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itlyn\Desktop\ML Seminar\"/>
    </mc:Choice>
  </mc:AlternateContent>
  <xr:revisionPtr revIDLastSave="0" documentId="13_ncr:1_{6E802EA8-C36E-4AF6-A67D-D54C359CEED9}" xr6:coauthVersionLast="36" xr6:coauthVersionMax="36" xr10:uidLastSave="{00000000-0000-0000-0000-000000000000}"/>
  <bookViews>
    <workbookView xWindow="0" yWindow="0" windowWidth="26835" windowHeight="9945" activeTab="1" xr2:uid="{00000000-000D-0000-FFFF-FFFF00000000}"/>
  </bookViews>
  <sheets>
    <sheet name="Hitters" sheetId="1" r:id="rId1"/>
    <sheet name="Split" sheetId="2" r:id="rId2"/>
  </sheets>
  <definedNames>
    <definedName name="maxX">Split!$L$3</definedName>
    <definedName name="meanR1">Split!$J$3</definedName>
    <definedName name="MeanR2">Split!$K$3</definedName>
    <definedName name="RSS">Split!$H$3</definedName>
    <definedName name="solver_adj" localSheetId="0" hidden="1">Hitters!$X$2</definedName>
    <definedName name="solver_adj" localSheetId="1" hidden="1">Split!$I$3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3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1" hidden="1">Split!$I$3</definedName>
    <definedName name="solver_lhs2" localSheetId="1" hidden="1">Split!$I$3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2</definedName>
    <definedName name="solver_nwt" localSheetId="0" hidden="1">1</definedName>
    <definedName name="solver_nwt" localSheetId="1" hidden="1">1</definedName>
    <definedName name="solver_opt" localSheetId="0" hidden="1">Hitters!$Y$2</definedName>
    <definedName name="solver_opt" localSheetId="1" hidden="1">Split!$H$3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1" hidden="1">1</definedName>
    <definedName name="solver_rel2" localSheetId="1" hidden="1">3</definedName>
    <definedName name="solver_rhs1" localSheetId="1" hidden="1">maxX</definedName>
    <definedName name="solver_rhs2" localSheetId="1" hidden="1">0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  <definedName name="split">Split!$I$3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4" i="2" l="1"/>
  <c r="B135" i="2" l="1"/>
  <c r="B234" i="2"/>
  <c r="B45" i="2"/>
  <c r="B31" i="2"/>
  <c r="B240" i="2"/>
  <c r="B3" i="2"/>
  <c r="B179" i="2"/>
  <c r="B263" i="2"/>
  <c r="B204" i="2"/>
  <c r="B4" i="2"/>
  <c r="B181" i="2"/>
  <c r="B6" i="2"/>
  <c r="B66" i="2"/>
  <c r="B244" i="2"/>
  <c r="B169" i="2"/>
  <c r="B216" i="2"/>
  <c r="B235" i="2"/>
  <c r="B101" i="2"/>
  <c r="B90" i="2"/>
  <c r="B22" i="2"/>
  <c r="B166" i="2"/>
  <c r="B230" i="2"/>
  <c r="B190" i="2"/>
  <c r="B126" i="2"/>
  <c r="E26" i="2" s="1"/>
  <c r="B52" i="2"/>
  <c r="B91" i="2"/>
  <c r="B59" i="2"/>
  <c r="B176" i="2"/>
  <c r="B7" i="2"/>
  <c r="B94" i="2"/>
  <c r="B85" i="2"/>
  <c r="B155" i="2"/>
  <c r="B120" i="2"/>
  <c r="B92" i="2"/>
  <c r="B186" i="2"/>
  <c r="B47" i="2"/>
  <c r="B127" i="2"/>
  <c r="B246" i="2"/>
  <c r="B53" i="2"/>
  <c r="B138" i="2"/>
  <c r="B197" i="2"/>
  <c r="B189" i="2"/>
  <c r="B88" i="2"/>
  <c r="B217" i="2"/>
  <c r="B193" i="2"/>
  <c r="B262" i="2"/>
  <c r="B143" i="2"/>
  <c r="B192" i="2"/>
  <c r="B265" i="2"/>
  <c r="B140" i="2"/>
  <c r="B97" i="2"/>
  <c r="B102" i="2"/>
  <c r="B184" i="2"/>
  <c r="B154" i="2"/>
  <c r="B200" i="2"/>
  <c r="B241" i="2"/>
  <c r="E58" i="2" s="1"/>
  <c r="B131" i="2"/>
  <c r="B253" i="2"/>
  <c r="B139" i="2"/>
  <c r="B57" i="2"/>
  <c r="B50" i="2"/>
  <c r="B37" i="2"/>
  <c r="B250" i="2"/>
  <c r="B77" i="2"/>
  <c r="B84" i="2"/>
  <c r="B188" i="2"/>
  <c r="B249" i="2"/>
  <c r="B150" i="2"/>
  <c r="B108" i="2"/>
  <c r="B48" i="2"/>
  <c r="B18" i="2"/>
  <c r="B228" i="2"/>
  <c r="E74" i="2" s="1"/>
  <c r="B145" i="2"/>
  <c r="B207" i="2"/>
  <c r="B180" i="2"/>
  <c r="B119" i="2"/>
  <c r="B87" i="2"/>
  <c r="B8" i="2"/>
  <c r="B118" i="2"/>
  <c r="B23" i="2"/>
  <c r="B195" i="2"/>
  <c r="B162" i="2"/>
  <c r="B212" i="2"/>
  <c r="B128" i="2"/>
  <c r="B165" i="2"/>
  <c r="E87" i="2" s="1"/>
  <c r="B115" i="2"/>
  <c r="B153" i="2"/>
  <c r="B70" i="2"/>
  <c r="B49" i="2"/>
  <c r="B215" i="2"/>
  <c r="B144" i="2"/>
  <c r="B225" i="2"/>
  <c r="B58" i="2"/>
  <c r="E95" i="2" s="1"/>
  <c r="B264" i="2"/>
  <c r="B43" i="2"/>
  <c r="B219" i="2"/>
  <c r="B62" i="2"/>
  <c r="B164" i="2"/>
  <c r="B123" i="2"/>
  <c r="B201" i="2"/>
  <c r="B196" i="2"/>
  <c r="B89" i="2"/>
  <c r="B113" i="2"/>
  <c r="B103" i="2"/>
  <c r="B156" i="2"/>
  <c r="B194" i="2"/>
  <c r="B148" i="2"/>
  <c r="B44" i="2"/>
  <c r="B209" i="2"/>
  <c r="B151" i="2"/>
  <c r="E145" i="2" s="1"/>
  <c r="B76" i="2"/>
  <c r="B110" i="2"/>
  <c r="B175" i="2"/>
  <c r="B68" i="2"/>
  <c r="B24" i="2"/>
  <c r="B121" i="2"/>
  <c r="B116" i="2"/>
  <c r="B40" i="2"/>
  <c r="B248" i="2"/>
  <c r="B28" i="2"/>
  <c r="B218" i="2"/>
  <c r="B206" i="2"/>
  <c r="B30" i="2"/>
  <c r="B71" i="2"/>
  <c r="B29" i="2"/>
  <c r="B100" i="2"/>
  <c r="B242" i="2"/>
  <c r="B20" i="2"/>
  <c r="E130" i="2" s="1"/>
  <c r="B167" i="2"/>
  <c r="B251" i="2"/>
  <c r="B74" i="2"/>
  <c r="B12" i="2"/>
  <c r="B261" i="2"/>
  <c r="B178" i="2"/>
  <c r="B105" i="2"/>
  <c r="B63" i="2"/>
  <c r="B259" i="2"/>
  <c r="B5" i="2"/>
  <c r="B174" i="2"/>
  <c r="B9" i="2"/>
  <c r="B107" i="2"/>
  <c r="B129" i="2"/>
  <c r="B67" i="2"/>
  <c r="B32" i="2"/>
  <c r="B256" i="2"/>
  <c r="B132" i="2"/>
  <c r="B36" i="2"/>
  <c r="B146" i="2"/>
  <c r="B114" i="2"/>
  <c r="B51" i="2"/>
  <c r="B86" i="2"/>
  <c r="B46" i="2"/>
  <c r="E154" i="2" s="1"/>
  <c r="B254" i="2"/>
  <c r="B106" i="2"/>
  <c r="B136" i="2"/>
  <c r="B98" i="2"/>
  <c r="B172" i="2"/>
  <c r="B19" i="2"/>
  <c r="B111" i="2"/>
  <c r="B245" i="2"/>
  <c r="B17" i="2"/>
  <c r="B109" i="2"/>
  <c r="B260" i="2"/>
  <c r="B243" i="2"/>
  <c r="B41" i="2"/>
  <c r="B258" i="2"/>
  <c r="B211" i="2"/>
  <c r="B38" i="2"/>
  <c r="B83" i="2"/>
  <c r="B55" i="2"/>
  <c r="B82" i="2"/>
  <c r="B222" i="2"/>
  <c r="B65" i="2"/>
  <c r="B104" i="2"/>
  <c r="B69" i="2"/>
  <c r="B255" i="2"/>
  <c r="B25" i="2"/>
  <c r="B227" i="2"/>
  <c r="E180" i="2" s="1"/>
  <c r="B171" i="2"/>
  <c r="B158" i="2"/>
  <c r="B56" i="2"/>
  <c r="B79" i="2"/>
  <c r="B142" i="2"/>
  <c r="B202" i="2"/>
  <c r="B26" i="2"/>
  <c r="B236" i="2"/>
  <c r="B125" i="2"/>
  <c r="B191" i="2"/>
  <c r="B81" i="2"/>
  <c r="B224" i="2"/>
  <c r="B39" i="2"/>
  <c r="B96" i="2"/>
  <c r="B11" i="2"/>
  <c r="B161" i="2"/>
  <c r="B149" i="2"/>
  <c r="B35" i="2"/>
  <c r="B21" i="2"/>
  <c r="B134" i="2"/>
  <c r="B27" i="2"/>
  <c r="B60" i="2"/>
  <c r="B233" i="2"/>
  <c r="B214" i="2"/>
  <c r="E160" i="2" s="1"/>
  <c r="B160" i="2"/>
  <c r="B157" i="2"/>
  <c r="B221" i="2"/>
  <c r="B141" i="2"/>
  <c r="B64" i="2"/>
  <c r="B99" i="2"/>
  <c r="B137" i="2"/>
  <c r="B252" i="2"/>
  <c r="B238" i="2"/>
  <c r="B72" i="2"/>
  <c r="B152" i="2"/>
  <c r="E215" i="2" s="1"/>
  <c r="B13" i="2"/>
  <c r="B61" i="2"/>
  <c r="E217" i="2" s="1"/>
  <c r="B183" i="2"/>
  <c r="B133" i="2"/>
  <c r="B33" i="2"/>
  <c r="B54" i="2"/>
  <c r="B112" i="2"/>
  <c r="E222" i="2" s="1"/>
  <c r="B185" i="2"/>
  <c r="B124" i="2"/>
  <c r="B177" i="2"/>
  <c r="B182" i="2"/>
  <c r="B15" i="2"/>
  <c r="B93" i="2"/>
  <c r="B34" i="2"/>
  <c r="B73" i="2"/>
  <c r="B198" i="2"/>
  <c r="B220" i="2"/>
  <c r="B159" i="2"/>
  <c r="B42" i="2"/>
  <c r="B173" i="2"/>
  <c r="B168" i="2"/>
  <c r="B95" i="2"/>
  <c r="B213" i="2"/>
  <c r="B80" i="2"/>
  <c r="B231" i="2"/>
  <c r="B205" i="2"/>
  <c r="B223" i="2"/>
  <c r="B16" i="2"/>
  <c r="B75" i="2"/>
  <c r="B170" i="2"/>
  <c r="B210" i="2"/>
  <c r="B229" i="2"/>
  <c r="B247" i="2"/>
  <c r="B239" i="2"/>
  <c r="E249" i="2" s="1"/>
  <c r="B257" i="2"/>
  <c r="B130" i="2"/>
  <c r="B226" i="2"/>
  <c r="B199" i="2"/>
  <c r="B78" i="2"/>
  <c r="B117" i="2"/>
  <c r="B187" i="2"/>
  <c r="B147" i="2"/>
  <c r="B208" i="2"/>
  <c r="B14" i="2"/>
  <c r="B122" i="2"/>
  <c r="B10" i="2"/>
  <c r="B232" i="2"/>
  <c r="B163" i="2"/>
  <c r="B237" i="2"/>
  <c r="B203" i="2"/>
  <c r="B2" i="2"/>
  <c r="C126" i="2"/>
  <c r="C241" i="2"/>
  <c r="C70" i="2"/>
  <c r="C28" i="2"/>
  <c r="C46" i="2"/>
  <c r="C202" i="2"/>
  <c r="C183" i="2"/>
  <c r="C257" i="2"/>
  <c r="C2" i="2"/>
  <c r="W3" i="1"/>
  <c r="C234" i="2" s="1"/>
  <c r="W4" i="1"/>
  <c r="C45" i="2" s="1"/>
  <c r="W5" i="1"/>
  <c r="C31" i="2" s="1"/>
  <c r="W6" i="1"/>
  <c r="C240" i="2" s="1"/>
  <c r="W7" i="1"/>
  <c r="C3" i="2" s="1"/>
  <c r="W8" i="1"/>
  <c r="C179" i="2" s="1"/>
  <c r="W9" i="1"/>
  <c r="C263" i="2" s="1"/>
  <c r="W10" i="1"/>
  <c r="C204" i="2" s="1"/>
  <c r="W11" i="1"/>
  <c r="C4" i="2" s="1"/>
  <c r="W12" i="1"/>
  <c r="C181" i="2" s="1"/>
  <c r="W13" i="1"/>
  <c r="C6" i="2" s="1"/>
  <c r="W14" i="1"/>
  <c r="C66" i="2" s="1"/>
  <c r="W15" i="1"/>
  <c r="C244" i="2" s="1"/>
  <c r="W16" i="1"/>
  <c r="C169" i="2" s="1"/>
  <c r="W17" i="1"/>
  <c r="C216" i="2" s="1"/>
  <c r="W18" i="1"/>
  <c r="C235" i="2" s="1"/>
  <c r="W19" i="1"/>
  <c r="C101" i="2" s="1"/>
  <c r="W20" i="1"/>
  <c r="C90" i="2" s="1"/>
  <c r="W21" i="1"/>
  <c r="C22" i="2" s="1"/>
  <c r="W22" i="1"/>
  <c r="C166" i="2" s="1"/>
  <c r="W23" i="1"/>
  <c r="C230" i="2" s="1"/>
  <c r="W24" i="1"/>
  <c r="C190" i="2" s="1"/>
  <c r="W25" i="1"/>
  <c r="W26" i="1"/>
  <c r="C52" i="2" s="1"/>
  <c r="W27" i="1"/>
  <c r="C91" i="2" s="1"/>
  <c r="W28" i="1"/>
  <c r="C59" i="2" s="1"/>
  <c r="W29" i="1"/>
  <c r="C176" i="2" s="1"/>
  <c r="W30" i="1"/>
  <c r="C7" i="2" s="1"/>
  <c r="W31" i="1"/>
  <c r="C94" i="2" s="1"/>
  <c r="W32" i="1"/>
  <c r="C85" i="2" s="1"/>
  <c r="W33" i="1"/>
  <c r="C155" i="2" s="1"/>
  <c r="W34" i="1"/>
  <c r="C120" i="2" s="1"/>
  <c r="W35" i="1"/>
  <c r="C92" i="2" s="1"/>
  <c r="W36" i="1"/>
  <c r="C186" i="2" s="1"/>
  <c r="W37" i="1"/>
  <c r="C47" i="2" s="1"/>
  <c r="W38" i="1"/>
  <c r="C127" i="2" s="1"/>
  <c r="W39" i="1"/>
  <c r="C246" i="2" s="1"/>
  <c r="W40" i="1"/>
  <c r="C53" i="2" s="1"/>
  <c r="W41" i="1"/>
  <c r="C138" i="2" s="1"/>
  <c r="W42" i="1"/>
  <c r="C197" i="2" s="1"/>
  <c r="W43" i="1"/>
  <c r="C189" i="2" s="1"/>
  <c r="W44" i="1"/>
  <c r="C88" i="2" s="1"/>
  <c r="W45" i="1"/>
  <c r="C217" i="2" s="1"/>
  <c r="W46" i="1"/>
  <c r="C193" i="2" s="1"/>
  <c r="W47" i="1"/>
  <c r="C262" i="2" s="1"/>
  <c r="W48" i="1"/>
  <c r="C143" i="2" s="1"/>
  <c r="W49" i="1"/>
  <c r="C192" i="2" s="1"/>
  <c r="W50" i="1"/>
  <c r="C265" i="2" s="1"/>
  <c r="W51" i="1"/>
  <c r="C140" i="2" s="1"/>
  <c r="W52" i="1"/>
  <c r="C97" i="2" s="1"/>
  <c r="W53" i="1"/>
  <c r="C102" i="2" s="1"/>
  <c r="W54" i="1"/>
  <c r="C184" i="2" s="1"/>
  <c r="W55" i="1"/>
  <c r="C154" i="2" s="1"/>
  <c r="W56" i="1"/>
  <c r="C200" i="2" s="1"/>
  <c r="W57" i="1"/>
  <c r="W58" i="1"/>
  <c r="C131" i="2" s="1"/>
  <c r="W59" i="1"/>
  <c r="C253" i="2" s="1"/>
  <c r="W60" i="1"/>
  <c r="C139" i="2" s="1"/>
  <c r="W61" i="1"/>
  <c r="C57" i="2" s="1"/>
  <c r="W62" i="1"/>
  <c r="C50" i="2" s="1"/>
  <c r="W63" i="1"/>
  <c r="C37" i="2" s="1"/>
  <c r="W64" i="1"/>
  <c r="C250" i="2" s="1"/>
  <c r="W65" i="1"/>
  <c r="C77" i="2" s="1"/>
  <c r="W66" i="1"/>
  <c r="C84" i="2" s="1"/>
  <c r="W67" i="1"/>
  <c r="C188" i="2" s="1"/>
  <c r="W68" i="1"/>
  <c r="C249" i="2" s="1"/>
  <c r="W69" i="1"/>
  <c r="C150" i="2" s="1"/>
  <c r="W70" i="1"/>
  <c r="C108" i="2" s="1"/>
  <c r="W71" i="1"/>
  <c r="C48" i="2" s="1"/>
  <c r="W72" i="1"/>
  <c r="C18" i="2" s="1"/>
  <c r="W73" i="1"/>
  <c r="C228" i="2" s="1"/>
  <c r="W74" i="1"/>
  <c r="C145" i="2" s="1"/>
  <c r="W75" i="1"/>
  <c r="C207" i="2" s="1"/>
  <c r="W76" i="1"/>
  <c r="C180" i="2" s="1"/>
  <c r="W77" i="1"/>
  <c r="C119" i="2" s="1"/>
  <c r="W78" i="1"/>
  <c r="C87" i="2" s="1"/>
  <c r="W79" i="1"/>
  <c r="C8" i="2" s="1"/>
  <c r="W80" i="1"/>
  <c r="C118" i="2" s="1"/>
  <c r="W81" i="1"/>
  <c r="C23" i="2" s="1"/>
  <c r="W82" i="1"/>
  <c r="C195" i="2" s="1"/>
  <c r="W83" i="1"/>
  <c r="C162" i="2" s="1"/>
  <c r="W84" i="1"/>
  <c r="C212" i="2" s="1"/>
  <c r="W85" i="1"/>
  <c r="C128" i="2" s="1"/>
  <c r="W86" i="1"/>
  <c r="C165" i="2" s="1"/>
  <c r="W87" i="1"/>
  <c r="C115" i="2" s="1"/>
  <c r="W88" i="1"/>
  <c r="C153" i="2" s="1"/>
  <c r="W89" i="1"/>
  <c r="W90" i="1"/>
  <c r="C49" i="2" s="1"/>
  <c r="W91" i="1"/>
  <c r="C215" i="2" s="1"/>
  <c r="W92" i="1"/>
  <c r="C144" i="2" s="1"/>
  <c r="W93" i="1"/>
  <c r="C225" i="2" s="1"/>
  <c r="W94" i="1"/>
  <c r="C58" i="2" s="1"/>
  <c r="W95" i="1"/>
  <c r="C264" i="2" s="1"/>
  <c r="W96" i="1"/>
  <c r="C43" i="2" s="1"/>
  <c r="W97" i="1"/>
  <c r="C219" i="2" s="1"/>
  <c r="W98" i="1"/>
  <c r="C62" i="2" s="1"/>
  <c r="W99" i="1"/>
  <c r="C164" i="2" s="1"/>
  <c r="W100" i="1"/>
  <c r="C123" i="2" s="1"/>
  <c r="W101" i="1"/>
  <c r="C201" i="2" s="1"/>
  <c r="W102" i="1"/>
  <c r="C196" i="2" s="1"/>
  <c r="W103" i="1"/>
  <c r="C89" i="2" s="1"/>
  <c r="W104" i="1"/>
  <c r="C113" i="2" s="1"/>
  <c r="W105" i="1"/>
  <c r="C103" i="2" s="1"/>
  <c r="W106" i="1"/>
  <c r="C156" i="2" s="1"/>
  <c r="W107" i="1"/>
  <c r="C194" i="2" s="1"/>
  <c r="W108" i="1"/>
  <c r="C148" i="2" s="1"/>
  <c r="W109" i="1"/>
  <c r="C44" i="2" s="1"/>
  <c r="W110" i="1"/>
  <c r="C209" i="2" s="1"/>
  <c r="W111" i="1"/>
  <c r="C151" i="2" s="1"/>
  <c r="W112" i="1"/>
  <c r="C76" i="2" s="1"/>
  <c r="W113" i="1"/>
  <c r="C110" i="2" s="1"/>
  <c r="W114" i="1"/>
  <c r="C175" i="2" s="1"/>
  <c r="W115" i="1"/>
  <c r="C68" i="2" s="1"/>
  <c r="W116" i="1"/>
  <c r="C24" i="2" s="1"/>
  <c r="W117" i="1"/>
  <c r="C121" i="2" s="1"/>
  <c r="W118" i="1"/>
  <c r="C116" i="2" s="1"/>
  <c r="W119" i="1"/>
  <c r="C40" i="2" s="1"/>
  <c r="W120" i="1"/>
  <c r="C248" i="2" s="1"/>
  <c r="W121" i="1"/>
  <c r="W122" i="1"/>
  <c r="C218" i="2" s="1"/>
  <c r="W123" i="1"/>
  <c r="C206" i="2" s="1"/>
  <c r="W124" i="1"/>
  <c r="C30" i="2" s="1"/>
  <c r="W125" i="1"/>
  <c r="C71" i="2" s="1"/>
  <c r="W126" i="1"/>
  <c r="C29" i="2" s="1"/>
  <c r="W127" i="1"/>
  <c r="C100" i="2" s="1"/>
  <c r="W128" i="1"/>
  <c r="C242" i="2" s="1"/>
  <c r="W129" i="1"/>
  <c r="C20" i="2" s="1"/>
  <c r="W130" i="1"/>
  <c r="C167" i="2" s="1"/>
  <c r="W131" i="1"/>
  <c r="C251" i="2" s="1"/>
  <c r="W132" i="1"/>
  <c r="C74" i="2" s="1"/>
  <c r="W133" i="1"/>
  <c r="C12" i="2" s="1"/>
  <c r="W134" i="1"/>
  <c r="C261" i="2" s="1"/>
  <c r="W135" i="1"/>
  <c r="C178" i="2" s="1"/>
  <c r="W136" i="1"/>
  <c r="C105" i="2" s="1"/>
  <c r="W137" i="1"/>
  <c r="C63" i="2" s="1"/>
  <c r="W138" i="1"/>
  <c r="C259" i="2" s="1"/>
  <c r="W139" i="1"/>
  <c r="C5" i="2" s="1"/>
  <c r="W140" i="1"/>
  <c r="C174" i="2" s="1"/>
  <c r="W141" i="1"/>
  <c r="C9" i="2" s="1"/>
  <c r="W142" i="1"/>
  <c r="C107" i="2" s="1"/>
  <c r="W143" i="1"/>
  <c r="C129" i="2" s="1"/>
  <c r="W144" i="1"/>
  <c r="C67" i="2" s="1"/>
  <c r="W145" i="1"/>
  <c r="C32" i="2" s="1"/>
  <c r="W146" i="1"/>
  <c r="C256" i="2" s="1"/>
  <c r="W147" i="1"/>
  <c r="C132" i="2" s="1"/>
  <c r="W148" i="1"/>
  <c r="C36" i="2" s="1"/>
  <c r="W149" i="1"/>
  <c r="C146" i="2" s="1"/>
  <c r="W150" i="1"/>
  <c r="C114" i="2" s="1"/>
  <c r="W151" i="1"/>
  <c r="C51" i="2" s="1"/>
  <c r="W152" i="1"/>
  <c r="C86" i="2" s="1"/>
  <c r="W153" i="1"/>
  <c r="W154" i="1"/>
  <c r="C254" i="2" s="1"/>
  <c r="W155" i="1"/>
  <c r="C106" i="2" s="1"/>
  <c r="W156" i="1"/>
  <c r="C136" i="2" s="1"/>
  <c r="W157" i="1"/>
  <c r="C98" i="2" s="1"/>
  <c r="W158" i="1"/>
  <c r="C172" i="2" s="1"/>
  <c r="W159" i="1"/>
  <c r="C19" i="2" s="1"/>
  <c r="W160" i="1"/>
  <c r="C111" i="2" s="1"/>
  <c r="W161" i="1"/>
  <c r="C245" i="2" s="1"/>
  <c r="W162" i="1"/>
  <c r="C17" i="2" s="1"/>
  <c r="W163" i="1"/>
  <c r="C109" i="2" s="1"/>
  <c r="W164" i="1"/>
  <c r="C260" i="2" s="1"/>
  <c r="W165" i="1"/>
  <c r="C243" i="2" s="1"/>
  <c r="W166" i="1"/>
  <c r="C41" i="2" s="1"/>
  <c r="W167" i="1"/>
  <c r="C258" i="2" s="1"/>
  <c r="W168" i="1"/>
  <c r="C211" i="2" s="1"/>
  <c r="W169" i="1"/>
  <c r="C38" i="2" s="1"/>
  <c r="W170" i="1"/>
  <c r="C83" i="2" s="1"/>
  <c r="W171" i="1"/>
  <c r="C55" i="2" s="1"/>
  <c r="W172" i="1"/>
  <c r="C82" i="2" s="1"/>
  <c r="W173" i="1"/>
  <c r="C222" i="2" s="1"/>
  <c r="W174" i="1"/>
  <c r="C65" i="2" s="1"/>
  <c r="W175" i="1"/>
  <c r="C104" i="2" s="1"/>
  <c r="W176" i="1"/>
  <c r="C69" i="2" s="1"/>
  <c r="W177" i="1"/>
  <c r="C255" i="2" s="1"/>
  <c r="W178" i="1"/>
  <c r="C25" i="2" s="1"/>
  <c r="W179" i="1"/>
  <c r="C227" i="2" s="1"/>
  <c r="W180" i="1"/>
  <c r="C171" i="2" s="1"/>
  <c r="W181" i="1"/>
  <c r="C158" i="2" s="1"/>
  <c r="W182" i="1"/>
  <c r="C56" i="2" s="1"/>
  <c r="W183" i="1"/>
  <c r="C79" i="2" s="1"/>
  <c r="W184" i="1"/>
  <c r="C142" i="2" s="1"/>
  <c r="W185" i="1"/>
  <c r="W186" i="1"/>
  <c r="C26" i="2" s="1"/>
  <c r="W187" i="1"/>
  <c r="C236" i="2" s="1"/>
  <c r="W188" i="1"/>
  <c r="C125" i="2" s="1"/>
  <c r="W189" i="1"/>
  <c r="C191" i="2" s="1"/>
  <c r="W190" i="1"/>
  <c r="C81" i="2" s="1"/>
  <c r="W191" i="1"/>
  <c r="C224" i="2" s="1"/>
  <c r="W192" i="1"/>
  <c r="C39" i="2" s="1"/>
  <c r="W193" i="1"/>
  <c r="C96" i="2" s="1"/>
  <c r="W194" i="1"/>
  <c r="C11" i="2" s="1"/>
  <c r="W195" i="1"/>
  <c r="C161" i="2" s="1"/>
  <c r="W196" i="1"/>
  <c r="C149" i="2" s="1"/>
  <c r="W197" i="1"/>
  <c r="C35" i="2" s="1"/>
  <c r="W198" i="1"/>
  <c r="C21" i="2" s="1"/>
  <c r="W199" i="1"/>
  <c r="C134" i="2" s="1"/>
  <c r="W200" i="1"/>
  <c r="C27" i="2" s="1"/>
  <c r="W201" i="1"/>
  <c r="C60" i="2" s="1"/>
  <c r="W202" i="1"/>
  <c r="C233" i="2" s="1"/>
  <c r="W203" i="1"/>
  <c r="C214" i="2" s="1"/>
  <c r="W204" i="1"/>
  <c r="C160" i="2" s="1"/>
  <c r="W205" i="1"/>
  <c r="C157" i="2" s="1"/>
  <c r="W206" i="1"/>
  <c r="C221" i="2" s="1"/>
  <c r="W207" i="1"/>
  <c r="C141" i="2" s="1"/>
  <c r="W208" i="1"/>
  <c r="C64" i="2" s="1"/>
  <c r="W209" i="1"/>
  <c r="C99" i="2" s="1"/>
  <c r="W210" i="1"/>
  <c r="C137" i="2" s="1"/>
  <c r="W211" i="1"/>
  <c r="C252" i="2" s="1"/>
  <c r="W212" i="1"/>
  <c r="C238" i="2" s="1"/>
  <c r="W213" i="1"/>
  <c r="C72" i="2" s="1"/>
  <c r="W214" i="1"/>
  <c r="C152" i="2" s="1"/>
  <c r="W215" i="1"/>
  <c r="C13" i="2" s="1"/>
  <c r="W216" i="1"/>
  <c r="C61" i="2" s="1"/>
  <c r="W217" i="1"/>
  <c r="W218" i="1"/>
  <c r="C133" i="2" s="1"/>
  <c r="W219" i="1"/>
  <c r="C33" i="2" s="1"/>
  <c r="W220" i="1"/>
  <c r="C54" i="2" s="1"/>
  <c r="W221" i="1"/>
  <c r="C112" i="2" s="1"/>
  <c r="W222" i="1"/>
  <c r="C185" i="2" s="1"/>
  <c r="W223" i="1"/>
  <c r="C124" i="2" s="1"/>
  <c r="W224" i="1"/>
  <c r="C177" i="2" s="1"/>
  <c r="W225" i="1"/>
  <c r="C182" i="2" s="1"/>
  <c r="W226" i="1"/>
  <c r="C15" i="2" s="1"/>
  <c r="W227" i="1"/>
  <c r="C93" i="2" s="1"/>
  <c r="W228" i="1"/>
  <c r="C34" i="2" s="1"/>
  <c r="W229" i="1"/>
  <c r="C73" i="2" s="1"/>
  <c r="W230" i="1"/>
  <c r="C198" i="2" s="1"/>
  <c r="W231" i="1"/>
  <c r="C220" i="2" s="1"/>
  <c r="W232" i="1"/>
  <c r="C159" i="2" s="1"/>
  <c r="W233" i="1"/>
  <c r="C42" i="2" s="1"/>
  <c r="W234" i="1"/>
  <c r="C173" i="2" s="1"/>
  <c r="W235" i="1"/>
  <c r="C168" i="2" s="1"/>
  <c r="W236" i="1"/>
  <c r="C95" i="2" s="1"/>
  <c r="W237" i="1"/>
  <c r="C213" i="2" s="1"/>
  <c r="W238" i="1"/>
  <c r="C80" i="2" s="1"/>
  <c r="W239" i="1"/>
  <c r="C231" i="2" s="1"/>
  <c r="W240" i="1"/>
  <c r="C205" i="2" s="1"/>
  <c r="W241" i="1"/>
  <c r="C223" i="2" s="1"/>
  <c r="W242" i="1"/>
  <c r="C16" i="2" s="1"/>
  <c r="W243" i="1"/>
  <c r="C75" i="2" s="1"/>
  <c r="W244" i="1"/>
  <c r="C170" i="2" s="1"/>
  <c r="W245" i="1"/>
  <c r="C210" i="2" s="1"/>
  <c r="W246" i="1"/>
  <c r="C229" i="2" s="1"/>
  <c r="W247" i="1"/>
  <c r="C247" i="2" s="1"/>
  <c r="W248" i="1"/>
  <c r="C239" i="2" s="1"/>
  <c r="W249" i="1"/>
  <c r="W250" i="1"/>
  <c r="C130" i="2" s="1"/>
  <c r="W251" i="1"/>
  <c r="C226" i="2" s="1"/>
  <c r="W252" i="1"/>
  <c r="C199" i="2" s="1"/>
  <c r="W253" i="1"/>
  <c r="C78" i="2" s="1"/>
  <c r="W254" i="1"/>
  <c r="C117" i="2" s="1"/>
  <c r="W255" i="1"/>
  <c r="C187" i="2" s="1"/>
  <c r="W256" i="1"/>
  <c r="C147" i="2" s="1"/>
  <c r="W257" i="1"/>
  <c r="C208" i="2" s="1"/>
  <c r="W258" i="1"/>
  <c r="C14" i="2" s="1"/>
  <c r="W259" i="1"/>
  <c r="C122" i="2" s="1"/>
  <c r="W260" i="1"/>
  <c r="C10" i="2" s="1"/>
  <c r="W261" i="1"/>
  <c r="C232" i="2" s="1"/>
  <c r="W262" i="1"/>
  <c r="C163" i="2" s="1"/>
  <c r="W263" i="1"/>
  <c r="C237" i="2" s="1"/>
  <c r="W264" i="1"/>
  <c r="C203" i="2" s="1"/>
  <c r="W2" i="1"/>
  <c r="C135" i="2" s="1"/>
  <c r="E250" i="2" l="1"/>
  <c r="E242" i="2"/>
  <c r="E159" i="2"/>
  <c r="E265" i="2"/>
  <c r="V4" i="2" a="1"/>
  <c r="V4" i="2" s="1"/>
  <c r="U4" i="2" s="1" a="1"/>
  <c r="W4" i="2" a="1"/>
  <c r="W4" i="2" s="1"/>
  <c r="W3" i="2" a="1"/>
  <c r="W3" i="2" s="1"/>
  <c r="V3" i="2" a="1"/>
  <c r="V3" i="2" s="1"/>
  <c r="U3" i="2" s="1" a="1"/>
  <c r="E175" i="2"/>
  <c r="E151" i="2"/>
  <c r="E230" i="2"/>
  <c r="E240" i="2"/>
  <c r="E65" i="2"/>
  <c r="E248" i="2"/>
  <c r="E200" i="2"/>
  <c r="E192" i="2"/>
  <c r="E245" i="2"/>
  <c r="E213" i="2"/>
  <c r="E196" i="2"/>
  <c r="E161" i="2"/>
  <c r="E177" i="2"/>
  <c r="E264" i="2"/>
  <c r="E216" i="2"/>
  <c r="E112" i="2"/>
  <c r="E88" i="2"/>
  <c r="E81" i="2"/>
  <c r="E56" i="2"/>
  <c r="E40" i="2"/>
  <c r="E8" i="2"/>
  <c r="E231" i="2"/>
  <c r="E167" i="2"/>
  <c r="E96" i="2"/>
  <c r="E79" i="2"/>
  <c r="E71" i="2"/>
  <c r="E39" i="2"/>
  <c r="E7" i="2"/>
  <c r="E182" i="2"/>
  <c r="E126" i="2"/>
  <c r="E78" i="2"/>
  <c r="E62" i="2"/>
  <c r="E64" i="2"/>
  <c r="E38" i="2"/>
  <c r="E30" i="2"/>
  <c r="E205" i="2"/>
  <c r="E61" i="2"/>
  <c r="E29" i="2"/>
  <c r="E13" i="2"/>
  <c r="E140" i="2"/>
  <c r="E132" i="2"/>
  <c r="E44" i="2"/>
  <c r="E32" i="2"/>
  <c r="E243" i="2"/>
  <c r="E209" i="2"/>
  <c r="E176" i="2"/>
  <c r="E239" i="2"/>
  <c r="E207" i="2"/>
  <c r="E183" i="2"/>
  <c r="E63" i="2"/>
  <c r="E47" i="2"/>
  <c r="E258" i="2"/>
  <c r="E234" i="2"/>
  <c r="E202" i="2"/>
  <c r="E186" i="2"/>
  <c r="E138" i="2"/>
  <c r="E122" i="2"/>
  <c r="E98" i="2"/>
  <c r="E66" i="2"/>
  <c r="E42" i="2"/>
  <c r="E34" i="2"/>
  <c r="E263" i="2"/>
  <c r="E255" i="2"/>
  <c r="E247" i="2"/>
  <c r="E191" i="2"/>
  <c r="E143" i="2"/>
  <c r="E111" i="2"/>
  <c r="E55" i="2"/>
  <c r="E15" i="2"/>
  <c r="E262" i="2"/>
  <c r="E214" i="2"/>
  <c r="E206" i="2"/>
  <c r="E174" i="2"/>
  <c r="E158" i="2"/>
  <c r="E142" i="2"/>
  <c r="E134" i="2"/>
  <c r="E118" i="2"/>
  <c r="E46" i="2"/>
  <c r="E14" i="2"/>
  <c r="E6" i="2"/>
  <c r="E261" i="2"/>
  <c r="E229" i="2"/>
  <c r="E128" i="2"/>
  <c r="E252" i="2"/>
  <c r="E164" i="2"/>
  <c r="E124" i="2"/>
  <c r="E92" i="2"/>
  <c r="E68" i="2"/>
  <c r="E52" i="2"/>
  <c r="E227" i="2"/>
  <c r="E203" i="2"/>
  <c r="E187" i="2"/>
  <c r="E91" i="2"/>
  <c r="E97" i="2"/>
  <c r="E218" i="2"/>
  <c r="E210" i="2"/>
  <c r="E194" i="2"/>
  <c r="E178" i="2"/>
  <c r="E170" i="2"/>
  <c r="E162" i="2"/>
  <c r="E146" i="2"/>
  <c r="E114" i="2"/>
  <c r="E82" i="2"/>
  <c r="E50" i="2"/>
  <c r="E18" i="2"/>
  <c r="E10" i="2"/>
  <c r="E257" i="2"/>
  <c r="E85" i="2"/>
  <c r="E236" i="2"/>
  <c r="E201" i="2"/>
  <c r="E185" i="2"/>
  <c r="E169" i="2"/>
  <c r="E153" i="2"/>
  <c r="E137" i="2"/>
  <c r="E121" i="2"/>
  <c r="E89" i="2"/>
  <c r="E41" i="2"/>
  <c r="E25" i="2"/>
  <c r="E9" i="2"/>
  <c r="E33" i="2"/>
  <c r="E106" i="2"/>
  <c r="E90" i="2"/>
  <c r="E193" i="2"/>
  <c r="E129" i="2"/>
  <c r="E233" i="2"/>
  <c r="E105" i="2"/>
  <c r="E73" i="2"/>
  <c r="E57" i="2"/>
  <c r="E256" i="2"/>
  <c r="E232" i="2"/>
  <c r="E184" i="2"/>
  <c r="E168" i="2"/>
  <c r="E152" i="2"/>
  <c r="E136" i="2"/>
  <c r="E120" i="2"/>
  <c r="E104" i="2"/>
  <c r="E72" i="2"/>
  <c r="E24" i="2"/>
  <c r="E241" i="2"/>
  <c r="E113" i="2"/>
  <c r="E49" i="2"/>
  <c r="E127" i="2"/>
  <c r="E103" i="2"/>
  <c r="E254" i="2"/>
  <c r="E190" i="2"/>
  <c r="E166" i="2"/>
  <c r="E110" i="2"/>
  <c r="E54" i="2"/>
  <c r="E253" i="2"/>
  <c r="E237" i="2"/>
  <c r="E221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77" i="2"/>
  <c r="E69" i="2"/>
  <c r="E53" i="2"/>
  <c r="E45" i="2"/>
  <c r="E37" i="2"/>
  <c r="E21" i="2"/>
  <c r="E224" i="2"/>
  <c r="E226" i="2"/>
  <c r="E223" i="2"/>
  <c r="E199" i="2"/>
  <c r="E135" i="2"/>
  <c r="E119" i="2"/>
  <c r="E48" i="2"/>
  <c r="E246" i="2"/>
  <c r="E198" i="2"/>
  <c r="E150" i="2"/>
  <c r="E102" i="2"/>
  <c r="E86" i="2"/>
  <c r="E70" i="2"/>
  <c r="E260" i="2"/>
  <c r="E244" i="2"/>
  <c r="E228" i="2"/>
  <c r="E220" i="2"/>
  <c r="E212" i="2"/>
  <c r="E204" i="2"/>
  <c r="E188" i="2"/>
  <c r="E172" i="2"/>
  <c r="E156" i="2"/>
  <c r="E148" i="2"/>
  <c r="E116" i="2"/>
  <c r="E108" i="2"/>
  <c r="E100" i="2"/>
  <c r="E84" i="2"/>
  <c r="E76" i="2"/>
  <c r="E60" i="2"/>
  <c r="E36" i="2"/>
  <c r="E28" i="2"/>
  <c r="E20" i="2"/>
  <c r="E12" i="2"/>
  <c r="E4" i="2"/>
  <c r="E17" i="2"/>
  <c r="E31" i="2"/>
  <c r="E23" i="2"/>
  <c r="E238" i="2"/>
  <c r="E94" i="2"/>
  <c r="E22" i="2"/>
  <c r="E225" i="2"/>
  <c r="E259" i="2"/>
  <c r="E251" i="2"/>
  <c r="E235" i="2"/>
  <c r="E219" i="2"/>
  <c r="E211" i="2"/>
  <c r="E195" i="2"/>
  <c r="E179" i="2"/>
  <c r="E171" i="2"/>
  <c r="E163" i="2"/>
  <c r="E155" i="2"/>
  <c r="E147" i="2"/>
  <c r="E139" i="2"/>
  <c r="E131" i="2"/>
  <c r="E123" i="2"/>
  <c r="E115" i="2"/>
  <c r="E107" i="2"/>
  <c r="E99" i="2"/>
  <c r="E83" i="2"/>
  <c r="E75" i="2"/>
  <c r="E67" i="2"/>
  <c r="E59" i="2"/>
  <c r="E51" i="2"/>
  <c r="E43" i="2"/>
  <c r="E35" i="2"/>
  <c r="E27" i="2"/>
  <c r="E19" i="2"/>
  <c r="E11" i="2"/>
  <c r="E3" i="2"/>
  <c r="E208" i="2"/>
  <c r="E144" i="2"/>
  <c r="E80" i="2"/>
  <c r="E16" i="2"/>
  <c r="L3" i="2"/>
  <c r="E5" i="2"/>
  <c r="J3" i="2" l="1"/>
  <c r="K3" i="2"/>
  <c r="U3" i="2"/>
  <c r="U4" i="2"/>
  <c r="T5" i="2"/>
  <c r="W5" i="2" l="1" a="1"/>
  <c r="W5" i="2" s="1"/>
  <c r="V5" i="2" a="1"/>
  <c r="V5" i="2" s="1"/>
  <c r="U5" i="2" s="1" a="1"/>
  <c r="F230" i="2"/>
  <c r="F6" i="2"/>
  <c r="T6" i="2"/>
  <c r="F3" i="2"/>
  <c r="F4" i="2"/>
  <c r="F30" i="2"/>
  <c r="F152" i="2"/>
  <c r="F204" i="2"/>
  <c r="F208" i="2"/>
  <c r="F140" i="2"/>
  <c r="F5" i="2"/>
  <c r="F101" i="2"/>
  <c r="F219" i="2"/>
  <c r="F244" i="2"/>
  <c r="F211" i="2"/>
  <c r="F202" i="2"/>
  <c r="F120" i="2"/>
  <c r="F87" i="2"/>
  <c r="F122" i="2"/>
  <c r="F168" i="2"/>
  <c r="F182" i="2"/>
  <c r="F265" i="2"/>
  <c r="F234" i="2"/>
  <c r="F165" i="2"/>
  <c r="F124" i="2"/>
  <c r="F37" i="2"/>
  <c r="F50" i="2"/>
  <c r="F104" i="2"/>
  <c r="F62" i="2"/>
  <c r="F11" i="2"/>
  <c r="F103" i="2"/>
  <c r="F33" i="2"/>
  <c r="F95" i="2"/>
  <c r="F54" i="2"/>
  <c r="F28" i="2"/>
  <c r="F195" i="2"/>
  <c r="F194" i="2"/>
  <c r="F199" i="2"/>
  <c r="F254" i="2"/>
  <c r="F217" i="2"/>
  <c r="F189" i="2"/>
  <c r="F148" i="2"/>
  <c r="F229" i="2"/>
  <c r="F184" i="2"/>
  <c r="F186" i="2"/>
  <c r="F236" i="2"/>
  <c r="F150" i="2"/>
  <c r="F106" i="2"/>
  <c r="F40" i="2"/>
  <c r="F145" i="2"/>
  <c r="F8" i="2"/>
  <c r="F82" i="2"/>
  <c r="F109" i="2"/>
  <c r="F258" i="2"/>
  <c r="F117" i="2"/>
  <c r="F144" i="2"/>
  <c r="F166" i="2"/>
  <c r="F239" i="2"/>
  <c r="F233" i="2"/>
  <c r="F185" i="2"/>
  <c r="F164" i="2"/>
  <c r="F9" i="2"/>
  <c r="F97" i="2"/>
  <c r="F118" i="2"/>
  <c r="F13" i="2"/>
  <c r="F63" i="2"/>
  <c r="F220" i="2"/>
  <c r="F113" i="2"/>
  <c r="F86" i="2"/>
  <c r="F169" i="2"/>
  <c r="F149" i="2"/>
  <c r="F242" i="2"/>
  <c r="F60" i="2"/>
  <c r="F70" i="2"/>
  <c r="F61" i="2"/>
  <c r="F20" i="2"/>
  <c r="F34" i="2"/>
  <c r="F121" i="2"/>
  <c r="F197" i="2"/>
  <c r="F261" i="2"/>
  <c r="F156" i="2"/>
  <c r="F177" i="2"/>
  <c r="F257" i="2"/>
  <c r="F247" i="2"/>
  <c r="F157" i="2"/>
  <c r="F193" i="2"/>
  <c r="F190" i="2"/>
  <c r="F192" i="2"/>
  <c r="F132" i="2"/>
  <c r="F223" i="2"/>
  <c r="F252" i="2"/>
  <c r="F116" i="2"/>
  <c r="F180" i="2"/>
  <c r="F178" i="2"/>
  <c r="F96" i="2"/>
  <c r="F235" i="2"/>
  <c r="F48" i="2"/>
  <c r="F57" i="2"/>
  <c r="F51" i="2"/>
  <c r="F15" i="2"/>
  <c r="F59" i="2"/>
  <c r="F31" i="2"/>
  <c r="F68" i="2"/>
  <c r="F64" i="2"/>
  <c r="F84" i="2"/>
  <c r="F25" i="2"/>
  <c r="F16" i="2"/>
  <c r="F162" i="2"/>
  <c r="F7" i="2"/>
  <c r="F173" i="2"/>
  <c r="F240" i="2"/>
  <c r="F171" i="2"/>
  <c r="F163" i="2"/>
  <c r="F167" i="2"/>
  <c r="F253" i="2"/>
  <c r="F146" i="2"/>
  <c r="F248" i="2"/>
  <c r="F250" i="2"/>
  <c r="F133" i="2"/>
  <c r="F225" i="2"/>
  <c r="F131" i="2"/>
  <c r="F108" i="2"/>
  <c r="F53" i="2"/>
  <c r="F38" i="2"/>
  <c r="F21" i="2"/>
  <c r="F35" i="2"/>
  <c r="F263" i="2"/>
  <c r="F181" i="2"/>
  <c r="F188" i="2"/>
  <c r="F138" i="2"/>
  <c r="F214" i="2"/>
  <c r="F224" i="2"/>
  <c r="F24" i="2"/>
  <c r="F22" i="2"/>
  <c r="F105" i="2"/>
  <c r="F130" i="2"/>
  <c r="F198" i="2"/>
  <c r="F128" i="2"/>
  <c r="F91" i="2"/>
  <c r="F205" i="2"/>
  <c r="F141" i="2"/>
  <c r="F160" i="2"/>
  <c r="F73" i="2"/>
  <c r="F47" i="2"/>
  <c r="F112" i="2"/>
  <c r="F170" i="2"/>
  <c r="F255" i="2"/>
  <c r="F92" i="2"/>
  <c r="F142" i="2"/>
  <c r="F129" i="2"/>
  <c r="F183" i="2"/>
  <c r="F218" i="2"/>
  <c r="F200" i="2"/>
  <c r="F172" i="2"/>
  <c r="F231" i="2"/>
  <c r="F203" i="2"/>
  <c r="F126" i="2"/>
  <c r="F206" i="2"/>
  <c r="F251" i="2"/>
  <c r="F207" i="2"/>
  <c r="F114" i="2"/>
  <c r="F32" i="2"/>
  <c r="F216" i="2"/>
  <c r="F67" i="2"/>
  <c r="F43" i="2"/>
  <c r="F115" i="2"/>
  <c r="F79" i="2"/>
  <c r="F52" i="2"/>
  <c r="F94" i="2"/>
  <c r="F10" i="2"/>
  <c r="F76" i="2"/>
  <c r="F26" i="2"/>
  <c r="F19" i="2"/>
  <c r="F80" i="2"/>
  <c r="F226" i="2"/>
  <c r="F71" i="2"/>
  <c r="F209" i="2"/>
  <c r="F176" i="2"/>
  <c r="F127" i="2"/>
  <c r="F221" i="2"/>
  <c r="F222" i="2"/>
  <c r="F72" i="2"/>
  <c r="F262" i="2"/>
  <c r="F215" i="2"/>
  <c r="F123" i="2"/>
  <c r="F243" i="2"/>
  <c r="F264" i="2"/>
  <c r="F42" i="2"/>
  <c r="F49" i="2"/>
  <c r="F56" i="2"/>
  <c r="F89" i="2"/>
  <c r="F18" i="2"/>
  <c r="F29" i="2"/>
  <c r="F256" i="2"/>
  <c r="F241" i="2"/>
  <c r="F210" i="2"/>
  <c r="F245" i="2"/>
  <c r="F153" i="2"/>
  <c r="F85" i="2"/>
  <c r="F151" i="2"/>
  <c r="F232" i="2"/>
  <c r="F179" i="2"/>
  <c r="F159" i="2"/>
  <c r="F66" i="2"/>
  <c r="F69" i="2"/>
  <c r="F102" i="2"/>
  <c r="F77" i="2"/>
  <c r="F55" i="2"/>
  <c r="F99" i="2"/>
  <c r="F14" i="2"/>
  <c r="F137" i="2"/>
  <c r="F147" i="2"/>
  <c r="F155" i="2"/>
  <c r="F83" i="2"/>
  <c r="F23" i="2"/>
  <c r="F213" i="2"/>
  <c r="F238" i="2"/>
  <c r="F45" i="2"/>
  <c r="F75" i="2"/>
  <c r="F27" i="2"/>
  <c r="F78" i="2"/>
  <c r="F246" i="2"/>
  <c r="F98" i="2"/>
  <c r="F260" i="2"/>
  <c r="F111" i="2"/>
  <c r="F212" i="2"/>
  <c r="F249" i="2"/>
  <c r="F100" i="2"/>
  <c r="F88" i="2"/>
  <c r="F65" i="2"/>
  <c r="F39" i="2"/>
  <c r="F36" i="2"/>
  <c r="F134" i="2"/>
  <c r="F191" i="2"/>
  <c r="F227" i="2"/>
  <c r="F175" i="2"/>
  <c r="F228" i="2"/>
  <c r="F119" i="2"/>
  <c r="F154" i="2"/>
  <c r="F136" i="2"/>
  <c r="F125" i="2"/>
  <c r="F158" i="2"/>
  <c r="F139" i="2"/>
  <c r="F196" i="2"/>
  <c r="F237" i="2"/>
  <c r="F187" i="2"/>
  <c r="F143" i="2"/>
  <c r="F174" i="2"/>
  <c r="F161" i="2"/>
  <c r="F201" i="2"/>
  <c r="F81" i="2"/>
  <c r="F107" i="2"/>
  <c r="F44" i="2"/>
  <c r="F46" i="2"/>
  <c r="F58" i="2"/>
  <c r="F17" i="2"/>
  <c r="F74" i="2"/>
  <c r="F93" i="2"/>
  <c r="F90" i="2"/>
  <c r="F12" i="2"/>
  <c r="F41" i="2"/>
  <c r="F110" i="2"/>
  <c r="F135" i="2"/>
  <c r="F259" i="2"/>
  <c r="W6" i="2" l="1" a="1"/>
  <c r="W6" i="2" s="1"/>
  <c r="V6" i="2" a="1"/>
  <c r="V6" i="2" s="1"/>
  <c r="U6" i="2" s="1" a="1"/>
  <c r="U6" i="2" s="1"/>
  <c r="U5" i="2"/>
  <c r="T7" i="2"/>
  <c r="H3" i="2"/>
  <c r="W7" i="2" l="1" a="1"/>
  <c r="W7" i="2" s="1"/>
  <c r="V7" i="2" a="1"/>
  <c r="V7" i="2" s="1"/>
  <c r="U7" i="2" s="1" a="1"/>
  <c r="U7" i="2" s="1"/>
  <c r="T8" i="2"/>
  <c r="V8" i="2" l="1" a="1"/>
  <c r="V8" i="2" s="1"/>
  <c r="U8" i="2" s="1" a="1"/>
  <c r="U8" i="2" s="1"/>
  <c r="W8" i="2" a="1"/>
  <c r="W8" i="2" s="1"/>
  <c r="T9" i="2"/>
  <c r="V9" i="2" l="1" a="1"/>
  <c r="V9" i="2" s="1"/>
  <c r="U9" i="2" s="1" a="1"/>
  <c r="U9" i="2" s="1"/>
  <c r="W9" i="2" a="1"/>
  <c r="W9" i="2" s="1"/>
  <c r="T10" i="2"/>
  <c r="V10" i="2" l="1" a="1"/>
  <c r="V10" i="2" s="1"/>
  <c r="U10" i="2" s="1" a="1"/>
  <c r="U10" i="2" s="1"/>
  <c r="W10" i="2" a="1"/>
  <c r="W10" i="2" s="1"/>
  <c r="T11" i="2"/>
  <c r="W11" i="2" l="1" a="1"/>
  <c r="W11" i="2" s="1"/>
  <c r="U11" i="2" s="1" a="1"/>
  <c r="U11" i="2" s="1"/>
  <c r="V11" i="2" a="1"/>
  <c r="V11" i="2" s="1"/>
  <c r="T12" i="2"/>
  <c r="V12" i="2" l="1" a="1"/>
  <c r="V12" i="2" s="1"/>
  <c r="U12" i="2" s="1" a="1"/>
  <c r="U12" i="2" s="1"/>
  <c r="W12" i="2" a="1"/>
  <c r="W12" i="2" s="1"/>
  <c r="T13" i="2"/>
  <c r="V13" i="2" l="1" a="1"/>
  <c r="V13" i="2" s="1"/>
  <c r="U13" i="2" s="1" a="1"/>
  <c r="U13" i="2" s="1"/>
  <c r="W13" i="2" a="1"/>
  <c r="W13" i="2" s="1"/>
  <c r="T14" i="2"/>
  <c r="W14" i="2" l="1" a="1"/>
  <c r="W14" i="2" s="1"/>
  <c r="V14" i="2" a="1"/>
  <c r="V14" i="2" s="1"/>
  <c r="U14" i="2" s="1" a="1"/>
  <c r="U14" i="2" s="1"/>
  <c r="T15" i="2"/>
  <c r="W15" i="2" l="1" a="1"/>
  <c r="W15" i="2" s="1"/>
  <c r="V15" i="2" a="1"/>
  <c r="V15" i="2" s="1"/>
  <c r="U15" i="2" s="1" a="1"/>
  <c r="U15" i="2" s="1"/>
  <c r="T16" i="2"/>
  <c r="V16" i="2" l="1" a="1"/>
  <c r="V16" i="2" s="1"/>
  <c r="U16" i="2" s="1" a="1"/>
  <c r="U16" i="2" s="1"/>
  <c r="W16" i="2" a="1"/>
  <c r="W16" i="2" s="1"/>
  <c r="T17" i="2"/>
  <c r="V17" i="2" l="1" a="1"/>
  <c r="V17" i="2" s="1"/>
  <c r="U17" i="2" s="1" a="1"/>
  <c r="W17" i="2" a="1"/>
  <c r="W17" i="2" s="1"/>
  <c r="T18" i="2"/>
  <c r="V18" i="2" l="1" a="1"/>
  <c r="V18" i="2" s="1"/>
  <c r="U18" i="2" s="1" a="1"/>
  <c r="U18" i="2" s="1"/>
  <c r="W18" i="2" a="1"/>
  <c r="W18" i="2" s="1"/>
  <c r="U17" i="2"/>
  <c r="T19" i="2"/>
  <c r="W19" i="2" l="1" a="1"/>
  <c r="W19" i="2" s="1"/>
  <c r="U19" i="2" s="1" a="1"/>
  <c r="U19" i="2" s="1"/>
  <c r="V19" i="2" a="1"/>
  <c r="V19" i="2" s="1"/>
  <c r="T20" i="2"/>
  <c r="V20" i="2" l="1" a="1"/>
  <c r="V20" i="2" s="1"/>
  <c r="U20" i="2" s="1" a="1"/>
  <c r="U20" i="2" s="1"/>
  <c r="W20" i="2" a="1"/>
  <c r="W20" i="2" s="1"/>
  <c r="T21" i="2"/>
  <c r="W21" i="2" l="1" a="1"/>
  <c r="W21" i="2" s="1"/>
  <c r="V21" i="2" a="1"/>
  <c r="V21" i="2" s="1"/>
  <c r="U21" i="2" s="1" a="1"/>
  <c r="U21" i="2" s="1"/>
  <c r="T22" i="2"/>
  <c r="W22" i="2" l="1" a="1"/>
  <c r="W22" i="2" s="1"/>
  <c r="V22" i="2" a="1"/>
  <c r="V22" i="2" s="1"/>
  <c r="U22" i="2" s="1" a="1"/>
  <c r="U22" i="2" s="1"/>
  <c r="T23" i="2"/>
  <c r="W23" i="2" l="1" a="1"/>
  <c r="W23" i="2" s="1"/>
  <c r="V23" i="2" a="1"/>
  <c r="V23" i="2" s="1"/>
  <c r="U23" i="2" s="1" a="1"/>
  <c r="U23" i="2" s="1"/>
  <c r="T24" i="2"/>
  <c r="W24" i="2" l="1" a="1"/>
  <c r="W24" i="2" s="1"/>
  <c r="V24" i="2" a="1"/>
  <c r="V24" i="2" s="1"/>
  <c r="U24" i="2" s="1" a="1"/>
  <c r="U24" i="2" s="1"/>
  <c r="T25" i="2"/>
  <c r="W25" i="2" l="1" a="1"/>
  <c r="W25" i="2" s="1"/>
  <c r="U25" i="2" s="1" a="1"/>
  <c r="U25" i="2" s="1"/>
  <c r="V25" i="2" a="1"/>
  <c r="V25" i="2" s="1"/>
  <c r="T26" i="2"/>
  <c r="W26" i="2" l="1" a="1"/>
  <c r="W26" i="2" s="1"/>
  <c r="V26" i="2" a="1"/>
  <c r="V26" i="2" s="1"/>
  <c r="U26" i="2" s="1" a="1"/>
  <c r="U26" i="2" s="1"/>
  <c r="T27" i="2"/>
  <c r="V27" i="2" l="1" a="1"/>
  <c r="V27" i="2" s="1"/>
  <c r="W27" i="2" a="1"/>
  <c r="W27" i="2" s="1"/>
  <c r="U27" i="2" s="1" a="1"/>
  <c r="U27" i="2" s="1"/>
  <c r="T28" i="2"/>
  <c r="V28" i="2" l="1" a="1"/>
  <c r="V28" i="2" s="1"/>
  <c r="U28" i="2" s="1" a="1"/>
  <c r="U28" i="2" s="1"/>
  <c r="W28" i="2" a="1"/>
  <c r="W28" i="2" s="1"/>
  <c r="T29" i="2"/>
  <c r="W29" i="2" l="1" a="1"/>
  <c r="W29" i="2" s="1"/>
  <c r="V29" i="2" a="1"/>
  <c r="V29" i="2" s="1"/>
  <c r="U29" i="2" s="1" a="1"/>
  <c r="U29" i="2" s="1"/>
  <c r="T30" i="2"/>
  <c r="V30" i="2" l="1" a="1"/>
  <c r="V30" i="2" s="1"/>
  <c r="U30" i="2" s="1" a="1"/>
  <c r="U30" i="2" s="1"/>
  <c r="W30" i="2" a="1"/>
  <c r="W30" i="2" s="1"/>
  <c r="T31" i="2"/>
  <c r="V31" i="2" l="1" a="1"/>
  <c r="V31" i="2" s="1"/>
  <c r="U31" i="2" s="1" a="1"/>
  <c r="U31" i="2" s="1"/>
  <c r="W31" i="2" a="1"/>
  <c r="W31" i="2" s="1"/>
  <c r="T32" i="2"/>
  <c r="W32" i="2" l="1" a="1"/>
  <c r="W32" i="2" s="1"/>
  <c r="V32" i="2" a="1"/>
  <c r="V32" i="2" s="1"/>
  <c r="U32" i="2" s="1" a="1"/>
  <c r="U32" i="2" s="1"/>
  <c r="T33" i="2"/>
  <c r="W33" i="2" l="1" a="1"/>
  <c r="W33" i="2" s="1"/>
  <c r="V33" i="2" a="1"/>
  <c r="V33" i="2" s="1"/>
  <c r="U33" i="2" s="1" a="1"/>
  <c r="U33" i="2" s="1"/>
  <c r="T34" i="2"/>
  <c r="W34" i="2" l="1" a="1"/>
  <c r="W34" i="2" s="1"/>
  <c r="V34" i="2" a="1"/>
  <c r="V34" i="2" s="1"/>
  <c r="U34" i="2" s="1" a="1"/>
  <c r="U34" i="2" s="1"/>
  <c r="T35" i="2"/>
  <c r="V35" i="2" l="1" a="1"/>
  <c r="V35" i="2" s="1"/>
  <c r="W35" i="2" a="1"/>
  <c r="W35" i="2" s="1"/>
  <c r="U35" i="2" s="1" a="1"/>
  <c r="U35" i="2" s="1"/>
  <c r="T36" i="2"/>
  <c r="V36" i="2" l="1" a="1"/>
  <c r="V36" i="2" s="1"/>
  <c r="U36" i="2" s="1" a="1"/>
  <c r="U36" i="2" s="1"/>
  <c r="W36" i="2" a="1"/>
  <c r="W36" i="2" s="1"/>
  <c r="T37" i="2"/>
  <c r="W37" i="2" l="1" a="1"/>
  <c r="W37" i="2" s="1"/>
  <c r="V37" i="2" a="1"/>
  <c r="V37" i="2" s="1"/>
  <c r="U37" i="2" s="1" a="1"/>
  <c r="U37" i="2" s="1"/>
  <c r="T38" i="2"/>
  <c r="W38" i="2" l="1" a="1"/>
  <c r="W38" i="2" s="1"/>
  <c r="V38" i="2" a="1"/>
  <c r="V38" i="2" s="1"/>
  <c r="U38" i="2" s="1" a="1"/>
  <c r="U38" i="2" s="1"/>
  <c r="T39" i="2"/>
  <c r="V39" i="2" l="1" a="1"/>
  <c r="V39" i="2" s="1"/>
  <c r="U39" i="2" s="1" a="1"/>
  <c r="U39" i="2" s="1"/>
  <c r="W39" i="2" a="1"/>
  <c r="W39" i="2" s="1"/>
  <c r="T40" i="2"/>
  <c r="V40" i="2" l="1" a="1"/>
  <c r="V40" i="2" s="1"/>
  <c r="U40" i="2" s="1" a="1"/>
  <c r="U40" i="2" s="1"/>
  <c r="W40" i="2" a="1"/>
  <c r="W40" i="2" s="1"/>
  <c r="T41" i="2"/>
  <c r="W41" i="2" l="1" a="1"/>
  <c r="W41" i="2" s="1"/>
  <c r="V41" i="2" a="1"/>
  <c r="V41" i="2" s="1"/>
  <c r="U41" i="2" s="1" a="1"/>
  <c r="T42" i="2"/>
  <c r="W42" i="2" l="1" a="1"/>
  <c r="W42" i="2" s="1"/>
  <c r="V42" i="2" a="1"/>
  <c r="V42" i="2" s="1"/>
  <c r="U42" i="2" s="1" a="1"/>
  <c r="U42" i="2" s="1"/>
  <c r="U41" i="2"/>
  <c r="T43" i="2"/>
  <c r="W43" i="2" l="1" a="1"/>
  <c r="W43" i="2" s="1"/>
  <c r="V43" i="2" a="1"/>
  <c r="V43" i="2" s="1"/>
  <c r="U43" i="2" s="1" a="1"/>
  <c r="U43" i="2" s="1"/>
  <c r="T44" i="2"/>
  <c r="W44" i="2" l="1" a="1"/>
  <c r="W44" i="2" s="1"/>
  <c r="V44" i="2" a="1"/>
  <c r="V44" i="2" s="1"/>
  <c r="U44" i="2" s="1" a="1"/>
  <c r="U44" i="2" s="1"/>
  <c r="T45" i="2"/>
  <c r="V45" i="2" l="1" a="1"/>
  <c r="V45" i="2" s="1"/>
  <c r="U45" i="2" s="1" a="1"/>
  <c r="U45" i="2" s="1"/>
  <c r="W45" i="2" a="1"/>
  <c r="W45" i="2" s="1"/>
  <c r="T46" i="2"/>
  <c r="V46" i="2" l="1" a="1"/>
  <c r="V46" i="2" s="1"/>
  <c r="U46" i="2" s="1" a="1"/>
  <c r="U46" i="2" s="1"/>
  <c r="W46" i="2" a="1"/>
  <c r="W46" i="2" s="1"/>
  <c r="T47" i="2"/>
  <c r="W47" i="2" l="1" a="1"/>
  <c r="W47" i="2" s="1"/>
  <c r="V47" i="2" a="1"/>
  <c r="V47" i="2" s="1"/>
  <c r="U47" i="2" s="1" a="1"/>
  <c r="T48" i="2"/>
  <c r="W48" i="2" l="1" a="1"/>
  <c r="W48" i="2" s="1"/>
  <c r="V48" i="2" a="1"/>
  <c r="V48" i="2" s="1"/>
  <c r="U48" i="2" s="1" a="1"/>
  <c r="U48" i="2" s="1"/>
  <c r="U47" i="2"/>
  <c r="T49" i="2"/>
  <c r="W49" i="2" l="1" a="1"/>
  <c r="W49" i="2" s="1"/>
  <c r="V49" i="2" a="1"/>
  <c r="V49" i="2" s="1"/>
  <c r="U49" i="2" s="1" a="1"/>
  <c r="U49" i="2" s="1"/>
  <c r="T50" i="2"/>
  <c r="W50" i="2" l="1" a="1"/>
  <c r="W50" i="2" s="1"/>
  <c r="V50" i="2" a="1"/>
  <c r="V50" i="2" s="1"/>
  <c r="T51" i="2"/>
  <c r="W51" i="2" l="1" a="1"/>
  <c r="W51" i="2" s="1"/>
  <c r="V51" i="2" a="1"/>
  <c r="V51" i="2" s="1"/>
  <c r="U51" i="2" s="1" a="1"/>
  <c r="U51" i="2" s="1"/>
  <c r="U50" i="2" a="1"/>
  <c r="U50" i="2" s="1"/>
  <c r="T52" i="2"/>
  <c r="W52" i="2" l="1" a="1"/>
  <c r="W52" i="2" s="1"/>
  <c r="V52" i="2" a="1"/>
  <c r="V52" i="2" s="1"/>
  <c r="U52" i="2" s="1" a="1"/>
  <c r="U52" i="2" s="1"/>
  <c r="T53" i="2"/>
  <c r="W53" i="2" l="1" a="1"/>
  <c r="W53" i="2" s="1"/>
  <c r="V53" i="2" a="1"/>
  <c r="V53" i="2" s="1"/>
  <c r="U53" i="2" s="1" a="1"/>
  <c r="U53" i="2" s="1"/>
  <c r="T54" i="2"/>
  <c r="W54" i="2" l="1" a="1"/>
  <c r="W54" i="2" s="1"/>
  <c r="V54" i="2" a="1"/>
  <c r="V54" i="2" s="1"/>
  <c r="U54" i="2" s="1" a="1"/>
  <c r="U54" i="2" s="1"/>
  <c r="T55" i="2"/>
  <c r="W55" i="2" l="1" a="1"/>
  <c r="W55" i="2" s="1"/>
  <c r="V55" i="2" a="1"/>
  <c r="V55" i="2" s="1"/>
  <c r="U55" i="2" s="1" a="1"/>
  <c r="U55" i="2" s="1"/>
  <c r="T56" i="2"/>
  <c r="W56" i="2" l="1" a="1"/>
  <c r="W56" i="2" s="1"/>
  <c r="V56" i="2" a="1"/>
  <c r="V56" i="2" s="1"/>
  <c r="U56" i="2" s="1" a="1"/>
  <c r="U56" i="2" s="1"/>
  <c r="T57" i="2"/>
  <c r="W57" i="2" l="1" a="1"/>
  <c r="W57" i="2" s="1"/>
  <c r="U57" i="2" s="1" a="1"/>
  <c r="U57" i="2" s="1"/>
  <c r="V57" i="2" a="1"/>
  <c r="V57" i="2" s="1"/>
  <c r="T58" i="2"/>
  <c r="W58" i="2" l="1" a="1"/>
  <c r="W58" i="2" s="1"/>
  <c r="V58" i="2" a="1"/>
  <c r="V58" i="2" s="1"/>
  <c r="U58" i="2" s="1" a="1"/>
  <c r="T59" i="2"/>
  <c r="W59" i="2" l="1" a="1"/>
  <c r="W59" i="2" s="1"/>
  <c r="V59" i="2" a="1"/>
  <c r="V59" i="2" s="1"/>
  <c r="U58" i="2"/>
  <c r="T60" i="2"/>
  <c r="W60" i="2" l="1" a="1"/>
  <c r="W60" i="2" s="1"/>
  <c r="V60" i="2" a="1"/>
  <c r="V60" i="2" s="1"/>
  <c r="U60" i="2" s="1" a="1"/>
  <c r="U60" i="2" s="1"/>
  <c r="U59" i="2" a="1"/>
  <c r="U59" i="2" s="1"/>
  <c r="T61" i="2"/>
  <c r="W61" i="2" l="1" a="1"/>
  <c r="W61" i="2" s="1"/>
  <c r="V61" i="2" a="1"/>
  <c r="V61" i="2" s="1"/>
  <c r="U61" i="2" s="1" a="1"/>
  <c r="U61" i="2" s="1"/>
  <c r="T62" i="2"/>
  <c r="W62" i="2" l="1" a="1"/>
  <c r="W62" i="2" s="1"/>
  <c r="V62" i="2" a="1"/>
  <c r="V62" i="2" s="1"/>
  <c r="U62" i="2" s="1" a="1"/>
  <c r="U62" i="2" s="1"/>
  <c r="T63" i="2"/>
  <c r="W63" i="2" l="1" a="1"/>
  <c r="W63" i="2" s="1"/>
  <c r="V63" i="2" a="1"/>
  <c r="V63" i="2" s="1"/>
  <c r="U63" i="2" s="1" a="1"/>
  <c r="U63" i="2" s="1"/>
  <c r="T64" i="2"/>
  <c r="W64" i="2" l="1" a="1"/>
  <c r="W64" i="2" s="1"/>
  <c r="V64" i="2" a="1"/>
  <c r="V64" i="2" s="1"/>
  <c r="T65" i="2"/>
  <c r="W65" i="2" l="1" a="1"/>
  <c r="W65" i="2" s="1"/>
  <c r="V65" i="2" a="1"/>
  <c r="V65" i="2" s="1"/>
  <c r="U65" i="2" s="1" a="1"/>
  <c r="U65" i="2" s="1"/>
  <c r="U64" i="2" a="1"/>
  <c r="U64" i="2" s="1"/>
  <c r="T66" i="2"/>
  <c r="V66" i="2" l="1" a="1"/>
  <c r="V66" i="2" s="1"/>
  <c r="U66" i="2" s="1" a="1"/>
  <c r="U66" i="2" s="1"/>
  <c r="W66" i="2" a="1"/>
  <c r="W66" i="2" s="1"/>
  <c r="T67" i="2"/>
  <c r="W67" i="2" l="1" a="1"/>
  <c r="W67" i="2" s="1"/>
  <c r="V67" i="2" a="1"/>
  <c r="V67" i="2" s="1"/>
  <c r="T68" i="2"/>
  <c r="U67" i="2" l="1" a="1"/>
  <c r="U67" i="2" s="1"/>
  <c r="W68" i="2" a="1"/>
  <c r="W68" i="2" s="1"/>
  <c r="V68" i="2" a="1"/>
  <c r="V68" i="2" s="1"/>
  <c r="U68" i="2" s="1" a="1"/>
  <c r="U68" i="2" s="1"/>
  <c r="T69" i="2"/>
  <c r="W69" i="2" l="1" a="1"/>
  <c r="W69" i="2" s="1"/>
  <c r="V69" i="2" a="1"/>
  <c r="V69" i="2" s="1"/>
  <c r="U69" i="2" s="1" a="1"/>
  <c r="U69" i="2" s="1"/>
  <c r="T70" i="2"/>
  <c r="W70" i="2" l="1" a="1"/>
  <c r="W70" i="2" s="1"/>
  <c r="V70" i="2" a="1"/>
  <c r="V70" i="2" s="1"/>
  <c r="U70" i="2" s="1" a="1"/>
  <c r="U70" i="2" s="1"/>
  <c r="T71" i="2"/>
  <c r="W71" i="2" l="1" a="1"/>
  <c r="W71" i="2" s="1"/>
  <c r="V71" i="2" a="1"/>
  <c r="V71" i="2" s="1"/>
  <c r="U71" i="2" s="1" a="1"/>
  <c r="U71" i="2" s="1"/>
  <c r="T72" i="2"/>
  <c r="W72" i="2" l="1" a="1"/>
  <c r="W72" i="2" s="1"/>
  <c r="V72" i="2" a="1"/>
  <c r="V72" i="2" s="1"/>
  <c r="U72" i="2" s="1" a="1"/>
  <c r="U72" i="2" s="1"/>
  <c r="T73" i="2"/>
  <c r="W73" i="2" l="1" a="1"/>
  <c r="W73" i="2" s="1"/>
  <c r="V73" i="2" a="1"/>
  <c r="V73" i="2" s="1"/>
  <c r="U73" i="2" s="1" a="1"/>
  <c r="U73" i="2" s="1"/>
  <c r="T74" i="2"/>
  <c r="V74" i="2" l="1" a="1"/>
  <c r="V74" i="2" s="1"/>
  <c r="U74" i="2" s="1" a="1"/>
  <c r="U74" i="2" s="1"/>
  <c r="W74" i="2" a="1"/>
  <c r="W74" i="2" s="1"/>
  <c r="T75" i="2"/>
  <c r="W75" i="2" l="1" a="1"/>
  <c r="W75" i="2" s="1"/>
  <c r="V75" i="2" a="1"/>
  <c r="V75" i="2" s="1"/>
  <c r="T76" i="2"/>
  <c r="V76" i="2" l="1" a="1"/>
  <c r="V76" i="2" s="1"/>
  <c r="U76" i="2" s="1" a="1"/>
  <c r="U76" i="2" s="1"/>
  <c r="W76" i="2" a="1"/>
  <c r="W76" i="2" s="1"/>
  <c r="U75" i="2" a="1"/>
  <c r="U75" i="2" s="1"/>
  <c r="T77" i="2"/>
  <c r="W77" i="2" l="1" a="1"/>
  <c r="W77" i="2" s="1"/>
  <c r="V77" i="2" a="1"/>
  <c r="V77" i="2" s="1"/>
  <c r="U77" i="2" s="1" a="1"/>
  <c r="U77" i="2" s="1"/>
  <c r="T78" i="2"/>
  <c r="V78" i="2" l="1" a="1"/>
  <c r="V78" i="2" s="1"/>
  <c r="U78" i="2" s="1" a="1"/>
  <c r="U78" i="2" s="1"/>
  <c r="W78" i="2" a="1"/>
  <c r="W78" i="2" s="1"/>
  <c r="T79" i="2"/>
  <c r="W79" i="2" l="1" a="1"/>
  <c r="W79" i="2" s="1"/>
  <c r="V79" i="2" a="1"/>
  <c r="V79" i="2" s="1"/>
  <c r="U79" i="2" s="1" a="1"/>
  <c r="U79" i="2" s="1"/>
  <c r="T80" i="2"/>
  <c r="V80" i="2" l="1" a="1"/>
  <c r="V80" i="2" s="1"/>
  <c r="U80" i="2" s="1" a="1"/>
  <c r="U80" i="2" s="1"/>
  <c r="W80" i="2" a="1"/>
  <c r="W80" i="2" s="1"/>
  <c r="T81" i="2"/>
  <c r="W81" i="2" l="1" a="1"/>
  <c r="W81" i="2" s="1"/>
  <c r="V81" i="2" a="1"/>
  <c r="V81" i="2" s="1"/>
  <c r="U81" i="2" s="1" a="1"/>
  <c r="U81" i="2" s="1"/>
  <c r="T82" i="2"/>
  <c r="W82" i="2" l="1" a="1"/>
  <c r="W82" i="2" s="1"/>
  <c r="V82" i="2" a="1"/>
  <c r="V82" i="2" s="1"/>
  <c r="T83" i="2"/>
  <c r="W83" i="2" l="1" a="1"/>
  <c r="W83" i="2" s="1"/>
  <c r="U83" i="2" s="1" a="1"/>
  <c r="U83" i="2" s="1"/>
  <c r="V83" i="2" a="1"/>
  <c r="V83" i="2" s="1"/>
  <c r="U82" i="2" a="1"/>
  <c r="U82" i="2" s="1"/>
  <c r="T84" i="2"/>
  <c r="V84" i="2" l="1" a="1"/>
  <c r="V84" i="2" s="1"/>
  <c r="U84" i="2" s="1" a="1"/>
  <c r="U84" i="2" s="1"/>
  <c r="W84" i="2" a="1"/>
  <c r="W84" i="2" s="1"/>
  <c r="T85" i="2"/>
  <c r="W85" i="2" l="1" a="1"/>
  <c r="W85" i="2" s="1"/>
  <c r="V85" i="2" a="1"/>
  <c r="V85" i="2" s="1"/>
  <c r="U85" i="2" s="1" a="1"/>
  <c r="U85" i="2" s="1"/>
  <c r="T86" i="2"/>
  <c r="W86" i="2" l="1" a="1"/>
  <c r="W86" i="2" s="1"/>
  <c r="V86" i="2" a="1"/>
  <c r="V86" i="2" s="1"/>
  <c r="U86" i="2" s="1" a="1"/>
  <c r="U86" i="2" s="1"/>
  <c r="T87" i="2"/>
  <c r="W87" i="2" l="1" a="1"/>
  <c r="W87" i="2" s="1"/>
  <c r="V87" i="2" a="1"/>
  <c r="V87" i="2" s="1"/>
  <c r="U87" i="2" s="1" a="1"/>
  <c r="U87" i="2" s="1"/>
  <c r="T88" i="2"/>
  <c r="W88" i="2" l="1" a="1"/>
  <c r="W88" i="2" s="1"/>
  <c r="V88" i="2" a="1"/>
  <c r="V88" i="2" s="1"/>
  <c r="U88" i="2" s="1" a="1"/>
  <c r="U88" i="2" s="1"/>
  <c r="T89" i="2"/>
  <c r="W89" i="2" l="1" a="1"/>
  <c r="W89" i="2" s="1"/>
  <c r="V89" i="2" a="1"/>
  <c r="V89" i="2" s="1"/>
  <c r="T90" i="2"/>
  <c r="U89" i="2" l="1" a="1"/>
  <c r="U89" i="2" s="1"/>
  <c r="V90" i="2" a="1"/>
  <c r="V90" i="2" s="1"/>
  <c r="U90" i="2" s="1" a="1"/>
  <c r="U90" i="2" s="1"/>
  <c r="W90" i="2" a="1"/>
  <c r="W90" i="2" s="1"/>
  <c r="T91" i="2"/>
  <c r="W91" i="2" l="1" a="1"/>
  <c r="W91" i="2" s="1"/>
  <c r="V91" i="2" a="1"/>
  <c r="V91" i="2" s="1"/>
  <c r="U91" i="2" s="1" a="1"/>
  <c r="U91" i="2" s="1"/>
  <c r="T92" i="2"/>
  <c r="W92" i="2" l="1" a="1"/>
  <c r="W92" i="2" s="1"/>
  <c r="V92" i="2" a="1"/>
  <c r="V92" i="2" s="1"/>
  <c r="U92" i="2" s="1" a="1"/>
  <c r="U92" i="2" s="1"/>
  <c r="T93" i="2"/>
  <c r="V93" i="2" l="1" a="1"/>
  <c r="V93" i="2" s="1"/>
  <c r="U93" i="2" s="1" a="1"/>
  <c r="U93" i="2" s="1"/>
  <c r="W93" i="2" a="1"/>
  <c r="W93" i="2" s="1"/>
  <c r="T94" i="2"/>
  <c r="V94" i="2" l="1" a="1"/>
  <c r="V94" i="2" s="1"/>
  <c r="U94" i="2" s="1" a="1"/>
  <c r="U94" i="2" s="1"/>
  <c r="W94" i="2" a="1"/>
  <c r="W94" i="2" s="1"/>
  <c r="T95" i="2"/>
  <c r="W95" i="2" l="1" a="1"/>
  <c r="W95" i="2" s="1"/>
  <c r="V95" i="2" a="1"/>
  <c r="V95" i="2" s="1"/>
  <c r="U95" i="2" s="1" a="1"/>
  <c r="U95" i="2" s="1"/>
  <c r="T96" i="2"/>
  <c r="W96" i="2" l="1" a="1"/>
  <c r="W96" i="2" s="1"/>
  <c r="V96" i="2" a="1"/>
  <c r="V96" i="2" s="1"/>
  <c r="U96" i="2" s="1" a="1"/>
  <c r="T97" i="2"/>
  <c r="W97" i="2" l="1" a="1"/>
  <c r="W97" i="2" s="1"/>
  <c r="V97" i="2" a="1"/>
  <c r="V97" i="2" s="1"/>
  <c r="U97" i="2" s="1" a="1"/>
  <c r="U97" i="2" s="1"/>
  <c r="U96" i="2"/>
  <c r="T98" i="2"/>
  <c r="V98" i="2" l="1" a="1"/>
  <c r="V98" i="2" s="1"/>
  <c r="U98" i="2" s="1" a="1"/>
  <c r="U98" i="2" s="1"/>
  <c r="W98" i="2" a="1"/>
  <c r="W98" i="2" s="1"/>
  <c r="T99" i="2"/>
  <c r="V99" i="2" l="1" a="1"/>
  <c r="V99" i="2" s="1"/>
  <c r="U99" i="2" s="1" a="1"/>
  <c r="U99" i="2" s="1"/>
  <c r="W99" i="2" a="1"/>
  <c r="W99" i="2" s="1"/>
  <c r="T100" i="2"/>
  <c r="V100" i="2" l="1" a="1"/>
  <c r="V100" i="2" s="1"/>
  <c r="U100" i="2" s="1" a="1"/>
  <c r="U100" i="2" s="1"/>
  <c r="W100" i="2" a="1"/>
  <c r="W100" i="2" s="1"/>
  <c r="T101" i="2"/>
  <c r="W101" i="2" l="1" a="1"/>
  <c r="W101" i="2" s="1"/>
  <c r="V101" i="2" a="1"/>
  <c r="V101" i="2" s="1"/>
  <c r="U101" i="2" s="1" a="1"/>
  <c r="U101" i="2" s="1"/>
  <c r="T102" i="2"/>
  <c r="V102" i="2" l="1" a="1"/>
  <c r="V102" i="2" s="1"/>
  <c r="U102" i="2" s="1" a="1"/>
  <c r="U102" i="2" s="1"/>
  <c r="W102" i="2" a="1"/>
  <c r="W102" i="2" s="1"/>
  <c r="T103" i="2"/>
  <c r="V103" i="2" l="1" a="1"/>
  <c r="V103" i="2" s="1"/>
  <c r="U103" i="2" s="1" a="1"/>
  <c r="U103" i="2" s="1"/>
  <c r="W103" i="2" a="1"/>
  <c r="W103" i="2" s="1"/>
  <c r="T104" i="2"/>
  <c r="V104" i="2" l="1" a="1"/>
  <c r="V104" i="2" s="1"/>
  <c r="U104" i="2" s="1" a="1"/>
  <c r="U104" i="2" s="1"/>
  <c r="W104" i="2" a="1"/>
  <c r="W104" i="2" s="1"/>
  <c r="T105" i="2"/>
  <c r="V105" i="2" l="1" a="1"/>
  <c r="V105" i="2" s="1"/>
  <c r="U105" i="2" s="1" a="1"/>
  <c r="U105" i="2" s="1"/>
  <c r="W105" i="2" a="1"/>
  <c r="W105" i="2" s="1"/>
  <c r="T106" i="2"/>
  <c r="W106" i="2" l="1" a="1"/>
  <c r="W106" i="2" s="1"/>
  <c r="V106" i="2" a="1"/>
  <c r="V106" i="2" s="1"/>
  <c r="U106" i="2" s="1" a="1"/>
  <c r="U106" i="2" s="1"/>
  <c r="T107" i="2"/>
  <c r="V107" i="2" l="1" a="1"/>
  <c r="V107" i="2" s="1"/>
  <c r="W107" i="2" a="1"/>
  <c r="W107" i="2" s="1"/>
  <c r="T108" i="2"/>
  <c r="W108" i="2" l="1" a="1"/>
  <c r="W108" i="2" s="1"/>
  <c r="V108" i="2" a="1"/>
  <c r="V108" i="2" s="1"/>
  <c r="U108" i="2" s="1" a="1"/>
  <c r="U108" i="2" s="1"/>
  <c r="U107" i="2" a="1"/>
  <c r="U107" i="2" s="1"/>
  <c r="T109" i="2"/>
  <c r="W109" i="2" l="1" a="1"/>
  <c r="W109" i="2" s="1"/>
  <c r="V109" i="2" a="1"/>
  <c r="V109" i="2" s="1"/>
  <c r="U109" i="2" s="1" a="1"/>
  <c r="U109" i="2" s="1"/>
  <c r="T110" i="2"/>
  <c r="W110" i="2" l="1" a="1"/>
  <c r="W110" i="2" s="1"/>
  <c r="V110" i="2" a="1"/>
  <c r="V110" i="2" s="1"/>
  <c r="U110" i="2" s="1" a="1"/>
  <c r="U110" i="2" s="1"/>
  <c r="T111" i="2"/>
  <c r="W111" i="2" l="1" a="1"/>
  <c r="W111" i="2" s="1"/>
  <c r="V111" i="2" a="1"/>
  <c r="V111" i="2" s="1"/>
  <c r="U111" i="2" s="1" a="1"/>
  <c r="U111" i="2" s="1"/>
  <c r="T112" i="2"/>
  <c r="W112" i="2" l="1" a="1"/>
  <c r="W112" i="2" s="1"/>
  <c r="V112" i="2" a="1"/>
  <c r="V112" i="2" s="1"/>
  <c r="U112" i="2" s="1" a="1"/>
  <c r="U112" i="2" s="1"/>
  <c r="T113" i="2"/>
  <c r="V113" i="2" l="1" a="1"/>
  <c r="V113" i="2" s="1"/>
  <c r="U113" i="2" s="1" a="1"/>
  <c r="U113" i="2" s="1"/>
  <c r="W113" i="2" a="1"/>
  <c r="W113" i="2" s="1"/>
  <c r="T114" i="2"/>
  <c r="W114" i="2" l="1" a="1"/>
  <c r="W114" i="2" s="1"/>
  <c r="V114" i="2" a="1"/>
  <c r="V114" i="2" s="1"/>
  <c r="U114" i="2" s="1" a="1"/>
  <c r="U114" i="2" s="1"/>
  <c r="T115" i="2"/>
  <c r="W115" i="2" l="1" a="1"/>
  <c r="W115" i="2" s="1"/>
  <c r="U115" i="2" s="1" a="1"/>
  <c r="U115" i="2" s="1"/>
  <c r="V115" i="2" a="1"/>
  <c r="V115" i="2" s="1"/>
  <c r="T116" i="2"/>
  <c r="W116" i="2" l="1" a="1"/>
  <c r="W116" i="2" s="1"/>
  <c r="V116" i="2" a="1"/>
  <c r="V116" i="2" s="1"/>
  <c r="U116" i="2" s="1" a="1"/>
  <c r="U116" i="2" s="1"/>
  <c r="T117" i="2"/>
  <c r="W117" i="2" l="1" a="1"/>
  <c r="W117" i="2" s="1"/>
  <c r="V117" i="2" a="1"/>
  <c r="V117" i="2" s="1"/>
  <c r="U117" i="2" s="1" a="1"/>
  <c r="U117" i="2" s="1"/>
  <c r="T118" i="2"/>
  <c r="W118" i="2" l="1" a="1"/>
  <c r="W118" i="2" s="1"/>
  <c r="V118" i="2" a="1"/>
  <c r="V118" i="2" s="1"/>
  <c r="T119" i="2"/>
  <c r="U118" i="2" l="1" a="1"/>
  <c r="U118" i="2" s="1"/>
  <c r="W119" i="2" a="1"/>
  <c r="W119" i="2" s="1"/>
  <c r="V119" i="2" a="1"/>
  <c r="V119" i="2" s="1"/>
  <c r="U119" i="2" s="1" a="1"/>
  <c r="U119" i="2" s="1"/>
  <c r="T120" i="2"/>
  <c r="W120" i="2" l="1" a="1"/>
  <c r="W120" i="2" s="1"/>
  <c r="V120" i="2" a="1"/>
  <c r="V120" i="2" s="1"/>
  <c r="U120" i="2" s="1" a="1"/>
  <c r="U120" i="2" s="1"/>
  <c r="T121" i="2"/>
  <c r="W121" i="2" l="1" a="1"/>
  <c r="W121" i="2" s="1"/>
  <c r="V121" i="2" a="1"/>
  <c r="V121" i="2" s="1"/>
  <c r="U121" i="2" s="1" a="1"/>
  <c r="U121" i="2" s="1"/>
  <c r="T122" i="2"/>
  <c r="W122" i="2" l="1" a="1"/>
  <c r="W122" i="2" s="1"/>
  <c r="U122" i="2" s="1" a="1"/>
  <c r="U122" i="2" s="1"/>
  <c r="V122" i="2" a="1"/>
  <c r="V122" i="2" s="1"/>
  <c r="T123" i="2"/>
  <c r="V123" i="2" l="1" a="1"/>
  <c r="V123" i="2" s="1"/>
  <c r="U123" i="2" s="1" a="1"/>
  <c r="U123" i="2" s="1"/>
  <c r="W123" i="2" a="1"/>
  <c r="W123" i="2" s="1"/>
  <c r="T124" i="2"/>
  <c r="V124" i="2" l="1" a="1"/>
  <c r="V124" i="2" s="1"/>
  <c r="U124" i="2" s="1" a="1"/>
  <c r="U124" i="2" s="1"/>
  <c r="W124" i="2" a="1"/>
  <c r="W124" i="2" s="1"/>
  <c r="T125" i="2"/>
  <c r="W125" i="2" l="1" a="1"/>
  <c r="W125" i="2" s="1"/>
  <c r="V125" i="2" a="1"/>
  <c r="V125" i="2" s="1"/>
  <c r="U125" i="2" s="1" a="1"/>
  <c r="U125" i="2" s="1"/>
  <c r="T126" i="2"/>
  <c r="W126" i="2" l="1" a="1"/>
  <c r="W126" i="2" s="1"/>
  <c r="U126" i="2" s="1" a="1"/>
  <c r="U126" i="2" s="1"/>
  <c r="V126" i="2" a="1"/>
  <c r="V126" i="2" s="1"/>
  <c r="T127" i="2"/>
  <c r="V127" i="2" l="1" a="1"/>
  <c r="V127" i="2" s="1"/>
  <c r="U127" i="2" s="1" a="1"/>
  <c r="U127" i="2" s="1"/>
  <c r="W127" i="2" a="1"/>
  <c r="W127" i="2" s="1"/>
  <c r="T128" i="2"/>
  <c r="V128" i="2" l="1" a="1"/>
  <c r="V128" i="2" s="1"/>
  <c r="U128" i="2" s="1" a="1"/>
  <c r="U128" i="2" s="1"/>
  <c r="W128" i="2" a="1"/>
  <c r="W128" i="2" s="1"/>
  <c r="T129" i="2"/>
  <c r="V129" i="2" l="1" a="1"/>
  <c r="V129" i="2" s="1"/>
  <c r="U129" i="2" s="1" a="1"/>
  <c r="U129" i="2" s="1"/>
  <c r="W129" i="2" a="1"/>
  <c r="W129" i="2" s="1"/>
  <c r="T130" i="2"/>
  <c r="V130" i="2" l="1" a="1"/>
  <c r="V130" i="2" s="1"/>
  <c r="U130" i="2" s="1" a="1"/>
  <c r="U130" i="2" s="1"/>
  <c r="W130" i="2" a="1"/>
  <c r="W130" i="2" s="1"/>
  <c r="T131" i="2"/>
  <c r="V131" i="2" l="1" a="1"/>
  <c r="V131" i="2" s="1"/>
  <c r="U131" i="2" s="1" a="1"/>
  <c r="U131" i="2" s="1"/>
  <c r="W131" i="2" a="1"/>
  <c r="W131" i="2" s="1"/>
  <c r="T132" i="2"/>
  <c r="W132" i="2" l="1" a="1"/>
  <c r="W132" i="2" s="1"/>
  <c r="V132" i="2" a="1"/>
  <c r="V132" i="2" s="1"/>
  <c r="U132" i="2" s="1" a="1"/>
  <c r="U132" i="2" s="1"/>
  <c r="T133" i="2"/>
  <c r="V133" i="2" l="1" a="1"/>
  <c r="V133" i="2" s="1"/>
  <c r="U133" i="2" s="1" a="1"/>
  <c r="U133" i="2" s="1"/>
  <c r="W133" i="2" a="1"/>
  <c r="W133" i="2" s="1"/>
  <c r="T134" i="2"/>
  <c r="V134" i="2" l="1" a="1"/>
  <c r="V134" i="2" s="1"/>
  <c r="U134" i="2" s="1" a="1"/>
  <c r="U134" i="2" s="1"/>
  <c r="W134" i="2" a="1"/>
  <c r="W134" i="2" s="1"/>
  <c r="T135" i="2"/>
  <c r="V135" i="2" l="1" a="1"/>
  <c r="V135" i="2" s="1"/>
  <c r="U135" i="2" s="1" a="1"/>
  <c r="U135" i="2" s="1"/>
  <c r="W135" i="2" a="1"/>
  <c r="W135" i="2" s="1"/>
  <c r="T136" i="2"/>
  <c r="W136" i="2" l="1" a="1"/>
  <c r="W136" i="2" s="1"/>
  <c r="V136" i="2" a="1"/>
  <c r="V136" i="2" s="1"/>
  <c r="U136" i="2" s="1" a="1"/>
  <c r="U136" i="2" s="1"/>
  <c r="T137" i="2"/>
  <c r="V137" i="2" l="1" a="1"/>
  <c r="V137" i="2" s="1"/>
  <c r="U137" i="2" s="1" a="1"/>
  <c r="U137" i="2" s="1"/>
  <c r="W137" i="2" a="1"/>
  <c r="W137" i="2" s="1"/>
  <c r="T138" i="2"/>
  <c r="V138" i="2" l="1" a="1"/>
  <c r="V138" i="2" s="1"/>
  <c r="U138" i="2" s="1" a="1"/>
  <c r="W138" i="2" a="1"/>
  <c r="W138" i="2" s="1"/>
  <c r="T139" i="2"/>
  <c r="W139" i="2" l="1" a="1"/>
  <c r="W139" i="2" s="1"/>
  <c r="V139" i="2" a="1"/>
  <c r="V139" i="2" s="1"/>
  <c r="U139" i="2" s="1" a="1"/>
  <c r="U138" i="2"/>
  <c r="T140" i="2"/>
  <c r="V140" i="2" l="1" a="1"/>
  <c r="V140" i="2" s="1"/>
  <c r="U140" i="2" s="1" a="1"/>
  <c r="U140" i="2" s="1"/>
  <c r="W140" i="2" a="1"/>
  <c r="W140" i="2" s="1"/>
  <c r="U139" i="2"/>
  <c r="T141" i="2"/>
  <c r="W141" i="2" l="1" a="1"/>
  <c r="W141" i="2" s="1"/>
  <c r="V141" i="2" a="1"/>
  <c r="V141" i="2" s="1"/>
  <c r="U141" i="2" s="1" a="1"/>
  <c r="U141" i="2" s="1"/>
  <c r="T142" i="2"/>
  <c r="W142" i="2" l="1" a="1"/>
  <c r="W142" i="2" s="1"/>
  <c r="V142" i="2" a="1"/>
  <c r="V142" i="2" s="1"/>
  <c r="U142" i="2" s="1" a="1"/>
  <c r="U142" i="2" s="1"/>
  <c r="T143" i="2"/>
  <c r="V143" i="2" l="1" a="1"/>
  <c r="V143" i="2" s="1"/>
  <c r="U143" i="2" s="1" a="1"/>
  <c r="W143" i="2" a="1"/>
  <c r="W143" i="2" s="1"/>
  <c r="T144" i="2"/>
  <c r="W144" i="2" l="1" a="1"/>
  <c r="W144" i="2" s="1"/>
  <c r="U144" i="2" s="1" a="1"/>
  <c r="U144" i="2" s="1"/>
  <c r="V144" i="2" a="1"/>
  <c r="V144" i="2" s="1"/>
  <c r="U143" i="2"/>
  <c r="T145" i="2"/>
  <c r="V145" i="2" l="1" a="1"/>
  <c r="V145" i="2" s="1"/>
  <c r="W145" i="2" a="1"/>
  <c r="W145" i="2" s="1"/>
  <c r="U145" i="2" s="1" a="1"/>
  <c r="U145" i="2" s="1"/>
  <c r="T146" i="2"/>
  <c r="V146" i="2" l="1" a="1"/>
  <c r="V146" i="2" s="1"/>
  <c r="W146" i="2" a="1"/>
  <c r="W146" i="2" s="1"/>
  <c r="U146" i="2" s="1" a="1"/>
  <c r="U146" i="2" s="1"/>
  <c r="T147" i="2"/>
  <c r="W147" i="2" l="1" a="1"/>
  <c r="W147" i="2" s="1"/>
  <c r="V147" i="2" a="1"/>
  <c r="V147" i="2" s="1"/>
  <c r="U147" i="2" s="1" a="1"/>
  <c r="U147" i="2" s="1"/>
  <c r="T148" i="2"/>
  <c r="V148" i="2" l="1" a="1"/>
  <c r="V148" i="2" s="1"/>
  <c r="U148" i="2" s="1" a="1"/>
  <c r="U148" i="2" s="1"/>
  <c r="W148" i="2" a="1"/>
  <c r="W148" i="2" s="1"/>
  <c r="T149" i="2"/>
  <c r="V149" i="2" l="1" a="1"/>
  <c r="V149" i="2" s="1"/>
  <c r="U149" i="2" s="1" a="1"/>
  <c r="U149" i="2" s="1"/>
  <c r="W149" i="2" a="1"/>
  <c r="W149" i="2" s="1"/>
  <c r="T150" i="2"/>
  <c r="W150" i="2" l="1" a="1"/>
  <c r="W150" i="2" s="1"/>
  <c r="V150" i="2" a="1"/>
  <c r="V150" i="2" s="1"/>
  <c r="U150" i="2" s="1" a="1"/>
  <c r="U150" i="2" s="1"/>
  <c r="T151" i="2"/>
  <c r="W151" i="2" l="1" a="1"/>
  <c r="W151" i="2" s="1"/>
  <c r="V151" i="2" a="1"/>
  <c r="V151" i="2" s="1"/>
  <c r="U151" i="2" s="1" a="1"/>
  <c r="U151" i="2" s="1"/>
  <c r="T152" i="2"/>
  <c r="W152" i="2" l="1" a="1"/>
  <c r="W152" i="2" s="1"/>
  <c r="V152" i="2" a="1"/>
  <c r="V152" i="2" s="1"/>
  <c r="U152" i="2" s="1" a="1"/>
  <c r="U152" i="2" s="1"/>
  <c r="T153" i="2"/>
  <c r="V153" i="2" l="1" a="1"/>
  <c r="V153" i="2" s="1"/>
  <c r="U153" i="2" s="1" a="1"/>
  <c r="U153" i="2" s="1"/>
  <c r="W153" i="2" a="1"/>
  <c r="W153" i="2" s="1"/>
  <c r="T154" i="2"/>
  <c r="V154" i="2" l="1" a="1"/>
  <c r="V154" i="2" s="1"/>
  <c r="W154" i="2" a="1"/>
  <c r="W154" i="2" s="1"/>
  <c r="U154" i="2" s="1" a="1"/>
  <c r="U154" i="2" s="1"/>
  <c r="T155" i="2"/>
  <c r="W155" i="2" l="1" a="1"/>
  <c r="W155" i="2" s="1"/>
  <c r="V155" i="2" a="1"/>
  <c r="V155" i="2" s="1"/>
  <c r="U155" i="2" s="1" a="1"/>
  <c r="U155" i="2" s="1"/>
  <c r="T156" i="2"/>
  <c r="W156" i="2" l="1" a="1"/>
  <c r="W156" i="2" s="1"/>
  <c r="V156" i="2" a="1"/>
  <c r="V156" i="2" s="1"/>
  <c r="U156" i="2" s="1" a="1"/>
  <c r="U156" i="2" s="1"/>
  <c r="T157" i="2"/>
  <c r="V157" i="2" l="1" a="1"/>
  <c r="V157" i="2" s="1"/>
  <c r="U157" i="2" s="1" a="1"/>
  <c r="U157" i="2" s="1"/>
  <c r="W157" i="2" a="1"/>
  <c r="W157" i="2" s="1"/>
  <c r="T158" i="2"/>
  <c r="V158" i="2" l="1" a="1"/>
  <c r="V158" i="2" s="1"/>
  <c r="W158" i="2" a="1"/>
  <c r="W158" i="2" s="1"/>
  <c r="U158" i="2" s="1" a="1"/>
  <c r="U158" i="2" s="1"/>
  <c r="T159" i="2"/>
  <c r="W159" i="2" l="1" a="1"/>
  <c r="W159" i="2" s="1"/>
  <c r="V159" i="2" a="1"/>
  <c r="V159" i="2" s="1"/>
  <c r="T160" i="2"/>
  <c r="W160" i="2" l="1" a="1"/>
  <c r="W160" i="2" s="1"/>
  <c r="V160" i="2" a="1"/>
  <c r="V160" i="2" s="1"/>
  <c r="U160" i="2" s="1" a="1"/>
  <c r="U160" i="2" s="1"/>
  <c r="U159" i="2" a="1"/>
  <c r="U159" i="2" s="1"/>
  <c r="T161" i="2"/>
  <c r="W161" i="2" l="1" a="1"/>
  <c r="W161" i="2" s="1"/>
  <c r="V161" i="2" a="1"/>
  <c r="V161" i="2" s="1"/>
  <c r="U161" i="2" s="1" a="1"/>
  <c r="U161" i="2" s="1"/>
  <c r="T162" i="2"/>
  <c r="V162" i="2" l="1" a="1"/>
  <c r="V162" i="2" s="1"/>
  <c r="U162" i="2" s="1" a="1"/>
  <c r="U162" i="2" s="1"/>
  <c r="W162" i="2" a="1"/>
  <c r="W162" i="2" s="1"/>
  <c r="T163" i="2"/>
  <c r="W163" i="2" l="1" a="1"/>
  <c r="W163" i="2" s="1"/>
  <c r="V163" i="2" a="1"/>
  <c r="V163" i="2" s="1"/>
  <c r="U163" i="2" s="1" a="1"/>
  <c r="U163" i="2" s="1"/>
  <c r="T164" i="2"/>
  <c r="W164" i="2" l="1" a="1"/>
  <c r="W164" i="2" s="1"/>
  <c r="U164" i="2" s="1" a="1"/>
  <c r="U164" i="2" s="1"/>
  <c r="V164" i="2" a="1"/>
  <c r="V164" i="2" s="1"/>
  <c r="T165" i="2"/>
  <c r="W165" i="2" l="1" a="1"/>
  <c r="W165" i="2" s="1"/>
  <c r="V165" i="2" a="1"/>
  <c r="V165" i="2" s="1"/>
  <c r="U165" i="2" s="1" a="1"/>
  <c r="U165" i="2" s="1"/>
  <c r="T166" i="2"/>
  <c r="V166" i="2" l="1" a="1"/>
  <c r="V166" i="2" s="1"/>
  <c r="U166" i="2" s="1" a="1"/>
  <c r="U166" i="2" s="1"/>
  <c r="W166" i="2" a="1"/>
  <c r="W166" i="2" s="1"/>
  <c r="T167" i="2"/>
  <c r="W167" i="2" l="1" a="1"/>
  <c r="W167" i="2" s="1"/>
  <c r="V167" i="2" a="1"/>
  <c r="V167" i="2" s="1"/>
  <c r="U167" i="2" s="1" a="1"/>
  <c r="T168" i="2"/>
  <c r="V168" i="2" l="1" a="1"/>
  <c r="V168" i="2" s="1"/>
  <c r="U168" i="2" s="1" a="1"/>
  <c r="U168" i="2" s="1"/>
  <c r="W168" i="2" a="1"/>
  <c r="W168" i="2" s="1"/>
  <c r="U167" i="2"/>
  <c r="T169" i="2"/>
  <c r="W169" i="2" l="1" a="1"/>
  <c r="W169" i="2" s="1"/>
  <c r="V169" i="2" a="1"/>
  <c r="V169" i="2" s="1"/>
  <c r="U169" i="2" s="1" a="1"/>
  <c r="U169" i="2" s="1"/>
  <c r="T170" i="2"/>
  <c r="V170" i="2" l="1" a="1"/>
  <c r="V170" i="2" s="1"/>
  <c r="U170" i="2" s="1" a="1"/>
  <c r="U170" i="2" s="1"/>
  <c r="W170" i="2" a="1"/>
  <c r="W170" i="2" s="1"/>
  <c r="T171" i="2"/>
  <c r="W171" i="2" l="1" a="1"/>
  <c r="W171" i="2" s="1"/>
  <c r="V171" i="2" a="1"/>
  <c r="V171" i="2" s="1"/>
  <c r="U171" i="2" s="1" a="1"/>
  <c r="U171" i="2" s="1"/>
  <c r="T172" i="2"/>
  <c r="W172" i="2" l="1" a="1"/>
  <c r="W172" i="2" s="1"/>
  <c r="U172" i="2" s="1" a="1"/>
  <c r="U172" i="2" s="1"/>
  <c r="V172" i="2" a="1"/>
  <c r="V172" i="2" s="1"/>
  <c r="T173" i="2"/>
  <c r="W173" i="2" l="1" a="1"/>
  <c r="W173" i="2" s="1"/>
  <c r="V173" i="2" a="1"/>
  <c r="V173" i="2" s="1"/>
  <c r="U173" i="2" s="1" a="1"/>
  <c r="U173" i="2" s="1"/>
  <c r="T174" i="2"/>
  <c r="V174" i="2" l="1" a="1"/>
  <c r="V174" i="2" s="1"/>
  <c r="U174" i="2" s="1" a="1"/>
  <c r="U174" i="2" s="1"/>
  <c r="W174" i="2" a="1"/>
  <c r="W174" i="2" s="1"/>
  <c r="T175" i="2"/>
  <c r="V175" i="2" l="1" a="1"/>
  <c r="V175" i="2" s="1"/>
  <c r="U175" i="2" s="1" a="1"/>
  <c r="U175" i="2" s="1"/>
  <c r="W175" i="2" a="1"/>
  <c r="W175" i="2" s="1"/>
  <c r="T176" i="2"/>
  <c r="V176" i="2" l="1" a="1"/>
  <c r="V176" i="2" s="1"/>
  <c r="U176" i="2" s="1" a="1"/>
  <c r="U176" i="2" s="1"/>
  <c r="W176" i="2" a="1"/>
  <c r="W176" i="2" s="1"/>
  <c r="T177" i="2"/>
  <c r="W177" i="2" l="1" a="1"/>
  <c r="W177" i="2" s="1"/>
  <c r="U177" i="2" s="1" a="1"/>
  <c r="U177" i="2" s="1"/>
  <c r="V177" i="2" a="1"/>
  <c r="V177" i="2" s="1"/>
  <c r="T178" i="2"/>
  <c r="V178" i="2" l="1" a="1"/>
  <c r="V178" i="2" s="1"/>
  <c r="U178" i="2" s="1" a="1"/>
  <c r="U178" i="2" s="1"/>
  <c r="W178" i="2" a="1"/>
  <c r="W178" i="2" s="1"/>
  <c r="T179" i="2"/>
  <c r="V179" i="2" l="1" a="1"/>
  <c r="V179" i="2" s="1"/>
  <c r="U179" i="2" s="1" a="1"/>
  <c r="U179" i="2" s="1"/>
  <c r="W179" i="2" a="1"/>
  <c r="W179" i="2" s="1"/>
  <c r="T180" i="2"/>
  <c r="W180" i="2" l="1" a="1"/>
  <c r="W180" i="2" s="1"/>
  <c r="V180" i="2" a="1"/>
  <c r="V180" i="2" s="1"/>
  <c r="U180" i="2" s="1" a="1"/>
  <c r="U180" i="2" s="1"/>
  <c r="T181" i="2"/>
  <c r="W181" i="2" l="1" a="1"/>
  <c r="W181" i="2" s="1"/>
  <c r="V181" i="2" a="1"/>
  <c r="V181" i="2" s="1"/>
  <c r="U181" i="2" s="1" a="1"/>
  <c r="U181" i="2" s="1"/>
  <c r="T182" i="2"/>
  <c r="W182" i="2" l="1" a="1"/>
  <c r="W182" i="2" s="1"/>
  <c r="V182" i="2" a="1"/>
  <c r="V182" i="2" s="1"/>
  <c r="U182" i="2" s="1" a="1"/>
  <c r="U182" i="2" s="1"/>
  <c r="T183" i="2"/>
  <c r="V183" i="2" l="1" a="1"/>
  <c r="V183" i="2" s="1"/>
  <c r="U183" i="2" s="1" a="1"/>
  <c r="U183" i="2" s="1"/>
  <c r="W183" i="2" a="1"/>
  <c r="W183" i="2" s="1"/>
  <c r="T184" i="2"/>
  <c r="V184" i="2" l="1" a="1"/>
  <c r="V184" i="2" s="1"/>
  <c r="U184" i="2" s="1" a="1"/>
  <c r="U184" i="2" s="1"/>
  <c r="W184" i="2" a="1"/>
  <c r="W184" i="2" s="1"/>
  <c r="T185" i="2"/>
  <c r="W185" i="2" l="1" a="1"/>
  <c r="W185" i="2" s="1"/>
  <c r="U185" i="2" s="1" a="1"/>
  <c r="U185" i="2" s="1"/>
  <c r="V185" i="2" a="1"/>
  <c r="V185" i="2" s="1"/>
  <c r="T186" i="2"/>
  <c r="W186" i="2" l="1" a="1"/>
  <c r="W186" i="2" s="1"/>
  <c r="V186" i="2" a="1"/>
  <c r="V186" i="2" s="1"/>
  <c r="U186" i="2" s="1" a="1"/>
  <c r="U186" i="2" s="1"/>
  <c r="T187" i="2"/>
  <c r="V187" i="2" l="1" a="1"/>
  <c r="V187" i="2" s="1"/>
  <c r="U187" i="2" s="1" a="1"/>
  <c r="U187" i="2" s="1"/>
  <c r="W187" i="2" a="1"/>
  <c r="W187" i="2" s="1"/>
  <c r="T188" i="2"/>
  <c r="V188" i="2" l="1" a="1"/>
  <c r="V188" i="2" s="1"/>
  <c r="W188" i="2" a="1"/>
  <c r="W188" i="2" s="1"/>
  <c r="U188" i="2" s="1" a="1"/>
  <c r="U188" i="2" s="1"/>
  <c r="T189" i="2"/>
  <c r="V189" i="2" l="1" a="1"/>
  <c r="V189" i="2" s="1"/>
  <c r="U189" i="2" s="1" a="1"/>
  <c r="U189" i="2" s="1"/>
  <c r="W189" i="2" a="1"/>
  <c r="W189" i="2" s="1"/>
  <c r="T190" i="2"/>
  <c r="V190" i="2" l="1" a="1"/>
  <c r="V190" i="2" s="1"/>
  <c r="U190" i="2" s="1" a="1"/>
  <c r="U190" i="2" s="1"/>
  <c r="W190" i="2" a="1"/>
  <c r="W190" i="2" s="1"/>
  <c r="T191" i="2"/>
  <c r="W191" i="2" l="1" a="1"/>
  <c r="W191" i="2" s="1"/>
  <c r="V191" i="2" a="1"/>
  <c r="V191" i="2" s="1"/>
  <c r="U191" i="2" s="1" a="1"/>
  <c r="U191" i="2" s="1"/>
  <c r="T192" i="2"/>
  <c r="V192" i="2" l="1" a="1"/>
  <c r="V192" i="2" s="1"/>
  <c r="U192" i="2" s="1" a="1"/>
  <c r="U192" i="2" s="1"/>
  <c r="W192" i="2" a="1"/>
  <c r="W192" i="2" s="1"/>
  <c r="T193" i="2"/>
  <c r="W193" i="2" l="1" a="1"/>
  <c r="W193" i="2" s="1"/>
  <c r="V193" i="2" a="1"/>
  <c r="V193" i="2" s="1"/>
  <c r="U193" i="2" s="1" a="1"/>
  <c r="U193" i="2" s="1"/>
  <c r="T194" i="2"/>
  <c r="V194" i="2" l="1" a="1"/>
  <c r="V194" i="2" s="1"/>
  <c r="U194" i="2" s="1" a="1"/>
  <c r="W194" i="2" a="1"/>
  <c r="W194" i="2" s="1"/>
  <c r="T195" i="2"/>
  <c r="W195" i="2" l="1" a="1"/>
  <c r="W195" i="2" s="1"/>
  <c r="V195" i="2" a="1"/>
  <c r="V195" i="2" s="1"/>
  <c r="U195" i="2" s="1" a="1"/>
  <c r="U195" i="2" s="1"/>
  <c r="U194" i="2"/>
  <c r="T196" i="2"/>
  <c r="V196" i="2" l="1" a="1"/>
  <c r="V196" i="2" s="1"/>
  <c r="U196" i="2" s="1" a="1"/>
  <c r="U196" i="2" s="1"/>
  <c r="W196" i="2" a="1"/>
  <c r="W196" i="2" s="1"/>
  <c r="T197" i="2"/>
  <c r="W197" i="2" l="1" a="1"/>
  <c r="W197" i="2" s="1"/>
  <c r="U197" i="2" s="1" a="1"/>
  <c r="U197" i="2" s="1"/>
  <c r="V197" i="2" a="1"/>
  <c r="V197" i="2" s="1"/>
  <c r="T198" i="2"/>
  <c r="W198" i="2" l="1" a="1"/>
  <c r="W198" i="2" s="1"/>
  <c r="V198" i="2" a="1"/>
  <c r="V198" i="2" s="1"/>
  <c r="T199" i="2"/>
  <c r="V199" i="2" l="1" a="1"/>
  <c r="V199" i="2" s="1"/>
  <c r="U199" i="2" s="1" a="1"/>
  <c r="U199" i="2" s="1"/>
  <c r="W199" i="2" a="1"/>
  <c r="W199" i="2" s="1"/>
  <c r="U198" i="2" a="1"/>
  <c r="U198" i="2" s="1"/>
  <c r="T200" i="2"/>
  <c r="W200" i="2" l="1" a="1"/>
  <c r="W200" i="2" s="1"/>
  <c r="V200" i="2" a="1"/>
  <c r="V200" i="2" s="1"/>
  <c r="U200" i="2" s="1" a="1"/>
  <c r="T201" i="2"/>
  <c r="W201" i="2" l="1" a="1"/>
  <c r="W201" i="2" s="1"/>
  <c r="U201" i="2" s="1" a="1"/>
  <c r="U201" i="2" s="1"/>
  <c r="V201" i="2" a="1"/>
  <c r="V201" i="2" s="1"/>
  <c r="U200" i="2"/>
  <c r="T202" i="2"/>
  <c r="W202" i="2" l="1" a="1"/>
  <c r="W202" i="2" s="1"/>
  <c r="V202" i="2" a="1"/>
  <c r="V202" i="2" s="1"/>
  <c r="U202" i="2" s="1" a="1"/>
  <c r="U202" i="2" s="1"/>
  <c r="T203" i="2"/>
  <c r="W203" i="2" l="1" a="1"/>
  <c r="W203" i="2" s="1"/>
  <c r="V203" i="2" a="1"/>
  <c r="V203" i="2" s="1"/>
  <c r="U203" i="2" s="1" a="1"/>
  <c r="U203" i="2" s="1"/>
  <c r="T204" i="2"/>
  <c r="V204" i="2" l="1" a="1"/>
  <c r="V204" i="2" s="1"/>
  <c r="U204" i="2" s="1" a="1"/>
  <c r="U204" i="2" s="1"/>
  <c r="W204" i="2" a="1"/>
  <c r="W204" i="2" s="1"/>
  <c r="T205" i="2"/>
  <c r="V205" i="2" l="1" a="1"/>
  <c r="V205" i="2" s="1"/>
  <c r="U205" i="2" s="1" a="1"/>
  <c r="U205" i="2" s="1"/>
  <c r="W205" i="2" a="1"/>
  <c r="W205" i="2" s="1"/>
  <c r="T206" i="2"/>
  <c r="W206" i="2" l="1" a="1"/>
  <c r="W206" i="2" s="1"/>
  <c r="V206" i="2" a="1"/>
  <c r="V206" i="2" s="1"/>
  <c r="U206" i="2" s="1" a="1"/>
  <c r="U206" i="2" s="1"/>
  <c r="T207" i="2"/>
  <c r="W207" i="2" l="1" a="1"/>
  <c r="W207" i="2" s="1"/>
  <c r="V207" i="2" a="1"/>
  <c r="V207" i="2" s="1"/>
  <c r="U207" i="2" s="1" a="1"/>
  <c r="U207" i="2" s="1"/>
  <c r="T208" i="2"/>
  <c r="W208" i="2" l="1" a="1"/>
  <c r="W208" i="2" s="1"/>
  <c r="V208" i="2" a="1"/>
  <c r="V208" i="2" s="1"/>
  <c r="U208" i="2" s="1" a="1"/>
  <c r="U208" i="2" s="1"/>
  <c r="T209" i="2"/>
  <c r="V209" i="2" l="1" a="1"/>
  <c r="V209" i="2" s="1"/>
  <c r="U209" i="2" s="1" a="1"/>
  <c r="U209" i="2" s="1"/>
  <c r="W209" i="2" a="1"/>
  <c r="W209" i="2" s="1"/>
  <c r="T210" i="2"/>
  <c r="V210" i="2" l="1" a="1"/>
  <c r="V210" i="2" s="1"/>
  <c r="U210" i="2" s="1" a="1"/>
  <c r="U210" i="2" s="1"/>
  <c r="W210" i="2" a="1"/>
  <c r="W210" i="2" s="1"/>
  <c r="T211" i="2"/>
  <c r="W211" i="2" l="1" a="1"/>
  <c r="W211" i="2" s="1"/>
  <c r="V211" i="2" a="1"/>
  <c r="V211" i="2" s="1"/>
  <c r="U211" i="2" s="1" a="1"/>
  <c r="U211" i="2" s="1"/>
  <c r="T212" i="2"/>
  <c r="W212" i="2" l="1" a="1"/>
  <c r="W212" i="2" s="1"/>
  <c r="V212" i="2" a="1"/>
  <c r="V212" i="2" s="1"/>
  <c r="U212" i="2" s="1" a="1"/>
  <c r="U212" i="2" s="1"/>
  <c r="T213" i="2"/>
  <c r="W213" i="2" l="1" a="1"/>
  <c r="W213" i="2" s="1"/>
  <c r="V213" i="2" a="1"/>
  <c r="V213" i="2" s="1"/>
  <c r="U213" i="2" s="1" a="1"/>
  <c r="T214" i="2"/>
  <c r="W214" i="2" l="1" a="1"/>
  <c r="W214" i="2" s="1"/>
  <c r="U214" i="2" s="1" a="1"/>
  <c r="U214" i="2" s="1"/>
  <c r="V214" i="2" a="1"/>
  <c r="V214" i="2" s="1"/>
  <c r="U213" i="2"/>
  <c r="T215" i="2"/>
  <c r="V215" i="2" l="1" a="1"/>
  <c r="V215" i="2" s="1"/>
  <c r="U215" i="2" s="1" a="1"/>
  <c r="U215" i="2" s="1"/>
  <c r="W215" i="2" a="1"/>
  <c r="W215" i="2" s="1"/>
  <c r="T216" i="2"/>
  <c r="V216" i="2" l="1" a="1"/>
  <c r="V216" i="2" s="1"/>
  <c r="W216" i="2" a="1"/>
  <c r="W216" i="2" s="1"/>
  <c r="U216" i="2" s="1" a="1"/>
  <c r="U216" i="2" s="1"/>
  <c r="T217" i="2"/>
  <c r="W217" i="2" l="1" a="1"/>
  <c r="W217" i="2" s="1"/>
  <c r="U217" i="2" s="1" a="1"/>
  <c r="U217" i="2" s="1"/>
  <c r="V217" i="2" a="1"/>
  <c r="V217" i="2" s="1"/>
  <c r="T218" i="2"/>
  <c r="V218" i="2" l="1" a="1"/>
  <c r="V218" i="2" s="1"/>
  <c r="U218" i="2" s="1" a="1"/>
  <c r="U218" i="2" s="1"/>
  <c r="W218" i="2" a="1"/>
  <c r="W218" i="2" s="1"/>
  <c r="T219" i="2"/>
  <c r="V219" i="2" l="1" a="1"/>
  <c r="V219" i="2" s="1"/>
  <c r="U219" i="2" s="1" a="1"/>
  <c r="U219" i="2" s="1"/>
  <c r="W219" i="2" a="1"/>
  <c r="W219" i="2" s="1"/>
  <c r="T220" i="2"/>
  <c r="W220" i="2" l="1" a="1"/>
  <c r="W220" i="2" s="1"/>
  <c r="U220" i="2" s="1" a="1"/>
  <c r="U220" i="2" s="1"/>
  <c r="V220" i="2" a="1"/>
  <c r="V220" i="2" s="1"/>
  <c r="T221" i="2"/>
  <c r="W221" i="2" l="1" a="1"/>
  <c r="W221" i="2" s="1"/>
  <c r="V221" i="2" a="1"/>
  <c r="V221" i="2" s="1"/>
  <c r="U221" i="2" s="1" a="1"/>
  <c r="U221" i="2" s="1"/>
  <c r="T222" i="2"/>
  <c r="V222" i="2" l="1" a="1"/>
  <c r="V222" i="2" s="1"/>
  <c r="U222" i="2" s="1" a="1"/>
  <c r="U222" i="2" s="1"/>
  <c r="W222" i="2" a="1"/>
  <c r="W222" i="2" s="1"/>
  <c r="T223" i="2"/>
  <c r="V223" i="2" l="1" a="1"/>
  <c r="V223" i="2" s="1"/>
  <c r="W223" i="2" a="1"/>
  <c r="W223" i="2" s="1"/>
  <c r="U223" i="2" s="1" a="1"/>
  <c r="U223" i="2" s="1"/>
  <c r="T224" i="2"/>
  <c r="W224" i="2" l="1" a="1"/>
  <c r="W224" i="2" s="1"/>
  <c r="V224" i="2" a="1"/>
  <c r="V224" i="2" s="1"/>
  <c r="U224" i="2" s="1" a="1"/>
  <c r="U224" i="2" s="1"/>
  <c r="T225" i="2"/>
  <c r="W225" i="2" l="1" a="1"/>
  <c r="W225" i="2" s="1"/>
  <c r="V225" i="2" a="1"/>
  <c r="V225" i="2" s="1"/>
  <c r="U225" i="2" s="1" a="1"/>
  <c r="U225" i="2" s="1"/>
  <c r="T226" i="2"/>
  <c r="V226" i="2" l="1" a="1"/>
  <c r="V226" i="2" s="1"/>
  <c r="U226" i="2" s="1" a="1"/>
  <c r="W226" i="2" a="1"/>
  <c r="W226" i="2" s="1"/>
  <c r="T227" i="2"/>
  <c r="W227" i="2" l="1" a="1"/>
  <c r="W227" i="2" s="1"/>
  <c r="V227" i="2" a="1"/>
  <c r="V227" i="2" s="1"/>
  <c r="U227" i="2" s="1" a="1"/>
  <c r="U227" i="2" s="1"/>
  <c r="U226" i="2"/>
  <c r="T228" i="2"/>
  <c r="V228" i="2" l="1" a="1"/>
  <c r="V228" i="2" s="1"/>
  <c r="U228" i="2" s="1" a="1"/>
  <c r="U228" i="2" s="1"/>
  <c r="W228" i="2" a="1"/>
  <c r="W228" i="2" s="1"/>
  <c r="T229" i="2"/>
  <c r="W229" i="2" l="1" a="1"/>
  <c r="W229" i="2" s="1"/>
  <c r="V229" i="2" a="1"/>
  <c r="V229" i="2" s="1"/>
  <c r="U229" i="2" s="1" a="1"/>
  <c r="U229" i="2" s="1"/>
  <c r="T230" i="2"/>
  <c r="W230" i="2" l="1" a="1"/>
  <c r="W230" i="2" s="1"/>
  <c r="V230" i="2" a="1"/>
  <c r="V230" i="2" s="1"/>
  <c r="U230" i="2" s="1" a="1"/>
  <c r="U230" i="2" s="1"/>
  <c r="T231" i="2"/>
  <c r="W231" i="2" l="1" a="1"/>
  <c r="W231" i="2" s="1"/>
  <c r="V231" i="2" a="1"/>
  <c r="V231" i="2" s="1"/>
  <c r="U231" i="2" s="1" a="1"/>
  <c r="U231" i="2" s="1"/>
  <c r="T232" i="2"/>
  <c r="W232" i="2" l="1" a="1"/>
  <c r="W232" i="2" s="1"/>
  <c r="V232" i="2" a="1"/>
  <c r="V232" i="2" s="1"/>
  <c r="T233" i="2"/>
  <c r="V233" i="2" l="1" a="1"/>
  <c r="V233" i="2" s="1"/>
  <c r="U233" i="2" s="1" a="1"/>
  <c r="U233" i="2" s="1"/>
  <c r="W233" i="2" a="1"/>
  <c r="W233" i="2" s="1"/>
  <c r="U232" i="2" a="1"/>
  <c r="U232" i="2" s="1"/>
  <c r="T234" i="2"/>
  <c r="V234" i="2" l="1" a="1"/>
  <c r="V234" i="2" s="1"/>
  <c r="U234" i="2" s="1" a="1"/>
  <c r="U234" i="2" s="1"/>
  <c r="W234" i="2" a="1"/>
  <c r="W234" i="2" s="1"/>
  <c r="T235" i="2"/>
  <c r="W235" i="2" l="1" a="1"/>
  <c r="W235" i="2" s="1"/>
  <c r="V235" i="2" a="1"/>
  <c r="V235" i="2" s="1"/>
  <c r="U235" i="2" s="1" a="1"/>
  <c r="U235" i="2" s="1"/>
  <c r="T236" i="2"/>
  <c r="W236" i="2" l="1" a="1"/>
  <c r="W236" i="2" s="1"/>
  <c r="V236" i="2" a="1"/>
  <c r="V236" i="2" s="1"/>
  <c r="U236" i="2" s="1" a="1"/>
  <c r="T237" i="2"/>
  <c r="W237" i="2" l="1" a="1"/>
  <c r="W237" i="2" s="1"/>
  <c r="V237" i="2" a="1"/>
  <c r="V237" i="2" s="1"/>
  <c r="U237" i="2" s="1" a="1"/>
  <c r="U237" i="2" s="1"/>
  <c r="U236" i="2"/>
  <c r="T238" i="2"/>
  <c r="W238" i="2" l="1" a="1"/>
  <c r="W238" i="2" s="1"/>
  <c r="V238" i="2" a="1"/>
  <c r="V238" i="2" s="1"/>
  <c r="U238" i="2" s="1" a="1"/>
  <c r="U238" i="2" s="1"/>
  <c r="T239" i="2"/>
  <c r="V239" i="2" l="1" a="1"/>
  <c r="V239" i="2" s="1"/>
  <c r="U239" i="2" s="1" a="1"/>
  <c r="U239" i="2" s="1"/>
  <c r="W239" i="2" a="1"/>
  <c r="W239" i="2" s="1"/>
  <c r="T240" i="2"/>
  <c r="W240" i="2" l="1" a="1"/>
  <c r="W240" i="2" s="1"/>
  <c r="V240" i="2" a="1"/>
  <c r="V240" i="2" s="1"/>
  <c r="U240" i="2" s="1" a="1"/>
  <c r="U240" i="2" s="1"/>
  <c r="T241" i="2"/>
  <c r="V241" i="2" l="1" a="1"/>
  <c r="V241" i="2" s="1"/>
  <c r="U241" i="2" s="1" a="1"/>
  <c r="U241" i="2" s="1"/>
  <c r="W241" i="2" a="1"/>
  <c r="W241" i="2" s="1"/>
  <c r="T242" i="2"/>
  <c r="V242" i="2" l="1" a="1"/>
  <c r="V242" i="2" s="1"/>
  <c r="W242" i="2" a="1"/>
  <c r="W242" i="2" s="1"/>
  <c r="U242" i="2" s="1" a="1"/>
  <c r="U242" i="2" s="1"/>
  <c r="T243" i="2"/>
  <c r="V243" i="2" l="1" a="1"/>
  <c r="V243" i="2" s="1"/>
  <c r="U243" i="2" s="1" a="1"/>
  <c r="U243" i="2" s="1"/>
  <c r="W243" i="2" a="1"/>
  <c r="W243" i="2" s="1"/>
  <c r="T244" i="2"/>
  <c r="W244" i="2" l="1" a="1"/>
  <c r="W244" i="2" s="1"/>
  <c r="U244" i="2" s="1" a="1"/>
  <c r="U244" i="2" s="1"/>
  <c r="V244" i="2" a="1"/>
  <c r="V244" i="2" s="1"/>
  <c r="T245" i="2"/>
  <c r="V245" i="2" l="1" a="1"/>
  <c r="V245" i="2" s="1"/>
  <c r="U245" i="2" s="1" a="1"/>
  <c r="U245" i="2" s="1"/>
  <c r="W245" i="2" a="1"/>
  <c r="W245" i="2" s="1"/>
  <c r="T246" i="2"/>
  <c r="V246" i="2" l="1" a="1"/>
  <c r="V246" i="2" s="1"/>
  <c r="U246" i="2" s="1" a="1"/>
  <c r="U246" i="2" s="1"/>
  <c r="W246" i="2" a="1"/>
  <c r="W246" i="2" s="1"/>
  <c r="T247" i="2"/>
  <c r="W247" i="2" l="1" a="1"/>
  <c r="W247" i="2" s="1"/>
  <c r="V247" i="2" a="1"/>
  <c r="V247" i="2" s="1"/>
  <c r="U247" i="2" s="1" a="1"/>
  <c r="U247" i="2" s="1"/>
  <c r="T248" i="2"/>
  <c r="V248" i="2" l="1" a="1"/>
  <c r="V248" i="2" s="1"/>
  <c r="W248" i="2" a="1"/>
  <c r="W248" i="2" s="1"/>
  <c r="U248" i="2" s="1" a="1"/>
  <c r="U248" i="2" s="1"/>
  <c r="T249" i="2"/>
  <c r="V249" i="2" l="1" a="1"/>
  <c r="V249" i="2" s="1"/>
  <c r="U249" i="2" s="1" a="1"/>
  <c r="U249" i="2" s="1"/>
  <c r="W249" i="2" a="1"/>
  <c r="W249" i="2" s="1"/>
  <c r="T250" i="2"/>
  <c r="W250" i="2" l="1" a="1"/>
  <c r="W250" i="2" s="1"/>
  <c r="V250" i="2" a="1"/>
  <c r="V250" i="2" s="1"/>
  <c r="U250" i="2" s="1" a="1"/>
  <c r="U250" i="2" s="1"/>
  <c r="T251" i="2"/>
  <c r="W251" i="2" l="1" a="1"/>
  <c r="W251" i="2" s="1"/>
  <c r="V251" i="2" a="1"/>
  <c r="V251" i="2" s="1"/>
  <c r="U251" i="2" s="1" a="1"/>
  <c r="U251" i="2" s="1"/>
  <c r="T252" i="2"/>
  <c r="V252" i="2" l="1" a="1"/>
  <c r="V252" i="2" s="1"/>
  <c r="W252" i="2" a="1"/>
  <c r="W252" i="2" s="1"/>
  <c r="U252" i="2" s="1" a="1"/>
  <c r="U252" i="2" s="1"/>
  <c r="T253" i="2"/>
  <c r="V253" i="2" l="1" a="1"/>
  <c r="V253" i="2" s="1"/>
  <c r="U253" i="2" s="1" a="1"/>
  <c r="U253" i="2" s="1"/>
  <c r="W253" i="2" a="1"/>
  <c r="W253" i="2" s="1"/>
  <c r="T254" i="2"/>
  <c r="W254" i="2" l="1" a="1"/>
  <c r="W254" i="2" s="1"/>
  <c r="V254" i="2" a="1"/>
  <c r="V254" i="2" s="1"/>
  <c r="U254" i="2" s="1" a="1"/>
  <c r="U254" i="2" s="1"/>
  <c r="T255" i="2"/>
  <c r="V255" i="2" l="1" a="1"/>
  <c r="V255" i="2" s="1"/>
  <c r="U255" i="2" s="1" a="1"/>
  <c r="U255" i="2" s="1"/>
  <c r="W255" i="2" a="1"/>
  <c r="W255" i="2" s="1"/>
  <c r="T256" i="2"/>
  <c r="W256" i="2" l="1" a="1"/>
  <c r="W256" i="2" s="1"/>
  <c r="U256" i="2" s="1" a="1"/>
  <c r="U256" i="2" s="1"/>
  <c r="V256" i="2" a="1"/>
  <c r="V256" i="2" s="1"/>
  <c r="T257" i="2"/>
  <c r="V257" i="2" l="1" a="1"/>
  <c r="V257" i="2" s="1"/>
  <c r="U257" i="2" s="1" a="1"/>
  <c r="U257" i="2" s="1"/>
  <c r="W257" i="2" a="1"/>
  <c r="W257" i="2" s="1"/>
  <c r="T258" i="2"/>
  <c r="W258" i="2" l="1" a="1"/>
  <c r="W258" i="2" s="1"/>
  <c r="V258" i="2" a="1"/>
  <c r="V258" i="2" s="1"/>
  <c r="U258" i="2" s="1" a="1"/>
  <c r="U258" i="2" s="1"/>
  <c r="T259" i="2"/>
  <c r="V259" i="2" l="1" a="1"/>
  <c r="V259" i="2" s="1"/>
  <c r="U259" i="2" s="1" a="1"/>
  <c r="U259" i="2" s="1"/>
  <c r="W259" i="2" a="1"/>
  <c r="W259" i="2" s="1"/>
  <c r="T260" i="2"/>
  <c r="W260" i="2" l="1" a="1"/>
  <c r="W260" i="2" s="1"/>
  <c r="V260" i="2" a="1"/>
  <c r="V260" i="2" s="1"/>
  <c r="U260" i="2" s="1" a="1"/>
  <c r="U260" i="2" s="1"/>
  <c r="T261" i="2"/>
  <c r="W261" i="2" l="1" a="1"/>
  <c r="W261" i="2" s="1"/>
  <c r="V261" i="2" a="1"/>
  <c r="V261" i="2" s="1"/>
  <c r="U261" i="2" s="1" a="1"/>
  <c r="U261" i="2" s="1"/>
  <c r="T262" i="2"/>
  <c r="W262" i="2" l="1" a="1"/>
  <c r="W262" i="2" s="1"/>
  <c r="V262" i="2" a="1"/>
  <c r="V262" i="2" s="1"/>
  <c r="U262" i="2" s="1" a="1"/>
  <c r="U262" i="2" s="1"/>
  <c r="T263" i="2"/>
  <c r="V263" i="2" l="1" a="1"/>
  <c r="V263" i="2" s="1"/>
  <c r="U263" i="2" s="1" a="1"/>
  <c r="U263" i="2" s="1"/>
  <c r="W263" i="2" a="1"/>
  <c r="W263" i="2" s="1"/>
  <c r="T264" i="2"/>
  <c r="W264" i="2" l="1" a="1"/>
  <c r="W264" i="2" s="1"/>
  <c r="V264" i="2" a="1"/>
  <c r="V264" i="2" s="1"/>
  <c r="U264" i="2" s="1" a="1"/>
  <c r="U264" i="2" s="1"/>
  <c r="T265" i="2"/>
  <c r="W265" i="2" l="1" a="1"/>
  <c r="W265" i="2" s="1"/>
  <c r="U265" i="2" s="1" a="1"/>
  <c r="U265" i="2" s="1"/>
  <c r="V265" i="2" a="1"/>
  <c r="V265" i="2" s="1"/>
  <c r="T266" i="2"/>
  <c r="W266" i="2" l="1" a="1"/>
  <c r="W266" i="2" s="1"/>
  <c r="V266" i="2" a="1"/>
  <c r="V266" i="2" s="1"/>
  <c r="U266" i="2" s="1" a="1"/>
  <c r="U266" i="2" s="1"/>
  <c r="T267" i="2"/>
  <c r="W267" i="2" l="1" a="1"/>
  <c r="W267" i="2" s="1"/>
  <c r="V267" i="2" a="1"/>
  <c r="V267" i="2" s="1"/>
  <c r="U267" i="2" s="1" a="1"/>
  <c r="U267" i="2" s="1"/>
  <c r="T268" i="2"/>
  <c r="V268" i="2" l="1" a="1"/>
  <c r="V268" i="2" s="1"/>
  <c r="U268" i="2" s="1" a="1"/>
  <c r="W268" i="2" a="1"/>
  <c r="W268" i="2" s="1"/>
  <c r="T269" i="2"/>
  <c r="V269" i="2" l="1" a="1"/>
  <c r="V269" i="2" s="1"/>
  <c r="U269" i="2" s="1" a="1"/>
  <c r="U269" i="2" s="1"/>
  <c r="W269" i="2" a="1"/>
  <c r="W269" i="2" s="1"/>
  <c r="U268" i="2"/>
  <c r="T270" i="2"/>
  <c r="W270" i="2" l="1" a="1"/>
  <c r="W270" i="2" s="1"/>
  <c r="V270" i="2" a="1"/>
  <c r="V270" i="2" s="1"/>
  <c r="U270" i="2" s="1" a="1"/>
  <c r="U270" i="2" s="1"/>
  <c r="T271" i="2"/>
  <c r="V271" i="2" l="1" a="1"/>
  <c r="V271" i="2" s="1"/>
  <c r="W271" i="2" a="1"/>
  <c r="W271" i="2" s="1"/>
  <c r="U271" i="2" s="1" a="1"/>
  <c r="U271" i="2" s="1"/>
  <c r="T272" i="2"/>
  <c r="V272" i="2" l="1" a="1"/>
  <c r="V272" i="2" s="1"/>
  <c r="U272" i="2" s="1" a="1"/>
  <c r="W272" i="2" a="1"/>
  <c r="W272" i="2" s="1"/>
  <c r="T273" i="2"/>
  <c r="V273" i="2" l="1" a="1"/>
  <c r="V273" i="2" s="1"/>
  <c r="U273" i="2" s="1" a="1"/>
  <c r="U273" i="2" s="1"/>
  <c r="W273" i="2" a="1"/>
  <c r="W273" i="2" s="1"/>
  <c r="U272" i="2"/>
  <c r="T274" i="2"/>
  <c r="V274" i="2" l="1" a="1"/>
  <c r="V274" i="2" s="1"/>
  <c r="U274" i="2" s="1" a="1"/>
  <c r="U274" i="2" s="1"/>
  <c r="W274" i="2" a="1"/>
  <c r="W274" i="2" s="1"/>
  <c r="T275" i="2"/>
  <c r="W275" i="2" l="1" a="1"/>
  <c r="W275" i="2" s="1"/>
  <c r="V275" i="2" a="1"/>
  <c r="V275" i="2" s="1"/>
  <c r="U275" i="2" s="1" a="1"/>
  <c r="U275" i="2" s="1"/>
  <c r="T276" i="2"/>
  <c r="W276" i="2" l="1" a="1"/>
  <c r="W276" i="2" s="1"/>
  <c r="V276" i="2" a="1"/>
  <c r="V276" i="2" s="1"/>
  <c r="U276" i="2" s="1" a="1"/>
  <c r="U276" i="2" s="1"/>
  <c r="T277" i="2"/>
  <c r="W277" i="2" l="1" a="1"/>
  <c r="W277" i="2" s="1"/>
  <c r="V277" i="2" a="1"/>
  <c r="V277" i="2" s="1"/>
  <c r="U277" i="2" s="1" a="1"/>
  <c r="U277" i="2" s="1"/>
  <c r="T278" i="2"/>
  <c r="W278" i="2" l="1" a="1"/>
  <c r="W278" i="2" s="1"/>
  <c r="V278" i="2" a="1"/>
  <c r="V278" i="2" s="1"/>
  <c r="U278" i="2" s="1" a="1"/>
  <c r="T279" i="2"/>
  <c r="W279" i="2" l="1" a="1"/>
  <c r="W279" i="2" s="1"/>
  <c r="V279" i="2" a="1"/>
  <c r="V279" i="2" s="1"/>
  <c r="U279" i="2" s="1" a="1"/>
  <c r="U279" i="2" s="1"/>
  <c r="U278" i="2"/>
  <c r="T280" i="2"/>
  <c r="V280" i="2" l="1" a="1"/>
  <c r="V280" i="2" s="1"/>
  <c r="W280" i="2" a="1"/>
  <c r="W280" i="2" s="1"/>
  <c r="T281" i="2"/>
  <c r="V281" i="2" l="1" a="1"/>
  <c r="V281" i="2" s="1"/>
  <c r="U281" i="2" s="1" a="1"/>
  <c r="U281" i="2" s="1"/>
  <c r="W281" i="2" a="1"/>
  <c r="W281" i="2" s="1"/>
  <c r="U280" i="2" a="1"/>
  <c r="U280" i="2" s="1"/>
  <c r="T282" i="2"/>
  <c r="V282" i="2" l="1" a="1"/>
  <c r="V282" i="2" s="1"/>
  <c r="U282" i="2" s="1" a="1"/>
  <c r="U282" i="2" s="1"/>
  <c r="W282" i="2" a="1"/>
  <c r="W282" i="2" s="1"/>
  <c r="T283" i="2"/>
  <c r="W283" i="2" l="1" a="1"/>
  <c r="W283" i="2" s="1"/>
  <c r="U283" i="2" s="1" a="1"/>
  <c r="U283" i="2" s="1"/>
  <c r="V283" i="2" a="1"/>
  <c r="V283" i="2" s="1"/>
  <c r="T284" i="2"/>
  <c r="W284" i="2" l="1" a="1"/>
  <c r="W284" i="2" s="1"/>
  <c r="V284" i="2" a="1"/>
  <c r="V284" i="2" s="1"/>
  <c r="U284" i="2" s="1" a="1"/>
  <c r="T285" i="2"/>
  <c r="V285" i="2" l="1" a="1"/>
  <c r="V285" i="2" s="1"/>
  <c r="U285" i="2" s="1" a="1"/>
  <c r="U285" i="2" s="1"/>
  <c r="W285" i="2" a="1"/>
  <c r="W285" i="2" s="1"/>
  <c r="U284" i="2"/>
  <c r="T286" i="2"/>
  <c r="W286" i="2" l="1" a="1"/>
  <c r="W286" i="2" s="1"/>
  <c r="V286" i="2" a="1"/>
  <c r="V286" i="2" s="1"/>
  <c r="U286" i="2" s="1" a="1"/>
  <c r="U286" i="2" s="1"/>
  <c r="T287" i="2"/>
  <c r="V287" i="2" l="1" a="1"/>
  <c r="V287" i="2" s="1"/>
  <c r="U287" i="2" s="1" a="1"/>
  <c r="U287" i="2" s="1"/>
  <c r="W287" i="2" a="1"/>
  <c r="W287" i="2" s="1"/>
  <c r="T288" i="2"/>
  <c r="W288" i="2" l="1" a="1"/>
  <c r="W288" i="2" s="1"/>
  <c r="U288" i="2" s="1" a="1"/>
  <c r="U288" i="2" s="1"/>
  <c r="V288" i="2" a="1"/>
  <c r="V288" i="2" s="1"/>
  <c r="T289" i="2"/>
  <c r="V289" i="2" l="1" a="1"/>
  <c r="V289" i="2" s="1"/>
  <c r="U289" i="2" s="1" a="1"/>
  <c r="U289" i="2" s="1"/>
  <c r="W289" i="2" a="1"/>
  <c r="W289" i="2" s="1"/>
  <c r="T290" i="2"/>
  <c r="V290" i="2" l="1" a="1"/>
  <c r="V290" i="2" s="1"/>
  <c r="U290" i="2" s="1" a="1"/>
  <c r="U290" i="2" s="1"/>
  <c r="W290" i="2" a="1"/>
  <c r="W290" i="2" s="1"/>
  <c r="T291" i="2"/>
  <c r="W291" i="2" l="1" a="1"/>
  <c r="W291" i="2" s="1"/>
  <c r="V291" i="2" a="1"/>
  <c r="V291" i="2" s="1"/>
  <c r="U291" i="2" s="1" a="1"/>
  <c r="U291" i="2" s="1"/>
  <c r="T292" i="2"/>
  <c r="W292" i="2" l="1" a="1"/>
  <c r="W292" i="2" s="1"/>
  <c r="V292" i="2" a="1"/>
  <c r="V292" i="2" s="1"/>
  <c r="U292" i="2" s="1" a="1"/>
  <c r="U292" i="2" s="1"/>
  <c r="T293" i="2"/>
  <c r="V293" i="2" l="1" a="1"/>
  <c r="V293" i="2" s="1"/>
  <c r="U293" i="2" s="1" a="1"/>
  <c r="U293" i="2" s="1"/>
  <c r="W293" i="2" a="1"/>
  <c r="W293" i="2" s="1"/>
  <c r="T294" i="2"/>
  <c r="V294" i="2" l="1" a="1"/>
  <c r="V294" i="2" s="1"/>
  <c r="U294" i="2" s="1" a="1"/>
  <c r="U294" i="2" s="1"/>
  <c r="W294" i="2" a="1"/>
  <c r="W294" i="2" s="1"/>
  <c r="T295" i="2"/>
  <c r="W295" i="2" l="1" a="1"/>
  <c r="W295" i="2" s="1"/>
  <c r="V295" i="2" a="1"/>
  <c r="V295" i="2" s="1"/>
  <c r="U295" i="2" s="1" a="1"/>
  <c r="U295" i="2" s="1"/>
  <c r="T296" i="2"/>
  <c r="V296" i="2" l="1" a="1"/>
  <c r="V296" i="2" s="1"/>
  <c r="U296" i="2" s="1" a="1"/>
  <c r="U296" i="2" s="1"/>
  <c r="W296" i="2" a="1"/>
  <c r="W296" i="2" s="1"/>
  <c r="T297" i="2"/>
  <c r="V297" i="2" l="1" a="1"/>
  <c r="V297" i="2" s="1"/>
  <c r="U297" i="2" s="1" a="1"/>
  <c r="U297" i="2" s="1"/>
  <c r="W297" i="2" a="1"/>
  <c r="W297" i="2" s="1"/>
  <c r="T298" i="2"/>
  <c r="V298" i="2" l="1" a="1"/>
  <c r="V298" i="2" s="1"/>
  <c r="U298" i="2" s="1" a="1"/>
  <c r="U298" i="2" s="1"/>
  <c r="W298" i="2" a="1"/>
  <c r="W298" i="2" s="1"/>
  <c r="T299" i="2"/>
  <c r="W299" i="2" l="1" a="1"/>
  <c r="W299" i="2" s="1"/>
  <c r="V299" i="2" a="1"/>
  <c r="V299" i="2" s="1"/>
  <c r="U299" i="2" s="1" a="1"/>
  <c r="U299" i="2" s="1"/>
  <c r="T300" i="2"/>
  <c r="W300" i="2" l="1" a="1"/>
  <c r="W300" i="2" s="1"/>
  <c r="V300" i="2" a="1"/>
  <c r="V300" i="2" s="1"/>
  <c r="T301" i="2"/>
  <c r="U300" i="2" l="1" a="1"/>
  <c r="U300" i="2" s="1"/>
  <c r="V301" i="2" a="1"/>
  <c r="V301" i="2" s="1"/>
  <c r="U301" i="2" s="1" a="1"/>
  <c r="U301" i="2" s="1"/>
  <c r="W301" i="2" a="1"/>
  <c r="W301" i="2" s="1"/>
  <c r="T302" i="2"/>
  <c r="V302" i="2" l="1" a="1"/>
  <c r="V302" i="2" s="1"/>
  <c r="U302" i="2" s="1" a="1"/>
  <c r="U302" i="2" s="1"/>
  <c r="W302" i="2" a="1"/>
  <c r="W302" i="2" s="1"/>
  <c r="T303" i="2"/>
  <c r="V303" i="2" l="1" a="1"/>
  <c r="V303" i="2" s="1"/>
  <c r="U303" i="2" s="1" a="1"/>
  <c r="U303" i="2" s="1"/>
  <c r="W303" i="2" a="1"/>
  <c r="W303" i="2" s="1"/>
  <c r="T304" i="2"/>
  <c r="W304" i="2" l="1" a="1"/>
  <c r="W304" i="2" s="1"/>
  <c r="V304" i="2" a="1"/>
  <c r="V304" i="2" s="1"/>
  <c r="U304" i="2" s="1" a="1"/>
  <c r="U304" i="2" s="1"/>
  <c r="T305" i="2"/>
  <c r="W305" i="2" l="1" a="1"/>
  <c r="W305" i="2" s="1"/>
  <c r="V305" i="2" a="1"/>
  <c r="V305" i="2" s="1"/>
  <c r="U305" i="2" s="1" a="1"/>
  <c r="U305" i="2" s="1"/>
  <c r="T306" i="2"/>
  <c r="W306" i="2" l="1" a="1"/>
  <c r="W306" i="2" s="1"/>
  <c r="V306" i="2" a="1"/>
  <c r="V306" i="2" s="1"/>
  <c r="U306" i="2" s="1" a="1"/>
  <c r="U306" i="2" s="1"/>
  <c r="T307" i="2"/>
  <c r="W307" i="2" l="1" a="1"/>
  <c r="W307" i="2" s="1"/>
  <c r="V307" i="2" a="1"/>
  <c r="V307" i="2" s="1"/>
  <c r="U307" i="2" s="1" a="1"/>
  <c r="T308" i="2"/>
  <c r="W308" i="2" l="1" a="1"/>
  <c r="W308" i="2" s="1"/>
  <c r="V308" i="2" a="1"/>
  <c r="V308" i="2" s="1"/>
  <c r="U308" i="2" s="1" a="1"/>
  <c r="U308" i="2" s="1"/>
  <c r="U307" i="2"/>
  <c r="T309" i="2"/>
  <c r="W309" i="2" l="1" a="1"/>
  <c r="W309" i="2" s="1"/>
  <c r="V309" i="2" a="1"/>
  <c r="V309" i="2" s="1"/>
  <c r="U309" i="2" s="1" a="1"/>
  <c r="U309" i="2" s="1"/>
  <c r="T310" i="2"/>
  <c r="V310" i="2" l="1" a="1"/>
  <c r="V310" i="2" s="1"/>
  <c r="U310" i="2" s="1" a="1"/>
  <c r="U310" i="2" s="1"/>
  <c r="W310" i="2" a="1"/>
  <c r="W310" i="2" s="1"/>
  <c r="T311" i="2"/>
  <c r="W311" i="2" l="1" a="1"/>
  <c r="W311" i="2" s="1"/>
  <c r="V311" i="2" a="1"/>
  <c r="V311" i="2" s="1"/>
  <c r="U311" i="2" s="1" a="1"/>
  <c r="U311" i="2" s="1"/>
  <c r="T312" i="2"/>
  <c r="W312" i="2" l="1" a="1"/>
  <c r="W312" i="2" s="1"/>
  <c r="U312" i="2" s="1" a="1"/>
  <c r="U312" i="2" s="1"/>
  <c r="V312" i="2" a="1"/>
  <c r="V312" i="2" s="1"/>
  <c r="T313" i="2"/>
  <c r="W313" i="2" l="1" a="1"/>
  <c r="W313" i="2" s="1"/>
  <c r="V313" i="2" a="1"/>
  <c r="V313" i="2" s="1"/>
  <c r="U313" i="2" s="1" a="1"/>
  <c r="T314" i="2"/>
  <c r="W314" i="2" l="1" a="1"/>
  <c r="W314" i="2" s="1"/>
  <c r="V314" i="2" a="1"/>
  <c r="V314" i="2" s="1"/>
  <c r="U314" i="2" s="1" a="1"/>
  <c r="U314" i="2" s="1"/>
  <c r="U313" i="2"/>
  <c r="T315" i="2"/>
  <c r="V315" i="2" l="1" a="1"/>
  <c r="V315" i="2" s="1"/>
  <c r="U315" i="2" s="1" a="1"/>
  <c r="U315" i="2" s="1"/>
  <c r="W315" i="2" a="1"/>
  <c r="W315" i="2" s="1"/>
  <c r="T316" i="2"/>
  <c r="V316" i="2" l="1" a="1"/>
  <c r="V316" i="2" s="1"/>
  <c r="W316" i="2" a="1"/>
  <c r="W316" i="2" s="1"/>
  <c r="U316" i="2" s="1" a="1"/>
  <c r="U316" i="2" s="1"/>
  <c r="T317" i="2"/>
  <c r="W317" i="2" l="1" a="1"/>
  <c r="W317" i="2" s="1"/>
  <c r="V317" i="2" a="1"/>
  <c r="V317" i="2" s="1"/>
  <c r="U317" i="2" s="1" a="1"/>
  <c r="U317" i="2" s="1"/>
  <c r="T318" i="2"/>
  <c r="V318" i="2" l="1" a="1"/>
  <c r="V318" i="2" s="1"/>
  <c r="U318" i="2" s="1" a="1"/>
  <c r="U318" i="2" s="1"/>
  <c r="W318" i="2" a="1"/>
  <c r="W318" i="2" s="1"/>
  <c r="T319" i="2"/>
  <c r="V319" i="2" l="1" a="1"/>
  <c r="V319" i="2" s="1"/>
  <c r="W319" i="2" a="1"/>
  <c r="W319" i="2" s="1"/>
  <c r="U319" i="2" s="1" a="1"/>
  <c r="U319" i="2" s="1"/>
  <c r="T320" i="2"/>
  <c r="V320" i="2" l="1" a="1"/>
  <c r="V320" i="2" s="1"/>
  <c r="W320" i="2" a="1"/>
  <c r="W320" i="2" s="1"/>
  <c r="U320" i="2" s="1" a="1"/>
  <c r="U320" i="2" s="1"/>
  <c r="T321" i="2"/>
  <c r="W321" i="2" l="1" a="1"/>
  <c r="W321" i="2" s="1"/>
  <c r="V321" i="2" a="1"/>
  <c r="V321" i="2" s="1"/>
  <c r="U321" i="2" s="1" a="1"/>
  <c r="U321" i="2" s="1"/>
  <c r="T322" i="2"/>
  <c r="W322" i="2" l="1" a="1"/>
  <c r="W322" i="2" s="1"/>
  <c r="V322" i="2" a="1"/>
  <c r="V322" i="2" s="1"/>
  <c r="U322" i="2" s="1" a="1"/>
  <c r="U322" i="2" s="1"/>
  <c r="T323" i="2"/>
  <c r="V323" i="2" l="1" a="1"/>
  <c r="V323" i="2" s="1"/>
  <c r="U323" i="2" s="1" a="1"/>
  <c r="U323" i="2" s="1"/>
  <c r="W323" i="2" a="1"/>
  <c r="W323" i="2" s="1"/>
  <c r="T324" i="2"/>
  <c r="V324" i="2" l="1" a="1"/>
  <c r="V324" i="2" s="1"/>
  <c r="U324" i="2" s="1" a="1"/>
  <c r="U324" i="2" s="1"/>
  <c r="W324" i="2" a="1"/>
  <c r="W324" i="2" s="1"/>
  <c r="T325" i="2"/>
  <c r="W325" i="2" l="1" a="1"/>
  <c r="W325" i="2" s="1"/>
  <c r="V325" i="2" a="1"/>
  <c r="V325" i="2" s="1"/>
  <c r="U325" i="2" s="1" a="1"/>
  <c r="U325" i="2" s="1"/>
  <c r="T326" i="2"/>
  <c r="V326" i="2" l="1" a="1"/>
  <c r="V326" i="2" s="1"/>
  <c r="W326" i="2" a="1"/>
  <c r="W326" i="2" s="1"/>
  <c r="U326" i="2" s="1" a="1"/>
  <c r="U326" i="2" s="1"/>
  <c r="T327" i="2"/>
  <c r="W327" i="2" l="1" a="1"/>
  <c r="W327" i="2" s="1"/>
  <c r="V327" i="2" a="1"/>
  <c r="V327" i="2" s="1"/>
  <c r="U327" i="2" s="1" a="1"/>
  <c r="U327" i="2" s="1"/>
  <c r="T328" i="2"/>
  <c r="W328" i="2" l="1" a="1"/>
  <c r="W328" i="2" s="1"/>
  <c r="V328" i="2" a="1"/>
  <c r="V328" i="2" s="1"/>
  <c r="U328" i="2" s="1" a="1"/>
  <c r="U328" i="2" s="1"/>
  <c r="T329" i="2"/>
  <c r="V329" i="2" l="1" a="1"/>
  <c r="V329" i="2" s="1"/>
  <c r="U329" i="2" s="1" a="1"/>
  <c r="U329" i="2" s="1"/>
  <c r="W329" i="2" a="1"/>
  <c r="W329" i="2" s="1"/>
  <c r="T330" i="2"/>
  <c r="W330" i="2" l="1" a="1"/>
  <c r="W330" i="2" s="1"/>
  <c r="V330" i="2" a="1"/>
  <c r="V330" i="2" s="1"/>
  <c r="U330" i="2" s="1" a="1"/>
  <c r="U330" i="2" s="1"/>
  <c r="T331" i="2"/>
  <c r="W331" i="2" l="1" a="1"/>
  <c r="W331" i="2" s="1"/>
  <c r="V331" i="2" a="1"/>
  <c r="V331" i="2" s="1"/>
  <c r="U331" i="2" s="1" a="1"/>
  <c r="U331" i="2" s="1"/>
  <c r="T332" i="2"/>
  <c r="W332" i="2" l="1" a="1"/>
  <c r="W332" i="2" s="1"/>
  <c r="U332" i="2" s="1" a="1"/>
  <c r="U332" i="2" s="1"/>
  <c r="V332" i="2" a="1"/>
  <c r="V332" i="2" s="1"/>
  <c r="T333" i="2"/>
  <c r="V333" i="2" l="1" a="1"/>
  <c r="V333" i="2" s="1"/>
  <c r="U333" i="2" s="1" a="1"/>
  <c r="U333" i="2" s="1"/>
  <c r="W333" i="2" a="1"/>
  <c r="W333" i="2" s="1"/>
  <c r="T334" i="2"/>
  <c r="V334" i="2" l="1" a="1"/>
  <c r="V334" i="2" s="1"/>
  <c r="U334" i="2" s="1" a="1"/>
  <c r="U334" i="2" s="1"/>
  <c r="W334" i="2" a="1"/>
  <c r="W334" i="2" s="1"/>
  <c r="T335" i="2"/>
  <c r="V335" i="2" l="1" a="1"/>
  <c r="V335" i="2" s="1"/>
  <c r="U335" i="2" s="1" a="1"/>
  <c r="U335" i="2" s="1"/>
  <c r="W335" i="2" a="1"/>
  <c r="W335" i="2" s="1"/>
  <c r="T336" i="2"/>
  <c r="V336" i="2" l="1" a="1"/>
  <c r="V336" i="2" s="1"/>
  <c r="U336" i="2" s="1" a="1"/>
  <c r="U336" i="2" s="1"/>
  <c r="W336" i="2" a="1"/>
  <c r="W336" i="2" s="1"/>
  <c r="T337" i="2"/>
  <c r="W337" i="2" l="1" a="1"/>
  <c r="W337" i="2" s="1"/>
  <c r="V337" i="2" a="1"/>
  <c r="V337" i="2" s="1"/>
  <c r="U337" i="2" s="1" a="1"/>
  <c r="U337" i="2" s="1"/>
  <c r="T338" i="2"/>
  <c r="V338" i="2" l="1" a="1"/>
  <c r="V338" i="2" s="1"/>
  <c r="W338" i="2" a="1"/>
  <c r="W338" i="2" s="1"/>
  <c r="U338" i="2" s="1" a="1"/>
  <c r="U338" i="2" s="1"/>
  <c r="T339" i="2"/>
  <c r="W339" i="2" l="1" a="1"/>
  <c r="W339" i="2" s="1"/>
  <c r="V339" i="2" a="1"/>
  <c r="V339" i="2" s="1"/>
  <c r="U339" i="2" s="1" a="1"/>
  <c r="T340" i="2"/>
  <c r="V340" i="2" l="1" a="1"/>
  <c r="V340" i="2" s="1"/>
  <c r="U340" i="2" s="1" a="1"/>
  <c r="U340" i="2" s="1"/>
  <c r="W340" i="2" a="1"/>
  <c r="W340" i="2" s="1"/>
  <c r="U339" i="2"/>
  <c r="T341" i="2"/>
  <c r="V341" i="2" l="1" a="1"/>
  <c r="V341" i="2" s="1"/>
  <c r="U341" i="2" s="1" a="1"/>
  <c r="U341" i="2" s="1"/>
  <c r="W341" i="2" a="1"/>
  <c r="W341" i="2" s="1"/>
  <c r="T342" i="2"/>
  <c r="V342" i="2" l="1" a="1"/>
  <c r="V342" i="2" s="1"/>
  <c r="U342" i="2" s="1" a="1"/>
  <c r="U342" i="2" s="1"/>
  <c r="W342" i="2" a="1"/>
  <c r="W342" i="2" s="1"/>
  <c r="T343" i="2"/>
  <c r="V343" i="2" l="1" a="1"/>
  <c r="V343" i="2" s="1"/>
  <c r="U343" i="2" s="1" a="1"/>
  <c r="U343" i="2" s="1"/>
  <c r="W343" i="2" a="1"/>
  <c r="W343" i="2" s="1"/>
  <c r="T344" i="2"/>
  <c r="V344" i="2" l="1" a="1"/>
  <c r="V344" i="2" s="1"/>
  <c r="W344" i="2" a="1"/>
  <c r="W344" i="2" s="1"/>
  <c r="U344" i="2" s="1" a="1"/>
  <c r="U344" i="2" s="1"/>
  <c r="T345" i="2"/>
  <c r="V345" i="2" l="1" a="1"/>
  <c r="V345" i="2" s="1"/>
  <c r="U345" i="2" s="1" a="1"/>
  <c r="W345" i="2" a="1"/>
  <c r="W345" i="2" s="1"/>
  <c r="T346" i="2"/>
  <c r="V346" i="2" l="1" a="1"/>
  <c r="V346" i="2" s="1"/>
  <c r="U346" i="2" s="1" a="1"/>
  <c r="U346" i="2" s="1"/>
  <c r="W346" i="2" a="1"/>
  <c r="W346" i="2" s="1"/>
  <c r="U345" i="2"/>
  <c r="T347" i="2"/>
  <c r="V347" i="2" l="1" a="1"/>
  <c r="V347" i="2" s="1"/>
  <c r="U347" i="2" s="1" a="1"/>
  <c r="U347" i="2" s="1"/>
  <c r="W347" i="2" a="1"/>
  <c r="W347" i="2" s="1"/>
  <c r="T348" i="2"/>
  <c r="W348" i="2" l="1" a="1"/>
  <c r="W348" i="2" s="1"/>
  <c r="U348" i="2" s="1" a="1"/>
  <c r="U348" i="2" s="1"/>
  <c r="V348" i="2" a="1"/>
  <c r="V348" i="2" s="1"/>
  <c r="T349" i="2"/>
  <c r="W349" i="2" l="1" a="1"/>
  <c r="W349" i="2" s="1"/>
  <c r="V349" i="2" a="1"/>
  <c r="V349" i="2" s="1"/>
  <c r="U349" i="2" s="1" a="1"/>
  <c r="U349" i="2" s="1"/>
  <c r="T350" i="2"/>
  <c r="V350" i="2" l="1" a="1"/>
  <c r="V350" i="2" s="1"/>
  <c r="U350" i="2" s="1" a="1"/>
  <c r="U350" i="2" s="1"/>
  <c r="W350" i="2" a="1"/>
  <c r="W350" i="2" s="1"/>
  <c r="T351" i="2"/>
  <c r="V351" i="2" l="1" a="1"/>
  <c r="V351" i="2" s="1"/>
  <c r="U351" i="2" s="1" a="1"/>
  <c r="U351" i="2" s="1"/>
  <c r="W351" i="2" a="1"/>
  <c r="W351" i="2" s="1"/>
  <c r="T352" i="2"/>
  <c r="W352" i="2" l="1" a="1"/>
  <c r="W352" i="2" s="1"/>
  <c r="U352" i="2" s="1" a="1"/>
  <c r="U352" i="2" s="1"/>
  <c r="V352" i="2" a="1"/>
  <c r="V352" i="2" s="1"/>
  <c r="T353" i="2"/>
  <c r="W353" i="2" l="1" a="1"/>
  <c r="W353" i="2" s="1"/>
  <c r="V353" i="2" a="1"/>
  <c r="V353" i="2" s="1"/>
  <c r="U353" i="2" s="1" a="1"/>
  <c r="U353" i="2" s="1"/>
  <c r="T354" i="2"/>
  <c r="V354" i="2" l="1" a="1"/>
  <c r="V354" i="2" s="1"/>
  <c r="U354" i="2" s="1" a="1"/>
  <c r="U354" i="2" s="1"/>
  <c r="W354" i="2" a="1"/>
  <c r="W354" i="2" s="1"/>
  <c r="T355" i="2"/>
  <c r="V355" i="2" l="1" a="1"/>
  <c r="V355" i="2" s="1"/>
  <c r="U355" i="2" s="1" a="1"/>
  <c r="U355" i="2" s="1"/>
  <c r="W355" i="2" a="1"/>
  <c r="W355" i="2" s="1"/>
  <c r="T356" i="2"/>
  <c r="V356" i="2" l="1" a="1"/>
  <c r="V356" i="2" s="1"/>
  <c r="U356" i="2" s="1" a="1"/>
  <c r="U356" i="2" s="1"/>
  <c r="W356" i="2" a="1"/>
  <c r="W356" i="2" s="1"/>
  <c r="T357" i="2"/>
  <c r="V357" i="2" l="1" a="1"/>
  <c r="V357" i="2" s="1"/>
  <c r="U357" i="2" s="1" a="1"/>
  <c r="U357" i="2" s="1"/>
  <c r="W357" i="2" a="1"/>
  <c r="W357" i="2" s="1"/>
  <c r="T358" i="2"/>
  <c r="V358" i="2" l="1" a="1"/>
  <c r="V358" i="2" s="1"/>
  <c r="U358" i="2" s="1" a="1"/>
  <c r="U358" i="2" s="1"/>
  <c r="W358" i="2" a="1"/>
  <c r="W358" i="2" s="1"/>
  <c r="T359" i="2"/>
  <c r="V359" i="2" l="1" a="1"/>
  <c r="V359" i="2" s="1"/>
  <c r="U359" i="2" s="1" a="1"/>
  <c r="U359" i="2" s="1"/>
  <c r="W359" i="2" a="1"/>
  <c r="W359" i="2" s="1"/>
  <c r="T360" i="2"/>
  <c r="W360" i="2" l="1" a="1"/>
  <c r="W360" i="2" s="1"/>
  <c r="V360" i="2" a="1"/>
  <c r="V360" i="2" s="1"/>
  <c r="U360" i="2" s="1" a="1"/>
  <c r="U360" i="2" s="1"/>
  <c r="T361" i="2"/>
  <c r="V361" i="2" l="1" a="1"/>
  <c r="V361" i="2" s="1"/>
  <c r="U361" i="2" s="1" a="1"/>
  <c r="U361" i="2" s="1"/>
  <c r="W361" i="2" a="1"/>
  <c r="W361" i="2" s="1"/>
  <c r="T362" i="2"/>
  <c r="V362" i="2" l="1" a="1"/>
  <c r="V362" i="2" s="1"/>
  <c r="U362" i="2" s="1" a="1"/>
  <c r="U362" i="2" s="1"/>
  <c r="W362" i="2" a="1"/>
  <c r="W362" i="2" s="1"/>
  <c r="T363" i="2"/>
  <c r="W363" i="2" l="1" a="1"/>
  <c r="W363" i="2" s="1"/>
  <c r="V363" i="2" a="1"/>
  <c r="V363" i="2" s="1"/>
  <c r="U363" i="2" s="1" a="1"/>
  <c r="U363" i="2" s="1"/>
  <c r="T364" i="2"/>
  <c r="W364" i="2" l="1" a="1"/>
  <c r="W364" i="2" s="1"/>
  <c r="V364" i="2" a="1"/>
  <c r="V364" i="2" s="1"/>
  <c r="T365" i="2"/>
  <c r="W365" i="2" l="1" a="1"/>
  <c r="W365" i="2" s="1"/>
  <c r="V365" i="2" a="1"/>
  <c r="V365" i="2" s="1"/>
  <c r="U365" i="2" s="1" a="1"/>
  <c r="U365" i="2" s="1"/>
  <c r="U364" i="2" a="1"/>
  <c r="U364" i="2" s="1"/>
  <c r="T366" i="2"/>
  <c r="V366" i="2" l="1" a="1"/>
  <c r="V366" i="2" s="1"/>
  <c r="U366" i="2" s="1" a="1"/>
  <c r="U366" i="2" s="1"/>
  <c r="W366" i="2" a="1"/>
  <c r="W366" i="2" s="1"/>
  <c r="T367" i="2"/>
  <c r="V367" i="2" l="1" a="1"/>
  <c r="V367" i="2" s="1"/>
  <c r="W367" i="2" a="1"/>
  <c r="W367" i="2" s="1"/>
  <c r="U367" i="2" s="1" a="1"/>
  <c r="U367" i="2" s="1"/>
  <c r="T368" i="2"/>
  <c r="V368" i="2" l="1" a="1"/>
  <c r="V368" i="2" s="1"/>
  <c r="U368" i="2" s="1" a="1"/>
  <c r="W368" i="2" a="1"/>
  <c r="W368" i="2" s="1"/>
  <c r="T369" i="2"/>
  <c r="V369" i="2" l="1" a="1"/>
  <c r="V369" i="2" s="1"/>
  <c r="U369" i="2" s="1" a="1"/>
  <c r="U369" i="2" s="1"/>
  <c r="W369" i="2" a="1"/>
  <c r="W369" i="2" s="1"/>
  <c r="U368" i="2"/>
  <c r="T370" i="2"/>
  <c r="V370" i="2" l="1" a="1"/>
  <c r="V370" i="2" s="1"/>
  <c r="U370" i="2" s="1" a="1"/>
  <c r="W370" i="2" a="1"/>
  <c r="W370" i="2" s="1"/>
  <c r="T371" i="2"/>
  <c r="W371" i="2" l="1" a="1"/>
  <c r="W371" i="2" s="1"/>
  <c r="V371" i="2" a="1"/>
  <c r="V371" i="2" s="1"/>
  <c r="U371" i="2" s="1" a="1"/>
  <c r="U371" i="2" s="1"/>
  <c r="U370" i="2"/>
  <c r="T372" i="2"/>
  <c r="W372" i="2" l="1" a="1"/>
  <c r="W372" i="2" s="1"/>
  <c r="V372" i="2" a="1"/>
  <c r="V372" i="2" s="1"/>
  <c r="U372" i="2" s="1" a="1"/>
  <c r="U372" i="2" s="1"/>
  <c r="T373" i="2"/>
  <c r="V373" i="2" l="1" a="1"/>
  <c r="V373" i="2" s="1"/>
  <c r="U373" i="2" s="1" a="1"/>
  <c r="U373" i="2" s="1"/>
  <c r="W373" i="2" a="1"/>
  <c r="W373" i="2" s="1"/>
  <c r="T374" i="2"/>
  <c r="W374" i="2" l="1" a="1"/>
  <c r="W374" i="2" s="1"/>
  <c r="V374" i="2" a="1"/>
  <c r="V374" i="2" s="1"/>
  <c r="U374" i="2" s="1" a="1"/>
  <c r="U374" i="2" s="1"/>
  <c r="T375" i="2"/>
  <c r="W375" i="2" l="1" a="1"/>
  <c r="W375" i="2" s="1"/>
  <c r="V375" i="2" a="1"/>
  <c r="V375" i="2" s="1"/>
  <c r="U375" i="2" s="1" a="1"/>
  <c r="U375" i="2" s="1"/>
  <c r="T376" i="2"/>
  <c r="V376" i="2" l="1" a="1"/>
  <c r="V376" i="2" s="1"/>
  <c r="W376" i="2" a="1"/>
  <c r="W376" i="2" s="1"/>
  <c r="U376" i="2" s="1" a="1"/>
  <c r="U376" i="2" s="1"/>
  <c r="T377" i="2"/>
  <c r="V377" i="2" l="1" a="1"/>
  <c r="V377" i="2" s="1"/>
  <c r="U377" i="2" s="1" a="1"/>
  <c r="U377" i="2" s="1"/>
  <c r="W377" i="2" a="1"/>
  <c r="W377" i="2" s="1"/>
  <c r="T378" i="2"/>
  <c r="W378" i="2" l="1" a="1"/>
  <c r="W378" i="2" s="1"/>
  <c r="V378" i="2" a="1"/>
  <c r="V378" i="2" s="1"/>
  <c r="U378" i="2" s="1" a="1"/>
  <c r="T379" i="2"/>
  <c r="W379" i="2" l="1" a="1"/>
  <c r="W379" i="2" s="1"/>
  <c r="V379" i="2" a="1"/>
  <c r="V379" i="2" s="1"/>
  <c r="U379" i="2" s="1" a="1"/>
  <c r="U379" i="2" s="1"/>
  <c r="U378" i="2"/>
  <c r="T380" i="2"/>
  <c r="W380" i="2" l="1" a="1"/>
  <c r="W380" i="2" s="1"/>
  <c r="V380" i="2" a="1"/>
  <c r="V380" i="2" s="1"/>
  <c r="U380" i="2" s="1" a="1"/>
  <c r="U380" i="2" s="1"/>
  <c r="T381" i="2"/>
  <c r="W381" i="2" l="1" a="1"/>
  <c r="W381" i="2" s="1"/>
  <c r="V381" i="2" a="1"/>
  <c r="V381" i="2" s="1"/>
  <c r="U381" i="2" s="1" a="1"/>
  <c r="U381" i="2" s="1"/>
  <c r="T382" i="2"/>
  <c r="V382" i="2" l="1" a="1"/>
  <c r="V382" i="2" s="1"/>
  <c r="U382" i="2" s="1" a="1"/>
  <c r="U382" i="2" s="1"/>
  <c r="W382" i="2" a="1"/>
  <c r="W382" i="2" s="1"/>
  <c r="T383" i="2"/>
  <c r="V383" i="2" l="1" a="1"/>
  <c r="V383" i="2" s="1"/>
  <c r="U383" i="2" s="1" a="1"/>
  <c r="U383" i="2" s="1"/>
  <c r="W383" i="2" a="1"/>
  <c r="W383" i="2" s="1"/>
  <c r="T384" i="2"/>
  <c r="W384" i="2" l="1" a="1"/>
  <c r="W384" i="2" s="1"/>
  <c r="U384" i="2" s="1" a="1"/>
  <c r="U384" i="2" s="1"/>
  <c r="V384" i="2" a="1"/>
  <c r="V384" i="2" s="1"/>
  <c r="T385" i="2"/>
  <c r="W385" i="2" l="1" a="1"/>
  <c r="W385" i="2" s="1"/>
  <c r="V385" i="2" a="1"/>
  <c r="V385" i="2" s="1"/>
  <c r="U385" i="2" s="1" a="1"/>
  <c r="U385" i="2" s="1"/>
  <c r="T386" i="2"/>
  <c r="W386" i="2" l="1" a="1"/>
  <c r="W386" i="2" s="1"/>
  <c r="V386" i="2" a="1"/>
  <c r="V386" i="2" s="1"/>
  <c r="U386" i="2" s="1" a="1"/>
  <c r="U386" i="2" s="1"/>
  <c r="T387" i="2"/>
  <c r="W387" i="2" l="1" a="1"/>
  <c r="W387" i="2" s="1"/>
  <c r="V387" i="2" a="1"/>
  <c r="V387" i="2" s="1"/>
  <c r="U387" i="2" s="1" a="1"/>
  <c r="U387" i="2" s="1"/>
  <c r="T388" i="2"/>
  <c r="V388" i="2" l="1" a="1"/>
  <c r="V388" i="2" s="1"/>
  <c r="U388" i="2" s="1" a="1"/>
  <c r="U388" i="2" s="1"/>
  <c r="W388" i="2" a="1"/>
  <c r="W388" i="2" s="1"/>
  <c r="T389" i="2"/>
  <c r="W389" i="2" l="1" a="1"/>
  <c r="W389" i="2" s="1"/>
  <c r="V389" i="2" a="1"/>
  <c r="V389" i="2" s="1"/>
  <c r="U389" i="2" s="1" a="1"/>
  <c r="U389" i="2" s="1"/>
  <c r="T390" i="2"/>
  <c r="W390" i="2" l="1" a="1"/>
  <c r="W390" i="2" s="1"/>
  <c r="V390" i="2" a="1"/>
  <c r="V390" i="2" s="1"/>
  <c r="U390" i="2" s="1" a="1"/>
  <c r="U390" i="2" s="1"/>
  <c r="T391" i="2"/>
  <c r="W391" i="2" l="1" a="1"/>
  <c r="W391" i="2" s="1"/>
  <c r="V391" i="2" a="1"/>
  <c r="V391" i="2" s="1"/>
  <c r="U391" i="2" s="1" a="1"/>
  <c r="U391" i="2" s="1"/>
  <c r="T392" i="2"/>
  <c r="V392" i="2" l="1" a="1"/>
  <c r="V392" i="2" s="1"/>
  <c r="U392" i="2" s="1" a="1"/>
  <c r="U392" i="2" s="1"/>
  <c r="W392" i="2" a="1"/>
  <c r="W392" i="2" s="1"/>
  <c r="T393" i="2"/>
  <c r="V393" i="2" l="1" a="1"/>
  <c r="V393" i="2" s="1"/>
  <c r="W393" i="2" a="1"/>
  <c r="W393" i="2" s="1"/>
  <c r="T394" i="2"/>
  <c r="V394" i="2" l="1" a="1"/>
  <c r="V394" i="2" s="1"/>
  <c r="U394" i="2" s="1" a="1"/>
  <c r="U394" i="2" s="1"/>
  <c r="W394" i="2" a="1"/>
  <c r="W394" i="2" s="1"/>
  <c r="U393" i="2" a="1"/>
  <c r="U393" i="2" s="1"/>
  <c r="T395" i="2"/>
  <c r="V395" i="2" l="1" a="1"/>
  <c r="V395" i="2" s="1"/>
  <c r="U395" i="2" s="1" a="1"/>
  <c r="U395" i="2" s="1"/>
  <c r="W395" i="2" a="1"/>
  <c r="W395" i="2" s="1"/>
  <c r="T396" i="2"/>
  <c r="W396" i="2" l="1" a="1"/>
  <c r="W396" i="2" s="1"/>
  <c r="V396" i="2" a="1"/>
  <c r="V396" i="2" s="1"/>
  <c r="U396" i="2" s="1" a="1"/>
  <c r="U396" i="2" s="1"/>
  <c r="T397" i="2"/>
  <c r="W397" i="2" l="1" a="1"/>
  <c r="W397" i="2" s="1"/>
  <c r="V397" i="2" a="1"/>
  <c r="V397" i="2" s="1"/>
  <c r="U397" i="2" s="1" a="1"/>
  <c r="U397" i="2" s="1"/>
  <c r="T398" i="2"/>
  <c r="W398" i="2" l="1" a="1"/>
  <c r="W398" i="2" s="1"/>
  <c r="V398" i="2" a="1"/>
  <c r="V398" i="2" s="1"/>
  <c r="U398" i="2" s="1" a="1"/>
  <c r="U398" i="2" s="1"/>
  <c r="T399" i="2"/>
  <c r="V399" i="2" l="1" a="1"/>
  <c r="V399" i="2" s="1"/>
  <c r="U399" i="2" s="1" a="1"/>
  <c r="U399" i="2" s="1"/>
  <c r="W399" i="2" a="1"/>
  <c r="W399" i="2" s="1"/>
  <c r="T400" i="2"/>
  <c r="V400" i="2" l="1" a="1"/>
  <c r="V400" i="2" s="1"/>
  <c r="U400" i="2" s="1" a="1"/>
  <c r="U400" i="2" s="1"/>
  <c r="W400" i="2" a="1"/>
  <c r="W400" i="2" s="1"/>
  <c r="T401" i="2"/>
  <c r="V401" i="2" l="1" a="1"/>
  <c r="V401" i="2" s="1"/>
  <c r="U401" i="2" s="1" a="1"/>
  <c r="U401" i="2" s="1"/>
  <c r="W401" i="2" a="1"/>
  <c r="W401" i="2" s="1"/>
  <c r="T402" i="2"/>
  <c r="W402" i="2" l="1" a="1"/>
  <c r="W402" i="2" s="1"/>
  <c r="V402" i="2" a="1"/>
  <c r="V402" i="2" s="1"/>
  <c r="U402" i="2" s="1" a="1"/>
  <c r="T403" i="2"/>
  <c r="W403" i="2" l="1" a="1"/>
  <c r="W403" i="2" s="1"/>
  <c r="V403" i="2" a="1"/>
  <c r="V403" i="2" s="1"/>
  <c r="U403" i="2" s="1" a="1"/>
  <c r="U402" i="2"/>
  <c r="T404" i="2"/>
  <c r="W404" i="2" l="1" a="1"/>
  <c r="W404" i="2" s="1"/>
  <c r="V404" i="2" a="1"/>
  <c r="V404" i="2" s="1"/>
  <c r="U404" i="2" s="1" a="1"/>
  <c r="U404" i="2" s="1"/>
  <c r="U403" i="2"/>
  <c r="T405" i="2"/>
  <c r="V405" i="2" l="1" a="1"/>
  <c r="V405" i="2" s="1"/>
  <c r="U405" i="2" s="1" a="1"/>
  <c r="U405" i="2" s="1"/>
  <c r="W405" i="2" a="1"/>
  <c r="W405" i="2" s="1"/>
  <c r="T406" i="2"/>
  <c r="V406" i="2" l="1" a="1"/>
  <c r="V406" i="2" s="1"/>
  <c r="U406" i="2" s="1" a="1"/>
  <c r="U406" i="2" s="1"/>
  <c r="W406" i="2" a="1"/>
  <c r="W406" i="2" s="1"/>
  <c r="T407" i="2"/>
  <c r="V407" i="2" l="1" a="1"/>
  <c r="V407" i="2" s="1"/>
  <c r="U407" i="2" s="1" a="1"/>
  <c r="U407" i="2" s="1"/>
  <c r="W407" i="2" a="1"/>
  <c r="W407" i="2" s="1"/>
  <c r="T408" i="2"/>
  <c r="V408" i="2" l="1" a="1"/>
  <c r="V408" i="2" s="1"/>
  <c r="U408" i="2" s="1" a="1"/>
  <c r="U408" i="2" s="1"/>
  <c r="W408" i="2" a="1"/>
  <c r="W408" i="2" s="1"/>
  <c r="T409" i="2"/>
  <c r="V409" i="2" l="1" a="1"/>
  <c r="V409" i="2" s="1"/>
  <c r="U409" i="2" s="1" a="1"/>
  <c r="W409" i="2" a="1"/>
  <c r="W409" i="2" s="1"/>
  <c r="T410" i="2"/>
  <c r="V410" i="2" l="1" a="1"/>
  <c r="V410" i="2" s="1"/>
  <c r="U410" i="2" s="1" a="1"/>
  <c r="W410" i="2" a="1"/>
  <c r="W410" i="2" s="1"/>
  <c r="U409" i="2"/>
  <c r="T411" i="2"/>
  <c r="V411" i="2" l="1" a="1"/>
  <c r="V411" i="2" s="1"/>
  <c r="U411" i="2" s="1" a="1"/>
  <c r="U411" i="2" s="1"/>
  <c r="W411" i="2" a="1"/>
  <c r="W411" i="2" s="1"/>
  <c r="U410" i="2"/>
  <c r="T412" i="2"/>
  <c r="V412" i="2" l="1" a="1"/>
  <c r="V412" i="2" s="1"/>
  <c r="U412" i="2" s="1" a="1"/>
  <c r="W412" i="2" a="1"/>
  <c r="W412" i="2" s="1"/>
  <c r="T413" i="2"/>
  <c r="V413" i="2" l="1" a="1"/>
  <c r="V413" i="2" s="1"/>
  <c r="U413" i="2" s="1" a="1"/>
  <c r="U413" i="2" s="1"/>
  <c r="W413" i="2" a="1"/>
  <c r="W413" i="2" s="1"/>
  <c r="U412" i="2"/>
  <c r="T414" i="2"/>
  <c r="W414" i="2" l="1" a="1"/>
  <c r="W414" i="2" s="1"/>
  <c r="V414" i="2" a="1"/>
  <c r="V414" i="2" s="1"/>
  <c r="U414" i="2" s="1" a="1"/>
  <c r="U414" i="2" s="1"/>
  <c r="T415" i="2"/>
  <c r="V415" i="2" l="1" a="1"/>
  <c r="V415" i="2" s="1"/>
  <c r="U415" i="2" s="1" a="1"/>
  <c r="U415" i="2" s="1"/>
  <c r="W415" i="2" a="1"/>
  <c r="W415" i="2" s="1"/>
  <c r="T416" i="2"/>
  <c r="W416" i="2" l="1" a="1"/>
  <c r="W416" i="2" s="1"/>
  <c r="U416" i="2" s="1" a="1"/>
  <c r="U416" i="2" s="1"/>
  <c r="V416" i="2" a="1"/>
  <c r="V416" i="2" s="1"/>
  <c r="T417" i="2"/>
  <c r="V417" i="2" l="1" a="1"/>
  <c r="V417" i="2" s="1"/>
  <c r="U417" i="2" s="1" a="1"/>
  <c r="U417" i="2" s="1"/>
  <c r="W417" i="2" a="1"/>
  <c r="W417" i="2" s="1"/>
  <c r="T418" i="2"/>
  <c r="V418" i="2" l="1" a="1"/>
  <c r="V418" i="2" s="1"/>
  <c r="U418" i="2" s="1" a="1"/>
  <c r="U418" i="2" s="1"/>
  <c r="W418" i="2" a="1"/>
  <c r="W418" i="2" s="1"/>
  <c r="T419" i="2"/>
  <c r="W419" i="2" l="1" a="1"/>
  <c r="W419" i="2" s="1"/>
  <c r="V419" i="2" a="1"/>
  <c r="V419" i="2" s="1"/>
  <c r="U419" i="2" s="1" a="1"/>
  <c r="U419" i="2" s="1"/>
  <c r="T420" i="2"/>
  <c r="V420" i="2" l="1" a="1"/>
  <c r="V420" i="2" s="1"/>
  <c r="U420" i="2" s="1" a="1"/>
  <c r="U420" i="2" s="1"/>
  <c r="W420" i="2" a="1"/>
  <c r="W420" i="2" s="1"/>
  <c r="T421" i="2"/>
  <c r="V421" i="2" l="1" a="1"/>
  <c r="V421" i="2" s="1"/>
  <c r="U421" i="2" s="1" a="1"/>
  <c r="U421" i="2" s="1"/>
  <c r="W421" i="2" a="1"/>
  <c r="W421" i="2" s="1"/>
  <c r="T422" i="2"/>
  <c r="V422" i="2" l="1" a="1"/>
  <c r="V422" i="2" s="1"/>
  <c r="W422" i="2" a="1"/>
  <c r="W422" i="2" s="1"/>
  <c r="U422" i="2" s="1" a="1"/>
  <c r="U422" i="2" s="1"/>
  <c r="T423" i="2"/>
  <c r="W423" i="2" l="1" a="1"/>
  <c r="W423" i="2" s="1"/>
  <c r="V423" i="2" a="1"/>
  <c r="V423" i="2" s="1"/>
  <c r="U423" i="2" s="1" a="1"/>
  <c r="T424" i="2"/>
  <c r="W424" i="2" l="1" a="1"/>
  <c r="W424" i="2" s="1"/>
  <c r="V424" i="2" a="1"/>
  <c r="V424" i="2" s="1"/>
  <c r="U424" i="2" s="1" a="1"/>
  <c r="U424" i="2" s="1"/>
  <c r="U423" i="2"/>
  <c r="T425" i="2"/>
  <c r="W425" i="2" l="1" a="1"/>
  <c r="W425" i="2" s="1"/>
  <c r="V425" i="2" a="1"/>
  <c r="V425" i="2" s="1"/>
  <c r="U425" i="2" s="1" a="1"/>
  <c r="T426" i="2"/>
  <c r="V426" i="2" l="1" a="1"/>
  <c r="V426" i="2" s="1"/>
  <c r="U426" i="2" s="1" a="1"/>
  <c r="U426" i="2" s="1"/>
  <c r="W426" i="2" a="1"/>
  <c r="W426" i="2" s="1"/>
  <c r="U425" i="2"/>
  <c r="T427" i="2"/>
  <c r="V427" i="2" l="1" a="1"/>
  <c r="V427" i="2" s="1"/>
  <c r="U427" i="2" s="1" a="1"/>
  <c r="U427" i="2" s="1"/>
  <c r="W427" i="2" a="1"/>
  <c r="W427" i="2" s="1"/>
  <c r="T428" i="2"/>
  <c r="V428" i="2" l="1" a="1"/>
  <c r="V428" i="2" s="1"/>
  <c r="U428" i="2" s="1" a="1"/>
  <c r="U428" i="2" s="1"/>
  <c r="W428" i="2" a="1"/>
  <c r="W428" i="2" s="1"/>
  <c r="T429" i="2"/>
  <c r="V429" i="2" l="1" a="1"/>
  <c r="V429" i="2" s="1"/>
  <c r="U429" i="2" s="1" a="1"/>
  <c r="U429" i="2" s="1"/>
  <c r="W429" i="2" a="1"/>
  <c r="W429" i="2" s="1"/>
  <c r="T430" i="2"/>
  <c r="V430" i="2" l="1" a="1"/>
  <c r="V430" i="2" s="1"/>
  <c r="U430" i="2" s="1" a="1"/>
  <c r="U430" i="2" s="1"/>
  <c r="W430" i="2" a="1"/>
  <c r="W430" i="2" s="1"/>
  <c r="T431" i="2"/>
  <c r="V431" i="2" l="1" a="1"/>
  <c r="V431" i="2" s="1"/>
  <c r="U431" i="2" s="1" a="1"/>
  <c r="U431" i="2" s="1"/>
  <c r="W431" i="2" a="1"/>
  <c r="W431" i="2" s="1"/>
  <c r="T432" i="2"/>
  <c r="V432" i="2" l="1" a="1"/>
  <c r="V432" i="2" s="1"/>
  <c r="U432" i="2" s="1" a="1"/>
  <c r="U432" i="2" s="1"/>
  <c r="W432" i="2" a="1"/>
  <c r="W432" i="2" s="1"/>
  <c r="T433" i="2"/>
  <c r="W433" i="2" l="1" a="1"/>
  <c r="W433" i="2" s="1"/>
  <c r="V433" i="2" a="1"/>
  <c r="V433" i="2" s="1"/>
  <c r="U433" i="2" s="1" a="1"/>
  <c r="U433" i="2" s="1"/>
  <c r="T434" i="2"/>
  <c r="W434" i="2" l="1" a="1"/>
  <c r="W434" i="2" s="1"/>
  <c r="V434" i="2" a="1"/>
  <c r="V434" i="2" s="1"/>
  <c r="U434" i="2" s="1" a="1"/>
  <c r="U434" i="2" s="1"/>
  <c r="T435" i="2"/>
  <c r="V435" i="2" l="1" a="1"/>
  <c r="V435" i="2" s="1"/>
  <c r="U435" i="2" s="1" a="1"/>
  <c r="U435" i="2" s="1"/>
  <c r="W435" i="2" a="1"/>
  <c r="W435" i="2" s="1"/>
  <c r="T436" i="2"/>
  <c r="V436" i="2" l="1" a="1"/>
  <c r="V436" i="2" s="1"/>
  <c r="U436" i="2" s="1" a="1"/>
  <c r="U436" i="2" s="1"/>
  <c r="W436" i="2" a="1"/>
  <c r="W436" i="2" s="1"/>
  <c r="T437" i="2"/>
  <c r="W437" i="2" l="1" a="1"/>
  <c r="W437" i="2" s="1"/>
  <c r="V437" i="2" a="1"/>
  <c r="V437" i="2" s="1"/>
  <c r="U437" i="2" s="1" a="1"/>
  <c r="U437" i="2" s="1"/>
  <c r="T438" i="2"/>
  <c r="V438" i="2" l="1" a="1"/>
  <c r="V438" i="2" s="1"/>
  <c r="U438" i="2" s="1" a="1"/>
  <c r="U438" i="2" s="1"/>
  <c r="W438" i="2" a="1"/>
  <c r="W438" i="2" s="1"/>
  <c r="T439" i="2"/>
  <c r="V439" i="2" l="1" a="1"/>
  <c r="V439" i="2" s="1"/>
  <c r="U439" i="2" s="1" a="1"/>
  <c r="U439" i="2" s="1"/>
  <c r="W439" i="2" a="1"/>
  <c r="W439" i="2" s="1"/>
  <c r="T440" i="2"/>
  <c r="V440" i="2" l="1" a="1"/>
  <c r="V440" i="2" s="1"/>
  <c r="U440" i="2" s="1" a="1"/>
  <c r="U440" i="2" s="1"/>
  <c r="W440" i="2" a="1"/>
  <c r="W440" i="2" s="1"/>
  <c r="T441" i="2"/>
  <c r="W441" i="2" l="1" a="1"/>
  <c r="W441" i="2" s="1"/>
  <c r="V441" i="2" a="1"/>
  <c r="V441" i="2" s="1"/>
  <c r="U441" i="2" s="1" a="1"/>
  <c r="U441" i="2" s="1"/>
  <c r="T442" i="2"/>
  <c r="W442" i="2" l="1" a="1"/>
  <c r="W442" i="2" s="1"/>
  <c r="V442" i="2" a="1"/>
  <c r="V442" i="2" s="1"/>
  <c r="U442" i="2" s="1" a="1"/>
  <c r="U442" i="2" s="1"/>
  <c r="T443" i="2"/>
  <c r="V443" i="2" l="1" a="1"/>
  <c r="V443" i="2" s="1"/>
  <c r="U443" i="2" s="1" a="1"/>
  <c r="W443" i="2" a="1"/>
  <c r="W443" i="2" s="1"/>
  <c r="T444" i="2"/>
  <c r="V444" i="2" l="1" a="1"/>
  <c r="V444" i="2" s="1"/>
  <c r="U444" i="2" s="1" a="1"/>
  <c r="U444" i="2" s="1"/>
  <c r="W444" i="2" a="1"/>
  <c r="W444" i="2" s="1"/>
  <c r="U443" i="2"/>
  <c r="T445" i="2"/>
  <c r="V445" i="2" l="1" a="1"/>
  <c r="V445" i="2" s="1"/>
  <c r="W445" i="2" a="1"/>
  <c r="W445" i="2" s="1"/>
  <c r="U445" i="2" s="1" a="1"/>
  <c r="U445" i="2" s="1"/>
  <c r="T446" i="2"/>
  <c r="W446" i="2" l="1" a="1"/>
  <c r="W446" i="2" s="1"/>
  <c r="V446" i="2" a="1"/>
  <c r="V446" i="2" s="1"/>
  <c r="U446" i="2" s="1" a="1"/>
  <c r="U446" i="2" s="1"/>
  <c r="T447" i="2"/>
  <c r="V447" i="2" l="1" a="1"/>
  <c r="V447" i="2" s="1"/>
  <c r="U447" i="2" s="1" a="1"/>
  <c r="U447" i="2" s="1"/>
  <c r="W447" i="2" a="1"/>
  <c r="W447" i="2" s="1"/>
  <c r="T448" i="2"/>
  <c r="V448" i="2" l="1" a="1"/>
  <c r="V448" i="2" s="1"/>
  <c r="U448" i="2" s="1" a="1"/>
  <c r="U448" i="2" s="1"/>
  <c r="W448" i="2" a="1"/>
  <c r="W448" i="2" s="1"/>
  <c r="T449" i="2"/>
  <c r="W449" i="2" l="1" a="1"/>
  <c r="W449" i="2" s="1"/>
  <c r="V449" i="2" a="1"/>
  <c r="V449" i="2" s="1"/>
  <c r="U449" i="2" s="1" a="1"/>
  <c r="U449" i="2" s="1"/>
  <c r="T450" i="2"/>
  <c r="W450" i="2" l="1" a="1"/>
  <c r="W450" i="2" s="1"/>
  <c r="V450" i="2" a="1"/>
  <c r="V450" i="2" s="1"/>
  <c r="U450" i="2" s="1" a="1"/>
  <c r="U450" i="2" s="1"/>
  <c r="T451" i="2"/>
  <c r="W451" i="2" l="1" a="1"/>
  <c r="W451" i="2" s="1"/>
  <c r="U451" i="2" s="1" a="1"/>
  <c r="U451" i="2" s="1"/>
  <c r="V451" i="2" a="1"/>
  <c r="V451" i="2" s="1"/>
  <c r="T452" i="2"/>
  <c r="W452" i="2" l="1" a="1"/>
  <c r="W452" i="2" s="1"/>
  <c r="V452" i="2" a="1"/>
  <c r="V452" i="2" s="1"/>
  <c r="U452" i="2" s="1" a="1"/>
  <c r="U452" i="2" s="1"/>
  <c r="T453" i="2"/>
  <c r="V453" i="2" l="1" a="1"/>
  <c r="V453" i="2" s="1"/>
  <c r="U453" i="2" s="1" a="1"/>
  <c r="U453" i="2" s="1"/>
  <c r="W453" i="2" a="1"/>
  <c r="W453" i="2" s="1"/>
  <c r="T454" i="2"/>
  <c r="V454" i="2" l="1" a="1"/>
  <c r="V454" i="2" s="1"/>
  <c r="W454" i="2" a="1"/>
  <c r="W454" i="2" s="1"/>
  <c r="U454" i="2" s="1" a="1"/>
  <c r="U454" i="2" s="1"/>
  <c r="T455" i="2"/>
  <c r="V455" i="2" l="1" a="1"/>
  <c r="V455" i="2" s="1"/>
  <c r="U455" i="2" s="1" a="1"/>
  <c r="U455" i="2" s="1"/>
  <c r="W455" i="2" a="1"/>
  <c r="W455" i="2" s="1"/>
  <c r="T456" i="2"/>
  <c r="W456" i="2" l="1" a="1"/>
  <c r="W456" i="2" s="1"/>
  <c r="V456" i="2" a="1"/>
  <c r="V456" i="2" s="1"/>
  <c r="U456" i="2" s="1" a="1"/>
  <c r="U456" i="2" s="1"/>
  <c r="T457" i="2"/>
  <c r="W457" i="2" l="1" a="1"/>
  <c r="W457" i="2" s="1"/>
  <c r="V457" i="2" a="1"/>
  <c r="V457" i="2" s="1"/>
  <c r="U457" i="2" s="1" a="1"/>
  <c r="T458" i="2"/>
  <c r="W458" i="2" l="1" a="1"/>
  <c r="W458" i="2" s="1"/>
  <c r="V458" i="2" a="1"/>
  <c r="V458" i="2" s="1"/>
  <c r="U458" i="2" s="1" a="1"/>
  <c r="U458" i="2" s="1"/>
  <c r="U457" i="2"/>
  <c r="T459" i="2"/>
  <c r="W459" i="2" l="1" a="1"/>
  <c r="W459" i="2" s="1"/>
  <c r="V459" i="2" a="1"/>
  <c r="V459" i="2" s="1"/>
  <c r="U459" i="2" s="1" a="1"/>
  <c r="U459" i="2" s="1"/>
  <c r="T460" i="2"/>
  <c r="V460" i="2" l="1" a="1"/>
  <c r="V460" i="2" s="1"/>
  <c r="W460" i="2" a="1"/>
  <c r="W460" i="2" s="1"/>
  <c r="U460" i="2" s="1" a="1"/>
  <c r="U460" i="2" s="1"/>
  <c r="T461" i="2"/>
  <c r="V461" i="2" l="1" a="1"/>
  <c r="V461" i="2" s="1"/>
  <c r="U461" i="2" s="1" a="1"/>
  <c r="U461" i="2" s="1"/>
  <c r="W461" i="2" a="1"/>
  <c r="W461" i="2" s="1"/>
  <c r="T462" i="2"/>
  <c r="V462" i="2" l="1" a="1"/>
  <c r="V462" i="2" s="1"/>
  <c r="U462" i="2" s="1" a="1"/>
  <c r="U462" i="2" s="1"/>
  <c r="W462" i="2" a="1"/>
  <c r="W462" i="2" s="1"/>
  <c r="T463" i="2"/>
  <c r="V463" i="2" l="1" a="1"/>
  <c r="V463" i="2" s="1"/>
  <c r="U463" i="2" s="1" a="1"/>
  <c r="W463" i="2" a="1"/>
  <c r="W463" i="2" s="1"/>
  <c r="T464" i="2"/>
  <c r="W464" i="2" l="1" a="1"/>
  <c r="W464" i="2" s="1"/>
  <c r="V464" i="2" a="1"/>
  <c r="V464" i="2" s="1"/>
  <c r="U464" i="2" s="1" a="1"/>
  <c r="U464" i="2" s="1"/>
  <c r="U463" i="2"/>
  <c r="T465" i="2"/>
  <c r="W465" i="2" l="1" a="1"/>
  <c r="W465" i="2" s="1"/>
  <c r="V465" i="2" a="1"/>
  <c r="V465" i="2" s="1"/>
  <c r="U465" i="2" s="1" a="1"/>
  <c r="U465" i="2" s="1"/>
  <c r="T466" i="2"/>
  <c r="V466" i="2" l="1" a="1"/>
  <c r="V466" i="2" s="1"/>
  <c r="U466" i="2" s="1" a="1"/>
  <c r="U466" i="2" s="1"/>
  <c r="W466" i="2" a="1"/>
  <c r="W466" i="2" s="1"/>
  <c r="T467" i="2"/>
  <c r="V467" i="2" l="1" a="1"/>
  <c r="V467" i="2" s="1"/>
  <c r="U467" i="2" s="1" a="1"/>
  <c r="U467" i="2" s="1"/>
  <c r="W467" i="2" a="1"/>
  <c r="W467" i="2" s="1"/>
  <c r="T468" i="2"/>
  <c r="W468" i="2" l="1" a="1"/>
  <c r="W468" i="2" s="1"/>
  <c r="V468" i="2" a="1"/>
  <c r="V468" i="2" s="1"/>
  <c r="U468" i="2" s="1" a="1"/>
  <c r="U468" i="2" s="1"/>
  <c r="T469" i="2"/>
  <c r="V469" i="2" l="1" a="1"/>
  <c r="V469" i="2" s="1"/>
  <c r="U469" i="2" s="1" a="1"/>
  <c r="W469" i="2" a="1"/>
  <c r="W469" i="2" s="1"/>
  <c r="T470" i="2"/>
  <c r="W470" i="2" l="1" a="1"/>
  <c r="W470" i="2" s="1"/>
  <c r="V470" i="2" a="1"/>
  <c r="V470" i="2" s="1"/>
  <c r="U470" i="2" s="1" a="1"/>
  <c r="U470" i="2" s="1"/>
  <c r="U469" i="2"/>
  <c r="T471" i="2"/>
  <c r="W471" i="2" l="1" a="1"/>
  <c r="W471" i="2" s="1"/>
  <c r="V471" i="2" a="1"/>
  <c r="V471" i="2" s="1"/>
  <c r="U471" i="2" s="1" a="1"/>
  <c r="U471" i="2" s="1"/>
  <c r="T472" i="2"/>
  <c r="W472" i="2" l="1" a="1"/>
  <c r="W472" i="2" s="1"/>
  <c r="V472" i="2" a="1"/>
  <c r="V472" i="2" s="1"/>
  <c r="U472" i="2" s="1" a="1"/>
  <c r="U472" i="2" s="1"/>
  <c r="T473" i="2"/>
  <c r="W473" i="2" l="1" a="1"/>
  <c r="W473" i="2" s="1"/>
  <c r="V473" i="2" a="1"/>
  <c r="V473" i="2" s="1"/>
  <c r="U473" i="2" s="1" a="1"/>
  <c r="U473" i="2" s="1"/>
  <c r="T474" i="2"/>
  <c r="V474" i="2" l="1" a="1"/>
  <c r="V474" i="2" s="1"/>
  <c r="U474" i="2" s="1" a="1"/>
  <c r="U474" i="2" s="1"/>
  <c r="W474" i="2" a="1"/>
  <c r="W474" i="2" s="1"/>
  <c r="T475" i="2"/>
  <c r="W475" i="2" l="1" a="1"/>
  <c r="W475" i="2" s="1"/>
  <c r="V475" i="2" a="1"/>
  <c r="V475" i="2" s="1"/>
  <c r="U475" i="2" s="1" a="1"/>
  <c r="U475" i="2" s="1"/>
  <c r="T476" i="2"/>
  <c r="W476" i="2" l="1" a="1"/>
  <c r="W476" i="2" s="1"/>
  <c r="V476" i="2" a="1"/>
  <c r="V476" i="2" s="1"/>
  <c r="U476" i="2" s="1" a="1"/>
  <c r="U476" i="2" s="1"/>
  <c r="T477" i="2"/>
  <c r="V477" i="2" l="1" a="1"/>
  <c r="V477" i="2" s="1"/>
  <c r="U477" i="2" s="1" a="1"/>
  <c r="U477" i="2" s="1"/>
  <c r="W477" i="2" a="1"/>
  <c r="W477" i="2" s="1"/>
  <c r="T478" i="2"/>
  <c r="W478" i="2" l="1" a="1"/>
  <c r="W478" i="2" s="1"/>
  <c r="V478" i="2" a="1"/>
  <c r="V478" i="2" s="1"/>
  <c r="U478" i="2" s="1" a="1"/>
  <c r="U478" i="2" s="1"/>
  <c r="T479" i="2"/>
  <c r="W479" i="2" l="1" a="1"/>
  <c r="W479" i="2" s="1"/>
  <c r="V479" i="2" a="1"/>
  <c r="V479" i="2" s="1"/>
  <c r="U479" i="2" s="1" a="1"/>
  <c r="U479" i="2" s="1"/>
  <c r="T480" i="2"/>
  <c r="W480" i="2" l="1" a="1"/>
  <c r="W480" i="2" s="1"/>
  <c r="V480" i="2" a="1"/>
  <c r="V480" i="2" s="1"/>
  <c r="U480" i="2" s="1" a="1"/>
  <c r="T481" i="2"/>
  <c r="V481" i="2" l="1" a="1"/>
  <c r="V481" i="2" s="1"/>
  <c r="U481" i="2" s="1" a="1"/>
  <c r="U481" i="2" s="1"/>
  <c r="W481" i="2" a="1"/>
  <c r="W481" i="2" s="1"/>
  <c r="U480" i="2"/>
  <c r="T482" i="2"/>
  <c r="V482" i="2" l="1" a="1"/>
  <c r="V482" i="2" s="1"/>
  <c r="U482" i="2" s="1" a="1"/>
  <c r="U482" i="2" s="1"/>
  <c r="W482" i="2" a="1"/>
  <c r="W482" i="2" s="1"/>
  <c r="T483" i="2"/>
  <c r="W483" i="2" l="1" a="1"/>
  <c r="W483" i="2" s="1"/>
  <c r="V483" i="2" a="1"/>
  <c r="V483" i="2" s="1"/>
  <c r="T484" i="2"/>
  <c r="W484" i="2" l="1" a="1"/>
  <c r="W484" i="2" s="1"/>
  <c r="V484" i="2" a="1"/>
  <c r="V484" i="2" s="1"/>
  <c r="U484" i="2" s="1" a="1"/>
  <c r="U484" i="2" s="1"/>
  <c r="U483" i="2" a="1"/>
  <c r="U483" i="2" s="1"/>
  <c r="T485" i="2"/>
  <c r="V485" i="2" l="1" a="1"/>
  <c r="V485" i="2" s="1"/>
  <c r="U485" i="2" s="1" a="1"/>
  <c r="U485" i="2" s="1"/>
  <c r="W485" i="2" a="1"/>
  <c r="W485" i="2" s="1"/>
  <c r="T486" i="2"/>
  <c r="V486" i="2" l="1" a="1"/>
  <c r="V486" i="2" s="1"/>
  <c r="W486" i="2" a="1"/>
  <c r="W486" i="2" s="1"/>
  <c r="U486" i="2" s="1" a="1"/>
  <c r="U486" i="2" s="1"/>
  <c r="T487" i="2"/>
  <c r="V487" i="2" l="1" a="1"/>
  <c r="V487" i="2" s="1"/>
  <c r="W487" i="2" a="1"/>
  <c r="W487" i="2" s="1"/>
  <c r="U487" i="2" s="1" a="1"/>
  <c r="U487" i="2" s="1"/>
  <c r="T488" i="2"/>
  <c r="V488" i="2" l="1" a="1"/>
  <c r="V488" i="2" s="1"/>
  <c r="U488" i="2" s="1" a="1"/>
  <c r="U488" i="2" s="1"/>
  <c r="W488" i="2" a="1"/>
  <c r="W488" i="2" s="1"/>
  <c r="T489" i="2"/>
  <c r="V489" i="2" l="1" a="1"/>
  <c r="V489" i="2" s="1"/>
  <c r="U489" i="2" s="1" a="1"/>
  <c r="U489" i="2" s="1"/>
  <c r="W489" i="2" a="1"/>
  <c r="W489" i="2" s="1"/>
  <c r="T490" i="2"/>
  <c r="V490" i="2" l="1" a="1"/>
  <c r="V490" i="2" s="1"/>
  <c r="U490" i="2" s="1" a="1"/>
  <c r="U490" i="2" s="1"/>
  <c r="W490" i="2" a="1"/>
  <c r="W490" i="2" s="1"/>
  <c r="T491" i="2"/>
  <c r="W491" i="2" l="1" a="1"/>
  <c r="W491" i="2" s="1"/>
  <c r="V491" i="2" a="1"/>
  <c r="V491" i="2" s="1"/>
  <c r="U491" i="2" s="1" a="1"/>
  <c r="U491" i="2" s="1"/>
  <c r="T492" i="2"/>
  <c r="W492" i="2" l="1" a="1"/>
  <c r="W492" i="2" s="1"/>
  <c r="U492" i="2" s="1" a="1"/>
  <c r="U492" i="2" s="1"/>
  <c r="V492" i="2" a="1"/>
  <c r="V492" i="2" s="1"/>
  <c r="T493" i="2"/>
  <c r="V493" i="2" l="1" a="1"/>
  <c r="V493" i="2" s="1"/>
  <c r="U493" i="2" s="1" a="1"/>
  <c r="U493" i="2" s="1"/>
  <c r="W493" i="2" a="1"/>
  <c r="W493" i="2" s="1"/>
  <c r="T494" i="2"/>
  <c r="V494" i="2" l="1" a="1"/>
  <c r="V494" i="2" s="1"/>
  <c r="U494" i="2" s="1" a="1"/>
  <c r="U494" i="2" s="1"/>
  <c r="W494" i="2" a="1"/>
  <c r="W494" i="2" s="1"/>
  <c r="T495" i="2"/>
  <c r="V495" i="2" l="1" a="1"/>
  <c r="V495" i="2" s="1"/>
  <c r="U495" i="2" s="1" a="1"/>
  <c r="W495" i="2" a="1"/>
  <c r="W495" i="2" s="1"/>
  <c r="T496" i="2"/>
  <c r="W496" i="2" l="1" a="1"/>
  <c r="W496" i="2" s="1"/>
  <c r="V496" i="2" a="1"/>
  <c r="V496" i="2" s="1"/>
  <c r="U496" i="2" s="1" a="1"/>
  <c r="U496" i="2" s="1"/>
  <c r="U495" i="2"/>
  <c r="T497" i="2"/>
  <c r="W497" i="2" l="1" a="1"/>
  <c r="W497" i="2" s="1"/>
  <c r="V497" i="2" a="1"/>
  <c r="V497" i="2" s="1"/>
  <c r="U497" i="2" s="1" a="1"/>
  <c r="U497" i="2" s="1"/>
  <c r="T498" i="2"/>
  <c r="V498" i="2" l="1" a="1"/>
  <c r="V498" i="2" s="1"/>
  <c r="U498" i="2" s="1" a="1"/>
  <c r="U498" i="2" s="1"/>
  <c r="W498" i="2" a="1"/>
  <c r="W498" i="2" s="1"/>
  <c r="T499" i="2"/>
  <c r="V499" i="2" l="1" a="1"/>
  <c r="V499" i="2" s="1"/>
  <c r="U499" i="2" s="1" a="1"/>
  <c r="U499" i="2" s="1"/>
  <c r="W499" i="2" a="1"/>
  <c r="W499" i="2" s="1"/>
  <c r="T500" i="2"/>
  <c r="W500" i="2" l="1" a="1"/>
  <c r="W500" i="2" s="1"/>
  <c r="V500" i="2" a="1"/>
  <c r="V500" i="2" s="1"/>
  <c r="U500" i="2" s="1" a="1"/>
  <c r="U500" i="2" s="1"/>
  <c r="T501" i="2"/>
  <c r="V501" i="2" l="1" a="1"/>
  <c r="V501" i="2" s="1"/>
  <c r="U501" i="2" s="1" a="1"/>
  <c r="U501" i="2" s="1"/>
  <c r="W501" i="2" a="1"/>
  <c r="W501" i="2" s="1"/>
  <c r="T502" i="2"/>
  <c r="V502" i="2" l="1" a="1"/>
  <c r="V502" i="2" s="1"/>
  <c r="U502" i="2" s="1" a="1"/>
  <c r="U502" i="2" s="1"/>
  <c r="W502" i="2" a="1"/>
  <c r="W502" i="2" s="1"/>
  <c r="T503" i="2"/>
  <c r="V503" i="2" l="1" a="1"/>
  <c r="V503" i="2" s="1"/>
  <c r="U503" i="2" s="1" a="1"/>
  <c r="U503" i="2" s="1"/>
  <c r="W503" i="2" a="1"/>
  <c r="W503" i="2" s="1"/>
  <c r="T504" i="2"/>
  <c r="W504" i="2" l="1" a="1"/>
  <c r="W504" i="2" s="1"/>
  <c r="V504" i="2" a="1"/>
  <c r="V504" i="2" s="1"/>
  <c r="U504" i="2" s="1" a="1"/>
  <c r="U504" i="2" s="1"/>
  <c r="T505" i="2"/>
  <c r="V505" i="2" l="1" a="1"/>
  <c r="V505" i="2" s="1"/>
  <c r="U505" i="2" s="1" a="1"/>
  <c r="U505" i="2" s="1"/>
  <c r="W505" i="2" a="1"/>
  <c r="W505" i="2" s="1"/>
  <c r="T506" i="2"/>
  <c r="W506" i="2" l="1" a="1"/>
  <c r="W506" i="2" s="1"/>
  <c r="V506" i="2" a="1"/>
  <c r="V506" i="2" s="1"/>
  <c r="U506" i="2" s="1" a="1"/>
  <c r="U506" i="2" s="1"/>
  <c r="T507" i="2"/>
  <c r="W507" i="2" l="1" a="1"/>
  <c r="W507" i="2" s="1"/>
  <c r="V507" i="2" a="1"/>
  <c r="V507" i="2" s="1"/>
  <c r="U507" i="2" s="1" a="1"/>
  <c r="U507" i="2" s="1"/>
  <c r="T508" i="2"/>
  <c r="V508" i="2" l="1" a="1"/>
  <c r="V508" i="2" s="1"/>
  <c r="U508" i="2" s="1" a="1"/>
  <c r="U508" i="2" s="1"/>
  <c r="W508" i="2" a="1"/>
  <c r="W508" i="2" s="1"/>
  <c r="T509" i="2"/>
  <c r="V509" i="2" l="1" a="1"/>
  <c r="V509" i="2" s="1"/>
  <c r="U509" i="2" s="1" a="1"/>
  <c r="U509" i="2" s="1"/>
  <c r="W509" i="2" a="1"/>
  <c r="W509" i="2" s="1"/>
  <c r="T510" i="2"/>
  <c r="W510" i="2" l="1" a="1"/>
  <c r="W510" i="2" s="1"/>
  <c r="V510" i="2" a="1"/>
  <c r="V510" i="2" s="1"/>
  <c r="U510" i="2" s="1" a="1"/>
  <c r="U510" i="2" s="1"/>
  <c r="T511" i="2"/>
  <c r="V511" i="2" l="1" a="1"/>
  <c r="V511" i="2" s="1"/>
  <c r="U511" i="2" s="1" a="1"/>
  <c r="U511" i="2" s="1"/>
  <c r="W511" i="2" a="1"/>
  <c r="W511" i="2" s="1"/>
  <c r="T512" i="2"/>
  <c r="V512" i="2" l="1" a="1"/>
  <c r="V512" i="2" s="1"/>
  <c r="U512" i="2" s="1" a="1"/>
  <c r="U512" i="2" s="1"/>
  <c r="W512" i="2" a="1"/>
  <c r="W512" i="2" s="1"/>
  <c r="T513" i="2"/>
  <c r="V513" i="2" l="1" a="1"/>
  <c r="V513" i="2" s="1"/>
  <c r="W513" i="2" a="1"/>
  <c r="W513" i="2" s="1"/>
  <c r="U513" i="2" s="1" a="1"/>
  <c r="U513" i="2" s="1"/>
  <c r="T514" i="2"/>
  <c r="W514" i="2" l="1" a="1"/>
  <c r="W514" i="2" s="1"/>
  <c r="V514" i="2" a="1"/>
  <c r="V514" i="2" s="1"/>
  <c r="U514" i="2" s="1" a="1"/>
  <c r="U514" i="2" s="1"/>
  <c r="T515" i="2"/>
  <c r="W515" i="2" l="1" a="1"/>
  <c r="W515" i="2" s="1"/>
  <c r="U515" i="2" s="1" a="1"/>
  <c r="U515" i="2" s="1"/>
  <c r="V515" i="2" a="1"/>
  <c r="V515" i="2" s="1"/>
  <c r="T516" i="2"/>
  <c r="V516" i="2" l="1" a="1"/>
  <c r="V516" i="2" s="1"/>
  <c r="U516" i="2" s="1" a="1"/>
  <c r="U516" i="2" s="1"/>
  <c r="W516" i="2" a="1"/>
  <c r="W516" i="2" s="1"/>
  <c r="T517" i="2"/>
  <c r="V517" i="2" l="1" a="1"/>
  <c r="V517" i="2" s="1"/>
  <c r="U517" i="2" s="1" a="1"/>
  <c r="U517" i="2" s="1"/>
  <c r="W517" i="2" a="1"/>
  <c r="W517" i="2" s="1"/>
  <c r="T518" i="2"/>
  <c r="W518" i="2" l="1" a="1"/>
  <c r="W518" i="2" s="1"/>
  <c r="V518" i="2" a="1"/>
  <c r="V518" i="2" s="1"/>
  <c r="U518" i="2" s="1" a="1"/>
  <c r="T519" i="2"/>
  <c r="V519" i="2" l="1" a="1"/>
  <c r="V519" i="2" s="1"/>
  <c r="U519" i="2" s="1" a="1"/>
  <c r="U519" i="2" s="1"/>
  <c r="W519" i="2" a="1"/>
  <c r="W519" i="2" s="1"/>
  <c r="U518" i="2"/>
  <c r="T520" i="2"/>
  <c r="V520" i="2" l="1" a="1"/>
  <c r="V520" i="2" s="1"/>
  <c r="U520" i="2" s="1" a="1"/>
  <c r="U520" i="2" s="1"/>
  <c r="W520" i="2" a="1"/>
  <c r="W520" i="2" s="1"/>
  <c r="T521" i="2"/>
  <c r="W521" i="2" l="1" a="1"/>
  <c r="W521" i="2" s="1"/>
  <c r="V521" i="2" a="1"/>
  <c r="V521" i="2" s="1"/>
  <c r="U521" i="2" s="1" a="1"/>
  <c r="U521" i="2" s="1"/>
  <c r="T522" i="2"/>
  <c r="V522" i="2" l="1" a="1"/>
  <c r="V522" i="2" s="1"/>
  <c r="W522" i="2" a="1"/>
  <c r="W522" i="2" s="1"/>
  <c r="U522" i="2" s="1" a="1"/>
  <c r="U522" i="2" s="1"/>
  <c r="T523" i="2"/>
  <c r="V523" i="2" l="1" a="1"/>
  <c r="V523" i="2" s="1"/>
  <c r="U523" i="2" s="1" a="1"/>
  <c r="U523" i="2" s="1"/>
  <c r="W523" i="2" a="1"/>
  <c r="W523" i="2" s="1"/>
  <c r="T524" i="2"/>
  <c r="V524" i="2" l="1" a="1"/>
  <c r="V524" i="2" s="1"/>
  <c r="U524" i="2" s="1" a="1"/>
  <c r="U524" i="2" s="1"/>
  <c r="W524" i="2" a="1"/>
  <c r="W524" i="2" s="1"/>
  <c r="T525" i="2"/>
  <c r="W525" i="2" l="1" a="1"/>
  <c r="W525" i="2" s="1"/>
  <c r="V525" i="2" a="1"/>
  <c r="V525" i="2" s="1"/>
  <c r="U525" i="2" s="1" a="1"/>
  <c r="U525" i="2" s="1"/>
  <c r="T526" i="2"/>
  <c r="W526" i="2" l="1" a="1"/>
  <c r="W526" i="2" s="1"/>
  <c r="V526" i="2" a="1"/>
  <c r="V526" i="2" s="1"/>
  <c r="U526" i="2" s="1" a="1"/>
  <c r="U526" i="2" s="1"/>
  <c r="T527" i="2"/>
  <c r="V527" i="2" l="1" a="1"/>
  <c r="V527" i="2" s="1"/>
  <c r="U527" i="2" s="1" a="1"/>
  <c r="U527" i="2" s="1"/>
  <c r="W527" i="2" a="1"/>
  <c r="W527" i="2" s="1"/>
  <c r="T528" i="2"/>
  <c r="V528" i="2" l="1" a="1"/>
  <c r="V528" i="2" s="1"/>
  <c r="U528" i="2" s="1" a="1"/>
  <c r="U528" i="2" s="1"/>
  <c r="W528" i="2" a="1"/>
  <c r="W528" i="2" s="1"/>
  <c r="T529" i="2"/>
  <c r="V529" i="2" l="1" a="1"/>
  <c r="V529" i="2" s="1"/>
  <c r="U529" i="2" s="1" a="1"/>
  <c r="U529" i="2" s="1"/>
  <c r="W529" i="2" a="1"/>
  <c r="W529" i="2" s="1"/>
  <c r="T530" i="2"/>
  <c r="W530" i="2" l="1" a="1"/>
  <c r="W530" i="2" s="1"/>
  <c r="V530" i="2" a="1"/>
  <c r="V530" i="2" s="1"/>
  <c r="U530" i="2" s="1" a="1"/>
  <c r="U530" i="2" s="1"/>
  <c r="T531" i="2"/>
  <c r="V531" i="2" l="1" a="1"/>
  <c r="V531" i="2" s="1"/>
  <c r="U531" i="2" s="1" a="1"/>
  <c r="U531" i="2" s="1"/>
  <c r="W531" i="2" a="1"/>
  <c r="W531" i="2" s="1"/>
  <c r="T532" i="2"/>
  <c r="V532" i="2" l="1" a="1"/>
  <c r="V532" i="2" s="1"/>
  <c r="U532" i="2" s="1" a="1"/>
  <c r="U532" i="2" s="1"/>
  <c r="W532" i="2" a="1"/>
  <c r="W532" i="2" s="1"/>
  <c r="T533" i="2"/>
  <c r="V533" i="2" l="1" a="1"/>
  <c r="V533" i="2" s="1"/>
  <c r="U533" i="2" s="1" a="1"/>
  <c r="U533" i="2" s="1"/>
  <c r="W533" i="2" a="1"/>
  <c r="W533" i="2" s="1"/>
  <c r="T534" i="2"/>
  <c r="V534" i="2" l="1" a="1"/>
  <c r="V534" i="2" s="1"/>
  <c r="U534" i="2" s="1" a="1"/>
  <c r="U534" i="2" s="1"/>
  <c r="W534" i="2" a="1"/>
  <c r="W534" i="2" s="1"/>
  <c r="T535" i="2"/>
  <c r="V535" i="2" l="1" a="1"/>
  <c r="V535" i="2" s="1"/>
  <c r="U535" i="2" s="1" a="1"/>
  <c r="U535" i="2" s="1"/>
  <c r="W535" i="2" a="1"/>
  <c r="W535" i="2" s="1"/>
  <c r="T536" i="2"/>
  <c r="W536" i="2" l="1" a="1"/>
  <c r="W536" i="2" s="1"/>
  <c r="V536" i="2" a="1"/>
  <c r="V536" i="2" s="1"/>
  <c r="U536" i="2" s="1" a="1"/>
  <c r="U536" i="2" s="1"/>
  <c r="T537" i="2"/>
  <c r="W537" i="2" l="1" a="1"/>
  <c r="W537" i="2" s="1"/>
  <c r="U537" i="2" s="1" a="1"/>
  <c r="U537" i="2" s="1"/>
  <c r="V537" i="2" a="1"/>
  <c r="V537" i="2" s="1"/>
  <c r="T538" i="2"/>
  <c r="V538" i="2" l="1" a="1"/>
  <c r="V538" i="2" s="1"/>
  <c r="U538" i="2" s="1" a="1"/>
  <c r="U538" i="2" s="1"/>
  <c r="W538" i="2" a="1"/>
  <c r="W538" i="2" s="1"/>
  <c r="T539" i="2"/>
  <c r="V539" i="2" l="1" a="1"/>
  <c r="V539" i="2" s="1"/>
  <c r="U539" i="2" s="1" a="1"/>
  <c r="U539" i="2" s="1"/>
  <c r="W539" i="2" a="1"/>
  <c r="W539" i="2" s="1"/>
  <c r="T540" i="2"/>
  <c r="W540" i="2" l="1" a="1"/>
  <c r="W540" i="2" s="1"/>
  <c r="V540" i="2" a="1"/>
  <c r="V540" i="2" s="1"/>
  <c r="U540" i="2" s="1" a="1"/>
  <c r="U540" i="2" s="1"/>
  <c r="T541" i="2"/>
  <c r="V541" i="2" l="1" a="1"/>
  <c r="V541" i="2" s="1"/>
  <c r="U541" i="2" s="1" a="1"/>
  <c r="U541" i="2" s="1"/>
  <c r="W541" i="2" a="1"/>
  <c r="W541" i="2" s="1"/>
  <c r="T542" i="2"/>
  <c r="V542" i="2" l="1" a="1"/>
  <c r="V542" i="2" s="1"/>
  <c r="U542" i="2" s="1" a="1"/>
  <c r="U542" i="2" s="1"/>
  <c r="W542" i="2" a="1"/>
  <c r="W542" i="2" s="1"/>
  <c r="T543" i="2"/>
  <c r="V543" i="2" l="1" a="1"/>
  <c r="V543" i="2" s="1"/>
  <c r="U543" i="2" s="1" a="1"/>
  <c r="U543" i="2" s="1"/>
  <c r="W543" i="2" a="1"/>
  <c r="W543" i="2" s="1"/>
  <c r="T544" i="2"/>
  <c r="W544" i="2" l="1" a="1"/>
  <c r="W544" i="2" s="1"/>
  <c r="V544" i="2" a="1"/>
  <c r="V544" i="2" s="1"/>
  <c r="U544" i="2" s="1" a="1"/>
  <c r="T545" i="2"/>
  <c r="W545" i="2" l="1" a="1"/>
  <c r="W545" i="2" s="1"/>
  <c r="V545" i="2" a="1"/>
  <c r="V545" i="2" s="1"/>
  <c r="U545" i="2" s="1" a="1"/>
  <c r="U545" i="2" s="1"/>
  <c r="U544" i="2"/>
  <c r="T546" i="2"/>
  <c r="W546" i="2" l="1" a="1"/>
  <c r="W546" i="2" s="1"/>
  <c r="V546" i="2" a="1"/>
  <c r="V546" i="2" s="1"/>
  <c r="U546" i="2" s="1" a="1"/>
  <c r="U546" i="2" s="1"/>
  <c r="T547" i="2"/>
  <c r="V547" i="2" l="1" a="1"/>
  <c r="V547" i="2" s="1"/>
  <c r="U547" i="2" s="1" a="1"/>
  <c r="U547" i="2" s="1"/>
  <c r="W547" i="2" a="1"/>
  <c r="W547" i="2" s="1"/>
  <c r="T548" i="2"/>
  <c r="W548" i="2" l="1" a="1"/>
  <c r="W548" i="2" s="1"/>
  <c r="U548" i="2" s="1" a="1"/>
  <c r="U548" i="2" s="1"/>
  <c r="V548" i="2" a="1"/>
  <c r="V548" i="2" s="1"/>
  <c r="T549" i="2"/>
  <c r="V549" i="2" l="1" a="1"/>
  <c r="V549" i="2" s="1"/>
  <c r="U549" i="2" s="1" a="1"/>
  <c r="U549" i="2" s="1"/>
  <c r="W549" i="2" a="1"/>
  <c r="W549" i="2" s="1"/>
  <c r="T550" i="2"/>
  <c r="W550" i="2" l="1" a="1"/>
  <c r="W550" i="2" s="1"/>
  <c r="V550" i="2" a="1"/>
  <c r="V550" i="2" s="1"/>
  <c r="U550" i="2" s="1" a="1"/>
  <c r="U550" i="2" s="1"/>
  <c r="T551" i="2"/>
  <c r="V551" i="2" l="1" a="1"/>
  <c r="V551" i="2" s="1"/>
  <c r="W551" i="2" a="1"/>
  <c r="W551" i="2" s="1"/>
  <c r="U551" i="2" s="1" a="1"/>
  <c r="U551" i="2" s="1"/>
  <c r="T552" i="2"/>
  <c r="W552" i="2" l="1" a="1"/>
  <c r="W552" i="2" s="1"/>
  <c r="V552" i="2" a="1"/>
  <c r="V552" i="2" s="1"/>
  <c r="U552" i="2" s="1" a="1"/>
  <c r="U552" i="2" s="1"/>
  <c r="T553" i="2"/>
  <c r="V553" i="2" l="1" a="1"/>
  <c r="V553" i="2" s="1"/>
  <c r="U553" i="2" s="1" a="1"/>
  <c r="U553" i="2" s="1"/>
  <c r="W553" i="2" a="1"/>
  <c r="W553" i="2" s="1"/>
  <c r="T554" i="2"/>
  <c r="V554" i="2" l="1" a="1"/>
  <c r="V554" i="2" s="1"/>
  <c r="W554" i="2" a="1"/>
  <c r="W554" i="2" s="1"/>
  <c r="U554" i="2" s="1" a="1"/>
  <c r="U554" i="2" s="1"/>
  <c r="T555" i="2"/>
  <c r="V555" i="2" l="1" a="1"/>
  <c r="V555" i="2" s="1"/>
  <c r="U555" i="2" s="1" a="1"/>
  <c r="U555" i="2" s="1"/>
  <c r="W555" i="2" a="1"/>
  <c r="W555" i="2" s="1"/>
  <c r="T556" i="2"/>
  <c r="W556" i="2" l="1" a="1"/>
  <c r="W556" i="2" s="1"/>
  <c r="V556" i="2" a="1"/>
  <c r="V556" i="2" s="1"/>
  <c r="U556" i="2" s="1" a="1"/>
  <c r="U556" i="2" s="1"/>
  <c r="T557" i="2"/>
  <c r="V557" i="2" l="1" a="1"/>
  <c r="V557" i="2" s="1"/>
  <c r="W557" i="2" a="1"/>
  <c r="W557" i="2" s="1"/>
  <c r="U557" i="2" s="1" a="1"/>
  <c r="U557" i="2" s="1"/>
  <c r="T558" i="2"/>
  <c r="V558" i="2" l="1" a="1"/>
  <c r="V558" i="2" s="1"/>
  <c r="U558" i="2" s="1" a="1"/>
  <c r="U558" i="2" s="1"/>
  <c r="W558" i="2" a="1"/>
  <c r="W558" i="2" s="1"/>
  <c r="T559" i="2"/>
  <c r="W559" i="2" l="1" a="1"/>
  <c r="W559" i="2" s="1"/>
  <c r="V559" i="2" a="1"/>
  <c r="V559" i="2" s="1"/>
  <c r="U559" i="2" s="1" a="1"/>
  <c r="U559" i="2" s="1"/>
  <c r="T560" i="2"/>
  <c r="V560" i="2" l="1" a="1"/>
  <c r="V560" i="2" s="1"/>
  <c r="W560" i="2" a="1"/>
  <c r="W560" i="2" s="1"/>
  <c r="U560" i="2" s="1" a="1"/>
  <c r="U560" i="2" s="1"/>
  <c r="T561" i="2"/>
  <c r="V561" i="2" l="1" a="1"/>
  <c r="V561" i="2" s="1"/>
  <c r="U561" i="2" s="1" a="1"/>
  <c r="U561" i="2" s="1"/>
  <c r="W561" i="2" a="1"/>
  <c r="W561" i="2" s="1"/>
  <c r="T562" i="2"/>
  <c r="V562" i="2" l="1" a="1"/>
  <c r="V562" i="2" s="1"/>
  <c r="U562" i="2" s="1" a="1"/>
  <c r="U562" i="2" s="1"/>
  <c r="W562" i="2" a="1"/>
  <c r="W562" i="2" s="1"/>
  <c r="T563" i="2"/>
  <c r="V563" i="2" l="1" a="1"/>
  <c r="V563" i="2" s="1"/>
  <c r="W563" i="2" a="1"/>
  <c r="W563" i="2" s="1"/>
  <c r="U563" i="2" s="1" a="1"/>
  <c r="U563" i="2" s="1"/>
  <c r="T564" i="2"/>
  <c r="W564" i="2" l="1" a="1"/>
  <c r="W564" i="2" s="1"/>
  <c r="V564" i="2" a="1"/>
  <c r="V564" i="2" s="1"/>
  <c r="U564" i="2" s="1" a="1"/>
  <c r="T565" i="2"/>
  <c r="V565" i="2" l="1" a="1"/>
  <c r="V565" i="2" s="1"/>
  <c r="U565" i="2" s="1" a="1"/>
  <c r="U565" i="2" s="1"/>
  <c r="W565" i="2" a="1"/>
  <c r="W565" i="2" s="1"/>
  <c r="U564" i="2"/>
  <c r="T566" i="2"/>
  <c r="V566" i="2" l="1" a="1"/>
  <c r="V566" i="2" s="1"/>
  <c r="W566" i="2" a="1"/>
  <c r="W566" i="2" s="1"/>
  <c r="T567" i="2"/>
  <c r="V567" i="2" l="1" a="1"/>
  <c r="V567" i="2" s="1"/>
  <c r="W567" i="2" a="1"/>
  <c r="W567" i="2" s="1"/>
  <c r="U567" i="2" s="1" a="1"/>
  <c r="U567" i="2" s="1"/>
  <c r="U566" i="2" a="1"/>
  <c r="U566" i="2" s="1"/>
  <c r="T568" i="2"/>
  <c r="V568" i="2" l="1" a="1"/>
  <c r="V568" i="2" s="1"/>
  <c r="U568" i="2" s="1" a="1"/>
  <c r="U568" i="2" s="1"/>
  <c r="W568" i="2" a="1"/>
  <c r="W568" i="2" s="1"/>
  <c r="T569" i="2"/>
  <c r="V569" i="2" l="1" a="1"/>
  <c r="V569" i="2" s="1"/>
  <c r="U569" i="2" s="1" a="1"/>
  <c r="U569" i="2" s="1"/>
  <c r="W569" i="2" a="1"/>
  <c r="W569" i="2" s="1"/>
  <c r="T570" i="2"/>
  <c r="W570" i="2" l="1" a="1"/>
  <c r="W570" i="2" s="1"/>
  <c r="V570" i="2" a="1"/>
  <c r="V570" i="2" s="1"/>
  <c r="U570" i="2" s="1" a="1"/>
  <c r="U570" i="2" s="1"/>
  <c r="T571" i="2"/>
  <c r="W571" i="2" l="1" a="1"/>
  <c r="W571" i="2" s="1"/>
  <c r="V571" i="2" a="1"/>
  <c r="V571" i="2" s="1"/>
  <c r="U571" i="2" s="1" a="1"/>
  <c r="U571" i="2" s="1"/>
  <c r="T572" i="2"/>
  <c r="V572" i="2" l="1" a="1"/>
  <c r="V572" i="2" s="1"/>
  <c r="U572" i="2" s="1" a="1"/>
  <c r="U572" i="2" s="1"/>
  <c r="W572" i="2" a="1"/>
  <c r="W572" i="2" s="1"/>
  <c r="T573" i="2"/>
  <c r="V573" i="2" l="1" a="1"/>
  <c r="V573" i="2" s="1"/>
  <c r="U573" i="2" s="1" a="1"/>
  <c r="U573" i="2" s="1"/>
  <c r="W573" i="2" a="1"/>
  <c r="W573" i="2" s="1"/>
  <c r="T574" i="2"/>
  <c r="W574" i="2" l="1" a="1"/>
  <c r="W574" i="2" s="1"/>
  <c r="V574" i="2" a="1"/>
  <c r="V574" i="2" s="1"/>
  <c r="U574" i="2" s="1" a="1"/>
  <c r="U574" i="2" s="1"/>
  <c r="T575" i="2"/>
  <c r="W575" i="2" l="1" a="1"/>
  <c r="W575" i="2" s="1"/>
  <c r="V575" i="2" a="1"/>
  <c r="V575" i="2" s="1"/>
  <c r="U575" i="2" s="1" a="1"/>
  <c r="T576" i="2"/>
  <c r="W576" i="2" l="1" a="1"/>
  <c r="W576" i="2" s="1"/>
  <c r="V576" i="2" a="1"/>
  <c r="V576" i="2" s="1"/>
  <c r="U576" i="2" s="1" a="1"/>
  <c r="U575" i="2"/>
  <c r="T577" i="2"/>
  <c r="V577" i="2" l="1" a="1"/>
  <c r="V577" i="2" s="1"/>
  <c r="U577" i="2" s="1" a="1"/>
  <c r="U577" i="2" s="1"/>
  <c r="W577" i="2" a="1"/>
  <c r="W577" i="2" s="1"/>
  <c r="U576" i="2"/>
  <c r="T578" i="2"/>
  <c r="V578" i="2" l="1" a="1"/>
  <c r="V578" i="2" s="1"/>
  <c r="U578" i="2" s="1" a="1"/>
  <c r="U578" i="2" s="1"/>
  <c r="W578" i="2" a="1"/>
  <c r="W578" i="2" s="1"/>
  <c r="T579" i="2"/>
  <c r="W579" i="2" l="1" a="1"/>
  <c r="W579" i="2" s="1"/>
  <c r="V579" i="2" a="1"/>
  <c r="V579" i="2" s="1"/>
  <c r="U579" i="2" s="1" a="1"/>
  <c r="U579" i="2" s="1"/>
  <c r="T580" i="2"/>
  <c r="W580" i="2" l="1" a="1"/>
  <c r="W580" i="2" s="1"/>
  <c r="V580" i="2" a="1"/>
  <c r="V580" i="2" s="1"/>
  <c r="U580" i="2" s="1" a="1"/>
  <c r="T581" i="2"/>
  <c r="W581" i="2" l="1" a="1"/>
  <c r="W581" i="2" s="1"/>
  <c r="V581" i="2" a="1"/>
  <c r="V581" i="2" s="1"/>
  <c r="U581" i="2" s="1" a="1"/>
  <c r="U581" i="2" s="1"/>
  <c r="U580" i="2"/>
  <c r="T582" i="2"/>
  <c r="V582" i="2" l="1" a="1"/>
  <c r="V582" i="2" s="1"/>
  <c r="U582" i="2" s="1" a="1"/>
  <c r="U582" i="2" s="1"/>
  <c r="W582" i="2" a="1"/>
  <c r="W582" i="2" s="1"/>
  <c r="T583" i="2"/>
  <c r="V583" i="2" l="1" a="1"/>
  <c r="V583" i="2" s="1"/>
  <c r="W583" i="2" a="1"/>
  <c r="W583" i="2" s="1"/>
  <c r="U583" i="2" s="1" a="1"/>
  <c r="U583" i="2" s="1"/>
  <c r="T584" i="2"/>
  <c r="W584" i="2" l="1" a="1"/>
  <c r="W584" i="2" s="1"/>
  <c r="V584" i="2" a="1"/>
  <c r="V584" i="2" s="1"/>
  <c r="U584" i="2" s="1" a="1"/>
  <c r="U584" i="2" s="1"/>
  <c r="T585" i="2"/>
  <c r="W585" i="2" l="1" a="1"/>
  <c r="W585" i="2" s="1"/>
  <c r="V585" i="2" a="1"/>
  <c r="V585" i="2" s="1"/>
  <c r="U585" i="2" s="1" a="1"/>
  <c r="U585" i="2" s="1"/>
  <c r="T586" i="2"/>
  <c r="W586" i="2" l="1" a="1"/>
  <c r="W586" i="2" s="1"/>
  <c r="U586" i="2" s="1" a="1"/>
  <c r="U586" i="2" s="1"/>
  <c r="V586" i="2" a="1"/>
  <c r="V586" i="2" s="1"/>
  <c r="T587" i="2"/>
  <c r="V587" i="2" l="1" a="1"/>
  <c r="V587" i="2" s="1"/>
  <c r="U587" i="2" s="1" a="1"/>
  <c r="U587" i="2" s="1"/>
  <c r="W587" i="2" a="1"/>
  <c r="W587" i="2" s="1"/>
  <c r="T588" i="2"/>
  <c r="V588" i="2" l="1" a="1"/>
  <c r="V588" i="2" s="1"/>
  <c r="U588" i="2" s="1" a="1"/>
  <c r="U588" i="2" s="1"/>
  <c r="W588" i="2" a="1"/>
  <c r="W588" i="2" s="1"/>
  <c r="T589" i="2"/>
  <c r="V589" i="2" l="1" a="1"/>
  <c r="V589" i="2" s="1"/>
  <c r="W589" i="2" a="1"/>
  <c r="W589" i="2" s="1"/>
  <c r="U589" i="2" s="1" a="1"/>
  <c r="U589" i="2" s="1"/>
  <c r="T590" i="2"/>
  <c r="V590" i="2" l="1" a="1"/>
  <c r="V590" i="2" s="1"/>
  <c r="U590" i="2" s="1" a="1"/>
  <c r="U590" i="2" s="1"/>
  <c r="W590" i="2" a="1"/>
  <c r="W590" i="2" s="1"/>
  <c r="T591" i="2"/>
  <c r="V591" i="2" l="1" a="1"/>
  <c r="V591" i="2" s="1"/>
  <c r="U591" i="2" s="1" a="1"/>
  <c r="U591" i="2" s="1"/>
  <c r="W591" i="2" a="1"/>
  <c r="W591" i="2" s="1"/>
  <c r="T592" i="2"/>
  <c r="V592" i="2" l="1" a="1"/>
  <c r="V592" i="2" s="1"/>
  <c r="U592" i="2" s="1" a="1"/>
  <c r="U592" i="2" s="1"/>
  <c r="W592" i="2" a="1"/>
  <c r="W592" i="2" s="1"/>
  <c r="T593" i="2"/>
  <c r="V593" i="2" l="1" a="1"/>
  <c r="V593" i="2" s="1"/>
  <c r="U593" i="2" s="1" a="1"/>
  <c r="U593" i="2" s="1"/>
  <c r="W593" i="2" a="1"/>
  <c r="W593" i="2" s="1"/>
  <c r="T594" i="2"/>
  <c r="V594" i="2" l="1" a="1"/>
  <c r="V594" i="2" s="1"/>
  <c r="U594" i="2" s="1" a="1"/>
  <c r="U594" i="2" s="1"/>
  <c r="W594" i="2" a="1"/>
  <c r="W594" i="2" s="1"/>
  <c r="T595" i="2"/>
  <c r="W595" i="2" l="1" a="1"/>
  <c r="W595" i="2" s="1"/>
  <c r="V595" i="2" a="1"/>
  <c r="V595" i="2" s="1"/>
  <c r="T596" i="2"/>
  <c r="V596" i="2" l="1" a="1"/>
  <c r="V596" i="2" s="1"/>
  <c r="W596" i="2" a="1"/>
  <c r="W596" i="2" s="1"/>
  <c r="U596" i="2" s="1" a="1"/>
  <c r="U596" i="2" s="1"/>
  <c r="U595" i="2" a="1"/>
  <c r="U595" i="2" s="1"/>
  <c r="T597" i="2"/>
  <c r="W597" i="2" l="1" a="1"/>
  <c r="W597" i="2" s="1"/>
  <c r="V597" i="2" a="1"/>
  <c r="V597" i="2" s="1"/>
  <c r="U597" i="2" s="1" a="1"/>
  <c r="U597" i="2" s="1"/>
  <c r="T598" i="2"/>
  <c r="W598" i="2" l="1" a="1"/>
  <c r="W598" i="2" s="1"/>
  <c r="V598" i="2" a="1"/>
  <c r="V598" i="2" s="1"/>
  <c r="U598" i="2" s="1" a="1"/>
  <c r="U598" i="2" s="1"/>
  <c r="T599" i="2"/>
  <c r="V599" i="2" l="1" a="1"/>
  <c r="V599" i="2" s="1"/>
  <c r="U599" i="2" s="1" a="1"/>
  <c r="U599" i="2" s="1"/>
  <c r="W599" i="2" a="1"/>
  <c r="W599" i="2" s="1"/>
  <c r="T600" i="2"/>
  <c r="V600" i="2" l="1" a="1"/>
  <c r="V600" i="2" s="1"/>
  <c r="U600" i="2" s="1" a="1"/>
  <c r="U600" i="2" s="1"/>
  <c r="W600" i="2" a="1"/>
  <c r="W600" i="2" s="1"/>
  <c r="T601" i="2"/>
  <c r="W601" i="2" l="1" a="1"/>
  <c r="W601" i="2" s="1"/>
  <c r="U601" i="2" s="1" a="1"/>
  <c r="U601" i="2" s="1"/>
  <c r="V601" i="2" a="1"/>
  <c r="V601" i="2" s="1"/>
  <c r="T602" i="2"/>
  <c r="W602" i="2" l="1" a="1"/>
  <c r="W602" i="2" s="1"/>
  <c r="V602" i="2" a="1"/>
  <c r="V602" i="2" s="1"/>
  <c r="U602" i="2" s="1" a="1"/>
  <c r="U602" i="2" s="1"/>
  <c r="T603" i="2"/>
  <c r="W603" i="2" l="1" a="1"/>
  <c r="W603" i="2" s="1"/>
  <c r="V603" i="2" a="1"/>
  <c r="V603" i="2" s="1"/>
  <c r="U603" i="2" s="1" a="1"/>
  <c r="U603" i="2" s="1"/>
  <c r="T604" i="2"/>
  <c r="W604" i="2" l="1" a="1"/>
  <c r="W604" i="2" s="1"/>
  <c r="V604" i="2" a="1"/>
  <c r="V604" i="2" s="1"/>
  <c r="U604" i="2" s="1" a="1"/>
  <c r="U604" i="2" s="1"/>
  <c r="T605" i="2"/>
  <c r="W605" i="2" l="1" a="1"/>
  <c r="W605" i="2" s="1"/>
  <c r="V605" i="2" a="1"/>
  <c r="V605" i="2" s="1"/>
  <c r="U605" i="2" s="1" a="1"/>
  <c r="U605" i="2" s="1"/>
  <c r="T606" i="2"/>
  <c r="W606" i="2" l="1" a="1"/>
  <c r="W606" i="2" s="1"/>
  <c r="V606" i="2" a="1"/>
  <c r="V606" i="2" s="1"/>
  <c r="U606" i="2" s="1" a="1"/>
  <c r="U606" i="2" s="1"/>
  <c r="T607" i="2"/>
  <c r="W607" i="2" l="1" a="1"/>
  <c r="W607" i="2" s="1"/>
  <c r="V607" i="2" a="1"/>
  <c r="V607" i="2" s="1"/>
  <c r="U607" i="2" s="1" a="1"/>
  <c r="T608" i="2"/>
  <c r="W608" i="2" l="1" a="1"/>
  <c r="W608" i="2" s="1"/>
  <c r="V608" i="2" a="1"/>
  <c r="V608" i="2" s="1"/>
  <c r="U608" i="2" s="1" a="1"/>
  <c r="U607" i="2"/>
  <c r="T609" i="2"/>
  <c r="W609" i="2" l="1" a="1"/>
  <c r="W609" i="2" s="1"/>
  <c r="V609" i="2" a="1"/>
  <c r="V609" i="2" s="1"/>
  <c r="U609" i="2" s="1" a="1"/>
  <c r="U609" i="2" s="1"/>
  <c r="U608" i="2"/>
  <c r="T610" i="2"/>
  <c r="V610" i="2" l="1" a="1"/>
  <c r="V610" i="2" s="1"/>
  <c r="U610" i="2" s="1" a="1"/>
  <c r="U610" i="2" s="1"/>
  <c r="W610" i="2" a="1"/>
  <c r="W610" i="2" s="1"/>
  <c r="T611" i="2"/>
  <c r="V611" i="2" l="1" a="1"/>
  <c r="V611" i="2" s="1"/>
  <c r="W611" i="2" a="1"/>
  <c r="W611" i="2" s="1"/>
  <c r="U611" i="2" s="1" a="1"/>
  <c r="U611" i="2" s="1"/>
  <c r="T612" i="2"/>
  <c r="W612" i="2" l="1" a="1"/>
  <c r="W612" i="2" s="1"/>
  <c r="V612" i="2" a="1"/>
  <c r="V612" i="2" s="1"/>
  <c r="U612" i="2" s="1" a="1"/>
  <c r="U612" i="2" s="1"/>
  <c r="T613" i="2"/>
  <c r="W613" i="2" l="1" a="1"/>
  <c r="W613" i="2" s="1"/>
  <c r="V613" i="2" a="1"/>
  <c r="V613" i="2" s="1"/>
  <c r="U613" i="2" s="1" a="1"/>
  <c r="U613" i="2" s="1"/>
  <c r="T614" i="2"/>
  <c r="W614" i="2" l="1" a="1"/>
  <c r="W614" i="2" s="1"/>
  <c r="V614" i="2" a="1"/>
  <c r="V614" i="2" s="1"/>
  <c r="U614" i="2" s="1" a="1"/>
  <c r="U614" i="2" s="1"/>
  <c r="T615" i="2"/>
  <c r="V615" i="2" l="1" a="1"/>
  <c r="V615" i="2" s="1"/>
  <c r="W615" i="2" a="1"/>
  <c r="W615" i="2" s="1"/>
  <c r="U615" i="2" s="1" a="1"/>
  <c r="U615" i="2" s="1"/>
  <c r="T616" i="2"/>
  <c r="V616" i="2" l="1" a="1"/>
  <c r="V616" i="2" s="1"/>
  <c r="U616" i="2" s="1" a="1"/>
  <c r="U616" i="2" s="1"/>
  <c r="W616" i="2" a="1"/>
  <c r="W616" i="2" s="1"/>
  <c r="T617" i="2"/>
  <c r="V617" i="2" l="1" a="1"/>
  <c r="V617" i="2" s="1"/>
  <c r="W617" i="2" a="1"/>
  <c r="W617" i="2" s="1"/>
  <c r="U617" i="2" s="1" a="1"/>
  <c r="U617" i="2" s="1"/>
  <c r="T618" i="2"/>
  <c r="V618" i="2" l="1" a="1"/>
  <c r="V618" i="2" s="1"/>
  <c r="U618" i="2" s="1" a="1"/>
  <c r="U618" i="2" s="1"/>
  <c r="W618" i="2" a="1"/>
  <c r="W618" i="2" s="1"/>
  <c r="T619" i="2"/>
  <c r="W619" i="2" l="1" a="1"/>
  <c r="W619" i="2" s="1"/>
  <c r="V619" i="2" a="1"/>
  <c r="V619" i="2" s="1"/>
  <c r="U619" i="2" s="1" a="1"/>
  <c r="U619" i="2" s="1"/>
  <c r="T620" i="2"/>
  <c r="V620" i="2" l="1" a="1"/>
  <c r="V620" i="2" s="1"/>
  <c r="U620" i="2" s="1" a="1"/>
  <c r="U620" i="2" s="1"/>
  <c r="W620" i="2" a="1"/>
  <c r="W620" i="2" s="1"/>
  <c r="T621" i="2"/>
  <c r="V621" i="2" l="1" a="1"/>
  <c r="V621" i="2" s="1"/>
  <c r="U621" i="2" s="1" a="1"/>
  <c r="U621" i="2" s="1"/>
  <c r="W621" i="2" a="1"/>
  <c r="W621" i="2" s="1"/>
  <c r="T622" i="2"/>
  <c r="V622" i="2" l="1" a="1"/>
  <c r="V622" i="2" s="1"/>
  <c r="U622" i="2" s="1" a="1"/>
  <c r="U622" i="2" s="1"/>
  <c r="W622" i="2" a="1"/>
  <c r="W622" i="2" s="1"/>
  <c r="T623" i="2"/>
  <c r="V623" i="2" l="1" a="1"/>
  <c r="V623" i="2" s="1"/>
  <c r="U623" i="2" s="1" a="1"/>
  <c r="U623" i="2" s="1"/>
  <c r="W623" i="2" a="1"/>
  <c r="W623" i="2" s="1"/>
  <c r="T624" i="2"/>
  <c r="V624" i="2" l="1" a="1"/>
  <c r="V624" i="2" s="1"/>
  <c r="U624" i="2" s="1" a="1"/>
  <c r="U624" i="2" s="1"/>
  <c r="W624" i="2" a="1"/>
  <c r="W624" i="2" s="1"/>
  <c r="T625" i="2"/>
  <c r="W625" i="2" l="1" a="1"/>
  <c r="W625" i="2" s="1"/>
  <c r="U625" i="2" s="1" a="1"/>
  <c r="U625" i="2" s="1"/>
  <c r="V625" i="2" a="1"/>
  <c r="V625" i="2" s="1"/>
  <c r="T626" i="2"/>
  <c r="W626" i="2" l="1" a="1"/>
  <c r="W626" i="2" s="1"/>
  <c r="V626" i="2" a="1"/>
  <c r="V626" i="2" s="1"/>
  <c r="U626" i="2" s="1" a="1"/>
  <c r="T627" i="2"/>
  <c r="W627" i="2" l="1" a="1"/>
  <c r="W627" i="2" s="1"/>
  <c r="U627" i="2" s="1" a="1"/>
  <c r="V627" i="2" a="1"/>
  <c r="V627" i="2" s="1"/>
  <c r="U626" i="2"/>
  <c r="T628" i="2"/>
  <c r="V628" i="2" l="1" a="1"/>
  <c r="V628" i="2" s="1"/>
  <c r="U628" i="2" s="1" a="1"/>
  <c r="U628" i="2" s="1"/>
  <c r="W628" i="2" a="1"/>
  <c r="W628" i="2" s="1"/>
  <c r="U627" i="2"/>
  <c r="T629" i="2"/>
  <c r="V629" i="2" l="1" a="1"/>
  <c r="V629" i="2" s="1"/>
  <c r="U629" i="2" s="1" a="1"/>
  <c r="U629" i="2" s="1"/>
  <c r="W629" i="2" a="1"/>
  <c r="W629" i="2" s="1"/>
  <c r="T630" i="2"/>
  <c r="W630" i="2" l="1" a="1"/>
  <c r="W630" i="2" s="1"/>
  <c r="U630" i="2" s="1" a="1"/>
  <c r="U630" i="2" s="1"/>
  <c r="V630" i="2" a="1"/>
  <c r="V630" i="2" s="1"/>
  <c r="T631" i="2"/>
  <c r="W631" i="2" l="1" a="1"/>
  <c r="W631" i="2" s="1"/>
  <c r="V631" i="2" a="1"/>
  <c r="V631" i="2" s="1"/>
  <c r="U631" i="2" s="1" a="1"/>
  <c r="U631" i="2" s="1"/>
  <c r="T632" i="2"/>
  <c r="W632" i="2" l="1" a="1"/>
  <c r="W632" i="2" s="1"/>
  <c r="V632" i="2" a="1"/>
  <c r="V632" i="2" s="1"/>
  <c r="U632" i="2" s="1" a="1"/>
  <c r="U632" i="2" s="1"/>
  <c r="T633" i="2"/>
  <c r="W633" i="2" l="1" a="1"/>
  <c r="W633" i="2" s="1"/>
  <c r="V633" i="2" a="1"/>
  <c r="V633" i="2" s="1"/>
  <c r="U633" i="2" s="1" a="1"/>
  <c r="U633" i="2" s="1"/>
  <c r="T634" i="2"/>
  <c r="W634" i="2" l="1" a="1"/>
  <c r="W634" i="2" s="1"/>
  <c r="V634" i="2" a="1"/>
  <c r="V634" i="2" s="1"/>
  <c r="U634" i="2" s="1" a="1"/>
  <c r="U634" i="2" s="1"/>
  <c r="T635" i="2"/>
  <c r="W635" i="2" l="1" a="1"/>
  <c r="W635" i="2" s="1"/>
  <c r="V635" i="2" a="1"/>
  <c r="V635" i="2" s="1"/>
  <c r="U635" i="2" s="1" a="1"/>
  <c r="U635" i="2" s="1"/>
  <c r="T636" i="2"/>
  <c r="V636" i="2" l="1" a="1"/>
  <c r="V636" i="2" s="1"/>
  <c r="U636" i="2" s="1" a="1"/>
  <c r="U636" i="2" s="1"/>
  <c r="W636" i="2" a="1"/>
  <c r="W636" i="2" s="1"/>
  <c r="T637" i="2"/>
  <c r="W637" i="2" l="1" a="1"/>
  <c r="W637" i="2" s="1"/>
  <c r="V637" i="2" a="1"/>
  <c r="V637" i="2" s="1"/>
  <c r="U637" i="2" s="1" a="1"/>
  <c r="U637" i="2" s="1"/>
  <c r="T638" i="2"/>
  <c r="W638" i="2" l="1" a="1"/>
  <c r="W638" i="2" s="1"/>
  <c r="V638" i="2" a="1"/>
  <c r="V638" i="2" s="1"/>
  <c r="T639" i="2"/>
  <c r="U638" i="2" l="1" a="1"/>
  <c r="U638" i="2" s="1"/>
  <c r="W639" i="2" a="1"/>
  <c r="W639" i="2" s="1"/>
  <c r="V639" i="2" a="1"/>
  <c r="V639" i="2" s="1"/>
  <c r="U639" i="2" s="1" a="1"/>
  <c r="U639" i="2" s="1"/>
  <c r="T640" i="2"/>
  <c r="V640" i="2" l="1" a="1"/>
  <c r="V640" i="2" s="1"/>
  <c r="U640" i="2" s="1" a="1"/>
  <c r="U640" i="2" s="1"/>
  <c r="W640" i="2" a="1"/>
  <c r="W640" i="2" s="1"/>
  <c r="T641" i="2"/>
  <c r="V641" i="2" l="1" a="1"/>
  <c r="V641" i="2" s="1"/>
  <c r="U641" i="2" s="1" a="1"/>
  <c r="U641" i="2" s="1"/>
  <c r="W641" i="2" a="1"/>
  <c r="W641" i="2" s="1"/>
  <c r="T642" i="2"/>
  <c r="V642" i="2" l="1" a="1"/>
  <c r="V642" i="2" s="1"/>
  <c r="U642" i="2" s="1" a="1"/>
  <c r="U642" i="2" s="1"/>
  <c r="W642" i="2" a="1"/>
  <c r="W642" i="2" s="1"/>
  <c r="T643" i="2"/>
  <c r="V643" i="2" l="1" a="1"/>
  <c r="V643" i="2" s="1"/>
  <c r="U643" i="2" s="1" a="1"/>
  <c r="U643" i="2" s="1"/>
  <c r="W643" i="2" a="1"/>
  <c r="W643" i="2" s="1"/>
  <c r="T644" i="2"/>
  <c r="W644" i="2" l="1" a="1"/>
  <c r="W644" i="2" s="1"/>
  <c r="V644" i="2" a="1"/>
  <c r="V644" i="2" s="1"/>
  <c r="U644" i="2" s="1" a="1"/>
  <c r="U644" i="2" s="1"/>
  <c r="T645" i="2"/>
  <c r="V645" i="2" l="1" a="1"/>
  <c r="V645" i="2" s="1"/>
  <c r="U645" i="2" s="1" a="1"/>
  <c r="U645" i="2" s="1"/>
  <c r="W645" i="2" a="1"/>
  <c r="W645" i="2" s="1"/>
  <c r="T646" i="2"/>
  <c r="V646" i="2" l="1" a="1"/>
  <c r="V646" i="2" s="1"/>
  <c r="U646" i="2" s="1" a="1"/>
  <c r="U646" i="2" s="1"/>
  <c r="W646" i="2" a="1"/>
  <c r="W646" i="2" s="1"/>
  <c r="T647" i="2"/>
  <c r="V647" i="2" l="1" a="1"/>
  <c r="V647" i="2" s="1"/>
  <c r="W647" i="2" a="1"/>
  <c r="W647" i="2" s="1"/>
  <c r="U647" i="2" s="1" a="1"/>
  <c r="U647" i="2" s="1"/>
  <c r="T648" i="2"/>
  <c r="W648" i="2" l="1" a="1"/>
  <c r="W648" i="2" s="1"/>
  <c r="V648" i="2" a="1"/>
  <c r="V648" i="2" s="1"/>
  <c r="U648" i="2" s="1" a="1"/>
  <c r="U648" i="2" s="1"/>
  <c r="T649" i="2"/>
  <c r="W649" i="2" l="1" a="1"/>
  <c r="W649" i="2" s="1"/>
  <c r="V649" i="2" a="1"/>
  <c r="V649" i="2" s="1"/>
  <c r="U649" i="2" s="1" a="1"/>
  <c r="U649" i="2" s="1"/>
  <c r="T650" i="2"/>
  <c r="W650" i="2" l="1" a="1"/>
  <c r="W650" i="2" s="1"/>
  <c r="V650" i="2" a="1"/>
  <c r="V650" i="2" s="1"/>
  <c r="U650" i="2" s="1" a="1"/>
  <c r="U650" i="2" s="1"/>
  <c r="T651" i="2"/>
  <c r="W651" i="2" l="1" a="1"/>
  <c r="W651" i="2" s="1"/>
  <c r="V651" i="2" a="1"/>
  <c r="V651" i="2" s="1"/>
  <c r="U651" i="2" s="1" a="1"/>
  <c r="U651" i="2" s="1"/>
  <c r="T652" i="2"/>
  <c r="W652" i="2" l="1" a="1"/>
  <c r="W652" i="2" s="1"/>
  <c r="V652" i="2" a="1"/>
  <c r="V652" i="2" s="1"/>
  <c r="U652" i="2" s="1" a="1"/>
  <c r="U652" i="2" s="1"/>
  <c r="T653" i="2"/>
  <c r="W653" i="2" l="1" a="1"/>
  <c r="W653" i="2" s="1"/>
  <c r="V653" i="2" a="1"/>
  <c r="V653" i="2" s="1"/>
  <c r="U653" i="2" s="1" a="1"/>
  <c r="U653" i="2" s="1"/>
  <c r="T654" i="2"/>
  <c r="V654" i="2" l="1" a="1"/>
  <c r="V654" i="2" s="1"/>
  <c r="U654" i="2" s="1" a="1"/>
  <c r="U654" i="2" s="1"/>
  <c r="W654" i="2" a="1"/>
  <c r="W654" i="2" s="1"/>
  <c r="T655" i="2"/>
  <c r="V655" i="2" l="1" a="1"/>
  <c r="V655" i="2" s="1"/>
  <c r="U655" i="2" s="1" a="1"/>
  <c r="U655" i="2" s="1"/>
  <c r="W655" i="2" a="1"/>
  <c r="W655" i="2" s="1"/>
  <c r="T656" i="2"/>
  <c r="W656" i="2" l="1" a="1"/>
  <c r="W656" i="2" s="1"/>
  <c r="V656" i="2" a="1"/>
  <c r="V656" i="2" s="1"/>
  <c r="U656" i="2" s="1" a="1"/>
  <c r="U656" i="2" s="1"/>
  <c r="T657" i="2"/>
  <c r="W657" i="2" l="1" a="1"/>
  <c r="W657" i="2" s="1"/>
  <c r="V657" i="2" a="1"/>
  <c r="V657" i="2" s="1"/>
  <c r="U657" i="2" s="1" a="1"/>
  <c r="U657" i="2" s="1"/>
  <c r="T658" i="2"/>
  <c r="V658" i="2" l="1" a="1"/>
  <c r="V658" i="2" s="1"/>
  <c r="U658" i="2" s="1" a="1"/>
  <c r="U658" i="2" s="1"/>
  <c r="W658" i="2" a="1"/>
  <c r="W658" i="2" s="1"/>
  <c r="T659" i="2"/>
  <c r="V659" i="2" l="1" a="1"/>
  <c r="V659" i="2" s="1"/>
  <c r="U659" i="2" s="1" a="1"/>
  <c r="U659" i="2" s="1"/>
  <c r="W659" i="2" a="1"/>
  <c r="W659" i="2" s="1"/>
  <c r="T660" i="2"/>
  <c r="W660" i="2" l="1" a="1"/>
  <c r="W660" i="2" s="1"/>
  <c r="V660" i="2" a="1"/>
  <c r="V660" i="2" s="1"/>
  <c r="U660" i="2" s="1" a="1"/>
  <c r="U660" i="2" s="1"/>
  <c r="T661" i="2"/>
  <c r="W661" i="2" l="1" a="1"/>
  <c r="W661" i="2" s="1"/>
  <c r="V661" i="2" a="1"/>
  <c r="V661" i="2" s="1"/>
  <c r="U661" i="2" s="1" a="1"/>
  <c r="U661" i="2" s="1"/>
  <c r="T662" i="2"/>
  <c r="W662" i="2" l="1" a="1"/>
  <c r="W662" i="2" s="1"/>
  <c r="V662" i="2" a="1"/>
  <c r="V662" i="2" s="1"/>
  <c r="U662" i="2" s="1" a="1"/>
  <c r="U662" i="2" s="1"/>
  <c r="T663" i="2"/>
  <c r="W663" i="2" l="1" a="1"/>
  <c r="W663" i="2" s="1"/>
  <c r="V663" i="2" a="1"/>
  <c r="V663" i="2" s="1"/>
  <c r="U663" i="2" s="1" a="1"/>
  <c r="U663" i="2" s="1"/>
  <c r="T664" i="2"/>
  <c r="V664" i="2" l="1" a="1"/>
  <c r="V664" i="2" s="1"/>
  <c r="U664" i="2" s="1" a="1"/>
  <c r="U664" i="2" s="1"/>
  <c r="W664" i="2" a="1"/>
  <c r="W664" i="2" s="1"/>
  <c r="T665" i="2"/>
  <c r="W665" i="2" l="1" a="1"/>
  <c r="W665" i="2" s="1"/>
  <c r="V665" i="2" a="1"/>
  <c r="V665" i="2" s="1"/>
  <c r="U665" i="2" s="1" a="1"/>
  <c r="U665" i="2" s="1"/>
  <c r="T666" i="2"/>
  <c r="V666" i="2" l="1" a="1"/>
  <c r="V666" i="2" s="1"/>
  <c r="U666" i="2" s="1" a="1"/>
  <c r="U666" i="2" s="1"/>
  <c r="W666" i="2" a="1"/>
  <c r="W666" i="2" s="1"/>
  <c r="T667" i="2"/>
  <c r="V667" i="2" l="1" a="1"/>
  <c r="V667" i="2" s="1"/>
  <c r="W667" i="2" a="1"/>
  <c r="W667" i="2" s="1"/>
  <c r="U667" i="2" s="1" a="1"/>
  <c r="U667" i="2" s="1"/>
  <c r="T668" i="2"/>
  <c r="W668" i="2" l="1" a="1"/>
  <c r="W668" i="2" s="1"/>
  <c r="V668" i="2" a="1"/>
  <c r="V668" i="2" s="1"/>
  <c r="U668" i="2" s="1" a="1"/>
  <c r="U668" i="2" s="1"/>
  <c r="T669" i="2"/>
  <c r="W669" i="2" l="1" a="1"/>
  <c r="W669" i="2" s="1"/>
  <c r="V669" i="2" a="1"/>
  <c r="V669" i="2" s="1"/>
  <c r="U669" i="2" s="1" a="1"/>
  <c r="U669" i="2" s="1"/>
  <c r="T670" i="2"/>
  <c r="V670" i="2" l="1" a="1"/>
  <c r="V670" i="2" s="1"/>
  <c r="U670" i="2" s="1" a="1"/>
  <c r="U670" i="2" s="1"/>
  <c r="W670" i="2" a="1"/>
  <c r="W670" i="2" s="1"/>
  <c r="T671" i="2"/>
  <c r="W671" i="2" l="1" a="1"/>
  <c r="W671" i="2" s="1"/>
  <c r="V671" i="2" a="1"/>
  <c r="V671" i="2" s="1"/>
  <c r="U671" i="2" s="1" a="1"/>
  <c r="U671" i="2" s="1"/>
  <c r="T672" i="2"/>
  <c r="W672" i="2" l="1" a="1"/>
  <c r="W672" i="2" s="1"/>
  <c r="V672" i="2" a="1"/>
  <c r="V672" i="2" s="1"/>
  <c r="U672" i="2" s="1" a="1"/>
  <c r="U672" i="2" s="1"/>
  <c r="T673" i="2"/>
  <c r="W673" i="2" l="1" a="1"/>
  <c r="W673" i="2" s="1"/>
  <c r="V673" i="2" a="1"/>
  <c r="V673" i="2" s="1"/>
  <c r="U673" i="2" s="1" a="1"/>
  <c r="U673" i="2" s="1"/>
  <c r="T674" i="2"/>
  <c r="V674" i="2" l="1" a="1"/>
  <c r="V674" i="2" s="1"/>
  <c r="U674" i="2" s="1" a="1"/>
  <c r="U674" i="2" s="1"/>
  <c r="W674" i="2" a="1"/>
  <c r="W674" i="2" s="1"/>
  <c r="T675" i="2"/>
  <c r="W675" i="2" l="1" a="1"/>
  <c r="W675" i="2" s="1"/>
  <c r="V675" i="2" a="1"/>
  <c r="V675" i="2" s="1"/>
  <c r="U675" i="2" s="1" a="1"/>
  <c r="U675" i="2" s="1"/>
  <c r="T676" i="2"/>
  <c r="V676" i="2" l="1" a="1"/>
  <c r="V676" i="2" s="1"/>
  <c r="U676" i="2" s="1" a="1"/>
  <c r="U676" i="2" s="1"/>
  <c r="W676" i="2" a="1"/>
  <c r="W676" i="2" s="1"/>
  <c r="T677" i="2"/>
  <c r="V677" i="2" l="1" a="1"/>
  <c r="V677" i="2" s="1"/>
  <c r="W677" i="2" a="1"/>
  <c r="W677" i="2" s="1"/>
  <c r="U677" i="2" s="1" a="1"/>
  <c r="U677" i="2" s="1"/>
  <c r="T678" i="2"/>
  <c r="V678" i="2" l="1" a="1"/>
  <c r="V678" i="2" s="1"/>
  <c r="U678" i="2" s="1" a="1"/>
  <c r="U678" i="2" s="1"/>
  <c r="W678" i="2" a="1"/>
  <c r="W678" i="2" s="1"/>
  <c r="T679" i="2"/>
  <c r="V679" i="2" l="1" a="1"/>
  <c r="V679" i="2" s="1"/>
  <c r="U679" i="2" s="1" a="1"/>
  <c r="U679" i="2" s="1"/>
  <c r="W679" i="2" a="1"/>
  <c r="W679" i="2" s="1"/>
  <c r="T680" i="2"/>
  <c r="V680" i="2" l="1" a="1"/>
  <c r="V680" i="2" s="1"/>
  <c r="U680" i="2" s="1" a="1"/>
  <c r="U680" i="2" s="1"/>
  <c r="W680" i="2" a="1"/>
  <c r="W680" i="2" s="1"/>
  <c r="T681" i="2"/>
  <c r="V681" i="2" l="1" a="1"/>
  <c r="V681" i="2" s="1"/>
  <c r="U681" i="2" s="1" a="1"/>
  <c r="U681" i="2" s="1"/>
  <c r="W681" i="2" a="1"/>
  <c r="W681" i="2" s="1"/>
  <c r="T682" i="2"/>
  <c r="V682" i="2" l="1" a="1"/>
  <c r="V682" i="2" s="1"/>
  <c r="U682" i="2" s="1" a="1"/>
  <c r="U682" i="2" s="1"/>
  <c r="W682" i="2" a="1"/>
  <c r="W682" i="2" s="1"/>
  <c r="T683" i="2"/>
  <c r="V683" i="2" l="1" a="1"/>
  <c r="V683" i="2" s="1"/>
  <c r="W683" i="2" a="1"/>
  <c r="W683" i="2" s="1"/>
  <c r="U683" i="2" s="1" a="1"/>
  <c r="U683" i="2" s="1"/>
  <c r="T684" i="2"/>
  <c r="V684" i="2" l="1" a="1"/>
  <c r="V684" i="2" s="1"/>
  <c r="U684" i="2" s="1" a="1"/>
  <c r="W684" i="2" a="1"/>
  <c r="W684" i="2" s="1"/>
  <c r="T685" i="2"/>
  <c r="W685" i="2" l="1" a="1"/>
  <c r="W685" i="2" s="1"/>
  <c r="V685" i="2" a="1"/>
  <c r="V685" i="2" s="1"/>
  <c r="U685" i="2" s="1" a="1"/>
  <c r="U685" i="2" s="1"/>
  <c r="U684" i="2"/>
  <c r="T686" i="2"/>
  <c r="W686" i="2" l="1" a="1"/>
  <c r="W686" i="2" s="1"/>
  <c r="V686" i="2" a="1"/>
  <c r="V686" i="2" s="1"/>
  <c r="U686" i="2" s="1" a="1"/>
  <c r="U686" i="2" s="1"/>
  <c r="T687" i="2"/>
  <c r="V687" i="2" l="1" a="1"/>
  <c r="V687" i="2" s="1"/>
  <c r="W687" i="2" a="1"/>
  <c r="W687" i="2" s="1"/>
  <c r="U687" i="2" s="1" a="1"/>
  <c r="U687" i="2" s="1"/>
  <c r="T688" i="2"/>
  <c r="V688" i="2" l="1" a="1"/>
  <c r="V688" i="2" s="1"/>
  <c r="U688" i="2" s="1" a="1"/>
  <c r="U688" i="2" s="1"/>
  <c r="W688" i="2" a="1"/>
  <c r="W688" i="2" s="1"/>
  <c r="T689" i="2"/>
  <c r="W689" i="2" l="1" a="1"/>
  <c r="W689" i="2" s="1"/>
  <c r="V689" i="2" a="1"/>
  <c r="V689" i="2" s="1"/>
  <c r="U689" i="2" s="1" a="1"/>
  <c r="U689" i="2" s="1"/>
  <c r="T690" i="2"/>
  <c r="W690" i="2" l="1" a="1"/>
  <c r="W690" i="2" s="1"/>
  <c r="U690" i="2" s="1" a="1"/>
  <c r="U690" i="2" s="1"/>
  <c r="V690" i="2" a="1"/>
  <c r="V690" i="2" s="1"/>
  <c r="T691" i="2"/>
  <c r="W691" i="2" l="1" a="1"/>
  <c r="W691" i="2" s="1"/>
  <c r="V691" i="2" a="1"/>
  <c r="V691" i="2" s="1"/>
  <c r="U691" i="2" s="1" a="1"/>
  <c r="T692" i="2"/>
  <c r="W692" i="2" l="1" a="1"/>
  <c r="W692" i="2" s="1"/>
  <c r="V692" i="2" a="1"/>
  <c r="V692" i="2" s="1"/>
  <c r="U692" i="2" s="1" a="1"/>
  <c r="U692" i="2" s="1"/>
  <c r="U691" i="2"/>
  <c r="T693" i="2"/>
  <c r="V693" i="2" l="1" a="1"/>
  <c r="V693" i="2" s="1"/>
  <c r="U693" i="2" s="1" a="1"/>
  <c r="W693" i="2" a="1"/>
  <c r="W693" i="2" s="1"/>
  <c r="T694" i="2"/>
  <c r="V694" i="2" l="1" a="1"/>
  <c r="V694" i="2" s="1"/>
  <c r="U694" i="2" s="1" a="1"/>
  <c r="U694" i="2" s="1"/>
  <c r="W694" i="2" a="1"/>
  <c r="W694" i="2" s="1"/>
  <c r="U693" i="2"/>
  <c r="T695" i="2"/>
  <c r="W695" i="2" l="1" a="1"/>
  <c r="W695" i="2" s="1"/>
  <c r="V695" i="2" a="1"/>
  <c r="V695" i="2" s="1"/>
  <c r="U695" i="2" s="1" a="1"/>
  <c r="U695" i="2" s="1"/>
  <c r="T696" i="2"/>
  <c r="V696" i="2" l="1" a="1"/>
  <c r="V696" i="2" s="1"/>
  <c r="U696" i="2" s="1" a="1"/>
  <c r="U696" i="2" s="1"/>
  <c r="W696" i="2" a="1"/>
  <c r="W696" i="2" s="1"/>
  <c r="T697" i="2"/>
  <c r="V697" i="2" l="1" a="1"/>
  <c r="V697" i="2" s="1"/>
  <c r="U697" i="2" s="1" a="1"/>
  <c r="U697" i="2" s="1"/>
  <c r="W697" i="2" a="1"/>
  <c r="W697" i="2" s="1"/>
  <c r="T698" i="2"/>
  <c r="W698" i="2" l="1" a="1"/>
  <c r="W698" i="2" s="1"/>
  <c r="V698" i="2" a="1"/>
  <c r="V698" i="2" s="1"/>
  <c r="U698" i="2" s="1" a="1"/>
  <c r="U698" i="2" s="1"/>
  <c r="T699" i="2"/>
  <c r="W699" i="2" l="1" a="1"/>
  <c r="W699" i="2" s="1"/>
  <c r="U699" i="2" s="1" a="1"/>
  <c r="V699" i="2" a="1"/>
  <c r="V699" i="2" s="1"/>
  <c r="T700" i="2"/>
  <c r="V700" i="2" l="1" a="1"/>
  <c r="V700" i="2" s="1"/>
  <c r="W700" i="2" a="1"/>
  <c r="W700" i="2" s="1"/>
  <c r="U700" i="2" s="1" a="1"/>
  <c r="U700" i="2" s="1"/>
  <c r="U699" i="2"/>
  <c r="T701" i="2"/>
  <c r="W701" i="2" l="1" a="1"/>
  <c r="W701" i="2" s="1"/>
  <c r="V701" i="2" a="1"/>
  <c r="V701" i="2" s="1"/>
  <c r="U701" i="2" s="1" a="1"/>
  <c r="U701" i="2" s="1"/>
  <c r="T702" i="2"/>
  <c r="W702" i="2" l="1" a="1"/>
  <c r="W702" i="2" s="1"/>
  <c r="U702" i="2" s="1" a="1"/>
  <c r="U702" i="2" s="1"/>
  <c r="V702" i="2" a="1"/>
  <c r="V702" i="2" s="1"/>
  <c r="T703" i="2"/>
  <c r="W703" i="2" l="1" a="1"/>
  <c r="W703" i="2" s="1"/>
  <c r="V703" i="2" a="1"/>
  <c r="V703" i="2" s="1"/>
  <c r="U703" i="2" s="1" a="1"/>
  <c r="U703" i="2" s="1"/>
  <c r="T704" i="2"/>
  <c r="V704" i="2" l="1" a="1"/>
  <c r="V704" i="2" s="1"/>
  <c r="U704" i="2" s="1" a="1"/>
  <c r="U704" i="2" s="1"/>
  <c r="W704" i="2" a="1"/>
  <c r="W704" i="2" s="1"/>
  <c r="T705" i="2"/>
  <c r="W705" i="2" l="1" a="1"/>
  <c r="W705" i="2" s="1"/>
  <c r="V705" i="2" a="1"/>
  <c r="V705" i="2" s="1"/>
  <c r="U705" i="2" s="1" a="1"/>
  <c r="U705" i="2" s="1"/>
  <c r="T706" i="2"/>
  <c r="W706" i="2" l="1" a="1"/>
  <c r="W706" i="2" s="1"/>
  <c r="V706" i="2" a="1"/>
  <c r="V706" i="2" s="1"/>
  <c r="U706" i="2" s="1" a="1"/>
  <c r="U706" i="2" s="1"/>
  <c r="T707" i="2"/>
  <c r="W707" i="2" l="1" a="1"/>
  <c r="W707" i="2" s="1"/>
  <c r="V707" i="2" a="1"/>
  <c r="V707" i="2" s="1"/>
  <c r="U707" i="2" s="1" a="1"/>
  <c r="U707" i="2" s="1"/>
  <c r="T708" i="2"/>
  <c r="W708" i="2" l="1" a="1"/>
  <c r="W708" i="2" s="1"/>
  <c r="V708" i="2" a="1"/>
  <c r="V708" i="2" s="1"/>
  <c r="U708" i="2" s="1" a="1"/>
  <c r="U708" i="2" s="1"/>
  <c r="T709" i="2"/>
  <c r="W709" i="2" l="1" a="1"/>
  <c r="W709" i="2" s="1"/>
  <c r="V709" i="2" a="1"/>
  <c r="V709" i="2" s="1"/>
  <c r="U709" i="2" s="1" a="1"/>
  <c r="U709" i="2" s="1"/>
  <c r="T710" i="2"/>
  <c r="W710" i="2" l="1" a="1"/>
  <c r="W710" i="2" s="1"/>
  <c r="V710" i="2" a="1"/>
  <c r="V710" i="2" s="1"/>
  <c r="U710" i="2" s="1" a="1"/>
  <c r="U710" i="2" s="1"/>
  <c r="T711" i="2"/>
  <c r="V711" i="2" l="1" a="1"/>
  <c r="V711" i="2" s="1"/>
  <c r="U711" i="2" s="1" a="1"/>
  <c r="W711" i="2" a="1"/>
  <c r="W711" i="2" s="1"/>
  <c r="T712" i="2"/>
  <c r="V712" i="2" l="1" a="1"/>
  <c r="V712" i="2" s="1"/>
  <c r="U712" i="2" s="1" a="1"/>
  <c r="U712" i="2" s="1"/>
  <c r="W712" i="2" a="1"/>
  <c r="W712" i="2" s="1"/>
  <c r="U711" i="2"/>
  <c r="T713" i="2"/>
  <c r="V713" i="2" l="1" a="1"/>
  <c r="V713" i="2" s="1"/>
  <c r="U713" i="2" s="1" a="1"/>
  <c r="U713" i="2" s="1"/>
  <c r="W713" i="2" a="1"/>
  <c r="W713" i="2" s="1"/>
  <c r="T714" i="2"/>
  <c r="W714" i="2" l="1" a="1"/>
  <c r="W714" i="2" s="1"/>
  <c r="V714" i="2" a="1"/>
  <c r="V714" i="2" s="1"/>
  <c r="U714" i="2" s="1" a="1"/>
  <c r="U714" i="2" s="1"/>
  <c r="T715" i="2"/>
  <c r="V715" i="2" l="1" a="1"/>
  <c r="V715" i="2" s="1"/>
  <c r="U715" i="2" s="1" a="1"/>
  <c r="U715" i="2" s="1"/>
  <c r="W715" i="2" a="1"/>
  <c r="W715" i="2" s="1"/>
  <c r="T716" i="2"/>
  <c r="W716" i="2" l="1" a="1"/>
  <c r="W716" i="2" s="1"/>
  <c r="V716" i="2" a="1"/>
  <c r="V716" i="2" s="1"/>
  <c r="U716" i="2" s="1" a="1"/>
  <c r="U716" i="2" s="1"/>
  <c r="T717" i="2"/>
  <c r="V717" i="2" l="1" a="1"/>
  <c r="V717" i="2" s="1"/>
  <c r="U717" i="2" s="1" a="1"/>
  <c r="U717" i="2" s="1"/>
  <c r="W717" i="2" a="1"/>
  <c r="W717" i="2" s="1"/>
  <c r="T718" i="2"/>
  <c r="V718" i="2" l="1" a="1"/>
  <c r="V718" i="2" s="1"/>
  <c r="U718" i="2" s="1" a="1"/>
  <c r="U718" i="2" s="1"/>
  <c r="W718" i="2" a="1"/>
  <c r="W718" i="2" s="1"/>
  <c r="T719" i="2"/>
  <c r="V719" i="2" l="1" a="1"/>
  <c r="V719" i="2" s="1"/>
  <c r="U719" i="2" s="1" a="1"/>
  <c r="W719" i="2" a="1"/>
  <c r="W719" i="2" s="1"/>
  <c r="T720" i="2"/>
  <c r="V720" i="2" l="1" a="1"/>
  <c r="V720" i="2" s="1"/>
  <c r="U720" i="2" s="1" a="1"/>
  <c r="U720" i="2" s="1"/>
  <c r="W720" i="2" a="1"/>
  <c r="W720" i="2" s="1"/>
  <c r="U719" i="2"/>
  <c r="T721" i="2"/>
  <c r="V721" i="2" l="1" a="1"/>
  <c r="V721" i="2" s="1"/>
  <c r="U721" i="2" s="1" a="1"/>
  <c r="U721" i="2" s="1"/>
  <c r="W721" i="2" a="1"/>
  <c r="W721" i="2" s="1"/>
  <c r="T722" i="2"/>
  <c r="V722" i="2" l="1" a="1"/>
  <c r="V722" i="2" s="1"/>
  <c r="U722" i="2" s="1" a="1"/>
  <c r="U722" i="2" s="1"/>
  <c r="W722" i="2" a="1"/>
  <c r="W722" i="2" s="1"/>
  <c r="T723" i="2"/>
  <c r="V723" i="2" l="1" a="1"/>
  <c r="V723" i="2" s="1"/>
  <c r="U723" i="2" s="1" a="1"/>
  <c r="U723" i="2" s="1"/>
  <c r="W723" i="2" a="1"/>
  <c r="W723" i="2" s="1"/>
  <c r="T724" i="2"/>
  <c r="V724" i="2" l="1" a="1"/>
  <c r="V724" i="2" s="1"/>
  <c r="U724" i="2" s="1" a="1"/>
  <c r="U724" i="2" s="1"/>
  <c r="W724" i="2" a="1"/>
  <c r="W724" i="2" s="1"/>
  <c r="T725" i="2"/>
  <c r="W725" i="2" l="1" a="1"/>
  <c r="W725" i="2" s="1"/>
  <c r="V725" i="2" a="1"/>
  <c r="V725" i="2" s="1"/>
  <c r="U725" i="2" s="1" a="1"/>
  <c r="U725" i="2" s="1"/>
  <c r="T726" i="2"/>
  <c r="V726" i="2" l="1" a="1"/>
  <c r="V726" i="2" s="1"/>
  <c r="U726" i="2" s="1" a="1"/>
  <c r="U726" i="2" s="1"/>
  <c r="W726" i="2" a="1"/>
  <c r="W726" i="2" s="1"/>
  <c r="T727" i="2"/>
  <c r="V727" i="2" l="1" a="1"/>
  <c r="V727" i="2" s="1"/>
  <c r="U727" i="2" s="1" a="1"/>
  <c r="U727" i="2" s="1"/>
  <c r="W727" i="2" a="1"/>
  <c r="W727" i="2" s="1"/>
  <c r="T728" i="2"/>
  <c r="W728" i="2" l="1" a="1"/>
  <c r="W728" i="2" s="1"/>
  <c r="U728" i="2" s="1" a="1"/>
  <c r="U728" i="2" s="1"/>
  <c r="V728" i="2" a="1"/>
  <c r="V728" i="2" s="1"/>
  <c r="T729" i="2"/>
  <c r="V729" i="2" l="1" a="1"/>
  <c r="V729" i="2" s="1"/>
  <c r="U729" i="2" s="1" a="1"/>
  <c r="W729" i="2" a="1"/>
  <c r="W729" i="2" s="1"/>
  <c r="T730" i="2"/>
  <c r="W730" i="2" l="1" a="1"/>
  <c r="W730" i="2" s="1"/>
  <c r="V730" i="2" a="1"/>
  <c r="V730" i="2" s="1"/>
  <c r="U730" i="2" s="1" a="1"/>
  <c r="U730" i="2" s="1"/>
  <c r="U729" i="2"/>
  <c r="T731" i="2"/>
  <c r="W731" i="2" l="1" a="1"/>
  <c r="W731" i="2" s="1"/>
  <c r="V731" i="2" a="1"/>
  <c r="V731" i="2" s="1"/>
  <c r="T732" i="2"/>
  <c r="W732" i="2" l="1" a="1"/>
  <c r="W732" i="2" s="1"/>
  <c r="V732" i="2" a="1"/>
  <c r="V732" i="2" s="1"/>
  <c r="U732" i="2" s="1" a="1"/>
  <c r="U732" i="2" s="1"/>
  <c r="U731" i="2" a="1"/>
  <c r="U731" i="2" s="1"/>
  <c r="T733" i="2"/>
  <c r="V733" i="2" l="1" a="1"/>
  <c r="V733" i="2" s="1"/>
  <c r="W733" i="2" a="1"/>
  <c r="W733" i="2" s="1"/>
  <c r="T734" i="2"/>
  <c r="U733" i="2" l="1" a="1"/>
  <c r="U733" i="2" s="1"/>
  <c r="W734" i="2" a="1"/>
  <c r="W734" i="2" s="1"/>
  <c r="V734" i="2" a="1"/>
  <c r="V734" i="2" s="1"/>
  <c r="U734" i="2" s="1" a="1"/>
  <c r="U734" i="2" s="1"/>
  <c r="T735" i="2"/>
  <c r="W735" i="2" l="1" a="1"/>
  <c r="W735" i="2" s="1"/>
  <c r="V735" i="2" a="1"/>
  <c r="V735" i="2" s="1"/>
  <c r="U735" i="2" s="1" a="1"/>
  <c r="U735" i="2" s="1"/>
  <c r="T736" i="2"/>
  <c r="V736" i="2" l="1" a="1"/>
  <c r="V736" i="2" s="1"/>
  <c r="U736" i="2" s="1" a="1"/>
  <c r="U736" i="2" s="1"/>
  <c r="W736" i="2" a="1"/>
  <c r="W736" i="2" s="1"/>
  <c r="T737" i="2"/>
  <c r="V737" i="2" l="1" a="1"/>
  <c r="V737" i="2" s="1"/>
  <c r="U737" i="2" s="1" a="1"/>
  <c r="U737" i="2" s="1"/>
  <c r="W737" i="2" a="1"/>
  <c r="W737" i="2" s="1"/>
  <c r="T738" i="2"/>
  <c r="V738" i="2" l="1" a="1"/>
  <c r="V738" i="2" s="1"/>
  <c r="U738" i="2" s="1" a="1"/>
  <c r="U738" i="2" s="1"/>
  <c r="W738" i="2" a="1"/>
  <c r="W738" i="2" s="1"/>
  <c r="T739" i="2"/>
  <c r="V739" i="2" l="1" a="1"/>
  <c r="V739" i="2" s="1"/>
  <c r="U739" i="2" s="1" a="1"/>
  <c r="U739" i="2" s="1"/>
  <c r="W739" i="2" a="1"/>
  <c r="W739" i="2" s="1"/>
  <c r="T740" i="2"/>
  <c r="V740" i="2" l="1" a="1"/>
  <c r="V740" i="2" s="1"/>
  <c r="U740" i="2" s="1" a="1"/>
  <c r="U740" i="2" s="1"/>
  <c r="W740" i="2" a="1"/>
  <c r="W740" i="2" s="1"/>
  <c r="T741" i="2"/>
  <c r="V741" i="2" l="1" a="1"/>
  <c r="V741" i="2" s="1"/>
  <c r="W741" i="2" a="1"/>
  <c r="W741" i="2" s="1"/>
  <c r="U741" i="2" s="1" a="1"/>
  <c r="U741" i="2" s="1"/>
  <c r="T742" i="2"/>
  <c r="V742" i="2" l="1" a="1"/>
  <c r="V742" i="2" s="1"/>
  <c r="U742" i="2" s="1" a="1"/>
  <c r="U742" i="2" s="1"/>
  <c r="W742" i="2" a="1"/>
  <c r="W742" i="2" s="1"/>
  <c r="T743" i="2"/>
  <c r="W743" i="2" l="1" a="1"/>
  <c r="W743" i="2" s="1"/>
  <c r="V743" i="2" a="1"/>
  <c r="V743" i="2" s="1"/>
  <c r="U743" i="2" s="1" a="1"/>
  <c r="U743" i="2" s="1"/>
  <c r="T744" i="2"/>
  <c r="V744" i="2" l="1" a="1"/>
  <c r="V744" i="2" s="1"/>
  <c r="U744" i="2" s="1" a="1"/>
  <c r="U744" i="2" s="1"/>
  <c r="W744" i="2" a="1"/>
  <c r="W744" i="2" s="1"/>
  <c r="T745" i="2"/>
  <c r="W745" i="2" l="1" a="1"/>
  <c r="W745" i="2" s="1"/>
  <c r="V745" i="2" a="1"/>
  <c r="V745" i="2" s="1"/>
  <c r="U745" i="2" s="1" a="1"/>
  <c r="T746" i="2"/>
  <c r="V746" i="2" l="1" a="1"/>
  <c r="V746" i="2" s="1"/>
  <c r="U746" i="2" s="1" a="1"/>
  <c r="U746" i="2" s="1"/>
  <c r="W746" i="2" a="1"/>
  <c r="W746" i="2" s="1"/>
  <c r="U745" i="2"/>
  <c r="T747" i="2"/>
  <c r="V747" i="2" l="1" a="1"/>
  <c r="V747" i="2" s="1"/>
  <c r="U747" i="2" s="1" a="1"/>
  <c r="U747" i="2" s="1"/>
  <c r="W747" i="2" a="1"/>
  <c r="W747" i="2" s="1"/>
  <c r="T748" i="2"/>
  <c r="W748" i="2" l="1" a="1"/>
  <c r="W748" i="2" s="1"/>
  <c r="U748" i="2" s="1" a="1"/>
  <c r="U748" i="2" s="1"/>
  <c r="V748" i="2" a="1"/>
  <c r="V748" i="2" s="1"/>
  <c r="T749" i="2"/>
  <c r="W749" i="2" l="1" a="1"/>
  <c r="W749" i="2" s="1"/>
  <c r="U749" i="2" s="1" a="1"/>
  <c r="U749" i="2" s="1"/>
  <c r="V749" i="2" a="1"/>
  <c r="V749" i="2" s="1"/>
  <c r="T750" i="2"/>
  <c r="V750" i="2" l="1" a="1"/>
  <c r="V750" i="2" s="1"/>
  <c r="U750" i="2" s="1" a="1"/>
  <c r="U750" i="2" s="1"/>
  <c r="W750" i="2" a="1"/>
  <c r="W750" i="2" s="1"/>
  <c r="T751" i="2"/>
  <c r="V751" i="2" l="1" a="1"/>
  <c r="V751" i="2" s="1"/>
  <c r="U751" i="2" s="1" a="1"/>
  <c r="U751" i="2" s="1"/>
  <c r="W751" i="2" a="1"/>
  <c r="W751" i="2" s="1"/>
  <c r="T752" i="2"/>
  <c r="W752" i="2" l="1" a="1"/>
  <c r="W752" i="2" s="1"/>
  <c r="V752" i="2" a="1"/>
  <c r="V752" i="2" s="1"/>
  <c r="U752" i="2" s="1" a="1"/>
  <c r="U752" i="2" s="1"/>
  <c r="T753" i="2"/>
  <c r="W753" i="2" l="1" a="1"/>
  <c r="W753" i="2" s="1"/>
  <c r="V753" i="2" a="1"/>
  <c r="V753" i="2" s="1"/>
  <c r="U753" i="2" s="1" a="1"/>
  <c r="U753" i="2" s="1"/>
  <c r="T754" i="2"/>
  <c r="W754" i="2" l="1" a="1"/>
  <c r="W754" i="2" s="1"/>
  <c r="V754" i="2" a="1"/>
  <c r="V754" i="2" s="1"/>
  <c r="U754" i="2" s="1" a="1"/>
  <c r="U754" i="2" s="1"/>
  <c r="T755" i="2"/>
  <c r="V755" i="2" l="1" a="1"/>
  <c r="V755" i="2" s="1"/>
  <c r="W755" i="2" a="1"/>
  <c r="W755" i="2" s="1"/>
  <c r="U755" i="2" s="1" a="1"/>
  <c r="U755" i="2" s="1"/>
  <c r="T756" i="2"/>
  <c r="W756" i="2" l="1" a="1"/>
  <c r="W756" i="2" s="1"/>
  <c r="V756" i="2" a="1"/>
  <c r="V756" i="2" s="1"/>
  <c r="U756" i="2" s="1" a="1"/>
  <c r="U756" i="2" s="1"/>
  <c r="T757" i="2"/>
  <c r="W757" i="2" l="1" a="1"/>
  <c r="W757" i="2" s="1"/>
  <c r="V757" i="2" a="1"/>
  <c r="V757" i="2" s="1"/>
  <c r="U757" i="2" s="1" a="1"/>
  <c r="U757" i="2" s="1"/>
  <c r="T758" i="2"/>
  <c r="W758" i="2" l="1" a="1"/>
  <c r="W758" i="2" s="1"/>
  <c r="V758" i="2" a="1"/>
  <c r="V758" i="2" s="1"/>
  <c r="U758" i="2" s="1" a="1"/>
  <c r="T759" i="2"/>
  <c r="V759" i="2" l="1" a="1"/>
  <c r="V759" i="2" s="1"/>
  <c r="U759" i="2" s="1" a="1"/>
  <c r="U759" i="2" s="1"/>
  <c r="W759" i="2" a="1"/>
  <c r="W759" i="2" s="1"/>
  <c r="U758" i="2"/>
  <c r="T760" i="2"/>
  <c r="W760" i="2" l="1" a="1"/>
  <c r="W760" i="2" s="1"/>
  <c r="V760" i="2" a="1"/>
  <c r="V760" i="2" s="1"/>
  <c r="U760" i="2" s="1" a="1"/>
  <c r="U760" i="2" s="1"/>
  <c r="T761" i="2"/>
  <c r="W761" i="2" l="1" a="1"/>
  <c r="W761" i="2" s="1"/>
  <c r="U761" i="2" s="1" a="1"/>
  <c r="U761" i="2" s="1"/>
  <c r="V761" i="2" a="1"/>
  <c r="V761" i="2" s="1"/>
  <c r="T762" i="2"/>
  <c r="W762" i="2" l="1" a="1"/>
  <c r="W762" i="2" s="1"/>
  <c r="U762" i="2" s="1" a="1"/>
  <c r="U762" i="2" s="1"/>
  <c r="V762" i="2" a="1"/>
  <c r="V762" i="2" s="1"/>
  <c r="T763" i="2"/>
  <c r="V763" i="2" l="1" a="1"/>
  <c r="V763" i="2" s="1"/>
  <c r="U763" i="2" s="1" a="1"/>
  <c r="U763" i="2" s="1"/>
  <c r="W763" i="2" a="1"/>
  <c r="W763" i="2" s="1"/>
  <c r="T764" i="2"/>
  <c r="V764" i="2" l="1" a="1"/>
  <c r="V764" i="2" s="1"/>
  <c r="U764" i="2" s="1" a="1"/>
  <c r="W764" i="2" a="1"/>
  <c r="W764" i="2" s="1"/>
  <c r="T765" i="2"/>
  <c r="V765" i="2" l="1" a="1"/>
  <c r="V765" i="2" s="1"/>
  <c r="W765" i="2" a="1"/>
  <c r="W765" i="2" s="1"/>
  <c r="U765" i="2" s="1" a="1"/>
  <c r="U765" i="2" s="1"/>
  <c r="U764" i="2"/>
  <c r="T766" i="2"/>
  <c r="V766" i="2" l="1" a="1"/>
  <c r="V766" i="2" s="1"/>
  <c r="U766" i="2" s="1" a="1"/>
  <c r="U766" i="2" s="1"/>
  <c r="W766" i="2" a="1"/>
  <c r="W766" i="2" s="1"/>
  <c r="T767" i="2"/>
  <c r="V767" i="2" l="1" a="1"/>
  <c r="V767" i="2" s="1"/>
  <c r="W767" i="2" a="1"/>
  <c r="W767" i="2" s="1"/>
  <c r="U767" i="2" s="1" a="1"/>
  <c r="U767" i="2" s="1"/>
  <c r="T768" i="2"/>
  <c r="V768" i="2" l="1" a="1"/>
  <c r="V768" i="2" s="1"/>
  <c r="W768" i="2" a="1"/>
  <c r="W768" i="2" s="1"/>
  <c r="U768" i="2" s="1" a="1"/>
  <c r="U768" i="2" s="1"/>
  <c r="T769" i="2"/>
  <c r="V769" i="2" l="1" a="1"/>
  <c r="V769" i="2" s="1"/>
  <c r="U769" i="2" s="1" a="1"/>
  <c r="U769" i="2" s="1"/>
  <c r="W769" i="2" a="1"/>
  <c r="W769" i="2" s="1"/>
  <c r="T770" i="2"/>
  <c r="W770" i="2" l="1" a="1"/>
  <c r="W770" i="2" s="1"/>
  <c r="V770" i="2" a="1"/>
  <c r="V770" i="2" s="1"/>
  <c r="T771" i="2"/>
  <c r="V771" i="2" l="1" a="1"/>
  <c r="V771" i="2" s="1"/>
  <c r="U771" i="2" s="1" a="1"/>
  <c r="U771" i="2" s="1"/>
  <c r="W771" i="2" a="1"/>
  <c r="W771" i="2" s="1"/>
  <c r="U770" i="2" a="1"/>
  <c r="U770" i="2" s="1"/>
  <c r="T772" i="2"/>
  <c r="W772" i="2" l="1" a="1"/>
  <c r="W772" i="2" s="1"/>
  <c r="V772" i="2" a="1"/>
  <c r="V772" i="2" s="1"/>
  <c r="U772" i="2" s="1" a="1"/>
  <c r="U772" i="2" s="1"/>
  <c r="T773" i="2"/>
  <c r="V773" i="2" l="1" a="1"/>
  <c r="V773" i="2" s="1"/>
  <c r="U773" i="2" s="1" a="1"/>
  <c r="U773" i="2" s="1"/>
  <c r="W773" i="2" a="1"/>
  <c r="W773" i="2" s="1"/>
  <c r="T774" i="2"/>
  <c r="V774" i="2" l="1" a="1"/>
  <c r="V774" i="2" s="1"/>
  <c r="U774" i="2" s="1" a="1"/>
  <c r="U774" i="2" s="1"/>
  <c r="W774" i="2" a="1"/>
  <c r="W774" i="2" s="1"/>
  <c r="T775" i="2"/>
  <c r="W775" i="2" l="1" a="1"/>
  <c r="W775" i="2" s="1"/>
  <c r="V775" i="2" a="1"/>
  <c r="V775" i="2" s="1"/>
  <c r="U775" i="2" s="1" a="1"/>
  <c r="U775" i="2" s="1"/>
  <c r="T776" i="2"/>
  <c r="W776" i="2" l="1" a="1"/>
  <c r="W776" i="2" s="1"/>
  <c r="V776" i="2" a="1"/>
  <c r="V776" i="2" s="1"/>
  <c r="U776" i="2" s="1" a="1"/>
  <c r="U776" i="2" s="1"/>
  <c r="T777" i="2"/>
  <c r="V777" i="2" l="1" a="1"/>
  <c r="V777" i="2" s="1"/>
  <c r="W777" i="2" a="1"/>
  <c r="W777" i="2" s="1"/>
  <c r="T778" i="2"/>
  <c r="U777" i="2" l="1" a="1"/>
  <c r="U777" i="2" s="1"/>
  <c r="V778" i="2" a="1"/>
  <c r="V778" i="2" s="1"/>
  <c r="U778" i="2" s="1" a="1"/>
  <c r="U778" i="2" s="1"/>
  <c r="W778" i="2" a="1"/>
  <c r="W778" i="2" s="1"/>
  <c r="T779" i="2"/>
  <c r="W779" i="2" l="1" a="1"/>
  <c r="W779" i="2" s="1"/>
  <c r="V779" i="2" a="1"/>
  <c r="V779" i="2" s="1"/>
  <c r="U779" i="2" s="1" a="1"/>
  <c r="U779" i="2" s="1"/>
  <c r="T780" i="2"/>
  <c r="W780" i="2" l="1" a="1"/>
  <c r="W780" i="2" s="1"/>
  <c r="V780" i="2" a="1"/>
  <c r="V780" i="2" s="1"/>
  <c r="U780" i="2" s="1" a="1"/>
  <c r="U780" i="2" s="1"/>
  <c r="T781" i="2"/>
  <c r="W781" i="2" l="1" a="1"/>
  <c r="W781" i="2" s="1"/>
  <c r="U781" i="2" s="1" a="1"/>
  <c r="U781" i="2" s="1"/>
  <c r="V781" i="2" a="1"/>
  <c r="V781" i="2" s="1"/>
  <c r="T782" i="2"/>
  <c r="W782" i="2" l="1" a="1"/>
  <c r="W782" i="2" s="1"/>
  <c r="V782" i="2" a="1"/>
  <c r="V782" i="2" s="1"/>
  <c r="U782" i="2" s="1" a="1"/>
  <c r="U782" i="2" s="1"/>
  <c r="T783" i="2"/>
  <c r="W783" i="2" l="1" a="1"/>
  <c r="W783" i="2" s="1"/>
  <c r="V783" i="2" a="1"/>
  <c r="V783" i="2" s="1"/>
  <c r="U783" i="2" s="1" a="1"/>
  <c r="U783" i="2" s="1"/>
  <c r="T784" i="2"/>
  <c r="W784" i="2" l="1" a="1"/>
  <c r="W784" i="2" s="1"/>
  <c r="U784" i="2" s="1" a="1"/>
  <c r="U784" i="2" s="1"/>
  <c r="V784" i="2" a="1"/>
  <c r="V784" i="2" s="1"/>
  <c r="T785" i="2"/>
  <c r="V785" i="2" l="1" a="1"/>
  <c r="V785" i="2" s="1"/>
  <c r="U785" i="2" s="1" a="1"/>
  <c r="U785" i="2" s="1"/>
  <c r="W785" i="2" a="1"/>
  <c r="W785" i="2" s="1"/>
  <c r="T786" i="2"/>
  <c r="W786" i="2" l="1" a="1"/>
  <c r="W786" i="2" s="1"/>
  <c r="V786" i="2" a="1"/>
  <c r="V786" i="2" s="1"/>
  <c r="U786" i="2" s="1" a="1"/>
  <c r="U786" i="2" s="1"/>
  <c r="T787" i="2"/>
  <c r="W787" i="2" l="1" a="1"/>
  <c r="W787" i="2" s="1"/>
  <c r="U787" i="2" s="1" a="1"/>
  <c r="U787" i="2" s="1"/>
  <c r="V787" i="2" a="1"/>
  <c r="V787" i="2" s="1"/>
  <c r="T788" i="2"/>
  <c r="V788" i="2" l="1" a="1"/>
  <c r="V788" i="2" s="1"/>
  <c r="U788" i="2" s="1" a="1"/>
  <c r="U788" i="2" s="1"/>
  <c r="W788" i="2" a="1"/>
  <c r="W788" i="2" s="1"/>
  <c r="T789" i="2"/>
  <c r="V789" i="2" l="1" a="1"/>
  <c r="V789" i="2" s="1"/>
  <c r="U789" i="2" s="1" a="1"/>
  <c r="U789" i="2" s="1"/>
  <c r="W789" i="2" a="1"/>
  <c r="W789" i="2" s="1"/>
  <c r="T790" i="2"/>
  <c r="W790" i="2" l="1" a="1"/>
  <c r="W790" i="2" s="1"/>
  <c r="V790" i="2" a="1"/>
  <c r="V790" i="2" s="1"/>
  <c r="U790" i="2" s="1" a="1"/>
  <c r="U790" i="2" s="1"/>
  <c r="T791" i="2"/>
  <c r="W791" i="2" l="1" a="1"/>
  <c r="W791" i="2" s="1"/>
  <c r="V791" i="2" a="1"/>
  <c r="V791" i="2" s="1"/>
  <c r="U791" i="2" s="1" a="1"/>
  <c r="U791" i="2" s="1"/>
  <c r="T792" i="2"/>
  <c r="W792" i="2" l="1" a="1"/>
  <c r="W792" i="2" s="1"/>
  <c r="V792" i="2" a="1"/>
  <c r="V792" i="2" s="1"/>
  <c r="U792" i="2" s="1" a="1"/>
  <c r="U792" i="2" s="1"/>
  <c r="T793" i="2"/>
  <c r="V793" i="2" l="1" a="1"/>
  <c r="V793" i="2" s="1"/>
  <c r="W793" i="2" a="1"/>
  <c r="W793" i="2" s="1"/>
  <c r="U793" i="2" s="1" a="1"/>
  <c r="U793" i="2" s="1"/>
  <c r="T794" i="2"/>
  <c r="V794" i="2" l="1" a="1"/>
  <c r="V794" i="2" s="1"/>
  <c r="U794" i="2" s="1" a="1"/>
  <c r="W794" i="2" a="1"/>
  <c r="W794" i="2" s="1"/>
  <c r="T795" i="2"/>
  <c r="V795" i="2" l="1" a="1"/>
  <c r="V795" i="2" s="1"/>
  <c r="U795" i="2" s="1" a="1"/>
  <c r="U795" i="2" s="1"/>
  <c r="W795" i="2" a="1"/>
  <c r="W795" i="2" s="1"/>
  <c r="U794" i="2"/>
  <c r="T796" i="2"/>
  <c r="W796" i="2" l="1" a="1"/>
  <c r="W796" i="2" s="1"/>
  <c r="V796" i="2" a="1"/>
  <c r="V796" i="2" s="1"/>
  <c r="U796" i="2" s="1" a="1"/>
  <c r="U796" i="2" s="1"/>
  <c r="T797" i="2"/>
  <c r="W797" i="2" l="1" a="1"/>
  <c r="W797" i="2" s="1"/>
  <c r="V797" i="2" a="1"/>
  <c r="V797" i="2" s="1"/>
  <c r="U797" i="2" s="1" a="1"/>
  <c r="U797" i="2" s="1"/>
  <c r="T798" i="2"/>
  <c r="W798" i="2" l="1" a="1"/>
  <c r="W798" i="2" s="1"/>
  <c r="V798" i="2" a="1"/>
  <c r="V798" i="2" s="1"/>
  <c r="U798" i="2" s="1" a="1"/>
  <c r="U798" i="2" s="1"/>
  <c r="T799" i="2"/>
  <c r="W799" i="2" l="1" a="1"/>
  <c r="W799" i="2" s="1"/>
  <c r="V799" i="2" a="1"/>
  <c r="V799" i="2" s="1"/>
  <c r="U799" i="2" s="1" a="1"/>
  <c r="U799" i="2" s="1"/>
  <c r="T800" i="2"/>
  <c r="W800" i="2" l="1" a="1"/>
  <c r="W800" i="2" s="1"/>
  <c r="V800" i="2" a="1"/>
  <c r="V800" i="2" s="1"/>
  <c r="U800" i="2" s="1" a="1"/>
  <c r="U800" i="2" s="1"/>
  <c r="T801" i="2"/>
  <c r="W801" i="2" l="1" a="1"/>
  <c r="W801" i="2" s="1"/>
  <c r="V801" i="2" a="1"/>
  <c r="V801" i="2" s="1"/>
  <c r="U801" i="2" s="1" a="1"/>
  <c r="U801" i="2" s="1"/>
  <c r="T802" i="2"/>
  <c r="W802" i="2" l="1" a="1"/>
  <c r="W802" i="2" s="1"/>
  <c r="V802" i="2" a="1"/>
  <c r="V802" i="2" s="1"/>
  <c r="U802" i="2" s="1" a="1"/>
  <c r="U802" i="2" s="1"/>
  <c r="T803" i="2"/>
  <c r="V803" i="2" l="1" a="1"/>
  <c r="V803" i="2" s="1"/>
  <c r="U803" i="2" s="1" a="1"/>
  <c r="U803" i="2" s="1"/>
  <c r="W803" i="2" a="1"/>
  <c r="W803" i="2" s="1"/>
  <c r="T804" i="2"/>
  <c r="W804" i="2" l="1" a="1"/>
  <c r="W804" i="2" s="1"/>
  <c r="V804" i="2" a="1"/>
  <c r="V804" i="2" s="1"/>
  <c r="U804" i="2" s="1" a="1"/>
  <c r="U804" i="2" s="1"/>
  <c r="T805" i="2"/>
  <c r="W805" i="2" l="1" a="1"/>
  <c r="W805" i="2" s="1"/>
  <c r="V805" i="2" a="1"/>
  <c r="V805" i="2" s="1"/>
  <c r="U805" i="2" s="1" a="1"/>
  <c r="T806" i="2"/>
  <c r="W806" i="2" l="1" a="1"/>
  <c r="W806" i="2" s="1"/>
  <c r="V806" i="2" a="1"/>
  <c r="V806" i="2" s="1"/>
  <c r="U806" i="2" s="1" a="1"/>
  <c r="U806" i="2" s="1"/>
  <c r="U805" i="2"/>
  <c r="T807" i="2"/>
  <c r="V807" i="2" l="1" a="1"/>
  <c r="V807" i="2" s="1"/>
  <c r="U807" i="2" s="1" a="1"/>
  <c r="U807" i="2" s="1"/>
  <c r="W807" i="2" a="1"/>
  <c r="W807" i="2" s="1"/>
  <c r="T808" i="2"/>
  <c r="V808" i="2" l="1" a="1"/>
  <c r="V808" i="2" s="1"/>
  <c r="U808" i="2" s="1" a="1"/>
  <c r="U808" i="2" s="1"/>
  <c r="W808" i="2" a="1"/>
  <c r="W808" i="2" s="1"/>
  <c r="T809" i="2"/>
  <c r="W809" i="2" l="1" a="1"/>
  <c r="W809" i="2" s="1"/>
  <c r="U809" i="2" s="1" a="1"/>
  <c r="U809" i="2" s="1"/>
  <c r="V809" i="2" a="1"/>
  <c r="V809" i="2" s="1"/>
  <c r="T810" i="2"/>
  <c r="W810" i="2" l="1" a="1"/>
  <c r="W810" i="2" s="1"/>
  <c r="V810" i="2" a="1"/>
  <c r="V810" i="2" s="1"/>
  <c r="U810" i="2" s="1" a="1"/>
  <c r="U810" i="2" s="1"/>
  <c r="T811" i="2"/>
  <c r="V811" i="2" l="1" a="1"/>
  <c r="V811" i="2" s="1"/>
  <c r="U811" i="2" s="1" a="1"/>
  <c r="W811" i="2" a="1"/>
  <c r="W811" i="2" s="1"/>
  <c r="T812" i="2"/>
  <c r="V812" i="2" l="1" a="1"/>
  <c r="V812" i="2" s="1"/>
  <c r="U812" i="2" s="1" a="1"/>
  <c r="U812" i="2" s="1"/>
  <c r="W812" i="2" a="1"/>
  <c r="W812" i="2" s="1"/>
  <c r="U811" i="2"/>
  <c r="T813" i="2"/>
  <c r="W813" i="2" l="1" a="1"/>
  <c r="W813" i="2" s="1"/>
  <c r="V813" i="2" a="1"/>
  <c r="V813" i="2" s="1"/>
  <c r="U813" i="2" s="1" a="1"/>
  <c r="U813" i="2" s="1"/>
  <c r="T814" i="2"/>
  <c r="V814" i="2" l="1" a="1"/>
  <c r="V814" i="2" s="1"/>
  <c r="U814" i="2" s="1" a="1"/>
  <c r="U814" i="2" s="1"/>
  <c r="W814" i="2" a="1"/>
  <c r="W814" i="2" s="1"/>
  <c r="T815" i="2"/>
  <c r="W815" i="2" l="1" a="1"/>
  <c r="W815" i="2" s="1"/>
  <c r="V815" i="2" a="1"/>
  <c r="V815" i="2" s="1"/>
  <c r="U815" i="2" s="1" a="1"/>
  <c r="U815" i="2" s="1"/>
  <c r="T816" i="2"/>
  <c r="W816" i="2" l="1" a="1"/>
  <c r="W816" i="2" s="1"/>
  <c r="V816" i="2" a="1"/>
  <c r="V816" i="2" s="1"/>
  <c r="T817" i="2"/>
  <c r="U816" i="2" l="1" a="1"/>
  <c r="U816" i="2" s="1"/>
  <c r="W817" i="2" a="1"/>
  <c r="W817" i="2" s="1"/>
  <c r="V817" i="2" a="1"/>
  <c r="V817" i="2" s="1"/>
  <c r="T818" i="2"/>
  <c r="V818" i="2" l="1" a="1"/>
  <c r="V818" i="2" s="1"/>
  <c r="U818" i="2" s="1" a="1"/>
  <c r="U818" i="2" s="1"/>
  <c r="W818" i="2" a="1"/>
  <c r="W818" i="2" s="1"/>
  <c r="U817" i="2" a="1"/>
  <c r="U817" i="2" s="1"/>
  <c r="T819" i="2"/>
  <c r="W819" i="2" l="1" a="1"/>
  <c r="W819" i="2" s="1"/>
  <c r="V819" i="2" a="1"/>
  <c r="V819" i="2" s="1"/>
  <c r="T820" i="2"/>
  <c r="U819" i="2" l="1" a="1"/>
  <c r="U819" i="2" s="1"/>
  <c r="V820" i="2" a="1"/>
  <c r="V820" i="2" s="1"/>
  <c r="U820" i="2" s="1" a="1"/>
  <c r="U820" i="2" s="1"/>
  <c r="W820" i="2" a="1"/>
  <c r="W820" i="2" s="1"/>
  <c r="T821" i="2"/>
  <c r="V821" i="2" l="1" a="1"/>
  <c r="V821" i="2" s="1"/>
  <c r="U821" i="2" s="1" a="1"/>
  <c r="U821" i="2" s="1"/>
  <c r="W821" i="2" a="1"/>
  <c r="W821" i="2" s="1"/>
  <c r="T822" i="2"/>
  <c r="W822" i="2" l="1" a="1"/>
  <c r="W822" i="2" s="1"/>
  <c r="V822" i="2" a="1"/>
  <c r="V822" i="2" s="1"/>
  <c r="U822" i="2" s="1" a="1"/>
  <c r="T823" i="2"/>
  <c r="W823" i="2" l="1" a="1"/>
  <c r="W823" i="2" s="1"/>
  <c r="V823" i="2" a="1"/>
  <c r="V823" i="2" s="1"/>
  <c r="U823" i="2" s="1" a="1"/>
  <c r="U823" i="2" s="1"/>
  <c r="U822" i="2"/>
  <c r="T824" i="2"/>
  <c r="W824" i="2" l="1" a="1"/>
  <c r="W824" i="2" s="1"/>
  <c r="V824" i="2" a="1"/>
  <c r="V824" i="2" s="1"/>
  <c r="U824" i="2" s="1" a="1"/>
  <c r="U824" i="2" s="1"/>
  <c r="T825" i="2"/>
  <c r="W825" i="2" l="1" a="1"/>
  <c r="W825" i="2" s="1"/>
  <c r="V825" i="2" a="1"/>
  <c r="V825" i="2" s="1"/>
  <c r="T826" i="2"/>
  <c r="U825" i="2" l="1" a="1"/>
  <c r="U825" i="2" s="1"/>
  <c r="V826" i="2" a="1"/>
  <c r="V826" i="2" s="1"/>
  <c r="U826" i="2" s="1" a="1"/>
  <c r="W826" i="2" a="1"/>
  <c r="W826" i="2" s="1"/>
  <c r="T827" i="2"/>
  <c r="V827" i="2" l="1" a="1"/>
  <c r="V827" i="2" s="1"/>
  <c r="U827" i="2" s="1" a="1"/>
  <c r="U827" i="2" s="1"/>
  <c r="W827" i="2" a="1"/>
  <c r="W827" i="2" s="1"/>
  <c r="U826" i="2"/>
  <c r="T828" i="2"/>
  <c r="W828" i="2" l="1" a="1"/>
  <c r="W828" i="2" s="1"/>
  <c r="V828" i="2" a="1"/>
  <c r="V828" i="2" s="1"/>
  <c r="T829" i="2"/>
  <c r="W829" i="2" l="1" a="1"/>
  <c r="W829" i="2" s="1"/>
  <c r="V829" i="2" a="1"/>
  <c r="V829" i="2" s="1"/>
  <c r="U829" i="2" s="1" a="1"/>
  <c r="U829" i="2" s="1"/>
  <c r="U828" i="2" a="1"/>
  <c r="U828" i="2" s="1"/>
  <c r="T830" i="2"/>
  <c r="W830" i="2" l="1" a="1"/>
  <c r="W830" i="2" s="1"/>
  <c r="V830" i="2" a="1"/>
  <c r="V830" i="2" s="1"/>
  <c r="U830" i="2" s="1" a="1"/>
  <c r="U830" i="2" s="1"/>
  <c r="T831" i="2"/>
  <c r="V831" i="2" l="1" a="1"/>
  <c r="V831" i="2" s="1"/>
  <c r="W831" i="2" a="1"/>
  <c r="W831" i="2" s="1"/>
  <c r="T832" i="2"/>
  <c r="U831" i="2" l="1" a="1"/>
  <c r="U831" i="2" s="1"/>
  <c r="W832" i="2" a="1"/>
  <c r="W832" i="2" s="1"/>
  <c r="V832" i="2" a="1"/>
  <c r="V832" i="2" s="1"/>
  <c r="U832" i="2" s="1" a="1"/>
  <c r="U832" i="2" s="1"/>
  <c r="T833" i="2"/>
  <c r="W833" i="2" l="1" a="1"/>
  <c r="W833" i="2" s="1"/>
  <c r="V833" i="2" a="1"/>
  <c r="V833" i="2" s="1"/>
  <c r="U833" i="2" s="1" a="1"/>
  <c r="U833" i="2" s="1"/>
  <c r="T834" i="2"/>
  <c r="V834" i="2" l="1" a="1"/>
  <c r="V834" i="2" s="1"/>
  <c r="U834" i="2" s="1" a="1"/>
  <c r="U834" i="2" s="1"/>
  <c r="W834" i="2" a="1"/>
  <c r="W834" i="2" s="1"/>
  <c r="T835" i="2"/>
  <c r="V835" i="2" l="1" a="1"/>
  <c r="V835" i="2" s="1"/>
  <c r="U835" i="2" s="1" a="1"/>
  <c r="U835" i="2" s="1"/>
  <c r="W835" i="2" a="1"/>
  <c r="W835" i="2" s="1"/>
  <c r="T836" i="2"/>
  <c r="W836" i="2" l="1" a="1"/>
  <c r="W836" i="2" s="1"/>
  <c r="V836" i="2" a="1"/>
  <c r="V836" i="2" s="1"/>
  <c r="U836" i="2" s="1" a="1"/>
  <c r="U836" i="2" s="1"/>
  <c r="T837" i="2"/>
  <c r="W837" i="2" l="1" a="1"/>
  <c r="W837" i="2" s="1"/>
  <c r="V837" i="2" a="1"/>
  <c r="V837" i="2" s="1"/>
  <c r="U837" i="2" s="1" a="1"/>
  <c r="U837" i="2" s="1"/>
  <c r="T838" i="2"/>
  <c r="W838" i="2" l="1" a="1"/>
  <c r="W838" i="2" s="1"/>
  <c r="V838" i="2" a="1"/>
  <c r="V838" i="2" s="1"/>
  <c r="U838" i="2" s="1" a="1"/>
  <c r="U838" i="2" s="1"/>
  <c r="T839" i="2"/>
  <c r="W839" i="2" l="1" a="1"/>
  <c r="W839" i="2" s="1"/>
  <c r="V839" i="2" a="1"/>
  <c r="V839" i="2" s="1"/>
  <c r="U839" i="2" s="1" a="1"/>
  <c r="U839" i="2" s="1"/>
  <c r="T840" i="2"/>
  <c r="W840" i="2" l="1" a="1"/>
  <c r="W840" i="2" s="1"/>
  <c r="V840" i="2" a="1"/>
  <c r="V840" i="2" s="1"/>
  <c r="U840" i="2" s="1" a="1"/>
  <c r="U840" i="2" s="1"/>
  <c r="T841" i="2"/>
  <c r="W841" i="2" l="1" a="1"/>
  <c r="W841" i="2" s="1"/>
  <c r="U841" i="2" s="1" a="1"/>
  <c r="U841" i="2" s="1"/>
  <c r="V841" i="2" a="1"/>
  <c r="V841" i="2" s="1"/>
  <c r="T842" i="2"/>
  <c r="W842" i="2" l="1" a="1"/>
  <c r="W842" i="2" s="1"/>
  <c r="V842" i="2" a="1"/>
  <c r="V842" i="2" s="1"/>
  <c r="U842" i="2" s="1" a="1"/>
  <c r="U842" i="2" s="1"/>
  <c r="T843" i="2"/>
  <c r="V843" i="2" l="1" a="1"/>
  <c r="V843" i="2" s="1"/>
  <c r="U843" i="2" s="1" a="1"/>
  <c r="U843" i="2" s="1"/>
  <c r="W843" i="2" a="1"/>
  <c r="W843" i="2" s="1"/>
  <c r="T844" i="2"/>
  <c r="W844" i="2" l="1" a="1"/>
  <c r="W844" i="2" s="1"/>
  <c r="V844" i="2" a="1"/>
  <c r="V844" i="2" s="1"/>
  <c r="T845" i="2"/>
  <c r="V845" i="2" l="1" a="1"/>
  <c r="V845" i="2" s="1"/>
  <c r="W845" i="2" a="1"/>
  <c r="W845" i="2" s="1"/>
  <c r="U845" i="2" s="1" a="1"/>
  <c r="U845" i="2" s="1"/>
  <c r="U844" i="2" a="1"/>
  <c r="U844" i="2" s="1"/>
  <c r="T846" i="2"/>
  <c r="V846" i="2" l="1" a="1"/>
  <c r="V846" i="2" s="1"/>
  <c r="U846" i="2" s="1" a="1"/>
  <c r="W846" i="2" a="1"/>
  <c r="W846" i="2" s="1"/>
  <c r="T847" i="2"/>
  <c r="W847" i="2" l="1" a="1"/>
  <c r="W847" i="2" s="1"/>
  <c r="V847" i="2" a="1"/>
  <c r="V847" i="2" s="1"/>
  <c r="U847" i="2" s="1" a="1"/>
  <c r="U847" i="2" s="1"/>
  <c r="U846" i="2"/>
  <c r="T848" i="2"/>
  <c r="W848" i="2" l="1" a="1"/>
  <c r="W848" i="2" s="1"/>
  <c r="U848" i="2" s="1" a="1"/>
  <c r="U848" i="2" s="1"/>
  <c r="V848" i="2" a="1"/>
  <c r="V848" i="2" s="1"/>
  <c r="T849" i="2"/>
  <c r="W849" i="2" l="1" a="1"/>
  <c r="W849" i="2" s="1"/>
  <c r="V849" i="2" a="1"/>
  <c r="V849" i="2" s="1"/>
  <c r="U849" i="2" s="1" a="1"/>
  <c r="U849" i="2" s="1"/>
  <c r="T850" i="2"/>
  <c r="V850" i="2" l="1" a="1"/>
  <c r="V850" i="2" s="1"/>
  <c r="U850" i="2" s="1" a="1"/>
  <c r="U850" i="2" s="1"/>
  <c r="W850" i="2" a="1"/>
  <c r="W850" i="2" s="1"/>
  <c r="T851" i="2"/>
  <c r="V851" i="2" l="1" a="1"/>
  <c r="V851" i="2" s="1"/>
  <c r="U851" i="2" s="1" a="1"/>
  <c r="W851" i="2" a="1"/>
  <c r="W851" i="2" s="1"/>
  <c r="T852" i="2"/>
  <c r="V852" i="2" l="1" a="1"/>
  <c r="V852" i="2" s="1"/>
  <c r="U852" i="2" s="1" a="1"/>
  <c r="U852" i="2" s="1"/>
  <c r="W852" i="2" a="1"/>
  <c r="W852" i="2" s="1"/>
  <c r="U851" i="2"/>
  <c r="T853" i="2"/>
  <c r="V853" i="2" l="1" a="1"/>
  <c r="V853" i="2" s="1"/>
  <c r="U853" i="2" s="1" a="1"/>
  <c r="U853" i="2" s="1"/>
  <c r="W853" i="2" a="1"/>
  <c r="W853" i="2" s="1"/>
  <c r="T854" i="2"/>
  <c r="V854" i="2" l="1" a="1"/>
  <c r="V854" i="2" s="1"/>
  <c r="U854" i="2" s="1" a="1"/>
  <c r="U854" i="2" s="1"/>
  <c r="W854" i="2" a="1"/>
  <c r="W854" i="2" s="1"/>
  <c r="T855" i="2"/>
  <c r="V855" i="2" l="1" a="1"/>
  <c r="V855" i="2" s="1"/>
  <c r="U855" i="2" s="1" a="1"/>
  <c r="W855" i="2" a="1"/>
  <c r="W855" i="2" s="1"/>
  <c r="T856" i="2"/>
  <c r="W856" i="2" l="1" a="1"/>
  <c r="W856" i="2" s="1"/>
  <c r="V856" i="2" a="1"/>
  <c r="V856" i="2" s="1"/>
  <c r="U856" i="2" s="1" a="1"/>
  <c r="U856" i="2" s="1"/>
  <c r="U855" i="2"/>
  <c r="T857" i="2"/>
  <c r="W857" i="2" l="1" a="1"/>
  <c r="W857" i="2" s="1"/>
  <c r="V857" i="2" a="1"/>
  <c r="V857" i="2" s="1"/>
  <c r="U857" i="2" s="1" a="1"/>
  <c r="U857" i="2" s="1"/>
  <c r="T858" i="2"/>
  <c r="W858" i="2" l="1" a="1"/>
  <c r="W858" i="2" s="1"/>
  <c r="V858" i="2" a="1"/>
  <c r="V858" i="2" s="1"/>
  <c r="U858" i="2" s="1" a="1"/>
  <c r="U858" i="2" s="1"/>
  <c r="T859" i="2"/>
  <c r="W859" i="2" l="1" a="1"/>
  <c r="W859" i="2" s="1"/>
  <c r="U859" i="2" s="1" a="1"/>
  <c r="U859" i="2" s="1"/>
  <c r="V859" i="2" a="1"/>
  <c r="V859" i="2" s="1"/>
  <c r="T860" i="2"/>
  <c r="V860" i="2" l="1" a="1"/>
  <c r="V860" i="2" s="1"/>
  <c r="U860" i="2" s="1" a="1"/>
  <c r="U860" i="2" s="1"/>
  <c r="W860" i="2" a="1"/>
  <c r="W860" i="2" s="1"/>
  <c r="T861" i="2"/>
  <c r="V861" i="2" l="1" a="1"/>
  <c r="V861" i="2" s="1"/>
  <c r="U861" i="2" s="1" a="1"/>
  <c r="U861" i="2" s="1"/>
  <c r="W861" i="2" a="1"/>
  <c r="W861" i="2" s="1"/>
  <c r="T862" i="2"/>
  <c r="V862" i="2" l="1" a="1"/>
  <c r="V862" i="2" s="1"/>
  <c r="U862" i="2" s="1" a="1"/>
  <c r="U862" i="2" s="1"/>
  <c r="W862" i="2" a="1"/>
  <c r="W862" i="2" s="1"/>
  <c r="T863" i="2"/>
  <c r="W863" i="2" l="1" a="1"/>
  <c r="W863" i="2" s="1"/>
  <c r="U863" i="2" s="1" a="1"/>
  <c r="U863" i="2" s="1"/>
  <c r="V863" i="2" a="1"/>
  <c r="V863" i="2" s="1"/>
  <c r="T864" i="2"/>
  <c r="V864" i="2" l="1" a="1"/>
  <c r="V864" i="2" s="1"/>
  <c r="U864" i="2" s="1" a="1"/>
  <c r="W864" i="2" a="1"/>
  <c r="W864" i="2" s="1"/>
  <c r="T865" i="2"/>
  <c r="V865" i="2" l="1" a="1"/>
  <c r="V865" i="2" s="1"/>
  <c r="U865" i="2" s="1" a="1"/>
  <c r="U865" i="2" s="1"/>
  <c r="W865" i="2" a="1"/>
  <c r="W865" i="2" s="1"/>
  <c r="U864" i="2"/>
  <c r="T866" i="2"/>
  <c r="W866" i="2" l="1" a="1"/>
  <c r="W866" i="2" s="1"/>
  <c r="V866" i="2" a="1"/>
  <c r="V866" i="2" s="1"/>
  <c r="U866" i="2" s="1" a="1"/>
  <c r="U866" i="2" s="1"/>
  <c r="T867" i="2"/>
  <c r="W867" i="2" l="1" a="1"/>
  <c r="W867" i="2" s="1"/>
  <c r="U867" i="2" s="1" a="1"/>
  <c r="U867" i="2" s="1"/>
  <c r="V867" i="2" a="1"/>
  <c r="V867" i="2" s="1"/>
  <c r="T868" i="2"/>
  <c r="V868" i="2" l="1" a="1"/>
  <c r="V868" i="2" s="1"/>
  <c r="U868" i="2" s="1" a="1"/>
  <c r="U868" i="2" s="1"/>
  <c r="W868" i="2" a="1"/>
  <c r="W868" i="2" s="1"/>
  <c r="T869" i="2"/>
  <c r="V869" i="2" l="1" a="1"/>
  <c r="V869" i="2" s="1"/>
  <c r="W869" i="2" a="1"/>
  <c r="W869" i="2" s="1"/>
  <c r="T870" i="2"/>
  <c r="V870" i="2" l="1" a="1"/>
  <c r="V870" i="2" s="1"/>
  <c r="U870" i="2" s="1" a="1"/>
  <c r="U870" i="2" s="1"/>
  <c r="W870" i="2" a="1"/>
  <c r="W870" i="2" s="1"/>
  <c r="U869" i="2" a="1"/>
  <c r="U869" i="2" s="1"/>
  <c r="T871" i="2"/>
  <c r="V871" i="2" l="1" a="1"/>
  <c r="V871" i="2" s="1"/>
  <c r="U871" i="2" s="1" a="1"/>
  <c r="W871" i="2" a="1"/>
  <c r="W871" i="2" s="1"/>
  <c r="T872" i="2"/>
  <c r="V872" i="2" l="1" a="1"/>
  <c r="V872" i="2" s="1"/>
  <c r="U872" i="2" s="1" a="1"/>
  <c r="U872" i="2" s="1"/>
  <c r="W872" i="2" a="1"/>
  <c r="W872" i="2" s="1"/>
  <c r="U871" i="2"/>
  <c r="T873" i="2"/>
  <c r="W873" i="2" l="1" a="1"/>
  <c r="W873" i="2" s="1"/>
  <c r="V873" i="2" a="1"/>
  <c r="V873" i="2" s="1"/>
  <c r="U873" i="2" s="1" a="1"/>
  <c r="U873" i="2" s="1"/>
  <c r="T874" i="2"/>
  <c r="V874" i="2" l="1" a="1"/>
  <c r="V874" i="2" s="1"/>
  <c r="U874" i="2" s="1" a="1"/>
  <c r="U874" i="2" s="1"/>
  <c r="W874" i="2" a="1"/>
  <c r="W874" i="2" s="1"/>
  <c r="T875" i="2"/>
  <c r="V875" i="2" l="1" a="1"/>
  <c r="V875" i="2" s="1"/>
  <c r="W875" i="2" a="1"/>
  <c r="W875" i="2" s="1"/>
  <c r="U875" i="2" s="1" a="1"/>
  <c r="U875" i="2" s="1"/>
  <c r="T876" i="2"/>
  <c r="V876" i="2" l="1" a="1"/>
  <c r="V876" i="2" s="1"/>
  <c r="U876" i="2" s="1" a="1"/>
  <c r="U876" i="2" s="1"/>
  <c r="W876" i="2" a="1"/>
  <c r="W876" i="2" s="1"/>
  <c r="T877" i="2"/>
  <c r="W877" i="2" l="1" a="1"/>
  <c r="W877" i="2" s="1"/>
  <c r="V877" i="2" a="1"/>
  <c r="V877" i="2" s="1"/>
  <c r="U877" i="2" s="1" a="1"/>
  <c r="U877" i="2" s="1"/>
  <c r="T878" i="2"/>
  <c r="V878" i="2" l="1" a="1"/>
  <c r="V878" i="2" s="1"/>
  <c r="U878" i="2" s="1" a="1"/>
  <c r="U878" i="2" s="1"/>
  <c r="W878" i="2" a="1"/>
  <c r="W878" i="2" s="1"/>
  <c r="T879" i="2"/>
  <c r="V879" i="2" l="1" a="1"/>
  <c r="V879" i="2" s="1"/>
  <c r="W879" i="2" a="1"/>
  <c r="W879" i="2" s="1"/>
  <c r="U879" i="2" s="1" a="1"/>
  <c r="U879" i="2" s="1"/>
  <c r="T880" i="2"/>
  <c r="W880" i="2" l="1" a="1"/>
  <c r="W880" i="2" s="1"/>
  <c r="V880" i="2" a="1"/>
  <c r="V880" i="2" s="1"/>
  <c r="U880" i="2" s="1" a="1"/>
  <c r="U880" i="2" s="1"/>
  <c r="T881" i="2"/>
  <c r="V881" i="2" l="1" a="1"/>
  <c r="V881" i="2" s="1"/>
  <c r="U881" i="2" s="1" a="1"/>
  <c r="U881" i="2" s="1"/>
  <c r="W881" i="2" a="1"/>
  <c r="W881" i="2" s="1"/>
  <c r="T882" i="2"/>
  <c r="V882" i="2" l="1" a="1"/>
  <c r="V882" i="2" s="1"/>
  <c r="U882" i="2" s="1" a="1"/>
  <c r="U882" i="2" s="1"/>
  <c r="W882" i="2" a="1"/>
  <c r="W882" i="2" s="1"/>
  <c r="T883" i="2"/>
  <c r="W883" i="2" l="1" a="1"/>
  <c r="W883" i="2" s="1"/>
  <c r="V883" i="2" a="1"/>
  <c r="V883" i="2" s="1"/>
  <c r="T884" i="2"/>
  <c r="U883" i="2" l="1" a="1"/>
  <c r="U883" i="2" s="1"/>
  <c r="W884" i="2" a="1"/>
  <c r="W884" i="2" s="1"/>
  <c r="V884" i="2" a="1"/>
  <c r="V884" i="2" s="1"/>
  <c r="U884" i="2" s="1" a="1"/>
  <c r="U884" i="2" s="1"/>
  <c r="T885" i="2"/>
  <c r="V885" i="2" l="1" a="1"/>
  <c r="V885" i="2" s="1"/>
  <c r="U885" i="2" s="1" a="1"/>
  <c r="U885" i="2" s="1"/>
  <c r="W885" i="2" a="1"/>
  <c r="W885" i="2" s="1"/>
  <c r="T886" i="2"/>
  <c r="W886" i="2" l="1" a="1"/>
  <c r="W886" i="2" s="1"/>
  <c r="V886" i="2" a="1"/>
  <c r="V886" i="2" s="1"/>
  <c r="U886" i="2" s="1" a="1"/>
  <c r="U886" i="2" s="1"/>
  <c r="T887" i="2"/>
  <c r="W887" i="2" l="1" a="1"/>
  <c r="W887" i="2" s="1"/>
  <c r="U887" i="2" s="1" a="1"/>
  <c r="U887" i="2" s="1"/>
  <c r="V887" i="2" a="1"/>
  <c r="V887" i="2" s="1"/>
  <c r="T888" i="2"/>
  <c r="W888" i="2" l="1" a="1"/>
  <c r="W888" i="2" s="1"/>
  <c r="V888" i="2" a="1"/>
  <c r="V888" i="2" s="1"/>
  <c r="U888" i="2" s="1" a="1"/>
  <c r="U888" i="2" s="1"/>
  <c r="T889" i="2"/>
  <c r="W889" i="2" l="1" a="1"/>
  <c r="W889" i="2" s="1"/>
  <c r="V889" i="2" a="1"/>
  <c r="V889" i="2" s="1"/>
  <c r="U889" i="2" s="1" a="1"/>
  <c r="U889" i="2" s="1"/>
  <c r="T890" i="2"/>
  <c r="W890" i="2" l="1" a="1"/>
  <c r="W890" i="2" s="1"/>
  <c r="V890" i="2" a="1"/>
  <c r="V890" i="2" s="1"/>
  <c r="U890" i="2" s="1" a="1"/>
  <c r="U890" i="2" s="1"/>
  <c r="T891" i="2"/>
  <c r="W891" i="2" l="1" a="1"/>
  <c r="W891" i="2" s="1"/>
  <c r="V891" i="2" a="1"/>
  <c r="V891" i="2" s="1"/>
  <c r="U891" i="2" s="1" a="1"/>
  <c r="U891" i="2" s="1"/>
  <c r="T892" i="2"/>
  <c r="W892" i="2" l="1" a="1"/>
  <c r="W892" i="2" s="1"/>
  <c r="V892" i="2" a="1"/>
  <c r="V892" i="2" s="1"/>
  <c r="U892" i="2" s="1" a="1"/>
  <c r="U892" i="2" s="1"/>
  <c r="T893" i="2"/>
  <c r="W893" i="2" l="1" a="1"/>
  <c r="W893" i="2" s="1"/>
  <c r="V893" i="2" a="1"/>
  <c r="V893" i="2" s="1"/>
  <c r="U893" i="2" s="1" a="1"/>
  <c r="U893" i="2" s="1"/>
  <c r="T894" i="2"/>
  <c r="W894" i="2" l="1" a="1"/>
  <c r="W894" i="2" s="1"/>
  <c r="V894" i="2" a="1"/>
  <c r="V894" i="2" s="1"/>
  <c r="U894" i="2" s="1" a="1"/>
  <c r="U894" i="2" s="1"/>
  <c r="T895" i="2"/>
  <c r="W895" i="2" l="1" a="1"/>
  <c r="W895" i="2" s="1"/>
  <c r="U895" i="2" s="1" a="1"/>
  <c r="U895" i="2" s="1"/>
  <c r="V895" i="2" a="1"/>
  <c r="V895" i="2" s="1"/>
  <c r="T896" i="2"/>
  <c r="V896" i="2" l="1" a="1"/>
  <c r="V896" i="2" s="1"/>
  <c r="U896" i="2" s="1" a="1"/>
  <c r="U896" i="2" s="1"/>
  <c r="W896" i="2" a="1"/>
  <c r="W896" i="2" s="1"/>
  <c r="T897" i="2"/>
  <c r="V897" i="2" l="1" a="1"/>
  <c r="V897" i="2" s="1"/>
  <c r="U897" i="2" s="1" a="1"/>
  <c r="U897" i="2" s="1"/>
  <c r="W897" i="2" a="1"/>
  <c r="W897" i="2" s="1"/>
  <c r="T898" i="2"/>
  <c r="W898" i="2" l="1" a="1"/>
  <c r="W898" i="2" s="1"/>
  <c r="V898" i="2" a="1"/>
  <c r="V898" i="2" s="1"/>
  <c r="U898" i="2" s="1" a="1"/>
  <c r="U898" i="2" s="1"/>
  <c r="T899" i="2"/>
  <c r="W899" i="2" l="1" a="1"/>
  <c r="W899" i="2" s="1"/>
  <c r="U899" i="2" s="1" a="1"/>
  <c r="U899" i="2" s="1"/>
  <c r="V899" i="2" a="1"/>
  <c r="V899" i="2" s="1"/>
  <c r="T900" i="2"/>
  <c r="V900" i="2" l="1" a="1"/>
  <c r="V900" i="2" s="1"/>
  <c r="U900" i="2" s="1" a="1"/>
  <c r="U900" i="2" s="1"/>
  <c r="W900" i="2" a="1"/>
  <c r="W900" i="2" s="1"/>
  <c r="T901" i="2"/>
  <c r="V901" i="2" l="1" a="1"/>
  <c r="V901" i="2" s="1"/>
  <c r="U901" i="2" s="1" a="1"/>
  <c r="U901" i="2" s="1"/>
  <c r="W901" i="2" a="1"/>
  <c r="W901" i="2" s="1"/>
  <c r="T902" i="2"/>
  <c r="W902" i="2" l="1" a="1"/>
  <c r="W902" i="2" s="1"/>
  <c r="U902" i="2" s="1" a="1"/>
  <c r="U902" i="2" s="1"/>
  <c r="V902" i="2" a="1"/>
  <c r="V902" i="2" s="1"/>
  <c r="T903" i="2"/>
  <c r="W903" i="2" l="1" a="1"/>
  <c r="W903" i="2" s="1"/>
  <c r="V903" i="2" a="1"/>
  <c r="V903" i="2" s="1"/>
  <c r="U903" i="2" s="1" a="1"/>
  <c r="U903" i="2" s="1"/>
  <c r="T904" i="2"/>
  <c r="V904" i="2" l="1" a="1"/>
  <c r="V904" i="2" s="1"/>
  <c r="U904" i="2" s="1" a="1"/>
  <c r="W904" i="2" a="1"/>
  <c r="W904" i="2" s="1"/>
  <c r="T905" i="2"/>
  <c r="V905" i="2" l="1" a="1"/>
  <c r="V905" i="2" s="1"/>
  <c r="U905" i="2" s="1" a="1"/>
  <c r="U905" i="2" s="1"/>
  <c r="W905" i="2" a="1"/>
  <c r="W905" i="2" s="1"/>
  <c r="U904" i="2"/>
  <c r="T906" i="2"/>
  <c r="V906" i="2" l="1" a="1"/>
  <c r="V906" i="2" s="1"/>
  <c r="U906" i="2" s="1" a="1"/>
  <c r="U906" i="2" s="1"/>
  <c r="W906" i="2" a="1"/>
  <c r="W906" i="2" s="1"/>
  <c r="T907" i="2"/>
  <c r="V907" i="2" l="1" a="1"/>
  <c r="V907" i="2" s="1"/>
  <c r="U907" i="2" s="1" a="1"/>
  <c r="U907" i="2" s="1"/>
  <c r="W907" i="2" a="1"/>
  <c r="W907" i="2" s="1"/>
  <c r="T908" i="2"/>
  <c r="W908" i="2" l="1" a="1"/>
  <c r="W908" i="2" s="1"/>
  <c r="V908" i="2" a="1"/>
  <c r="V908" i="2" s="1"/>
  <c r="U908" i="2" s="1" a="1"/>
  <c r="U908" i="2" s="1"/>
  <c r="T909" i="2"/>
  <c r="V909" i="2" l="1" a="1"/>
  <c r="V909" i="2" s="1"/>
  <c r="U909" i="2" s="1" a="1"/>
  <c r="U909" i="2" s="1"/>
  <c r="W909" i="2" a="1"/>
  <c r="W909" i="2" s="1"/>
  <c r="T910" i="2"/>
  <c r="V910" i="2" l="1" a="1"/>
  <c r="V910" i="2" s="1"/>
  <c r="U910" i="2" s="1" a="1"/>
  <c r="U910" i="2" s="1"/>
  <c r="W910" i="2" a="1"/>
  <c r="W910" i="2" s="1"/>
  <c r="T911" i="2"/>
  <c r="W911" i="2" l="1" a="1"/>
  <c r="W911" i="2" s="1"/>
  <c r="U911" i="2" s="1" a="1"/>
  <c r="U911" i="2" s="1"/>
  <c r="V911" i="2" a="1"/>
  <c r="V911" i="2" s="1"/>
  <c r="T912" i="2"/>
  <c r="V912" i="2" l="1" a="1"/>
  <c r="V912" i="2" s="1"/>
  <c r="U912" i="2" s="1" a="1"/>
  <c r="U912" i="2" s="1"/>
  <c r="W912" i="2" a="1"/>
  <c r="W912" i="2" s="1"/>
  <c r="T913" i="2"/>
  <c r="V913" i="2" l="1" a="1"/>
  <c r="V913" i="2" s="1"/>
  <c r="U913" i="2" s="1" a="1"/>
  <c r="U913" i="2" s="1"/>
  <c r="W913" i="2" a="1"/>
  <c r="W913" i="2" s="1"/>
  <c r="T914" i="2"/>
  <c r="W914" i="2" l="1" a="1"/>
  <c r="W914" i="2" s="1"/>
  <c r="V914" i="2" a="1"/>
  <c r="V914" i="2" s="1"/>
  <c r="U914" i="2" s="1" a="1"/>
  <c r="U914" i="2" s="1"/>
  <c r="T915" i="2"/>
  <c r="W915" i="2" l="1" a="1"/>
  <c r="W915" i="2" s="1"/>
  <c r="V915" i="2" a="1"/>
  <c r="V915" i="2" s="1"/>
  <c r="U915" i="2" s="1" a="1"/>
  <c r="U915" i="2" s="1"/>
  <c r="T916" i="2"/>
  <c r="V916" i="2" l="1" a="1"/>
  <c r="V916" i="2" s="1"/>
  <c r="U916" i="2" s="1" a="1"/>
  <c r="U916" i="2" s="1"/>
  <c r="W916" i="2" a="1"/>
  <c r="W916" i="2" s="1"/>
  <c r="T917" i="2"/>
  <c r="W917" i="2" l="1" a="1"/>
  <c r="W917" i="2" s="1"/>
  <c r="V917" i="2" a="1"/>
  <c r="V917" i="2" s="1"/>
  <c r="U917" i="2" s="1" a="1"/>
  <c r="U917" i="2" s="1"/>
  <c r="T918" i="2"/>
  <c r="V918" i="2" l="1" a="1"/>
  <c r="V918" i="2" s="1"/>
  <c r="U918" i="2" s="1" a="1"/>
  <c r="U918" i="2" s="1"/>
  <c r="W918" i="2" a="1"/>
  <c r="W918" i="2" s="1"/>
  <c r="T919" i="2"/>
  <c r="V919" i="2" l="1" a="1"/>
  <c r="V919" i="2" s="1"/>
  <c r="U919" i="2" s="1" a="1"/>
  <c r="U919" i="2" s="1"/>
  <c r="W919" i="2" a="1"/>
  <c r="W919" i="2" s="1"/>
  <c r="T920" i="2"/>
  <c r="W920" i="2" l="1" a="1"/>
  <c r="W920" i="2" s="1"/>
  <c r="V920" i="2" a="1"/>
  <c r="V920" i="2" s="1"/>
  <c r="U920" i="2" s="1" a="1"/>
  <c r="T921" i="2"/>
  <c r="W921" i="2" l="1" a="1"/>
  <c r="W921" i="2" s="1"/>
  <c r="V921" i="2" a="1"/>
  <c r="V921" i="2" s="1"/>
  <c r="U921" i="2" s="1" a="1"/>
  <c r="U921" i="2" s="1"/>
  <c r="U920" i="2"/>
  <c r="T922" i="2"/>
  <c r="W922" i="2" l="1" a="1"/>
  <c r="W922" i="2" s="1"/>
  <c r="V922" i="2" a="1"/>
  <c r="V922" i="2" s="1"/>
  <c r="U922" i="2" s="1" a="1"/>
  <c r="U922" i="2" s="1"/>
  <c r="T923" i="2"/>
  <c r="W923" i="2" l="1" a="1"/>
  <c r="W923" i="2" s="1"/>
  <c r="V923" i="2" a="1"/>
  <c r="V923" i="2" s="1"/>
  <c r="U923" i="2" s="1" a="1"/>
  <c r="U923" i="2" s="1"/>
  <c r="T924" i="2"/>
  <c r="W924" i="2" l="1" a="1"/>
  <c r="W924" i="2" s="1"/>
  <c r="V924" i="2" a="1"/>
  <c r="V924" i="2" s="1"/>
  <c r="U924" i="2" s="1" a="1"/>
  <c r="U924" i="2" s="1"/>
  <c r="T925" i="2"/>
  <c r="V925" i="2" l="1" a="1"/>
  <c r="V925" i="2" s="1"/>
  <c r="U925" i="2" s="1" a="1"/>
  <c r="U925" i="2" s="1"/>
  <c r="W925" i="2" a="1"/>
  <c r="W925" i="2" s="1"/>
  <c r="T926" i="2"/>
  <c r="V926" i="2" l="1" a="1"/>
  <c r="V926" i="2" s="1"/>
  <c r="U926" i="2" s="1" a="1"/>
  <c r="U926" i="2" s="1"/>
  <c r="W926" i="2" a="1"/>
  <c r="W926" i="2" s="1"/>
  <c r="T927" i="2"/>
  <c r="V927" i="2" l="1" a="1"/>
  <c r="V927" i="2" s="1"/>
  <c r="U927" i="2" s="1" a="1"/>
  <c r="W927" i="2" a="1"/>
  <c r="W927" i="2" s="1"/>
  <c r="T928" i="2"/>
  <c r="W928" i="2" l="1" a="1"/>
  <c r="W928" i="2" s="1"/>
  <c r="V928" i="2" a="1"/>
  <c r="V928" i="2" s="1"/>
  <c r="U928" i="2" s="1" a="1"/>
  <c r="U928" i="2" s="1"/>
  <c r="U927" i="2"/>
  <c r="T929" i="2"/>
  <c r="W929" i="2" l="1" a="1"/>
  <c r="W929" i="2" s="1"/>
  <c r="V929" i="2" a="1"/>
  <c r="V929" i="2" s="1"/>
  <c r="U929" i="2" s="1" a="1"/>
  <c r="U929" i="2" s="1"/>
  <c r="T930" i="2"/>
  <c r="V930" i="2" l="1" a="1"/>
  <c r="V930" i="2" s="1"/>
  <c r="W930" i="2" a="1"/>
  <c r="W930" i="2" s="1"/>
  <c r="U930" i="2" s="1" a="1"/>
  <c r="U930" i="2" s="1"/>
  <c r="T931" i="2"/>
  <c r="V931" i="2" l="1" a="1"/>
  <c r="V931" i="2" s="1"/>
  <c r="W931" i="2" a="1"/>
  <c r="W931" i="2" s="1"/>
  <c r="U931" i="2" s="1" a="1"/>
  <c r="U931" i="2" s="1"/>
  <c r="T932" i="2"/>
  <c r="W932" i="2" l="1" a="1"/>
  <c r="W932" i="2" s="1"/>
  <c r="V932" i="2" a="1"/>
  <c r="V932" i="2" s="1"/>
  <c r="U932" i="2" s="1" a="1"/>
  <c r="U932" i="2" s="1"/>
  <c r="T933" i="2"/>
  <c r="W933" i="2" l="1" a="1"/>
  <c r="W933" i="2" s="1"/>
  <c r="V933" i="2" a="1"/>
  <c r="V933" i="2" s="1"/>
  <c r="U933" i="2" s="1" a="1"/>
  <c r="U933" i="2" s="1"/>
  <c r="T934" i="2"/>
  <c r="W934" i="2" l="1" a="1"/>
  <c r="W934" i="2" s="1"/>
  <c r="V934" i="2" a="1"/>
  <c r="V934" i="2" s="1"/>
  <c r="U934" i="2" s="1" a="1"/>
  <c r="U934" i="2" s="1"/>
  <c r="T935" i="2"/>
  <c r="W935" i="2" l="1" a="1"/>
  <c r="W935" i="2" s="1"/>
  <c r="V935" i="2" a="1"/>
  <c r="V935" i="2" s="1"/>
  <c r="U935" i="2" s="1" a="1"/>
  <c r="T936" i="2"/>
  <c r="W936" i="2" l="1" a="1"/>
  <c r="W936" i="2" s="1"/>
  <c r="V936" i="2" a="1"/>
  <c r="V936" i="2" s="1"/>
  <c r="U936" i="2" s="1" a="1"/>
  <c r="U936" i="2" s="1"/>
  <c r="U935" i="2"/>
  <c r="T937" i="2"/>
  <c r="W937" i="2" l="1" a="1"/>
  <c r="W937" i="2" s="1"/>
  <c r="V937" i="2" a="1"/>
  <c r="V937" i="2" s="1"/>
  <c r="U937" i="2" s="1" a="1"/>
  <c r="U937" i="2" s="1"/>
  <c r="T938" i="2"/>
  <c r="W938" i="2" l="1" a="1"/>
  <c r="W938" i="2" s="1"/>
  <c r="V938" i="2" a="1"/>
  <c r="V938" i="2" s="1"/>
  <c r="U938" i="2" s="1" a="1"/>
  <c r="U938" i="2" s="1"/>
  <c r="T939" i="2"/>
  <c r="W939" i="2" l="1" a="1"/>
  <c r="W939" i="2" s="1"/>
  <c r="V939" i="2" a="1"/>
  <c r="V939" i="2" s="1"/>
  <c r="U939" i="2" s="1" a="1"/>
  <c r="U939" i="2" s="1"/>
  <c r="T940" i="2"/>
  <c r="V940" i="2" l="1" a="1"/>
  <c r="V940" i="2" s="1"/>
  <c r="U940" i="2" s="1" a="1"/>
  <c r="U940" i="2" s="1"/>
  <c r="W940" i="2" a="1"/>
  <c r="W940" i="2" s="1"/>
  <c r="T941" i="2"/>
  <c r="W941" i="2" l="1" a="1"/>
  <c r="W941" i="2" s="1"/>
  <c r="V941" i="2" a="1"/>
  <c r="V941" i="2" s="1"/>
  <c r="U941" i="2" s="1" a="1"/>
  <c r="U941" i="2" s="1"/>
  <c r="T942" i="2"/>
  <c r="V942" i="2" l="1" a="1"/>
  <c r="V942" i="2" s="1"/>
  <c r="U942" i="2" s="1" a="1"/>
  <c r="U942" i="2" s="1"/>
  <c r="W942" i="2" a="1"/>
  <c r="W942" i="2" s="1"/>
  <c r="T943" i="2"/>
  <c r="W943" i="2" l="1" a="1"/>
  <c r="W943" i="2" s="1"/>
  <c r="V943" i="2" a="1"/>
  <c r="V943" i="2" s="1"/>
  <c r="T944" i="2"/>
  <c r="V944" i="2" l="1" a="1"/>
  <c r="V944" i="2" s="1"/>
  <c r="U944" i="2" s="1" a="1"/>
  <c r="U944" i="2" s="1"/>
  <c r="W944" i="2" a="1"/>
  <c r="W944" i="2" s="1"/>
  <c r="U943" i="2" a="1"/>
  <c r="U943" i="2" s="1"/>
  <c r="T945" i="2"/>
  <c r="V945" i="2" l="1" a="1"/>
  <c r="V945" i="2" s="1"/>
  <c r="U945" i="2" s="1" a="1"/>
  <c r="U945" i="2" s="1"/>
  <c r="W945" i="2" a="1"/>
  <c r="W945" i="2" s="1"/>
  <c r="T946" i="2"/>
  <c r="W946" i="2" l="1" a="1"/>
  <c r="W946" i="2" s="1"/>
  <c r="V946" i="2" a="1"/>
  <c r="V946" i="2" s="1"/>
  <c r="U946" i="2" s="1" a="1"/>
  <c r="U946" i="2" s="1"/>
  <c r="T947" i="2"/>
  <c r="W947" i="2" l="1" a="1"/>
  <c r="W947" i="2" s="1"/>
  <c r="U947" i="2" s="1" a="1"/>
  <c r="U947" i="2" s="1"/>
  <c r="V947" i="2" a="1"/>
  <c r="V947" i="2" s="1"/>
  <c r="T948" i="2"/>
  <c r="W948" i="2" l="1" a="1"/>
  <c r="W948" i="2" s="1"/>
  <c r="V948" i="2" a="1"/>
  <c r="V948" i="2" s="1"/>
  <c r="U948" i="2" s="1" a="1"/>
  <c r="T949" i="2"/>
  <c r="W949" i="2" l="1" a="1"/>
  <c r="W949" i="2" s="1"/>
  <c r="V949" i="2" a="1"/>
  <c r="V949" i="2" s="1"/>
  <c r="U949" i="2" s="1" a="1"/>
  <c r="U949" i="2" s="1"/>
  <c r="U948" i="2"/>
  <c r="T950" i="2"/>
  <c r="V950" i="2" l="1" a="1"/>
  <c r="V950" i="2" s="1"/>
  <c r="U950" i="2" s="1" a="1"/>
  <c r="U950" i="2" s="1"/>
  <c r="W950" i="2" a="1"/>
  <c r="W950" i="2" s="1"/>
  <c r="T951" i="2"/>
  <c r="W951" i="2" l="1" a="1"/>
  <c r="W951" i="2" s="1"/>
  <c r="V951" i="2" a="1"/>
  <c r="V951" i="2" s="1"/>
  <c r="T952" i="2"/>
  <c r="W952" i="2" l="1" a="1"/>
  <c r="W952" i="2" s="1"/>
  <c r="V952" i="2" a="1"/>
  <c r="V952" i="2" s="1"/>
  <c r="U952" i="2" s="1" a="1"/>
  <c r="U952" i="2" s="1"/>
  <c r="U951" i="2" a="1"/>
  <c r="U951" i="2" s="1"/>
  <c r="T953" i="2"/>
  <c r="W953" i="2" l="1" a="1"/>
  <c r="W953" i="2" s="1"/>
  <c r="V953" i="2" a="1"/>
  <c r="V953" i="2" s="1"/>
  <c r="U953" i="2" s="1" a="1"/>
  <c r="U953" i="2" s="1"/>
  <c r="T954" i="2"/>
  <c r="W954" i="2" l="1" a="1"/>
  <c r="W954" i="2" s="1"/>
  <c r="V954" i="2" a="1"/>
  <c r="V954" i="2" s="1"/>
  <c r="U954" i="2" s="1" a="1"/>
  <c r="U954" i="2" s="1"/>
  <c r="T955" i="2"/>
  <c r="V955" i="2" l="1" a="1"/>
  <c r="V955" i="2" s="1"/>
  <c r="U955" i="2" s="1" a="1"/>
  <c r="U955" i="2" s="1"/>
  <c r="W955" i="2" a="1"/>
  <c r="W955" i="2" s="1"/>
  <c r="T956" i="2"/>
  <c r="V956" i="2" l="1" a="1"/>
  <c r="V956" i="2" s="1"/>
  <c r="U956" i="2" s="1" a="1"/>
  <c r="U956" i="2" s="1"/>
  <c r="W956" i="2" a="1"/>
  <c r="W956" i="2" s="1"/>
  <c r="T957" i="2"/>
  <c r="W957" i="2" l="1" a="1"/>
  <c r="W957" i="2" s="1"/>
  <c r="V957" i="2" a="1"/>
  <c r="V957" i="2" s="1"/>
  <c r="U957" i="2" s="1" a="1"/>
  <c r="U957" i="2" s="1"/>
  <c r="T958" i="2"/>
  <c r="W958" i="2" l="1" a="1"/>
  <c r="W958" i="2" s="1"/>
  <c r="V958" i="2" a="1"/>
  <c r="V958" i="2" s="1"/>
  <c r="U958" i="2" s="1" a="1"/>
  <c r="U958" i="2" s="1"/>
  <c r="T959" i="2"/>
  <c r="V959" i="2" l="1" a="1"/>
  <c r="V959" i="2" s="1"/>
  <c r="U959" i="2" s="1" a="1"/>
  <c r="U959" i="2" s="1"/>
  <c r="W959" i="2" a="1"/>
  <c r="W959" i="2" s="1"/>
  <c r="T960" i="2"/>
  <c r="V960" i="2" l="1" a="1"/>
  <c r="V960" i="2" s="1"/>
  <c r="U960" i="2" s="1" a="1"/>
  <c r="U960" i="2" s="1"/>
  <c r="W960" i="2" a="1"/>
  <c r="W960" i="2" s="1"/>
  <c r="T961" i="2"/>
  <c r="W961" i="2" l="1" a="1"/>
  <c r="W961" i="2" s="1"/>
  <c r="V961" i="2" a="1"/>
  <c r="V961" i="2" s="1"/>
  <c r="U961" i="2" s="1" a="1"/>
  <c r="U961" i="2" s="1"/>
  <c r="T962" i="2"/>
  <c r="W962" i="2" l="1" a="1"/>
  <c r="W962" i="2" s="1"/>
  <c r="V962" i="2" a="1"/>
  <c r="V962" i="2" s="1"/>
  <c r="U962" i="2" s="1" a="1"/>
  <c r="U962" i="2" s="1"/>
  <c r="T963" i="2"/>
  <c r="W963" i="2" l="1" a="1"/>
  <c r="W963" i="2" s="1"/>
  <c r="V963" i="2" a="1"/>
  <c r="V963" i="2" s="1"/>
  <c r="U963" i="2" s="1" a="1"/>
  <c r="U963" i="2" s="1"/>
  <c r="T964" i="2"/>
  <c r="W964" i="2" l="1" a="1"/>
  <c r="W964" i="2" s="1"/>
  <c r="V964" i="2" a="1"/>
  <c r="V964" i="2" s="1"/>
  <c r="U964" i="2" s="1" a="1"/>
  <c r="U964" i="2" s="1"/>
  <c r="T965" i="2"/>
  <c r="V965" i="2" l="1" a="1"/>
  <c r="V965" i="2" s="1"/>
  <c r="U965" i="2" s="1" a="1"/>
  <c r="U965" i="2" s="1"/>
  <c r="W965" i="2" a="1"/>
  <c r="W965" i="2" s="1"/>
  <c r="T966" i="2"/>
  <c r="V966" i="2" l="1" a="1"/>
  <c r="V966" i="2" s="1"/>
  <c r="U966" i="2" s="1" a="1"/>
  <c r="U966" i="2" s="1"/>
  <c r="W966" i="2" a="1"/>
  <c r="W966" i="2" s="1"/>
  <c r="T967" i="2"/>
  <c r="W967" i="2" l="1" a="1"/>
  <c r="W967" i="2" s="1"/>
  <c r="V967" i="2" a="1"/>
  <c r="V967" i="2" s="1"/>
  <c r="U967" i="2" s="1" a="1"/>
  <c r="U967" i="2" s="1"/>
  <c r="T968" i="2"/>
  <c r="W968" i="2" l="1" a="1"/>
  <c r="W968" i="2" s="1"/>
  <c r="V968" i="2" a="1"/>
  <c r="V968" i="2" s="1"/>
  <c r="U968" i="2" s="1" a="1"/>
  <c r="T969" i="2"/>
  <c r="W969" i="2" l="1" a="1"/>
  <c r="W969" i="2" s="1"/>
  <c r="V969" i="2" a="1"/>
  <c r="V969" i="2" s="1"/>
  <c r="U969" i="2" s="1" a="1"/>
  <c r="U969" i="2" s="1"/>
  <c r="U968" i="2"/>
  <c r="T970" i="2"/>
  <c r="V970" i="2" l="1" a="1"/>
  <c r="V970" i="2" s="1"/>
  <c r="U970" i="2" s="1" a="1"/>
  <c r="U970" i="2" s="1"/>
  <c r="W970" i="2" a="1"/>
  <c r="W970" i="2" s="1"/>
  <c r="T971" i="2"/>
  <c r="V971" i="2" l="1" a="1"/>
  <c r="V971" i="2" s="1"/>
  <c r="U971" i="2" s="1" a="1"/>
  <c r="W971" i="2" a="1"/>
  <c r="W971" i="2" s="1"/>
  <c r="T972" i="2"/>
  <c r="W972" i="2" l="1" a="1"/>
  <c r="W972" i="2" s="1"/>
  <c r="V972" i="2" a="1"/>
  <c r="V972" i="2" s="1"/>
  <c r="U972" i="2" s="1" a="1"/>
  <c r="U972" i="2" s="1"/>
  <c r="U971" i="2"/>
  <c r="T973" i="2"/>
  <c r="W973" i="2" l="1" a="1"/>
  <c r="W973" i="2" s="1"/>
  <c r="V973" i="2" a="1"/>
  <c r="V973" i="2" s="1"/>
  <c r="U973" i="2" s="1" a="1"/>
  <c r="U973" i="2" s="1"/>
  <c r="T974" i="2"/>
  <c r="V974" i="2" l="1" a="1"/>
  <c r="V974" i="2" s="1"/>
  <c r="U974" i="2" s="1" a="1"/>
  <c r="U974" i="2" s="1"/>
  <c r="W974" i="2" a="1"/>
  <c r="W974" i="2" s="1"/>
  <c r="T975" i="2"/>
  <c r="W975" i="2" l="1" a="1"/>
  <c r="W975" i="2" s="1"/>
  <c r="V975" i="2" a="1"/>
  <c r="V975" i="2" s="1"/>
  <c r="U975" i="2" s="1" a="1"/>
  <c r="U975" i="2" s="1"/>
  <c r="T976" i="2"/>
  <c r="W976" i="2" l="1" a="1"/>
  <c r="W976" i="2" s="1"/>
  <c r="V976" i="2" a="1"/>
  <c r="V976" i="2" s="1"/>
  <c r="U976" i="2" s="1" a="1"/>
  <c r="U976" i="2" s="1"/>
  <c r="T977" i="2"/>
  <c r="W977" i="2" l="1" a="1"/>
  <c r="W977" i="2" s="1"/>
  <c r="V977" i="2" a="1"/>
  <c r="V977" i="2" s="1"/>
  <c r="U977" i="2" s="1" a="1"/>
  <c r="U977" i="2" s="1"/>
  <c r="T978" i="2"/>
  <c r="W978" i="2" l="1" a="1"/>
  <c r="W978" i="2" s="1"/>
  <c r="V978" i="2" a="1"/>
  <c r="V978" i="2" s="1"/>
  <c r="U978" i="2" s="1" a="1"/>
  <c r="U978" i="2" s="1"/>
  <c r="T979" i="2"/>
  <c r="W979" i="2" l="1" a="1"/>
  <c r="W979" i="2" s="1"/>
  <c r="V979" i="2" a="1"/>
  <c r="V979" i="2" s="1"/>
  <c r="U979" i="2" s="1" a="1"/>
  <c r="U979" i="2" s="1"/>
  <c r="T980" i="2"/>
  <c r="W980" i="2" l="1" a="1"/>
  <c r="W980" i="2" s="1"/>
  <c r="V980" i="2" a="1"/>
  <c r="V980" i="2" s="1"/>
  <c r="U980" i="2" s="1" a="1"/>
  <c r="U980" i="2" s="1"/>
  <c r="T981" i="2"/>
  <c r="W981" i="2" l="1" a="1"/>
  <c r="W981" i="2" s="1"/>
  <c r="V981" i="2" a="1"/>
  <c r="V981" i="2" s="1"/>
  <c r="U981" i="2" s="1" a="1"/>
  <c r="U981" i="2" s="1"/>
  <c r="T982" i="2"/>
  <c r="W982" i="2" l="1" a="1"/>
  <c r="W982" i="2" s="1"/>
  <c r="V982" i="2" a="1"/>
  <c r="V982" i="2" s="1"/>
  <c r="U982" i="2" s="1" a="1"/>
  <c r="U982" i="2" s="1"/>
  <c r="T983" i="2"/>
  <c r="W983" i="2" l="1" a="1"/>
  <c r="W983" i="2" s="1"/>
  <c r="V983" i="2" a="1"/>
  <c r="V983" i="2" s="1"/>
  <c r="U983" i="2" s="1" a="1"/>
  <c r="T984" i="2"/>
  <c r="W984" i="2" l="1" a="1"/>
  <c r="W984" i="2" s="1"/>
  <c r="V984" i="2" a="1"/>
  <c r="V984" i="2" s="1"/>
  <c r="U984" i="2" s="1" a="1"/>
  <c r="U984" i="2" s="1"/>
  <c r="U983" i="2"/>
  <c r="T985" i="2"/>
  <c r="V985" i="2" l="1" a="1"/>
  <c r="V985" i="2" s="1"/>
  <c r="U985" i="2" s="1" a="1"/>
  <c r="U985" i="2" s="1"/>
  <c r="W985" i="2" a="1"/>
  <c r="W985" i="2" s="1"/>
  <c r="T986" i="2"/>
  <c r="V986" i="2" l="1" a="1"/>
  <c r="V986" i="2" s="1"/>
  <c r="U986" i="2" s="1" a="1"/>
  <c r="U986" i="2" s="1"/>
  <c r="W986" i="2" a="1"/>
  <c r="W986" i="2" s="1"/>
  <c r="T987" i="2"/>
  <c r="W987" i="2" l="1" a="1"/>
  <c r="W987" i="2" s="1"/>
  <c r="V987" i="2" a="1"/>
  <c r="V987" i="2" s="1"/>
  <c r="U987" i="2" s="1" a="1"/>
  <c r="U987" i="2" s="1"/>
  <c r="T988" i="2"/>
  <c r="W988" i="2" l="1" a="1"/>
  <c r="W988" i="2" s="1"/>
  <c r="V988" i="2" a="1"/>
  <c r="V988" i="2" s="1"/>
  <c r="U988" i="2" s="1" a="1"/>
  <c r="U988" i="2" s="1"/>
  <c r="T989" i="2"/>
  <c r="V989" i="2" l="1" a="1"/>
  <c r="V989" i="2" s="1"/>
  <c r="U989" i="2" s="1" a="1"/>
  <c r="U989" i="2" s="1"/>
  <c r="W989" i="2" a="1"/>
  <c r="W989" i="2" s="1"/>
  <c r="T990" i="2"/>
  <c r="V990" i="2" l="1" a="1"/>
  <c r="V990" i="2" s="1"/>
  <c r="U990" i="2" s="1" a="1"/>
  <c r="U990" i="2" s="1"/>
  <c r="W990" i="2" a="1"/>
  <c r="W990" i="2" s="1"/>
  <c r="T991" i="2"/>
  <c r="W991" i="2" l="1" a="1"/>
  <c r="W991" i="2" s="1"/>
  <c r="V991" i="2" a="1"/>
  <c r="V991" i="2" s="1"/>
  <c r="U991" i="2" s="1" a="1"/>
  <c r="U991" i="2" s="1"/>
  <c r="T992" i="2"/>
  <c r="W992" i="2" l="1" a="1"/>
  <c r="W992" i="2" s="1"/>
  <c r="V992" i="2" a="1"/>
  <c r="V992" i="2" s="1"/>
  <c r="U992" i="2" s="1" a="1"/>
  <c r="U992" i="2" s="1"/>
  <c r="T993" i="2"/>
  <c r="W993" i="2" l="1" a="1"/>
  <c r="W993" i="2" s="1"/>
  <c r="V993" i="2" a="1"/>
  <c r="V993" i="2" s="1"/>
  <c r="U993" i="2" s="1" a="1"/>
  <c r="U993" i="2" s="1"/>
  <c r="T994" i="2"/>
  <c r="W994" i="2" l="1" a="1"/>
  <c r="W994" i="2" s="1"/>
  <c r="V994" i="2" a="1"/>
  <c r="V994" i="2" s="1"/>
  <c r="U994" i="2" s="1" a="1"/>
  <c r="U994" i="2" s="1"/>
  <c r="T995" i="2"/>
  <c r="W995" i="2" l="1" a="1"/>
  <c r="W995" i="2" s="1"/>
  <c r="V995" i="2" a="1"/>
  <c r="V995" i="2" s="1"/>
  <c r="U995" i="2" s="1" a="1"/>
  <c r="U995" i="2" s="1"/>
  <c r="T996" i="2"/>
  <c r="W996" i="2" l="1" a="1"/>
  <c r="W996" i="2" s="1"/>
  <c r="V996" i="2" a="1"/>
  <c r="V996" i="2" s="1"/>
  <c r="U996" i="2" s="1" a="1"/>
  <c r="U996" i="2" s="1"/>
  <c r="T997" i="2"/>
  <c r="W997" i="2" l="1" a="1"/>
  <c r="W997" i="2" s="1"/>
  <c r="U997" i="2" s="1" a="1"/>
  <c r="U997" i="2" s="1"/>
  <c r="V997" i="2" a="1"/>
  <c r="V997" i="2" s="1"/>
  <c r="T998" i="2"/>
  <c r="W998" i="2" l="1" a="1"/>
  <c r="W998" i="2" s="1"/>
  <c r="V998" i="2" a="1"/>
  <c r="V998" i="2" s="1"/>
  <c r="U998" i="2" s="1" a="1"/>
  <c r="U998" i="2" s="1"/>
  <c r="T999" i="2"/>
  <c r="W999" i="2" l="1" a="1"/>
  <c r="W999" i="2" s="1"/>
  <c r="V999" i="2" a="1"/>
  <c r="V999" i="2" s="1"/>
  <c r="U999" i="2" s="1" a="1"/>
  <c r="U999" i="2" s="1"/>
  <c r="T1000" i="2"/>
  <c r="W1000" i="2" l="1" a="1"/>
  <c r="W1000" i="2" s="1"/>
  <c r="V1000" i="2" a="1"/>
  <c r="V1000" i="2" s="1"/>
  <c r="U1000" i="2" s="1" a="1"/>
  <c r="U1000" i="2" s="1"/>
  <c r="T1001" i="2"/>
  <c r="W1001" i="2" l="1" a="1"/>
  <c r="W1001" i="2" s="1"/>
  <c r="V1001" i="2" a="1"/>
  <c r="V1001" i="2" s="1"/>
  <c r="U1001" i="2" s="1" a="1"/>
  <c r="T1002" i="2"/>
  <c r="W1002" i="2" l="1" a="1"/>
  <c r="W1002" i="2" s="1"/>
  <c r="V1002" i="2" a="1"/>
  <c r="V1002" i="2" s="1"/>
  <c r="U1002" i="2" s="1" a="1"/>
  <c r="U1002" i="2" s="1"/>
  <c r="U1001" i="2"/>
  <c r="T1003" i="2"/>
  <c r="W1003" i="2" l="1" a="1"/>
  <c r="W1003" i="2" s="1"/>
  <c r="V1003" i="2" a="1"/>
  <c r="V1003" i="2" s="1"/>
  <c r="U1003" i="2" s="1" a="1"/>
  <c r="U1003" i="2" s="1"/>
  <c r="T1004" i="2"/>
  <c r="W1004" i="2" l="1" a="1"/>
  <c r="W1004" i="2" s="1"/>
  <c r="V1004" i="2" a="1"/>
  <c r="V1004" i="2" s="1"/>
  <c r="U1004" i="2" s="1" a="1"/>
  <c r="U1004" i="2" s="1"/>
  <c r="T1005" i="2"/>
  <c r="W1005" i="2" l="1" a="1"/>
  <c r="W1005" i="2" s="1"/>
  <c r="V1005" i="2" a="1"/>
  <c r="V1005" i="2" s="1"/>
  <c r="U1005" i="2" s="1" a="1"/>
  <c r="U1005" i="2" s="1"/>
  <c r="T1006" i="2"/>
  <c r="W1006" i="2" l="1" a="1"/>
  <c r="W1006" i="2" s="1"/>
  <c r="V1006" i="2" a="1"/>
  <c r="V1006" i="2" s="1"/>
  <c r="U1006" i="2" s="1" a="1"/>
  <c r="U1006" i="2" s="1"/>
  <c r="T1007" i="2"/>
  <c r="W1007" i="2" l="1" a="1"/>
  <c r="W1007" i="2" s="1"/>
  <c r="V1007" i="2" a="1"/>
  <c r="V1007" i="2" s="1"/>
  <c r="U1007" i="2" s="1" a="1"/>
  <c r="U1007" i="2" s="1"/>
  <c r="T1008" i="2"/>
  <c r="V1008" i="2" l="1" a="1"/>
  <c r="V1008" i="2" s="1"/>
  <c r="U1008" i="2" s="1" a="1"/>
  <c r="U1008" i="2" s="1"/>
  <c r="W1008" i="2" a="1"/>
  <c r="W1008" i="2" s="1"/>
  <c r="T1009" i="2"/>
  <c r="W1009" i="2" l="1" a="1"/>
  <c r="W1009" i="2" s="1"/>
  <c r="U1009" i="2" s="1" a="1"/>
  <c r="U1009" i="2" s="1"/>
  <c r="V1009" i="2" a="1"/>
  <c r="V1009" i="2" s="1"/>
  <c r="T1010" i="2"/>
  <c r="V1010" i="2" l="1" a="1"/>
  <c r="V1010" i="2" s="1"/>
  <c r="U1010" i="2" s="1" a="1"/>
  <c r="W1010" i="2" a="1"/>
  <c r="W1010" i="2" s="1"/>
  <c r="T1011" i="2"/>
  <c r="V1011" i="2" l="1" a="1"/>
  <c r="V1011" i="2" s="1"/>
  <c r="U1011" i="2" s="1" a="1"/>
  <c r="U1011" i="2" s="1"/>
  <c r="W1011" i="2" a="1"/>
  <c r="W1011" i="2" s="1"/>
  <c r="U1010" i="2"/>
  <c r="T1012" i="2"/>
  <c r="W1012" i="2" l="1" a="1"/>
  <c r="W1012" i="2" s="1"/>
  <c r="V1012" i="2" a="1"/>
  <c r="V1012" i="2" s="1"/>
  <c r="U1012" i="2" s="1" a="1"/>
  <c r="U1012" i="2" s="1"/>
  <c r="T1013" i="2"/>
  <c r="W1013" i="2" l="1" a="1"/>
  <c r="W1013" i="2" s="1"/>
  <c r="V1013" i="2" a="1"/>
  <c r="V1013" i="2" s="1"/>
  <c r="U1013" i="2" s="1" a="1"/>
  <c r="U1013" i="2" s="1"/>
  <c r="T1014" i="2"/>
  <c r="W1014" i="2" l="1" a="1"/>
  <c r="W1014" i="2" s="1"/>
  <c r="V1014" i="2" a="1"/>
  <c r="V1014" i="2" s="1"/>
  <c r="U1014" i="2" s="1" a="1"/>
  <c r="U1014" i="2" s="1"/>
  <c r="T1015" i="2"/>
  <c r="W1015" i="2" l="1" a="1"/>
  <c r="W1015" i="2" s="1"/>
  <c r="V1015" i="2" a="1"/>
  <c r="V1015" i="2" s="1"/>
  <c r="T1016" i="2"/>
  <c r="W1016" i="2" l="1" a="1"/>
  <c r="W1016" i="2" s="1"/>
  <c r="V1016" i="2" a="1"/>
  <c r="V1016" i="2" s="1"/>
  <c r="U1016" i="2" s="1" a="1"/>
  <c r="U1016" i="2" s="1"/>
  <c r="U1015" i="2" a="1"/>
  <c r="U1015" i="2" s="1"/>
  <c r="T1017" i="2"/>
  <c r="V1017" i="2" l="1" a="1"/>
  <c r="V1017" i="2" s="1"/>
  <c r="U1017" i="2" s="1" a="1"/>
  <c r="U1017" i="2" s="1"/>
  <c r="W1017" i="2" a="1"/>
  <c r="W1017" i="2" s="1"/>
  <c r="T1018" i="2"/>
  <c r="V1018" i="2" l="1" a="1"/>
  <c r="V1018" i="2" s="1"/>
  <c r="U1018" i="2" s="1" a="1"/>
  <c r="U1018" i="2" s="1"/>
  <c r="W1018" i="2" a="1"/>
  <c r="W1018" i="2" s="1"/>
  <c r="T1019" i="2"/>
  <c r="W1019" i="2" l="1" a="1"/>
  <c r="W1019" i="2" s="1"/>
  <c r="V1019" i="2" a="1"/>
  <c r="V1019" i="2" s="1"/>
  <c r="U1019" i="2" s="1" a="1"/>
  <c r="U1019" i="2" s="1"/>
  <c r="T1020" i="2"/>
  <c r="W1020" i="2" l="1" a="1"/>
  <c r="W1020" i="2" s="1"/>
  <c r="V1020" i="2" a="1"/>
  <c r="V1020" i="2" s="1"/>
  <c r="U1020" i="2" s="1" a="1"/>
  <c r="U1020" i="2" s="1"/>
  <c r="T1021" i="2"/>
  <c r="V1021" i="2" l="1" a="1"/>
  <c r="V1021" i="2" s="1"/>
  <c r="U1021" i="2" s="1" a="1"/>
  <c r="U1021" i="2" s="1"/>
  <c r="W1021" i="2" a="1"/>
  <c r="W1021" i="2" s="1"/>
  <c r="T1022" i="2"/>
  <c r="V1022" i="2" l="1" a="1"/>
  <c r="V1022" i="2" s="1"/>
  <c r="U1022" i="2" s="1" a="1"/>
  <c r="U1022" i="2" s="1"/>
  <c r="W1022" i="2" a="1"/>
  <c r="W1022" i="2" s="1"/>
  <c r="T1023" i="2"/>
  <c r="W1023" i="2" l="1" a="1"/>
  <c r="W1023" i="2" s="1"/>
  <c r="V1023" i="2" a="1"/>
  <c r="V1023" i="2" s="1"/>
  <c r="U1023" i="2" s="1" a="1"/>
  <c r="U1023" i="2" s="1"/>
  <c r="T1024" i="2"/>
  <c r="V1024" i="2" l="1" a="1"/>
  <c r="V1024" i="2" s="1"/>
  <c r="U1024" i="2" s="1" a="1"/>
  <c r="U1024" i="2" s="1"/>
  <c r="W1024" i="2" a="1"/>
  <c r="W1024" i="2" s="1"/>
  <c r="T1025" i="2"/>
  <c r="V1025" i="2" l="1" a="1"/>
  <c r="V1025" i="2" s="1"/>
  <c r="U1025" i="2" s="1" a="1"/>
  <c r="U1025" i="2" s="1"/>
  <c r="W1025" i="2" a="1"/>
  <c r="W1025" i="2" s="1"/>
  <c r="T1026" i="2"/>
  <c r="V1026" i="2" l="1" a="1"/>
  <c r="V1026" i="2" s="1"/>
  <c r="U1026" i="2" s="1" a="1"/>
  <c r="U1026" i="2" s="1"/>
  <c r="W1026" i="2" a="1"/>
  <c r="W1026" i="2" s="1"/>
  <c r="T1027" i="2"/>
  <c r="V1027" i="2" l="1" a="1"/>
  <c r="V1027" i="2" s="1"/>
  <c r="U1027" i="2" s="1" a="1"/>
  <c r="U1027" i="2" s="1"/>
  <c r="W1027" i="2" a="1"/>
  <c r="W1027" i="2" s="1"/>
  <c r="T1028" i="2"/>
  <c r="V1028" i="2" l="1" a="1"/>
  <c r="V1028" i="2" s="1"/>
  <c r="U1028" i="2" s="1" a="1"/>
  <c r="U1028" i="2" s="1"/>
  <c r="W1028" i="2" a="1"/>
  <c r="W1028" i="2" s="1"/>
  <c r="T1029" i="2"/>
  <c r="W1029" i="2" l="1" a="1"/>
  <c r="W1029" i="2" s="1"/>
  <c r="V1029" i="2" a="1"/>
  <c r="V1029" i="2" s="1"/>
  <c r="U1029" i="2" s="1" a="1"/>
  <c r="U1029" i="2" s="1"/>
  <c r="T1030" i="2"/>
  <c r="V1030" i="2" l="1" a="1"/>
  <c r="V1030" i="2" s="1"/>
  <c r="U1030" i="2" s="1" a="1"/>
  <c r="U1030" i="2" s="1"/>
  <c r="W1030" i="2" a="1"/>
  <c r="W1030" i="2" s="1"/>
  <c r="T1031" i="2"/>
  <c r="W1031" i="2" l="1" a="1"/>
  <c r="W1031" i="2" s="1"/>
  <c r="V1031" i="2" a="1"/>
  <c r="V1031" i="2" s="1"/>
  <c r="U1031" i="2" s="1" a="1"/>
  <c r="U1031" i="2" s="1"/>
  <c r="T1032" i="2"/>
  <c r="W1032" i="2" l="1" a="1"/>
  <c r="W1032" i="2" s="1"/>
  <c r="V1032" i="2" a="1"/>
  <c r="V1032" i="2" s="1"/>
  <c r="U1032" i="2" s="1" a="1"/>
  <c r="T1033" i="2"/>
  <c r="W1033" i="2" l="1" a="1"/>
  <c r="W1033" i="2" s="1"/>
  <c r="V1033" i="2" a="1"/>
  <c r="V1033" i="2" s="1"/>
  <c r="U1033" i="2" s="1" a="1"/>
  <c r="U1033" i="2" s="1"/>
  <c r="U1032" i="2"/>
  <c r="T1034" i="2"/>
  <c r="W1034" i="2" l="1" a="1"/>
  <c r="W1034" i="2" s="1"/>
  <c r="V1034" i="2" a="1"/>
  <c r="V1034" i="2" s="1"/>
  <c r="U1034" i="2" s="1" a="1"/>
  <c r="U1034" i="2" s="1"/>
  <c r="T1035" i="2"/>
  <c r="W1035" i="2" l="1" a="1"/>
  <c r="W1035" i="2" s="1"/>
  <c r="U1035" i="2" s="1" a="1"/>
  <c r="U1035" i="2" s="1"/>
  <c r="V1035" i="2" a="1"/>
  <c r="V1035" i="2" s="1"/>
  <c r="T1036" i="2"/>
  <c r="V1036" i="2" l="1" a="1"/>
  <c r="V1036" i="2" s="1"/>
  <c r="U1036" i="2" s="1" a="1"/>
  <c r="W1036" i="2" a="1"/>
  <c r="W1036" i="2" s="1"/>
  <c r="T1037" i="2"/>
  <c r="V1037" i="2" l="1" a="1"/>
  <c r="V1037" i="2" s="1"/>
  <c r="U1037" i="2" s="1" a="1"/>
  <c r="U1037" i="2" s="1"/>
  <c r="W1037" i="2" a="1"/>
  <c r="W1037" i="2" s="1"/>
  <c r="U1036" i="2"/>
  <c r="T1038" i="2"/>
  <c r="W1038" i="2" l="1" a="1"/>
  <c r="W1038" i="2" s="1"/>
  <c r="V1038" i="2" a="1"/>
  <c r="V1038" i="2" s="1"/>
  <c r="U1038" i="2" s="1" a="1"/>
  <c r="U1038" i="2" s="1"/>
  <c r="T1039" i="2"/>
  <c r="W1039" i="2" l="1" a="1"/>
  <c r="W1039" i="2" s="1"/>
  <c r="V1039" i="2" a="1"/>
  <c r="V1039" i="2" s="1"/>
  <c r="U1039" i="2" s="1" a="1"/>
  <c r="U1039" i="2" s="1"/>
  <c r="T1040" i="2"/>
  <c r="W1040" i="2" l="1" a="1"/>
  <c r="W1040" i="2" s="1"/>
  <c r="V1040" i="2" a="1"/>
  <c r="V1040" i="2" s="1"/>
  <c r="U1040" i="2" s="1" a="1"/>
  <c r="U1040" i="2" s="1"/>
  <c r="T1041" i="2"/>
  <c r="W1041" i="2" l="1" a="1"/>
  <c r="W1041" i="2" s="1"/>
  <c r="V1041" i="2" a="1"/>
  <c r="V1041" i="2" s="1"/>
  <c r="U1041" i="2" s="1" a="1"/>
  <c r="U1041" i="2" s="1"/>
  <c r="T1042" i="2"/>
  <c r="W1042" i="2" l="1" a="1"/>
  <c r="W1042" i="2" s="1"/>
  <c r="V1042" i="2" a="1"/>
  <c r="V1042" i="2" s="1"/>
  <c r="U1042" i="2" s="1" a="1"/>
  <c r="U1042" i="2" s="1"/>
  <c r="T1043" i="2"/>
  <c r="V1043" i="2" l="1" a="1"/>
  <c r="V1043" i="2" s="1"/>
  <c r="U1043" i="2" s="1" a="1"/>
  <c r="U1043" i="2" s="1"/>
  <c r="W1043" i="2" a="1"/>
  <c r="W1043" i="2" s="1"/>
  <c r="T1044" i="2"/>
  <c r="V1044" i="2" l="1" a="1"/>
  <c r="V1044" i="2" s="1"/>
  <c r="U1044" i="2" s="1" a="1"/>
  <c r="U1044" i="2" s="1"/>
  <c r="W1044" i="2" a="1"/>
  <c r="W1044" i="2" s="1"/>
  <c r="T1045" i="2"/>
  <c r="W1045" i="2" l="1" a="1"/>
  <c r="W1045" i="2" s="1"/>
  <c r="V1045" i="2" a="1"/>
  <c r="V1045" i="2" s="1"/>
  <c r="U1045" i="2" s="1" a="1"/>
  <c r="U1045" i="2" s="1"/>
  <c r="T1046" i="2"/>
  <c r="W1046" i="2" l="1" a="1"/>
  <c r="W1046" i="2" s="1"/>
  <c r="V1046" i="2" a="1"/>
  <c r="V1046" i="2" s="1"/>
  <c r="U1046" i="2" s="1" a="1"/>
  <c r="U1046" i="2" s="1"/>
  <c r="T1047" i="2"/>
  <c r="V1047" i="2" l="1" a="1"/>
  <c r="V1047" i="2" s="1"/>
  <c r="U1047" i="2" s="1" a="1"/>
  <c r="U1047" i="2" s="1"/>
  <c r="W1047" i="2" a="1"/>
  <c r="W1047" i="2" s="1"/>
  <c r="T1048" i="2"/>
  <c r="V1048" i="2" l="1" a="1"/>
  <c r="V1048" i="2" s="1"/>
  <c r="U1048" i="2" s="1" a="1"/>
  <c r="U1048" i="2" s="1"/>
  <c r="W1048" i="2" a="1"/>
  <c r="W1048" i="2" s="1"/>
  <c r="T1049" i="2"/>
  <c r="V1049" i="2" l="1" a="1"/>
  <c r="V1049" i="2" s="1"/>
  <c r="U1049" i="2" s="1" a="1"/>
  <c r="U1049" i="2" s="1"/>
  <c r="W1049" i="2" a="1"/>
  <c r="W1049" i="2" s="1"/>
  <c r="T1050" i="2"/>
  <c r="V1050" i="2" l="1" a="1"/>
  <c r="V1050" i="2" s="1"/>
  <c r="U1050" i="2" s="1" a="1"/>
  <c r="U1050" i="2" s="1"/>
  <c r="W1050" i="2" a="1"/>
  <c r="W1050" i="2" s="1"/>
  <c r="T1051" i="2"/>
  <c r="V1051" i="2" l="1" a="1"/>
  <c r="V1051" i="2" s="1"/>
  <c r="U1051" i="2" s="1" a="1"/>
  <c r="U1051" i="2" s="1"/>
  <c r="W1051" i="2" a="1"/>
  <c r="W1051" i="2" s="1"/>
  <c r="T1052" i="2"/>
  <c r="W1052" i="2" l="1" a="1"/>
  <c r="W1052" i="2" s="1"/>
  <c r="V1052" i="2" a="1"/>
  <c r="V1052" i="2" s="1"/>
  <c r="U1052" i="2" s="1" a="1"/>
  <c r="U1052" i="2" s="1"/>
  <c r="T1053" i="2"/>
  <c r="V1053" i="2" l="1" a="1"/>
  <c r="V1053" i="2" s="1"/>
  <c r="U1053" i="2" s="1" a="1"/>
  <c r="U1053" i="2" s="1"/>
  <c r="W1053" i="2" a="1"/>
  <c r="W1053" i="2" s="1"/>
  <c r="T1054" i="2"/>
  <c r="V1054" i="2" l="1" a="1"/>
  <c r="V1054" i="2" s="1"/>
  <c r="U1054" i="2" s="1" a="1"/>
  <c r="U1054" i="2" s="1"/>
  <c r="W1054" i="2" a="1"/>
  <c r="W1054" i="2" s="1"/>
  <c r="T1055" i="2"/>
  <c r="W1055" i="2" l="1" a="1"/>
  <c r="W1055" i="2" s="1"/>
  <c r="V1055" i="2" a="1"/>
  <c r="V1055" i="2" s="1"/>
  <c r="U1055" i="2" s="1" a="1"/>
  <c r="U1055" i="2" s="1"/>
  <c r="T1056" i="2"/>
  <c r="W1056" i="2" l="1" a="1"/>
  <c r="W1056" i="2" s="1"/>
  <c r="V1056" i="2" a="1"/>
  <c r="V1056" i="2" s="1"/>
  <c r="U1056" i="2" s="1" a="1"/>
  <c r="U1056" i="2" s="1"/>
  <c r="T1057" i="2"/>
  <c r="V1057" i="2" l="1" a="1"/>
  <c r="V1057" i="2" s="1"/>
  <c r="U1057" i="2" s="1" a="1"/>
  <c r="U1057" i="2" s="1"/>
  <c r="W1057" i="2" a="1"/>
  <c r="W1057" i="2" s="1"/>
  <c r="T1058" i="2"/>
  <c r="V1058" i="2" l="1" a="1"/>
  <c r="V1058" i="2" s="1"/>
  <c r="U1058" i="2" s="1" a="1"/>
  <c r="U1058" i="2" s="1"/>
  <c r="W1058" i="2" a="1"/>
  <c r="W1058" i="2" s="1"/>
  <c r="T1059" i="2"/>
  <c r="V1059" i="2" l="1" a="1"/>
  <c r="V1059" i="2" s="1"/>
  <c r="U1059" i="2" s="1" a="1"/>
  <c r="W1059" i="2" a="1"/>
  <c r="W1059" i="2" s="1"/>
  <c r="T1060" i="2"/>
  <c r="W1060" i="2" l="1" a="1"/>
  <c r="W1060" i="2" s="1"/>
  <c r="V1060" i="2" a="1"/>
  <c r="V1060" i="2" s="1"/>
  <c r="U1060" i="2" s="1" a="1"/>
  <c r="U1060" i="2" s="1"/>
  <c r="U1059" i="2"/>
  <c r="T1061" i="2"/>
  <c r="W1061" i="2" l="1" a="1"/>
  <c r="W1061" i="2" s="1"/>
  <c r="V1061" i="2" a="1"/>
  <c r="V1061" i="2" s="1"/>
  <c r="U1061" i="2" s="1" a="1"/>
  <c r="U1061" i="2" s="1"/>
  <c r="T1062" i="2"/>
  <c r="W1062" i="2" l="1" a="1"/>
  <c r="W1062" i="2" s="1"/>
  <c r="V1062" i="2" a="1"/>
  <c r="V1062" i="2" s="1"/>
  <c r="U1062" i="2" s="1" a="1"/>
  <c r="U1062" i="2" s="1"/>
  <c r="T1063" i="2"/>
  <c r="W1063" i="2" l="1" a="1"/>
  <c r="W1063" i="2" s="1"/>
  <c r="V1063" i="2" a="1"/>
  <c r="V1063" i="2" s="1"/>
  <c r="U1063" i="2" s="1" a="1"/>
  <c r="U1063" i="2" s="1"/>
  <c r="T1064" i="2"/>
  <c r="V1064" i="2" l="1" a="1"/>
  <c r="V1064" i="2" s="1"/>
  <c r="U1064" i="2" s="1" a="1"/>
  <c r="U1064" i="2" s="1"/>
  <c r="W1064" i="2" a="1"/>
  <c r="W1064" i="2" s="1"/>
  <c r="T1065" i="2"/>
  <c r="V1065" i="2" l="1" a="1"/>
  <c r="V1065" i="2" s="1"/>
  <c r="U1065" i="2" s="1" a="1"/>
  <c r="U1065" i="2" s="1"/>
  <c r="W1065" i="2" a="1"/>
  <c r="W1065" i="2" s="1"/>
  <c r="T1066" i="2"/>
  <c r="W1066" i="2" l="1" a="1"/>
  <c r="W1066" i="2" s="1"/>
  <c r="V1066" i="2" a="1"/>
  <c r="V1066" i="2" s="1"/>
  <c r="U1066" i="2" s="1" a="1"/>
  <c r="U1066" i="2" s="1"/>
  <c r="T1067" i="2"/>
  <c r="W1067" i="2" l="1" a="1"/>
  <c r="W1067" i="2" s="1"/>
  <c r="V1067" i="2" a="1"/>
  <c r="V1067" i="2" s="1"/>
  <c r="U1067" i="2" s="1" a="1"/>
  <c r="T1068" i="2"/>
  <c r="W1068" i="2" l="1" a="1"/>
  <c r="W1068" i="2" s="1"/>
  <c r="V1068" i="2" a="1"/>
  <c r="V1068" i="2" s="1"/>
  <c r="U1068" i="2" s="1" a="1"/>
  <c r="U1068" i="2" s="1"/>
  <c r="U1067" i="2"/>
  <c r="T1069" i="2"/>
  <c r="V1069" i="2" l="1" a="1"/>
  <c r="V1069" i="2" s="1"/>
  <c r="U1069" i="2" s="1" a="1"/>
  <c r="U1069" i="2" s="1"/>
  <c r="W1069" i="2" a="1"/>
  <c r="W1069" i="2" s="1"/>
  <c r="T1070" i="2"/>
  <c r="V1070" i="2" l="1" a="1"/>
  <c r="V1070" i="2" s="1"/>
  <c r="U1070" i="2" s="1" a="1"/>
  <c r="U1070" i="2" s="1"/>
  <c r="W1070" i="2" a="1"/>
  <c r="W1070" i="2" s="1"/>
  <c r="T1071" i="2"/>
  <c r="W1071" i="2" l="1" a="1"/>
  <c r="W1071" i="2" s="1"/>
  <c r="V1071" i="2" a="1"/>
  <c r="V1071" i="2" s="1"/>
  <c r="U1071" i="2" s="1" a="1"/>
  <c r="U1071" i="2" s="1"/>
  <c r="T1072" i="2"/>
  <c r="V1072" i="2" l="1" a="1"/>
  <c r="V1072" i="2" s="1"/>
  <c r="U1072" i="2" s="1" a="1"/>
  <c r="U1072" i="2" s="1"/>
  <c r="W1072" i="2" a="1"/>
  <c r="W1072" i="2" s="1"/>
  <c r="T1073" i="2"/>
  <c r="V1073" i="2" l="1" a="1"/>
  <c r="V1073" i="2" s="1"/>
  <c r="U1073" i="2" s="1" a="1"/>
  <c r="W1073" i="2" a="1"/>
  <c r="W1073" i="2" s="1"/>
  <c r="T1074" i="2"/>
  <c r="V1074" i="2" l="1" a="1"/>
  <c r="V1074" i="2" s="1"/>
  <c r="U1074" i="2" s="1" a="1"/>
  <c r="U1074" i="2" s="1"/>
  <c r="W1074" i="2" a="1"/>
  <c r="W1074" i="2" s="1"/>
  <c r="U1073" i="2"/>
  <c r="T1075" i="2"/>
  <c r="W1075" i="2" l="1" a="1"/>
  <c r="W1075" i="2" s="1"/>
  <c r="V1075" i="2" a="1"/>
  <c r="V1075" i="2" s="1"/>
  <c r="U1075" i="2" s="1" a="1"/>
  <c r="U1075" i="2" s="1"/>
  <c r="T1076" i="2"/>
  <c r="W1076" i="2" l="1" a="1"/>
  <c r="W1076" i="2" s="1"/>
  <c r="V1076" i="2" a="1"/>
  <c r="V1076" i="2" s="1"/>
  <c r="U1076" i="2" s="1" a="1"/>
  <c r="T1077" i="2"/>
  <c r="W1077" i="2" l="1" a="1"/>
  <c r="W1077" i="2" s="1"/>
  <c r="V1077" i="2" a="1"/>
  <c r="V1077" i="2" s="1"/>
  <c r="U1077" i="2" s="1" a="1"/>
  <c r="U1077" i="2" s="1"/>
  <c r="U1076" i="2"/>
  <c r="T1078" i="2"/>
  <c r="W1078" i="2" l="1" a="1"/>
  <c r="W1078" i="2" s="1"/>
  <c r="V1078" i="2" a="1"/>
  <c r="V1078" i="2" s="1"/>
  <c r="U1078" i="2" s="1" a="1"/>
  <c r="U1078" i="2" s="1"/>
  <c r="T1079" i="2"/>
  <c r="V1079" i="2" l="1" a="1"/>
  <c r="V1079" i="2" s="1"/>
  <c r="W1079" i="2" a="1"/>
  <c r="W1079" i="2" s="1"/>
  <c r="U1079" i="2" s="1" a="1"/>
  <c r="U1079" i="2" s="1"/>
  <c r="T1080" i="2"/>
  <c r="V1080" i="2" l="1" a="1"/>
  <c r="V1080" i="2" s="1"/>
  <c r="U1080" i="2" s="1" a="1"/>
  <c r="U1080" i="2" s="1"/>
  <c r="W1080" i="2" a="1"/>
  <c r="W1080" i="2" s="1"/>
  <c r="T1081" i="2"/>
  <c r="V1081" i="2" l="1" a="1"/>
  <c r="V1081" i="2" s="1"/>
  <c r="U1081" i="2" s="1" a="1"/>
  <c r="U1081" i="2" s="1"/>
  <c r="W1081" i="2" a="1"/>
  <c r="W1081" i="2" s="1"/>
  <c r="T1082" i="2"/>
  <c r="V1082" i="2" l="1" a="1"/>
  <c r="V1082" i="2" s="1"/>
  <c r="U1082" i="2" s="1" a="1"/>
  <c r="U1082" i="2" s="1"/>
  <c r="W1082" i="2" a="1"/>
  <c r="W1082" i="2" s="1"/>
  <c r="T1083" i="2"/>
  <c r="V1083" i="2" l="1" a="1"/>
  <c r="V1083" i="2" s="1"/>
  <c r="U1083" i="2" s="1" a="1"/>
  <c r="U1083" i="2" s="1"/>
  <c r="W1083" i="2" a="1"/>
  <c r="W1083" i="2" s="1"/>
  <c r="T1084" i="2"/>
  <c r="V1084" i="2" l="1" a="1"/>
  <c r="V1084" i="2" s="1"/>
  <c r="U1084" i="2" s="1" a="1"/>
  <c r="U1084" i="2" s="1"/>
  <c r="W1084" i="2" a="1"/>
  <c r="W1084" i="2" s="1"/>
  <c r="T1085" i="2"/>
  <c r="W1085" i="2" l="1" a="1"/>
  <c r="W1085" i="2" s="1"/>
  <c r="V1085" i="2" a="1"/>
  <c r="V1085" i="2" s="1"/>
  <c r="U1085" i="2" s="1" a="1"/>
  <c r="U1085" i="2" s="1"/>
  <c r="T1086" i="2"/>
  <c r="V1086" i="2" l="1" a="1"/>
  <c r="V1086" i="2" s="1"/>
  <c r="U1086" i="2" s="1" a="1"/>
  <c r="U1086" i="2" s="1"/>
  <c r="W1086" i="2" a="1"/>
  <c r="W1086" i="2" s="1"/>
  <c r="T1087" i="2"/>
  <c r="V1087" i="2" l="1" a="1"/>
  <c r="V1087" i="2" s="1"/>
  <c r="U1087" i="2" s="1" a="1"/>
  <c r="U1087" i="2" s="1"/>
  <c r="W1087" i="2" a="1"/>
  <c r="W1087" i="2" s="1"/>
  <c r="T1088" i="2"/>
  <c r="W1088" i="2" l="1" a="1"/>
  <c r="W1088" i="2" s="1"/>
  <c r="V1088" i="2" a="1"/>
  <c r="V1088" i="2" s="1"/>
  <c r="U1088" i="2" s="1" a="1"/>
  <c r="U1088" i="2" s="1"/>
  <c r="T1089" i="2"/>
  <c r="W1089" i="2" l="1" a="1"/>
  <c r="W1089" i="2" s="1"/>
  <c r="V1089" i="2" a="1"/>
  <c r="V1089" i="2" s="1"/>
  <c r="U1089" i="2" s="1" a="1"/>
  <c r="U1089" i="2" s="1"/>
  <c r="T1090" i="2"/>
  <c r="V1090" i="2" l="1" a="1"/>
  <c r="V1090" i="2" s="1"/>
  <c r="U1090" i="2" s="1" a="1"/>
  <c r="U1090" i="2" s="1"/>
  <c r="W1090" i="2" a="1"/>
  <c r="W1090" i="2" s="1"/>
  <c r="T1091" i="2"/>
  <c r="W1091" i="2" l="1" a="1"/>
  <c r="W1091" i="2" s="1"/>
  <c r="V1091" i="2" a="1"/>
  <c r="V1091" i="2" s="1"/>
  <c r="U1091" i="2" s="1" a="1"/>
  <c r="U1091" i="2" s="1"/>
  <c r="T1092" i="2"/>
  <c r="W1092" i="2" l="1" a="1"/>
  <c r="W1092" i="2" s="1"/>
  <c r="V1092" i="2" a="1"/>
  <c r="V1092" i="2" s="1"/>
  <c r="U1092" i="2" s="1" a="1"/>
  <c r="U1092" i="2" s="1"/>
  <c r="T1093" i="2"/>
  <c r="V1093" i="2" l="1" a="1"/>
  <c r="V1093" i="2" s="1"/>
  <c r="U1093" i="2" s="1" a="1"/>
  <c r="U1093" i="2" s="1"/>
  <c r="W1093" i="2" a="1"/>
  <c r="W1093" i="2" s="1"/>
  <c r="T1094" i="2"/>
  <c r="W1094" i="2" l="1" a="1"/>
  <c r="W1094" i="2" s="1"/>
  <c r="V1094" i="2" a="1"/>
  <c r="V1094" i="2" s="1"/>
  <c r="U1094" i="2" s="1" a="1"/>
  <c r="U1094" i="2" s="1"/>
  <c r="T1095" i="2"/>
  <c r="W1095" i="2" l="1" a="1"/>
  <c r="W1095" i="2" s="1"/>
  <c r="V1095" i="2" a="1"/>
  <c r="V1095" i="2" s="1"/>
  <c r="U1095" i="2" s="1" a="1"/>
  <c r="U1095" i="2" s="1"/>
  <c r="T1096" i="2"/>
  <c r="V1096" i="2" l="1" a="1"/>
  <c r="V1096" i="2" s="1"/>
  <c r="U1096" i="2" s="1" a="1"/>
  <c r="W1096" i="2" a="1"/>
  <c r="W1096" i="2" s="1"/>
  <c r="T1097" i="2"/>
  <c r="W1097" i="2" l="1" a="1"/>
  <c r="W1097" i="2" s="1"/>
  <c r="V1097" i="2" a="1"/>
  <c r="V1097" i="2" s="1"/>
  <c r="U1097" i="2" s="1" a="1"/>
  <c r="U1097" i="2" s="1"/>
  <c r="U1096" i="2"/>
  <c r="T1098" i="2"/>
  <c r="W1098" i="2" l="1" a="1"/>
  <c r="W1098" i="2" s="1"/>
  <c r="V1098" i="2" a="1"/>
  <c r="V1098" i="2" s="1"/>
  <c r="U1098" i="2" s="1" a="1"/>
  <c r="U1098" i="2" s="1"/>
  <c r="T1099" i="2"/>
  <c r="V1099" i="2" l="1" a="1"/>
  <c r="V1099" i="2" s="1"/>
  <c r="U1099" i="2" s="1" a="1"/>
  <c r="U1099" i="2" s="1"/>
  <c r="W1099" i="2" a="1"/>
  <c r="W1099" i="2" s="1"/>
  <c r="T1100" i="2"/>
  <c r="W1100" i="2" l="1" a="1"/>
  <c r="W1100" i="2" s="1"/>
  <c r="V1100" i="2" a="1"/>
  <c r="V1100" i="2" s="1"/>
  <c r="U1100" i="2" s="1" a="1"/>
  <c r="T1101" i="2"/>
  <c r="V1101" i="2" l="1" a="1"/>
  <c r="V1101" i="2" s="1"/>
  <c r="U1101" i="2" s="1" a="1"/>
  <c r="U1101" i="2" s="1"/>
  <c r="W1101" i="2" a="1"/>
  <c r="W1101" i="2" s="1"/>
  <c r="U1100" i="2"/>
  <c r="T1102" i="2"/>
  <c r="W1102" i="2" l="1" a="1"/>
  <c r="W1102" i="2" s="1"/>
  <c r="V1102" i="2" a="1"/>
  <c r="V1102" i="2" s="1"/>
  <c r="U1102" i="2" s="1" a="1"/>
  <c r="U1102" i="2" s="1"/>
  <c r="T1103" i="2"/>
  <c r="W1103" i="2" l="1" a="1"/>
  <c r="W1103" i="2" s="1"/>
  <c r="U1103" i="2" s="1" a="1"/>
  <c r="U1103" i="2" s="1"/>
  <c r="V1103" i="2" a="1"/>
  <c r="V1103" i="2" s="1"/>
  <c r="T1104" i="2"/>
  <c r="W1104" i="2" l="1" a="1"/>
  <c r="W1104" i="2" s="1"/>
  <c r="V1104" i="2" a="1"/>
  <c r="V1104" i="2" s="1"/>
  <c r="U1104" i="2" s="1" a="1"/>
  <c r="U1104" i="2" s="1"/>
  <c r="T1105" i="2"/>
  <c r="V1105" i="2" l="1" a="1"/>
  <c r="V1105" i="2" s="1"/>
  <c r="W1105" i="2" a="1"/>
  <c r="W1105" i="2" s="1"/>
  <c r="T1106" i="2"/>
  <c r="W1106" i="2" l="1" a="1"/>
  <c r="W1106" i="2" s="1"/>
  <c r="V1106" i="2" a="1"/>
  <c r="V1106" i="2" s="1"/>
  <c r="U1106" i="2" s="1" a="1"/>
  <c r="U1106" i="2" s="1"/>
  <c r="U1105" i="2" a="1"/>
  <c r="U1105" i="2" s="1"/>
  <c r="T1107" i="2"/>
  <c r="V1107" i="2" l="1" a="1"/>
  <c r="V1107" i="2" s="1"/>
  <c r="U1107" i="2" s="1" a="1"/>
  <c r="U1107" i="2" s="1"/>
  <c r="W1107" i="2" a="1"/>
  <c r="W1107" i="2" s="1"/>
  <c r="T1108" i="2"/>
  <c r="W1108" i="2" l="1" a="1"/>
  <c r="W1108" i="2" s="1"/>
  <c r="V1108" i="2" a="1"/>
  <c r="V1108" i="2" s="1"/>
  <c r="U1108" i="2" s="1" a="1"/>
  <c r="U1108" i="2" s="1"/>
  <c r="T1109" i="2"/>
  <c r="V1109" i="2" l="1" a="1"/>
  <c r="V1109" i="2" s="1"/>
  <c r="U1109" i="2" s="1" a="1"/>
  <c r="U1109" i="2" s="1"/>
  <c r="W1109" i="2" a="1"/>
  <c r="W1109" i="2" s="1"/>
  <c r="T1110" i="2"/>
  <c r="W1110" i="2" l="1" a="1"/>
  <c r="W1110" i="2" s="1"/>
  <c r="V1110" i="2" a="1"/>
  <c r="V1110" i="2" s="1"/>
  <c r="U1110" i="2" s="1" a="1"/>
  <c r="U1110" i="2" s="1"/>
  <c r="T1111" i="2"/>
  <c r="W1111" i="2" l="1" a="1"/>
  <c r="W1111" i="2" s="1"/>
  <c r="U1111" i="2" s="1" a="1"/>
  <c r="U1111" i="2" s="1"/>
  <c r="V1111" i="2" a="1"/>
  <c r="V1111" i="2" s="1"/>
  <c r="T1112" i="2"/>
  <c r="W1112" i="2" l="1" a="1"/>
  <c r="W1112" i="2" s="1"/>
  <c r="V1112" i="2" a="1"/>
  <c r="V1112" i="2" s="1"/>
  <c r="U1112" i="2" s="1" a="1"/>
  <c r="U1112" i="2" s="1"/>
  <c r="T1113" i="2"/>
  <c r="W1113" i="2" l="1" a="1"/>
  <c r="W1113" i="2" s="1"/>
  <c r="V1113" i="2" a="1"/>
  <c r="V1113" i="2" s="1"/>
  <c r="U1113" i="2" s="1" a="1"/>
  <c r="U1113" i="2" s="1"/>
  <c r="T1114" i="2"/>
  <c r="V1114" i="2" l="1" a="1"/>
  <c r="V1114" i="2" s="1"/>
  <c r="U1114" i="2" s="1" a="1"/>
  <c r="U1114" i="2" s="1"/>
  <c r="W1114" i="2" a="1"/>
  <c r="W1114" i="2" s="1"/>
  <c r="T1115" i="2"/>
  <c r="V1115" i="2" l="1" a="1"/>
  <c r="V1115" i="2" s="1"/>
  <c r="U1115" i="2" s="1" a="1"/>
  <c r="U1115" i="2" s="1"/>
  <c r="W1115" i="2" a="1"/>
  <c r="W1115" i="2" s="1"/>
  <c r="T1116" i="2"/>
  <c r="V1116" i="2" l="1" a="1"/>
  <c r="V1116" i="2" s="1"/>
  <c r="U1116" i="2" s="1" a="1"/>
  <c r="U1116" i="2" s="1"/>
  <c r="W1116" i="2" a="1"/>
  <c r="W1116" i="2" s="1"/>
  <c r="T1117" i="2"/>
  <c r="W1117" i="2" l="1" a="1"/>
  <c r="W1117" i="2" s="1"/>
  <c r="V1117" i="2" a="1"/>
  <c r="V1117" i="2" s="1"/>
  <c r="U1117" i="2" s="1" a="1"/>
  <c r="U1117" i="2" s="1"/>
  <c r="T1118" i="2"/>
  <c r="W1118" i="2" l="1" a="1"/>
  <c r="W1118" i="2" s="1"/>
  <c r="V1118" i="2" a="1"/>
  <c r="V1118" i="2" s="1"/>
  <c r="U1118" i="2" s="1" a="1"/>
  <c r="U1118" i="2" s="1"/>
  <c r="T1119" i="2"/>
  <c r="V1119" i="2" l="1" a="1"/>
  <c r="V1119" i="2" s="1"/>
  <c r="U1119" i="2" s="1" a="1"/>
  <c r="U1119" i="2" s="1"/>
  <c r="W1119" i="2" a="1"/>
  <c r="W1119" i="2" s="1"/>
  <c r="T1120" i="2"/>
  <c r="W1120" i="2" l="1" a="1"/>
  <c r="W1120" i="2" s="1"/>
  <c r="V1120" i="2" a="1"/>
  <c r="V1120" i="2" s="1"/>
  <c r="U1120" i="2" s="1" a="1"/>
  <c r="U1120" i="2" s="1"/>
  <c r="T1121" i="2"/>
  <c r="W1121" i="2" l="1" a="1"/>
  <c r="W1121" i="2" s="1"/>
  <c r="V1121" i="2" a="1"/>
  <c r="V1121" i="2" s="1"/>
  <c r="U1121" i="2" s="1" a="1"/>
  <c r="U1121" i="2" s="1"/>
  <c r="T1122" i="2"/>
  <c r="V1122" i="2" l="1" a="1"/>
  <c r="V1122" i="2" s="1"/>
  <c r="U1122" i="2" s="1" a="1"/>
  <c r="U1122" i="2" s="1"/>
  <c r="W1122" i="2" a="1"/>
  <c r="W1122" i="2" s="1"/>
  <c r="T1123" i="2"/>
  <c r="V1123" i="2" l="1" a="1"/>
  <c r="V1123" i="2" s="1"/>
  <c r="U1123" i="2" s="1" a="1"/>
  <c r="U1123" i="2" s="1"/>
  <c r="W1123" i="2" a="1"/>
  <c r="W1123" i="2" s="1"/>
  <c r="T1124" i="2"/>
  <c r="W1124" i="2" l="1" a="1"/>
  <c r="W1124" i="2" s="1"/>
  <c r="V1124" i="2" a="1"/>
  <c r="V1124" i="2" s="1"/>
  <c r="U1124" i="2" s="1" a="1"/>
  <c r="U1124" i="2" s="1"/>
  <c r="T1125" i="2"/>
  <c r="V1125" i="2" l="1" a="1"/>
  <c r="V1125" i="2" s="1"/>
  <c r="U1125" i="2" s="1" a="1"/>
  <c r="U1125" i="2" s="1"/>
  <c r="W1125" i="2" a="1"/>
  <c r="W1125" i="2" s="1"/>
  <c r="T1126" i="2"/>
  <c r="W1126" i="2" l="1" a="1"/>
  <c r="W1126" i="2" s="1"/>
  <c r="V1126" i="2" a="1"/>
  <c r="V1126" i="2" s="1"/>
  <c r="U1126" i="2" s="1" a="1"/>
  <c r="U1126" i="2" s="1"/>
  <c r="T1127" i="2"/>
  <c r="W1127" i="2" l="1" a="1"/>
  <c r="W1127" i="2" s="1"/>
  <c r="V1127" i="2" a="1"/>
  <c r="V1127" i="2" s="1"/>
  <c r="U1127" i="2" s="1" a="1"/>
  <c r="U1127" i="2" s="1"/>
  <c r="T1128" i="2"/>
  <c r="W1128" i="2" l="1" a="1"/>
  <c r="W1128" i="2" s="1"/>
  <c r="V1128" i="2" a="1"/>
  <c r="V1128" i="2" s="1"/>
  <c r="U1128" i="2" s="1" a="1"/>
  <c r="U1128" i="2" s="1"/>
  <c r="T1129" i="2"/>
  <c r="W1129" i="2" l="1" a="1"/>
  <c r="W1129" i="2" s="1"/>
  <c r="V1129" i="2" a="1"/>
  <c r="V1129" i="2" s="1"/>
  <c r="U1129" i="2" s="1" a="1"/>
  <c r="U1129" i="2" s="1"/>
  <c r="T1130" i="2"/>
  <c r="W1130" i="2" l="1" a="1"/>
  <c r="W1130" i="2" s="1"/>
  <c r="U1130" i="2" s="1" a="1"/>
  <c r="U1130" i="2" s="1"/>
  <c r="V1130" i="2" a="1"/>
  <c r="V1130" i="2" s="1"/>
  <c r="T1131" i="2"/>
  <c r="V1131" i="2" l="1" a="1"/>
  <c r="V1131" i="2" s="1"/>
  <c r="W1131" i="2" a="1"/>
  <c r="W1131" i="2" s="1"/>
  <c r="T1132" i="2"/>
  <c r="U1131" i="2" l="1" a="1"/>
  <c r="U1131" i="2" s="1"/>
  <c r="V1132" i="2" a="1"/>
  <c r="V1132" i="2" s="1"/>
  <c r="U1132" i="2" s="1" a="1"/>
  <c r="U1132" i="2" s="1"/>
  <c r="W1132" i="2" a="1"/>
  <c r="W1132" i="2" s="1"/>
  <c r="T1133" i="2"/>
  <c r="V1133" i="2" l="1" a="1"/>
  <c r="V1133" i="2" s="1"/>
  <c r="U1133" i="2" s="1" a="1"/>
  <c r="U1133" i="2" s="1"/>
  <c r="W1133" i="2" a="1"/>
  <c r="W1133" i="2" s="1"/>
  <c r="T1134" i="2"/>
  <c r="W1134" i="2" l="1" a="1"/>
  <c r="W1134" i="2" s="1"/>
  <c r="V1134" i="2" a="1"/>
  <c r="V1134" i="2" s="1"/>
  <c r="U1134" i="2" s="1" a="1"/>
  <c r="U1134" i="2" s="1"/>
  <c r="T1135" i="2"/>
  <c r="V1135" i="2" l="1" a="1"/>
  <c r="V1135" i="2" s="1"/>
  <c r="U1135" i="2" s="1" a="1"/>
  <c r="U1135" i="2" s="1"/>
  <c r="W1135" i="2" a="1"/>
  <c r="W1135" i="2" s="1"/>
  <c r="T1136" i="2"/>
  <c r="W1136" i="2" l="1" a="1"/>
  <c r="W1136" i="2" s="1"/>
  <c r="V1136" i="2" a="1"/>
  <c r="V1136" i="2" s="1"/>
  <c r="U1136" i="2" s="1" a="1"/>
  <c r="U1136" i="2" s="1"/>
  <c r="T1137" i="2"/>
  <c r="V1137" i="2" l="1" a="1"/>
  <c r="V1137" i="2" s="1"/>
  <c r="W1137" i="2" a="1"/>
  <c r="W1137" i="2" s="1"/>
  <c r="T1138" i="2"/>
  <c r="U1137" i="2" l="1" a="1"/>
  <c r="U1137" i="2" s="1"/>
  <c r="W1138" i="2" a="1"/>
  <c r="W1138" i="2" s="1"/>
  <c r="U1138" i="2" s="1" a="1"/>
  <c r="U1138" i="2" s="1"/>
  <c r="V1138" i="2" a="1"/>
  <c r="V1138" i="2" s="1"/>
  <c r="T1139" i="2"/>
  <c r="W1139" i="2" l="1" a="1"/>
  <c r="W1139" i="2" s="1"/>
  <c r="V1139" i="2" a="1"/>
  <c r="V1139" i="2" s="1"/>
  <c r="U1139" i="2" s="1" a="1"/>
  <c r="U1139" i="2" s="1"/>
  <c r="T1140" i="2"/>
  <c r="W1140" i="2" l="1" a="1"/>
  <c r="W1140" i="2" s="1"/>
  <c r="V1140" i="2" a="1"/>
  <c r="V1140" i="2" s="1"/>
  <c r="U1140" i="2" s="1" a="1"/>
  <c r="T1141" i="2"/>
  <c r="V1141" i="2" l="1" a="1"/>
  <c r="V1141" i="2" s="1"/>
  <c r="U1141" i="2" s="1" a="1"/>
  <c r="U1141" i="2" s="1"/>
  <c r="W1141" i="2" a="1"/>
  <c r="W1141" i="2" s="1"/>
  <c r="U1140" i="2"/>
  <c r="T1142" i="2"/>
  <c r="V1142" i="2" l="1" a="1"/>
  <c r="V1142" i="2" s="1"/>
  <c r="U1142" i="2" s="1" a="1"/>
  <c r="U1142" i="2" s="1"/>
  <c r="W1142" i="2" a="1"/>
  <c r="W1142" i="2" s="1"/>
  <c r="T1143" i="2"/>
  <c r="W1143" i="2" l="1" a="1"/>
  <c r="W1143" i="2" s="1"/>
  <c r="V1143" i="2" a="1"/>
  <c r="V1143" i="2" s="1"/>
  <c r="T1144" i="2"/>
  <c r="W1144" i="2" l="1" a="1"/>
  <c r="W1144" i="2" s="1"/>
  <c r="V1144" i="2" a="1"/>
  <c r="V1144" i="2" s="1"/>
  <c r="U1144" i="2" s="1" a="1"/>
  <c r="U1144" i="2" s="1"/>
  <c r="U1143" i="2" a="1"/>
  <c r="U1143" i="2" s="1"/>
  <c r="T1145" i="2"/>
  <c r="W1145" i="2" l="1" a="1"/>
  <c r="W1145" i="2" s="1"/>
  <c r="V1145" i="2" a="1"/>
  <c r="V1145" i="2" s="1"/>
  <c r="U1145" i="2" s="1" a="1"/>
  <c r="U1145" i="2" s="1"/>
  <c r="T1146" i="2"/>
  <c r="W1146" i="2" l="1" a="1"/>
  <c r="W1146" i="2" s="1"/>
  <c r="V1146" i="2" a="1"/>
  <c r="V1146" i="2" s="1"/>
  <c r="T1147" i="2"/>
  <c r="W1147" i="2" l="1" a="1"/>
  <c r="W1147" i="2" s="1"/>
  <c r="U1147" i="2" s="1" a="1"/>
  <c r="U1147" i="2" s="1"/>
  <c r="V1147" i="2" a="1"/>
  <c r="V1147" i="2" s="1"/>
  <c r="U1146" i="2" a="1"/>
  <c r="U1146" i="2" s="1"/>
  <c r="T1148" i="2"/>
  <c r="V1148" i="2" l="1" a="1"/>
  <c r="V1148" i="2" s="1"/>
  <c r="U1148" i="2" s="1" a="1"/>
  <c r="U1148" i="2" s="1"/>
  <c r="W1148" i="2" a="1"/>
  <c r="W1148" i="2" s="1"/>
  <c r="T1149" i="2"/>
  <c r="W1149" i="2" l="1" a="1"/>
  <c r="W1149" i="2" s="1"/>
  <c r="U1149" i="2" s="1" a="1"/>
  <c r="U1149" i="2" s="1"/>
  <c r="V1149" i="2" a="1"/>
  <c r="V1149" i="2" s="1"/>
  <c r="T1150" i="2"/>
  <c r="V1150" i="2" l="1" a="1"/>
  <c r="V1150" i="2" s="1"/>
  <c r="U1150" i="2" s="1" a="1"/>
  <c r="U1150" i="2" s="1"/>
  <c r="W1150" i="2" a="1"/>
  <c r="W1150" i="2" s="1"/>
  <c r="T1151" i="2"/>
  <c r="W1151" i="2" l="1" a="1"/>
  <c r="W1151" i="2" s="1"/>
  <c r="V1151" i="2" a="1"/>
  <c r="V1151" i="2" s="1"/>
  <c r="U1151" i="2" s="1" a="1"/>
  <c r="U1151" i="2" s="1"/>
  <c r="T1152" i="2"/>
  <c r="W1152" i="2" l="1" a="1"/>
  <c r="W1152" i="2" s="1"/>
  <c r="V1152" i="2" a="1"/>
  <c r="V1152" i="2" s="1"/>
  <c r="U1152" i="2" s="1" a="1"/>
  <c r="U1152" i="2" s="1"/>
  <c r="T1153" i="2"/>
  <c r="V1153" i="2" l="1" a="1"/>
  <c r="V1153" i="2" s="1"/>
  <c r="W1153" i="2" a="1"/>
  <c r="W1153" i="2" s="1"/>
  <c r="U1153" i="2" s="1" a="1"/>
  <c r="U1153" i="2" s="1"/>
  <c r="T1154" i="2"/>
  <c r="W1154" i="2" l="1" a="1"/>
  <c r="W1154" i="2" s="1"/>
  <c r="V1154" i="2" a="1"/>
  <c r="V1154" i="2" s="1"/>
  <c r="U1154" i="2" s="1" a="1"/>
  <c r="U1154" i="2" s="1"/>
  <c r="T1155" i="2"/>
  <c r="W1155" i="2" l="1" a="1"/>
  <c r="W1155" i="2" s="1"/>
  <c r="V1155" i="2" a="1"/>
  <c r="V1155" i="2" s="1"/>
  <c r="U1155" i="2" s="1" a="1"/>
  <c r="U1155" i="2" s="1"/>
  <c r="T1156" i="2"/>
  <c r="V1156" i="2" l="1" a="1"/>
  <c r="V1156" i="2" s="1"/>
  <c r="U1156" i="2" s="1" a="1"/>
  <c r="W1156" i="2" a="1"/>
  <c r="W1156" i="2" s="1"/>
  <c r="T1157" i="2"/>
  <c r="V1157" i="2" l="1" a="1"/>
  <c r="V1157" i="2" s="1"/>
  <c r="W1157" i="2" a="1"/>
  <c r="W1157" i="2" s="1"/>
  <c r="U1156" i="2"/>
  <c r="T1158" i="2"/>
  <c r="U1157" i="2" l="1" a="1"/>
  <c r="U1157" i="2" s="1"/>
  <c r="W1158" i="2" a="1"/>
  <c r="W1158" i="2" s="1"/>
  <c r="V1158" i="2" a="1"/>
  <c r="V1158" i="2" s="1"/>
  <c r="U1158" i="2" s="1" a="1"/>
  <c r="T1159" i="2"/>
  <c r="W1159" i="2" l="1" a="1"/>
  <c r="W1159" i="2" s="1"/>
  <c r="U1159" i="2" s="1" a="1"/>
  <c r="U1159" i="2" s="1"/>
  <c r="V1159" i="2" a="1"/>
  <c r="V1159" i="2" s="1"/>
  <c r="U1158" i="2"/>
  <c r="T1160" i="2"/>
  <c r="W1160" i="2" l="1" a="1"/>
  <c r="W1160" i="2" s="1"/>
  <c r="V1160" i="2" a="1"/>
  <c r="V1160" i="2" s="1"/>
  <c r="U1160" i="2" s="1" a="1"/>
  <c r="U1160" i="2" s="1"/>
  <c r="T1161" i="2"/>
  <c r="W1161" i="2" l="1" a="1"/>
  <c r="W1161" i="2" s="1"/>
  <c r="V1161" i="2" a="1"/>
  <c r="V1161" i="2" s="1"/>
  <c r="U1161" i="2" s="1" a="1"/>
  <c r="U1161" i="2" s="1"/>
  <c r="T1162" i="2"/>
  <c r="W1162" i="2" l="1" a="1"/>
  <c r="W1162" i="2" s="1"/>
  <c r="V1162" i="2" a="1"/>
  <c r="V1162" i="2" s="1"/>
  <c r="U1162" i="2" s="1" a="1"/>
  <c r="U1162" i="2" s="1"/>
  <c r="T1163" i="2"/>
  <c r="V1163" i="2" l="1" a="1"/>
  <c r="V1163" i="2" s="1"/>
  <c r="U1163" i="2" s="1" a="1"/>
  <c r="W1163" i="2" a="1"/>
  <c r="W1163" i="2" s="1"/>
  <c r="T1164" i="2"/>
  <c r="W1164" i="2" l="1" a="1"/>
  <c r="W1164" i="2" s="1"/>
  <c r="V1164" i="2" a="1"/>
  <c r="V1164" i="2" s="1"/>
  <c r="U1164" i="2" s="1" a="1"/>
  <c r="U1163" i="2"/>
  <c r="T1165" i="2"/>
  <c r="W1165" i="2" l="1" a="1"/>
  <c r="W1165" i="2" s="1"/>
  <c r="V1165" i="2" a="1"/>
  <c r="V1165" i="2" s="1"/>
  <c r="U1165" i="2" s="1" a="1"/>
  <c r="U1165" i="2" s="1"/>
  <c r="U1164" i="2"/>
  <c r="T1166" i="2"/>
  <c r="W1166" i="2" l="1" a="1"/>
  <c r="W1166" i="2" s="1"/>
  <c r="V1166" i="2" a="1"/>
  <c r="V1166" i="2" s="1"/>
  <c r="U1166" i="2" s="1" a="1"/>
  <c r="U1166" i="2" s="1"/>
  <c r="T1167" i="2"/>
  <c r="V1167" i="2" l="1" a="1"/>
  <c r="V1167" i="2" s="1"/>
  <c r="U1167" i="2" s="1" a="1"/>
  <c r="U1167" i="2" s="1"/>
  <c r="W1167" i="2" a="1"/>
  <c r="W1167" i="2" s="1"/>
  <c r="T1168" i="2"/>
  <c r="W1168" i="2" l="1" a="1"/>
  <c r="W1168" i="2" s="1"/>
  <c r="V1168" i="2" a="1"/>
  <c r="V1168" i="2" s="1"/>
  <c r="U1168" i="2" s="1" a="1"/>
  <c r="U1168" i="2" s="1"/>
  <c r="T1169" i="2"/>
  <c r="W1169" i="2" l="1" a="1"/>
  <c r="W1169" i="2" s="1"/>
  <c r="V1169" i="2" a="1"/>
  <c r="V1169" i="2" s="1"/>
  <c r="U1169" i="2" s="1" a="1"/>
  <c r="U1169" i="2" s="1"/>
  <c r="T1170" i="2"/>
  <c r="W1170" i="2" l="1" a="1"/>
  <c r="W1170" i="2" s="1"/>
  <c r="V1170" i="2" a="1"/>
  <c r="V1170" i="2" s="1"/>
  <c r="U1170" i="2" s="1" a="1"/>
  <c r="U1170" i="2" s="1"/>
  <c r="T1171" i="2"/>
  <c r="V1171" i="2" l="1" a="1"/>
  <c r="V1171" i="2" s="1"/>
  <c r="U1171" i="2" s="1" a="1"/>
  <c r="U1171" i="2" s="1"/>
  <c r="W1171" i="2" a="1"/>
  <c r="W1171" i="2" s="1"/>
  <c r="T1172" i="2"/>
  <c r="V1172" i="2" l="1" a="1"/>
  <c r="V1172" i="2" s="1"/>
  <c r="U1172" i="2" s="1" a="1"/>
  <c r="U1172" i="2" s="1"/>
  <c r="W1172" i="2" a="1"/>
  <c r="W1172" i="2" s="1"/>
  <c r="T1173" i="2"/>
  <c r="V1173" i="2" l="1" a="1"/>
  <c r="V1173" i="2" s="1"/>
  <c r="U1173" i="2" s="1" a="1"/>
  <c r="U1173" i="2" s="1"/>
  <c r="W1173" i="2" a="1"/>
  <c r="W1173" i="2" s="1"/>
  <c r="T1174" i="2"/>
  <c r="V1174" i="2" l="1" a="1"/>
  <c r="V1174" i="2" s="1"/>
  <c r="U1174" i="2" s="1" a="1"/>
  <c r="U1174" i="2" s="1"/>
  <c r="W1174" i="2" a="1"/>
  <c r="W1174" i="2" s="1"/>
  <c r="T1175" i="2"/>
  <c r="W1175" i="2" l="1" a="1"/>
  <c r="W1175" i="2" s="1"/>
  <c r="V1175" i="2" a="1"/>
  <c r="V1175" i="2" s="1"/>
  <c r="T1176" i="2"/>
  <c r="W1176" i="2" l="1" a="1"/>
  <c r="W1176" i="2" s="1"/>
  <c r="U1176" i="2" s="1" a="1"/>
  <c r="U1176" i="2" s="1"/>
  <c r="V1176" i="2" a="1"/>
  <c r="V1176" i="2" s="1"/>
  <c r="U1175" i="2" a="1"/>
  <c r="U1175" i="2" s="1"/>
  <c r="T1177" i="2"/>
  <c r="W1177" i="2" l="1" a="1"/>
  <c r="W1177" i="2" s="1"/>
  <c r="V1177" i="2" a="1"/>
  <c r="V1177" i="2" s="1"/>
  <c r="U1177" i="2" s="1" a="1"/>
  <c r="U1177" i="2" s="1"/>
  <c r="T1178" i="2"/>
  <c r="V1178" i="2" l="1" a="1"/>
  <c r="V1178" i="2" s="1"/>
  <c r="W1178" i="2" a="1"/>
  <c r="W1178" i="2" s="1"/>
  <c r="T1179" i="2"/>
  <c r="U1178" i="2" l="1" a="1"/>
  <c r="U1178" i="2" s="1"/>
  <c r="V1179" i="2" a="1"/>
  <c r="V1179" i="2" s="1"/>
  <c r="U1179" i="2" s="1" a="1"/>
  <c r="W1179" i="2" a="1"/>
  <c r="W1179" i="2" s="1"/>
  <c r="T1180" i="2"/>
  <c r="V1180" i="2" l="1" a="1"/>
  <c r="V1180" i="2" s="1"/>
  <c r="U1180" i="2" s="1" a="1"/>
  <c r="U1180" i="2" s="1"/>
  <c r="W1180" i="2" a="1"/>
  <c r="W1180" i="2" s="1"/>
  <c r="U1179" i="2"/>
  <c r="T1181" i="2"/>
  <c r="V1181" i="2" l="1" a="1"/>
  <c r="V1181" i="2" s="1"/>
  <c r="U1181" i="2" s="1" a="1"/>
  <c r="U1181" i="2" s="1"/>
  <c r="W1181" i="2" a="1"/>
  <c r="W1181" i="2" s="1"/>
  <c r="T1182" i="2"/>
  <c r="W1182" i="2" l="1" a="1"/>
  <c r="W1182" i="2" s="1"/>
  <c r="V1182" i="2" a="1"/>
  <c r="V1182" i="2" s="1"/>
  <c r="U1182" i="2" s="1" a="1"/>
  <c r="U1182" i="2" s="1"/>
  <c r="T1183" i="2"/>
  <c r="V1183" i="2" l="1" a="1"/>
  <c r="V1183" i="2" s="1"/>
  <c r="U1183" i="2" s="1" a="1"/>
  <c r="U1183" i="2" s="1"/>
  <c r="W1183" i="2" a="1"/>
  <c r="W1183" i="2" s="1"/>
  <c r="T1184" i="2"/>
  <c r="W1184" i="2" l="1" a="1"/>
  <c r="W1184" i="2" s="1"/>
  <c r="V1184" i="2" a="1"/>
  <c r="V1184" i="2" s="1"/>
  <c r="U1184" i="2" s="1" a="1"/>
  <c r="U1184" i="2" s="1"/>
  <c r="T1185" i="2"/>
  <c r="W1185" i="2" l="1" a="1"/>
  <c r="W1185" i="2" s="1"/>
  <c r="V1185" i="2" a="1"/>
  <c r="V1185" i="2" s="1"/>
  <c r="T1186" i="2"/>
  <c r="V1186" i="2" l="1" a="1"/>
  <c r="V1186" i="2" s="1"/>
  <c r="U1186" i="2" s="1" a="1"/>
  <c r="U1186" i="2" s="1"/>
  <c r="W1186" i="2" a="1"/>
  <c r="W1186" i="2" s="1"/>
  <c r="U1185" i="2" a="1"/>
  <c r="U1185" i="2" s="1"/>
  <c r="T1187" i="2"/>
  <c r="W1187" i="2" l="1" a="1"/>
  <c r="W1187" i="2" s="1"/>
  <c r="V1187" i="2" a="1"/>
  <c r="V1187" i="2" s="1"/>
  <c r="U1187" i="2" s="1" a="1"/>
  <c r="T1188" i="2"/>
  <c r="V1188" i="2" l="1" a="1"/>
  <c r="V1188" i="2" s="1"/>
  <c r="W1188" i="2" a="1"/>
  <c r="W1188" i="2" s="1"/>
  <c r="U1187" i="2"/>
  <c r="T1189" i="2"/>
  <c r="U1188" i="2" l="1" a="1"/>
  <c r="U1188" i="2" s="1"/>
  <c r="V1189" i="2" a="1"/>
  <c r="V1189" i="2" s="1"/>
  <c r="U1189" i="2" s="1" a="1"/>
  <c r="U1189" i="2" s="1"/>
  <c r="W1189" i="2" a="1"/>
  <c r="W1189" i="2" s="1"/>
  <c r="T1190" i="2"/>
  <c r="V1190" i="2" l="1" a="1"/>
  <c r="V1190" i="2" s="1"/>
  <c r="U1190" i="2" s="1" a="1"/>
  <c r="U1190" i="2" s="1"/>
  <c r="W1190" i="2" a="1"/>
  <c r="W1190" i="2" s="1"/>
  <c r="T1191" i="2"/>
  <c r="W1191" i="2" l="1" a="1"/>
  <c r="W1191" i="2" s="1"/>
  <c r="V1191" i="2" a="1"/>
  <c r="V1191" i="2" s="1"/>
  <c r="U1191" i="2" s="1" a="1"/>
  <c r="U1191" i="2" s="1"/>
  <c r="T1192" i="2"/>
  <c r="W1192" i="2" l="1" a="1"/>
  <c r="W1192" i="2" s="1"/>
  <c r="V1192" i="2" a="1"/>
  <c r="V1192" i="2" s="1"/>
  <c r="U1192" i="2" s="1" a="1"/>
  <c r="T1193" i="2"/>
  <c r="W1193" i="2" l="1" a="1"/>
  <c r="W1193" i="2" s="1"/>
  <c r="V1193" i="2" a="1"/>
  <c r="V1193" i="2" s="1"/>
  <c r="U1193" i="2" s="1" a="1"/>
  <c r="U1193" i="2" s="1"/>
  <c r="U1192" i="2"/>
  <c r="T1194" i="2"/>
  <c r="W1194" i="2" l="1" a="1"/>
  <c r="W1194" i="2" s="1"/>
  <c r="V1194" i="2" a="1"/>
  <c r="V1194" i="2" s="1"/>
  <c r="U1194" i="2" s="1" a="1"/>
  <c r="U1194" i="2" s="1"/>
  <c r="T1195" i="2"/>
  <c r="W1195" i="2" l="1" a="1"/>
  <c r="W1195" i="2" s="1"/>
  <c r="U1195" i="2" s="1" a="1"/>
  <c r="U1195" i="2" s="1"/>
  <c r="V1195" i="2" a="1"/>
  <c r="V1195" i="2" s="1"/>
  <c r="T1196" i="2"/>
  <c r="V1196" i="2" l="1" a="1"/>
  <c r="V1196" i="2" s="1"/>
  <c r="U1196" i="2" s="1" a="1"/>
  <c r="U1196" i="2" s="1"/>
  <c r="W1196" i="2" a="1"/>
  <c r="W1196" i="2" s="1"/>
  <c r="T1197" i="2"/>
  <c r="W1197" i="2" l="1" a="1"/>
  <c r="W1197" i="2" s="1"/>
  <c r="V1197" i="2" a="1"/>
  <c r="V1197" i="2" s="1"/>
  <c r="U1197" i="2" s="1" a="1"/>
  <c r="U1197" i="2" s="1"/>
  <c r="T1198" i="2"/>
  <c r="W1198" i="2" l="1" a="1"/>
  <c r="W1198" i="2" s="1"/>
  <c r="V1198" i="2" a="1"/>
  <c r="V1198" i="2" s="1"/>
  <c r="U1198" i="2" s="1" a="1"/>
  <c r="U1198" i="2" s="1"/>
  <c r="T1199" i="2"/>
  <c r="V1199" i="2" l="1" a="1"/>
  <c r="V1199" i="2" s="1"/>
  <c r="U1199" i="2" s="1" a="1"/>
  <c r="W1199" i="2" a="1"/>
  <c r="W1199" i="2" s="1"/>
  <c r="T1200" i="2"/>
  <c r="V1200" i="2" l="1" a="1"/>
  <c r="V1200" i="2" s="1"/>
  <c r="U1200" i="2" s="1" a="1"/>
  <c r="U1200" i="2" s="1"/>
  <c r="W1200" i="2" a="1"/>
  <c r="W1200" i="2" s="1"/>
  <c r="U1199" i="2"/>
  <c r="T1201" i="2"/>
  <c r="W1201" i="2" l="1" a="1"/>
  <c r="W1201" i="2" s="1"/>
  <c r="V1201" i="2" a="1"/>
  <c r="V1201" i="2" s="1"/>
  <c r="U1201" i="2" s="1" a="1"/>
  <c r="U1201" i="2" s="1"/>
  <c r="T1202" i="2"/>
  <c r="W1202" i="2" l="1" a="1"/>
  <c r="W1202" i="2" s="1"/>
  <c r="V1202" i="2" a="1"/>
  <c r="V1202" i="2" s="1"/>
  <c r="U1202" i="2" s="1" a="1"/>
  <c r="U1202" i="2" s="1"/>
  <c r="T1203" i="2"/>
  <c r="V1203" i="2" l="1" a="1"/>
  <c r="V1203" i="2" s="1"/>
  <c r="U1203" i="2" s="1" a="1"/>
  <c r="U1203" i="2" s="1"/>
  <c r="W1203" i="2" a="1"/>
  <c r="W1203" i="2" s="1"/>
  <c r="T1204" i="2"/>
  <c r="W1204" i="2" l="1" a="1"/>
  <c r="W1204" i="2" s="1"/>
  <c r="V1204" i="2" a="1"/>
  <c r="V1204" i="2" s="1"/>
  <c r="U1204" i="2" s="1" a="1"/>
  <c r="U1204" i="2" s="1"/>
  <c r="T1205" i="2"/>
  <c r="W1205" i="2" l="1" a="1"/>
  <c r="W1205" i="2" s="1"/>
  <c r="V1205" i="2" a="1"/>
  <c r="V1205" i="2" s="1"/>
  <c r="U1205" i="2" s="1" a="1"/>
  <c r="U1205" i="2" s="1"/>
  <c r="T1206" i="2"/>
  <c r="W1206" i="2" l="1" a="1"/>
  <c r="W1206" i="2" s="1"/>
  <c r="V1206" i="2" a="1"/>
  <c r="V1206" i="2" s="1"/>
  <c r="U1206" i="2" s="1" a="1"/>
  <c r="U1206" i="2" s="1"/>
  <c r="T1207" i="2"/>
  <c r="V1207" i="2" l="1" a="1"/>
  <c r="V1207" i="2" s="1"/>
  <c r="W1207" i="2" a="1"/>
  <c r="W1207" i="2" s="1"/>
  <c r="T1208" i="2"/>
  <c r="U1207" i="2" l="1" a="1"/>
  <c r="U1207" i="2" s="1"/>
  <c r="W1208" i="2" a="1"/>
  <c r="W1208" i="2" s="1"/>
  <c r="V1208" i="2" a="1"/>
  <c r="V1208" i="2" s="1"/>
  <c r="U1208" i="2" s="1" a="1"/>
  <c r="U1208" i="2" s="1"/>
  <c r="T1209" i="2"/>
  <c r="W1209" i="2" l="1" a="1"/>
  <c r="W1209" i="2" s="1"/>
  <c r="V1209" i="2" a="1"/>
  <c r="V1209" i="2" s="1"/>
  <c r="U1209" i="2" s="1" a="1"/>
  <c r="U1209" i="2" s="1"/>
  <c r="T1210" i="2"/>
  <c r="W1210" i="2" l="1" a="1"/>
  <c r="W1210" i="2" s="1"/>
  <c r="V1210" i="2" a="1"/>
  <c r="V1210" i="2" s="1"/>
  <c r="U1210" i="2" s="1" a="1"/>
  <c r="U1210" i="2" s="1"/>
  <c r="T1211" i="2"/>
  <c r="V1211" i="2" l="1" a="1"/>
  <c r="V1211" i="2" s="1"/>
  <c r="U1211" i="2" s="1" a="1"/>
  <c r="U1211" i="2" s="1"/>
  <c r="W1211" i="2" a="1"/>
  <c r="W1211" i="2" s="1"/>
  <c r="T1212" i="2"/>
  <c r="V1212" i="2" l="1" a="1"/>
  <c r="V1212" i="2" s="1"/>
  <c r="U1212" i="2" s="1" a="1"/>
  <c r="U1212" i="2" s="1"/>
  <c r="W1212" i="2" a="1"/>
  <c r="W1212" i="2" s="1"/>
  <c r="T1213" i="2"/>
  <c r="W1213" i="2" l="1" a="1"/>
  <c r="W1213" i="2" s="1"/>
  <c r="V1213" i="2" a="1"/>
  <c r="V1213" i="2" s="1"/>
  <c r="T1214" i="2"/>
  <c r="U1213" i="2" l="1" a="1"/>
  <c r="U1213" i="2" s="1"/>
  <c r="V1214" i="2" a="1"/>
  <c r="V1214" i="2" s="1"/>
  <c r="U1214" i="2" s="1" a="1"/>
  <c r="U1214" i="2" s="1"/>
  <c r="W1214" i="2" a="1"/>
  <c r="W1214" i="2" s="1"/>
  <c r="T1215" i="2"/>
  <c r="W1215" i="2" l="1" a="1"/>
  <c r="W1215" i="2" s="1"/>
  <c r="V1215" i="2" a="1"/>
  <c r="V1215" i="2" s="1"/>
  <c r="U1215" i="2" s="1" a="1"/>
  <c r="U1215" i="2" s="1"/>
  <c r="T1216" i="2"/>
  <c r="V1216" i="2" l="1" a="1"/>
  <c r="V1216" i="2" s="1"/>
  <c r="U1216" i="2" s="1" a="1"/>
  <c r="U1216" i="2" s="1"/>
  <c r="W1216" i="2" a="1"/>
  <c r="W1216" i="2" s="1"/>
  <c r="T1217" i="2"/>
  <c r="W1217" i="2" l="1" a="1"/>
  <c r="W1217" i="2" s="1"/>
  <c r="V1217" i="2" a="1"/>
  <c r="V1217" i="2" s="1"/>
  <c r="U1217" i="2" s="1" a="1"/>
  <c r="U1217" i="2" s="1"/>
  <c r="T1218" i="2"/>
  <c r="V1218" i="2" l="1" a="1"/>
  <c r="V1218" i="2" s="1"/>
  <c r="U1218" i="2" s="1" a="1"/>
  <c r="U1218" i="2" s="1"/>
  <c r="W1218" i="2" a="1"/>
  <c r="W1218" i="2" s="1"/>
  <c r="T1219" i="2"/>
  <c r="V1219" i="2" l="1" a="1"/>
  <c r="V1219" i="2" s="1"/>
  <c r="W1219" i="2" a="1"/>
  <c r="W1219" i="2" s="1"/>
  <c r="T1220" i="2"/>
  <c r="W1220" i="2" l="1" a="1"/>
  <c r="W1220" i="2" s="1"/>
  <c r="V1220" i="2" a="1"/>
  <c r="V1220" i="2" s="1"/>
  <c r="U1220" i="2" s="1" a="1"/>
  <c r="U1220" i="2" s="1"/>
  <c r="U1219" i="2" a="1"/>
  <c r="U1219" i="2" s="1"/>
  <c r="T1221" i="2"/>
  <c r="V1221" i="2" l="1" a="1"/>
  <c r="V1221" i="2" s="1"/>
  <c r="W1221" i="2" a="1"/>
  <c r="W1221" i="2" s="1"/>
  <c r="U1221" i="2" s="1" a="1"/>
  <c r="U1221" i="2" s="1"/>
  <c r="T1222" i="2"/>
  <c r="V1222" i="2" l="1" a="1"/>
  <c r="V1222" i="2" s="1"/>
  <c r="U1222" i="2" s="1" a="1"/>
  <c r="U1222" i="2" s="1"/>
  <c r="W1222" i="2" a="1"/>
  <c r="W1222" i="2" s="1"/>
  <c r="T1223" i="2"/>
  <c r="W1223" i="2" l="1" a="1"/>
  <c r="W1223" i="2" s="1"/>
  <c r="U1223" i="2" s="1" a="1"/>
  <c r="U1223" i="2" s="1"/>
  <c r="V1223" i="2" a="1"/>
  <c r="V1223" i="2" s="1"/>
  <c r="T1224" i="2"/>
  <c r="W1224" i="2" l="1" a="1"/>
  <c r="W1224" i="2" s="1"/>
  <c r="V1224" i="2" a="1"/>
  <c r="V1224" i="2" s="1"/>
  <c r="U1224" i="2" s="1" a="1"/>
  <c r="U1224" i="2" s="1"/>
  <c r="T1225" i="2"/>
  <c r="W1225" i="2" l="1" a="1"/>
  <c r="W1225" i="2" s="1"/>
  <c r="V1225" i="2" a="1"/>
  <c r="V1225" i="2" s="1"/>
  <c r="U1225" i="2" s="1" a="1"/>
  <c r="U1225" i="2" s="1"/>
  <c r="T1226" i="2"/>
  <c r="V1226" i="2" l="1" a="1"/>
  <c r="V1226" i="2" s="1"/>
  <c r="W1226" i="2" a="1"/>
  <c r="W1226" i="2" s="1"/>
  <c r="U1226" i="2" s="1" a="1"/>
  <c r="U1226" i="2" s="1"/>
  <c r="T1227" i="2"/>
  <c r="V1227" i="2" l="1" a="1"/>
  <c r="V1227" i="2" s="1"/>
  <c r="U1227" i="2" s="1" a="1"/>
  <c r="W1227" i="2" a="1"/>
  <c r="W1227" i="2" s="1"/>
  <c r="T1228" i="2"/>
  <c r="W1228" i="2" l="1" a="1"/>
  <c r="W1228" i="2" s="1"/>
  <c r="V1228" i="2" a="1"/>
  <c r="V1228" i="2" s="1"/>
  <c r="U1228" i="2" s="1" a="1"/>
  <c r="U1227" i="2"/>
  <c r="T1229" i="2"/>
  <c r="V1229" i="2" l="1" a="1"/>
  <c r="V1229" i="2" s="1"/>
  <c r="U1229" i="2" s="1" a="1"/>
  <c r="U1229" i="2" s="1"/>
  <c r="W1229" i="2" a="1"/>
  <c r="W1229" i="2" s="1"/>
  <c r="U1228" i="2"/>
  <c r="T1230" i="2"/>
  <c r="W1230" i="2" l="1" a="1"/>
  <c r="W1230" i="2" s="1"/>
  <c r="U1230" i="2" s="1" a="1"/>
  <c r="U1230" i="2" s="1"/>
  <c r="V1230" i="2" a="1"/>
  <c r="V1230" i="2" s="1"/>
  <c r="T1231" i="2"/>
  <c r="W1231" i="2" l="1" a="1"/>
  <c r="W1231" i="2" s="1"/>
  <c r="V1231" i="2" a="1"/>
  <c r="V1231" i="2" s="1"/>
  <c r="T1232" i="2"/>
  <c r="U1231" i="2" l="1" a="1"/>
  <c r="U1231" i="2" s="1"/>
  <c r="W1232" i="2" a="1"/>
  <c r="W1232" i="2" s="1"/>
  <c r="V1232" i="2" a="1"/>
  <c r="V1232" i="2" s="1"/>
  <c r="U1232" i="2" s="1" a="1"/>
  <c r="U1232" i="2" s="1"/>
  <c r="T1233" i="2"/>
  <c r="V1233" i="2" l="1" a="1"/>
  <c r="V1233" i="2" s="1"/>
  <c r="U1233" i="2" s="1" a="1"/>
  <c r="W1233" i="2" a="1"/>
  <c r="W1233" i="2" s="1"/>
  <c r="T1234" i="2"/>
  <c r="V1234" i="2" l="1" a="1"/>
  <c r="V1234" i="2" s="1"/>
  <c r="U1234" i="2" s="1" a="1"/>
  <c r="U1234" i="2" s="1"/>
  <c r="W1234" i="2" a="1"/>
  <c r="W1234" i="2" s="1"/>
  <c r="U1233" i="2"/>
  <c r="T1235" i="2"/>
  <c r="V1235" i="2" l="1" a="1"/>
  <c r="V1235" i="2" s="1"/>
  <c r="U1235" i="2" s="1" a="1"/>
  <c r="U1235" i="2" s="1"/>
  <c r="W1235" i="2" a="1"/>
  <c r="W1235" i="2" s="1"/>
  <c r="T1236" i="2"/>
  <c r="V1236" i="2" l="1" a="1"/>
  <c r="V1236" i="2" s="1"/>
  <c r="U1236" i="2" s="1" a="1"/>
  <c r="U1236" i="2" s="1"/>
  <c r="W1236" i="2" a="1"/>
  <c r="W1236" i="2" s="1"/>
  <c r="T1237" i="2"/>
  <c r="W1237" i="2" l="1" a="1"/>
  <c r="W1237" i="2" s="1"/>
  <c r="V1237" i="2" a="1"/>
  <c r="V1237" i="2" s="1"/>
  <c r="T1238" i="2"/>
  <c r="W1238" i="2" l="1" a="1"/>
  <c r="W1238" i="2" s="1"/>
  <c r="V1238" i="2" a="1"/>
  <c r="V1238" i="2" s="1"/>
  <c r="U1238" i="2" s="1" a="1"/>
  <c r="U1238" i="2" s="1"/>
  <c r="U1237" i="2" a="1"/>
  <c r="U1237" i="2" s="1"/>
  <c r="T1239" i="2"/>
  <c r="V1239" i="2" l="1" a="1"/>
  <c r="V1239" i="2" s="1"/>
  <c r="U1239" i="2" s="1" a="1"/>
  <c r="U1239" i="2" s="1"/>
  <c r="W1239" i="2" a="1"/>
  <c r="W1239" i="2" s="1"/>
  <c r="T1240" i="2"/>
  <c r="W1240" i="2" l="1" a="1"/>
  <c r="W1240" i="2" s="1"/>
  <c r="V1240" i="2" a="1"/>
  <c r="V1240" i="2" s="1"/>
  <c r="U1240" i="2" s="1" a="1"/>
  <c r="U1240" i="2" s="1"/>
  <c r="T1241" i="2"/>
  <c r="V1241" i="2" l="1" a="1"/>
  <c r="V1241" i="2" s="1"/>
  <c r="U1241" i="2" s="1" a="1"/>
  <c r="U1241" i="2" s="1"/>
  <c r="W1241" i="2" a="1"/>
  <c r="W1241" i="2" s="1"/>
  <c r="T1242" i="2"/>
  <c r="W1242" i="2" l="1" a="1"/>
  <c r="W1242" i="2" s="1"/>
  <c r="V1242" i="2" a="1"/>
  <c r="V1242" i="2" s="1"/>
  <c r="U1242" i="2" s="1" a="1"/>
  <c r="U1242" i="2" s="1"/>
  <c r="T1243" i="2"/>
  <c r="V1243" i="2" l="1" a="1"/>
  <c r="V1243" i="2" s="1"/>
  <c r="U1243" i="2" s="1" a="1"/>
  <c r="U1243" i="2" s="1"/>
  <c r="W1243" i="2" a="1"/>
  <c r="W1243" i="2" s="1"/>
  <c r="T1244" i="2"/>
  <c r="V1244" i="2" l="1" a="1"/>
  <c r="V1244" i="2" s="1"/>
  <c r="U1244" i="2" s="1" a="1"/>
  <c r="U1244" i="2" s="1"/>
  <c r="W1244" i="2" a="1"/>
  <c r="W1244" i="2" s="1"/>
  <c r="T1245" i="2"/>
  <c r="V1245" i="2" l="1" a="1"/>
  <c r="V1245" i="2" s="1"/>
  <c r="U1245" i="2" s="1" a="1"/>
  <c r="U1245" i="2" s="1"/>
  <c r="W1245" i="2" a="1"/>
  <c r="W1245" i="2" s="1"/>
  <c r="T1246" i="2"/>
  <c r="W1246" i="2" l="1" a="1"/>
  <c r="W1246" i="2" s="1"/>
  <c r="V1246" i="2" a="1"/>
  <c r="V1246" i="2" s="1"/>
  <c r="U1246" i="2" s="1" a="1"/>
  <c r="U1246" i="2" s="1"/>
  <c r="T1247" i="2"/>
  <c r="V1247" i="2" l="1" a="1"/>
  <c r="V1247" i="2" s="1"/>
  <c r="U1247" i="2" s="1" a="1"/>
  <c r="U1247" i="2" s="1"/>
  <c r="W1247" i="2" a="1"/>
  <c r="W1247" i="2" s="1"/>
  <c r="T1248" i="2"/>
  <c r="V1248" i="2" l="1" a="1"/>
  <c r="V1248" i="2" s="1"/>
  <c r="U1248" i="2" s="1" a="1"/>
  <c r="U1248" i="2" s="1"/>
  <c r="W1248" i="2" a="1"/>
  <c r="W1248" i="2" s="1"/>
  <c r="T1249" i="2"/>
  <c r="V1249" i="2" l="1" a="1"/>
  <c r="V1249" i="2" s="1"/>
  <c r="U1249" i="2" s="1" a="1"/>
  <c r="U1249" i="2" s="1"/>
  <c r="W1249" i="2" a="1"/>
  <c r="W1249" i="2" s="1"/>
  <c r="T1250" i="2"/>
  <c r="W1250" i="2" l="1" a="1"/>
  <c r="W1250" i="2" s="1"/>
  <c r="V1250" i="2" a="1"/>
  <c r="V1250" i="2" s="1"/>
  <c r="U1250" i="2" s="1" a="1"/>
  <c r="U1250" i="2" s="1"/>
  <c r="T1251" i="2"/>
  <c r="V1251" i="2" l="1" a="1"/>
  <c r="V1251" i="2" s="1"/>
  <c r="U1251" i="2" s="1" a="1"/>
  <c r="W1251" i="2" a="1"/>
  <c r="W1251" i="2" s="1"/>
  <c r="T1252" i="2"/>
  <c r="W1252" i="2" l="1" a="1"/>
  <c r="W1252" i="2" s="1"/>
  <c r="V1252" i="2" a="1"/>
  <c r="V1252" i="2" s="1"/>
  <c r="U1252" i="2" s="1" a="1"/>
  <c r="U1252" i="2" s="1"/>
  <c r="U1251" i="2"/>
  <c r="T1253" i="2"/>
  <c r="W1253" i="2" l="1" a="1"/>
  <c r="W1253" i="2" s="1"/>
  <c r="V1253" i="2" a="1"/>
  <c r="V1253" i="2" s="1"/>
  <c r="U1253" i="2" s="1" a="1"/>
  <c r="U1253" i="2" s="1"/>
  <c r="T1254" i="2"/>
  <c r="W1254" i="2" l="1" a="1"/>
  <c r="W1254" i="2" s="1"/>
  <c r="V1254" i="2" a="1"/>
  <c r="V1254" i="2" s="1"/>
  <c r="U1254" i="2" s="1" a="1"/>
  <c r="U1254" i="2" s="1"/>
  <c r="T1255" i="2"/>
  <c r="V1255" i="2" l="1" a="1"/>
  <c r="V1255" i="2" s="1"/>
  <c r="U1255" i="2" s="1" a="1"/>
  <c r="U1255" i="2" s="1"/>
  <c r="W1255" i="2" a="1"/>
  <c r="W1255" i="2" s="1"/>
  <c r="T1256" i="2"/>
  <c r="V1256" i="2" l="1" a="1"/>
  <c r="V1256" i="2" s="1"/>
  <c r="U1256" i="2" s="1" a="1"/>
  <c r="U1256" i="2" s="1"/>
  <c r="W1256" i="2" a="1"/>
  <c r="W1256" i="2" s="1"/>
  <c r="T1257" i="2"/>
  <c r="W1257" i="2" l="1" a="1"/>
  <c r="W1257" i="2" s="1"/>
  <c r="V1257" i="2" a="1"/>
  <c r="V1257" i="2" s="1"/>
  <c r="U1257" i="2" s="1" a="1"/>
  <c r="U1257" i="2" s="1"/>
  <c r="T1258" i="2"/>
  <c r="V1258" i="2" l="1" a="1"/>
  <c r="V1258" i="2" s="1"/>
  <c r="U1258" i="2" s="1" a="1"/>
  <c r="U1258" i="2" s="1"/>
  <c r="W1258" i="2" a="1"/>
  <c r="W1258" i="2" s="1"/>
  <c r="T1259" i="2"/>
  <c r="W1259" i="2" l="1" a="1"/>
  <c r="W1259" i="2" s="1"/>
  <c r="V1259" i="2" a="1"/>
  <c r="V1259" i="2" s="1"/>
  <c r="U1259" i="2" s="1" a="1"/>
  <c r="U1259" i="2" s="1"/>
  <c r="T1260" i="2"/>
  <c r="V1260" i="2" l="1" a="1"/>
  <c r="V1260" i="2" s="1"/>
  <c r="U1260" i="2" s="1" a="1"/>
  <c r="U1260" i="2" s="1"/>
  <c r="W1260" i="2" a="1"/>
  <c r="W1260" i="2" s="1"/>
  <c r="T1261" i="2"/>
  <c r="V1261" i="2" l="1" a="1"/>
  <c r="V1261" i="2" s="1"/>
  <c r="U1261" i="2" s="1" a="1"/>
  <c r="U1261" i="2" s="1"/>
  <c r="W1261" i="2" a="1"/>
  <c r="W1261" i="2" s="1"/>
  <c r="T1262" i="2"/>
  <c r="V1262" i="2" l="1" a="1"/>
  <c r="V1262" i="2" s="1"/>
  <c r="U1262" i="2" s="1" a="1"/>
  <c r="U1262" i="2" s="1"/>
  <c r="W1262" i="2" a="1"/>
  <c r="W1262" i="2" s="1"/>
  <c r="T1263" i="2"/>
  <c r="W1263" i="2" l="1" a="1"/>
  <c r="W1263" i="2" s="1"/>
  <c r="V1263" i="2" a="1"/>
  <c r="V1263" i="2" s="1"/>
  <c r="U1263" i="2" s="1" a="1"/>
  <c r="U1263" i="2" s="1"/>
  <c r="T1264" i="2"/>
  <c r="V1264" i="2" l="1" a="1"/>
  <c r="V1264" i="2" s="1"/>
  <c r="W1264" i="2" a="1"/>
  <c r="W1264" i="2" s="1"/>
  <c r="T1265" i="2"/>
  <c r="U1264" i="2" l="1" a="1"/>
  <c r="U1264" i="2" s="1"/>
  <c r="W1265" i="2" a="1"/>
  <c r="W1265" i="2" s="1"/>
  <c r="V1265" i="2" a="1"/>
  <c r="V1265" i="2" s="1"/>
  <c r="T1266" i="2"/>
  <c r="V1266" i="2" l="1" a="1"/>
  <c r="V1266" i="2" s="1"/>
  <c r="U1266" i="2" s="1" a="1"/>
  <c r="U1266" i="2" s="1"/>
  <c r="W1266" i="2" a="1"/>
  <c r="W1266" i="2" s="1"/>
  <c r="U1265" i="2" a="1"/>
  <c r="U1265" i="2" s="1"/>
  <c r="T1267" i="2"/>
  <c r="W1267" i="2" l="1" a="1"/>
  <c r="W1267" i="2" s="1"/>
  <c r="V1267" i="2" a="1"/>
  <c r="V1267" i="2" s="1"/>
  <c r="U1267" i="2" s="1" a="1"/>
  <c r="U1267" i="2" s="1"/>
  <c r="T1268" i="2"/>
  <c r="W1268" i="2" l="1" a="1"/>
  <c r="W1268" i="2" s="1"/>
  <c r="V1268" i="2" a="1"/>
  <c r="V1268" i="2" s="1"/>
  <c r="U1268" i="2" s="1" a="1"/>
  <c r="U1268" i="2" s="1"/>
  <c r="T1269" i="2"/>
  <c r="W1269" i="2" l="1" a="1"/>
  <c r="W1269" i="2" s="1"/>
  <c r="V1269" i="2" a="1"/>
  <c r="V1269" i="2" s="1"/>
  <c r="T1270" i="2"/>
  <c r="U1269" i="2" l="1" a="1"/>
  <c r="U1269" i="2" s="1"/>
  <c r="V1270" i="2" a="1"/>
  <c r="V1270" i="2" s="1"/>
  <c r="U1270" i="2" s="1" a="1"/>
  <c r="U1270" i="2" s="1"/>
  <c r="W1270" i="2" a="1"/>
  <c r="W1270" i="2" s="1"/>
  <c r="T1271" i="2"/>
  <c r="V1271" i="2" l="1" a="1"/>
  <c r="V1271" i="2" s="1"/>
  <c r="U1271" i="2" s="1" a="1"/>
  <c r="U1271" i="2" s="1"/>
  <c r="W1271" i="2" a="1"/>
  <c r="W1271" i="2" s="1"/>
  <c r="T1272" i="2"/>
  <c r="W1272" i="2" l="1" a="1"/>
  <c r="W1272" i="2" s="1"/>
  <c r="V1272" i="2" a="1"/>
  <c r="V1272" i="2" s="1"/>
  <c r="U1272" i="2" s="1" a="1"/>
  <c r="U1272" i="2" s="1"/>
  <c r="T1273" i="2"/>
  <c r="V1273" i="2" l="1" a="1"/>
  <c r="V1273" i="2" s="1"/>
  <c r="W1273" i="2" a="1"/>
  <c r="W1273" i="2" s="1"/>
  <c r="U1273" i="2" s="1" a="1"/>
  <c r="U1273" i="2" s="1"/>
  <c r="T1274" i="2"/>
  <c r="V1274" i="2" l="1" a="1"/>
  <c r="V1274" i="2" s="1"/>
  <c r="U1274" i="2" s="1" a="1"/>
  <c r="U1274" i="2" s="1"/>
  <c r="W1274" i="2" a="1"/>
  <c r="W1274" i="2" s="1"/>
  <c r="T1275" i="2"/>
  <c r="V1275" i="2" l="1" a="1"/>
  <c r="V1275" i="2" s="1"/>
  <c r="U1275" i="2" s="1" a="1"/>
  <c r="U1275" i="2" s="1"/>
  <c r="W1275" i="2" a="1"/>
  <c r="W1275" i="2" s="1"/>
  <c r="T1276" i="2"/>
  <c r="V1276" i="2" l="1" a="1"/>
  <c r="V1276" i="2" s="1"/>
  <c r="U1276" i="2" s="1" a="1"/>
  <c r="W1276" i="2" a="1"/>
  <c r="W1276" i="2" s="1"/>
  <c r="T1277" i="2"/>
  <c r="W1277" i="2" l="1" a="1"/>
  <c r="W1277" i="2" s="1"/>
  <c r="V1277" i="2" a="1"/>
  <c r="V1277" i="2" s="1"/>
  <c r="U1276" i="2"/>
  <c r="T1278" i="2"/>
  <c r="U1277" i="2" l="1" a="1"/>
  <c r="U1277" i="2" s="1"/>
  <c r="V1278" i="2" a="1"/>
  <c r="V1278" i="2" s="1"/>
  <c r="U1278" i="2" s="1" a="1"/>
  <c r="U1278" i="2" s="1"/>
  <c r="W1278" i="2" a="1"/>
  <c r="W1278" i="2" s="1"/>
  <c r="T1279" i="2"/>
  <c r="W1279" i="2" l="1" a="1"/>
  <c r="W1279" i="2" s="1"/>
  <c r="V1279" i="2" a="1"/>
  <c r="V1279" i="2" s="1"/>
  <c r="U1279" i="2" s="1" a="1"/>
  <c r="U1279" i="2" s="1"/>
  <c r="T1280" i="2"/>
  <c r="V1280" i="2" l="1" a="1"/>
  <c r="V1280" i="2" s="1"/>
  <c r="W1280" i="2" a="1"/>
  <c r="W1280" i="2" s="1"/>
  <c r="T1281" i="2"/>
  <c r="U1280" i="2" l="1" a="1"/>
  <c r="U1280" i="2" s="1"/>
  <c r="V1281" i="2" a="1"/>
  <c r="V1281" i="2" s="1"/>
  <c r="U1281" i="2" s="1" a="1"/>
  <c r="U1281" i="2" s="1"/>
  <c r="W1281" i="2" a="1"/>
  <c r="W1281" i="2" s="1"/>
  <c r="T1282" i="2"/>
  <c r="V1282" i="2" l="1" a="1"/>
  <c r="V1282" i="2" s="1"/>
  <c r="U1282" i="2" s="1" a="1"/>
  <c r="U1282" i="2" s="1"/>
  <c r="W1282" i="2" a="1"/>
  <c r="W1282" i="2" s="1"/>
  <c r="T1283" i="2"/>
  <c r="W1283" i="2" l="1" a="1"/>
  <c r="W1283" i="2" s="1"/>
  <c r="V1283" i="2" a="1"/>
  <c r="V1283" i="2" s="1"/>
  <c r="U1283" i="2" s="1" a="1"/>
  <c r="U1283" i="2" s="1"/>
  <c r="T1284" i="2"/>
  <c r="V1284" i="2" l="1" a="1"/>
  <c r="V1284" i="2" s="1"/>
  <c r="U1284" i="2" s="1" a="1"/>
  <c r="U1284" i="2" s="1"/>
  <c r="W1284" i="2" a="1"/>
  <c r="W1284" i="2" s="1"/>
  <c r="T1285" i="2"/>
  <c r="W1285" i="2" l="1" a="1"/>
  <c r="W1285" i="2" s="1"/>
  <c r="V1285" i="2" a="1"/>
  <c r="V1285" i="2" s="1"/>
  <c r="U1285" i="2" s="1" a="1"/>
  <c r="U1285" i="2" s="1"/>
  <c r="T1286" i="2"/>
  <c r="W1286" i="2" l="1" a="1"/>
  <c r="W1286" i="2" s="1"/>
  <c r="V1286" i="2" a="1"/>
  <c r="V1286" i="2" s="1"/>
  <c r="U1286" i="2" s="1" a="1"/>
  <c r="U1286" i="2" s="1"/>
  <c r="T1287" i="2"/>
  <c r="W1287" i="2" l="1" a="1"/>
  <c r="W1287" i="2" s="1"/>
  <c r="V1287" i="2" a="1"/>
  <c r="V1287" i="2" s="1"/>
  <c r="U1287" i="2" s="1" a="1"/>
  <c r="U1287" i="2" s="1"/>
  <c r="T1288" i="2"/>
  <c r="V1288" i="2" l="1" a="1"/>
  <c r="V1288" i="2" s="1"/>
  <c r="U1288" i="2" s="1" a="1"/>
  <c r="W1288" i="2" a="1"/>
  <c r="W1288" i="2" s="1"/>
  <c r="T1289" i="2"/>
  <c r="V1289" i="2" l="1" a="1"/>
  <c r="V1289" i="2" s="1"/>
  <c r="U1289" i="2" s="1" a="1"/>
  <c r="U1289" i="2" s="1"/>
  <c r="W1289" i="2" a="1"/>
  <c r="W1289" i="2" s="1"/>
  <c r="U1288" i="2"/>
  <c r="T1290" i="2"/>
  <c r="V1290" i="2" l="1" a="1"/>
  <c r="V1290" i="2" s="1"/>
  <c r="U1290" i="2" s="1" a="1"/>
  <c r="U1290" i="2" s="1"/>
  <c r="W1290" i="2" a="1"/>
  <c r="W1290" i="2" s="1"/>
  <c r="T1291" i="2"/>
  <c r="V1291" i="2" l="1" a="1"/>
  <c r="V1291" i="2" s="1"/>
  <c r="U1291" i="2" s="1" a="1"/>
  <c r="U1291" i="2" s="1"/>
  <c r="W1291" i="2" a="1"/>
  <c r="W1291" i="2" s="1"/>
  <c r="T1292" i="2"/>
  <c r="V1292" i="2" l="1" a="1"/>
  <c r="V1292" i="2" s="1"/>
  <c r="U1292" i="2" s="1" a="1"/>
  <c r="U1292" i="2" s="1"/>
  <c r="W1292" i="2" a="1"/>
  <c r="W1292" i="2" s="1"/>
  <c r="T1293" i="2"/>
  <c r="V1293" i="2" l="1" a="1"/>
  <c r="V1293" i="2" s="1"/>
  <c r="U1293" i="2" s="1" a="1"/>
  <c r="U1293" i="2" s="1"/>
  <c r="W1293" i="2" a="1"/>
  <c r="W1293" i="2" s="1"/>
  <c r="T1294" i="2"/>
  <c r="V1294" i="2" l="1" a="1"/>
  <c r="V1294" i="2" s="1"/>
  <c r="U1294" i="2" s="1" a="1"/>
  <c r="U1294" i="2" s="1"/>
  <c r="W1294" i="2" a="1"/>
  <c r="W1294" i="2" s="1"/>
  <c r="T1295" i="2"/>
  <c r="V1295" i="2" l="1" a="1"/>
  <c r="V1295" i="2" s="1"/>
  <c r="U1295" i="2" s="1" a="1"/>
  <c r="U1295" i="2" s="1"/>
  <c r="W1295" i="2" a="1"/>
  <c r="W1295" i="2" s="1"/>
  <c r="T1296" i="2"/>
  <c r="W1296" i="2" l="1" a="1"/>
  <c r="W1296" i="2" s="1"/>
  <c r="V1296" i="2" a="1"/>
  <c r="V1296" i="2" s="1"/>
  <c r="U1296" i="2" s="1" a="1"/>
  <c r="U1296" i="2" s="1"/>
  <c r="T1297" i="2"/>
  <c r="W1297" i="2" l="1" a="1"/>
  <c r="W1297" i="2" s="1"/>
  <c r="V1297" i="2" a="1"/>
  <c r="V1297" i="2" s="1"/>
  <c r="U1297" i="2" s="1" a="1"/>
  <c r="U1297" i="2" s="1"/>
  <c r="T1298" i="2"/>
  <c r="W1298" i="2" l="1" a="1"/>
  <c r="W1298" i="2" s="1"/>
  <c r="U1298" i="2" s="1" a="1"/>
  <c r="U1298" i="2" s="1"/>
  <c r="V1298" i="2" a="1"/>
  <c r="V1298" i="2" s="1"/>
  <c r="T1299" i="2"/>
  <c r="V1299" i="2" l="1" a="1"/>
  <c r="V1299" i="2" s="1"/>
  <c r="U1299" i="2" s="1" a="1"/>
  <c r="U1299" i="2" s="1"/>
  <c r="W1299" i="2" a="1"/>
  <c r="W1299" i="2" s="1"/>
  <c r="T1300" i="2"/>
  <c r="V1300" i="2" l="1" a="1"/>
  <c r="V1300" i="2" s="1"/>
  <c r="U1300" i="2" s="1" a="1"/>
  <c r="U1300" i="2" s="1"/>
  <c r="W1300" i="2" a="1"/>
  <c r="W1300" i="2" s="1"/>
  <c r="T1301" i="2"/>
  <c r="W1301" i="2" l="1" a="1"/>
  <c r="W1301" i="2" s="1"/>
  <c r="V1301" i="2" a="1"/>
  <c r="V1301" i="2" s="1"/>
  <c r="U1301" i="2" s="1" a="1"/>
  <c r="U1301" i="2" s="1"/>
  <c r="T1302" i="2"/>
  <c r="V1302" i="2" l="1" a="1"/>
  <c r="V1302" i="2" s="1"/>
  <c r="U1302" i="2" s="1" a="1"/>
  <c r="U1302" i="2" s="1"/>
  <c r="W1302" i="2" a="1"/>
  <c r="W1302" i="2" s="1"/>
  <c r="T1303" i="2"/>
  <c r="V1303" i="2" l="1" a="1"/>
  <c r="V1303" i="2" s="1"/>
  <c r="U1303" i="2" s="1" a="1"/>
  <c r="U1303" i="2" s="1"/>
  <c r="W1303" i="2" a="1"/>
  <c r="W1303" i="2" s="1"/>
  <c r="T1304" i="2"/>
  <c r="V1304" i="2" l="1" a="1"/>
  <c r="V1304" i="2" s="1"/>
  <c r="U1304" i="2" s="1" a="1"/>
  <c r="U1304" i="2" s="1"/>
  <c r="W1304" i="2" a="1"/>
  <c r="W1304" i="2" s="1"/>
  <c r="T1305" i="2"/>
  <c r="W1305" i="2" l="1" a="1"/>
  <c r="W1305" i="2" s="1"/>
  <c r="U1305" i="2" s="1" a="1"/>
  <c r="U1305" i="2" s="1"/>
  <c r="V1305" i="2" a="1"/>
  <c r="V1305" i="2" s="1"/>
  <c r="T1306" i="2"/>
  <c r="W1306" i="2" l="1" a="1"/>
  <c r="W1306" i="2" s="1"/>
  <c r="V1306" i="2" a="1"/>
  <c r="V1306" i="2" s="1"/>
  <c r="U1306" i="2" s="1" a="1"/>
  <c r="U1306" i="2" s="1"/>
  <c r="T1307" i="2"/>
  <c r="V1307" i="2" l="1" a="1"/>
  <c r="V1307" i="2" s="1"/>
  <c r="U1307" i="2" s="1" a="1"/>
  <c r="U1307" i="2" s="1"/>
  <c r="W1307" i="2" a="1"/>
  <c r="W1307" i="2" s="1"/>
  <c r="T1308" i="2"/>
  <c r="W1308" i="2" l="1" a="1"/>
  <c r="W1308" i="2" s="1"/>
  <c r="U1308" i="2" s="1" a="1"/>
  <c r="U1308" i="2" s="1"/>
  <c r="V1308" i="2" a="1"/>
  <c r="V1308" i="2" s="1"/>
  <c r="T1309" i="2"/>
  <c r="V1309" i="2" l="1" a="1"/>
  <c r="V1309" i="2" s="1"/>
  <c r="U1309" i="2" s="1" a="1"/>
  <c r="U1309" i="2" s="1"/>
  <c r="W1309" i="2" a="1"/>
  <c r="W1309" i="2" s="1"/>
  <c r="T1310" i="2"/>
  <c r="V1310" i="2" l="1" a="1"/>
  <c r="V1310" i="2" s="1"/>
  <c r="U1310" i="2" s="1" a="1"/>
  <c r="U1310" i="2" s="1"/>
  <c r="W1310" i="2" a="1"/>
  <c r="W1310" i="2" s="1"/>
  <c r="T1311" i="2"/>
  <c r="V1311" i="2" l="1" a="1"/>
  <c r="V1311" i="2" s="1"/>
  <c r="U1311" i="2" s="1" a="1"/>
  <c r="U1311" i="2" s="1"/>
  <c r="W1311" i="2" a="1"/>
  <c r="W1311" i="2" s="1"/>
  <c r="T1312" i="2"/>
  <c r="W1312" i="2" l="1" a="1"/>
  <c r="W1312" i="2" s="1"/>
  <c r="V1312" i="2" a="1"/>
  <c r="V1312" i="2" s="1"/>
  <c r="U1312" i="2" s="1" a="1"/>
  <c r="T1313" i="2"/>
  <c r="V1313" i="2" l="1" a="1"/>
  <c r="V1313" i="2" s="1"/>
  <c r="U1313" i="2" s="1" a="1"/>
  <c r="U1313" i="2" s="1"/>
  <c r="W1313" i="2" a="1"/>
  <c r="W1313" i="2" s="1"/>
  <c r="U1312" i="2"/>
  <c r="T1314" i="2"/>
  <c r="W1314" i="2" l="1" a="1"/>
  <c r="W1314" i="2" s="1"/>
  <c r="V1314" i="2" a="1"/>
  <c r="V1314" i="2" s="1"/>
  <c r="U1314" i="2" s="1" a="1"/>
  <c r="U1314" i="2" s="1"/>
  <c r="T1315" i="2"/>
  <c r="V1315" i="2" l="1" a="1"/>
  <c r="V1315" i="2" s="1"/>
  <c r="U1315" i="2" s="1" a="1"/>
  <c r="U1315" i="2" s="1"/>
  <c r="W1315" i="2" a="1"/>
  <c r="W1315" i="2" s="1"/>
  <c r="T1316" i="2"/>
  <c r="V1316" i="2" l="1" a="1"/>
  <c r="V1316" i="2" s="1"/>
  <c r="U1316" i="2" s="1" a="1"/>
  <c r="U1316" i="2" s="1"/>
  <c r="W1316" i="2" a="1"/>
  <c r="W1316" i="2" s="1"/>
  <c r="T1317" i="2"/>
  <c r="V1317" i="2" l="1" a="1"/>
  <c r="V1317" i="2" s="1"/>
  <c r="U1317" i="2" s="1" a="1"/>
  <c r="U1317" i="2" s="1"/>
  <c r="W1317" i="2" a="1"/>
  <c r="W1317" i="2" s="1"/>
  <c r="T1318" i="2"/>
  <c r="V1318" i="2" l="1" a="1"/>
  <c r="V1318" i="2" s="1"/>
  <c r="U1318" i="2" s="1" a="1"/>
  <c r="U1318" i="2" s="1"/>
  <c r="W1318" i="2" a="1"/>
  <c r="W1318" i="2" s="1"/>
  <c r="T1319" i="2"/>
  <c r="V1319" i="2" l="1" a="1"/>
  <c r="V1319" i="2" s="1"/>
  <c r="U1319" i="2" s="1" a="1"/>
  <c r="U1319" i="2" s="1"/>
  <c r="W1319" i="2" a="1"/>
  <c r="W1319" i="2" s="1"/>
  <c r="T1320" i="2"/>
  <c r="V1320" i="2" l="1" a="1"/>
  <c r="V1320" i="2" s="1"/>
  <c r="U1320" i="2" s="1" a="1"/>
  <c r="U1320" i="2" s="1"/>
  <c r="W1320" i="2" a="1"/>
  <c r="W1320" i="2" s="1"/>
  <c r="T1321" i="2"/>
  <c r="W1321" i="2" l="1" a="1"/>
  <c r="W1321" i="2" s="1"/>
  <c r="V1321" i="2" a="1"/>
  <c r="V1321" i="2" s="1"/>
  <c r="U1321" i="2" s="1" a="1"/>
  <c r="U1321" i="2" s="1"/>
  <c r="T1322" i="2"/>
  <c r="W1322" i="2" l="1" a="1"/>
  <c r="W1322" i="2" s="1"/>
  <c r="V1322" i="2" a="1"/>
  <c r="V1322" i="2" s="1"/>
  <c r="U1322" i="2" s="1" a="1"/>
  <c r="U1322" i="2" s="1"/>
  <c r="T1323" i="2"/>
  <c r="W1323" i="2" l="1" a="1"/>
  <c r="W1323" i="2" s="1"/>
  <c r="V1323" i="2" a="1"/>
  <c r="V1323" i="2" s="1"/>
  <c r="U1323" i="2" s="1" a="1"/>
  <c r="U1323" i="2" s="1"/>
  <c r="T1324" i="2"/>
  <c r="V1324" i="2" l="1" a="1"/>
  <c r="V1324" i="2" s="1"/>
  <c r="U1324" i="2" s="1" a="1"/>
  <c r="W1324" i="2" a="1"/>
  <c r="W1324" i="2" s="1"/>
  <c r="T1325" i="2"/>
  <c r="V1325" i="2" l="1" a="1"/>
  <c r="V1325" i="2" s="1"/>
  <c r="U1325" i="2" s="1" a="1"/>
  <c r="U1325" i="2" s="1"/>
  <c r="W1325" i="2" a="1"/>
  <c r="W1325" i="2" s="1"/>
  <c r="U1324" i="2"/>
  <c r="T1326" i="2"/>
  <c r="W1326" i="2" l="1" a="1"/>
  <c r="W1326" i="2" s="1"/>
  <c r="V1326" i="2" a="1"/>
  <c r="V1326" i="2" s="1"/>
  <c r="U1326" i="2" s="1" a="1"/>
  <c r="U1326" i="2" s="1"/>
  <c r="T1327" i="2"/>
  <c r="V1327" i="2" l="1" a="1"/>
  <c r="V1327" i="2" s="1"/>
  <c r="U1327" i="2" s="1" a="1"/>
  <c r="U1327" i="2" s="1"/>
  <c r="W1327" i="2" a="1"/>
  <c r="W1327" i="2" s="1"/>
  <c r="T1328" i="2"/>
  <c r="V1328" i="2" l="1" a="1"/>
  <c r="V1328" i="2" s="1"/>
  <c r="U1328" i="2" s="1" a="1"/>
  <c r="U1328" i="2" s="1"/>
  <c r="W1328" i="2" a="1"/>
  <c r="W1328" i="2" s="1"/>
  <c r="T1329" i="2"/>
  <c r="W1329" i="2" l="1" a="1"/>
  <c r="W1329" i="2" s="1"/>
  <c r="V1329" i="2" a="1"/>
  <c r="V1329" i="2" s="1"/>
  <c r="U1329" i="2" s="1" a="1"/>
  <c r="U1329" i="2" s="1"/>
  <c r="T1330" i="2"/>
  <c r="V1330" i="2" l="1" a="1"/>
  <c r="V1330" i="2" s="1"/>
  <c r="W1330" i="2" a="1"/>
  <c r="W1330" i="2" s="1"/>
  <c r="U1330" i="2" s="1" a="1"/>
  <c r="U1330" i="2" s="1"/>
  <c r="T1331" i="2"/>
  <c r="V1331" i="2" l="1" a="1"/>
  <c r="V1331" i="2" s="1"/>
  <c r="U1331" i="2" s="1" a="1"/>
  <c r="U1331" i="2" s="1"/>
  <c r="W1331" i="2" a="1"/>
  <c r="W1331" i="2" s="1"/>
  <c r="T1332" i="2"/>
  <c r="V1332" i="2" l="1" a="1"/>
  <c r="V1332" i="2" s="1"/>
  <c r="W1332" i="2" a="1"/>
  <c r="W1332" i="2" s="1"/>
  <c r="U1332" i="2" s="1" a="1"/>
  <c r="U1332" i="2" s="1"/>
  <c r="T1333" i="2"/>
  <c r="W1333" i="2" l="1" a="1"/>
  <c r="W1333" i="2" s="1"/>
  <c r="V1333" i="2" a="1"/>
  <c r="V1333" i="2" s="1"/>
  <c r="U1333" i="2" s="1" a="1"/>
  <c r="U1333" i="2" s="1"/>
  <c r="T1334" i="2"/>
  <c r="V1334" i="2" l="1" a="1"/>
  <c r="V1334" i="2" s="1"/>
  <c r="W1334" i="2" a="1"/>
  <c r="W1334" i="2" s="1"/>
  <c r="U1334" i="2" s="1" a="1"/>
  <c r="U1334" i="2" s="1"/>
  <c r="T1335" i="2"/>
  <c r="V1335" i="2" l="1" a="1"/>
  <c r="V1335" i="2" s="1"/>
  <c r="U1335" i="2" s="1" a="1"/>
  <c r="U1335" i="2" s="1"/>
  <c r="W1335" i="2" a="1"/>
  <c r="W1335" i="2" s="1"/>
  <c r="T1336" i="2"/>
  <c r="V1336" i="2" l="1" a="1"/>
  <c r="V1336" i="2" s="1"/>
  <c r="U1336" i="2" s="1" a="1"/>
  <c r="U1336" i="2" s="1"/>
  <c r="W1336" i="2" a="1"/>
  <c r="W1336" i="2" s="1"/>
  <c r="T1337" i="2"/>
  <c r="W1337" i="2" l="1" a="1"/>
  <c r="W1337" i="2" s="1"/>
  <c r="V1337" i="2" a="1"/>
  <c r="V1337" i="2" s="1"/>
  <c r="U1337" i="2" s="1" a="1"/>
  <c r="U1337" i="2" s="1"/>
  <c r="T1338" i="2"/>
  <c r="V1338" i="2" l="1" a="1"/>
  <c r="V1338" i="2" s="1"/>
  <c r="U1338" i="2" s="1" a="1"/>
  <c r="W1338" i="2" a="1"/>
  <c r="W1338" i="2" s="1"/>
  <c r="T1339" i="2"/>
  <c r="W1339" i="2" l="1" a="1"/>
  <c r="W1339" i="2" s="1"/>
  <c r="V1339" i="2" a="1"/>
  <c r="V1339" i="2" s="1"/>
  <c r="U1339" i="2" s="1" a="1"/>
  <c r="U1339" i="2" s="1"/>
  <c r="U1338" i="2"/>
  <c r="T1340" i="2"/>
  <c r="W1340" i="2" l="1" a="1"/>
  <c r="W1340" i="2" s="1"/>
  <c r="V1340" i="2" a="1"/>
  <c r="V1340" i="2" s="1"/>
  <c r="U1340" i="2" s="1" a="1"/>
  <c r="U1340" i="2" s="1"/>
  <c r="T1341" i="2"/>
  <c r="W1341" i="2" l="1" a="1"/>
  <c r="W1341" i="2" s="1"/>
  <c r="V1341" i="2" a="1"/>
  <c r="V1341" i="2" s="1"/>
  <c r="T1342" i="2"/>
  <c r="U1341" i="2" l="1" a="1"/>
  <c r="U1341" i="2" s="1"/>
  <c r="V1342" i="2" a="1"/>
  <c r="V1342" i="2" s="1"/>
  <c r="U1342" i="2" s="1" a="1"/>
  <c r="U1342" i="2" s="1"/>
  <c r="W1342" i="2" a="1"/>
  <c r="W1342" i="2" s="1"/>
  <c r="T1343" i="2"/>
  <c r="W1343" i="2" l="1" a="1"/>
  <c r="W1343" i="2" s="1"/>
  <c r="V1343" i="2" a="1"/>
  <c r="V1343" i="2" s="1"/>
  <c r="U1343" i="2" s="1" a="1"/>
  <c r="U1343" i="2" s="1"/>
  <c r="T1344" i="2"/>
  <c r="V1344" i="2" l="1" a="1"/>
  <c r="V1344" i="2" s="1"/>
  <c r="W1344" i="2" a="1"/>
  <c r="W1344" i="2" s="1"/>
  <c r="U1344" i="2" s="1" a="1"/>
  <c r="U1344" i="2" s="1"/>
  <c r="T1345" i="2"/>
  <c r="W1345" i="2" l="1" a="1"/>
  <c r="W1345" i="2" s="1"/>
  <c r="V1345" i="2" a="1"/>
  <c r="V1345" i="2" s="1"/>
  <c r="U1345" i="2" s="1" a="1"/>
  <c r="U1345" i="2" s="1"/>
  <c r="T1346" i="2"/>
  <c r="V1346" i="2" l="1" a="1"/>
  <c r="V1346" i="2" s="1"/>
  <c r="U1346" i="2" s="1" a="1"/>
  <c r="U1346" i="2" s="1"/>
  <c r="W1346" i="2" a="1"/>
  <c r="W1346" i="2" s="1"/>
  <c r="T1347" i="2"/>
  <c r="V1347" i="2" l="1" a="1"/>
  <c r="V1347" i="2" s="1"/>
  <c r="U1347" i="2" s="1" a="1"/>
  <c r="W1347" i="2" a="1"/>
  <c r="W1347" i="2" s="1"/>
  <c r="T1348" i="2"/>
  <c r="V1348" i="2" l="1" a="1"/>
  <c r="V1348" i="2" s="1"/>
  <c r="U1348" i="2" s="1" a="1"/>
  <c r="U1348" i="2" s="1"/>
  <c r="W1348" i="2" a="1"/>
  <c r="W1348" i="2" s="1"/>
  <c r="U1347" i="2"/>
  <c r="T1349" i="2"/>
  <c r="V1349" i="2" l="1" a="1"/>
  <c r="V1349" i="2" s="1"/>
  <c r="U1349" i="2" s="1" a="1"/>
  <c r="U1349" i="2" s="1"/>
  <c r="W1349" i="2" a="1"/>
  <c r="W1349" i="2" s="1"/>
  <c r="T1350" i="2"/>
  <c r="W1350" i="2" l="1" a="1"/>
  <c r="W1350" i="2" s="1"/>
  <c r="V1350" i="2" a="1"/>
  <c r="V1350" i="2" s="1"/>
  <c r="T1351" i="2"/>
  <c r="W1351" i="2" l="1" a="1"/>
  <c r="W1351" i="2" s="1"/>
  <c r="V1351" i="2" a="1"/>
  <c r="V1351" i="2" s="1"/>
  <c r="U1351" i="2" s="1" a="1"/>
  <c r="U1351" i="2" s="1"/>
  <c r="U1350" i="2" a="1"/>
  <c r="U1350" i="2" s="1"/>
  <c r="T1352" i="2"/>
  <c r="W1352" i="2" l="1" a="1"/>
  <c r="W1352" i="2" s="1"/>
  <c r="V1352" i="2" a="1"/>
  <c r="V1352" i="2" s="1"/>
  <c r="U1352" i="2" s="1" a="1"/>
  <c r="U1352" i="2" s="1"/>
  <c r="T1353" i="2"/>
  <c r="V1353" i="2" l="1" a="1"/>
  <c r="V1353" i="2" s="1"/>
  <c r="W1353" i="2" a="1"/>
  <c r="W1353" i="2" s="1"/>
  <c r="T1354" i="2"/>
  <c r="V1354" i="2" l="1" a="1"/>
  <c r="V1354" i="2" s="1"/>
  <c r="U1354" i="2" s="1" a="1"/>
  <c r="U1354" i="2" s="1"/>
  <c r="W1354" i="2" a="1"/>
  <c r="W1354" i="2" s="1"/>
  <c r="U1353" i="2" a="1"/>
  <c r="U1353" i="2" s="1"/>
  <c r="T1355" i="2"/>
  <c r="V1355" i="2" l="1" a="1"/>
  <c r="V1355" i="2" s="1"/>
  <c r="U1355" i="2" s="1" a="1"/>
  <c r="U1355" i="2" s="1"/>
  <c r="W1355" i="2" a="1"/>
  <c r="W1355" i="2" s="1"/>
  <c r="T1356" i="2"/>
  <c r="V1356" i="2" l="1" a="1"/>
  <c r="V1356" i="2" s="1"/>
  <c r="U1356" i="2" s="1" a="1"/>
  <c r="U1356" i="2" s="1"/>
  <c r="W1356" i="2" a="1"/>
  <c r="W1356" i="2" s="1"/>
  <c r="T1357" i="2"/>
  <c r="W1357" i="2" l="1" a="1"/>
  <c r="W1357" i="2" s="1"/>
  <c r="V1357" i="2" a="1"/>
  <c r="V1357" i="2" s="1"/>
  <c r="U1357" i="2" s="1" a="1"/>
  <c r="U1357" i="2" s="1"/>
  <c r="T1358" i="2"/>
  <c r="V1358" i="2" l="1" a="1"/>
  <c r="V1358" i="2" s="1"/>
  <c r="U1358" i="2" s="1" a="1"/>
  <c r="U1358" i="2" s="1"/>
  <c r="W1358" i="2" a="1"/>
  <c r="W1358" i="2" s="1"/>
  <c r="T1359" i="2"/>
  <c r="W1359" i="2" l="1" a="1"/>
  <c r="W1359" i="2" s="1"/>
  <c r="V1359" i="2" a="1"/>
  <c r="V1359" i="2" s="1"/>
  <c r="U1359" i="2" s="1" a="1"/>
  <c r="U1359" i="2" s="1"/>
  <c r="T1360" i="2"/>
  <c r="V1360" i="2" l="1" a="1"/>
  <c r="V1360" i="2" s="1"/>
  <c r="U1360" i="2" s="1" a="1"/>
  <c r="U1360" i="2" s="1"/>
  <c r="W1360" i="2" a="1"/>
  <c r="W1360" i="2" s="1"/>
  <c r="T1361" i="2"/>
  <c r="W1361" i="2" l="1" a="1"/>
  <c r="W1361" i="2" s="1"/>
  <c r="V1361" i="2" a="1"/>
  <c r="V1361" i="2" s="1"/>
  <c r="U1361" i="2" s="1" a="1"/>
  <c r="U1361" i="2" s="1"/>
  <c r="T1362" i="2"/>
  <c r="W1362" i="2" l="1" a="1"/>
  <c r="W1362" i="2" s="1"/>
  <c r="V1362" i="2" a="1"/>
  <c r="V1362" i="2" s="1"/>
  <c r="U1362" i="2" s="1" a="1"/>
  <c r="U1362" i="2" s="1"/>
  <c r="T1363" i="2"/>
  <c r="V1363" i="2" l="1" a="1"/>
  <c r="V1363" i="2" s="1"/>
  <c r="U1363" i="2" s="1" a="1"/>
  <c r="U1363" i="2" s="1"/>
  <c r="W1363" i="2" a="1"/>
  <c r="W1363" i="2" s="1"/>
  <c r="T1364" i="2"/>
  <c r="W1364" i="2" l="1" a="1"/>
  <c r="W1364" i="2" s="1"/>
  <c r="U1364" i="2" s="1" a="1"/>
  <c r="U1364" i="2" s="1"/>
  <c r="V1364" i="2" a="1"/>
  <c r="V1364" i="2" s="1"/>
  <c r="T1365" i="2"/>
  <c r="V1365" i="2" l="1" a="1"/>
  <c r="V1365" i="2" s="1"/>
  <c r="U1365" i="2" s="1" a="1"/>
  <c r="U1365" i="2" s="1"/>
  <c r="W1365" i="2" a="1"/>
  <c r="W1365" i="2" s="1"/>
  <c r="T1366" i="2"/>
  <c r="W1366" i="2" l="1" a="1"/>
  <c r="W1366" i="2" s="1"/>
  <c r="U1366" i="2" s="1" a="1"/>
  <c r="U1366" i="2" s="1"/>
  <c r="V1366" i="2" a="1"/>
  <c r="V1366" i="2" s="1"/>
  <c r="T1367" i="2"/>
  <c r="V1367" i="2" l="1" a="1"/>
  <c r="V1367" i="2" s="1"/>
  <c r="U1367" i="2" s="1" a="1"/>
  <c r="U1367" i="2" s="1"/>
  <c r="W1367" i="2" a="1"/>
  <c r="W1367" i="2" s="1"/>
  <c r="T1368" i="2"/>
  <c r="W1368" i="2" l="1" a="1"/>
  <c r="W1368" i="2" s="1"/>
  <c r="V1368" i="2" a="1"/>
  <c r="V1368" i="2" s="1"/>
  <c r="U1368" i="2" s="1" a="1"/>
  <c r="U1368" i="2" s="1"/>
  <c r="T1369" i="2"/>
  <c r="W1369" i="2" l="1" a="1"/>
  <c r="W1369" i="2" s="1"/>
  <c r="V1369" i="2" a="1"/>
  <c r="V1369" i="2" s="1"/>
  <c r="U1369" i="2" s="1" a="1"/>
  <c r="U1369" i="2" s="1"/>
  <c r="T1370" i="2"/>
  <c r="V1370" i="2" l="1" a="1"/>
  <c r="V1370" i="2" s="1"/>
  <c r="U1370" i="2" s="1" a="1"/>
  <c r="W1370" i="2" a="1"/>
  <c r="W1370" i="2" s="1"/>
  <c r="T1371" i="2"/>
  <c r="W1371" i="2" l="1" a="1"/>
  <c r="W1371" i="2" s="1"/>
  <c r="V1371" i="2" a="1"/>
  <c r="V1371" i="2" s="1"/>
  <c r="U1371" i="2" s="1" a="1"/>
  <c r="U1371" i="2" s="1"/>
  <c r="U1370" i="2"/>
  <c r="T1372" i="2"/>
  <c r="V1372" i="2" l="1" a="1"/>
  <c r="V1372" i="2" s="1"/>
  <c r="U1372" i="2" s="1" a="1"/>
  <c r="U1372" i="2" s="1"/>
  <c r="W1372" i="2" a="1"/>
  <c r="W1372" i="2" s="1"/>
  <c r="T1373" i="2"/>
  <c r="W1373" i="2" l="1" a="1"/>
  <c r="W1373" i="2" s="1"/>
  <c r="U1373" i="2" s="1" a="1"/>
  <c r="U1373" i="2" s="1"/>
  <c r="V1373" i="2" a="1"/>
  <c r="V1373" i="2" s="1"/>
  <c r="T1374" i="2"/>
  <c r="V1374" i="2" l="1" a="1"/>
  <c r="V1374" i="2" s="1"/>
  <c r="U1374" i="2" s="1" a="1"/>
  <c r="U1374" i="2" s="1"/>
  <c r="W1374" i="2" a="1"/>
  <c r="W1374" i="2" s="1"/>
  <c r="T1375" i="2"/>
  <c r="V1375" i="2" l="1" a="1"/>
  <c r="V1375" i="2" s="1"/>
  <c r="U1375" i="2" s="1" a="1"/>
  <c r="U1375" i="2" s="1"/>
  <c r="W1375" i="2" a="1"/>
  <c r="W1375" i="2" s="1"/>
  <c r="T1376" i="2"/>
  <c r="W1376" i="2" l="1" a="1"/>
  <c r="W1376" i="2" s="1"/>
  <c r="V1376" i="2" a="1"/>
  <c r="V1376" i="2" s="1"/>
  <c r="U1376" i="2" s="1" a="1"/>
  <c r="T1377" i="2"/>
  <c r="W1377" i="2" l="1" a="1"/>
  <c r="W1377" i="2" s="1"/>
  <c r="V1377" i="2" a="1"/>
  <c r="V1377" i="2" s="1"/>
  <c r="U1377" i="2" s="1" a="1"/>
  <c r="U1377" i="2" s="1"/>
  <c r="U1376" i="2"/>
  <c r="T1378" i="2"/>
  <c r="V1378" i="2" l="1" a="1"/>
  <c r="V1378" i="2" s="1"/>
  <c r="U1378" i="2" s="1" a="1"/>
  <c r="U1378" i="2" s="1"/>
  <c r="W1378" i="2" a="1"/>
  <c r="W1378" i="2" s="1"/>
  <c r="T1379" i="2"/>
  <c r="V1379" i="2" l="1" a="1"/>
  <c r="V1379" i="2" s="1"/>
  <c r="U1379" i="2" s="1" a="1"/>
  <c r="U1379" i="2" s="1"/>
  <c r="W1379" i="2" a="1"/>
  <c r="W1379" i="2" s="1"/>
  <c r="T1380" i="2"/>
  <c r="V1380" i="2" l="1" a="1"/>
  <c r="V1380" i="2" s="1"/>
  <c r="U1380" i="2" s="1" a="1"/>
  <c r="U1380" i="2" s="1"/>
  <c r="W1380" i="2" a="1"/>
  <c r="W1380" i="2" s="1"/>
  <c r="T1381" i="2"/>
  <c r="V1381" i="2" l="1" a="1"/>
  <c r="V1381" i="2" s="1"/>
  <c r="U1381" i="2" s="1" a="1"/>
  <c r="U1381" i="2" s="1"/>
  <c r="W1381" i="2" a="1"/>
  <c r="W1381" i="2" s="1"/>
  <c r="T1382" i="2"/>
  <c r="W1382" i="2" l="1" a="1"/>
  <c r="W1382" i="2" s="1"/>
  <c r="V1382" i="2" a="1"/>
  <c r="V1382" i="2" s="1"/>
  <c r="U1382" i="2" s="1" a="1"/>
  <c r="U1382" i="2" s="1"/>
  <c r="T1383" i="2"/>
  <c r="W1383" i="2" l="1" a="1"/>
  <c r="W1383" i="2" s="1"/>
  <c r="V1383" i="2" a="1"/>
  <c r="V1383" i="2" s="1"/>
  <c r="U1383" i="2" s="1" a="1"/>
  <c r="U1383" i="2" s="1"/>
  <c r="T1384" i="2"/>
  <c r="W1384" i="2" l="1" a="1"/>
  <c r="W1384" i="2" s="1"/>
  <c r="V1384" i="2" a="1"/>
  <c r="V1384" i="2" s="1"/>
  <c r="U1384" i="2" s="1" a="1"/>
  <c r="U1384" i="2" s="1"/>
  <c r="T1385" i="2"/>
  <c r="W1385" i="2" l="1" a="1"/>
  <c r="W1385" i="2" s="1"/>
  <c r="V1385" i="2" a="1"/>
  <c r="V1385" i="2" s="1"/>
  <c r="U1385" i="2" s="1" a="1"/>
  <c r="U1385" i="2" s="1"/>
  <c r="T1386" i="2"/>
  <c r="V1386" i="2" l="1" a="1"/>
  <c r="V1386" i="2" s="1"/>
  <c r="U1386" i="2" s="1" a="1"/>
  <c r="U1386" i="2" s="1"/>
  <c r="W1386" i="2" a="1"/>
  <c r="W1386" i="2" s="1"/>
  <c r="T1387" i="2"/>
  <c r="W1387" i="2" l="1" a="1"/>
  <c r="W1387" i="2" s="1"/>
  <c r="V1387" i="2" a="1"/>
  <c r="V1387" i="2" s="1"/>
  <c r="U1387" i="2" s="1" a="1"/>
  <c r="U1387" i="2" s="1"/>
  <c r="T1388" i="2"/>
  <c r="V1388" i="2" l="1" a="1"/>
  <c r="V1388" i="2" s="1"/>
  <c r="U1388" i="2" s="1" a="1"/>
  <c r="U1388" i="2" s="1"/>
  <c r="W1388" i="2" a="1"/>
  <c r="W1388" i="2" s="1"/>
  <c r="T1389" i="2"/>
  <c r="W1389" i="2" l="1" a="1"/>
  <c r="W1389" i="2" s="1"/>
  <c r="V1389" i="2" a="1"/>
  <c r="V1389" i="2" s="1"/>
  <c r="U1389" i="2" s="1" a="1"/>
  <c r="U1389" i="2" s="1"/>
  <c r="T1390" i="2"/>
  <c r="V1390" i="2" l="1" a="1"/>
  <c r="V1390" i="2" s="1"/>
  <c r="U1390" i="2" s="1" a="1"/>
  <c r="U1390" i="2" s="1"/>
  <c r="W1390" i="2" a="1"/>
  <c r="W1390" i="2" s="1"/>
  <c r="T1391" i="2"/>
  <c r="V1391" i="2" l="1" a="1"/>
  <c r="V1391" i="2" s="1"/>
  <c r="U1391" i="2" s="1" a="1"/>
  <c r="U1391" i="2" s="1"/>
  <c r="W1391" i="2" a="1"/>
  <c r="W1391" i="2" s="1"/>
  <c r="T1392" i="2"/>
  <c r="V1392" i="2" l="1" a="1"/>
  <c r="V1392" i="2" s="1"/>
  <c r="U1392" i="2" s="1" a="1"/>
  <c r="U1392" i="2" s="1"/>
  <c r="W1392" i="2" a="1"/>
  <c r="W1392" i="2" s="1"/>
  <c r="T1393" i="2"/>
  <c r="V1393" i="2" l="1" a="1"/>
  <c r="V1393" i="2" s="1"/>
  <c r="U1393" i="2" s="1" a="1"/>
  <c r="U1393" i="2" s="1"/>
  <c r="W1393" i="2" a="1"/>
  <c r="W1393" i="2" s="1"/>
  <c r="T1394" i="2"/>
  <c r="V1394" i="2" l="1" a="1"/>
  <c r="V1394" i="2" s="1"/>
  <c r="U1394" i="2" s="1" a="1"/>
  <c r="W1394" i="2" a="1"/>
  <c r="W1394" i="2" s="1"/>
  <c r="T1395" i="2"/>
  <c r="W1395" i="2" l="1" a="1"/>
  <c r="W1395" i="2" s="1"/>
  <c r="V1395" i="2" a="1"/>
  <c r="V1395" i="2" s="1"/>
  <c r="U1395" i="2" s="1" a="1"/>
  <c r="U1395" i="2" s="1"/>
  <c r="U1394" i="2"/>
  <c r="T1396" i="2"/>
  <c r="W1396" i="2" l="1" a="1"/>
  <c r="W1396" i="2" s="1"/>
  <c r="V1396" i="2" a="1"/>
  <c r="V1396" i="2" s="1"/>
  <c r="U1396" i="2" s="1" a="1"/>
  <c r="U1396" i="2" s="1"/>
  <c r="T1397" i="2"/>
  <c r="W1397" i="2" l="1" a="1"/>
  <c r="W1397" i="2" s="1"/>
  <c r="V1397" i="2" a="1"/>
  <c r="V1397" i="2" s="1"/>
  <c r="U1397" i="2" s="1" a="1"/>
  <c r="U1397" i="2" s="1"/>
  <c r="T1398" i="2"/>
  <c r="W1398" i="2" l="1" a="1"/>
  <c r="W1398" i="2" s="1"/>
  <c r="U1398" i="2" s="1" a="1"/>
  <c r="U1398" i="2" s="1"/>
  <c r="V1398" i="2" a="1"/>
  <c r="V1398" i="2" s="1"/>
  <c r="T1399" i="2"/>
  <c r="V1399" i="2" l="1" a="1"/>
  <c r="V1399" i="2" s="1"/>
  <c r="U1399" i="2" s="1" a="1"/>
  <c r="U1399" i="2" s="1"/>
  <c r="W1399" i="2" a="1"/>
  <c r="W1399" i="2" s="1"/>
  <c r="T1400" i="2"/>
  <c r="W1400" i="2" l="1" a="1"/>
  <c r="W1400" i="2" s="1"/>
  <c r="V1400" i="2" a="1"/>
  <c r="V1400" i="2" s="1"/>
  <c r="U1400" i="2" s="1" a="1"/>
  <c r="U1400" i="2" s="1"/>
  <c r="T1401" i="2"/>
  <c r="W1401" i="2" l="1" a="1"/>
  <c r="W1401" i="2" s="1"/>
  <c r="V1401" i="2" a="1"/>
  <c r="V1401" i="2" s="1"/>
  <c r="U1401" i="2" s="1" a="1"/>
  <c r="U1401" i="2" s="1"/>
  <c r="T1402" i="2"/>
  <c r="V1402" i="2" l="1" a="1"/>
  <c r="V1402" i="2" s="1"/>
  <c r="W1402" i="2" a="1"/>
  <c r="W1402" i="2" s="1"/>
  <c r="T1403" i="2"/>
  <c r="U1402" i="2" l="1" a="1"/>
  <c r="U1402" i="2" s="1"/>
  <c r="W1403" i="2" a="1"/>
  <c r="W1403" i="2" s="1"/>
  <c r="V1403" i="2" a="1"/>
  <c r="V1403" i="2" s="1"/>
  <c r="U1403" i="2" s="1" a="1"/>
  <c r="U1403" i="2" s="1"/>
  <c r="T1404" i="2"/>
  <c r="V1404" i="2" l="1" a="1"/>
  <c r="V1404" i="2" s="1"/>
  <c r="U1404" i="2" s="1" a="1"/>
  <c r="U1404" i="2" s="1"/>
  <c r="W1404" i="2" a="1"/>
  <c r="W1404" i="2" s="1"/>
  <c r="T1405" i="2"/>
  <c r="V1405" i="2" l="1" a="1"/>
  <c r="V1405" i="2" s="1"/>
  <c r="W1405" i="2" a="1"/>
  <c r="W1405" i="2" s="1"/>
  <c r="T1406" i="2"/>
  <c r="U1405" i="2" l="1" a="1"/>
  <c r="U1405" i="2" s="1"/>
  <c r="V1406" i="2" a="1"/>
  <c r="V1406" i="2" s="1"/>
  <c r="U1406" i="2" s="1" a="1"/>
  <c r="U1406" i="2" s="1"/>
  <c r="W1406" i="2" a="1"/>
  <c r="W1406" i="2" s="1"/>
  <c r="T1407" i="2"/>
  <c r="V1407" i="2" l="1" a="1"/>
  <c r="V1407" i="2" s="1"/>
  <c r="U1407" i="2" s="1" a="1"/>
  <c r="U1407" i="2" s="1"/>
  <c r="W1407" i="2" a="1"/>
  <c r="W1407" i="2" s="1"/>
  <c r="T1408" i="2"/>
  <c r="W1408" i="2" l="1" a="1"/>
  <c r="W1408" i="2" s="1"/>
  <c r="V1408" i="2" a="1"/>
  <c r="V1408" i="2" s="1"/>
  <c r="U1408" i="2" s="1" a="1"/>
  <c r="U1408" i="2" s="1"/>
  <c r="T1409" i="2"/>
  <c r="W1409" i="2" l="1" a="1"/>
  <c r="W1409" i="2" s="1"/>
  <c r="V1409" i="2" a="1"/>
  <c r="V1409" i="2" s="1"/>
  <c r="U1409" i="2" s="1" a="1"/>
  <c r="U1409" i="2" s="1"/>
  <c r="T1410" i="2"/>
  <c r="V1410" i="2" l="1" a="1"/>
  <c r="V1410" i="2" s="1"/>
  <c r="U1410" i="2" s="1" a="1"/>
  <c r="U1410" i="2" s="1"/>
  <c r="W1410" i="2" a="1"/>
  <c r="W1410" i="2" s="1"/>
  <c r="T1411" i="2"/>
  <c r="W1411" i="2" l="1" a="1"/>
  <c r="W1411" i="2" s="1"/>
  <c r="V1411" i="2" a="1"/>
  <c r="V1411" i="2" s="1"/>
  <c r="U1411" i="2" s="1" a="1"/>
  <c r="U1411" i="2" s="1"/>
  <c r="T1412" i="2"/>
  <c r="V1412" i="2" l="1" a="1"/>
  <c r="V1412" i="2" s="1"/>
  <c r="U1412" i="2" s="1" a="1"/>
  <c r="U1412" i="2" s="1"/>
  <c r="W1412" i="2" a="1"/>
  <c r="W1412" i="2" s="1"/>
  <c r="T1413" i="2"/>
  <c r="V1413" i="2" l="1" a="1"/>
  <c r="V1413" i="2" s="1"/>
  <c r="U1413" i="2" s="1" a="1"/>
  <c r="U1413" i="2" s="1"/>
  <c r="W1413" i="2" a="1"/>
  <c r="W1413" i="2" s="1"/>
  <c r="T1414" i="2"/>
  <c r="V1414" i="2" l="1" a="1"/>
  <c r="V1414" i="2" s="1"/>
  <c r="U1414" i="2" s="1" a="1"/>
  <c r="W1414" i="2" a="1"/>
  <c r="W1414" i="2" s="1"/>
  <c r="T1415" i="2"/>
  <c r="W1415" i="2" l="1" a="1"/>
  <c r="W1415" i="2" s="1"/>
  <c r="V1415" i="2" a="1"/>
  <c r="V1415" i="2" s="1"/>
  <c r="U1415" i="2" s="1" a="1"/>
  <c r="U1414" i="2"/>
  <c r="T1416" i="2"/>
  <c r="V1416" i="2" l="1" a="1"/>
  <c r="V1416" i="2" s="1"/>
  <c r="U1416" i="2" s="1" a="1"/>
  <c r="U1416" i="2" s="1"/>
  <c r="W1416" i="2" a="1"/>
  <c r="W1416" i="2" s="1"/>
  <c r="U1415" i="2"/>
  <c r="T1417" i="2"/>
  <c r="W1417" i="2" l="1" a="1"/>
  <c r="W1417" i="2" s="1"/>
  <c r="V1417" i="2" a="1"/>
  <c r="V1417" i="2" s="1"/>
  <c r="U1417" i="2" s="1" a="1"/>
  <c r="U1417" i="2" s="1"/>
  <c r="T1418" i="2"/>
  <c r="W1418" i="2" l="1" a="1"/>
  <c r="W1418" i="2" s="1"/>
  <c r="V1418" i="2" a="1"/>
  <c r="V1418" i="2" s="1"/>
  <c r="U1418" i="2" s="1" a="1"/>
  <c r="U1418" i="2" s="1"/>
  <c r="T1419" i="2"/>
  <c r="V1419" i="2" l="1" a="1"/>
  <c r="V1419" i="2" s="1"/>
  <c r="U1419" i="2" s="1" a="1"/>
  <c r="U1419" i="2" s="1"/>
  <c r="W1419" i="2" a="1"/>
  <c r="W1419" i="2" s="1"/>
  <c r="T1420" i="2"/>
  <c r="V1420" i="2" l="1" a="1"/>
  <c r="V1420" i="2" s="1"/>
  <c r="U1420" i="2" s="1" a="1"/>
  <c r="U1420" i="2" s="1"/>
  <c r="W1420" i="2" a="1"/>
  <c r="W1420" i="2" s="1"/>
  <c r="T1421" i="2"/>
  <c r="V1421" i="2" l="1" a="1"/>
  <c r="V1421" i="2" s="1"/>
  <c r="W1421" i="2" a="1"/>
  <c r="W1421" i="2" s="1"/>
  <c r="U1421" i="2" s="1" a="1"/>
  <c r="U1421" i="2" s="1"/>
  <c r="T1422" i="2"/>
  <c r="W1422" i="2" l="1" a="1"/>
  <c r="W1422" i="2" s="1"/>
  <c r="V1422" i="2" a="1"/>
  <c r="V1422" i="2" s="1"/>
  <c r="U1422" i="2" s="1" a="1"/>
  <c r="U1422" i="2" s="1"/>
  <c r="T1423" i="2"/>
  <c r="V1423" i="2" l="1" a="1"/>
  <c r="V1423" i="2" s="1"/>
  <c r="U1423" i="2" s="1" a="1"/>
  <c r="U1423" i="2" s="1"/>
  <c r="W1423" i="2" a="1"/>
  <c r="W1423" i="2" s="1"/>
  <c r="T1424" i="2"/>
  <c r="V1424" i="2" l="1" a="1"/>
  <c r="V1424" i="2" s="1"/>
  <c r="W1424" i="2" a="1"/>
  <c r="W1424" i="2" s="1"/>
  <c r="U1424" i="2" s="1" a="1"/>
  <c r="U1424" i="2" s="1"/>
  <c r="T1425" i="2"/>
  <c r="W1425" i="2" l="1" a="1"/>
  <c r="W1425" i="2" s="1"/>
  <c r="V1425" i="2" a="1"/>
  <c r="V1425" i="2" s="1"/>
  <c r="U1425" i="2" s="1" a="1"/>
  <c r="U1425" i="2" s="1"/>
  <c r="T1426" i="2"/>
  <c r="V1426" i="2" l="1" a="1"/>
  <c r="V1426" i="2" s="1"/>
  <c r="U1426" i="2" s="1" a="1"/>
  <c r="U1426" i="2" s="1"/>
  <c r="W1426" i="2" a="1"/>
  <c r="W1426" i="2" s="1"/>
  <c r="T1427" i="2"/>
  <c r="W1427" i="2" l="1" a="1"/>
  <c r="W1427" i="2" s="1"/>
  <c r="V1427" i="2" a="1"/>
  <c r="V1427" i="2" s="1"/>
  <c r="U1427" i="2" s="1" a="1"/>
  <c r="U1427" i="2" s="1"/>
  <c r="T1428" i="2"/>
  <c r="V1428" i="2" l="1" a="1"/>
  <c r="V1428" i="2" s="1"/>
  <c r="U1428" i="2" s="1" a="1"/>
  <c r="U1428" i="2" s="1"/>
  <c r="W1428" i="2" a="1"/>
  <c r="W1428" i="2" s="1"/>
  <c r="T1429" i="2"/>
  <c r="W1429" i="2" l="1" a="1"/>
  <c r="W1429" i="2" s="1"/>
  <c r="V1429" i="2" a="1"/>
  <c r="V1429" i="2" s="1"/>
  <c r="U1429" i="2" s="1" a="1"/>
  <c r="U1429" i="2" s="1"/>
  <c r="T1430" i="2"/>
  <c r="W1430" i="2" l="1" a="1"/>
  <c r="W1430" i="2" s="1"/>
  <c r="U1430" i="2" s="1" a="1"/>
  <c r="V1430" i="2" a="1"/>
  <c r="V1430" i="2" s="1"/>
  <c r="T1431" i="2"/>
  <c r="V1431" i="2" l="1" a="1"/>
  <c r="V1431" i="2" s="1"/>
  <c r="U1431" i="2" s="1" a="1"/>
  <c r="U1431" i="2" s="1"/>
  <c r="W1431" i="2" a="1"/>
  <c r="W1431" i="2" s="1"/>
  <c r="U1430" i="2"/>
  <c r="T1432" i="2"/>
  <c r="W1432" i="2" l="1" a="1"/>
  <c r="W1432" i="2" s="1"/>
  <c r="V1432" i="2" a="1"/>
  <c r="V1432" i="2" s="1"/>
  <c r="U1432" i="2" s="1" a="1"/>
  <c r="U1432" i="2" s="1"/>
  <c r="T1433" i="2"/>
  <c r="V1433" i="2" l="1" a="1"/>
  <c r="V1433" i="2" s="1"/>
  <c r="W1433" i="2" a="1"/>
  <c r="W1433" i="2" s="1"/>
  <c r="U1433" i="2" s="1" a="1"/>
  <c r="U1433" i="2" s="1"/>
  <c r="T1434" i="2"/>
  <c r="W1434" i="2" l="1" a="1"/>
  <c r="W1434" i="2" s="1"/>
  <c r="U1434" i="2" s="1" a="1"/>
  <c r="U1434" i="2" s="1"/>
  <c r="V1434" i="2" a="1"/>
  <c r="V1434" i="2" s="1"/>
  <c r="T1435" i="2"/>
  <c r="V1435" i="2" l="1" a="1"/>
  <c r="V1435" i="2" s="1"/>
  <c r="U1435" i="2" s="1" a="1"/>
  <c r="U1435" i="2" s="1"/>
  <c r="W1435" i="2" a="1"/>
  <c r="W1435" i="2" s="1"/>
  <c r="T1436" i="2"/>
  <c r="W1436" i="2" l="1" a="1"/>
  <c r="W1436" i="2" s="1"/>
  <c r="V1436" i="2" a="1"/>
  <c r="V1436" i="2" s="1"/>
  <c r="U1436" i="2" s="1" a="1"/>
  <c r="U1436" i="2" s="1"/>
  <c r="T1437" i="2"/>
  <c r="V1437" i="2" l="1" a="1"/>
  <c r="V1437" i="2" s="1"/>
  <c r="W1437" i="2" a="1"/>
  <c r="W1437" i="2" s="1"/>
  <c r="U1437" i="2" s="1" a="1"/>
  <c r="U1437" i="2" s="1"/>
  <c r="T1438" i="2"/>
  <c r="W1438" i="2" l="1" a="1"/>
  <c r="W1438" i="2" s="1"/>
  <c r="V1438" i="2" a="1"/>
  <c r="V1438" i="2" s="1"/>
  <c r="U1438" i="2" s="1" a="1"/>
  <c r="U1438" i="2" s="1"/>
  <c r="T1439" i="2"/>
  <c r="V1439" i="2" l="1" a="1"/>
  <c r="V1439" i="2" s="1"/>
  <c r="U1439" i="2" s="1" a="1"/>
  <c r="U1439" i="2" s="1"/>
  <c r="W1439" i="2" a="1"/>
  <c r="W1439" i="2" s="1"/>
  <c r="T1440" i="2"/>
  <c r="V1440" i="2" l="1" a="1"/>
  <c r="V1440" i="2" s="1"/>
  <c r="U1440" i="2" s="1" a="1"/>
  <c r="U1440" i="2" s="1"/>
  <c r="W1440" i="2" a="1"/>
  <c r="W1440" i="2" s="1"/>
  <c r="T1441" i="2"/>
  <c r="W1441" i="2" l="1" a="1"/>
  <c r="W1441" i="2" s="1"/>
  <c r="V1441" i="2" a="1"/>
  <c r="V1441" i="2" s="1"/>
  <c r="U1441" i="2" s="1" a="1"/>
  <c r="U1441" i="2" s="1"/>
  <c r="T1442" i="2"/>
  <c r="V1442" i="2" l="1" a="1"/>
  <c r="V1442" i="2" s="1"/>
  <c r="U1442" i="2" s="1" a="1"/>
  <c r="U1442" i="2" s="1"/>
  <c r="W1442" i="2" a="1"/>
  <c r="W1442" i="2" s="1"/>
  <c r="T1443" i="2"/>
  <c r="W1443" i="2" l="1" a="1"/>
  <c r="W1443" i="2" s="1"/>
  <c r="U1443" i="2" s="1" a="1"/>
  <c r="U1443" i="2" s="1"/>
  <c r="V1443" i="2" a="1"/>
  <c r="V1443" i="2" s="1"/>
  <c r="T1444" i="2"/>
  <c r="W1444" i="2" l="1" a="1"/>
  <c r="W1444" i="2" s="1"/>
  <c r="V1444" i="2" a="1"/>
  <c r="V1444" i="2" s="1"/>
  <c r="U1444" i="2" s="1" a="1"/>
  <c r="U1444" i="2" s="1"/>
  <c r="T1445" i="2"/>
  <c r="V1445" i="2" l="1" a="1"/>
  <c r="V1445" i="2" s="1"/>
  <c r="U1445" i="2" s="1" a="1"/>
  <c r="U1445" i="2" s="1"/>
  <c r="W1445" i="2" a="1"/>
  <c r="W1445" i="2" s="1"/>
  <c r="T1446" i="2"/>
  <c r="V1446" i="2" l="1" a="1"/>
  <c r="V1446" i="2" s="1"/>
  <c r="W1446" i="2" a="1"/>
  <c r="W1446" i="2" s="1"/>
  <c r="U1446" i="2" s="1" a="1"/>
  <c r="U1446" i="2" s="1"/>
  <c r="T1447" i="2"/>
  <c r="V1447" i="2" l="1" a="1"/>
  <c r="V1447" i="2" s="1"/>
  <c r="U1447" i="2" s="1" a="1"/>
  <c r="U1447" i="2" s="1"/>
  <c r="W1447" i="2" a="1"/>
  <c r="W1447" i="2" s="1"/>
  <c r="T1448" i="2"/>
  <c r="W1448" i="2" l="1" a="1"/>
  <c r="W1448" i="2" s="1"/>
  <c r="V1448" i="2" a="1"/>
  <c r="V1448" i="2" s="1"/>
  <c r="U1448" i="2" s="1" a="1"/>
  <c r="U1448" i="2" s="1"/>
  <c r="T1449" i="2"/>
  <c r="V1449" i="2" l="1" a="1"/>
  <c r="V1449" i="2" s="1"/>
  <c r="U1449" i="2" s="1" a="1"/>
  <c r="U1449" i="2" s="1"/>
  <c r="W1449" i="2" a="1"/>
  <c r="W1449" i="2" s="1"/>
  <c r="T1450" i="2"/>
  <c r="W1450" i="2" l="1" a="1"/>
  <c r="W1450" i="2" s="1"/>
  <c r="U1450" i="2" s="1" a="1"/>
  <c r="U1450" i="2" s="1"/>
  <c r="V1450" i="2" a="1"/>
  <c r="V1450" i="2" s="1"/>
  <c r="T1451" i="2"/>
  <c r="V1451" i="2" l="1" a="1"/>
  <c r="V1451" i="2" s="1"/>
  <c r="U1451" i="2" s="1" a="1"/>
  <c r="U1451" i="2" s="1"/>
  <c r="W1451" i="2" a="1"/>
  <c r="W1451" i="2" s="1"/>
  <c r="T1452" i="2"/>
  <c r="W1452" i="2" l="1" a="1"/>
  <c r="W1452" i="2" s="1"/>
  <c r="V1452" i="2" a="1"/>
  <c r="V1452" i="2" s="1"/>
  <c r="U1452" i="2" s="1" a="1"/>
  <c r="U1452" i="2" s="1"/>
  <c r="T1453" i="2"/>
  <c r="V1453" i="2" l="1" a="1"/>
  <c r="V1453" i="2" s="1"/>
  <c r="U1453" i="2" s="1" a="1"/>
  <c r="U1453" i="2" s="1"/>
  <c r="W1453" i="2" a="1"/>
  <c r="W1453" i="2" s="1"/>
  <c r="T1454" i="2"/>
  <c r="V1454" i="2" l="1" a="1"/>
  <c r="V1454" i="2" s="1"/>
  <c r="U1454" i="2" s="1" a="1"/>
  <c r="U1454" i="2" s="1"/>
  <c r="W1454" i="2" a="1"/>
  <c r="W1454" i="2" s="1"/>
  <c r="T1455" i="2"/>
  <c r="V1455" i="2" l="1" a="1"/>
  <c r="V1455" i="2" s="1"/>
  <c r="U1455" i="2" s="1" a="1"/>
  <c r="U1455" i="2" s="1"/>
  <c r="W1455" i="2" a="1"/>
  <c r="W1455" i="2" s="1"/>
  <c r="T1456" i="2"/>
  <c r="V1456" i="2" l="1" a="1"/>
  <c r="V1456" i="2" s="1"/>
  <c r="U1456" i="2" s="1" a="1"/>
  <c r="U1456" i="2" s="1"/>
  <c r="W1456" i="2" a="1"/>
  <c r="W1456" i="2" s="1"/>
  <c r="T1457" i="2"/>
  <c r="V1457" i="2" l="1" a="1"/>
  <c r="V1457" i="2" s="1"/>
  <c r="U1457" i="2" s="1" a="1"/>
  <c r="U1457" i="2" s="1"/>
  <c r="W1457" i="2" a="1"/>
  <c r="W1457" i="2" s="1"/>
  <c r="T1458" i="2"/>
  <c r="V1458" i="2" l="1" a="1"/>
  <c r="V1458" i="2" s="1"/>
  <c r="U1458" i="2" s="1" a="1"/>
  <c r="U1458" i="2" s="1"/>
  <c r="W1458" i="2" a="1"/>
  <c r="W1458" i="2" s="1"/>
  <c r="T1459" i="2"/>
  <c r="W1459" i="2" l="1" a="1"/>
  <c r="W1459" i="2" s="1"/>
  <c r="V1459" i="2" a="1"/>
  <c r="V1459" i="2" s="1"/>
  <c r="U1459" i="2" s="1" a="1"/>
  <c r="U1459" i="2" s="1"/>
  <c r="T1460" i="2"/>
  <c r="V1460" i="2" l="1" a="1"/>
  <c r="V1460" i="2" s="1"/>
  <c r="W1460" i="2" a="1"/>
  <c r="W1460" i="2" s="1"/>
  <c r="U1460" i="2" s="1" a="1"/>
  <c r="U1460" i="2" s="1"/>
  <c r="T1461" i="2"/>
  <c r="V1461" i="2" l="1" a="1"/>
  <c r="V1461" i="2" s="1"/>
  <c r="U1461" i="2" s="1" a="1"/>
  <c r="U1461" i="2" s="1"/>
  <c r="W1461" i="2" a="1"/>
  <c r="W1461" i="2" s="1"/>
  <c r="T1462" i="2"/>
  <c r="V1462" i="2" l="1" a="1"/>
  <c r="V1462" i="2" s="1"/>
  <c r="W1462" i="2" a="1"/>
  <c r="W1462" i="2" s="1"/>
  <c r="U1462" i="2" s="1" a="1"/>
  <c r="U1462" i="2" s="1"/>
  <c r="T1463" i="2"/>
  <c r="V1463" i="2" l="1" a="1"/>
  <c r="V1463" i="2" s="1"/>
  <c r="U1463" i="2" s="1" a="1"/>
  <c r="U1463" i="2" s="1"/>
  <c r="W1463" i="2" a="1"/>
  <c r="W1463" i="2" s="1"/>
  <c r="T1464" i="2"/>
  <c r="V1464" i="2" l="1" a="1"/>
  <c r="V1464" i="2" s="1"/>
  <c r="U1464" i="2" s="1" a="1"/>
  <c r="U1464" i="2" s="1"/>
  <c r="W1464" i="2" a="1"/>
  <c r="W1464" i="2" s="1"/>
  <c r="T1465" i="2"/>
  <c r="V1465" i="2" l="1" a="1"/>
  <c r="V1465" i="2" s="1"/>
  <c r="U1465" i="2" s="1" a="1"/>
  <c r="U1465" i="2" s="1"/>
  <c r="W1465" i="2" a="1"/>
  <c r="W1465" i="2" s="1"/>
  <c r="T1466" i="2"/>
  <c r="W1466" i="2" l="1" a="1"/>
  <c r="W1466" i="2" s="1"/>
  <c r="V1466" i="2" a="1"/>
  <c r="V1466" i="2" s="1"/>
  <c r="T1467" i="2"/>
  <c r="V1467" i="2" l="1" a="1"/>
  <c r="V1467" i="2" s="1"/>
  <c r="U1467" i="2" s="1" a="1"/>
  <c r="U1467" i="2" s="1"/>
  <c r="W1467" i="2" a="1"/>
  <c r="W1467" i="2" s="1"/>
  <c r="U1466" i="2" a="1"/>
  <c r="U1466" i="2" s="1"/>
  <c r="T1468" i="2"/>
  <c r="W1468" i="2" l="1" a="1"/>
  <c r="W1468" i="2" s="1"/>
  <c r="V1468" i="2" a="1"/>
  <c r="V1468" i="2" s="1"/>
  <c r="U1468" i="2" s="1" a="1"/>
  <c r="U1468" i="2" s="1"/>
  <c r="T1469" i="2"/>
  <c r="V1469" i="2" l="1" a="1"/>
  <c r="V1469" i="2" s="1"/>
  <c r="W1469" i="2" a="1"/>
  <c r="W1469" i="2" s="1"/>
  <c r="U1469" i="2" s="1" a="1"/>
  <c r="U1469" i="2" s="1"/>
  <c r="T1470" i="2"/>
  <c r="W1470" i="2" l="1" a="1"/>
  <c r="W1470" i="2" s="1"/>
  <c r="V1470" i="2" a="1"/>
  <c r="V1470" i="2" s="1"/>
  <c r="U1470" i="2" s="1" a="1"/>
  <c r="U1470" i="2" s="1"/>
  <c r="T1471" i="2"/>
  <c r="V1471" i="2" l="1" a="1"/>
  <c r="V1471" i="2" s="1"/>
  <c r="U1471" i="2" s="1" a="1"/>
  <c r="U1471" i="2" s="1"/>
  <c r="W1471" i="2" a="1"/>
  <c r="W1471" i="2" s="1"/>
  <c r="T1472" i="2"/>
  <c r="V1472" i="2" l="1" a="1"/>
  <c r="V1472" i="2" s="1"/>
  <c r="W1472" i="2" a="1"/>
  <c r="W1472" i="2" s="1"/>
  <c r="U1472" i="2" s="1" a="1"/>
  <c r="U1472" i="2" s="1"/>
  <c r="T1473" i="2"/>
  <c r="V1473" i="2" l="1" a="1"/>
  <c r="V1473" i="2" s="1"/>
  <c r="U1473" i="2" s="1" a="1"/>
  <c r="U1473" i="2" s="1"/>
  <c r="W1473" i="2" a="1"/>
  <c r="W1473" i="2" s="1"/>
  <c r="T1474" i="2"/>
  <c r="V1474" i="2" l="1" a="1"/>
  <c r="V1474" i="2" s="1"/>
  <c r="U1474" i="2" s="1" a="1"/>
  <c r="U1474" i="2" s="1"/>
  <c r="W1474" i="2" a="1"/>
  <c r="W1474" i="2" s="1"/>
  <c r="T1475" i="2"/>
  <c r="V1475" i="2" l="1" a="1"/>
  <c r="V1475" i="2" s="1"/>
  <c r="W1475" i="2" a="1"/>
  <c r="W1475" i="2" s="1"/>
  <c r="U1475" i="2" s="1" a="1"/>
  <c r="U1475" i="2" s="1"/>
  <c r="T1476" i="2"/>
  <c r="V1476" i="2" l="1" a="1"/>
  <c r="V1476" i="2" s="1"/>
  <c r="U1476" i="2" s="1" a="1"/>
  <c r="W1476" i="2" a="1"/>
  <c r="W1476" i="2" s="1"/>
  <c r="T1477" i="2"/>
  <c r="V1477" i="2" l="1" a="1"/>
  <c r="V1477" i="2" s="1"/>
  <c r="U1477" i="2" s="1" a="1"/>
  <c r="U1477" i="2" s="1"/>
  <c r="W1477" i="2" a="1"/>
  <c r="W1477" i="2" s="1"/>
  <c r="U1476" i="2"/>
  <c r="T1478" i="2"/>
  <c r="V1478" i="2" l="1" a="1"/>
  <c r="V1478" i="2" s="1"/>
  <c r="U1478" i="2" s="1" a="1"/>
  <c r="U1478" i="2" s="1"/>
  <c r="W1478" i="2" a="1"/>
  <c r="W1478" i="2" s="1"/>
  <c r="T1479" i="2"/>
  <c r="V1479" i="2" l="1" a="1"/>
  <c r="V1479" i="2" s="1"/>
  <c r="U1479" i="2" s="1" a="1"/>
  <c r="U1479" i="2" s="1"/>
  <c r="W1479" i="2" a="1"/>
  <c r="W1479" i="2" s="1"/>
  <c r="T1480" i="2"/>
  <c r="V1480" i="2" l="1" a="1"/>
  <c r="V1480" i="2" s="1"/>
  <c r="U1480" i="2" s="1" a="1"/>
  <c r="U1480" i="2" s="1"/>
  <c r="W1480" i="2" a="1"/>
  <c r="W1480" i="2" s="1"/>
  <c r="T1481" i="2"/>
  <c r="V1481" i="2" l="1" a="1"/>
  <c r="V1481" i="2" s="1"/>
  <c r="W1481" i="2" a="1"/>
  <c r="W1481" i="2" s="1"/>
  <c r="U1481" i="2" s="1" a="1"/>
  <c r="U1481" i="2" s="1"/>
  <c r="T1482" i="2"/>
  <c r="V1482" i="2" l="1" a="1"/>
  <c r="V1482" i="2" s="1"/>
  <c r="U1482" i="2" s="1" a="1"/>
  <c r="U1482" i="2" s="1"/>
  <c r="W1482" i="2" a="1"/>
  <c r="W1482" i="2" s="1"/>
  <c r="T1483" i="2"/>
  <c r="W1483" i="2" l="1" a="1"/>
  <c r="W1483" i="2" s="1"/>
  <c r="V1483" i="2" a="1"/>
  <c r="V1483" i="2" s="1"/>
  <c r="U1483" i="2" s="1" a="1"/>
  <c r="U1483" i="2" s="1"/>
  <c r="T1484" i="2"/>
  <c r="V1484" i="2" l="1" a="1"/>
  <c r="V1484" i="2" s="1"/>
  <c r="W1484" i="2" a="1"/>
  <c r="W1484" i="2" s="1"/>
  <c r="U1484" i="2" s="1" a="1"/>
  <c r="U1484" i="2" s="1"/>
  <c r="T1485" i="2"/>
  <c r="W1485" i="2" l="1" a="1"/>
  <c r="W1485" i="2" s="1"/>
  <c r="V1485" i="2" a="1"/>
  <c r="V1485" i="2" s="1"/>
  <c r="U1485" i="2" s="1" a="1"/>
  <c r="U1485" i="2" s="1"/>
  <c r="T1486" i="2"/>
  <c r="V1486" i="2" l="1" a="1"/>
  <c r="V1486" i="2" s="1"/>
  <c r="U1486" i="2" s="1" a="1"/>
  <c r="U1486" i="2" s="1"/>
  <c r="W1486" i="2" a="1"/>
  <c r="W1486" i="2" s="1"/>
  <c r="T1487" i="2"/>
  <c r="V1487" i="2" l="1" a="1"/>
  <c r="V1487" i="2" s="1"/>
  <c r="U1487" i="2" s="1" a="1"/>
  <c r="W1487" i="2" a="1"/>
  <c r="W1487" i="2" s="1"/>
  <c r="T1488" i="2"/>
  <c r="W1488" i="2" l="1" a="1"/>
  <c r="W1488" i="2" s="1"/>
  <c r="V1488" i="2" a="1"/>
  <c r="V1488" i="2" s="1"/>
  <c r="U1488" i="2" s="1" a="1"/>
  <c r="U1487" i="2"/>
  <c r="T1489" i="2"/>
  <c r="V1489" i="2" l="1" a="1"/>
  <c r="V1489" i="2" s="1"/>
  <c r="U1489" i="2" s="1" a="1"/>
  <c r="U1489" i="2" s="1"/>
  <c r="W1489" i="2" a="1"/>
  <c r="W1489" i="2" s="1"/>
  <c r="U1488" i="2"/>
  <c r="T1490" i="2"/>
  <c r="W1490" i="2" l="1" a="1"/>
  <c r="W1490" i="2" s="1"/>
  <c r="V1490" i="2" a="1"/>
  <c r="V1490" i="2" s="1"/>
  <c r="U1490" i="2" s="1" a="1"/>
  <c r="U1490" i="2" s="1"/>
  <c r="T1491" i="2"/>
  <c r="V1491" i="2" l="1" a="1"/>
  <c r="V1491" i="2" s="1"/>
  <c r="U1491" i="2" s="1" a="1"/>
  <c r="U1491" i="2" s="1"/>
  <c r="W1491" i="2" a="1"/>
  <c r="W1491" i="2" s="1"/>
  <c r="T1492" i="2"/>
  <c r="W1492" i="2" l="1" a="1"/>
  <c r="W1492" i="2" s="1"/>
  <c r="V1492" i="2" a="1"/>
  <c r="V1492" i="2" s="1"/>
  <c r="U1492" i="2" s="1" a="1"/>
  <c r="U1492" i="2" s="1"/>
  <c r="T1493" i="2"/>
  <c r="V1493" i="2" l="1" a="1"/>
  <c r="V1493" i="2" s="1"/>
  <c r="W1493" i="2" a="1"/>
  <c r="W1493" i="2" s="1"/>
  <c r="T1494" i="2"/>
  <c r="V1494" i="2" l="1" a="1"/>
  <c r="V1494" i="2" s="1"/>
  <c r="W1494" i="2" a="1"/>
  <c r="W1494" i="2" s="1"/>
  <c r="U1494" i="2" s="1" a="1"/>
  <c r="U1494" i="2" s="1"/>
  <c r="U1493" i="2" a="1"/>
  <c r="U1493" i="2" s="1"/>
  <c r="T1495" i="2"/>
  <c r="V1495" i="2" l="1" a="1"/>
  <c r="V1495" i="2" s="1"/>
  <c r="U1495" i="2" s="1" a="1"/>
  <c r="U1495" i="2" s="1"/>
  <c r="W1495" i="2" a="1"/>
  <c r="W1495" i="2" s="1"/>
  <c r="T1496" i="2"/>
  <c r="V1496" i="2" l="1" a="1"/>
  <c r="V1496" i="2" s="1"/>
  <c r="U1496" i="2" s="1" a="1"/>
  <c r="U1496" i="2" s="1"/>
  <c r="W1496" i="2" a="1"/>
  <c r="W1496" i="2" s="1"/>
  <c r="T1497" i="2"/>
  <c r="V1497" i="2" l="1" a="1"/>
  <c r="V1497" i="2" s="1"/>
  <c r="W1497" i="2" a="1"/>
  <c r="W1497" i="2" s="1"/>
  <c r="U1497" i="2" s="1" a="1"/>
  <c r="U1497" i="2" s="1"/>
  <c r="T1498" i="2"/>
  <c r="V1498" i="2" l="1" a="1"/>
  <c r="V1498" i="2" s="1"/>
  <c r="W1498" i="2" a="1"/>
  <c r="W1498" i="2" s="1"/>
  <c r="U1498" i="2" s="1" a="1"/>
  <c r="U1498" i="2" s="1"/>
  <c r="T1499" i="2"/>
  <c r="V1499" i="2" l="1" a="1"/>
  <c r="V1499" i="2" s="1"/>
  <c r="U1499" i="2" s="1" a="1"/>
  <c r="U1499" i="2" s="1"/>
  <c r="W1499" i="2" a="1"/>
  <c r="W1499" i="2" s="1"/>
  <c r="T1500" i="2"/>
  <c r="V1500" i="2" l="1" a="1"/>
  <c r="V1500" i="2" s="1"/>
  <c r="U1500" i="2" s="1" a="1"/>
  <c r="U1500" i="2" s="1"/>
  <c r="W1500" i="2" a="1"/>
  <c r="W1500" i="2" s="1"/>
  <c r="T1501" i="2"/>
  <c r="W1501" i="2" l="1" a="1"/>
  <c r="W1501" i="2" s="1"/>
  <c r="U1501" i="2" s="1" a="1"/>
  <c r="U1501" i="2" s="1"/>
  <c r="V1501" i="2" a="1"/>
  <c r="V1501" i="2" s="1"/>
  <c r="T1502" i="2"/>
  <c r="V1502" i="2" l="1" a="1"/>
  <c r="V1502" i="2" s="1"/>
  <c r="U1502" i="2" s="1" a="1"/>
  <c r="U1502" i="2" s="1"/>
  <c r="W1502" i="2" a="1"/>
  <c r="W1502" i="2" s="1"/>
  <c r="T1503" i="2"/>
  <c r="W1503" i="2" l="1" a="1"/>
  <c r="W1503" i="2" s="1"/>
  <c r="V1503" i="2" a="1"/>
  <c r="V1503" i="2" s="1"/>
  <c r="U1503" i="2" s="1" a="1"/>
  <c r="U1503" i="2" s="1"/>
  <c r="T1504" i="2"/>
  <c r="W1504" i="2" l="1" a="1"/>
  <c r="W1504" i="2" s="1"/>
  <c r="U1504" i="2" s="1" a="1"/>
  <c r="U1504" i="2" s="1"/>
  <c r="V1504" i="2" a="1"/>
  <c r="V1504" i="2" s="1"/>
  <c r="T1505" i="2"/>
  <c r="V1505" i="2" l="1" a="1"/>
  <c r="V1505" i="2" s="1"/>
  <c r="W1505" i="2" a="1"/>
  <c r="W1505" i="2" s="1"/>
  <c r="U1505" i="2" s="1" a="1"/>
  <c r="U1505" i="2" s="1"/>
  <c r="T1506" i="2"/>
  <c r="V1506" i="2" l="1" a="1"/>
  <c r="V1506" i="2" s="1"/>
  <c r="U1506" i="2" s="1" a="1"/>
  <c r="U1506" i="2" s="1"/>
  <c r="W1506" i="2" a="1"/>
  <c r="W1506" i="2" s="1"/>
  <c r="T1507" i="2"/>
  <c r="V1507" i="2" l="1" a="1"/>
  <c r="V1507" i="2" s="1"/>
  <c r="W1507" i="2" a="1"/>
  <c r="W1507" i="2" s="1"/>
  <c r="U1507" i="2" s="1" a="1"/>
  <c r="U1507" i="2" s="1"/>
  <c r="T1508" i="2"/>
  <c r="W1508" i="2" l="1" a="1"/>
  <c r="W1508" i="2" s="1"/>
  <c r="V1508" i="2" a="1"/>
  <c r="V1508" i="2" s="1"/>
  <c r="U1508" i="2" s="1" a="1"/>
  <c r="U1508" i="2" s="1"/>
  <c r="T1509" i="2"/>
  <c r="V1509" i="2" l="1" a="1"/>
  <c r="V1509" i="2" s="1"/>
  <c r="U1509" i="2" s="1" a="1"/>
  <c r="U1509" i="2" s="1"/>
  <c r="W1509" i="2" a="1"/>
  <c r="W1509" i="2" s="1"/>
  <c r="T1510" i="2"/>
  <c r="V1510" i="2" l="1" a="1"/>
  <c r="V1510" i="2" s="1"/>
  <c r="U1510" i="2" s="1" a="1"/>
  <c r="W1510" i="2" a="1"/>
  <c r="W1510" i="2" s="1"/>
  <c r="T1511" i="2"/>
  <c r="V1511" i="2" l="1" a="1"/>
  <c r="V1511" i="2" s="1"/>
  <c r="U1511" i="2" s="1" a="1"/>
  <c r="U1511" i="2" s="1"/>
  <c r="W1511" i="2" a="1"/>
  <c r="W1511" i="2" s="1"/>
  <c r="U1510" i="2"/>
  <c r="T1512" i="2"/>
  <c r="V1512" i="2" l="1" a="1"/>
  <c r="V1512" i="2" s="1"/>
  <c r="U1512" i="2" s="1" a="1"/>
  <c r="U1512" i="2" s="1"/>
  <c r="W1512" i="2" a="1"/>
  <c r="W1512" i="2" s="1"/>
  <c r="T1513" i="2"/>
  <c r="V1513" i="2" l="1" a="1"/>
  <c r="V1513" i="2" s="1"/>
  <c r="U1513" i="2" s="1" a="1"/>
  <c r="U1513" i="2" s="1"/>
  <c r="W1513" i="2" a="1"/>
  <c r="W1513" i="2" s="1"/>
  <c r="T1514" i="2"/>
  <c r="V1514" i="2" l="1" a="1"/>
  <c r="V1514" i="2" s="1"/>
  <c r="W1514" i="2" a="1"/>
  <c r="W1514" i="2" s="1"/>
  <c r="U1514" i="2" s="1" a="1"/>
  <c r="U1514" i="2" s="1"/>
  <c r="T1515" i="2"/>
  <c r="V1515" i="2" l="1" a="1"/>
  <c r="V1515" i="2" s="1"/>
  <c r="U1515" i="2" s="1" a="1"/>
  <c r="U1515" i="2" s="1"/>
  <c r="W1515" i="2" a="1"/>
  <c r="W1515" i="2" s="1"/>
  <c r="T1516" i="2"/>
  <c r="V1516" i="2" l="1" a="1"/>
  <c r="V1516" i="2" s="1"/>
  <c r="W1516" i="2" a="1"/>
  <c r="W1516" i="2" s="1"/>
  <c r="U1516" i="2" s="1" a="1"/>
  <c r="U1516" i="2" s="1"/>
  <c r="T1517" i="2"/>
  <c r="V1517" i="2" l="1" a="1"/>
  <c r="V1517" i="2" s="1"/>
  <c r="U1517" i="2" s="1" a="1"/>
  <c r="U1517" i="2" s="1"/>
  <c r="W1517" i="2" a="1"/>
  <c r="W1517" i="2" s="1"/>
  <c r="T1518" i="2"/>
  <c r="V1518" i="2" l="1" a="1"/>
  <c r="V1518" i="2" s="1"/>
  <c r="U1518" i="2" s="1" a="1"/>
  <c r="U1518" i="2" s="1"/>
  <c r="W1518" i="2" a="1"/>
  <c r="W1518" i="2" s="1"/>
  <c r="T1519" i="2"/>
  <c r="V1519" i="2" l="1" a="1"/>
  <c r="V1519" i="2" s="1"/>
  <c r="U1519" i="2" s="1" a="1"/>
  <c r="U1519" i="2" s="1"/>
  <c r="W1519" i="2" a="1"/>
  <c r="W1519" i="2" s="1"/>
  <c r="T1520" i="2"/>
  <c r="V1520" i="2" l="1" a="1"/>
  <c r="V1520" i="2" s="1"/>
  <c r="U1520" i="2" s="1" a="1"/>
  <c r="U1520" i="2" s="1"/>
  <c r="W1520" i="2" a="1"/>
  <c r="W1520" i="2" s="1"/>
  <c r="T1521" i="2"/>
  <c r="V1521" i="2" l="1" a="1"/>
  <c r="V1521" i="2" s="1"/>
  <c r="U1521" i="2" s="1" a="1"/>
  <c r="U1521" i="2" s="1"/>
  <c r="W1521" i="2" a="1"/>
  <c r="W1521" i="2" s="1"/>
  <c r="T1522" i="2"/>
  <c r="W1522" i="2" l="1" a="1"/>
  <c r="W1522" i="2" s="1"/>
  <c r="V1522" i="2" a="1"/>
  <c r="V1522" i="2" s="1"/>
  <c r="U1522" i="2" s="1" a="1"/>
  <c r="U1522" i="2" s="1"/>
  <c r="T1523" i="2"/>
  <c r="V1523" i="2" l="1" a="1"/>
  <c r="V1523" i="2" s="1"/>
  <c r="U1523" i="2" s="1" a="1"/>
  <c r="U1523" i="2" s="1"/>
  <c r="W1523" i="2" a="1"/>
  <c r="W1523" i="2" s="1"/>
  <c r="T1524" i="2"/>
  <c r="W1524" i="2" l="1" a="1"/>
  <c r="W1524" i="2" s="1"/>
  <c r="V1524" i="2" a="1"/>
  <c r="V1524" i="2" s="1"/>
  <c r="U1524" i="2" s="1" a="1"/>
  <c r="U1524" i="2" s="1"/>
  <c r="T1525" i="2"/>
  <c r="V1525" i="2" l="1" a="1"/>
  <c r="V1525" i="2" s="1"/>
  <c r="U1525" i="2" s="1" a="1"/>
  <c r="U1525" i="2" s="1"/>
  <c r="W1525" i="2" a="1"/>
  <c r="W1525" i="2" s="1"/>
  <c r="T1526" i="2"/>
  <c r="W1526" i="2" l="1" a="1"/>
  <c r="W1526" i="2" s="1"/>
  <c r="V1526" i="2" a="1"/>
  <c r="V1526" i="2" s="1"/>
  <c r="U1526" i="2" s="1" a="1"/>
  <c r="U1526" i="2" s="1"/>
  <c r="T1527" i="2"/>
  <c r="V1527" i="2" l="1" a="1"/>
  <c r="V1527" i="2" s="1"/>
  <c r="U1527" i="2" s="1" a="1"/>
  <c r="U1527" i="2" s="1"/>
  <c r="W1527" i="2" a="1"/>
  <c r="W1527" i="2" s="1"/>
  <c r="T1528" i="2"/>
  <c r="V1528" i="2" l="1" a="1"/>
  <c r="V1528" i="2" s="1"/>
  <c r="U1528" i="2" s="1" a="1"/>
  <c r="U1528" i="2" s="1"/>
  <c r="W1528" i="2" a="1"/>
  <c r="W1528" i="2" s="1"/>
  <c r="T1529" i="2"/>
  <c r="V1529" i="2" l="1" a="1"/>
  <c r="V1529" i="2" s="1"/>
  <c r="U1529" i="2" s="1" a="1"/>
  <c r="U1529" i="2" s="1"/>
  <c r="W1529" i="2" a="1"/>
  <c r="W1529" i="2" s="1"/>
  <c r="T1530" i="2"/>
  <c r="V1530" i="2" l="1" a="1"/>
  <c r="V1530" i="2" s="1"/>
  <c r="W1530" i="2" a="1"/>
  <c r="W1530" i="2" s="1"/>
  <c r="U1530" i="2" s="1" a="1"/>
  <c r="U1530" i="2" s="1"/>
  <c r="T1531" i="2"/>
  <c r="W1531" i="2" l="1" a="1"/>
  <c r="W1531" i="2" s="1"/>
  <c r="V1531" i="2" a="1"/>
  <c r="V1531" i="2" s="1"/>
  <c r="U1531" i="2" s="1" a="1"/>
  <c r="U1531" i="2" s="1"/>
  <c r="T1532" i="2"/>
  <c r="V1532" i="2" l="1" a="1"/>
  <c r="V1532" i="2" s="1"/>
  <c r="U1532" i="2" s="1" a="1"/>
  <c r="U1532" i="2" s="1"/>
  <c r="W1532" i="2" a="1"/>
  <c r="W1532" i="2" s="1"/>
  <c r="T1533" i="2"/>
  <c r="W1533" i="2" l="1" a="1"/>
  <c r="W1533" i="2" s="1"/>
  <c r="U1533" i="2" s="1" a="1"/>
  <c r="U1533" i="2" s="1"/>
  <c r="V1533" i="2" a="1"/>
  <c r="V1533" i="2" s="1"/>
  <c r="T1534" i="2"/>
  <c r="V1534" i="2" l="1" a="1"/>
  <c r="V1534" i="2" s="1"/>
  <c r="U1534" i="2" s="1" a="1"/>
  <c r="U1534" i="2" s="1"/>
  <c r="W1534" i="2" a="1"/>
  <c r="W1534" i="2" s="1"/>
  <c r="T1535" i="2"/>
  <c r="V1535" i="2" l="1" a="1"/>
  <c r="V1535" i="2" s="1"/>
  <c r="U1535" i="2" s="1" a="1"/>
  <c r="U1535" i="2" s="1"/>
  <c r="W1535" i="2" a="1"/>
  <c r="W1535" i="2" s="1"/>
  <c r="T1536" i="2"/>
  <c r="V1536" i="2" l="1" a="1"/>
  <c r="V1536" i="2" s="1"/>
  <c r="U1536" i="2" s="1" a="1"/>
  <c r="U1536" i="2" s="1"/>
  <c r="W1536" i="2" a="1"/>
  <c r="W1536" i="2" s="1"/>
  <c r="T1537" i="2"/>
  <c r="W1537" i="2" l="1" a="1"/>
  <c r="W1537" i="2" s="1"/>
  <c r="V1537" i="2" a="1"/>
  <c r="V1537" i="2" s="1"/>
  <c r="U1537" i="2" s="1" a="1"/>
  <c r="U1537" i="2" s="1"/>
  <c r="T1538" i="2"/>
  <c r="V1538" i="2" l="1" a="1"/>
  <c r="V1538" i="2" s="1"/>
  <c r="U1538" i="2" s="1" a="1"/>
  <c r="U1538" i="2" s="1"/>
  <c r="W1538" i="2" a="1"/>
  <c r="W1538" i="2" s="1"/>
  <c r="T1539" i="2"/>
  <c r="W1539" i="2" l="1" a="1"/>
  <c r="W1539" i="2" s="1"/>
  <c r="U1539" i="2" s="1" a="1"/>
  <c r="U1539" i="2" s="1"/>
  <c r="V1539" i="2" a="1"/>
  <c r="V1539" i="2" s="1"/>
  <c r="T1540" i="2"/>
  <c r="V1540" i="2" l="1" a="1"/>
  <c r="V1540" i="2" s="1"/>
  <c r="U1540" i="2" s="1" a="1"/>
  <c r="U1540" i="2" s="1"/>
  <c r="W1540" i="2" a="1"/>
  <c r="W1540" i="2" s="1"/>
  <c r="T1541" i="2"/>
  <c r="W1541" i="2" l="1" a="1"/>
  <c r="W1541" i="2" s="1"/>
  <c r="V1541" i="2" a="1"/>
  <c r="V1541" i="2" s="1"/>
  <c r="U1541" i="2" s="1" a="1"/>
  <c r="U1541" i="2" s="1"/>
  <c r="T1542" i="2"/>
  <c r="V1542" i="2" l="1" a="1"/>
  <c r="V1542" i="2" s="1"/>
  <c r="W1542" i="2" a="1"/>
  <c r="W1542" i="2" s="1"/>
  <c r="U1542" i="2" s="1" a="1"/>
  <c r="U1542" i="2" s="1"/>
  <c r="T1543" i="2"/>
  <c r="V1543" i="2" l="1" a="1"/>
  <c r="V1543" i="2" s="1"/>
  <c r="U1543" i="2" s="1" a="1"/>
  <c r="U1543" i="2" s="1"/>
  <c r="W1543" i="2" a="1"/>
  <c r="W1543" i="2" s="1"/>
  <c r="T1544" i="2"/>
  <c r="V1544" i="2" l="1" a="1"/>
  <c r="V1544" i="2" s="1"/>
  <c r="U1544" i="2" s="1" a="1"/>
  <c r="U1544" i="2" s="1"/>
  <c r="W1544" i="2" a="1"/>
  <c r="W1544" i="2" s="1"/>
  <c r="T1545" i="2"/>
  <c r="V1545" i="2" l="1" a="1"/>
  <c r="V1545" i="2" s="1"/>
  <c r="W1545" i="2" a="1"/>
  <c r="W1545" i="2" s="1"/>
  <c r="U1545" i="2" s="1" a="1"/>
  <c r="U1545" i="2" s="1"/>
  <c r="T1546" i="2"/>
  <c r="V1546" i="2" l="1" a="1"/>
  <c r="V1546" i="2" s="1"/>
  <c r="U1546" i="2" s="1" a="1"/>
  <c r="U1546" i="2" s="1"/>
  <c r="W1546" i="2" a="1"/>
  <c r="W1546" i="2" s="1"/>
  <c r="T1547" i="2"/>
  <c r="V1547" i="2" l="1" a="1"/>
  <c r="V1547" i="2" s="1"/>
  <c r="U1547" i="2" s="1" a="1"/>
  <c r="U1547" i="2" s="1"/>
  <c r="W1547" i="2" a="1"/>
  <c r="W1547" i="2" s="1"/>
  <c r="T1548" i="2"/>
  <c r="W1548" i="2" l="1" a="1"/>
  <c r="W1548" i="2" s="1"/>
  <c r="V1548" i="2" a="1"/>
  <c r="V1548" i="2" s="1"/>
  <c r="U1548" i="2" s="1" a="1"/>
  <c r="U1548" i="2" s="1"/>
  <c r="T1549" i="2"/>
  <c r="V1549" i="2" l="1" a="1"/>
  <c r="V1549" i="2" s="1"/>
  <c r="U1549" i="2" s="1" a="1"/>
  <c r="U1549" i="2" s="1"/>
  <c r="W1549" i="2" a="1"/>
  <c r="W1549" i="2" s="1"/>
  <c r="T1550" i="2"/>
  <c r="W1550" i="2" l="1" a="1"/>
  <c r="W1550" i="2" s="1"/>
  <c r="V1550" i="2" a="1"/>
  <c r="V1550" i="2" s="1"/>
  <c r="U1550" i="2" s="1" a="1"/>
  <c r="U1550" i="2" s="1"/>
  <c r="T1551" i="2"/>
  <c r="V1551" i="2" l="1" a="1"/>
  <c r="V1551" i="2" s="1"/>
  <c r="U1551" i="2" s="1" a="1"/>
  <c r="U1551" i="2" s="1"/>
  <c r="W1551" i="2" a="1"/>
  <c r="W1551" i="2" s="1"/>
  <c r="T1552" i="2"/>
  <c r="W1552" i="2" l="1" a="1"/>
  <c r="W1552" i="2" s="1"/>
  <c r="V1552" i="2" a="1"/>
  <c r="V1552" i="2" s="1"/>
  <c r="U1552" i="2" s="1" a="1"/>
  <c r="U1552" i="2" s="1"/>
  <c r="T1553" i="2"/>
  <c r="V1553" i="2" l="1" a="1"/>
  <c r="V1553" i="2" s="1"/>
  <c r="U1553" i="2" s="1" a="1"/>
  <c r="U1553" i="2" s="1"/>
  <c r="W1553" i="2" a="1"/>
  <c r="W1553" i="2" s="1"/>
  <c r="T1554" i="2"/>
  <c r="W1554" i="2" l="1" a="1"/>
  <c r="W1554" i="2" s="1"/>
  <c r="V1554" i="2" a="1"/>
  <c r="V1554" i="2" s="1"/>
  <c r="U1554" i="2" s="1" a="1"/>
  <c r="U1554" i="2" s="1"/>
  <c r="T1555" i="2"/>
  <c r="V1555" i="2" l="1" a="1"/>
  <c r="V1555" i="2" s="1"/>
  <c r="U1555" i="2" s="1" a="1"/>
  <c r="U1555" i="2" s="1"/>
  <c r="W1555" i="2" a="1"/>
  <c r="W1555" i="2" s="1"/>
  <c r="T1556" i="2"/>
  <c r="W1556" i="2" l="1" a="1"/>
  <c r="W1556" i="2" s="1"/>
  <c r="V1556" i="2" a="1"/>
  <c r="V1556" i="2" s="1"/>
  <c r="U1556" i="2" s="1" a="1"/>
  <c r="U1556" i="2" s="1"/>
  <c r="T1557" i="2"/>
  <c r="V1557" i="2" l="1" a="1"/>
  <c r="V1557" i="2" s="1"/>
  <c r="U1557" i="2" s="1" a="1"/>
  <c r="U1557" i="2" s="1"/>
  <c r="W1557" i="2" a="1"/>
  <c r="W1557" i="2" s="1"/>
  <c r="T1558" i="2"/>
  <c r="W1558" i="2" l="1" a="1"/>
  <c r="W1558" i="2" s="1"/>
  <c r="U1558" i="2" s="1" a="1"/>
  <c r="U1558" i="2" s="1"/>
  <c r="V1558" i="2" a="1"/>
  <c r="V1558" i="2" s="1"/>
  <c r="T1559" i="2"/>
  <c r="V1559" i="2" l="1" a="1"/>
  <c r="V1559" i="2" s="1"/>
  <c r="U1559" i="2" s="1" a="1"/>
  <c r="U1559" i="2" s="1"/>
  <c r="W1559" i="2" a="1"/>
  <c r="W1559" i="2" s="1"/>
  <c r="T1560" i="2"/>
  <c r="V1560" i="2" l="1" a="1"/>
  <c r="V1560" i="2" s="1"/>
  <c r="W1560" i="2" a="1"/>
  <c r="W1560" i="2" s="1"/>
  <c r="T1561" i="2"/>
  <c r="V1561" i="2" l="1" a="1"/>
  <c r="V1561" i="2" s="1"/>
  <c r="U1561" i="2" s="1" a="1"/>
  <c r="U1561" i="2" s="1"/>
  <c r="W1561" i="2" a="1"/>
  <c r="W1561" i="2" s="1"/>
  <c r="U1560" i="2" a="1"/>
  <c r="U1560" i="2" s="1"/>
  <c r="T1562" i="2"/>
  <c r="V1562" i="2" l="1" a="1"/>
  <c r="V1562" i="2" s="1"/>
  <c r="W1562" i="2" a="1"/>
  <c r="W1562" i="2" s="1"/>
  <c r="U1562" i="2" s="1" a="1"/>
  <c r="U1562" i="2" s="1"/>
  <c r="T1563" i="2"/>
  <c r="V1563" i="2" l="1" a="1"/>
  <c r="V1563" i="2" s="1"/>
  <c r="U1563" i="2" s="1" a="1"/>
  <c r="U1563" i="2" s="1"/>
  <c r="W1563" i="2" a="1"/>
  <c r="W1563" i="2" s="1"/>
  <c r="T1564" i="2"/>
  <c r="V1564" i="2" l="1" a="1"/>
  <c r="V1564" i="2" s="1"/>
  <c r="U1564" i="2" s="1" a="1"/>
  <c r="U1564" i="2" s="1"/>
  <c r="W1564" i="2" a="1"/>
  <c r="W1564" i="2" s="1"/>
  <c r="T1565" i="2"/>
  <c r="V1565" i="2" l="1" a="1"/>
  <c r="V1565" i="2" s="1"/>
  <c r="W1565" i="2" a="1"/>
  <c r="W1565" i="2" s="1"/>
  <c r="U1565" i="2" s="1" a="1"/>
  <c r="U1565" i="2" s="1"/>
  <c r="T1566" i="2"/>
  <c r="W1566" i="2" l="1" a="1"/>
  <c r="W1566" i="2" s="1"/>
  <c r="V1566" i="2" a="1"/>
  <c r="V1566" i="2" s="1"/>
  <c r="U1566" i="2" s="1" a="1"/>
  <c r="U1566" i="2" s="1"/>
  <c r="T1567" i="2"/>
  <c r="V1567" i="2" l="1" a="1"/>
  <c r="V1567" i="2" s="1"/>
  <c r="U1567" i="2" s="1" a="1"/>
  <c r="U1567" i="2" s="1"/>
  <c r="W1567" i="2" a="1"/>
  <c r="W1567" i="2" s="1"/>
  <c r="T1568" i="2"/>
  <c r="V1568" i="2" l="1" a="1"/>
  <c r="V1568" i="2" s="1"/>
  <c r="W1568" i="2" a="1"/>
  <c r="W1568" i="2" s="1"/>
  <c r="U1568" i="2" s="1" a="1"/>
  <c r="U1568" i="2" s="1"/>
  <c r="T1569" i="2"/>
  <c r="V1569" i="2" l="1" a="1"/>
  <c r="V1569" i="2" s="1"/>
  <c r="U1569" i="2" s="1" a="1"/>
  <c r="U1569" i="2" s="1"/>
  <c r="W1569" i="2" a="1"/>
  <c r="W1569" i="2" s="1"/>
  <c r="T1570" i="2"/>
  <c r="V1570" i="2" l="1" a="1"/>
  <c r="V1570" i="2" s="1"/>
  <c r="U1570" i="2" s="1" a="1"/>
  <c r="U1570" i="2" s="1"/>
  <c r="W1570" i="2" a="1"/>
  <c r="W1570" i="2" s="1"/>
  <c r="T1571" i="2"/>
  <c r="V1571" i="2" l="1" a="1"/>
  <c r="V1571" i="2" s="1"/>
  <c r="W1571" i="2" a="1"/>
  <c r="W1571" i="2" s="1"/>
  <c r="U1571" i="2" s="1" a="1"/>
  <c r="U1571" i="2" s="1"/>
  <c r="T1572" i="2"/>
  <c r="V1572" i="2" l="1" a="1"/>
  <c r="V1572" i="2" s="1"/>
  <c r="U1572" i="2" s="1" a="1"/>
  <c r="U1572" i="2" s="1"/>
  <c r="W1572" i="2" a="1"/>
  <c r="W1572" i="2" s="1"/>
  <c r="T1573" i="2"/>
  <c r="W1573" i="2" l="1" a="1"/>
  <c r="W1573" i="2" s="1"/>
  <c r="V1573" i="2" a="1"/>
  <c r="V1573" i="2" s="1"/>
  <c r="U1573" i="2" s="1" a="1"/>
  <c r="U1573" i="2" s="1"/>
  <c r="T1574" i="2"/>
  <c r="V1574" i="2" l="1" a="1"/>
  <c r="V1574" i="2" s="1"/>
  <c r="W1574" i="2" a="1"/>
  <c r="W1574" i="2" s="1"/>
  <c r="T1575" i="2"/>
  <c r="V1575" i="2" l="1" a="1"/>
  <c r="V1575" i="2" s="1"/>
  <c r="U1575" i="2" s="1" a="1"/>
  <c r="U1575" i="2" s="1"/>
  <c r="W1575" i="2" a="1"/>
  <c r="W1575" i="2" s="1"/>
  <c r="U1574" i="2" a="1"/>
  <c r="U1574" i="2" s="1"/>
  <c r="T1576" i="2"/>
  <c r="W1576" i="2" l="1" a="1"/>
  <c r="W1576" i="2" s="1"/>
  <c r="V1576" i="2" a="1"/>
  <c r="V1576" i="2" s="1"/>
  <c r="U1576" i="2" s="1" a="1"/>
  <c r="U1576" i="2" s="1"/>
  <c r="T1577" i="2"/>
  <c r="V1577" i="2" l="1" a="1"/>
  <c r="V1577" i="2" s="1"/>
  <c r="W1577" i="2" a="1"/>
  <c r="W1577" i="2" s="1"/>
  <c r="T1578" i="2"/>
  <c r="V1578" i="2" l="1" a="1"/>
  <c r="V1578" i="2" s="1"/>
  <c r="W1578" i="2" a="1"/>
  <c r="W1578" i="2" s="1"/>
  <c r="U1578" i="2" s="1" a="1"/>
  <c r="U1578" i="2" s="1"/>
  <c r="U1577" i="2" a="1"/>
  <c r="U1577" i="2" s="1"/>
  <c r="T1579" i="2"/>
  <c r="V1579" i="2" l="1" a="1"/>
  <c r="V1579" i="2" s="1"/>
  <c r="U1579" i="2" s="1" a="1"/>
  <c r="U1579" i="2" s="1"/>
  <c r="W1579" i="2" a="1"/>
  <c r="W1579" i="2" s="1"/>
  <c r="T1580" i="2"/>
  <c r="V1580" i="2" l="1" a="1"/>
  <c r="V1580" i="2" s="1"/>
  <c r="W1580" i="2" a="1"/>
  <c r="W1580" i="2" s="1"/>
  <c r="U1580" i="2" s="1" a="1"/>
  <c r="U1580" i="2" s="1"/>
  <c r="T1581" i="2"/>
  <c r="V1581" i="2" l="1" a="1"/>
  <c r="V1581" i="2" s="1"/>
  <c r="U1581" i="2" s="1" a="1"/>
  <c r="U1581" i="2" s="1"/>
  <c r="W1581" i="2" a="1"/>
  <c r="W1581" i="2" s="1"/>
  <c r="T1582" i="2"/>
  <c r="V1582" i="2" l="1" a="1"/>
  <c r="V1582" i="2" s="1"/>
  <c r="U1582" i="2" s="1" a="1"/>
  <c r="U1582" i="2" s="1"/>
  <c r="W1582" i="2" a="1"/>
  <c r="W1582" i="2" s="1"/>
  <c r="T1583" i="2"/>
  <c r="V1583" i="2" l="1" a="1"/>
  <c r="V1583" i="2" s="1"/>
  <c r="U1583" i="2" s="1" a="1"/>
  <c r="U1583" i="2" s="1"/>
  <c r="W1583" i="2" a="1"/>
  <c r="W1583" i="2" s="1"/>
  <c r="T1584" i="2"/>
  <c r="V1584" i="2" l="1" a="1"/>
  <c r="V1584" i="2" s="1"/>
  <c r="U1584" i="2" s="1" a="1"/>
  <c r="U1584" i="2" s="1"/>
  <c r="W1584" i="2" a="1"/>
  <c r="W1584" i="2" s="1"/>
  <c r="T1585" i="2"/>
  <c r="V1585" i="2" l="1" a="1"/>
  <c r="V1585" i="2" s="1"/>
  <c r="U1585" i="2" s="1" a="1"/>
  <c r="U1585" i="2" s="1"/>
  <c r="W1585" i="2" a="1"/>
  <c r="W1585" i="2" s="1"/>
  <c r="T1586" i="2"/>
  <c r="V1586" i="2" l="1" a="1"/>
  <c r="V1586" i="2" s="1"/>
  <c r="W1586" i="2" a="1"/>
  <c r="W1586" i="2" s="1"/>
  <c r="T1587" i="2"/>
  <c r="W1587" i="2" l="1" a="1"/>
  <c r="W1587" i="2" s="1"/>
  <c r="V1587" i="2" a="1"/>
  <c r="V1587" i="2" s="1"/>
  <c r="U1587" i="2" s="1" a="1"/>
  <c r="U1587" i="2" s="1"/>
  <c r="U1586" i="2" a="1"/>
  <c r="U1586" i="2" s="1"/>
  <c r="T1588" i="2"/>
  <c r="V1588" i="2" l="1" a="1"/>
  <c r="V1588" i="2" s="1"/>
  <c r="U1588" i="2" s="1" a="1"/>
  <c r="U1588" i="2" s="1"/>
  <c r="W1588" i="2" a="1"/>
  <c r="W1588" i="2" s="1"/>
  <c r="T1589" i="2"/>
  <c r="W1589" i="2" l="1" a="1"/>
  <c r="W1589" i="2" s="1"/>
  <c r="V1589" i="2" a="1"/>
  <c r="V1589" i="2" s="1"/>
  <c r="U1589" i="2" s="1" a="1"/>
  <c r="U1589" i="2" s="1"/>
  <c r="T1590" i="2"/>
  <c r="V1590" i="2" l="1" a="1"/>
  <c r="V1590" i="2" s="1"/>
  <c r="U1590" i="2" s="1" a="1"/>
  <c r="U1590" i="2" s="1"/>
  <c r="W1590" i="2" a="1"/>
  <c r="W1590" i="2" s="1"/>
  <c r="T1591" i="2"/>
  <c r="V1591" i="2" l="1" a="1"/>
  <c r="V1591" i="2" s="1"/>
  <c r="U1591" i="2" s="1" a="1"/>
  <c r="U1591" i="2" s="1"/>
  <c r="W1591" i="2" a="1"/>
  <c r="W1591" i="2" s="1"/>
  <c r="T1592" i="2"/>
  <c r="W1592" i="2" l="1" a="1"/>
  <c r="W1592" i="2" s="1"/>
  <c r="V1592" i="2" a="1"/>
  <c r="V1592" i="2" s="1"/>
  <c r="U1592" i="2" s="1" a="1"/>
  <c r="U1592" i="2" s="1"/>
  <c r="T1593" i="2"/>
  <c r="W1593" i="2" l="1" a="1"/>
  <c r="W1593" i="2" s="1"/>
  <c r="V1593" i="2" a="1"/>
  <c r="V1593" i="2" s="1"/>
  <c r="U1593" i="2" s="1" a="1"/>
  <c r="U1593" i="2" s="1"/>
  <c r="T1594" i="2"/>
  <c r="V1594" i="2" l="1" a="1"/>
  <c r="V1594" i="2" s="1"/>
  <c r="W1594" i="2" a="1"/>
  <c r="W1594" i="2" s="1"/>
  <c r="U1594" i="2" s="1" a="1"/>
  <c r="U1594" i="2" s="1"/>
  <c r="T1595" i="2"/>
  <c r="V1595" i="2" l="1" a="1"/>
  <c r="V1595" i="2" s="1"/>
  <c r="U1595" i="2" s="1" a="1"/>
  <c r="U1595" i="2" s="1"/>
  <c r="W1595" i="2" a="1"/>
  <c r="W1595" i="2" s="1"/>
  <c r="T1596" i="2"/>
  <c r="V1596" i="2" l="1" a="1"/>
  <c r="V1596" i="2" s="1"/>
  <c r="U1596" i="2" s="1" a="1"/>
  <c r="U1596" i="2" s="1"/>
  <c r="W1596" i="2" a="1"/>
  <c r="W1596" i="2" s="1"/>
  <c r="T1597" i="2"/>
  <c r="V1597" i="2" l="1" a="1"/>
  <c r="V1597" i="2" s="1"/>
  <c r="U1597" i="2" s="1" a="1"/>
  <c r="W1597" i="2" a="1"/>
  <c r="W1597" i="2" s="1"/>
  <c r="T1598" i="2"/>
  <c r="V1598" i="2" l="1" a="1"/>
  <c r="V1598" i="2" s="1"/>
  <c r="W1598" i="2" a="1"/>
  <c r="W1598" i="2" s="1"/>
  <c r="U1598" i="2" s="1" a="1"/>
  <c r="U1598" i="2" s="1"/>
  <c r="U1597" i="2"/>
  <c r="T1599" i="2"/>
  <c r="V1599" i="2" l="1" a="1"/>
  <c r="V1599" i="2" s="1"/>
  <c r="U1599" i="2" s="1" a="1"/>
  <c r="U1599" i="2" s="1"/>
  <c r="W1599" i="2" a="1"/>
  <c r="W1599" i="2" s="1"/>
  <c r="T1600" i="2"/>
  <c r="V1600" i="2" l="1" a="1"/>
  <c r="V1600" i="2" s="1"/>
  <c r="W1600" i="2" a="1"/>
  <c r="W1600" i="2" s="1"/>
  <c r="U1600" i="2" s="1" a="1"/>
  <c r="U1600" i="2" s="1"/>
  <c r="T1601" i="2"/>
  <c r="V1601" i="2" l="1" a="1"/>
  <c r="V1601" i="2" s="1"/>
  <c r="U1601" i="2" s="1" a="1"/>
  <c r="W1601" i="2" a="1"/>
  <c r="W1601" i="2" s="1"/>
  <c r="T1602" i="2"/>
  <c r="V1602" i="2" l="1" a="1"/>
  <c r="V1602" i="2" s="1"/>
  <c r="U1602" i="2" s="1" a="1"/>
  <c r="U1602" i="2" s="1"/>
  <c r="W1602" i="2" a="1"/>
  <c r="W1602" i="2" s="1"/>
  <c r="U1601" i="2"/>
  <c r="T1603" i="2"/>
  <c r="W1603" i="2" l="1" a="1"/>
  <c r="W1603" i="2" s="1"/>
  <c r="V1603" i="2" a="1"/>
  <c r="V1603" i="2" s="1"/>
  <c r="U1603" i="2" s="1" a="1"/>
  <c r="U1603" i="2" s="1"/>
  <c r="T1604" i="2"/>
  <c r="V1604" i="2" l="1" a="1"/>
  <c r="V1604" i="2" s="1"/>
  <c r="U1604" i="2" s="1" a="1"/>
  <c r="U1604" i="2" s="1"/>
  <c r="W1604" i="2" a="1"/>
  <c r="W1604" i="2" s="1"/>
  <c r="T1605" i="2"/>
  <c r="W1605" i="2" l="1" a="1"/>
  <c r="W1605" i="2" s="1"/>
  <c r="V1605" i="2" a="1"/>
  <c r="V1605" i="2" s="1"/>
  <c r="U1605" i="2" s="1" a="1"/>
  <c r="U1605" i="2" s="1"/>
  <c r="T1606" i="2"/>
  <c r="V1606" i="2" l="1" a="1"/>
  <c r="V1606" i="2" s="1"/>
  <c r="W1606" i="2" a="1"/>
  <c r="W1606" i="2" s="1"/>
  <c r="U1606" i="2" s="1" a="1"/>
  <c r="U1606" i="2" s="1"/>
  <c r="T1607" i="2"/>
  <c r="V1607" i="2" l="1" a="1"/>
  <c r="V1607" i="2" s="1"/>
  <c r="U1607" i="2" s="1" a="1"/>
  <c r="W1607" i="2" a="1"/>
  <c r="W1607" i="2" s="1"/>
  <c r="T1608" i="2"/>
  <c r="V1608" i="2" l="1" a="1"/>
  <c r="V1608" i="2" s="1"/>
  <c r="U1608" i="2" s="1" a="1"/>
  <c r="U1608" i="2" s="1"/>
  <c r="W1608" i="2" a="1"/>
  <c r="W1608" i="2" s="1"/>
  <c r="U1607" i="2"/>
  <c r="T1609" i="2"/>
  <c r="V1609" i="2" l="1" a="1"/>
  <c r="V1609" i="2" s="1"/>
  <c r="U1609" i="2" s="1" a="1"/>
  <c r="U1609" i="2" s="1"/>
  <c r="W1609" i="2" a="1"/>
  <c r="W1609" i="2" s="1"/>
  <c r="T1610" i="2"/>
  <c r="V1610" i="2" l="1" a="1"/>
  <c r="V1610" i="2" s="1"/>
  <c r="W1610" i="2" a="1"/>
  <c r="W1610" i="2" s="1"/>
  <c r="U1610" i="2" s="1" a="1"/>
  <c r="U1610" i="2" s="1"/>
  <c r="T1611" i="2"/>
  <c r="V1611" i="2" l="1" a="1"/>
  <c r="V1611" i="2" s="1"/>
  <c r="U1611" i="2" s="1" a="1"/>
  <c r="U1611" i="2" s="1"/>
  <c r="W1611" i="2" a="1"/>
  <c r="W1611" i="2" s="1"/>
  <c r="T1612" i="2"/>
  <c r="W1612" i="2" l="1" a="1"/>
  <c r="W1612" i="2" s="1"/>
  <c r="V1612" i="2" a="1"/>
  <c r="V1612" i="2" s="1"/>
  <c r="U1612" i="2" s="1" a="1"/>
  <c r="U1612" i="2" s="1"/>
  <c r="T1613" i="2"/>
  <c r="V1613" i="2" l="1" a="1"/>
  <c r="V1613" i="2" s="1"/>
  <c r="U1613" i="2" s="1" a="1"/>
  <c r="U1613" i="2" s="1"/>
  <c r="W1613" i="2" a="1"/>
  <c r="W1613" i="2" s="1"/>
  <c r="T1614" i="2"/>
  <c r="W1614" i="2" l="1" a="1"/>
  <c r="W1614" i="2" s="1"/>
  <c r="V1614" i="2" a="1"/>
  <c r="V1614" i="2" s="1"/>
  <c r="U1614" i="2" s="1" a="1"/>
  <c r="U1614" i="2" s="1"/>
  <c r="T1615" i="2"/>
  <c r="V1615" i="2" l="1" a="1"/>
  <c r="V1615" i="2" s="1"/>
  <c r="U1615" i="2" s="1" a="1"/>
  <c r="U1615" i="2" s="1"/>
  <c r="W1615" i="2" a="1"/>
  <c r="W1615" i="2" s="1"/>
  <c r="T1616" i="2"/>
  <c r="W1616" i="2" l="1" a="1"/>
  <c r="W1616" i="2" s="1"/>
  <c r="V1616" i="2" a="1"/>
  <c r="V1616" i="2" s="1"/>
  <c r="U1616" i="2" s="1" a="1"/>
  <c r="U1616" i="2" s="1"/>
  <c r="T1617" i="2"/>
  <c r="V1617" i="2" l="1" a="1"/>
  <c r="V1617" i="2" s="1"/>
  <c r="U1617" i="2" s="1" a="1"/>
  <c r="U1617" i="2" s="1"/>
  <c r="W1617" i="2" a="1"/>
  <c r="W1617" i="2" s="1"/>
  <c r="T1618" i="2"/>
  <c r="W1618" i="2" l="1" a="1"/>
  <c r="W1618" i="2" s="1"/>
  <c r="V1618" i="2" a="1"/>
  <c r="V1618" i="2" s="1"/>
  <c r="U1618" i="2" s="1" a="1"/>
  <c r="U1618" i="2" s="1"/>
  <c r="T1619" i="2"/>
  <c r="V1619" i="2" l="1" a="1"/>
  <c r="V1619" i="2" s="1"/>
  <c r="U1619" i="2" s="1" a="1"/>
  <c r="U1619" i="2" s="1"/>
  <c r="W1619" i="2" a="1"/>
  <c r="W1619" i="2" s="1"/>
  <c r="T1620" i="2"/>
  <c r="V1620" i="2" l="1" a="1"/>
  <c r="V1620" i="2" s="1"/>
  <c r="U1620" i="2" s="1" a="1"/>
  <c r="U1620" i="2" s="1"/>
  <c r="W1620" i="2" a="1"/>
  <c r="W1620" i="2" s="1"/>
  <c r="T1621" i="2"/>
  <c r="W1621" i="2" l="1" a="1"/>
  <c r="W1621" i="2" s="1"/>
  <c r="V1621" i="2" a="1"/>
  <c r="V1621" i="2" s="1"/>
  <c r="U1621" i="2" s="1" a="1"/>
  <c r="U1621" i="2" s="1"/>
  <c r="T1622" i="2"/>
  <c r="V1622" i="2" l="1" a="1"/>
  <c r="V1622" i="2" s="1"/>
  <c r="U1622" i="2" s="1" a="1"/>
  <c r="W1622" i="2" a="1"/>
  <c r="W1622" i="2" s="1"/>
  <c r="T1623" i="2"/>
  <c r="V1623" i="2" l="1" a="1"/>
  <c r="V1623" i="2" s="1"/>
  <c r="U1623" i="2" s="1" a="1"/>
  <c r="U1623" i="2" s="1"/>
  <c r="W1623" i="2" a="1"/>
  <c r="W1623" i="2" s="1"/>
  <c r="U1622" i="2"/>
  <c r="T1624" i="2"/>
  <c r="V1624" i="2" l="1" a="1"/>
  <c r="V1624" i="2" s="1"/>
  <c r="U1624" i="2" s="1" a="1"/>
  <c r="U1624" i="2" s="1"/>
  <c r="W1624" i="2" a="1"/>
  <c r="W1624" i="2" s="1"/>
  <c r="T1625" i="2"/>
  <c r="W1625" i="2" l="1" a="1"/>
  <c r="W1625" i="2" s="1"/>
  <c r="V1625" i="2" a="1"/>
  <c r="V1625" i="2" s="1"/>
  <c r="U1625" i="2" s="1" a="1"/>
  <c r="U1625" i="2" s="1"/>
  <c r="T1626" i="2"/>
  <c r="V1626" i="2" l="1" a="1"/>
  <c r="V1626" i="2" s="1"/>
  <c r="U1626" i="2" s="1" a="1"/>
  <c r="U1626" i="2" s="1"/>
  <c r="W1626" i="2" a="1"/>
  <c r="W1626" i="2" s="1"/>
  <c r="T1627" i="2"/>
  <c r="W1627" i="2" l="1" a="1"/>
  <c r="W1627" i="2" s="1"/>
  <c r="V1627" i="2" a="1"/>
  <c r="V1627" i="2" s="1"/>
  <c r="U1627" i="2" s="1" a="1"/>
  <c r="U1627" i="2" s="1"/>
  <c r="T1628" i="2"/>
  <c r="V1628" i="2" l="1" a="1"/>
  <c r="V1628" i="2" s="1"/>
  <c r="U1628" i="2" s="1" a="1"/>
  <c r="U1628" i="2" s="1"/>
  <c r="W1628" i="2" a="1"/>
  <c r="W1628" i="2" s="1"/>
  <c r="T1629" i="2"/>
  <c r="W1629" i="2" l="1" a="1"/>
  <c r="W1629" i="2" s="1"/>
  <c r="V1629" i="2" a="1"/>
  <c r="V1629" i="2" s="1"/>
  <c r="U1629" i="2" s="1" a="1"/>
  <c r="U1629" i="2" s="1"/>
  <c r="T1630" i="2"/>
  <c r="V1630" i="2" l="1" a="1"/>
  <c r="V1630" i="2" s="1"/>
  <c r="W1630" i="2" a="1"/>
  <c r="W1630" i="2" s="1"/>
  <c r="U1630" i="2" s="1" a="1"/>
  <c r="U1630" i="2" s="1"/>
  <c r="T1631" i="2"/>
  <c r="V1631" i="2" l="1" a="1"/>
  <c r="V1631" i="2" s="1"/>
  <c r="U1631" i="2" s="1" a="1"/>
  <c r="U1631" i="2" s="1"/>
  <c r="W1631" i="2" a="1"/>
  <c r="W1631" i="2" s="1"/>
  <c r="T1632" i="2"/>
  <c r="V1632" i="2" l="1" a="1"/>
  <c r="V1632" i="2" s="1"/>
  <c r="W1632" i="2" a="1"/>
  <c r="W1632" i="2" s="1"/>
  <c r="U1632" i="2" s="1" a="1"/>
  <c r="U1632" i="2" s="1"/>
  <c r="T1633" i="2"/>
  <c r="V1633" i="2" l="1" a="1"/>
  <c r="V1633" i="2" s="1"/>
  <c r="U1633" i="2" s="1" a="1"/>
  <c r="U1633" i="2" s="1"/>
  <c r="W1633" i="2" a="1"/>
  <c r="W1633" i="2" s="1"/>
  <c r="T1634" i="2"/>
  <c r="V1634" i="2" l="1" a="1"/>
  <c r="V1634" i="2" s="1"/>
  <c r="W1634" i="2" a="1"/>
  <c r="W1634" i="2" s="1"/>
  <c r="U1634" i="2" s="1" a="1"/>
  <c r="U1634" i="2" s="1"/>
  <c r="T1635" i="2"/>
  <c r="V1635" i="2" l="1" a="1"/>
  <c r="V1635" i="2" s="1"/>
  <c r="U1635" i="2" s="1" a="1"/>
  <c r="U1635" i="2" s="1"/>
  <c r="W1635" i="2" a="1"/>
  <c r="W1635" i="2" s="1"/>
  <c r="T1636" i="2"/>
  <c r="W1636" i="2" l="1" a="1"/>
  <c r="W1636" i="2" s="1"/>
  <c r="V1636" i="2" a="1"/>
  <c r="V1636" i="2" s="1"/>
  <c r="U1636" i="2" s="1" a="1"/>
  <c r="U1636" i="2" s="1"/>
  <c r="T1637" i="2"/>
  <c r="V1637" i="2" l="1" a="1"/>
  <c r="V1637" i="2" s="1"/>
  <c r="U1637" i="2" s="1" a="1"/>
  <c r="U1637" i="2" s="1"/>
  <c r="W1637" i="2" a="1"/>
  <c r="W1637" i="2" s="1"/>
  <c r="T1638" i="2"/>
  <c r="W1638" i="2" l="1" a="1"/>
  <c r="W1638" i="2" s="1"/>
  <c r="U1638" i="2" s="1" a="1"/>
  <c r="U1638" i="2" s="1"/>
  <c r="V1638" i="2" a="1"/>
  <c r="V1638" i="2" s="1"/>
  <c r="T1639" i="2"/>
  <c r="V1639" i="2" l="1" a="1"/>
  <c r="V1639" i="2" s="1"/>
  <c r="U1639" i="2" s="1" a="1"/>
  <c r="U1639" i="2" s="1"/>
  <c r="W1639" i="2" a="1"/>
  <c r="W1639" i="2" s="1"/>
  <c r="T1640" i="2"/>
  <c r="V1640" i="2" l="1" a="1"/>
  <c r="V1640" i="2" s="1"/>
  <c r="U1640" i="2" s="1" a="1"/>
  <c r="U1640" i="2" s="1"/>
  <c r="W1640" i="2" a="1"/>
  <c r="W1640" i="2" s="1"/>
  <c r="T1641" i="2"/>
  <c r="V1641" i="2" l="1" a="1"/>
  <c r="V1641" i="2" s="1"/>
  <c r="W1641" i="2" a="1"/>
  <c r="W1641" i="2" s="1"/>
  <c r="U1641" i="2" s="1" a="1"/>
  <c r="U1641" i="2" s="1"/>
  <c r="T1642" i="2"/>
  <c r="V1642" i="2" l="1" a="1"/>
  <c r="V1642" i="2" s="1"/>
  <c r="U1642" i="2" s="1" a="1"/>
  <c r="U1642" i="2" s="1"/>
  <c r="W1642" i="2" a="1"/>
  <c r="W1642" i="2" s="1"/>
  <c r="T1643" i="2"/>
  <c r="V1643" i="2" l="1" a="1"/>
  <c r="V1643" i="2" s="1"/>
  <c r="U1643" i="2" s="1" a="1"/>
  <c r="U1643" i="2" s="1"/>
  <c r="W1643" i="2" a="1"/>
  <c r="W1643" i="2" s="1"/>
  <c r="T1644" i="2"/>
  <c r="V1644" i="2" l="1" a="1"/>
  <c r="V1644" i="2" s="1"/>
  <c r="U1644" i="2" s="1" a="1"/>
  <c r="U1644" i="2" s="1"/>
  <c r="W1644" i="2" a="1"/>
  <c r="W1644" i="2" s="1"/>
  <c r="T1645" i="2"/>
  <c r="W1645" i="2" l="1" a="1"/>
  <c r="W1645" i="2" s="1"/>
  <c r="U1645" i="2" s="1" a="1"/>
  <c r="U1645" i="2" s="1"/>
  <c r="V1645" i="2" a="1"/>
  <c r="V1645" i="2" s="1"/>
  <c r="T1646" i="2"/>
  <c r="V1646" i="2" l="1" a="1"/>
  <c r="V1646" i="2" s="1"/>
  <c r="U1646" i="2" s="1" a="1"/>
  <c r="U1646" i="2" s="1"/>
  <c r="W1646" i="2" a="1"/>
  <c r="W1646" i="2" s="1"/>
  <c r="T1647" i="2"/>
  <c r="W1647" i="2" l="1" a="1"/>
  <c r="W1647" i="2" s="1"/>
  <c r="V1647" i="2" a="1"/>
  <c r="V1647" i="2" s="1"/>
  <c r="U1647" i="2" s="1" a="1"/>
  <c r="U1647" i="2" s="1"/>
  <c r="T1648" i="2"/>
  <c r="V1648" i="2" l="1" a="1"/>
  <c r="V1648" i="2" s="1"/>
  <c r="U1648" i="2" s="1" a="1"/>
  <c r="U1648" i="2" s="1"/>
  <c r="W1648" i="2" a="1"/>
  <c r="W1648" i="2" s="1"/>
  <c r="T1649" i="2"/>
  <c r="V1649" i="2" l="1" a="1"/>
  <c r="V1649" i="2" s="1"/>
  <c r="U1649" i="2" s="1" a="1"/>
  <c r="U1649" i="2" s="1"/>
  <c r="W1649" i="2" a="1"/>
  <c r="W1649" i="2" s="1"/>
  <c r="T1650" i="2"/>
  <c r="V1650" i="2" l="1" a="1"/>
  <c r="V1650" i="2" s="1"/>
  <c r="U1650" i="2" s="1" a="1"/>
  <c r="U1650" i="2" s="1"/>
  <c r="W1650" i="2" a="1"/>
  <c r="W1650" i="2" s="1"/>
  <c r="T1651" i="2"/>
  <c r="W1651" i="2" l="1" a="1"/>
  <c r="W1651" i="2" s="1"/>
  <c r="V1651" i="2" a="1"/>
  <c r="V1651" i="2" s="1"/>
  <c r="T1652" i="2"/>
  <c r="V1652" i="2" l="1" a="1"/>
  <c r="V1652" i="2" s="1"/>
  <c r="U1652" i="2" s="1" a="1"/>
  <c r="U1652" i="2" s="1"/>
  <c r="W1652" i="2" a="1"/>
  <c r="W1652" i="2" s="1"/>
  <c r="U1651" i="2" a="1"/>
  <c r="U1651" i="2" s="1"/>
  <c r="T1653" i="2"/>
  <c r="W1653" i="2" l="1" a="1"/>
  <c r="W1653" i="2" s="1"/>
  <c r="V1653" i="2" a="1"/>
  <c r="V1653" i="2" s="1"/>
  <c r="U1653" i="2" s="1" a="1"/>
  <c r="U1653" i="2" s="1"/>
  <c r="T1654" i="2"/>
  <c r="V1654" i="2" l="1" a="1"/>
  <c r="V1654" i="2" s="1"/>
  <c r="U1654" i="2" s="1" a="1"/>
  <c r="U1654" i="2" s="1"/>
  <c r="W1654" i="2" a="1"/>
  <c r="W1654" i="2" s="1"/>
  <c r="T1655" i="2"/>
  <c r="V1655" i="2" l="1" a="1"/>
  <c r="V1655" i="2" s="1"/>
  <c r="W1655" i="2" a="1"/>
  <c r="W1655" i="2" s="1"/>
  <c r="T1656" i="2"/>
  <c r="W1656" i="2" l="1" a="1"/>
  <c r="W1656" i="2" s="1"/>
  <c r="V1656" i="2" a="1"/>
  <c r="V1656" i="2" s="1"/>
  <c r="U1656" i="2" s="1" a="1"/>
  <c r="U1656" i="2" s="1"/>
  <c r="U1655" i="2" a="1"/>
  <c r="U1655" i="2" s="1"/>
  <c r="T1657" i="2"/>
  <c r="V1657" i="2" l="1" a="1"/>
  <c r="V1657" i="2" s="1"/>
  <c r="U1657" i="2" s="1" a="1"/>
  <c r="U1657" i="2" s="1"/>
  <c r="W1657" i="2" a="1"/>
  <c r="W1657" i="2" s="1"/>
  <c r="T1658" i="2"/>
  <c r="W1658" i="2" l="1" a="1"/>
  <c r="W1658" i="2" s="1"/>
  <c r="V1658" i="2" a="1"/>
  <c r="V1658" i="2" s="1"/>
  <c r="U1658" i="2" s="1" a="1"/>
  <c r="U1658" i="2" s="1"/>
  <c r="T1659" i="2"/>
  <c r="W1659" i="2" l="1" a="1"/>
  <c r="W1659" i="2" s="1"/>
  <c r="U1659" i="2" s="1" a="1"/>
  <c r="U1659" i="2" s="1"/>
  <c r="V1659" i="2" a="1"/>
  <c r="V1659" i="2" s="1"/>
  <c r="T1660" i="2"/>
  <c r="V1660" i="2" l="1" a="1"/>
  <c r="V1660" i="2" s="1"/>
  <c r="U1660" i="2" s="1" a="1"/>
  <c r="U1660" i="2" s="1"/>
  <c r="W1660" i="2" a="1"/>
  <c r="W1660" i="2" s="1"/>
  <c r="T1661" i="2"/>
  <c r="V1661" i="2" l="1" a="1"/>
  <c r="V1661" i="2" s="1"/>
  <c r="U1661" i="2" s="1" a="1"/>
  <c r="U1661" i="2" s="1"/>
  <c r="W1661" i="2" a="1"/>
  <c r="W1661" i="2" s="1"/>
  <c r="T1662" i="2"/>
  <c r="V1662" i="2" l="1" a="1"/>
  <c r="V1662" i="2" s="1"/>
  <c r="W1662" i="2" a="1"/>
  <c r="W1662" i="2" s="1"/>
  <c r="T1663" i="2"/>
  <c r="W1663" i="2" l="1" a="1"/>
  <c r="W1663" i="2" s="1"/>
  <c r="V1663" i="2" a="1"/>
  <c r="V1663" i="2" s="1"/>
  <c r="U1663" i="2" s="1" a="1"/>
  <c r="U1663" i="2" s="1"/>
  <c r="U1662" i="2" a="1"/>
  <c r="U1662" i="2" s="1"/>
  <c r="T1664" i="2"/>
  <c r="V1664" i="2" l="1" a="1"/>
  <c r="V1664" i="2" s="1"/>
  <c r="U1664" i="2" s="1" a="1"/>
  <c r="U1664" i="2" s="1"/>
  <c r="W1664" i="2" a="1"/>
  <c r="W1664" i="2" s="1"/>
  <c r="T1665" i="2"/>
  <c r="V1665" i="2" l="1" a="1"/>
  <c r="V1665" i="2" s="1"/>
  <c r="U1665" i="2" s="1" a="1"/>
  <c r="U1665" i="2" s="1"/>
  <c r="W1665" i="2" a="1"/>
  <c r="W1665" i="2" s="1"/>
  <c r="T1666" i="2"/>
  <c r="W1666" i="2" l="1" a="1"/>
  <c r="W1666" i="2" s="1"/>
  <c r="U1666" i="2" s="1" a="1"/>
  <c r="U1666" i="2" s="1"/>
  <c r="V1666" i="2" a="1"/>
  <c r="V1666" i="2" s="1"/>
  <c r="T1667" i="2"/>
  <c r="V1667" i="2" l="1" a="1"/>
  <c r="V1667" i="2" s="1"/>
  <c r="U1667" i="2" s="1" a="1"/>
  <c r="U1667" i="2" s="1"/>
  <c r="W1667" i="2" a="1"/>
  <c r="W1667" i="2" s="1"/>
  <c r="T1668" i="2"/>
  <c r="V1668" i="2" l="1" a="1"/>
  <c r="V1668" i="2" s="1"/>
  <c r="U1668" i="2" s="1" a="1"/>
  <c r="U1668" i="2" s="1"/>
  <c r="W1668" i="2" a="1"/>
  <c r="W1668" i="2" s="1"/>
  <c r="T1669" i="2"/>
  <c r="V1669" i="2" l="1" a="1"/>
  <c r="V1669" i="2" s="1"/>
  <c r="U1669" i="2" s="1" a="1"/>
  <c r="U1669" i="2" s="1"/>
  <c r="W1669" i="2" a="1"/>
  <c r="W1669" i="2" s="1"/>
  <c r="T1670" i="2"/>
  <c r="W1670" i="2" l="1" a="1"/>
  <c r="W1670" i="2" s="1"/>
  <c r="V1670" i="2" a="1"/>
  <c r="V1670" i="2" s="1"/>
  <c r="U1670" i="2" s="1" a="1"/>
  <c r="U1670" i="2" s="1"/>
  <c r="T1671" i="2"/>
  <c r="V1671" i="2" l="1" a="1"/>
  <c r="V1671" i="2" s="1"/>
  <c r="U1671" i="2" s="1" a="1"/>
  <c r="U1671" i="2" s="1"/>
  <c r="W1671" i="2" a="1"/>
  <c r="W1671" i="2" s="1"/>
  <c r="T1672" i="2"/>
  <c r="W1672" i="2" l="1" a="1"/>
  <c r="W1672" i="2" s="1"/>
  <c r="V1672" i="2" a="1"/>
  <c r="V1672" i="2" s="1"/>
  <c r="U1672" i="2" s="1" a="1"/>
  <c r="U1672" i="2" s="1"/>
  <c r="T1673" i="2"/>
  <c r="V1673" i="2" l="1" a="1"/>
  <c r="V1673" i="2" s="1"/>
  <c r="U1673" i="2" s="1" a="1"/>
  <c r="U1673" i="2" s="1"/>
  <c r="W1673" i="2" a="1"/>
  <c r="W1673" i="2" s="1"/>
  <c r="T1674" i="2"/>
  <c r="V1674" i="2" l="1" a="1"/>
  <c r="V1674" i="2" s="1"/>
  <c r="U1674" i="2" s="1" a="1"/>
  <c r="U1674" i="2" s="1"/>
  <c r="W1674" i="2" a="1"/>
  <c r="W1674" i="2" s="1"/>
  <c r="T1675" i="2"/>
  <c r="V1675" i="2" l="1" a="1"/>
  <c r="V1675" i="2" s="1"/>
  <c r="U1675" i="2" s="1" a="1"/>
  <c r="U1675" i="2" s="1"/>
  <c r="W1675" i="2" a="1"/>
  <c r="W1675" i="2" s="1"/>
  <c r="T1676" i="2"/>
  <c r="V1676" i="2" l="1" a="1"/>
  <c r="V1676" i="2" s="1"/>
  <c r="U1676" i="2" s="1" a="1"/>
  <c r="W1676" i="2" a="1"/>
  <c r="W1676" i="2" s="1"/>
  <c r="T1677" i="2"/>
  <c r="V1677" i="2" l="1" a="1"/>
  <c r="V1677" i="2" s="1"/>
  <c r="U1677" i="2" s="1" a="1"/>
  <c r="U1677" i="2" s="1"/>
  <c r="W1677" i="2" a="1"/>
  <c r="W1677" i="2" s="1"/>
  <c r="U1676" i="2"/>
  <c r="T1678" i="2"/>
  <c r="V1678" i="2" l="1" a="1"/>
  <c r="V1678" i="2" s="1"/>
  <c r="W1678" i="2" a="1"/>
  <c r="W1678" i="2" s="1"/>
  <c r="U1678" i="2" s="1" a="1"/>
  <c r="U1678" i="2" s="1"/>
  <c r="T1679" i="2"/>
  <c r="W1679" i="2" l="1" a="1"/>
  <c r="W1679" i="2" s="1"/>
  <c r="V1679" i="2" a="1"/>
  <c r="V1679" i="2" s="1"/>
  <c r="U1679" i="2" s="1" a="1"/>
  <c r="U1679" i="2" s="1"/>
  <c r="T1680" i="2"/>
  <c r="V1680" i="2" l="1" a="1"/>
  <c r="V1680" i="2" s="1"/>
  <c r="U1680" i="2" s="1" a="1"/>
  <c r="U1680" i="2" s="1"/>
  <c r="W1680" i="2" a="1"/>
  <c r="W1680" i="2" s="1"/>
  <c r="T1681" i="2"/>
  <c r="W1681" i="2" l="1" a="1"/>
  <c r="W1681" i="2" s="1"/>
  <c r="V1681" i="2" a="1"/>
  <c r="V1681" i="2" s="1"/>
  <c r="T1682" i="2"/>
  <c r="V1682" i="2" l="1" a="1"/>
  <c r="V1682" i="2" s="1"/>
  <c r="W1682" i="2" a="1"/>
  <c r="W1682" i="2" s="1"/>
  <c r="U1682" i="2" s="1" a="1"/>
  <c r="U1682" i="2" s="1"/>
  <c r="U1681" i="2" a="1"/>
  <c r="U1681" i="2" s="1"/>
  <c r="T1683" i="2"/>
  <c r="V1683" i="2" l="1" a="1"/>
  <c r="V1683" i="2" s="1"/>
  <c r="U1683" i="2" s="1" a="1"/>
  <c r="W1683" i="2" a="1"/>
  <c r="W1683" i="2" s="1"/>
  <c r="T1684" i="2"/>
  <c r="V1684" i="2" l="1" a="1"/>
  <c r="V1684" i="2" s="1"/>
  <c r="U1684" i="2" s="1" a="1"/>
  <c r="U1684" i="2" s="1"/>
  <c r="W1684" i="2" a="1"/>
  <c r="W1684" i="2" s="1"/>
  <c r="U1683" i="2"/>
  <c r="T1685" i="2"/>
  <c r="V1685" i="2" l="1" a="1"/>
  <c r="V1685" i="2" s="1"/>
  <c r="W1685" i="2" a="1"/>
  <c r="W1685" i="2" s="1"/>
  <c r="U1685" i="2" s="1" a="1"/>
  <c r="U1685" i="2" s="1"/>
  <c r="T1686" i="2"/>
  <c r="V1686" i="2" l="1" a="1"/>
  <c r="V1686" i="2" s="1"/>
  <c r="U1686" i="2" s="1" a="1"/>
  <c r="U1686" i="2" s="1"/>
  <c r="W1686" i="2" a="1"/>
  <c r="W1686" i="2" s="1"/>
  <c r="T1687" i="2"/>
  <c r="V1687" i="2" l="1" a="1"/>
  <c r="V1687" i="2" s="1"/>
  <c r="U1687" i="2" s="1" a="1"/>
  <c r="U1687" i="2" s="1"/>
  <c r="W1687" i="2" a="1"/>
  <c r="W1687" i="2" s="1"/>
  <c r="T1688" i="2"/>
  <c r="W1688" i="2" l="1" a="1"/>
  <c r="W1688" i="2" s="1"/>
  <c r="V1688" i="2" a="1"/>
  <c r="V1688" i="2" s="1"/>
  <c r="U1688" i="2" s="1" a="1"/>
  <c r="U1688" i="2" s="1"/>
  <c r="T1689" i="2"/>
  <c r="V1689" i="2" l="1" a="1"/>
  <c r="V1689" i="2" s="1"/>
  <c r="U1689" i="2" s="1" a="1"/>
  <c r="U1689" i="2" s="1"/>
  <c r="W1689" i="2" a="1"/>
  <c r="W1689" i="2" s="1"/>
  <c r="T1690" i="2"/>
  <c r="W1690" i="2" l="1" a="1"/>
  <c r="W1690" i="2" s="1"/>
  <c r="V1690" i="2" a="1"/>
  <c r="V1690" i="2" s="1"/>
  <c r="U1690" i="2" s="1" a="1"/>
  <c r="U1690" i="2" s="1"/>
  <c r="T1691" i="2"/>
  <c r="V1691" i="2" l="1" a="1"/>
  <c r="V1691" i="2" s="1"/>
  <c r="U1691" i="2" s="1" a="1"/>
  <c r="U1691" i="2" s="1"/>
  <c r="W1691" i="2" a="1"/>
  <c r="W1691" i="2" s="1"/>
  <c r="T1692" i="2"/>
  <c r="V1692" i="2" l="1" a="1"/>
  <c r="V1692" i="2" s="1"/>
  <c r="U1692" i="2" s="1" a="1"/>
  <c r="U1692" i="2" s="1"/>
  <c r="W1692" i="2" a="1"/>
  <c r="W1692" i="2" s="1"/>
  <c r="T1693" i="2"/>
  <c r="V1693" i="2" l="1" a="1"/>
  <c r="V1693" i="2" s="1"/>
  <c r="U1693" i="2" s="1" a="1"/>
  <c r="U1693" i="2" s="1"/>
  <c r="W1693" i="2" a="1"/>
  <c r="W1693" i="2" s="1"/>
  <c r="T1694" i="2"/>
  <c r="V1694" i="2" l="1" a="1"/>
  <c r="V1694" i="2" s="1"/>
  <c r="U1694" i="2" s="1" a="1"/>
  <c r="U1694" i="2" s="1"/>
  <c r="W1694" i="2" a="1"/>
  <c r="W1694" i="2" s="1"/>
  <c r="T1695" i="2"/>
  <c r="V1695" i="2" l="1" a="1"/>
  <c r="V1695" i="2" s="1"/>
  <c r="W1695" i="2" a="1"/>
  <c r="W1695" i="2" s="1"/>
  <c r="U1695" i="2" s="1" a="1"/>
  <c r="U1695" i="2" s="1"/>
  <c r="T1696" i="2"/>
  <c r="V1696" i="2" l="1" a="1"/>
  <c r="V1696" i="2" s="1"/>
  <c r="U1696" i="2" s="1" a="1"/>
  <c r="U1696" i="2" s="1"/>
  <c r="W1696" i="2" a="1"/>
  <c r="W1696" i="2" s="1"/>
  <c r="T1697" i="2"/>
  <c r="V1697" i="2" l="1" a="1"/>
  <c r="V1697" i="2" s="1"/>
  <c r="U1697" i="2" s="1" a="1"/>
  <c r="U1697" i="2" s="1"/>
  <c r="W1697" i="2" a="1"/>
  <c r="W1697" i="2" s="1"/>
  <c r="T1698" i="2"/>
  <c r="V1698" i="2" l="1" a="1"/>
  <c r="V1698" i="2" s="1"/>
  <c r="W1698" i="2" a="1"/>
  <c r="W1698" i="2" s="1"/>
  <c r="U1698" i="2" s="1" a="1"/>
  <c r="U1698" i="2" s="1"/>
  <c r="T1699" i="2"/>
  <c r="W1699" i="2" l="1" a="1"/>
  <c r="W1699" i="2" s="1"/>
  <c r="V1699" i="2" a="1"/>
  <c r="V1699" i="2" s="1"/>
  <c r="U1699" i="2" s="1" a="1"/>
  <c r="U1699" i="2" s="1"/>
  <c r="T1700" i="2"/>
  <c r="V1700" i="2" l="1" a="1"/>
  <c r="V1700" i="2" s="1"/>
  <c r="U1700" i="2" s="1" a="1"/>
  <c r="U1700" i="2" s="1"/>
  <c r="W1700" i="2" a="1"/>
  <c r="W1700" i="2" s="1"/>
  <c r="T1701" i="2"/>
  <c r="V1701" i="2" l="1" a="1"/>
  <c r="V1701" i="2" s="1"/>
  <c r="U1701" i="2" s="1" a="1"/>
  <c r="U1701" i="2" s="1"/>
  <c r="W1701" i="2" a="1"/>
  <c r="W1701" i="2" s="1"/>
  <c r="T1702" i="2"/>
  <c r="V1702" i="2" l="1" a="1"/>
  <c r="V1702" i="2" s="1"/>
  <c r="U1702" i="2" s="1" a="1"/>
  <c r="U1702" i="2" s="1"/>
  <c r="W1702" i="2" a="1"/>
  <c r="W1702" i="2" s="1"/>
  <c r="T1703" i="2"/>
  <c r="W1703" i="2" l="1" a="1"/>
  <c r="W1703" i="2" s="1"/>
  <c r="V1703" i="2" a="1"/>
  <c r="V1703" i="2" s="1"/>
  <c r="U1703" i="2" s="1" a="1"/>
  <c r="U1703" i="2" s="1"/>
  <c r="T1704" i="2"/>
  <c r="V1704" i="2" l="1" a="1"/>
  <c r="V1704" i="2" s="1"/>
  <c r="U1704" i="2" s="1" a="1"/>
  <c r="U1704" i="2" s="1"/>
  <c r="W1704" i="2" a="1"/>
  <c r="W1704" i="2" s="1"/>
  <c r="T1705" i="2"/>
  <c r="V1705" i="2" l="1" a="1"/>
  <c r="V1705" i="2" s="1"/>
  <c r="W1705" i="2" a="1"/>
  <c r="W1705" i="2" s="1"/>
  <c r="U1705" i="2" s="1" a="1"/>
  <c r="U1705" i="2" s="1"/>
  <c r="T1706" i="2"/>
  <c r="V1706" i="2" l="1" a="1"/>
  <c r="V1706" i="2" s="1"/>
  <c r="W1706" i="2" a="1"/>
  <c r="W1706" i="2" s="1"/>
  <c r="T1707" i="2"/>
  <c r="V1707" i="2" l="1" a="1"/>
  <c r="V1707" i="2" s="1"/>
  <c r="U1707" i="2" s="1" a="1"/>
  <c r="U1707" i="2" s="1"/>
  <c r="W1707" i="2" a="1"/>
  <c r="W1707" i="2" s="1"/>
  <c r="U1706" i="2" a="1"/>
  <c r="U1706" i="2" s="1"/>
  <c r="T1708" i="2"/>
  <c r="W1708" i="2" l="1" a="1"/>
  <c r="W1708" i="2" s="1"/>
  <c r="V1708" i="2" a="1"/>
  <c r="V1708" i="2" s="1"/>
  <c r="U1708" i="2" s="1" a="1"/>
  <c r="T1709" i="2"/>
  <c r="W1709" i="2" l="1" a="1"/>
  <c r="W1709" i="2" s="1"/>
  <c r="V1709" i="2" a="1"/>
  <c r="V1709" i="2" s="1"/>
  <c r="U1709" i="2" s="1" a="1"/>
  <c r="U1709" i="2" s="1"/>
  <c r="U1708" i="2"/>
  <c r="T1710" i="2"/>
  <c r="V1710" i="2" l="1" a="1"/>
  <c r="V1710" i="2" s="1"/>
  <c r="W1710" i="2" a="1"/>
  <c r="W1710" i="2" s="1"/>
  <c r="U1710" i="2" s="1" a="1"/>
  <c r="U1710" i="2" s="1"/>
  <c r="T1711" i="2"/>
  <c r="V1711" i="2" l="1" a="1"/>
  <c r="V1711" i="2" s="1"/>
  <c r="U1711" i="2" s="1" a="1"/>
  <c r="U1711" i="2" s="1"/>
  <c r="W1711" i="2" a="1"/>
  <c r="W1711" i="2" s="1"/>
  <c r="T1712" i="2"/>
  <c r="V1712" i="2" l="1" a="1"/>
  <c r="V1712" i="2" s="1"/>
  <c r="U1712" i="2" s="1" a="1"/>
  <c r="U1712" i="2" s="1"/>
  <c r="W1712" i="2" a="1"/>
  <c r="W1712" i="2" s="1"/>
  <c r="T1713" i="2"/>
  <c r="W1713" i="2" l="1" a="1"/>
  <c r="W1713" i="2" s="1"/>
  <c r="V1713" i="2" a="1"/>
  <c r="V1713" i="2" s="1"/>
  <c r="U1713" i="2" s="1" a="1"/>
  <c r="U1713" i="2" s="1"/>
  <c r="T1714" i="2"/>
  <c r="V1714" i="2" l="1" a="1"/>
  <c r="V1714" i="2" s="1"/>
  <c r="W1714" i="2" a="1"/>
  <c r="W1714" i="2" s="1"/>
  <c r="U1714" i="2" s="1" a="1"/>
  <c r="U1714" i="2" s="1"/>
  <c r="T1715" i="2"/>
  <c r="W1715" i="2" l="1" a="1"/>
  <c r="W1715" i="2" s="1"/>
  <c r="V1715" i="2" a="1"/>
  <c r="V1715" i="2" s="1"/>
  <c r="U1715" i="2" s="1" a="1"/>
  <c r="U1715" i="2" s="1"/>
  <c r="T1716" i="2"/>
  <c r="V1716" i="2" l="1" a="1"/>
  <c r="V1716" i="2" s="1"/>
  <c r="U1716" i="2" s="1" a="1"/>
  <c r="U1716" i="2" s="1"/>
  <c r="W1716" i="2" a="1"/>
  <c r="W1716" i="2" s="1"/>
  <c r="T1717" i="2"/>
  <c r="W1717" i="2" l="1" a="1"/>
  <c r="W1717" i="2" s="1"/>
  <c r="V1717" i="2" a="1"/>
  <c r="V1717" i="2" s="1"/>
  <c r="U1717" i="2" s="1" a="1"/>
  <c r="U1717" i="2" s="1"/>
  <c r="T1718" i="2"/>
  <c r="V1718" i="2" l="1" a="1"/>
  <c r="V1718" i="2" s="1"/>
  <c r="U1718" i="2" s="1" a="1"/>
  <c r="U1718" i="2" s="1"/>
  <c r="W1718" i="2" a="1"/>
  <c r="W1718" i="2" s="1"/>
  <c r="T1719" i="2"/>
  <c r="V1719" i="2" l="1" a="1"/>
  <c r="V1719" i="2" s="1"/>
  <c r="U1719" i="2" s="1" a="1"/>
  <c r="U1719" i="2" s="1"/>
  <c r="W1719" i="2" a="1"/>
  <c r="W1719" i="2" s="1"/>
  <c r="T1720" i="2"/>
  <c r="V1720" i="2" l="1" a="1"/>
  <c r="V1720" i="2" s="1"/>
  <c r="U1720" i="2" s="1" a="1"/>
  <c r="U1720" i="2" s="1"/>
  <c r="W1720" i="2" a="1"/>
  <c r="W1720" i="2" s="1"/>
  <c r="T1721" i="2"/>
  <c r="V1721" i="2" l="1" a="1"/>
  <c r="V1721" i="2" s="1"/>
  <c r="W1721" i="2" a="1"/>
  <c r="W1721" i="2" s="1"/>
  <c r="T1722" i="2"/>
  <c r="V1722" i="2" l="1" a="1"/>
  <c r="V1722" i="2" s="1"/>
  <c r="U1722" i="2" s="1" a="1"/>
  <c r="U1722" i="2" s="1"/>
  <c r="W1722" i="2" a="1"/>
  <c r="W1722" i="2" s="1"/>
  <c r="U1721" i="2" a="1"/>
  <c r="U1721" i="2" s="1"/>
  <c r="T1723" i="2"/>
  <c r="V1723" i="2" l="1" a="1"/>
  <c r="V1723" i="2" s="1"/>
  <c r="U1723" i="2" s="1" a="1"/>
  <c r="U1723" i="2" s="1"/>
  <c r="W1723" i="2" a="1"/>
  <c r="W1723" i="2" s="1"/>
  <c r="T1724" i="2"/>
  <c r="V1724" i="2" l="1" a="1"/>
  <c r="V1724" i="2" s="1"/>
  <c r="U1724" i="2" s="1" a="1"/>
  <c r="W1724" i="2" a="1"/>
  <c r="W1724" i="2" s="1"/>
  <c r="T1725" i="2"/>
  <c r="V1725" i="2" l="1" a="1"/>
  <c r="V1725" i="2" s="1"/>
  <c r="U1725" i="2" s="1" a="1"/>
  <c r="U1725" i="2" s="1"/>
  <c r="W1725" i="2" a="1"/>
  <c r="W1725" i="2" s="1"/>
  <c r="U1724" i="2"/>
  <c r="T1726" i="2"/>
  <c r="V1726" i="2" l="1" a="1"/>
  <c r="V1726" i="2" s="1"/>
  <c r="U1726" i="2" s="1" a="1"/>
  <c r="U1726" i="2" s="1"/>
  <c r="W1726" i="2" a="1"/>
  <c r="W1726" i="2" s="1"/>
  <c r="T1727" i="2"/>
  <c r="V1727" i="2" l="1" a="1"/>
  <c r="V1727" i="2" s="1"/>
  <c r="U1727" i="2" s="1" a="1"/>
  <c r="U1727" i="2" s="1"/>
  <c r="W1727" i="2" a="1"/>
  <c r="W1727" i="2" s="1"/>
  <c r="T1728" i="2"/>
  <c r="V1728" i="2" l="1" a="1"/>
  <c r="V1728" i="2" s="1"/>
  <c r="U1728" i="2" s="1" a="1"/>
  <c r="U1728" i="2" s="1"/>
  <c r="W1728" i="2" a="1"/>
  <c r="W1728" i="2" s="1"/>
  <c r="T1729" i="2"/>
  <c r="V1729" i="2" l="1" a="1"/>
  <c r="V1729" i="2" s="1"/>
  <c r="U1729" i="2" s="1" a="1"/>
  <c r="U1729" i="2" s="1"/>
  <c r="W1729" i="2" a="1"/>
  <c r="W1729" i="2" s="1"/>
  <c r="T1730" i="2"/>
  <c r="V1730" i="2" l="1" a="1"/>
  <c r="V1730" i="2" s="1"/>
  <c r="U1730" i="2" s="1" a="1"/>
  <c r="U1730" i="2" s="1"/>
  <c r="W1730" i="2" a="1"/>
  <c r="W1730" i="2" s="1"/>
  <c r="T1731" i="2"/>
  <c r="W1731" i="2" l="1" a="1"/>
  <c r="W1731" i="2" s="1"/>
  <c r="V1731" i="2" a="1"/>
  <c r="V1731" i="2" s="1"/>
  <c r="U1731" i="2" s="1" a="1"/>
  <c r="U1731" i="2" s="1"/>
  <c r="T1732" i="2"/>
  <c r="V1732" i="2" l="1" a="1"/>
  <c r="V1732" i="2" s="1"/>
  <c r="U1732" i="2" s="1" a="1"/>
  <c r="U1732" i="2" s="1"/>
  <c r="W1732" i="2" a="1"/>
  <c r="W1732" i="2" s="1"/>
  <c r="T1733" i="2"/>
  <c r="V1733" i="2" l="1" a="1"/>
  <c r="V1733" i="2" s="1"/>
  <c r="U1733" i="2" s="1" a="1"/>
  <c r="U1733" i="2" s="1"/>
  <c r="W1733" i="2" a="1"/>
  <c r="W1733" i="2" s="1"/>
  <c r="T1734" i="2"/>
  <c r="W1734" i="2" l="1" a="1"/>
  <c r="W1734" i="2" s="1"/>
  <c r="V1734" i="2" a="1"/>
  <c r="V1734" i="2" s="1"/>
  <c r="U1734" i="2" s="1" a="1"/>
  <c r="U1734" i="2" s="1"/>
  <c r="T1735" i="2"/>
  <c r="V1735" i="2" l="1" a="1"/>
  <c r="V1735" i="2" s="1"/>
  <c r="U1735" i="2" s="1" a="1"/>
  <c r="U1735" i="2" s="1"/>
  <c r="W1735" i="2" a="1"/>
  <c r="W1735" i="2" s="1"/>
  <c r="T1736" i="2"/>
  <c r="W1736" i="2" l="1" a="1"/>
  <c r="W1736" i="2" s="1"/>
  <c r="V1736" i="2" a="1"/>
  <c r="V1736" i="2" s="1"/>
  <c r="U1736" i="2" s="1" a="1"/>
  <c r="U1736" i="2" s="1"/>
  <c r="T1737" i="2"/>
  <c r="V1737" i="2" l="1" a="1"/>
  <c r="V1737" i="2" s="1"/>
  <c r="U1737" i="2" s="1" a="1"/>
  <c r="U1737" i="2" s="1"/>
  <c r="W1737" i="2" a="1"/>
  <c r="W1737" i="2" s="1"/>
  <c r="T1738" i="2"/>
  <c r="W1738" i="2" l="1" a="1"/>
  <c r="W1738" i="2" s="1"/>
  <c r="V1738" i="2" a="1"/>
  <c r="V1738" i="2" s="1"/>
  <c r="U1738" i="2" s="1" a="1"/>
  <c r="U1738" i="2" s="1"/>
  <c r="T1739" i="2"/>
  <c r="V1739" i="2" l="1" a="1"/>
  <c r="V1739" i="2" s="1"/>
  <c r="U1739" i="2" s="1" a="1"/>
  <c r="U1739" i="2" s="1"/>
  <c r="W1739" i="2" a="1"/>
  <c r="W1739" i="2" s="1"/>
  <c r="T1740" i="2"/>
  <c r="V1740" i="2" l="1" a="1"/>
  <c r="V1740" i="2" s="1"/>
  <c r="U1740" i="2" s="1" a="1"/>
  <c r="U1740" i="2" s="1"/>
  <c r="W1740" i="2" a="1"/>
  <c r="W1740" i="2" s="1"/>
  <c r="T1741" i="2"/>
  <c r="V1741" i="2" l="1" a="1"/>
  <c r="V1741" i="2" s="1"/>
  <c r="U1741" i="2" s="1" a="1"/>
  <c r="U1741" i="2" s="1"/>
  <c r="W1741" i="2" a="1"/>
  <c r="W1741" i="2" s="1"/>
  <c r="T1742" i="2"/>
  <c r="W1742" i="2" l="1" a="1"/>
  <c r="W1742" i="2" s="1"/>
  <c r="V1742" i="2" a="1"/>
  <c r="V1742" i="2" s="1"/>
  <c r="U1742" i="2" s="1" a="1"/>
  <c r="U1742" i="2" s="1"/>
  <c r="T1743" i="2"/>
  <c r="V1743" i="2" l="1" a="1"/>
  <c r="V1743" i="2" s="1"/>
  <c r="U1743" i="2" s="1" a="1"/>
  <c r="U1743" i="2" s="1"/>
  <c r="W1743" i="2" a="1"/>
  <c r="W1743" i="2" s="1"/>
  <c r="T1744" i="2"/>
  <c r="W1744" i="2" l="1" a="1"/>
  <c r="W1744" i="2" s="1"/>
  <c r="V1744" i="2" a="1"/>
  <c r="V1744" i="2" s="1"/>
  <c r="U1744" i="2" s="1" a="1"/>
  <c r="U1744" i="2" s="1"/>
  <c r="T1745" i="2"/>
  <c r="V1745" i="2" l="1" a="1"/>
  <c r="V1745" i="2" s="1"/>
  <c r="U1745" i="2" s="1" a="1"/>
  <c r="U1745" i="2" s="1"/>
  <c r="W1745" i="2" a="1"/>
  <c r="W1745" i="2" s="1"/>
  <c r="T1746" i="2"/>
  <c r="V1746" i="2" l="1" a="1"/>
  <c r="V1746" i="2" s="1"/>
  <c r="U1746" i="2" s="1" a="1"/>
  <c r="U1746" i="2" s="1"/>
  <c r="W1746" i="2" a="1"/>
  <c r="W1746" i="2" s="1"/>
  <c r="T1747" i="2"/>
  <c r="W1747" i="2" l="1" a="1"/>
  <c r="W1747" i="2" s="1"/>
  <c r="U1747" i="2" s="1" a="1"/>
  <c r="U1747" i="2" s="1"/>
  <c r="V1747" i="2" a="1"/>
  <c r="V1747" i="2" s="1"/>
  <c r="T1748" i="2"/>
  <c r="V1748" i="2" l="1" a="1"/>
  <c r="V1748" i="2" s="1"/>
  <c r="U1748" i="2" s="1" a="1"/>
  <c r="U1748" i="2" s="1"/>
  <c r="W1748" i="2" a="1"/>
  <c r="W1748" i="2" s="1"/>
  <c r="T1749" i="2"/>
  <c r="V1749" i="2" l="1" a="1"/>
  <c r="V1749" i="2" s="1"/>
  <c r="U1749" i="2" s="1" a="1"/>
  <c r="U1749" i="2" s="1"/>
  <c r="W1749" i="2" a="1"/>
  <c r="W1749" i="2" s="1"/>
  <c r="T1750" i="2"/>
  <c r="W1750" i="2" l="1" a="1"/>
  <c r="W1750" i="2" s="1"/>
  <c r="U1750" i="2" s="1" a="1"/>
  <c r="U1750" i="2" s="1"/>
  <c r="V1750" i="2" a="1"/>
  <c r="V1750" i="2" s="1"/>
  <c r="T1751" i="2"/>
  <c r="V1751" i="2" l="1" a="1"/>
  <c r="V1751" i="2" s="1"/>
  <c r="W1751" i="2" a="1"/>
  <c r="W1751" i="2" s="1"/>
  <c r="U1751" i="2" s="1" a="1"/>
  <c r="U1751" i="2" s="1"/>
  <c r="T1752" i="2"/>
  <c r="W1752" i="2" l="1" a="1"/>
  <c r="W1752" i="2" s="1"/>
  <c r="V1752" i="2" a="1"/>
  <c r="V1752" i="2" s="1"/>
  <c r="U1752" i="2" s="1" a="1"/>
  <c r="T1753" i="2"/>
  <c r="V1753" i="2" l="1" a="1"/>
  <c r="V1753" i="2" s="1"/>
  <c r="U1753" i="2" s="1" a="1"/>
  <c r="U1753" i="2" s="1"/>
  <c r="W1753" i="2" a="1"/>
  <c r="W1753" i="2" s="1"/>
  <c r="U1752" i="2"/>
  <c r="T1754" i="2"/>
  <c r="V1754" i="2" l="1" a="1"/>
  <c r="V1754" i="2" s="1"/>
  <c r="U1754" i="2" s="1" a="1"/>
  <c r="U1754" i="2" s="1"/>
  <c r="W1754" i="2" a="1"/>
  <c r="W1754" i="2" s="1"/>
  <c r="T1755" i="2"/>
  <c r="V1755" i="2" l="1" a="1"/>
  <c r="V1755" i="2" s="1"/>
  <c r="U1755" i="2" s="1" a="1"/>
  <c r="U1755" i="2" s="1"/>
  <c r="W1755" i="2" a="1"/>
  <c r="W1755" i="2" s="1"/>
  <c r="T1756" i="2"/>
  <c r="W1756" i="2" l="1" a="1"/>
  <c r="W1756" i="2" s="1"/>
  <c r="V1756" i="2" a="1"/>
  <c r="V1756" i="2" s="1"/>
  <c r="U1756" i="2" s="1" a="1"/>
  <c r="T1757" i="2"/>
  <c r="V1757" i="2" l="1" a="1"/>
  <c r="V1757" i="2" s="1"/>
  <c r="U1757" i="2" s="1" a="1"/>
  <c r="U1757" i="2" s="1"/>
  <c r="W1757" i="2" a="1"/>
  <c r="W1757" i="2" s="1"/>
  <c r="U1756" i="2"/>
  <c r="T1758" i="2"/>
  <c r="V1758" i="2" l="1" a="1"/>
  <c r="V1758" i="2" s="1"/>
  <c r="U1758" i="2" s="1" a="1"/>
  <c r="U1758" i="2" s="1"/>
  <c r="W1758" i="2" a="1"/>
  <c r="W1758" i="2" s="1"/>
  <c r="T1759" i="2"/>
  <c r="V1759" i="2" l="1" a="1"/>
  <c r="V1759" i="2" s="1"/>
  <c r="W1759" i="2" a="1"/>
  <c r="W1759" i="2" s="1"/>
  <c r="T1760" i="2"/>
  <c r="U1759" i="2" l="1" a="1"/>
  <c r="U1759" i="2" s="1"/>
  <c r="W1760" i="2" a="1"/>
  <c r="W1760" i="2" s="1"/>
  <c r="V1760" i="2" a="1"/>
  <c r="V1760" i="2" s="1"/>
  <c r="U1760" i="2" s="1" a="1"/>
  <c r="T1761" i="2"/>
  <c r="V1761" i="2" l="1" a="1"/>
  <c r="V1761" i="2" s="1"/>
  <c r="U1761" i="2" s="1" a="1"/>
  <c r="U1761" i="2" s="1"/>
  <c r="W1761" i="2" a="1"/>
  <c r="W1761" i="2" s="1"/>
  <c r="U1760" i="2"/>
  <c r="T1762" i="2"/>
  <c r="V1762" i="2" l="1" a="1"/>
  <c r="V1762" i="2" s="1"/>
  <c r="U1762" i="2" s="1" a="1"/>
  <c r="U1762" i="2" s="1"/>
  <c r="W1762" i="2" a="1"/>
  <c r="W1762" i="2" s="1"/>
  <c r="T1763" i="2"/>
  <c r="V1763" i="2" l="1" a="1"/>
  <c r="V1763" i="2" s="1"/>
  <c r="U1763" i="2" s="1" a="1"/>
  <c r="U1763" i="2" s="1"/>
  <c r="W1763" i="2" a="1"/>
  <c r="W1763" i="2" s="1"/>
  <c r="T1764" i="2"/>
  <c r="W1764" i="2" l="1" a="1"/>
  <c r="W1764" i="2" s="1"/>
  <c r="V1764" i="2" a="1"/>
  <c r="V1764" i="2" s="1"/>
  <c r="U1764" i="2" s="1" a="1"/>
  <c r="U1764" i="2" s="1"/>
  <c r="T1765" i="2"/>
  <c r="V1765" i="2" l="1" a="1"/>
  <c r="V1765" i="2" s="1"/>
  <c r="U1765" i="2" s="1" a="1"/>
  <c r="U1765" i="2" s="1"/>
  <c r="W1765" i="2" a="1"/>
  <c r="W1765" i="2" s="1"/>
  <c r="T1766" i="2"/>
  <c r="V1766" i="2" l="1" a="1"/>
  <c r="V1766" i="2" s="1"/>
  <c r="W1766" i="2" a="1"/>
  <c r="W1766" i="2" s="1"/>
  <c r="T1767" i="2"/>
  <c r="W1767" i="2" l="1" a="1"/>
  <c r="W1767" i="2" s="1"/>
  <c r="V1767" i="2" a="1"/>
  <c r="V1767" i="2" s="1"/>
  <c r="U1767" i="2" s="1" a="1"/>
  <c r="U1767" i="2" s="1"/>
  <c r="U1766" i="2" a="1"/>
  <c r="U1766" i="2" s="1"/>
  <c r="T1768" i="2"/>
  <c r="W1768" i="2" l="1" a="1"/>
  <c r="W1768" i="2" s="1"/>
  <c r="V1768" i="2" a="1"/>
  <c r="V1768" i="2" s="1"/>
  <c r="U1768" i="2" s="1" a="1"/>
  <c r="U1768" i="2" s="1"/>
  <c r="T1769" i="2"/>
  <c r="V1769" i="2" l="1" a="1"/>
  <c r="V1769" i="2" s="1"/>
  <c r="U1769" i="2" s="1" a="1"/>
  <c r="U1769" i="2" s="1"/>
  <c r="W1769" i="2" a="1"/>
  <c r="W1769" i="2" s="1"/>
  <c r="T1770" i="2"/>
  <c r="V1770" i="2" l="1" a="1"/>
  <c r="V1770" i="2" s="1"/>
  <c r="U1770" i="2" s="1" a="1"/>
  <c r="U1770" i="2" s="1"/>
  <c r="W1770" i="2" a="1"/>
  <c r="W1770" i="2" s="1"/>
  <c r="T1771" i="2"/>
  <c r="V1771" i="2" l="1" a="1"/>
  <c r="V1771" i="2" s="1"/>
  <c r="U1771" i="2" s="1" a="1"/>
  <c r="U1771" i="2" s="1"/>
  <c r="W1771" i="2" a="1"/>
  <c r="W1771" i="2" s="1"/>
  <c r="T1772" i="2"/>
  <c r="V1772" i="2" l="1" a="1"/>
  <c r="V1772" i="2" s="1"/>
  <c r="U1772" i="2" s="1" a="1"/>
  <c r="U1772" i="2" s="1"/>
  <c r="W1772" i="2" a="1"/>
  <c r="W1772" i="2" s="1"/>
  <c r="T1773" i="2"/>
  <c r="V1773" i="2" l="1" a="1"/>
  <c r="V1773" i="2" s="1"/>
  <c r="U1773" i="2" s="1" a="1"/>
  <c r="U1773" i="2" s="1"/>
  <c r="W1773" i="2" a="1"/>
  <c r="W1773" i="2" s="1"/>
  <c r="T1774" i="2"/>
  <c r="V1774" i="2" l="1" a="1"/>
  <c r="V1774" i="2" s="1"/>
  <c r="U1774" i="2" s="1" a="1"/>
  <c r="U1774" i="2" s="1"/>
  <c r="W1774" i="2" a="1"/>
  <c r="W1774" i="2" s="1"/>
  <c r="T1775" i="2"/>
  <c r="V1775" i="2" l="1" a="1"/>
  <c r="V1775" i="2" s="1"/>
  <c r="U1775" i="2" s="1" a="1"/>
  <c r="W1775" i="2" a="1"/>
  <c r="W1775" i="2" s="1"/>
  <c r="T1776" i="2"/>
  <c r="W1776" i="2" l="1" a="1"/>
  <c r="W1776" i="2" s="1"/>
  <c r="V1776" i="2" a="1"/>
  <c r="V1776" i="2" s="1"/>
  <c r="U1776" i="2" s="1" a="1"/>
  <c r="U1776" i="2" s="1"/>
  <c r="U1775" i="2"/>
  <c r="T1777" i="2"/>
  <c r="V1777" i="2" l="1" a="1"/>
  <c r="V1777" i="2" s="1"/>
  <c r="U1777" i="2" s="1" a="1"/>
  <c r="U1777" i="2" s="1"/>
  <c r="W1777" i="2" a="1"/>
  <c r="W1777" i="2" s="1"/>
  <c r="T1778" i="2"/>
  <c r="V1778" i="2" l="1" a="1"/>
  <c r="V1778" i="2" s="1"/>
  <c r="U1778" i="2" s="1" a="1"/>
  <c r="U1778" i="2" s="1"/>
  <c r="W1778" i="2" a="1"/>
  <c r="W1778" i="2" s="1"/>
  <c r="T1779" i="2"/>
  <c r="W1779" i="2" l="1" a="1"/>
  <c r="W1779" i="2" s="1"/>
  <c r="U1779" i="2" s="1" a="1"/>
  <c r="U1779" i="2" s="1"/>
  <c r="V1779" i="2" a="1"/>
  <c r="V1779" i="2" s="1"/>
  <c r="T1780" i="2"/>
  <c r="V1780" i="2" l="1" a="1"/>
  <c r="V1780" i="2" s="1"/>
  <c r="U1780" i="2" s="1" a="1"/>
  <c r="U1780" i="2" s="1"/>
  <c r="W1780" i="2" a="1"/>
  <c r="W1780" i="2" s="1"/>
  <c r="T1781" i="2"/>
  <c r="V1781" i="2" l="1" a="1"/>
  <c r="V1781" i="2" s="1"/>
  <c r="U1781" i="2" s="1" a="1"/>
  <c r="U1781" i="2" s="1"/>
  <c r="W1781" i="2" a="1"/>
  <c r="W1781" i="2" s="1"/>
  <c r="T1782" i="2"/>
  <c r="V1782" i="2" l="1" a="1"/>
  <c r="V1782" i="2" s="1"/>
  <c r="U1782" i="2" s="1" a="1"/>
  <c r="U1782" i="2" s="1"/>
  <c r="W1782" i="2" a="1"/>
  <c r="W1782" i="2" s="1"/>
  <c r="T1783" i="2"/>
  <c r="V1783" i="2" l="1" a="1"/>
  <c r="V1783" i="2" s="1"/>
  <c r="W1783" i="2" a="1"/>
  <c r="W1783" i="2" s="1"/>
  <c r="U1783" i="2" s="1" a="1"/>
  <c r="U1783" i="2" s="1"/>
  <c r="T1784" i="2"/>
  <c r="W1784" i="2" l="1" a="1"/>
  <c r="W1784" i="2" s="1"/>
  <c r="V1784" i="2" a="1"/>
  <c r="V1784" i="2" s="1"/>
  <c r="U1784" i="2" s="1" a="1"/>
  <c r="U1784" i="2" s="1"/>
  <c r="T1785" i="2"/>
  <c r="W1785" i="2" l="1" a="1"/>
  <c r="W1785" i="2" s="1"/>
  <c r="V1785" i="2" a="1"/>
  <c r="V1785" i="2" s="1"/>
  <c r="U1785" i="2" s="1" a="1"/>
  <c r="U1785" i="2" s="1"/>
  <c r="T1786" i="2"/>
  <c r="V1786" i="2" l="1" a="1"/>
  <c r="V1786" i="2" s="1"/>
  <c r="U1786" i="2" s="1" a="1"/>
  <c r="U1786" i="2" s="1"/>
  <c r="W1786" i="2" a="1"/>
  <c r="W1786" i="2" s="1"/>
  <c r="T1787" i="2"/>
  <c r="V1787" i="2" l="1" a="1"/>
  <c r="V1787" i="2" s="1"/>
  <c r="U1787" i="2" s="1" a="1"/>
  <c r="U1787" i="2" s="1"/>
  <c r="W1787" i="2" a="1"/>
  <c r="W1787" i="2" s="1"/>
  <c r="T1788" i="2"/>
  <c r="W1788" i="2" l="1" a="1"/>
  <c r="W1788" i="2" s="1"/>
  <c r="V1788" i="2" a="1"/>
  <c r="V1788" i="2" s="1"/>
  <c r="U1788" i="2" s="1" a="1"/>
  <c r="U1788" i="2" s="1"/>
  <c r="T1789" i="2"/>
  <c r="V1789" i="2" l="1" a="1"/>
  <c r="V1789" i="2" s="1"/>
  <c r="U1789" i="2" s="1" a="1"/>
  <c r="U1789" i="2" s="1"/>
  <c r="W1789" i="2" a="1"/>
  <c r="W1789" i="2" s="1"/>
  <c r="T1790" i="2"/>
  <c r="W1790" i="2" l="1" a="1"/>
  <c r="W1790" i="2" s="1"/>
  <c r="V1790" i="2" a="1"/>
  <c r="V1790" i="2" s="1"/>
  <c r="U1790" i="2" s="1" a="1"/>
  <c r="U1790" i="2" s="1"/>
  <c r="T1791" i="2"/>
  <c r="V1791" i="2" l="1" a="1"/>
  <c r="V1791" i="2" s="1"/>
  <c r="W1791" i="2" a="1"/>
  <c r="W1791" i="2" s="1"/>
  <c r="U1791" i="2" s="1" a="1"/>
  <c r="U1791" i="2" s="1"/>
  <c r="T1792" i="2"/>
  <c r="V1792" i="2" l="1" a="1"/>
  <c r="V1792" i="2" s="1"/>
  <c r="U1792" i="2" s="1" a="1"/>
  <c r="U1792" i="2" s="1"/>
  <c r="W1792" i="2" a="1"/>
  <c r="W1792" i="2" s="1"/>
  <c r="T1793" i="2"/>
  <c r="V1793" i="2" l="1" a="1"/>
  <c r="V1793" i="2" s="1"/>
  <c r="U1793" i="2" s="1" a="1"/>
  <c r="U1793" i="2" s="1"/>
  <c r="W1793" i="2" a="1"/>
  <c r="W1793" i="2" s="1"/>
  <c r="T1794" i="2"/>
  <c r="W1794" i="2" l="1" a="1"/>
  <c r="W1794" i="2" s="1"/>
  <c r="V1794" i="2" a="1"/>
  <c r="V1794" i="2" s="1"/>
  <c r="U1794" i="2" s="1" a="1"/>
  <c r="U1794" i="2" s="1"/>
  <c r="T1795" i="2"/>
  <c r="V1795" i="2" l="1" a="1"/>
  <c r="V1795" i="2" s="1"/>
  <c r="W1795" i="2" a="1"/>
  <c r="W1795" i="2" s="1"/>
  <c r="U1795" i="2" s="1" a="1"/>
  <c r="U1795" i="2" s="1"/>
  <c r="T1796" i="2"/>
  <c r="V1796" i="2" l="1" a="1"/>
  <c r="V1796" i="2" s="1"/>
  <c r="U1796" i="2" s="1" a="1"/>
  <c r="U1796" i="2" s="1"/>
  <c r="W1796" i="2" a="1"/>
  <c r="W1796" i="2" s="1"/>
  <c r="T1797" i="2"/>
  <c r="V1797" i="2" l="1" a="1"/>
  <c r="V1797" i="2" s="1"/>
  <c r="W1797" i="2" a="1"/>
  <c r="W1797" i="2" s="1"/>
  <c r="U1797" i="2" s="1" a="1"/>
  <c r="U1797" i="2" s="1"/>
  <c r="T1798" i="2"/>
  <c r="W1798" i="2" l="1" a="1"/>
  <c r="W1798" i="2" s="1"/>
  <c r="V1798" i="2" a="1"/>
  <c r="V1798" i="2" s="1"/>
  <c r="U1798" i="2" s="1" a="1"/>
  <c r="U1798" i="2" s="1"/>
  <c r="T1799" i="2"/>
  <c r="W1799" i="2" l="1" a="1"/>
  <c r="W1799" i="2" s="1"/>
  <c r="V1799" i="2" a="1"/>
  <c r="V1799" i="2" s="1"/>
  <c r="U1799" i="2" s="1" a="1"/>
  <c r="U1799" i="2" s="1"/>
  <c r="T1800" i="2"/>
  <c r="V1800" i="2" l="1" a="1"/>
  <c r="V1800" i="2" s="1"/>
  <c r="U1800" i="2" s="1" a="1"/>
  <c r="U1800" i="2" s="1"/>
  <c r="W1800" i="2" a="1"/>
  <c r="W1800" i="2" s="1"/>
  <c r="T1801" i="2"/>
  <c r="V1801" i="2" l="1" a="1"/>
  <c r="V1801" i="2" s="1"/>
  <c r="U1801" i="2" s="1" a="1"/>
  <c r="U1801" i="2" s="1"/>
  <c r="W1801" i="2" a="1"/>
  <c r="W1801" i="2" s="1"/>
  <c r="T1802" i="2"/>
  <c r="V1802" i="2" l="1" a="1"/>
  <c r="V1802" i="2" s="1"/>
  <c r="U1802" i="2" s="1" a="1"/>
  <c r="U1802" i="2" s="1"/>
  <c r="W1802" i="2" a="1"/>
  <c r="W1802" i="2" s="1"/>
  <c r="T1803" i="2"/>
  <c r="W1803" i="2" l="1" a="1"/>
  <c r="W1803" i="2" s="1"/>
  <c r="V1803" i="2" a="1"/>
  <c r="V1803" i="2" s="1"/>
  <c r="U1803" i="2" s="1" a="1"/>
  <c r="U1803" i="2" s="1"/>
  <c r="T1804" i="2"/>
  <c r="W1804" i="2" l="1" a="1"/>
  <c r="W1804" i="2" s="1"/>
  <c r="V1804" i="2" a="1"/>
  <c r="V1804" i="2" s="1"/>
  <c r="U1804" i="2" s="1" a="1"/>
  <c r="T1805" i="2"/>
  <c r="W1805" i="2" l="1" a="1"/>
  <c r="W1805" i="2" s="1"/>
  <c r="V1805" i="2" a="1"/>
  <c r="V1805" i="2" s="1"/>
  <c r="U1805" i="2" s="1" a="1"/>
  <c r="U1805" i="2" s="1"/>
  <c r="U1804" i="2"/>
  <c r="T1806" i="2"/>
  <c r="W1806" i="2" l="1" a="1"/>
  <c r="W1806" i="2" s="1"/>
  <c r="V1806" i="2" a="1"/>
  <c r="V1806" i="2" s="1"/>
  <c r="U1806" i="2" s="1" a="1"/>
  <c r="U1806" i="2" s="1"/>
  <c r="T1807" i="2"/>
  <c r="V1807" i="2" l="1" a="1"/>
  <c r="V1807" i="2" s="1"/>
  <c r="U1807" i="2" s="1" a="1"/>
  <c r="U1807" i="2" s="1"/>
  <c r="W1807" i="2" a="1"/>
  <c r="W1807" i="2" s="1"/>
  <c r="T1808" i="2"/>
  <c r="V1808" i="2" l="1" a="1"/>
  <c r="V1808" i="2" s="1"/>
  <c r="W1808" i="2" a="1"/>
  <c r="W1808" i="2" s="1"/>
  <c r="U1808" i="2" s="1" a="1"/>
  <c r="U1808" i="2" s="1"/>
  <c r="T1809" i="2"/>
  <c r="W1809" i="2" l="1" a="1"/>
  <c r="W1809" i="2" s="1"/>
  <c r="V1809" i="2" a="1"/>
  <c r="V1809" i="2" s="1"/>
  <c r="U1809" i="2" s="1" a="1"/>
  <c r="U1809" i="2" s="1"/>
  <c r="T1810" i="2"/>
  <c r="V1810" i="2" l="1" a="1"/>
  <c r="V1810" i="2" s="1"/>
  <c r="U1810" i="2" s="1" a="1"/>
  <c r="U1810" i="2" s="1"/>
  <c r="W1810" i="2" a="1"/>
  <c r="W1810" i="2" s="1"/>
  <c r="T1811" i="2"/>
  <c r="W1811" i="2" l="1" a="1"/>
  <c r="W1811" i="2" s="1"/>
  <c r="V1811" i="2" a="1"/>
  <c r="V1811" i="2" s="1"/>
  <c r="U1811" i="2" s="1" a="1"/>
  <c r="T1812" i="2"/>
  <c r="W1812" i="2" l="1" a="1"/>
  <c r="W1812" i="2" s="1"/>
  <c r="V1812" i="2" a="1"/>
  <c r="V1812" i="2" s="1"/>
  <c r="U1812" i="2" s="1" a="1"/>
  <c r="U1812" i="2" s="1"/>
  <c r="U1811" i="2"/>
  <c r="T1813" i="2"/>
  <c r="W1813" i="2" l="1" a="1"/>
  <c r="W1813" i="2" s="1"/>
  <c r="V1813" i="2" a="1"/>
  <c r="V1813" i="2" s="1"/>
  <c r="U1813" i="2" s="1" a="1"/>
  <c r="U1813" i="2" s="1"/>
  <c r="T1814" i="2"/>
  <c r="V1814" i="2" l="1" a="1"/>
  <c r="V1814" i="2" s="1"/>
  <c r="W1814" i="2" a="1"/>
  <c r="W1814" i="2" s="1"/>
  <c r="U1814" i="2" s="1" a="1"/>
  <c r="U1814" i="2" s="1"/>
  <c r="T1815" i="2"/>
  <c r="W1815" i="2" l="1" a="1"/>
  <c r="W1815" i="2" s="1"/>
  <c r="U1815" i="2" s="1" a="1"/>
  <c r="U1815" i="2" s="1"/>
  <c r="V1815" i="2" a="1"/>
  <c r="V1815" i="2" s="1"/>
  <c r="T1816" i="2"/>
  <c r="W1816" i="2" l="1" a="1"/>
  <c r="W1816" i="2" s="1"/>
  <c r="V1816" i="2" a="1"/>
  <c r="V1816" i="2" s="1"/>
  <c r="U1816" i="2" s="1" a="1"/>
  <c r="U1816" i="2" s="1"/>
  <c r="T1817" i="2"/>
  <c r="W1817" i="2" l="1" a="1"/>
  <c r="W1817" i="2" s="1"/>
  <c r="V1817" i="2" a="1"/>
  <c r="V1817" i="2" s="1"/>
  <c r="U1817" i="2" s="1" a="1"/>
  <c r="U1817" i="2" s="1"/>
  <c r="T1818" i="2"/>
  <c r="V1818" i="2" l="1" a="1"/>
  <c r="V1818" i="2" s="1"/>
  <c r="U1818" i="2" s="1" a="1"/>
  <c r="W1818" i="2" a="1"/>
  <c r="W1818" i="2" s="1"/>
  <c r="T1819" i="2"/>
  <c r="V1819" i="2" l="1" a="1"/>
  <c r="V1819" i="2" s="1"/>
  <c r="U1819" i="2" s="1" a="1"/>
  <c r="U1819" i="2" s="1"/>
  <c r="W1819" i="2" a="1"/>
  <c r="W1819" i="2" s="1"/>
  <c r="U1818" i="2"/>
  <c r="T1820" i="2"/>
  <c r="W1820" i="2" l="1" a="1"/>
  <c r="W1820" i="2" s="1"/>
  <c r="V1820" i="2" a="1"/>
  <c r="V1820" i="2" s="1"/>
  <c r="U1820" i="2" s="1" a="1"/>
  <c r="U1820" i="2" s="1"/>
  <c r="T1821" i="2"/>
  <c r="W1821" i="2" l="1" a="1"/>
  <c r="W1821" i="2" s="1"/>
  <c r="U1821" i="2" s="1" a="1"/>
  <c r="U1821" i="2" s="1"/>
  <c r="V1821" i="2" a="1"/>
  <c r="V1821" i="2" s="1"/>
  <c r="T1822" i="2"/>
  <c r="V1822" i="2" l="1" a="1"/>
  <c r="V1822" i="2" s="1"/>
  <c r="U1822" i="2" s="1" a="1"/>
  <c r="U1822" i="2" s="1"/>
  <c r="W1822" i="2" a="1"/>
  <c r="W1822" i="2" s="1"/>
  <c r="T1823" i="2"/>
  <c r="W1823" i="2" l="1" a="1"/>
  <c r="W1823" i="2" s="1"/>
  <c r="U1823" i="2" s="1" a="1"/>
  <c r="U1823" i="2" s="1"/>
  <c r="V1823" i="2" a="1"/>
  <c r="V1823" i="2" s="1"/>
  <c r="T1824" i="2"/>
  <c r="W1824" i="2" l="1" a="1"/>
  <c r="W1824" i="2" s="1"/>
  <c r="V1824" i="2" a="1"/>
  <c r="V1824" i="2" s="1"/>
  <c r="U1824" i="2" s="1" a="1"/>
  <c r="U1824" i="2" s="1"/>
  <c r="T1825" i="2"/>
  <c r="W1825" i="2" l="1" a="1"/>
  <c r="W1825" i="2" s="1"/>
  <c r="V1825" i="2" a="1"/>
  <c r="V1825" i="2" s="1"/>
  <c r="U1825" i="2" s="1" a="1"/>
  <c r="U1825" i="2" s="1"/>
  <c r="T1826" i="2"/>
  <c r="V1826" i="2" l="1" a="1"/>
  <c r="V1826" i="2" s="1"/>
  <c r="U1826" i="2" s="1" a="1"/>
  <c r="U1826" i="2" s="1"/>
  <c r="W1826" i="2" a="1"/>
  <c r="W1826" i="2" s="1"/>
  <c r="T1827" i="2"/>
  <c r="W1827" i="2" l="1" a="1"/>
  <c r="W1827" i="2" s="1"/>
  <c r="U1827" i="2" s="1" a="1"/>
  <c r="U1827" i="2" s="1"/>
  <c r="V1827" i="2" a="1"/>
  <c r="V1827" i="2" s="1"/>
  <c r="T1828" i="2"/>
  <c r="W1828" i="2" l="1" a="1"/>
  <c r="W1828" i="2" s="1"/>
  <c r="V1828" i="2" a="1"/>
  <c r="V1828" i="2" s="1"/>
  <c r="U1828" i="2" s="1" a="1"/>
  <c r="U1828" i="2" s="1"/>
  <c r="T1829" i="2"/>
  <c r="W1829" i="2" l="1" a="1"/>
  <c r="W1829" i="2" s="1"/>
  <c r="U1829" i="2" s="1" a="1"/>
  <c r="U1829" i="2" s="1"/>
  <c r="V1829" i="2" a="1"/>
  <c r="V1829" i="2" s="1"/>
  <c r="T1830" i="2"/>
  <c r="W1830" i="2" l="1" a="1"/>
  <c r="W1830" i="2" s="1"/>
  <c r="V1830" i="2" a="1"/>
  <c r="V1830" i="2" s="1"/>
  <c r="U1830" i="2" s="1" a="1"/>
  <c r="U1830" i="2" s="1"/>
  <c r="T1831" i="2"/>
  <c r="W1831" i="2" l="1" a="1"/>
  <c r="W1831" i="2" s="1"/>
  <c r="V1831" i="2" a="1"/>
  <c r="V1831" i="2" s="1"/>
  <c r="U1831" i="2" s="1" a="1"/>
  <c r="U1831" i="2" s="1"/>
  <c r="T1832" i="2"/>
  <c r="W1832" i="2" l="1" a="1"/>
  <c r="W1832" i="2" s="1"/>
  <c r="V1832" i="2" a="1"/>
  <c r="V1832" i="2" s="1"/>
  <c r="U1832" i="2" s="1" a="1"/>
  <c r="T1833" i="2"/>
  <c r="W1833" i="2" l="1" a="1"/>
  <c r="W1833" i="2" s="1"/>
  <c r="V1833" i="2" a="1"/>
  <c r="V1833" i="2" s="1"/>
  <c r="U1833" i="2" s="1" a="1"/>
  <c r="U1833" i="2" s="1"/>
  <c r="U1832" i="2"/>
  <c r="T1834" i="2"/>
  <c r="V1834" i="2" l="1" a="1"/>
  <c r="V1834" i="2" s="1"/>
  <c r="U1834" i="2" s="1" a="1"/>
  <c r="U1834" i="2" s="1"/>
  <c r="W1834" i="2" a="1"/>
  <c r="W1834" i="2" s="1"/>
  <c r="T1835" i="2"/>
  <c r="V1835" i="2" l="1" a="1"/>
  <c r="V1835" i="2" s="1"/>
  <c r="U1835" i="2" s="1" a="1"/>
  <c r="U1835" i="2" s="1"/>
  <c r="W1835" i="2" a="1"/>
  <c r="W1835" i="2" s="1"/>
  <c r="T1836" i="2"/>
  <c r="W1836" i="2" l="1" a="1"/>
  <c r="W1836" i="2" s="1"/>
  <c r="V1836" i="2" a="1"/>
  <c r="V1836" i="2" s="1"/>
  <c r="U1836" i="2" s="1" a="1"/>
  <c r="U1836" i="2" s="1"/>
  <c r="T1837" i="2"/>
  <c r="W1837" i="2" l="1" a="1"/>
  <c r="W1837" i="2" s="1"/>
  <c r="V1837" i="2" a="1"/>
  <c r="V1837" i="2" s="1"/>
  <c r="U1837" i="2" s="1" a="1"/>
  <c r="U1837" i="2" s="1"/>
  <c r="T1838" i="2"/>
  <c r="V1838" i="2" l="1" a="1"/>
  <c r="V1838" i="2" s="1"/>
  <c r="W1838" i="2" a="1"/>
  <c r="W1838" i="2" s="1"/>
  <c r="U1838" i="2" s="1" a="1"/>
  <c r="U1838" i="2" s="1"/>
  <c r="T1839" i="2"/>
  <c r="V1839" i="2" l="1" a="1"/>
  <c r="V1839" i="2" s="1"/>
  <c r="U1839" i="2" s="1" a="1"/>
  <c r="U1839" i="2" s="1"/>
  <c r="W1839" i="2" a="1"/>
  <c r="W1839" i="2" s="1"/>
  <c r="T1840" i="2"/>
  <c r="W1840" i="2" l="1" a="1"/>
  <c r="W1840" i="2" s="1"/>
  <c r="V1840" i="2" a="1"/>
  <c r="V1840" i="2" s="1"/>
  <c r="U1840" i="2" s="1" a="1"/>
  <c r="U1840" i="2" s="1"/>
  <c r="T1841" i="2"/>
  <c r="W1841" i="2" l="1" a="1"/>
  <c r="W1841" i="2" s="1"/>
  <c r="V1841" i="2" a="1"/>
  <c r="V1841" i="2" s="1"/>
  <c r="U1841" i="2" s="1" a="1"/>
  <c r="U1841" i="2" s="1"/>
  <c r="T1842" i="2"/>
  <c r="W1842" i="2" l="1" a="1"/>
  <c r="W1842" i="2" s="1"/>
  <c r="V1842" i="2" a="1"/>
  <c r="V1842" i="2" s="1"/>
  <c r="U1842" i="2" s="1" a="1"/>
  <c r="U1842" i="2" s="1"/>
  <c r="T1843" i="2"/>
  <c r="W1843" i="2" l="1" a="1"/>
  <c r="W1843" i="2" s="1"/>
  <c r="V1843" i="2" a="1"/>
  <c r="V1843" i="2" s="1"/>
  <c r="U1843" i="2" s="1" a="1"/>
  <c r="U1843" i="2" s="1"/>
  <c r="T1844" i="2"/>
  <c r="V1844" i="2" l="1" a="1"/>
  <c r="V1844" i="2" s="1"/>
  <c r="U1844" i="2" s="1" a="1"/>
  <c r="U1844" i="2" s="1"/>
  <c r="W1844" i="2" a="1"/>
  <c r="W1844" i="2" s="1"/>
  <c r="T1845" i="2"/>
  <c r="W1845" i="2" l="1" a="1"/>
  <c r="W1845" i="2" s="1"/>
  <c r="V1845" i="2" a="1"/>
  <c r="V1845" i="2" s="1"/>
  <c r="U1845" i="2" s="1" a="1"/>
  <c r="U1845" i="2" s="1"/>
  <c r="T1846" i="2"/>
  <c r="W1846" i="2" l="1" a="1"/>
  <c r="W1846" i="2" s="1"/>
  <c r="U1846" i="2" s="1" a="1"/>
  <c r="U1846" i="2" s="1"/>
  <c r="V1846" i="2" a="1"/>
  <c r="V1846" i="2" s="1"/>
  <c r="T1847" i="2"/>
  <c r="W1847" i="2" l="1" a="1"/>
  <c r="W1847" i="2" s="1"/>
  <c r="U1847" i="2" s="1" a="1"/>
  <c r="U1847" i="2" s="1"/>
  <c r="V1847" i="2" a="1"/>
  <c r="V1847" i="2" s="1"/>
  <c r="T1848" i="2"/>
  <c r="V1848" i="2" l="1" a="1"/>
  <c r="V1848" i="2" s="1"/>
  <c r="U1848" i="2" s="1" a="1"/>
  <c r="W1848" i="2" a="1"/>
  <c r="W1848" i="2" s="1"/>
  <c r="T1849" i="2"/>
  <c r="V1849" i="2" l="1" a="1"/>
  <c r="V1849" i="2" s="1"/>
  <c r="U1849" i="2" s="1" a="1"/>
  <c r="U1849" i="2" s="1"/>
  <c r="W1849" i="2" a="1"/>
  <c r="W1849" i="2" s="1"/>
  <c r="U1848" i="2"/>
  <c r="T1850" i="2"/>
  <c r="V1850" i="2" l="1" a="1"/>
  <c r="V1850" i="2" s="1"/>
  <c r="U1850" i="2" s="1" a="1"/>
  <c r="W1850" i="2" a="1"/>
  <c r="W1850" i="2" s="1"/>
  <c r="T1851" i="2"/>
  <c r="W1851" i="2" l="1" a="1"/>
  <c r="W1851" i="2" s="1"/>
  <c r="V1851" i="2" a="1"/>
  <c r="V1851" i="2" s="1"/>
  <c r="U1851" i="2" s="1" a="1"/>
  <c r="U1851" i="2" s="1"/>
  <c r="U1850" i="2"/>
  <c r="T1852" i="2"/>
  <c r="W1852" i="2" l="1" a="1"/>
  <c r="W1852" i="2" s="1"/>
  <c r="V1852" i="2" a="1"/>
  <c r="V1852" i="2" s="1"/>
  <c r="U1852" i="2" s="1" a="1"/>
  <c r="U1852" i="2" s="1"/>
  <c r="T1853" i="2"/>
  <c r="V1853" i="2" l="1" a="1"/>
  <c r="V1853" i="2" s="1"/>
  <c r="U1853" i="2" s="1" a="1"/>
  <c r="U1853" i="2" s="1"/>
  <c r="W1853" i="2" a="1"/>
  <c r="W1853" i="2" s="1"/>
  <c r="T1854" i="2"/>
  <c r="V1854" i="2" l="1" a="1"/>
  <c r="V1854" i="2" s="1"/>
  <c r="W1854" i="2" a="1"/>
  <c r="W1854" i="2" s="1"/>
  <c r="U1854" i="2" s="1" a="1"/>
  <c r="U1854" i="2" s="1"/>
  <c r="T1855" i="2"/>
  <c r="W1855" i="2" l="1" a="1"/>
  <c r="W1855" i="2" s="1"/>
  <c r="U1855" i="2" s="1" a="1"/>
  <c r="V1855" i="2" a="1"/>
  <c r="V1855" i="2" s="1"/>
  <c r="T1856" i="2"/>
  <c r="W1856" i="2" l="1" a="1"/>
  <c r="W1856" i="2" s="1"/>
  <c r="V1856" i="2" a="1"/>
  <c r="V1856" i="2" s="1"/>
  <c r="U1856" i="2" s="1" a="1"/>
  <c r="U1856" i="2" s="1"/>
  <c r="U1855" i="2"/>
  <c r="T1857" i="2"/>
  <c r="V1857" i="2" l="1" a="1"/>
  <c r="V1857" i="2" s="1"/>
  <c r="U1857" i="2" s="1" a="1"/>
  <c r="U1857" i="2" s="1"/>
  <c r="W1857" i="2" a="1"/>
  <c r="W1857" i="2" s="1"/>
  <c r="T1858" i="2"/>
  <c r="V1858" i="2" l="1" a="1"/>
  <c r="V1858" i="2" s="1"/>
  <c r="U1858" i="2" s="1" a="1"/>
  <c r="U1858" i="2" s="1"/>
  <c r="W1858" i="2" a="1"/>
  <c r="W1858" i="2" s="1"/>
  <c r="T1859" i="2"/>
  <c r="W1859" i="2" l="1" a="1"/>
  <c r="W1859" i="2" s="1"/>
  <c r="V1859" i="2" a="1"/>
  <c r="V1859" i="2" s="1"/>
  <c r="U1859" i="2" s="1" a="1"/>
  <c r="T1860" i="2"/>
  <c r="W1860" i="2" l="1" a="1"/>
  <c r="W1860" i="2" s="1"/>
  <c r="V1860" i="2" a="1"/>
  <c r="V1860" i="2" s="1"/>
  <c r="U1860" i="2" s="1" a="1"/>
  <c r="U1860" i="2" s="1"/>
  <c r="U1859" i="2"/>
  <c r="T1861" i="2"/>
  <c r="W1861" i="2" l="1" a="1"/>
  <c r="W1861" i="2" s="1"/>
  <c r="U1861" i="2" s="1" a="1"/>
  <c r="U1861" i="2" s="1"/>
  <c r="V1861" i="2" a="1"/>
  <c r="V1861" i="2" s="1"/>
  <c r="T1862" i="2"/>
  <c r="V1862" i="2" l="1" a="1"/>
  <c r="V1862" i="2" s="1"/>
  <c r="U1862" i="2" s="1" a="1"/>
  <c r="U1862" i="2" s="1"/>
  <c r="W1862" i="2" a="1"/>
  <c r="W1862" i="2" s="1"/>
  <c r="T1863" i="2"/>
  <c r="W1863" i="2" l="1" a="1"/>
  <c r="W1863" i="2" s="1"/>
  <c r="V1863" i="2" a="1"/>
  <c r="V1863" i="2" s="1"/>
  <c r="U1863" i="2" s="1" a="1"/>
  <c r="U1863" i="2" s="1"/>
  <c r="T1864" i="2"/>
  <c r="W1864" i="2" l="1" a="1"/>
  <c r="W1864" i="2" s="1"/>
  <c r="V1864" i="2" a="1"/>
  <c r="V1864" i="2" s="1"/>
  <c r="U1864" i="2" s="1" a="1"/>
  <c r="U1864" i="2" s="1"/>
  <c r="T1865" i="2"/>
  <c r="W1865" i="2" l="1" a="1"/>
  <c r="W1865" i="2" s="1"/>
  <c r="V1865" i="2" a="1"/>
  <c r="V1865" i="2" s="1"/>
  <c r="U1865" i="2" s="1" a="1"/>
  <c r="U1865" i="2" s="1"/>
  <c r="T1866" i="2"/>
  <c r="V1866" i="2" l="1" a="1"/>
  <c r="V1866" i="2" s="1"/>
  <c r="U1866" i="2" s="1" a="1"/>
  <c r="U1866" i="2" s="1"/>
  <c r="W1866" i="2" a="1"/>
  <c r="W1866" i="2" s="1"/>
  <c r="T1867" i="2"/>
  <c r="W1867" i="2" l="1" a="1"/>
  <c r="W1867" i="2" s="1"/>
  <c r="U1867" i="2" s="1" a="1"/>
  <c r="U1867" i="2" s="1"/>
  <c r="V1867" i="2" a="1"/>
  <c r="V1867" i="2" s="1"/>
  <c r="T1868" i="2"/>
  <c r="W1868" i="2" l="1" a="1"/>
  <c r="W1868" i="2" s="1"/>
  <c r="V1868" i="2" a="1"/>
  <c r="V1868" i="2" s="1"/>
  <c r="U1868" i="2" s="1" a="1"/>
  <c r="U1868" i="2" s="1"/>
  <c r="T1869" i="2"/>
  <c r="V1869" i="2" l="1" a="1"/>
  <c r="V1869" i="2" s="1"/>
  <c r="U1869" i="2" s="1" a="1"/>
  <c r="U1869" i="2" s="1"/>
  <c r="W1869" i="2" a="1"/>
  <c r="W1869" i="2" s="1"/>
  <c r="T1870" i="2"/>
  <c r="V1870" i="2" l="1" a="1"/>
  <c r="V1870" i="2" s="1"/>
  <c r="U1870" i="2" s="1" a="1"/>
  <c r="U1870" i="2" s="1"/>
  <c r="W1870" i="2" a="1"/>
  <c r="W1870" i="2" s="1"/>
  <c r="T1871" i="2"/>
  <c r="W1871" i="2" l="1" a="1"/>
  <c r="W1871" i="2" s="1"/>
  <c r="V1871" i="2" a="1"/>
  <c r="V1871" i="2" s="1"/>
  <c r="U1871" i="2" s="1" a="1"/>
  <c r="U1871" i="2" s="1"/>
  <c r="T1872" i="2"/>
  <c r="W1872" i="2" l="1" a="1"/>
  <c r="W1872" i="2" s="1"/>
  <c r="V1872" i="2" a="1"/>
  <c r="V1872" i="2" s="1"/>
  <c r="U1872" i="2" s="1" a="1"/>
  <c r="U1872" i="2" s="1"/>
  <c r="T1873" i="2"/>
  <c r="W1873" i="2" l="1" a="1"/>
  <c r="W1873" i="2" s="1"/>
  <c r="V1873" i="2" a="1"/>
  <c r="V1873" i="2" s="1"/>
  <c r="U1873" i="2" s="1" a="1"/>
  <c r="U1873" i="2" s="1"/>
  <c r="T1874" i="2"/>
  <c r="V1874" i="2" l="1" a="1"/>
  <c r="V1874" i="2" s="1"/>
  <c r="U1874" i="2" s="1" a="1"/>
  <c r="U1874" i="2" s="1"/>
  <c r="W1874" i="2" a="1"/>
  <c r="W1874" i="2" s="1"/>
  <c r="T1875" i="2"/>
  <c r="V1875" i="2" l="1" a="1"/>
  <c r="V1875" i="2" s="1"/>
  <c r="U1875" i="2" s="1" a="1"/>
  <c r="U1875" i="2" s="1"/>
  <c r="W1875" i="2" a="1"/>
  <c r="W1875" i="2" s="1"/>
  <c r="T1876" i="2"/>
  <c r="V1876" i="2" l="1" a="1"/>
  <c r="V1876" i="2" s="1"/>
  <c r="U1876" i="2" s="1" a="1"/>
  <c r="U1876" i="2" s="1"/>
  <c r="W1876" i="2" a="1"/>
  <c r="W1876" i="2" s="1"/>
  <c r="T1877" i="2"/>
  <c r="W1877" i="2" l="1" a="1"/>
  <c r="W1877" i="2" s="1"/>
  <c r="V1877" i="2" a="1"/>
  <c r="V1877" i="2" s="1"/>
  <c r="U1877" i="2" s="1" a="1"/>
  <c r="U1877" i="2" s="1"/>
  <c r="T1878" i="2"/>
  <c r="V1878" i="2" l="1" a="1"/>
  <c r="V1878" i="2" s="1"/>
  <c r="U1878" i="2" s="1" a="1"/>
  <c r="U1878" i="2" s="1"/>
  <c r="W1878" i="2" a="1"/>
  <c r="W1878" i="2" s="1"/>
  <c r="T1879" i="2"/>
  <c r="V1879" i="2" l="1" a="1"/>
  <c r="V1879" i="2" s="1"/>
  <c r="W1879" i="2" a="1"/>
  <c r="W1879" i="2" s="1"/>
  <c r="U1879" i="2" s="1" a="1"/>
  <c r="U1879" i="2" s="1"/>
  <c r="T1880" i="2"/>
  <c r="W1880" i="2" l="1" a="1"/>
  <c r="W1880" i="2" s="1"/>
  <c r="V1880" i="2" a="1"/>
  <c r="V1880" i="2" s="1"/>
  <c r="U1880" i="2" s="1" a="1"/>
  <c r="U1880" i="2" s="1"/>
  <c r="T1881" i="2"/>
  <c r="W1881" i="2" l="1" a="1"/>
  <c r="W1881" i="2" s="1"/>
  <c r="V1881" i="2" a="1"/>
  <c r="V1881" i="2" s="1"/>
  <c r="U1881" i="2" s="1" a="1"/>
  <c r="U1881" i="2" s="1"/>
  <c r="T1882" i="2"/>
  <c r="W1882" i="2" l="1" a="1"/>
  <c r="W1882" i="2" s="1"/>
  <c r="V1882" i="2" a="1"/>
  <c r="V1882" i="2" s="1"/>
  <c r="U1882" i="2" s="1" a="1"/>
  <c r="U1882" i="2" s="1"/>
  <c r="T1883" i="2"/>
  <c r="V1883" i="2" l="1" a="1"/>
  <c r="V1883" i="2" s="1"/>
  <c r="U1883" i="2" s="1" a="1"/>
  <c r="U1883" i="2" s="1"/>
  <c r="W1883" i="2" a="1"/>
  <c r="W1883" i="2" s="1"/>
  <c r="T1884" i="2"/>
  <c r="V1884" i="2" l="1" a="1"/>
  <c r="V1884" i="2" s="1"/>
  <c r="U1884" i="2" s="1" a="1"/>
  <c r="W1884" i="2" a="1"/>
  <c r="W1884" i="2" s="1"/>
  <c r="T1885" i="2"/>
  <c r="W1885" i="2" l="1" a="1"/>
  <c r="W1885" i="2" s="1"/>
  <c r="V1885" i="2" a="1"/>
  <c r="V1885" i="2" s="1"/>
  <c r="U1885" i="2" s="1" a="1"/>
  <c r="U1885" i="2" s="1"/>
  <c r="U1884" i="2"/>
  <c r="T1886" i="2"/>
  <c r="W1886" i="2" l="1" a="1"/>
  <c r="W1886" i="2" s="1"/>
  <c r="V1886" i="2" a="1"/>
  <c r="V1886" i="2" s="1"/>
  <c r="U1886" i="2" s="1" a="1"/>
  <c r="U1886" i="2" s="1"/>
  <c r="T1887" i="2"/>
  <c r="W1887" i="2" l="1" a="1"/>
  <c r="W1887" i="2" s="1"/>
  <c r="U1887" i="2" s="1" a="1"/>
  <c r="U1887" i="2" s="1"/>
  <c r="V1887" i="2" a="1"/>
  <c r="V1887" i="2" s="1"/>
  <c r="T1888" i="2"/>
  <c r="W1888" i="2" l="1" a="1"/>
  <c r="W1888" i="2" s="1"/>
  <c r="U1888" i="2" s="1" a="1"/>
  <c r="U1888" i="2" s="1"/>
  <c r="V1888" i="2" a="1"/>
  <c r="V1888" i="2" s="1"/>
  <c r="T1889" i="2"/>
  <c r="W1889" i="2" l="1" a="1"/>
  <c r="W1889" i="2" s="1"/>
  <c r="V1889" i="2" a="1"/>
  <c r="V1889" i="2" s="1"/>
  <c r="U1889" i="2" s="1" a="1"/>
  <c r="U1889" i="2" s="1"/>
  <c r="T1890" i="2"/>
  <c r="W1890" i="2" l="1" a="1"/>
  <c r="W1890" i="2" s="1"/>
  <c r="V1890" i="2" a="1"/>
  <c r="V1890" i="2" s="1"/>
  <c r="U1890" i="2" s="1" a="1"/>
  <c r="U1890" i="2" s="1"/>
  <c r="T1891" i="2"/>
  <c r="W1891" i="2" l="1" a="1"/>
  <c r="W1891" i="2" s="1"/>
  <c r="V1891" i="2" a="1"/>
  <c r="V1891" i="2" s="1"/>
  <c r="U1891" i="2" s="1" a="1"/>
  <c r="U1891" i="2" s="1"/>
  <c r="T1892" i="2"/>
  <c r="V1892" i="2" l="1" a="1"/>
  <c r="V1892" i="2" s="1"/>
  <c r="U1892" i="2" s="1" a="1"/>
  <c r="U1892" i="2" s="1"/>
  <c r="W1892" i="2" a="1"/>
  <c r="W1892" i="2" s="1"/>
  <c r="T1893" i="2"/>
  <c r="W1893" i="2" l="1" a="1"/>
  <c r="W1893" i="2" s="1"/>
  <c r="V1893" i="2" a="1"/>
  <c r="V1893" i="2" s="1"/>
  <c r="U1893" i="2" s="1" a="1"/>
  <c r="U1893" i="2" s="1"/>
  <c r="T1894" i="2"/>
  <c r="W1894" i="2" l="1" a="1"/>
  <c r="W1894" i="2" s="1"/>
  <c r="U1894" i="2" s="1" a="1"/>
  <c r="U1894" i="2" s="1"/>
  <c r="V1894" i="2" a="1"/>
  <c r="V1894" i="2" s="1"/>
  <c r="T1895" i="2"/>
  <c r="W1895" i="2" l="1" a="1"/>
  <c r="W1895" i="2" s="1"/>
  <c r="V1895" i="2" a="1"/>
  <c r="V1895" i="2" s="1"/>
  <c r="U1895" i="2" s="1" a="1"/>
  <c r="U1895" i="2" s="1"/>
  <c r="T1896" i="2"/>
  <c r="V1896" i="2" l="1" a="1"/>
  <c r="V1896" i="2" s="1"/>
  <c r="U1896" i="2" s="1" a="1"/>
  <c r="U1896" i="2" s="1"/>
  <c r="W1896" i="2" a="1"/>
  <c r="W1896" i="2" s="1"/>
  <c r="T1897" i="2"/>
  <c r="W1897" i="2" l="1" a="1"/>
  <c r="W1897" i="2" s="1"/>
  <c r="V1897" i="2" a="1"/>
  <c r="V1897" i="2" s="1"/>
  <c r="U1897" i="2" s="1" a="1"/>
  <c r="U1897" i="2" s="1"/>
  <c r="T1898" i="2"/>
  <c r="W1898" i="2" l="1" a="1"/>
  <c r="W1898" i="2" s="1"/>
  <c r="V1898" i="2" a="1"/>
  <c r="V1898" i="2" s="1"/>
  <c r="U1898" i="2" s="1" a="1"/>
  <c r="U1898" i="2" s="1"/>
  <c r="T1899" i="2"/>
  <c r="W1899" i="2" l="1" a="1"/>
  <c r="W1899" i="2" s="1"/>
  <c r="V1899" i="2" a="1"/>
  <c r="V1899" i="2" s="1"/>
  <c r="T1900" i="2"/>
  <c r="V1900" i="2" l="1" a="1"/>
  <c r="V1900" i="2" s="1"/>
  <c r="U1900" i="2" s="1" a="1"/>
  <c r="U1900" i="2" s="1"/>
  <c r="W1900" i="2" a="1"/>
  <c r="W1900" i="2" s="1"/>
  <c r="U1899" i="2" a="1"/>
  <c r="U1899" i="2" s="1"/>
  <c r="T1901" i="2"/>
  <c r="W1901" i="2" l="1" a="1"/>
  <c r="W1901" i="2" s="1"/>
  <c r="V1901" i="2" a="1"/>
  <c r="V1901" i="2" s="1"/>
  <c r="U1901" i="2" s="1" a="1"/>
  <c r="U1901" i="2" s="1"/>
  <c r="T1902" i="2"/>
  <c r="W1902" i="2" l="1" a="1"/>
  <c r="W1902" i="2" s="1"/>
  <c r="V1902" i="2" a="1"/>
  <c r="V1902" i="2" s="1"/>
  <c r="U1902" i="2" s="1" a="1"/>
  <c r="U1902" i="2" s="1"/>
  <c r="T1903" i="2"/>
  <c r="W1903" i="2" l="1" a="1"/>
  <c r="W1903" i="2" s="1"/>
  <c r="V1903" i="2" a="1"/>
  <c r="V1903" i="2" s="1"/>
  <c r="U1903" i="2" s="1" a="1"/>
  <c r="U1903" i="2" s="1"/>
  <c r="T1904" i="2"/>
  <c r="V1904" i="2" l="1" a="1"/>
  <c r="V1904" i="2" s="1"/>
  <c r="U1904" i="2" s="1" a="1"/>
  <c r="U1904" i="2" s="1"/>
  <c r="W1904" i="2" a="1"/>
  <c r="W1904" i="2" s="1"/>
  <c r="T1905" i="2"/>
  <c r="W1905" i="2" l="1" a="1"/>
  <c r="W1905" i="2" s="1"/>
  <c r="V1905" i="2" a="1"/>
  <c r="V1905" i="2" s="1"/>
  <c r="U1905" i="2" s="1" a="1"/>
  <c r="U1905" i="2" s="1"/>
  <c r="T1906" i="2"/>
  <c r="W1906" i="2" l="1" a="1"/>
  <c r="W1906" i="2" s="1"/>
  <c r="V1906" i="2" a="1"/>
  <c r="V1906" i="2" s="1"/>
  <c r="U1906" i="2" s="1" a="1"/>
  <c r="U1906" i="2" s="1"/>
  <c r="T1907" i="2"/>
  <c r="W1907" i="2" l="1" a="1"/>
  <c r="W1907" i="2" s="1"/>
  <c r="V1907" i="2" a="1"/>
  <c r="V1907" i="2" s="1"/>
  <c r="U1907" i="2" s="1" a="1"/>
  <c r="U1907" i="2" s="1"/>
  <c r="T1908" i="2"/>
  <c r="W1908" i="2" l="1" a="1"/>
  <c r="W1908" i="2" s="1"/>
  <c r="V1908" i="2" a="1"/>
  <c r="V1908" i="2" s="1"/>
  <c r="U1908" i="2" s="1" a="1"/>
  <c r="U1908" i="2" s="1"/>
  <c r="T1909" i="2"/>
  <c r="W1909" i="2" l="1" a="1"/>
  <c r="W1909" i="2" s="1"/>
  <c r="V1909" i="2" a="1"/>
  <c r="V1909" i="2" s="1"/>
  <c r="U1909" i="2" s="1" a="1"/>
  <c r="U1909" i="2" s="1"/>
  <c r="T1910" i="2"/>
  <c r="W1910" i="2" l="1" a="1"/>
  <c r="W1910" i="2" s="1"/>
  <c r="V1910" i="2" a="1"/>
  <c r="V1910" i="2" s="1"/>
  <c r="U1910" i="2" s="1" a="1"/>
  <c r="U1910" i="2" s="1"/>
  <c r="T1911" i="2"/>
  <c r="W1911" i="2" l="1" a="1"/>
  <c r="W1911" i="2" s="1"/>
  <c r="V1911" i="2" a="1"/>
  <c r="V1911" i="2" s="1"/>
  <c r="U1911" i="2" s="1" a="1"/>
  <c r="T1912" i="2"/>
  <c r="V1912" i="2" l="1" a="1"/>
  <c r="V1912" i="2" s="1"/>
  <c r="U1912" i="2" s="1" a="1"/>
  <c r="U1912" i="2" s="1"/>
  <c r="W1912" i="2" a="1"/>
  <c r="W1912" i="2" s="1"/>
  <c r="U1911" i="2"/>
  <c r="T1913" i="2"/>
  <c r="W1913" i="2" l="1" a="1"/>
  <c r="W1913" i="2" s="1"/>
  <c r="V1913" i="2" a="1"/>
  <c r="V1913" i="2" s="1"/>
  <c r="U1913" i="2" s="1" a="1"/>
  <c r="U1913" i="2" s="1"/>
  <c r="T1914" i="2"/>
  <c r="W1914" i="2" l="1" a="1"/>
  <c r="W1914" i="2" s="1"/>
  <c r="V1914" i="2" a="1"/>
  <c r="V1914" i="2" s="1"/>
  <c r="U1914" i="2" s="1" a="1"/>
  <c r="U1914" i="2" s="1"/>
  <c r="T1915" i="2"/>
  <c r="W1915" i="2" l="1" a="1"/>
  <c r="W1915" i="2" s="1"/>
  <c r="V1915" i="2" a="1"/>
  <c r="V1915" i="2" s="1"/>
  <c r="U1915" i="2" s="1" a="1"/>
  <c r="U1915" i="2" s="1"/>
  <c r="T1916" i="2"/>
  <c r="V1916" i="2" l="1" a="1"/>
  <c r="V1916" i="2" s="1"/>
  <c r="U1916" i="2" s="1" a="1"/>
  <c r="U1916" i="2" s="1"/>
  <c r="W1916" i="2" a="1"/>
  <c r="W1916" i="2" s="1"/>
  <c r="T1917" i="2"/>
  <c r="V1917" i="2" l="1" a="1"/>
  <c r="V1917" i="2" s="1"/>
  <c r="U1917" i="2" s="1" a="1"/>
  <c r="W1917" i="2" a="1"/>
  <c r="W1917" i="2" s="1"/>
  <c r="T1918" i="2"/>
  <c r="V1918" i="2" l="1" a="1"/>
  <c r="V1918" i="2" s="1"/>
  <c r="U1918" i="2" s="1" a="1"/>
  <c r="U1918" i="2" s="1"/>
  <c r="W1918" i="2" a="1"/>
  <c r="W1918" i="2" s="1"/>
  <c r="U1917" i="2"/>
  <c r="T1919" i="2"/>
  <c r="W1919" i="2" l="1" a="1"/>
  <c r="W1919" i="2" s="1"/>
  <c r="U1919" i="2" s="1" a="1"/>
  <c r="U1919" i="2" s="1"/>
  <c r="V1919" i="2" a="1"/>
  <c r="V1919" i="2" s="1"/>
  <c r="T1920" i="2"/>
  <c r="W1920" i="2" l="1" a="1"/>
  <c r="W1920" i="2" s="1"/>
  <c r="V1920" i="2" a="1"/>
  <c r="V1920" i="2" s="1"/>
  <c r="T1921" i="2"/>
  <c r="W1921" i="2" l="1" a="1"/>
  <c r="W1921" i="2" s="1"/>
  <c r="V1921" i="2" a="1"/>
  <c r="V1921" i="2" s="1"/>
  <c r="U1921" i="2" s="1" a="1"/>
  <c r="U1921" i="2" s="1"/>
  <c r="U1920" i="2" a="1"/>
  <c r="U1920" i="2" s="1"/>
  <c r="T1922" i="2"/>
  <c r="V1922" i="2" l="1" a="1"/>
  <c r="V1922" i="2" s="1"/>
  <c r="U1922" i="2" s="1" a="1"/>
  <c r="U1922" i="2" s="1"/>
  <c r="W1922" i="2" a="1"/>
  <c r="W1922" i="2" s="1"/>
  <c r="T1923" i="2"/>
  <c r="W1923" i="2" l="1" a="1"/>
  <c r="W1923" i="2" s="1"/>
  <c r="V1923" i="2" a="1"/>
  <c r="V1923" i="2" s="1"/>
  <c r="U1923" i="2" s="1" a="1"/>
  <c r="U1923" i="2" s="1"/>
  <c r="T1924" i="2"/>
  <c r="W1924" i="2" l="1" a="1"/>
  <c r="W1924" i="2" s="1"/>
  <c r="V1924" i="2" a="1"/>
  <c r="V1924" i="2" s="1"/>
  <c r="U1924" i="2" s="1" a="1"/>
  <c r="U1924" i="2" s="1"/>
  <c r="T1925" i="2"/>
  <c r="W1925" i="2" l="1" a="1"/>
  <c r="W1925" i="2" s="1"/>
  <c r="V1925" i="2" a="1"/>
  <c r="V1925" i="2" s="1"/>
  <c r="U1925" i="2" s="1" a="1"/>
  <c r="U1925" i="2" s="1"/>
  <c r="T1926" i="2"/>
  <c r="W1926" i="2" l="1" a="1"/>
  <c r="W1926" i="2" s="1"/>
  <c r="V1926" i="2" a="1"/>
  <c r="V1926" i="2" s="1"/>
  <c r="U1926" i="2" s="1" a="1"/>
  <c r="U1926" i="2" s="1"/>
  <c r="T1927" i="2"/>
  <c r="V1927" i="2" l="1" a="1"/>
  <c r="V1927" i="2" s="1"/>
  <c r="U1927" i="2" s="1" a="1"/>
  <c r="U1927" i="2" s="1"/>
  <c r="W1927" i="2" a="1"/>
  <c r="W1927" i="2" s="1"/>
  <c r="T1928" i="2"/>
  <c r="W1928" i="2" l="1" a="1"/>
  <c r="W1928" i="2" s="1"/>
  <c r="V1928" i="2" a="1"/>
  <c r="V1928" i="2" s="1"/>
  <c r="U1928" i="2" s="1" a="1"/>
  <c r="U1928" i="2" s="1"/>
  <c r="T1929" i="2"/>
  <c r="W1929" i="2" l="1" a="1"/>
  <c r="W1929" i="2" s="1"/>
  <c r="V1929" i="2" a="1"/>
  <c r="V1929" i="2" s="1"/>
  <c r="U1929" i="2" s="1" a="1"/>
  <c r="U1929" i="2" s="1"/>
  <c r="T1930" i="2"/>
  <c r="V1930" i="2" l="1" a="1"/>
  <c r="V1930" i="2" s="1"/>
  <c r="U1930" i="2" s="1" a="1"/>
  <c r="U1930" i="2" s="1"/>
  <c r="W1930" i="2" a="1"/>
  <c r="W1930" i="2" s="1"/>
  <c r="T1931" i="2"/>
  <c r="W1931" i="2" l="1" a="1"/>
  <c r="W1931" i="2" s="1"/>
  <c r="V1931" i="2" a="1"/>
  <c r="V1931" i="2" s="1"/>
  <c r="U1931" i="2" s="1" a="1"/>
  <c r="U1931" i="2" s="1"/>
  <c r="T1932" i="2"/>
  <c r="V1932" i="2" l="1" a="1"/>
  <c r="V1932" i="2" s="1"/>
  <c r="U1932" i="2" s="1" a="1"/>
  <c r="U1932" i="2" s="1"/>
  <c r="W1932" i="2" a="1"/>
  <c r="W1932" i="2" s="1"/>
  <c r="T1933" i="2"/>
  <c r="W1933" i="2" l="1" a="1"/>
  <c r="W1933" i="2" s="1"/>
  <c r="U1933" i="2" s="1" a="1"/>
  <c r="U1933" i="2" s="1"/>
  <c r="V1933" i="2" a="1"/>
  <c r="V1933" i="2" s="1"/>
  <c r="T1934" i="2"/>
  <c r="W1934" i="2" l="1" a="1"/>
  <c r="W1934" i="2" s="1"/>
  <c r="V1934" i="2" a="1"/>
  <c r="V1934" i="2" s="1"/>
  <c r="U1934" i="2" s="1" a="1"/>
  <c r="U1934" i="2" s="1"/>
  <c r="T1935" i="2"/>
  <c r="V1935" i="2" l="1" a="1"/>
  <c r="V1935" i="2" s="1"/>
  <c r="W1935" i="2" a="1"/>
  <c r="W1935" i="2" s="1"/>
  <c r="U1935" i="2" s="1" a="1"/>
  <c r="U1935" i="2" s="1"/>
  <c r="T1936" i="2"/>
  <c r="V1936" i="2" l="1" a="1"/>
  <c r="V1936" i="2" s="1"/>
  <c r="U1936" i="2" s="1" a="1"/>
  <c r="U1936" i="2" s="1"/>
  <c r="W1936" i="2" a="1"/>
  <c r="W1936" i="2" s="1"/>
  <c r="T1937" i="2"/>
  <c r="W1937" i="2" l="1" a="1"/>
  <c r="W1937" i="2" s="1"/>
  <c r="V1937" i="2" a="1"/>
  <c r="V1937" i="2" s="1"/>
  <c r="U1937" i="2" s="1" a="1"/>
  <c r="U1937" i="2" s="1"/>
  <c r="T1938" i="2"/>
  <c r="W1938" i="2" l="1" a="1"/>
  <c r="W1938" i="2" s="1"/>
  <c r="V1938" i="2" a="1"/>
  <c r="V1938" i="2" s="1"/>
  <c r="U1938" i="2" s="1" a="1"/>
  <c r="T1939" i="2"/>
  <c r="W1939" i="2" l="1" a="1"/>
  <c r="W1939" i="2" s="1"/>
  <c r="V1939" i="2" a="1"/>
  <c r="V1939" i="2" s="1"/>
  <c r="U1939" i="2" s="1" a="1"/>
  <c r="U1939" i="2" s="1"/>
  <c r="U1938" i="2"/>
  <c r="T1940" i="2"/>
  <c r="W1940" i="2" l="1" a="1"/>
  <c r="W1940" i="2" s="1"/>
  <c r="V1940" i="2" a="1"/>
  <c r="V1940" i="2" s="1"/>
  <c r="U1940" i="2" s="1" a="1"/>
  <c r="T1941" i="2"/>
  <c r="V1941" i="2" l="1" a="1"/>
  <c r="V1941" i="2" s="1"/>
  <c r="U1941" i="2" s="1" a="1"/>
  <c r="U1941" i="2" s="1"/>
  <c r="W1941" i="2" a="1"/>
  <c r="W1941" i="2" s="1"/>
  <c r="U1940" i="2"/>
  <c r="T1942" i="2"/>
  <c r="W1942" i="2" l="1" a="1"/>
  <c r="W1942" i="2" s="1"/>
  <c r="U1942" i="2" s="1" a="1"/>
  <c r="U1942" i="2" s="1"/>
  <c r="V1942" i="2" a="1"/>
  <c r="V1942" i="2" s="1"/>
  <c r="T1943" i="2"/>
  <c r="V1943" i="2" l="1" a="1"/>
  <c r="V1943" i="2" s="1"/>
  <c r="U1943" i="2" s="1" a="1"/>
  <c r="W1943" i="2" a="1"/>
  <c r="W1943" i="2" s="1"/>
  <c r="T1944" i="2"/>
  <c r="W1944" i="2" l="1" a="1"/>
  <c r="W1944" i="2" s="1"/>
  <c r="U1944" i="2" s="1" a="1"/>
  <c r="U1944" i="2" s="1"/>
  <c r="V1944" i="2" a="1"/>
  <c r="V1944" i="2" s="1"/>
  <c r="U1943" i="2"/>
  <c r="T1945" i="2"/>
  <c r="W1945" i="2" l="1" a="1"/>
  <c r="W1945" i="2" s="1"/>
  <c r="V1945" i="2" a="1"/>
  <c r="V1945" i="2" s="1"/>
  <c r="U1945" i="2" s="1" a="1"/>
  <c r="U1945" i="2" s="1"/>
  <c r="T1946" i="2"/>
  <c r="V1946" i="2" l="1" a="1"/>
  <c r="V1946" i="2" s="1"/>
  <c r="U1946" i="2" s="1" a="1"/>
  <c r="U1946" i="2" s="1"/>
  <c r="W1946" i="2" a="1"/>
  <c r="W1946" i="2" s="1"/>
  <c r="T1947" i="2"/>
  <c r="V1947" i="2" l="1" a="1"/>
  <c r="V1947" i="2" s="1"/>
  <c r="W1947" i="2" a="1"/>
  <c r="W1947" i="2" s="1"/>
  <c r="U1947" i="2" s="1" a="1"/>
  <c r="U1947" i="2" s="1"/>
  <c r="T1948" i="2"/>
  <c r="W1948" i="2" l="1" a="1"/>
  <c r="W1948" i="2" s="1"/>
  <c r="V1948" i="2" a="1"/>
  <c r="V1948" i="2" s="1"/>
  <c r="U1948" i="2" s="1" a="1"/>
  <c r="U1948" i="2" s="1"/>
  <c r="T1949" i="2"/>
  <c r="W1949" i="2" l="1" a="1"/>
  <c r="W1949" i="2" s="1"/>
  <c r="V1949" i="2" a="1"/>
  <c r="V1949" i="2" s="1"/>
  <c r="U1949" i="2" s="1" a="1"/>
  <c r="U1949" i="2" s="1"/>
  <c r="T1950" i="2"/>
  <c r="W1950" i="2" l="1" a="1"/>
  <c r="W1950" i="2" s="1"/>
  <c r="V1950" i="2" a="1"/>
  <c r="V1950" i="2" s="1"/>
  <c r="U1950" i="2" s="1" a="1"/>
  <c r="U1950" i="2" s="1"/>
  <c r="T1951" i="2"/>
  <c r="V1951" i="2" l="1" a="1"/>
  <c r="V1951" i="2" s="1"/>
  <c r="W1951" i="2" a="1"/>
  <c r="W1951" i="2" s="1"/>
  <c r="U1951" i="2" s="1" a="1"/>
  <c r="U1951" i="2" s="1"/>
  <c r="T1952" i="2"/>
  <c r="W1952" i="2" l="1" a="1"/>
  <c r="W1952" i="2" s="1"/>
  <c r="V1952" i="2" a="1"/>
  <c r="V1952" i="2" s="1"/>
  <c r="U1952" i="2" s="1" a="1"/>
  <c r="U1952" i="2" s="1"/>
  <c r="T1953" i="2"/>
  <c r="W1953" i="2" l="1" a="1"/>
  <c r="W1953" i="2" s="1"/>
  <c r="V1953" i="2" a="1"/>
  <c r="V1953" i="2" s="1"/>
  <c r="U1953" i="2" s="1" a="1"/>
  <c r="U1953" i="2" s="1"/>
  <c r="T1954" i="2"/>
  <c r="W1954" i="2" l="1" a="1"/>
  <c r="W1954" i="2" s="1"/>
  <c r="V1954" i="2" a="1"/>
  <c r="V1954" i="2" s="1"/>
  <c r="U1954" i="2" s="1" a="1"/>
  <c r="U1954" i="2" s="1"/>
  <c r="T1955" i="2"/>
  <c r="V1955" i="2" l="1" a="1"/>
  <c r="V1955" i="2" s="1"/>
  <c r="W1955" i="2" a="1"/>
  <c r="W1955" i="2" s="1"/>
  <c r="U1955" i="2" s="1" a="1"/>
  <c r="U1955" i="2" s="1"/>
  <c r="T1956" i="2"/>
  <c r="W1956" i="2" l="1" a="1"/>
  <c r="W1956" i="2" s="1"/>
  <c r="V1956" i="2" a="1"/>
  <c r="V1956" i="2" s="1"/>
  <c r="U1956" i="2" s="1" a="1"/>
  <c r="U1956" i="2" s="1"/>
  <c r="T1957" i="2"/>
  <c r="W1957" i="2" l="1" a="1"/>
  <c r="W1957" i="2" s="1"/>
  <c r="V1957" i="2" a="1"/>
  <c r="V1957" i="2" s="1"/>
  <c r="U1957" i="2" s="1" a="1"/>
  <c r="T1958" i="2"/>
  <c r="W1958" i="2" l="1" a="1"/>
  <c r="W1958" i="2" s="1"/>
  <c r="V1958" i="2" a="1"/>
  <c r="V1958" i="2" s="1"/>
  <c r="U1958" i="2" s="1" a="1"/>
  <c r="U1958" i="2" s="1"/>
  <c r="U1957" i="2"/>
  <c r="T1959" i="2"/>
  <c r="V1959" i="2" l="1" a="1"/>
  <c r="V1959" i="2" s="1"/>
  <c r="U1959" i="2" s="1" a="1"/>
  <c r="U1959" i="2" s="1"/>
  <c r="W1959" i="2" a="1"/>
  <c r="W1959" i="2" s="1"/>
  <c r="T1960" i="2"/>
  <c r="W1960" i="2" l="1" a="1"/>
  <c r="W1960" i="2" s="1"/>
  <c r="V1960" i="2" a="1"/>
  <c r="V1960" i="2" s="1"/>
  <c r="U1960" i="2" s="1" a="1"/>
  <c r="U1960" i="2" s="1"/>
  <c r="T1961" i="2"/>
  <c r="W1961" i="2" l="1" a="1"/>
  <c r="W1961" i="2" s="1"/>
  <c r="U1961" i="2" s="1" a="1"/>
  <c r="U1961" i="2" s="1"/>
  <c r="V1961" i="2" a="1"/>
  <c r="V1961" i="2" s="1"/>
  <c r="T1962" i="2"/>
  <c r="W1962" i="2" l="1" a="1"/>
  <c r="W1962" i="2" s="1"/>
  <c r="V1962" i="2" a="1"/>
  <c r="V1962" i="2" s="1"/>
  <c r="U1962" i="2" s="1" a="1"/>
  <c r="U1962" i="2" s="1"/>
  <c r="T1963" i="2"/>
  <c r="V1963" i="2" l="1" a="1"/>
  <c r="V1963" i="2" s="1"/>
  <c r="U1963" i="2" s="1" a="1"/>
  <c r="U1963" i="2" s="1"/>
  <c r="W1963" i="2" a="1"/>
  <c r="W1963" i="2" s="1"/>
  <c r="T1964" i="2"/>
  <c r="V1964" i="2" l="1" a="1"/>
  <c r="V1964" i="2" s="1"/>
  <c r="U1964" i="2" s="1" a="1"/>
  <c r="W1964" i="2" a="1"/>
  <c r="W1964" i="2" s="1"/>
  <c r="T1965" i="2"/>
  <c r="V1965" i="2" l="1" a="1"/>
  <c r="V1965" i="2" s="1"/>
  <c r="U1965" i="2" s="1" a="1"/>
  <c r="U1965" i="2" s="1"/>
  <c r="W1965" i="2" a="1"/>
  <c r="W1965" i="2" s="1"/>
  <c r="U1964" i="2"/>
  <c r="T1966" i="2"/>
  <c r="W1966" i="2" l="1" a="1"/>
  <c r="W1966" i="2" s="1"/>
  <c r="U1966" i="2" s="1" a="1"/>
  <c r="U1966" i="2" s="1"/>
  <c r="V1966" i="2" a="1"/>
  <c r="V1966" i="2" s="1"/>
  <c r="T1967" i="2"/>
  <c r="W1967" i="2" l="1" a="1"/>
  <c r="W1967" i="2" s="1"/>
  <c r="V1967" i="2" a="1"/>
  <c r="V1967" i="2" s="1"/>
  <c r="U1967" i="2" s="1" a="1"/>
  <c r="T1968" i="2"/>
  <c r="W1968" i="2" l="1" a="1"/>
  <c r="W1968" i="2" s="1"/>
  <c r="V1968" i="2" a="1"/>
  <c r="V1968" i="2" s="1"/>
  <c r="U1968" i="2" s="1" a="1"/>
  <c r="U1968" i="2" s="1"/>
  <c r="U1967" i="2"/>
  <c r="T1969" i="2"/>
  <c r="W1969" i="2" l="1" a="1"/>
  <c r="W1969" i="2" s="1"/>
  <c r="V1969" i="2" a="1"/>
  <c r="V1969" i="2" s="1"/>
  <c r="U1969" i="2" s="1" a="1"/>
  <c r="U1969" i="2" s="1"/>
  <c r="T1970" i="2"/>
  <c r="V1970" i="2" l="1" a="1"/>
  <c r="V1970" i="2" s="1"/>
  <c r="U1970" i="2" s="1" a="1"/>
  <c r="U1970" i="2" s="1"/>
  <c r="W1970" i="2" a="1"/>
  <c r="W1970" i="2" s="1"/>
  <c r="T1971" i="2"/>
  <c r="W1971" i="2" l="1" a="1"/>
  <c r="W1971" i="2" s="1"/>
  <c r="V1971" i="2" a="1"/>
  <c r="V1971" i="2" s="1"/>
  <c r="U1971" i="2" s="1" a="1"/>
  <c r="U1971" i="2" s="1"/>
  <c r="T1972" i="2"/>
  <c r="W1972" i="2" l="1" a="1"/>
  <c r="W1972" i="2" s="1"/>
  <c r="V1972" i="2" a="1"/>
  <c r="V1972" i="2" s="1"/>
  <c r="U1972" i="2" s="1" a="1"/>
  <c r="U1972" i="2" s="1"/>
  <c r="T1973" i="2"/>
  <c r="W1973" i="2" l="1" a="1"/>
  <c r="W1973" i="2" s="1"/>
  <c r="U1973" i="2" s="1" a="1"/>
  <c r="U1973" i="2" s="1"/>
  <c r="V1973" i="2" a="1"/>
  <c r="V1973" i="2" s="1"/>
  <c r="T1974" i="2"/>
  <c r="V1974" i="2" l="1" a="1"/>
  <c r="V1974" i="2" s="1"/>
  <c r="W1974" i="2" a="1"/>
  <c r="W1974" i="2" s="1"/>
  <c r="U1974" i="2" s="1" a="1"/>
  <c r="U1974" i="2" s="1"/>
  <c r="T1975" i="2"/>
  <c r="W1975" i="2" l="1" a="1"/>
  <c r="W1975" i="2" s="1"/>
  <c r="V1975" i="2" a="1"/>
  <c r="V1975" i="2" s="1"/>
  <c r="U1975" i="2" s="1" a="1"/>
  <c r="U1975" i="2" s="1"/>
  <c r="T1976" i="2"/>
  <c r="W1976" i="2" l="1" a="1"/>
  <c r="W1976" i="2" s="1"/>
  <c r="V1976" i="2" a="1"/>
  <c r="V1976" i="2" s="1"/>
  <c r="U1976" i="2" s="1" a="1"/>
  <c r="U1976" i="2" s="1"/>
  <c r="T1977" i="2"/>
  <c r="W1977" i="2" l="1" a="1"/>
  <c r="W1977" i="2" s="1"/>
  <c r="V1977" i="2" a="1"/>
  <c r="V1977" i="2" s="1"/>
  <c r="U1977" i="2" s="1" a="1"/>
  <c r="U1977" i="2" s="1"/>
  <c r="T1978" i="2"/>
  <c r="W1978" i="2" l="1" a="1"/>
  <c r="W1978" i="2" s="1"/>
  <c r="V1978" i="2" a="1"/>
  <c r="V1978" i="2" s="1"/>
  <c r="U1978" i="2" s="1" a="1"/>
  <c r="U1978" i="2" s="1"/>
  <c r="T1979" i="2"/>
  <c r="W1979" i="2" l="1" a="1"/>
  <c r="W1979" i="2" s="1"/>
  <c r="U1979" i="2" s="1" a="1"/>
  <c r="U1979" i="2" s="1"/>
  <c r="V1979" i="2" a="1"/>
  <c r="V1979" i="2" s="1"/>
  <c r="T1980" i="2"/>
  <c r="W1980" i="2" l="1" a="1"/>
  <c r="W1980" i="2" s="1"/>
  <c r="V1980" i="2" a="1"/>
  <c r="V1980" i="2" s="1"/>
  <c r="U1980" i="2" s="1" a="1"/>
  <c r="U1980" i="2" s="1"/>
  <c r="T1981" i="2"/>
  <c r="V1981" i="2" l="1" a="1"/>
  <c r="V1981" i="2" s="1"/>
  <c r="U1981" i="2" s="1" a="1"/>
  <c r="U1981" i="2" s="1"/>
  <c r="W1981" i="2" a="1"/>
  <c r="W1981" i="2" s="1"/>
  <c r="T1982" i="2"/>
  <c r="W1982" i="2" l="1" a="1"/>
  <c r="W1982" i="2" s="1"/>
  <c r="V1982" i="2" a="1"/>
  <c r="V1982" i="2" s="1"/>
  <c r="U1982" i="2" s="1" a="1"/>
  <c r="U1982" i="2" s="1"/>
  <c r="T1983" i="2"/>
  <c r="W1983" i="2" l="1" a="1"/>
  <c r="W1983" i="2" s="1"/>
  <c r="U1983" i="2" s="1" a="1"/>
  <c r="U1983" i="2" s="1"/>
  <c r="V1983" i="2" a="1"/>
  <c r="V1983" i="2" s="1"/>
  <c r="T1984" i="2"/>
  <c r="W1984" i="2" l="1" a="1"/>
  <c r="W1984" i="2" s="1"/>
  <c r="V1984" i="2" a="1"/>
  <c r="V1984" i="2" s="1"/>
  <c r="U1984" i="2" s="1" a="1"/>
  <c r="U1984" i="2" s="1"/>
  <c r="T1985" i="2"/>
  <c r="V1985" i="2" l="1" a="1"/>
  <c r="V1985" i="2" s="1"/>
  <c r="U1985" i="2" s="1" a="1"/>
  <c r="U1985" i="2" s="1"/>
  <c r="W1985" i="2" a="1"/>
  <c r="W1985" i="2" s="1"/>
  <c r="T1986" i="2"/>
  <c r="V1986" i="2" l="1" a="1"/>
  <c r="V1986" i="2" s="1"/>
  <c r="U1986" i="2" s="1" a="1"/>
  <c r="W1986" i="2" a="1"/>
  <c r="W1986" i="2" s="1"/>
  <c r="T1987" i="2"/>
  <c r="W1987" i="2" l="1" a="1"/>
  <c r="W1987" i="2" s="1"/>
  <c r="V1987" i="2" a="1"/>
  <c r="V1987" i="2" s="1"/>
  <c r="U1987" i="2" s="1" a="1"/>
  <c r="U1987" i="2" s="1"/>
  <c r="U1986" i="2"/>
  <c r="T1988" i="2"/>
  <c r="W1988" i="2" l="1" a="1"/>
  <c r="W1988" i="2" s="1"/>
  <c r="V1988" i="2" a="1"/>
  <c r="V1988" i="2" s="1"/>
  <c r="U1988" i="2" s="1" a="1"/>
  <c r="U1988" i="2" s="1"/>
  <c r="T1989" i="2"/>
  <c r="W1989" i="2" l="1" a="1"/>
  <c r="W1989" i="2" s="1"/>
  <c r="V1989" i="2" a="1"/>
  <c r="V1989" i="2" s="1"/>
  <c r="U1989" i="2" s="1" a="1"/>
  <c r="T1990" i="2"/>
  <c r="V1990" i="2" l="1" a="1"/>
  <c r="V1990" i="2" s="1"/>
  <c r="U1990" i="2" s="1" a="1"/>
  <c r="U1990" i="2" s="1"/>
  <c r="W1990" i="2" a="1"/>
  <c r="W1990" i="2" s="1"/>
  <c r="U1989" i="2"/>
  <c r="T1991" i="2"/>
  <c r="V1991" i="2" l="1" a="1"/>
  <c r="V1991" i="2" s="1"/>
  <c r="U1991" i="2" s="1" a="1"/>
  <c r="U1991" i="2" s="1"/>
  <c r="W1991" i="2" a="1"/>
  <c r="W1991" i="2" s="1"/>
  <c r="T1992" i="2"/>
  <c r="W1992" i="2" l="1" a="1"/>
  <c r="W1992" i="2" s="1"/>
  <c r="V1992" i="2" a="1"/>
  <c r="V1992" i="2" s="1"/>
  <c r="U1992" i="2" s="1" a="1"/>
  <c r="U1992" i="2" s="1"/>
  <c r="T1993" i="2"/>
  <c r="W1993" i="2" l="1" a="1"/>
  <c r="W1993" i="2" s="1"/>
  <c r="V1993" i="2" a="1"/>
  <c r="V1993" i="2" s="1"/>
  <c r="U1993" i="2" s="1" a="1"/>
  <c r="U1993" i="2" s="1"/>
  <c r="T1994" i="2"/>
  <c r="V1994" i="2" l="1" a="1"/>
  <c r="V1994" i="2" s="1"/>
  <c r="U1994" i="2" s="1" a="1"/>
  <c r="U1994" i="2" s="1"/>
  <c r="W1994" i="2" a="1"/>
  <c r="W1994" i="2" s="1"/>
  <c r="T1995" i="2"/>
  <c r="V1995" i="2" l="1" a="1"/>
  <c r="V1995" i="2" s="1"/>
  <c r="U1995" i="2" s="1" a="1"/>
  <c r="U1995" i="2" s="1"/>
  <c r="W1995" i="2" a="1"/>
  <c r="W1995" i="2" s="1"/>
  <c r="T1996" i="2"/>
  <c r="W1996" i="2" l="1" a="1"/>
  <c r="W1996" i="2" s="1"/>
  <c r="V1996" i="2" a="1"/>
  <c r="V1996" i="2" s="1"/>
  <c r="U1996" i="2" s="1" a="1"/>
  <c r="U1996" i="2" s="1"/>
  <c r="T1997" i="2"/>
  <c r="W1997" i="2" l="1" a="1"/>
  <c r="W1997" i="2" s="1"/>
  <c r="V1997" i="2" a="1"/>
  <c r="V1997" i="2" s="1"/>
  <c r="U1997" i="2" s="1" a="1"/>
  <c r="U1997" i="2" s="1"/>
  <c r="T1998" i="2"/>
  <c r="W1998" i="2" l="1" a="1"/>
  <c r="W1998" i="2" s="1"/>
  <c r="U1998" i="2" s="1" a="1"/>
  <c r="U1998" i="2" s="1"/>
  <c r="V1998" i="2" a="1"/>
  <c r="V1998" i="2" s="1"/>
  <c r="T1999" i="2"/>
  <c r="V1999" i="2" l="1" a="1"/>
  <c r="V1999" i="2" s="1"/>
  <c r="W1999" i="2" a="1"/>
  <c r="W1999" i="2" s="1"/>
  <c r="U1999" i="2" s="1" a="1"/>
  <c r="U1999" i="2" s="1"/>
  <c r="T2000" i="2"/>
  <c r="W2000" i="2" l="1" a="1"/>
  <c r="W2000" i="2" s="1"/>
  <c r="V2000" i="2" a="1"/>
  <c r="V2000" i="2" s="1"/>
  <c r="U2000" i="2" s="1" a="1"/>
  <c r="U2000" i="2" s="1"/>
  <c r="T2001" i="2"/>
  <c r="W2001" i="2" l="1" a="1"/>
  <c r="W2001" i="2" s="1"/>
  <c r="V2001" i="2" a="1"/>
  <c r="V2001" i="2" s="1"/>
  <c r="U2001" i="2" s="1" a="1"/>
  <c r="T2002" i="2"/>
  <c r="W2002" i="2" l="1" a="1"/>
  <c r="W2002" i="2" s="1"/>
  <c r="V2002" i="2" a="1"/>
  <c r="V2002" i="2" s="1"/>
  <c r="U2002" i="2" s="1" a="1"/>
  <c r="U2002" i="2" s="1"/>
  <c r="U2001" i="2"/>
  <c r="T2003" i="2"/>
  <c r="W2003" i="2" l="1" a="1"/>
  <c r="W2003" i="2" s="1"/>
  <c r="V2003" i="2" a="1"/>
  <c r="V2003" i="2" s="1"/>
  <c r="U2003" i="2" s="1" a="1"/>
  <c r="U2003" i="2" s="1"/>
  <c r="T2004" i="2"/>
  <c r="W2004" i="2" l="1" a="1"/>
  <c r="W2004" i="2" s="1"/>
  <c r="V2004" i="2" a="1"/>
  <c r="V2004" i="2" s="1"/>
  <c r="U2004" i="2" s="1" a="1"/>
  <c r="U2004" i="2" s="1"/>
  <c r="T2005" i="2"/>
  <c r="V2005" i="2" l="1" a="1"/>
  <c r="V2005" i="2" s="1"/>
  <c r="U2005" i="2" s="1" a="1"/>
  <c r="U2005" i="2" s="1"/>
  <c r="W2005" i="2" a="1"/>
  <c r="W2005" i="2" s="1"/>
  <c r="T2006" i="2"/>
  <c r="V2006" i="2" l="1" a="1"/>
  <c r="V2006" i="2" s="1"/>
  <c r="W2006" i="2" a="1"/>
  <c r="W2006" i="2" s="1"/>
  <c r="U2006" i="2" s="1" a="1"/>
  <c r="U2006" i="2" s="1"/>
  <c r="T2007" i="2"/>
  <c r="W2007" i="2" l="1" a="1"/>
  <c r="W2007" i="2" s="1"/>
  <c r="V2007" i="2" a="1"/>
  <c r="V2007" i="2" s="1"/>
  <c r="U2007" i="2" s="1" a="1"/>
  <c r="U2007" i="2" s="1"/>
  <c r="T2008" i="2"/>
  <c r="W2008" i="2" l="1" a="1"/>
  <c r="W2008" i="2" s="1"/>
  <c r="V2008" i="2" a="1"/>
  <c r="V2008" i="2" s="1"/>
  <c r="U2008" i="2" s="1" a="1"/>
  <c r="U2008" i="2" s="1"/>
  <c r="T2009" i="2"/>
  <c r="W2009" i="2" l="1" a="1"/>
  <c r="W2009" i="2" s="1"/>
  <c r="V2009" i="2" a="1"/>
  <c r="V2009" i="2" s="1"/>
  <c r="U2009" i="2" s="1" a="1"/>
  <c r="U2009" i="2" s="1"/>
  <c r="T2010" i="2"/>
  <c r="W2010" i="2" l="1" a="1"/>
  <c r="W2010" i="2" s="1"/>
  <c r="V2010" i="2" a="1"/>
  <c r="V2010" i="2" s="1"/>
  <c r="U2010" i="2" s="1" a="1"/>
  <c r="U2010" i="2" s="1"/>
  <c r="T2011" i="2"/>
  <c r="W2011" i="2" l="1" a="1"/>
  <c r="W2011" i="2" s="1"/>
  <c r="V2011" i="2" a="1"/>
  <c r="V2011" i="2" s="1"/>
  <c r="T2012" i="2"/>
  <c r="W2012" i="2" l="1" a="1"/>
  <c r="W2012" i="2" s="1"/>
  <c r="V2012" i="2" a="1"/>
  <c r="V2012" i="2" s="1"/>
  <c r="U2012" i="2" s="1" a="1"/>
  <c r="U2011" i="2" a="1"/>
  <c r="U2011" i="2" s="1"/>
  <c r="T2013" i="2"/>
  <c r="W2013" i="2" l="1" a="1"/>
  <c r="W2013" i="2" s="1"/>
  <c r="V2013" i="2" a="1"/>
  <c r="V2013" i="2" s="1"/>
  <c r="U2013" i="2" s="1" a="1"/>
  <c r="U2013" i="2" s="1"/>
  <c r="U2012" i="2"/>
  <c r="T2014" i="2"/>
  <c r="V2014" i="2" l="1" a="1"/>
  <c r="V2014" i="2" s="1"/>
  <c r="U2014" i="2" s="1" a="1"/>
  <c r="U2014" i="2" s="1"/>
  <c r="W2014" i="2" a="1"/>
  <c r="W2014" i="2" s="1"/>
  <c r="T2015" i="2"/>
  <c r="V2015" i="2" l="1" a="1"/>
  <c r="V2015" i="2" s="1"/>
  <c r="U2015" i="2" s="1" a="1"/>
  <c r="W2015" i="2" a="1"/>
  <c r="W2015" i="2" s="1"/>
  <c r="T2016" i="2"/>
  <c r="W2016" i="2" l="1" a="1"/>
  <c r="W2016" i="2" s="1"/>
  <c r="V2016" i="2" a="1"/>
  <c r="V2016" i="2" s="1"/>
  <c r="U2016" i="2" s="1" a="1"/>
  <c r="U2016" i="2" s="1"/>
  <c r="U2015" i="2"/>
  <c r="T2017" i="2"/>
  <c r="W2017" i="2" l="1" a="1"/>
  <c r="W2017" i="2" s="1"/>
  <c r="V2017" i="2" a="1"/>
  <c r="V2017" i="2" s="1"/>
  <c r="U2017" i="2" s="1" a="1"/>
  <c r="U2017" i="2" s="1"/>
  <c r="T2018" i="2"/>
  <c r="V2018" i="2" l="1" a="1"/>
  <c r="V2018" i="2" s="1"/>
  <c r="U2018" i="2" s="1" a="1"/>
  <c r="U2018" i="2" s="1"/>
  <c r="W2018" i="2" a="1"/>
  <c r="W2018" i="2" s="1"/>
  <c r="T2019" i="2"/>
  <c r="V2019" i="2" l="1" a="1"/>
  <c r="V2019" i="2" s="1"/>
  <c r="W2019" i="2" a="1"/>
  <c r="W2019" i="2" s="1"/>
  <c r="U2019" i="2" s="1" a="1"/>
  <c r="U2019" i="2" s="1"/>
  <c r="T2020" i="2"/>
  <c r="W2020" i="2" l="1" a="1"/>
  <c r="W2020" i="2" s="1"/>
  <c r="V2020" i="2" a="1"/>
  <c r="V2020" i="2" s="1"/>
  <c r="U2020" i="2" s="1" a="1"/>
  <c r="U2020" i="2" s="1"/>
  <c r="T2021" i="2"/>
  <c r="W2021" i="2" l="1" a="1"/>
  <c r="W2021" i="2" s="1"/>
  <c r="V2021" i="2" a="1"/>
  <c r="V2021" i="2" s="1"/>
  <c r="U2021" i="2" s="1" a="1"/>
  <c r="T2022" i="2"/>
  <c r="W2022" i="2" l="1" a="1"/>
  <c r="W2022" i="2" s="1"/>
  <c r="V2022" i="2" a="1"/>
  <c r="V2022" i="2" s="1"/>
  <c r="U2022" i="2" s="1" a="1"/>
  <c r="U2022" i="2" s="1"/>
  <c r="U2021" i="2"/>
  <c r="T2023" i="2"/>
  <c r="W2023" i="2" l="1" a="1"/>
  <c r="W2023" i="2" s="1"/>
  <c r="V2023" i="2" a="1"/>
  <c r="V2023" i="2" s="1"/>
  <c r="U2023" i="2" s="1" a="1"/>
  <c r="U2023" i="2" s="1"/>
  <c r="T2024" i="2"/>
  <c r="V2024" i="2" l="1" a="1"/>
  <c r="V2024" i="2" s="1"/>
  <c r="U2024" i="2" s="1" a="1"/>
  <c r="W2024" i="2" a="1"/>
  <c r="W2024" i="2" s="1"/>
  <c r="T2025" i="2"/>
  <c r="V2025" i="2" l="1" a="1"/>
  <c r="V2025" i="2" s="1"/>
  <c r="U2025" i="2" s="1" a="1"/>
  <c r="U2025" i="2" s="1"/>
  <c r="W2025" i="2" a="1"/>
  <c r="W2025" i="2" s="1"/>
  <c r="U2024" i="2"/>
  <c r="T2026" i="2"/>
  <c r="W2026" i="2" l="1" a="1"/>
  <c r="W2026" i="2" s="1"/>
  <c r="V2026" i="2" a="1"/>
  <c r="V2026" i="2" s="1"/>
  <c r="U2026" i="2" s="1" a="1"/>
  <c r="U2026" i="2" s="1"/>
  <c r="T2027" i="2"/>
  <c r="W2027" i="2" l="1" a="1"/>
  <c r="W2027" i="2" s="1"/>
  <c r="V2027" i="2" a="1"/>
  <c r="V2027" i="2" s="1"/>
  <c r="U2027" i="2" s="1" a="1"/>
  <c r="U2027" i="2" s="1"/>
  <c r="T2028" i="2"/>
  <c r="V2028" i="2" l="1" a="1"/>
  <c r="V2028" i="2" s="1"/>
  <c r="U2028" i="2" s="1" a="1"/>
  <c r="U2028" i="2" s="1"/>
  <c r="W2028" i="2" a="1"/>
  <c r="W2028" i="2" s="1"/>
  <c r="T2029" i="2"/>
  <c r="V2029" i="2" l="1" a="1"/>
  <c r="V2029" i="2" s="1"/>
  <c r="U2029" i="2" s="1" a="1"/>
  <c r="U2029" i="2" s="1"/>
  <c r="W2029" i="2" a="1"/>
  <c r="W2029" i="2" s="1"/>
  <c r="T2030" i="2"/>
  <c r="V2030" i="2" l="1" a="1"/>
  <c r="V2030" i="2" s="1"/>
  <c r="U2030" i="2" s="1" a="1"/>
  <c r="U2030" i="2" s="1"/>
  <c r="W2030" i="2" a="1"/>
  <c r="W2030" i="2" s="1"/>
  <c r="T2031" i="2"/>
  <c r="V2031" i="2" l="1" a="1"/>
  <c r="V2031" i="2" s="1"/>
  <c r="U2031" i="2" s="1" a="1"/>
  <c r="U2031" i="2" s="1"/>
  <c r="W2031" i="2" a="1"/>
  <c r="W2031" i="2" s="1"/>
  <c r="T2032" i="2"/>
  <c r="V2032" i="2" l="1" a="1"/>
  <c r="V2032" i="2" s="1"/>
  <c r="U2032" i="2" s="1" a="1"/>
  <c r="U2032" i="2" s="1"/>
  <c r="W2032" i="2" a="1"/>
  <c r="W2032" i="2" s="1"/>
  <c r="T2033" i="2"/>
  <c r="V2033" i="2" l="1" a="1"/>
  <c r="V2033" i="2" s="1"/>
  <c r="U2033" i="2" s="1" a="1"/>
  <c r="U2033" i="2" s="1"/>
  <c r="W2033" i="2" a="1"/>
  <c r="W2033" i="2" s="1"/>
  <c r="T2034" i="2"/>
  <c r="W2034" i="2" l="1" a="1"/>
  <c r="W2034" i="2" s="1"/>
  <c r="V2034" i="2" a="1"/>
  <c r="V2034" i="2" s="1"/>
  <c r="U2034" i="2" s="1" a="1"/>
  <c r="T2035" i="2"/>
  <c r="V2035" i="2" l="1" a="1"/>
  <c r="V2035" i="2" s="1"/>
  <c r="U2035" i="2" s="1" a="1"/>
  <c r="U2035" i="2" s="1"/>
  <c r="W2035" i="2" a="1"/>
  <c r="W2035" i="2" s="1"/>
  <c r="U2034" i="2"/>
  <c r="T2036" i="2"/>
  <c r="W2036" i="2" l="1" a="1"/>
  <c r="W2036" i="2" s="1"/>
  <c r="V2036" i="2" a="1"/>
  <c r="V2036" i="2" s="1"/>
  <c r="U2036" i="2" s="1" a="1"/>
  <c r="U2036" i="2" s="1"/>
  <c r="T2037" i="2"/>
  <c r="W2037" i="2" l="1" a="1"/>
  <c r="W2037" i="2" s="1"/>
  <c r="V2037" i="2" a="1"/>
  <c r="V2037" i="2" s="1"/>
  <c r="U2037" i="2" s="1" a="1"/>
  <c r="U2037" i="2" s="1"/>
  <c r="T2038" i="2"/>
  <c r="W2038" i="2" l="1" a="1"/>
  <c r="W2038" i="2" s="1"/>
  <c r="U2038" i="2" s="1" a="1"/>
  <c r="U2038" i="2" s="1"/>
  <c r="V2038" i="2" a="1"/>
  <c r="V2038" i="2" s="1"/>
  <c r="T2039" i="2"/>
  <c r="W2039" i="2" l="1" a="1"/>
  <c r="W2039" i="2" s="1"/>
  <c r="V2039" i="2" a="1"/>
  <c r="V2039" i="2" s="1"/>
  <c r="U2039" i="2" s="1" a="1"/>
  <c r="U2039" i="2" s="1"/>
  <c r="T2040" i="2"/>
  <c r="V2040" i="2" l="1" a="1"/>
  <c r="V2040" i="2" s="1"/>
  <c r="U2040" i="2" s="1" a="1"/>
  <c r="U2040" i="2" s="1"/>
  <c r="W2040" i="2" a="1"/>
  <c r="W2040" i="2" s="1"/>
  <c r="T2041" i="2"/>
  <c r="W2041" i="2" l="1" a="1"/>
  <c r="W2041" i="2" s="1"/>
  <c r="U2041" i="2" s="1" a="1"/>
  <c r="U2041" i="2" s="1"/>
  <c r="V2041" i="2" a="1"/>
  <c r="V2041" i="2" s="1"/>
  <c r="T2042" i="2"/>
  <c r="W2042" i="2" l="1" a="1"/>
  <c r="W2042" i="2" s="1"/>
  <c r="V2042" i="2" a="1"/>
  <c r="V2042" i="2" s="1"/>
  <c r="U2042" i="2" s="1" a="1"/>
  <c r="U2042" i="2" s="1"/>
  <c r="T2043" i="2"/>
  <c r="V2043" i="2" l="1" a="1"/>
  <c r="V2043" i="2" s="1"/>
  <c r="U2043" i="2" s="1" a="1"/>
  <c r="U2043" i="2" s="1"/>
  <c r="W2043" i="2" a="1"/>
  <c r="W2043" i="2" s="1"/>
  <c r="T2044" i="2"/>
  <c r="W2044" i="2" l="1" a="1"/>
  <c r="W2044" i="2" s="1"/>
  <c r="V2044" i="2" a="1"/>
  <c r="V2044" i="2" s="1"/>
  <c r="U2044" i="2" s="1" a="1"/>
  <c r="U2044" i="2" s="1"/>
  <c r="T2045" i="2"/>
  <c r="W2045" i="2" l="1" a="1"/>
  <c r="W2045" i="2" s="1"/>
  <c r="V2045" i="2" a="1"/>
  <c r="V2045" i="2" s="1"/>
  <c r="U2045" i="2" s="1" a="1"/>
  <c r="U2045" i="2" s="1"/>
  <c r="T2046" i="2"/>
  <c r="V2046" i="2" l="1" a="1"/>
  <c r="V2046" i="2" s="1"/>
  <c r="W2046" i="2" a="1"/>
  <c r="W2046" i="2" s="1"/>
  <c r="U2046" i="2" s="1" a="1"/>
  <c r="U2046" i="2" s="1"/>
  <c r="T2047" i="2"/>
  <c r="V2047" i="2" l="1" a="1"/>
  <c r="V2047" i="2" s="1"/>
  <c r="U2047" i="2" s="1" a="1"/>
  <c r="U2047" i="2" s="1"/>
  <c r="W2047" i="2" a="1"/>
  <c r="W2047" i="2" s="1"/>
  <c r="T2048" i="2"/>
  <c r="W2048" i="2" l="1" a="1"/>
  <c r="W2048" i="2" s="1"/>
  <c r="V2048" i="2" a="1"/>
  <c r="V2048" i="2" s="1"/>
  <c r="U2048" i="2" s="1" a="1"/>
  <c r="U2048" i="2" s="1"/>
  <c r="T2049" i="2"/>
  <c r="W2049" i="2" l="1" a="1"/>
  <c r="W2049" i="2" s="1"/>
  <c r="V2049" i="2" a="1"/>
  <c r="V2049" i="2" s="1"/>
  <c r="U2049" i="2" s="1" a="1"/>
  <c r="U2049" i="2" s="1"/>
  <c r="T2050" i="2"/>
  <c r="V2050" i="2" l="1" a="1"/>
  <c r="V2050" i="2" s="1"/>
  <c r="U2050" i="2" s="1" a="1"/>
  <c r="U2050" i="2" s="1"/>
  <c r="W2050" i="2" a="1"/>
  <c r="W2050" i="2" s="1"/>
  <c r="T2051" i="2"/>
  <c r="V2051" i="2" l="1" a="1"/>
  <c r="V2051" i="2" s="1"/>
  <c r="U2051" i="2" s="1" a="1"/>
  <c r="U2051" i="2" s="1"/>
  <c r="W2051" i="2" a="1"/>
  <c r="W2051" i="2" s="1"/>
  <c r="T2052" i="2"/>
  <c r="W2052" i="2" l="1" a="1"/>
  <c r="W2052" i="2" s="1"/>
  <c r="V2052" i="2" a="1"/>
  <c r="V2052" i="2" s="1"/>
  <c r="U2052" i="2" s="1" a="1"/>
  <c r="U2052" i="2" s="1"/>
  <c r="T2053" i="2"/>
  <c r="V2053" i="2" l="1" a="1"/>
  <c r="V2053" i="2" s="1"/>
  <c r="U2053" i="2" s="1" a="1"/>
  <c r="U2053" i="2" s="1"/>
  <c r="W2053" i="2" a="1"/>
  <c r="W2053" i="2" s="1"/>
  <c r="T2054" i="2"/>
  <c r="V2054" i="2" l="1" a="1"/>
  <c r="V2054" i="2" s="1"/>
  <c r="U2054" i="2" s="1" a="1"/>
  <c r="U2054" i="2" s="1"/>
  <c r="W2054" i="2" a="1"/>
  <c r="W2054" i="2" s="1"/>
  <c r="T2055" i="2"/>
  <c r="V2055" i="2" l="1" a="1"/>
  <c r="V2055" i="2" s="1"/>
  <c r="U2055" i="2" s="1" a="1"/>
  <c r="W2055" i="2" a="1"/>
  <c r="W2055" i="2" s="1"/>
  <c r="T2056" i="2"/>
  <c r="W2056" i="2" l="1" a="1"/>
  <c r="W2056" i="2" s="1"/>
  <c r="V2056" i="2" a="1"/>
  <c r="V2056" i="2" s="1"/>
  <c r="U2056" i="2" s="1" a="1"/>
  <c r="U2056" i="2" s="1"/>
  <c r="U2055" i="2"/>
  <c r="T2057" i="2"/>
  <c r="W2057" i="2" l="1" a="1"/>
  <c r="W2057" i="2" s="1"/>
  <c r="V2057" i="2" a="1"/>
  <c r="V2057" i="2" s="1"/>
  <c r="U2057" i="2" s="1" a="1"/>
  <c r="U2057" i="2" s="1"/>
  <c r="T2058" i="2"/>
  <c r="W2058" i="2" l="1" a="1"/>
  <c r="W2058" i="2" s="1"/>
  <c r="V2058" i="2" a="1"/>
  <c r="V2058" i="2" s="1"/>
  <c r="T2059" i="2"/>
  <c r="W2059" i="2" l="1" a="1"/>
  <c r="W2059" i="2" s="1"/>
  <c r="V2059" i="2" a="1"/>
  <c r="V2059" i="2" s="1"/>
  <c r="U2059" i="2" s="1" a="1"/>
  <c r="U2059" i="2" s="1"/>
  <c r="U2058" i="2" a="1"/>
  <c r="U2058" i="2" s="1"/>
  <c r="T2060" i="2"/>
  <c r="V2060" i="2" l="1" a="1"/>
  <c r="V2060" i="2" s="1"/>
  <c r="W2060" i="2" a="1"/>
  <c r="W2060" i="2" s="1"/>
  <c r="U2060" i="2" s="1" a="1"/>
  <c r="U2060" i="2" s="1"/>
  <c r="T2061" i="2"/>
  <c r="V2061" i="2" l="1" a="1"/>
  <c r="V2061" i="2" s="1"/>
  <c r="U2061" i="2" s="1" a="1"/>
  <c r="U2061" i="2" s="1"/>
  <c r="W2061" i="2" a="1"/>
  <c r="W2061" i="2" s="1"/>
  <c r="T2062" i="2"/>
  <c r="V2062" i="2" l="1" a="1"/>
  <c r="V2062" i="2" s="1"/>
  <c r="U2062" i="2" s="1" a="1"/>
  <c r="U2062" i="2" s="1"/>
  <c r="W2062" i="2" a="1"/>
  <c r="W2062" i="2" s="1"/>
  <c r="T2063" i="2"/>
  <c r="W2063" i="2" l="1" a="1"/>
  <c r="W2063" i="2" s="1"/>
  <c r="V2063" i="2" a="1"/>
  <c r="V2063" i="2" s="1"/>
  <c r="U2063" i="2" s="1" a="1"/>
  <c r="U2063" i="2" s="1"/>
  <c r="T2064" i="2"/>
  <c r="V2064" i="2" l="1" a="1"/>
  <c r="V2064" i="2" s="1"/>
  <c r="U2064" i="2" s="1" a="1"/>
  <c r="U2064" i="2" s="1"/>
  <c r="W2064" i="2" a="1"/>
  <c r="W2064" i="2" s="1"/>
  <c r="T2065" i="2"/>
  <c r="W2065" i="2" l="1" a="1"/>
  <c r="W2065" i="2" s="1"/>
  <c r="V2065" i="2" a="1"/>
  <c r="V2065" i="2" s="1"/>
  <c r="U2065" i="2" s="1" a="1"/>
  <c r="U2065" i="2" s="1"/>
  <c r="T2066" i="2"/>
  <c r="W2066" i="2" l="1" a="1"/>
  <c r="W2066" i="2" s="1"/>
  <c r="V2066" i="2" a="1"/>
  <c r="V2066" i="2" s="1"/>
  <c r="U2066" i="2" s="1" a="1"/>
  <c r="T2067" i="2"/>
  <c r="V2067" i="2" l="1" a="1"/>
  <c r="V2067" i="2" s="1"/>
  <c r="U2067" i="2" s="1" a="1"/>
  <c r="U2067" i="2" s="1"/>
  <c r="W2067" i="2" a="1"/>
  <c r="W2067" i="2" s="1"/>
  <c r="U2066" i="2"/>
  <c r="T2068" i="2"/>
  <c r="W2068" i="2" l="1" a="1"/>
  <c r="W2068" i="2" s="1"/>
  <c r="V2068" i="2" a="1"/>
  <c r="V2068" i="2" s="1"/>
  <c r="U2068" i="2" s="1" a="1"/>
  <c r="U2068" i="2" s="1"/>
  <c r="T2069" i="2"/>
  <c r="W2069" i="2" l="1" a="1"/>
  <c r="W2069" i="2" s="1"/>
  <c r="V2069" i="2" a="1"/>
  <c r="V2069" i="2" s="1"/>
  <c r="U2069" i="2" s="1" a="1"/>
  <c r="U2069" i="2" s="1"/>
  <c r="T2070" i="2"/>
  <c r="W2070" i="2" l="1" a="1"/>
  <c r="W2070" i="2" s="1"/>
  <c r="V2070" i="2" a="1"/>
  <c r="V2070" i="2" s="1"/>
  <c r="U2070" i="2" s="1" a="1"/>
  <c r="T2071" i="2"/>
  <c r="W2071" i="2" l="1" a="1"/>
  <c r="W2071" i="2" s="1"/>
  <c r="V2071" i="2" a="1"/>
  <c r="V2071" i="2" s="1"/>
  <c r="U2071" i="2" s="1" a="1"/>
  <c r="U2071" i="2" s="1"/>
  <c r="U2070" i="2"/>
  <c r="T2072" i="2"/>
  <c r="V2072" i="2" l="1" a="1"/>
  <c r="V2072" i="2" s="1"/>
  <c r="U2072" i="2" s="1" a="1"/>
  <c r="U2072" i="2" s="1"/>
  <c r="W2072" i="2" a="1"/>
  <c r="W2072" i="2" s="1"/>
  <c r="T2073" i="2"/>
  <c r="W2073" i="2" l="1" a="1"/>
  <c r="W2073" i="2" s="1"/>
  <c r="U2073" i="2" s="1" a="1"/>
  <c r="U2073" i="2" s="1"/>
  <c r="V2073" i="2" a="1"/>
  <c r="V2073" i="2" s="1"/>
  <c r="T2074" i="2"/>
  <c r="W2074" i="2" l="1" a="1"/>
  <c r="W2074" i="2" s="1"/>
  <c r="V2074" i="2" a="1"/>
  <c r="V2074" i="2" s="1"/>
  <c r="U2074" i="2" s="1" a="1"/>
  <c r="U2074" i="2" s="1"/>
  <c r="T2075" i="2"/>
  <c r="W2075" i="2" l="1" a="1"/>
  <c r="W2075" i="2" s="1"/>
  <c r="V2075" i="2" a="1"/>
  <c r="V2075" i="2" s="1"/>
  <c r="U2075" i="2" s="1" a="1"/>
  <c r="U2075" i="2" s="1"/>
  <c r="T2076" i="2"/>
  <c r="V2076" i="2" l="1" a="1"/>
  <c r="V2076" i="2" s="1"/>
  <c r="U2076" i="2" s="1" a="1"/>
  <c r="U2076" i="2" s="1"/>
  <c r="W2076" i="2" a="1"/>
  <c r="W2076" i="2" s="1"/>
  <c r="T2077" i="2"/>
  <c r="W2077" i="2" l="1" a="1"/>
  <c r="W2077" i="2" s="1"/>
  <c r="V2077" i="2" a="1"/>
  <c r="V2077" i="2" s="1"/>
  <c r="U2077" i="2" s="1" a="1"/>
  <c r="U2077" i="2" s="1"/>
  <c r="T2078" i="2"/>
  <c r="W2078" i="2" l="1" a="1"/>
  <c r="W2078" i="2" s="1"/>
  <c r="U2078" i="2" s="1" a="1"/>
  <c r="U2078" i="2" s="1"/>
  <c r="V2078" i="2" a="1"/>
  <c r="V2078" i="2" s="1"/>
  <c r="T2079" i="2"/>
  <c r="W2079" i="2" l="1" a="1"/>
  <c r="W2079" i="2" s="1"/>
  <c r="V2079" i="2" a="1"/>
  <c r="V2079" i="2" s="1"/>
  <c r="U2079" i="2" s="1" a="1"/>
  <c r="U2079" i="2" s="1"/>
  <c r="T2080" i="2"/>
  <c r="W2080" i="2" l="1" a="1"/>
  <c r="W2080" i="2" s="1"/>
  <c r="V2080" i="2" a="1"/>
  <c r="V2080" i="2" s="1"/>
  <c r="U2080" i="2" s="1" a="1"/>
  <c r="U2080" i="2" s="1"/>
  <c r="T2081" i="2"/>
  <c r="W2081" i="2" l="1" a="1"/>
  <c r="W2081" i="2" s="1"/>
  <c r="V2081" i="2" a="1"/>
  <c r="V2081" i="2" s="1"/>
  <c r="U2081" i="2" s="1" a="1"/>
  <c r="U2081" i="2" s="1"/>
  <c r="T2082" i="2"/>
  <c r="W2082" i="2" l="1" a="1"/>
  <c r="W2082" i="2" s="1"/>
  <c r="V2082" i="2" a="1"/>
  <c r="V2082" i="2" s="1"/>
  <c r="U2082" i="2" s="1" a="1"/>
  <c r="U2082" i="2" s="1"/>
  <c r="T2083" i="2"/>
  <c r="V2083" i="2" l="1" a="1"/>
  <c r="V2083" i="2" s="1"/>
  <c r="U2083" i="2" s="1" a="1"/>
  <c r="U2083" i="2" s="1"/>
  <c r="W2083" i="2" a="1"/>
  <c r="W2083" i="2" s="1"/>
  <c r="T2084" i="2"/>
  <c r="W2084" i="2" l="1" a="1"/>
  <c r="W2084" i="2" s="1"/>
  <c r="V2084" i="2" a="1"/>
  <c r="V2084" i="2" s="1"/>
  <c r="U2084" i="2" s="1" a="1"/>
  <c r="U2084" i="2" s="1"/>
  <c r="T2085" i="2"/>
  <c r="W2085" i="2" l="1" a="1"/>
  <c r="W2085" i="2" s="1"/>
  <c r="V2085" i="2" a="1"/>
  <c r="V2085" i="2" s="1"/>
  <c r="U2085" i="2" s="1" a="1"/>
  <c r="U2085" i="2" s="1"/>
  <c r="T2086" i="2"/>
  <c r="V2086" i="2" l="1" a="1"/>
  <c r="V2086" i="2" s="1"/>
  <c r="U2086" i="2" s="1" a="1"/>
  <c r="U2086" i="2" s="1"/>
  <c r="W2086" i="2" a="1"/>
  <c r="W2086" i="2" s="1"/>
  <c r="T2087" i="2"/>
  <c r="V2087" i="2" l="1" a="1"/>
  <c r="V2087" i="2" s="1"/>
  <c r="U2087" i="2" s="1" a="1"/>
  <c r="U2087" i="2" s="1"/>
  <c r="W2087" i="2" a="1"/>
  <c r="W2087" i="2" s="1"/>
  <c r="T2088" i="2"/>
  <c r="W2088" i="2" l="1" a="1"/>
  <c r="W2088" i="2" s="1"/>
  <c r="V2088" i="2" a="1"/>
  <c r="V2088" i="2" s="1"/>
  <c r="U2088" i="2" s="1" a="1"/>
  <c r="U2088" i="2" s="1"/>
  <c r="T2089" i="2"/>
  <c r="W2089" i="2" l="1" a="1"/>
  <c r="W2089" i="2" s="1"/>
  <c r="V2089" i="2" a="1"/>
  <c r="V2089" i="2" s="1"/>
  <c r="U2089" i="2" s="1" a="1"/>
  <c r="U2089" i="2" s="1"/>
  <c r="T2090" i="2"/>
  <c r="W2090" i="2" l="1" a="1"/>
  <c r="W2090" i="2" s="1"/>
  <c r="V2090" i="2" a="1"/>
  <c r="V2090" i="2" s="1"/>
  <c r="U2090" i="2" s="1" a="1"/>
  <c r="U2090" i="2" s="1"/>
  <c r="T2091" i="2"/>
  <c r="W2091" i="2" l="1" a="1"/>
  <c r="W2091" i="2" s="1"/>
  <c r="V2091" i="2" a="1"/>
  <c r="V2091" i="2" s="1"/>
  <c r="U2091" i="2" s="1" a="1"/>
  <c r="U2091" i="2" s="1"/>
  <c r="T2092" i="2"/>
  <c r="W2092" i="2" l="1" a="1"/>
  <c r="W2092" i="2" s="1"/>
  <c r="U2092" i="2" s="1" a="1"/>
  <c r="U2092" i="2" s="1"/>
  <c r="V2092" i="2" a="1"/>
  <c r="V2092" i="2" s="1"/>
  <c r="T2093" i="2"/>
  <c r="V2093" i="2" l="1" a="1"/>
  <c r="V2093" i="2" s="1"/>
  <c r="U2093" i="2" s="1" a="1"/>
  <c r="U2093" i="2" s="1"/>
  <c r="W2093" i="2" a="1"/>
  <c r="W2093" i="2" s="1"/>
  <c r="T2094" i="2"/>
  <c r="W2094" i="2" l="1" a="1"/>
  <c r="W2094" i="2" s="1"/>
  <c r="V2094" i="2" a="1"/>
  <c r="V2094" i="2" s="1"/>
  <c r="U2094" i="2" s="1" a="1"/>
  <c r="U2094" i="2" s="1"/>
  <c r="T2095" i="2"/>
  <c r="W2095" i="2" l="1" a="1"/>
  <c r="W2095" i="2" s="1"/>
  <c r="V2095" i="2" a="1"/>
  <c r="V2095" i="2" s="1"/>
  <c r="U2095" i="2" s="1" a="1"/>
  <c r="U2095" i="2" s="1"/>
  <c r="T2096" i="2"/>
  <c r="V2096" i="2" l="1" a="1"/>
  <c r="V2096" i="2" s="1"/>
  <c r="U2096" i="2" s="1" a="1"/>
  <c r="U2096" i="2" s="1"/>
  <c r="W2096" i="2" a="1"/>
  <c r="W2096" i="2" s="1"/>
  <c r="T2097" i="2"/>
  <c r="W2097" i="2" l="1" a="1"/>
  <c r="W2097" i="2" s="1"/>
  <c r="V2097" i="2" a="1"/>
  <c r="V2097" i="2" s="1"/>
  <c r="U2097" i="2" s="1" a="1"/>
  <c r="U2097" i="2" s="1"/>
  <c r="T2098" i="2"/>
  <c r="W2098" i="2" l="1" a="1"/>
  <c r="W2098" i="2" s="1"/>
  <c r="V2098" i="2" a="1"/>
  <c r="V2098" i="2" s="1"/>
  <c r="U2098" i="2" s="1" a="1"/>
  <c r="T2099" i="2"/>
  <c r="W2099" i="2" l="1" a="1"/>
  <c r="W2099" i="2" s="1"/>
  <c r="V2099" i="2" a="1"/>
  <c r="V2099" i="2" s="1"/>
  <c r="U2099" i="2" s="1" a="1"/>
  <c r="U2099" i="2" s="1"/>
  <c r="U2098" i="2"/>
  <c r="T2100" i="2"/>
  <c r="W2100" i="2" l="1" a="1"/>
  <c r="W2100" i="2" s="1"/>
  <c r="V2100" i="2" a="1"/>
  <c r="V2100" i="2" s="1"/>
  <c r="U2100" i="2" s="1" a="1"/>
  <c r="U2100" i="2" s="1"/>
  <c r="T2101" i="2"/>
  <c r="W2101" i="2" l="1" a="1"/>
  <c r="W2101" i="2" s="1"/>
  <c r="V2101" i="2" a="1"/>
  <c r="V2101" i="2" s="1"/>
  <c r="U2101" i="2" s="1" a="1"/>
  <c r="U2101" i="2" s="1"/>
  <c r="T2102" i="2"/>
  <c r="V2102" i="2" l="1" a="1"/>
  <c r="V2102" i="2" s="1"/>
  <c r="W2102" i="2" a="1"/>
  <c r="W2102" i="2" s="1"/>
  <c r="U2102" i="2" s="1" a="1"/>
  <c r="U2102" i="2" s="1"/>
  <c r="T2103" i="2"/>
  <c r="V2103" i="2" l="1" a="1"/>
  <c r="V2103" i="2" s="1"/>
  <c r="U2103" i="2" s="1" a="1"/>
  <c r="U2103" i="2" s="1"/>
  <c r="W2103" i="2" a="1"/>
  <c r="W2103" i="2" s="1"/>
  <c r="T2104" i="2"/>
  <c r="W2104" i="2" l="1" a="1"/>
  <c r="W2104" i="2" s="1"/>
  <c r="V2104" i="2" a="1"/>
  <c r="V2104" i="2" s="1"/>
  <c r="U2104" i="2" s="1" a="1"/>
  <c r="U2104" i="2" s="1"/>
  <c r="T2105" i="2"/>
  <c r="W2105" i="2" l="1" a="1"/>
  <c r="W2105" i="2" s="1"/>
  <c r="V2105" i="2" a="1"/>
  <c r="V2105" i="2" s="1"/>
  <c r="U2105" i="2" s="1" a="1"/>
  <c r="U2105" i="2" s="1"/>
  <c r="T2106" i="2"/>
  <c r="V2106" i="2" l="1" a="1"/>
  <c r="V2106" i="2" s="1"/>
  <c r="U2106" i="2" s="1" a="1"/>
  <c r="U2106" i="2" s="1"/>
  <c r="W2106" i="2" a="1"/>
  <c r="W2106" i="2" s="1"/>
  <c r="T2107" i="2"/>
  <c r="V2107" i="2" l="1" a="1"/>
  <c r="V2107" i="2" s="1"/>
  <c r="U2107" i="2" s="1" a="1"/>
  <c r="U2107" i="2" s="1"/>
  <c r="W2107" i="2" a="1"/>
  <c r="W2107" i="2" s="1"/>
  <c r="T2108" i="2"/>
  <c r="W2108" i="2" l="1" a="1"/>
  <c r="W2108" i="2" s="1"/>
  <c r="V2108" i="2" a="1"/>
  <c r="V2108" i="2" s="1"/>
  <c r="U2108" i="2" s="1" a="1"/>
  <c r="U2108" i="2" s="1"/>
  <c r="T2109" i="2"/>
  <c r="V2109" i="2" l="1" a="1"/>
  <c r="V2109" i="2" s="1"/>
  <c r="U2109" i="2" s="1" a="1"/>
  <c r="U2109" i="2" s="1"/>
  <c r="W2109" i="2" a="1"/>
  <c r="W2109" i="2" s="1"/>
  <c r="T2110" i="2"/>
  <c r="V2110" i="2" l="1" a="1"/>
  <c r="V2110" i="2" s="1"/>
  <c r="W2110" i="2" a="1"/>
  <c r="W2110" i="2" s="1"/>
  <c r="U2110" i="2" s="1" a="1"/>
  <c r="U2110" i="2" s="1"/>
  <c r="T2111" i="2"/>
  <c r="W2111" i="2" l="1" a="1"/>
  <c r="W2111" i="2" s="1"/>
  <c r="V2111" i="2" a="1"/>
  <c r="V2111" i="2" s="1"/>
  <c r="U2111" i="2" s="1" a="1"/>
  <c r="U2111" i="2" s="1"/>
  <c r="T2112" i="2"/>
  <c r="W2112" i="2" l="1" a="1"/>
  <c r="W2112" i="2" s="1"/>
  <c r="V2112" i="2" a="1"/>
  <c r="V2112" i="2" s="1"/>
  <c r="U2112" i="2" s="1" a="1"/>
  <c r="U2112" i="2" s="1"/>
  <c r="T2113" i="2"/>
  <c r="V2113" i="2" l="1" a="1"/>
  <c r="V2113" i="2" s="1"/>
  <c r="U2113" i="2" s="1" a="1"/>
  <c r="U2113" i="2" s="1"/>
  <c r="W2113" i="2" a="1"/>
  <c r="W2113" i="2" s="1"/>
  <c r="T2114" i="2"/>
  <c r="W2114" i="2" l="1" a="1"/>
  <c r="W2114" i="2" s="1"/>
  <c r="V2114" i="2" a="1"/>
  <c r="V2114" i="2" s="1"/>
  <c r="U2114" i="2" s="1" a="1"/>
  <c r="U2114" i="2" s="1"/>
  <c r="T2115" i="2"/>
  <c r="W2115" i="2" l="1" a="1"/>
  <c r="W2115" i="2" s="1"/>
  <c r="V2115" i="2" a="1"/>
  <c r="V2115" i="2" s="1"/>
  <c r="U2115" i="2" s="1" a="1"/>
  <c r="U2115" i="2" s="1"/>
  <c r="T2116" i="2"/>
  <c r="W2116" i="2" l="1" a="1"/>
  <c r="W2116" i="2" s="1"/>
  <c r="V2116" i="2" a="1"/>
  <c r="V2116" i="2" s="1"/>
  <c r="U2116" i="2" s="1" a="1"/>
  <c r="U2116" i="2" s="1"/>
  <c r="T2117" i="2"/>
  <c r="V2117" i="2" l="1" a="1"/>
  <c r="V2117" i="2" s="1"/>
  <c r="U2117" i="2" s="1" a="1"/>
  <c r="U2117" i="2" s="1"/>
  <c r="W2117" i="2" a="1"/>
  <c r="W2117" i="2" s="1"/>
  <c r="T2118" i="2"/>
  <c r="W2118" i="2" l="1" a="1"/>
  <c r="W2118" i="2" s="1"/>
  <c r="V2118" i="2" a="1"/>
  <c r="V2118" i="2" s="1"/>
  <c r="U2118" i="2" s="1" a="1"/>
  <c r="U2118" i="2" s="1"/>
  <c r="T2119" i="2"/>
  <c r="W2119" i="2" l="1" a="1"/>
  <c r="W2119" i="2" s="1"/>
  <c r="V2119" i="2" a="1"/>
  <c r="V2119" i="2" s="1"/>
  <c r="U2119" i="2" s="1" a="1"/>
  <c r="U2119" i="2" s="1"/>
  <c r="T2120" i="2"/>
  <c r="W2120" i="2" l="1" a="1"/>
  <c r="W2120" i="2" s="1"/>
  <c r="V2120" i="2" a="1"/>
  <c r="V2120" i="2" s="1"/>
  <c r="U2120" i="2" s="1" a="1"/>
  <c r="U2120" i="2" s="1"/>
  <c r="T2121" i="2"/>
  <c r="W2121" i="2" l="1" a="1"/>
  <c r="W2121" i="2" s="1"/>
  <c r="V2121" i="2" a="1"/>
  <c r="V2121" i="2" s="1"/>
  <c r="U2121" i="2" s="1" a="1"/>
  <c r="U2121" i="2" s="1"/>
  <c r="T2122" i="2"/>
  <c r="V2122" i="2" l="1" a="1"/>
  <c r="V2122" i="2" s="1"/>
  <c r="U2122" i="2" s="1" a="1"/>
  <c r="U2122" i="2" s="1"/>
  <c r="W2122" i="2" a="1"/>
  <c r="W2122" i="2" s="1"/>
  <c r="T2123" i="2"/>
  <c r="W2123" i="2" l="1" a="1"/>
  <c r="W2123" i="2" s="1"/>
  <c r="V2123" i="2" a="1"/>
  <c r="V2123" i="2" s="1"/>
  <c r="U2123" i="2" s="1" a="1"/>
  <c r="U2123" i="2" s="1"/>
  <c r="T2124" i="2"/>
  <c r="W2124" i="2" l="1" a="1"/>
  <c r="W2124" i="2" s="1"/>
  <c r="U2124" i="2" s="1" a="1"/>
  <c r="U2124" i="2" s="1"/>
  <c r="V2124" i="2" a="1"/>
  <c r="V2124" i="2" s="1"/>
  <c r="T2125" i="2"/>
  <c r="W2125" i="2" l="1" a="1"/>
  <c r="W2125" i="2" s="1"/>
  <c r="V2125" i="2" a="1"/>
  <c r="V2125" i="2" s="1"/>
  <c r="U2125" i="2" s="1" a="1"/>
  <c r="U2125" i="2" s="1"/>
  <c r="T2126" i="2"/>
  <c r="W2126" i="2" l="1" a="1"/>
  <c r="W2126" i="2" s="1"/>
  <c r="V2126" i="2" a="1"/>
  <c r="V2126" i="2" s="1"/>
  <c r="U2126" i="2" s="1" a="1"/>
  <c r="U2126" i="2" s="1"/>
  <c r="T2127" i="2"/>
  <c r="W2127" i="2" l="1" a="1"/>
  <c r="W2127" i="2" s="1"/>
  <c r="V2127" i="2" a="1"/>
  <c r="V2127" i="2" s="1"/>
  <c r="U2127" i="2" s="1" a="1"/>
  <c r="T2128" i="2"/>
  <c r="V2128" i="2" l="1" a="1"/>
  <c r="V2128" i="2" s="1"/>
  <c r="U2128" i="2" s="1" a="1"/>
  <c r="U2128" i="2" s="1"/>
  <c r="W2128" i="2" a="1"/>
  <c r="W2128" i="2" s="1"/>
  <c r="U2127" i="2"/>
  <c r="T2129" i="2"/>
  <c r="V2129" i="2" l="1" a="1"/>
  <c r="V2129" i="2" s="1"/>
  <c r="U2129" i="2" s="1" a="1"/>
  <c r="U2129" i="2" s="1"/>
  <c r="W2129" i="2" a="1"/>
  <c r="W2129" i="2" s="1"/>
  <c r="T2130" i="2"/>
  <c r="V2130" i="2" l="1" a="1"/>
  <c r="V2130" i="2" s="1"/>
  <c r="U2130" i="2" s="1" a="1"/>
  <c r="U2130" i="2" s="1"/>
  <c r="W2130" i="2" a="1"/>
  <c r="W2130" i="2" s="1"/>
  <c r="T2131" i="2"/>
  <c r="V2131" i="2" l="1" a="1"/>
  <c r="V2131" i="2" s="1"/>
  <c r="U2131" i="2" s="1" a="1"/>
  <c r="U2131" i="2" s="1"/>
  <c r="W2131" i="2" a="1"/>
  <c r="W2131" i="2" s="1"/>
  <c r="T2132" i="2"/>
  <c r="V2132" i="2" l="1" a="1"/>
  <c r="V2132" i="2" s="1"/>
  <c r="U2132" i="2" s="1" a="1"/>
  <c r="U2132" i="2" s="1"/>
  <c r="W2132" i="2" a="1"/>
  <c r="W2132" i="2" s="1"/>
  <c r="T2133" i="2"/>
  <c r="V2133" i="2" l="1" a="1"/>
  <c r="V2133" i="2" s="1"/>
  <c r="U2133" i="2" s="1" a="1"/>
  <c r="U2133" i="2" s="1"/>
  <c r="W2133" i="2" a="1"/>
  <c r="W2133" i="2" s="1"/>
  <c r="T2134" i="2"/>
  <c r="W2134" i="2" l="1" a="1"/>
  <c r="W2134" i="2" s="1"/>
  <c r="U2134" i="2" s="1" a="1"/>
  <c r="U2134" i="2" s="1"/>
  <c r="V2134" i="2" a="1"/>
  <c r="V2134" i="2" s="1"/>
  <c r="T2135" i="2"/>
  <c r="W2135" i="2" l="1" a="1"/>
  <c r="W2135" i="2" s="1"/>
  <c r="V2135" i="2" a="1"/>
  <c r="V2135" i="2" s="1"/>
  <c r="U2135" i="2" s="1" a="1"/>
  <c r="U2135" i="2" s="1"/>
  <c r="T2136" i="2"/>
  <c r="W2136" i="2" l="1" a="1"/>
  <c r="W2136" i="2" s="1"/>
  <c r="V2136" i="2" a="1"/>
  <c r="V2136" i="2" s="1"/>
  <c r="U2136" i="2" s="1" a="1"/>
  <c r="U2136" i="2" s="1"/>
  <c r="T2137" i="2"/>
  <c r="V2137" i="2" l="1" a="1"/>
  <c r="V2137" i="2" s="1"/>
  <c r="U2137" i="2" s="1" a="1"/>
  <c r="U2137" i="2" s="1"/>
  <c r="W2137" i="2" a="1"/>
  <c r="W2137" i="2" s="1"/>
  <c r="T2138" i="2"/>
  <c r="V2138" i="2" l="1" a="1"/>
  <c r="V2138" i="2" s="1"/>
  <c r="U2138" i="2" s="1" a="1"/>
  <c r="U2138" i="2" s="1"/>
  <c r="W2138" i="2" a="1"/>
  <c r="W2138" i="2" s="1"/>
  <c r="T2139" i="2"/>
  <c r="W2139" i="2" l="1" a="1"/>
  <c r="W2139" i="2" s="1"/>
  <c r="V2139" i="2" a="1"/>
  <c r="V2139" i="2" s="1"/>
  <c r="U2139" i="2" s="1" a="1"/>
  <c r="U2139" i="2" s="1"/>
  <c r="T2140" i="2"/>
  <c r="W2140" i="2" l="1" a="1"/>
  <c r="W2140" i="2" s="1"/>
  <c r="V2140" i="2" a="1"/>
  <c r="V2140" i="2" s="1"/>
  <c r="U2140" i="2" s="1" a="1"/>
  <c r="U2140" i="2" s="1"/>
  <c r="T2141" i="2"/>
  <c r="V2141" i="2" l="1" a="1"/>
  <c r="V2141" i="2" s="1"/>
  <c r="U2141" i="2" s="1" a="1"/>
  <c r="U2141" i="2" s="1"/>
  <c r="W2141" i="2" a="1"/>
  <c r="W2141" i="2" s="1"/>
  <c r="T2142" i="2"/>
  <c r="W2142" i="2" l="1" a="1"/>
  <c r="W2142" i="2" s="1"/>
  <c r="U2142" i="2" s="1" a="1"/>
  <c r="U2142" i="2" s="1"/>
  <c r="V2142" i="2" a="1"/>
  <c r="V2142" i="2" s="1"/>
  <c r="T2143" i="2"/>
  <c r="W2143" i="2" l="1" a="1"/>
  <c r="W2143" i="2" s="1"/>
  <c r="V2143" i="2" a="1"/>
  <c r="V2143" i="2" s="1"/>
  <c r="U2143" i="2" s="1" a="1"/>
  <c r="U2143" i="2" s="1"/>
  <c r="T2144" i="2"/>
  <c r="W2144" i="2" l="1" a="1"/>
  <c r="W2144" i="2" s="1"/>
  <c r="V2144" i="2" a="1"/>
  <c r="V2144" i="2" s="1"/>
  <c r="U2144" i="2" s="1" a="1"/>
  <c r="U2144" i="2" s="1"/>
  <c r="T2145" i="2"/>
  <c r="V2145" i="2" l="1" a="1"/>
  <c r="V2145" i="2" s="1"/>
  <c r="U2145" i="2" s="1" a="1"/>
  <c r="U2145" i="2" s="1"/>
  <c r="W2145" i="2" a="1"/>
  <c r="W2145" i="2" s="1"/>
  <c r="T2146" i="2"/>
  <c r="W2146" i="2" l="1" a="1"/>
  <c r="W2146" i="2" s="1"/>
  <c r="V2146" i="2" a="1"/>
  <c r="V2146" i="2" s="1"/>
  <c r="U2146" i="2" s="1" a="1"/>
  <c r="U2146" i="2" s="1"/>
  <c r="T2147" i="2"/>
  <c r="W2147" i="2" l="1" a="1"/>
  <c r="W2147" i="2" s="1"/>
  <c r="V2147" i="2" a="1"/>
  <c r="V2147" i="2" s="1"/>
  <c r="U2147" i="2" s="1" a="1"/>
  <c r="U2147" i="2" s="1"/>
  <c r="T2148" i="2"/>
  <c r="W2148" i="2" l="1" a="1"/>
  <c r="W2148" i="2" s="1"/>
  <c r="V2148" i="2" a="1"/>
  <c r="V2148" i="2" s="1"/>
  <c r="U2148" i="2" s="1" a="1"/>
  <c r="T2149" i="2"/>
  <c r="V2149" i="2" l="1" a="1"/>
  <c r="V2149" i="2" s="1"/>
  <c r="U2149" i="2" s="1" a="1"/>
  <c r="U2149" i="2" s="1"/>
  <c r="W2149" i="2" a="1"/>
  <c r="W2149" i="2" s="1"/>
  <c r="U2148" i="2"/>
  <c r="T2150" i="2"/>
  <c r="V2150" i="2" l="1" a="1"/>
  <c r="V2150" i="2" s="1"/>
  <c r="U2150" i="2" s="1" a="1"/>
  <c r="U2150" i="2" s="1"/>
  <c r="W2150" i="2" a="1"/>
  <c r="W2150" i="2" s="1"/>
  <c r="T2151" i="2"/>
  <c r="W2151" i="2" l="1" a="1"/>
  <c r="W2151" i="2" s="1"/>
  <c r="V2151" i="2" a="1"/>
  <c r="V2151" i="2" s="1"/>
  <c r="U2151" i="2" s="1" a="1"/>
  <c r="U2151" i="2" s="1"/>
  <c r="T2152" i="2"/>
  <c r="W2152" i="2" l="1" a="1"/>
  <c r="W2152" i="2" s="1"/>
  <c r="V2152" i="2" a="1"/>
  <c r="V2152" i="2" s="1"/>
  <c r="U2152" i="2" s="1" a="1"/>
  <c r="U2152" i="2" s="1"/>
  <c r="T2153" i="2"/>
  <c r="V2153" i="2" l="1" a="1"/>
  <c r="V2153" i="2" s="1"/>
  <c r="U2153" i="2" s="1" a="1"/>
  <c r="U2153" i="2" s="1"/>
  <c r="W2153" i="2" a="1"/>
  <c r="W2153" i="2" s="1"/>
  <c r="T2154" i="2"/>
  <c r="W2154" i="2" l="1" a="1"/>
  <c r="W2154" i="2" s="1"/>
  <c r="V2154" i="2" a="1"/>
  <c r="V2154" i="2" s="1"/>
  <c r="U2154" i="2" s="1" a="1"/>
  <c r="U2154" i="2" s="1"/>
  <c r="T2155" i="2"/>
  <c r="V2155" i="2" l="1" a="1"/>
  <c r="V2155" i="2" s="1"/>
  <c r="U2155" i="2" s="1" a="1"/>
  <c r="U2155" i="2" s="1"/>
  <c r="W2155" i="2" a="1"/>
  <c r="W2155" i="2" s="1"/>
  <c r="T2156" i="2"/>
  <c r="W2156" i="2" l="1" a="1"/>
  <c r="W2156" i="2" s="1"/>
  <c r="U2156" i="2" s="1" a="1"/>
  <c r="U2156" i="2" s="1"/>
  <c r="V2156" i="2" a="1"/>
  <c r="V2156" i="2" s="1"/>
  <c r="T2157" i="2"/>
  <c r="W2157" i="2" l="1" a="1"/>
  <c r="W2157" i="2" s="1"/>
  <c r="V2157" i="2" a="1"/>
  <c r="V2157" i="2" s="1"/>
  <c r="U2157" i="2" s="1" a="1"/>
  <c r="U2157" i="2" s="1"/>
  <c r="T2158" i="2"/>
  <c r="W2158" i="2" l="1" a="1"/>
  <c r="W2158" i="2" s="1"/>
  <c r="V2158" i="2" a="1"/>
  <c r="V2158" i="2" s="1"/>
  <c r="U2158" i="2" s="1" a="1"/>
  <c r="U2158" i="2" s="1"/>
  <c r="T2159" i="2"/>
  <c r="W2159" i="2" l="1" a="1"/>
  <c r="W2159" i="2" s="1"/>
  <c r="V2159" i="2" a="1"/>
  <c r="V2159" i="2" s="1"/>
  <c r="U2159" i="2" s="1" a="1"/>
  <c r="U2159" i="2" s="1"/>
  <c r="T2160" i="2"/>
  <c r="W2160" i="2" l="1" a="1"/>
  <c r="W2160" i="2" s="1"/>
  <c r="V2160" i="2" a="1"/>
  <c r="V2160" i="2" s="1"/>
  <c r="U2160" i="2" s="1" a="1"/>
  <c r="U2160" i="2" s="1"/>
  <c r="T2161" i="2"/>
  <c r="W2161" i="2" l="1" a="1"/>
  <c r="W2161" i="2" s="1"/>
  <c r="V2161" i="2" a="1"/>
  <c r="V2161" i="2" s="1"/>
  <c r="U2161" i="2" s="1" a="1"/>
  <c r="U2161" i="2" s="1"/>
  <c r="T2162" i="2"/>
  <c r="W2162" i="2" l="1" a="1"/>
  <c r="W2162" i="2" s="1"/>
  <c r="V2162" i="2" a="1"/>
  <c r="V2162" i="2" s="1"/>
  <c r="T2163" i="2"/>
  <c r="W2163" i="2" l="1" a="1"/>
  <c r="W2163" i="2" s="1"/>
  <c r="V2163" i="2" a="1"/>
  <c r="V2163" i="2" s="1"/>
  <c r="U2163" i="2" s="1" a="1"/>
  <c r="U2163" i="2" s="1"/>
  <c r="U2162" i="2" a="1"/>
  <c r="U2162" i="2" s="1"/>
  <c r="T2164" i="2"/>
  <c r="W2164" i="2" l="1" a="1"/>
  <c r="W2164" i="2" s="1"/>
  <c r="V2164" i="2" a="1"/>
  <c r="V2164" i="2" s="1"/>
  <c r="U2164" i="2" s="1" a="1"/>
  <c r="U2164" i="2" s="1"/>
  <c r="T2165" i="2"/>
  <c r="V2165" i="2" l="1" a="1"/>
  <c r="V2165" i="2" s="1"/>
  <c r="U2165" i="2" s="1" a="1"/>
  <c r="U2165" i="2" s="1"/>
  <c r="W2165" i="2" a="1"/>
  <c r="W2165" i="2" s="1"/>
  <c r="T2166" i="2"/>
  <c r="W2166" i="2" l="1" a="1"/>
  <c r="W2166" i="2" s="1"/>
  <c r="V2166" i="2" a="1"/>
  <c r="V2166" i="2" s="1"/>
  <c r="T2167" i="2"/>
  <c r="V2167" i="2" l="1" a="1"/>
  <c r="V2167" i="2" s="1"/>
  <c r="U2167" i="2" s="1" a="1"/>
  <c r="U2167" i="2" s="1"/>
  <c r="W2167" i="2" a="1"/>
  <c r="W2167" i="2" s="1"/>
  <c r="U2166" i="2" a="1"/>
  <c r="U2166" i="2" s="1"/>
  <c r="T2168" i="2"/>
  <c r="W2168" i="2" l="1" a="1"/>
  <c r="W2168" i="2" s="1"/>
  <c r="V2168" i="2" a="1"/>
  <c r="V2168" i="2" s="1"/>
  <c r="U2168" i="2" s="1" a="1"/>
  <c r="U2168" i="2" s="1"/>
  <c r="T2169" i="2"/>
  <c r="W2169" i="2" l="1" a="1"/>
  <c r="W2169" i="2" s="1"/>
  <c r="V2169" i="2" a="1"/>
  <c r="V2169" i="2" s="1"/>
  <c r="U2169" i="2" s="1" a="1"/>
  <c r="U2169" i="2" s="1"/>
  <c r="T2170" i="2"/>
  <c r="V2170" i="2" l="1" a="1"/>
  <c r="V2170" i="2" s="1"/>
  <c r="U2170" i="2" s="1" a="1"/>
  <c r="U2170" i="2" s="1"/>
  <c r="W2170" i="2" a="1"/>
  <c r="W2170" i="2" s="1"/>
  <c r="T2171" i="2"/>
  <c r="V2171" i="2" l="1" a="1"/>
  <c r="V2171" i="2" s="1"/>
  <c r="U2171" i="2" s="1" a="1"/>
  <c r="U2171" i="2" s="1"/>
  <c r="W2171" i="2" a="1"/>
  <c r="W2171" i="2" s="1"/>
  <c r="T2172" i="2"/>
  <c r="W2172" i="2" l="1" a="1"/>
  <c r="W2172" i="2" s="1"/>
  <c r="V2172" i="2" a="1"/>
  <c r="V2172" i="2" s="1"/>
  <c r="U2172" i="2" s="1" a="1"/>
  <c r="U2172" i="2" s="1"/>
  <c r="T2173" i="2"/>
  <c r="W2173" i="2" l="1" a="1"/>
  <c r="W2173" i="2" s="1"/>
  <c r="V2173" i="2" a="1"/>
  <c r="V2173" i="2" s="1"/>
  <c r="U2173" i="2" s="1" a="1"/>
  <c r="U2173" i="2" s="1"/>
  <c r="T2174" i="2"/>
  <c r="V2174" i="2" l="1" a="1"/>
  <c r="V2174" i="2" s="1"/>
  <c r="W2174" i="2" a="1"/>
  <c r="W2174" i="2" s="1"/>
  <c r="U2174" i="2" s="1" a="1"/>
  <c r="U2174" i="2" s="1"/>
  <c r="T2175" i="2"/>
  <c r="V2175" i="2" l="1" a="1"/>
  <c r="V2175" i="2" s="1"/>
  <c r="U2175" i="2" s="1" a="1"/>
  <c r="U2175" i="2" s="1"/>
  <c r="W2175" i="2" a="1"/>
  <c r="W2175" i="2" s="1"/>
  <c r="T2176" i="2"/>
  <c r="W2176" i="2" l="1" a="1"/>
  <c r="W2176" i="2" s="1"/>
  <c r="V2176" i="2" a="1"/>
  <c r="V2176" i="2" s="1"/>
  <c r="U2176" i="2" s="1" a="1"/>
  <c r="U2176" i="2" s="1"/>
  <c r="T2177" i="2"/>
  <c r="V2177" i="2" l="1" a="1"/>
  <c r="V2177" i="2" s="1"/>
  <c r="U2177" i="2" s="1" a="1"/>
  <c r="U2177" i="2" s="1"/>
  <c r="W2177" i="2" a="1"/>
  <c r="W2177" i="2" s="1"/>
  <c r="T2178" i="2"/>
  <c r="W2178" i="2" l="1" a="1"/>
  <c r="W2178" i="2" s="1"/>
  <c r="V2178" i="2" a="1"/>
  <c r="V2178" i="2" s="1"/>
  <c r="U2178" i="2" s="1" a="1"/>
  <c r="U2178" i="2" s="1"/>
  <c r="T2179" i="2"/>
  <c r="W2179" i="2" l="1" a="1"/>
  <c r="W2179" i="2" s="1"/>
  <c r="V2179" i="2" a="1"/>
  <c r="V2179" i="2" s="1"/>
  <c r="U2179" i="2" s="1" a="1"/>
  <c r="U2179" i="2" s="1"/>
  <c r="T2180" i="2"/>
  <c r="W2180" i="2" l="1" a="1"/>
  <c r="W2180" i="2" s="1"/>
  <c r="V2180" i="2" a="1"/>
  <c r="V2180" i="2" s="1"/>
  <c r="U2180" i="2" s="1" a="1"/>
  <c r="T2181" i="2"/>
  <c r="V2181" i="2" l="1" a="1"/>
  <c r="V2181" i="2" s="1"/>
  <c r="U2181" i="2" s="1" a="1"/>
  <c r="U2181" i="2" s="1"/>
  <c r="W2181" i="2" a="1"/>
  <c r="W2181" i="2" s="1"/>
  <c r="U2180" i="2"/>
  <c r="T2182" i="2"/>
  <c r="W2182" i="2" l="1" a="1"/>
  <c r="W2182" i="2" s="1"/>
  <c r="V2182" i="2" a="1"/>
  <c r="V2182" i="2" s="1"/>
  <c r="U2182" i="2" s="1" a="1"/>
  <c r="U2182" i="2" s="1"/>
  <c r="T2183" i="2"/>
  <c r="W2183" i="2" l="1" a="1"/>
  <c r="W2183" i="2" s="1"/>
  <c r="V2183" i="2" a="1"/>
  <c r="V2183" i="2" s="1"/>
  <c r="T2184" i="2"/>
  <c r="V2184" i="2" l="1" a="1"/>
  <c r="V2184" i="2" s="1"/>
  <c r="U2184" i="2" s="1" a="1"/>
  <c r="U2184" i="2" s="1"/>
  <c r="W2184" i="2" a="1"/>
  <c r="W2184" i="2" s="1"/>
  <c r="U2183" i="2" a="1"/>
  <c r="U2183" i="2" s="1"/>
  <c r="T2185" i="2"/>
  <c r="W2185" i="2" l="1" a="1"/>
  <c r="W2185" i="2" s="1"/>
  <c r="V2185" i="2" a="1"/>
  <c r="V2185" i="2" s="1"/>
  <c r="U2185" i="2" s="1" a="1"/>
  <c r="U2185" i="2" s="1"/>
  <c r="T2186" i="2"/>
  <c r="W2186" i="2" l="1" a="1"/>
  <c r="W2186" i="2" s="1"/>
  <c r="V2186" i="2" a="1"/>
  <c r="V2186" i="2" s="1"/>
  <c r="U2186" i="2" s="1" a="1"/>
  <c r="U2186" i="2" s="1"/>
  <c r="T2187" i="2"/>
  <c r="W2187" i="2" l="1" a="1"/>
  <c r="W2187" i="2" s="1"/>
  <c r="V2187" i="2" a="1"/>
  <c r="V2187" i="2" s="1"/>
  <c r="U2187" i="2" s="1" a="1"/>
  <c r="U2187" i="2" s="1"/>
  <c r="T2188" i="2"/>
  <c r="V2188" i="2" l="1" a="1"/>
  <c r="V2188" i="2" s="1"/>
  <c r="W2188" i="2" a="1"/>
  <c r="W2188" i="2" s="1"/>
  <c r="U2188" i="2" s="1" a="1"/>
  <c r="U2188" i="2" s="1"/>
  <c r="T2189" i="2"/>
  <c r="W2189" i="2" l="1" a="1"/>
  <c r="W2189" i="2" s="1"/>
  <c r="V2189" i="2" a="1"/>
  <c r="V2189" i="2" s="1"/>
  <c r="U2189" i="2" s="1" a="1"/>
  <c r="U2189" i="2" s="1"/>
  <c r="T2190" i="2"/>
  <c r="V2190" i="2" l="1" a="1"/>
  <c r="V2190" i="2" s="1"/>
  <c r="U2190" i="2" s="1" a="1"/>
  <c r="U2190" i="2" s="1"/>
  <c r="W2190" i="2" a="1"/>
  <c r="W2190" i="2" s="1"/>
  <c r="T2191" i="2"/>
  <c r="V2191" i="2" l="1" a="1"/>
  <c r="V2191" i="2" s="1"/>
  <c r="U2191" i="2" s="1" a="1"/>
  <c r="W2191" i="2" a="1"/>
  <c r="W2191" i="2" s="1"/>
  <c r="T2192" i="2"/>
  <c r="W2192" i="2" l="1" a="1"/>
  <c r="W2192" i="2" s="1"/>
  <c r="V2192" i="2" a="1"/>
  <c r="V2192" i="2" s="1"/>
  <c r="U2192" i="2" s="1" a="1"/>
  <c r="U2192" i="2" s="1"/>
  <c r="U2191" i="2"/>
  <c r="T2193" i="2"/>
  <c r="W2193" i="2" l="1" a="1"/>
  <c r="W2193" i="2" s="1"/>
  <c r="V2193" i="2" a="1"/>
  <c r="V2193" i="2" s="1"/>
  <c r="U2193" i="2" s="1" a="1"/>
  <c r="U2193" i="2" s="1"/>
  <c r="T2194" i="2"/>
  <c r="V2194" i="2" l="1" a="1"/>
  <c r="V2194" i="2" s="1"/>
  <c r="U2194" i="2" s="1" a="1"/>
  <c r="U2194" i="2" s="1"/>
  <c r="W2194" i="2" a="1"/>
  <c r="W2194" i="2" s="1"/>
  <c r="T2195" i="2"/>
  <c r="V2195" i="2" l="1" a="1"/>
  <c r="V2195" i="2" s="1"/>
  <c r="U2195" i="2" s="1" a="1"/>
  <c r="W2195" i="2" a="1"/>
  <c r="W2195" i="2" s="1"/>
  <c r="T2196" i="2"/>
  <c r="W2196" i="2" l="1" a="1"/>
  <c r="W2196" i="2" s="1"/>
  <c r="V2196" i="2" a="1"/>
  <c r="V2196" i="2" s="1"/>
  <c r="U2196" i="2" s="1" a="1"/>
  <c r="U2196" i="2" s="1"/>
  <c r="U2195" i="2"/>
  <c r="T2197" i="2"/>
  <c r="V2197" i="2" l="1" a="1"/>
  <c r="V2197" i="2" s="1"/>
  <c r="U2197" i="2" s="1" a="1"/>
  <c r="U2197" i="2" s="1"/>
  <c r="W2197" i="2" a="1"/>
  <c r="W2197" i="2" s="1"/>
  <c r="T2198" i="2"/>
  <c r="W2198" i="2" l="1" a="1"/>
  <c r="W2198" i="2" s="1"/>
  <c r="U2198" i="2" s="1" a="1"/>
  <c r="U2198" i="2" s="1"/>
  <c r="V2198" i="2" a="1"/>
  <c r="V2198" i="2" s="1"/>
  <c r="T2199" i="2"/>
  <c r="W2199" i="2" l="1" a="1"/>
  <c r="W2199" i="2" s="1"/>
  <c r="V2199" i="2" a="1"/>
  <c r="V2199" i="2" s="1"/>
  <c r="U2199" i="2" s="1" a="1"/>
  <c r="U2199" i="2" s="1"/>
  <c r="T2200" i="2"/>
  <c r="V2200" i="2" l="1" a="1"/>
  <c r="V2200" i="2" s="1"/>
  <c r="U2200" i="2" s="1" a="1"/>
  <c r="U2200" i="2" s="1"/>
  <c r="W2200" i="2" a="1"/>
  <c r="W2200" i="2" s="1"/>
  <c r="T2201" i="2"/>
  <c r="V2201" i="2" l="1" a="1"/>
  <c r="V2201" i="2" s="1"/>
  <c r="U2201" i="2" s="1" a="1"/>
  <c r="U2201" i="2" s="1"/>
  <c r="W2201" i="2" a="1"/>
  <c r="W2201" i="2" s="1"/>
  <c r="T2202" i="2"/>
  <c r="W2202" i="2" l="1" a="1"/>
  <c r="W2202" i="2" s="1"/>
  <c r="V2202" i="2" a="1"/>
  <c r="V2202" i="2" s="1"/>
  <c r="U2202" i="2" s="1" a="1"/>
  <c r="U2202" i="2" s="1"/>
  <c r="T2203" i="2"/>
  <c r="W2203" i="2" l="1" a="1"/>
  <c r="W2203" i="2" s="1"/>
  <c r="V2203" i="2" a="1"/>
  <c r="V2203" i="2" s="1"/>
  <c r="U2203" i="2" s="1" a="1"/>
  <c r="U2203" i="2" s="1"/>
  <c r="T2204" i="2"/>
  <c r="W2204" i="2" l="1" a="1"/>
  <c r="W2204" i="2" s="1"/>
  <c r="V2204" i="2" a="1"/>
  <c r="V2204" i="2" s="1"/>
  <c r="U2204" i="2" s="1" a="1"/>
  <c r="U2204" i="2" s="1"/>
  <c r="T2205" i="2"/>
  <c r="V2205" i="2" l="1" a="1"/>
  <c r="V2205" i="2" s="1"/>
  <c r="U2205" i="2" s="1" a="1"/>
  <c r="U2205" i="2" s="1"/>
  <c r="W2205" i="2" a="1"/>
  <c r="W2205" i="2" s="1"/>
  <c r="T2206" i="2"/>
  <c r="W2206" i="2" l="1" a="1"/>
  <c r="W2206" i="2" s="1"/>
  <c r="U2206" i="2" s="1" a="1"/>
  <c r="U2206" i="2" s="1"/>
  <c r="V2206" i="2" a="1"/>
  <c r="V2206" i="2" s="1"/>
  <c r="T2207" i="2"/>
  <c r="V2207" i="2" l="1" a="1"/>
  <c r="V2207" i="2" s="1"/>
  <c r="U2207" i="2" s="1" a="1"/>
  <c r="U2207" i="2" s="1"/>
  <c r="W2207" i="2" a="1"/>
  <c r="W2207" i="2" s="1"/>
  <c r="T2208" i="2"/>
  <c r="W2208" i="2" l="1" a="1"/>
  <c r="W2208" i="2" s="1"/>
  <c r="V2208" i="2" a="1"/>
  <c r="V2208" i="2" s="1"/>
  <c r="U2208" i="2" s="1" a="1"/>
  <c r="U2208" i="2" s="1"/>
  <c r="T2209" i="2"/>
  <c r="W2209" i="2" l="1" a="1"/>
  <c r="W2209" i="2" s="1"/>
  <c r="V2209" i="2" a="1"/>
  <c r="V2209" i="2" s="1"/>
  <c r="U2209" i="2" s="1" a="1"/>
  <c r="U2209" i="2" s="1"/>
  <c r="T2210" i="2"/>
  <c r="W2210" i="2" l="1" a="1"/>
  <c r="W2210" i="2" s="1"/>
  <c r="V2210" i="2" a="1"/>
  <c r="V2210" i="2" s="1"/>
  <c r="U2210" i="2" s="1" a="1"/>
  <c r="U2210" i="2" s="1"/>
  <c r="T2211" i="2"/>
  <c r="V2211" i="2" l="1" a="1"/>
  <c r="V2211" i="2" s="1"/>
  <c r="U2211" i="2" s="1" a="1"/>
  <c r="U2211" i="2" s="1"/>
  <c r="W2211" i="2" a="1"/>
  <c r="W2211" i="2" s="1"/>
  <c r="T2212" i="2"/>
  <c r="V2212" i="2" l="1" a="1"/>
  <c r="V2212" i="2" s="1"/>
  <c r="U2212" i="2" s="1" a="1"/>
  <c r="W2212" i="2" a="1"/>
  <c r="W2212" i="2" s="1"/>
  <c r="T2213" i="2"/>
  <c r="W2213" i="2" l="1" a="1"/>
  <c r="W2213" i="2" s="1"/>
  <c r="V2213" i="2" a="1"/>
  <c r="V2213" i="2" s="1"/>
  <c r="U2213" i="2" s="1" a="1"/>
  <c r="U2213" i="2" s="1"/>
  <c r="U2212" i="2"/>
  <c r="T2214" i="2"/>
  <c r="W2214" i="2" l="1" a="1"/>
  <c r="W2214" i="2" s="1"/>
  <c r="V2214" i="2" a="1"/>
  <c r="V2214" i="2" s="1"/>
  <c r="U2214" i="2" s="1" a="1"/>
  <c r="U2214" i="2" s="1"/>
  <c r="T2215" i="2"/>
  <c r="W2215" i="2" l="1" a="1"/>
  <c r="W2215" i="2" s="1"/>
  <c r="V2215" i="2" a="1"/>
  <c r="V2215" i="2" s="1"/>
  <c r="U2215" i="2" s="1" a="1"/>
  <c r="U2215" i="2" s="1"/>
  <c r="T2216" i="2"/>
  <c r="V2216" i="2" l="1" a="1"/>
  <c r="V2216" i="2" s="1"/>
  <c r="U2216" i="2" s="1" a="1"/>
  <c r="U2216" i="2" s="1"/>
  <c r="W2216" i="2" a="1"/>
  <c r="W2216" i="2" s="1"/>
  <c r="T2217" i="2"/>
  <c r="V2217" i="2" l="1" a="1"/>
  <c r="V2217" i="2" s="1"/>
  <c r="U2217" i="2" s="1" a="1"/>
  <c r="U2217" i="2" s="1"/>
  <c r="W2217" i="2" a="1"/>
  <c r="W2217" i="2" s="1"/>
  <c r="T2218" i="2"/>
  <c r="V2218" i="2" l="1" a="1"/>
  <c r="V2218" i="2" s="1"/>
  <c r="U2218" i="2" s="1" a="1"/>
  <c r="W2218" i="2" a="1"/>
  <c r="W2218" i="2" s="1"/>
  <c r="T2219" i="2"/>
  <c r="W2219" i="2" l="1" a="1"/>
  <c r="W2219" i="2" s="1"/>
  <c r="V2219" i="2" a="1"/>
  <c r="V2219" i="2" s="1"/>
  <c r="U2219" i="2" s="1" a="1"/>
  <c r="U2219" i="2" s="1"/>
  <c r="U2218" i="2"/>
  <c r="T2220" i="2"/>
  <c r="W2220" i="2" l="1" a="1"/>
  <c r="W2220" i="2" s="1"/>
  <c r="U2220" i="2" s="1" a="1"/>
  <c r="U2220" i="2" s="1"/>
  <c r="V2220" i="2" a="1"/>
  <c r="V2220" i="2" s="1"/>
  <c r="T2221" i="2"/>
  <c r="W2221" i="2" l="1" a="1"/>
  <c r="W2221" i="2" s="1"/>
  <c r="V2221" i="2" a="1"/>
  <c r="V2221" i="2" s="1"/>
  <c r="U2221" i="2" s="1" a="1"/>
  <c r="U2221" i="2" s="1"/>
  <c r="T2222" i="2"/>
  <c r="V2222" i="2" l="1" a="1"/>
  <c r="V2222" i="2" s="1"/>
  <c r="U2222" i="2" s="1" a="1"/>
  <c r="U2222" i="2" s="1"/>
  <c r="W2222" i="2" a="1"/>
  <c r="W2222" i="2" s="1"/>
  <c r="T2223" i="2"/>
  <c r="W2223" i="2" l="1" a="1"/>
  <c r="W2223" i="2" s="1"/>
  <c r="V2223" i="2" a="1"/>
  <c r="V2223" i="2" s="1"/>
  <c r="U2223" i="2" s="1" a="1"/>
  <c r="T2224" i="2"/>
  <c r="W2224" i="2" l="1" a="1"/>
  <c r="W2224" i="2" s="1"/>
  <c r="V2224" i="2" a="1"/>
  <c r="V2224" i="2" s="1"/>
  <c r="U2224" i="2" s="1" a="1"/>
  <c r="U2224" i="2" s="1"/>
  <c r="U2223" i="2"/>
  <c r="T2225" i="2"/>
  <c r="V2225" i="2" l="1" a="1"/>
  <c r="V2225" i="2" s="1"/>
  <c r="U2225" i="2" s="1" a="1"/>
  <c r="U2225" i="2" s="1"/>
  <c r="W2225" i="2" a="1"/>
  <c r="W2225" i="2" s="1"/>
  <c r="T2226" i="2"/>
  <c r="W2226" i="2" l="1" a="1"/>
  <c r="W2226" i="2" s="1"/>
  <c r="V2226" i="2" a="1"/>
  <c r="V2226" i="2" s="1"/>
  <c r="U2226" i="2" s="1" a="1"/>
  <c r="U2226" i="2" s="1"/>
  <c r="T2227" i="2"/>
  <c r="W2227" i="2" l="1" a="1"/>
  <c r="W2227" i="2" s="1"/>
  <c r="V2227" i="2" a="1"/>
  <c r="V2227" i="2" s="1"/>
  <c r="U2227" i="2" s="1" a="1"/>
  <c r="U2227" i="2" s="1"/>
  <c r="T2228" i="2"/>
  <c r="V2228" i="2" l="1" a="1"/>
  <c r="V2228" i="2" s="1"/>
  <c r="U2228" i="2" s="1" a="1"/>
  <c r="U2228" i="2" s="1"/>
  <c r="W2228" i="2" a="1"/>
  <c r="W2228" i="2" s="1"/>
  <c r="T2229" i="2"/>
  <c r="W2229" i="2" l="1" a="1"/>
  <c r="W2229" i="2" s="1"/>
  <c r="V2229" i="2" a="1"/>
  <c r="V2229" i="2" s="1"/>
  <c r="U2229" i="2" s="1" a="1"/>
  <c r="U2229" i="2" s="1"/>
  <c r="T2230" i="2"/>
  <c r="W2230" i="2" l="1" a="1"/>
  <c r="W2230" i="2" s="1"/>
  <c r="V2230" i="2" a="1"/>
  <c r="V2230" i="2" s="1"/>
  <c r="U2230" i="2" s="1" a="1"/>
  <c r="U2230" i="2" s="1"/>
  <c r="T2231" i="2"/>
  <c r="W2231" i="2" l="1" a="1"/>
  <c r="W2231" i="2" s="1"/>
  <c r="V2231" i="2" a="1"/>
  <c r="V2231" i="2" s="1"/>
  <c r="U2231" i="2" s="1" a="1"/>
  <c r="U2231" i="2" s="1"/>
  <c r="T2232" i="2"/>
  <c r="W2232" i="2" l="1" a="1"/>
  <c r="W2232" i="2" s="1"/>
  <c r="V2232" i="2" a="1"/>
  <c r="V2232" i="2" s="1"/>
  <c r="U2232" i="2" s="1" a="1"/>
  <c r="U2232" i="2" s="1"/>
  <c r="T2233" i="2"/>
  <c r="W2233" i="2" l="1" a="1"/>
  <c r="W2233" i="2" s="1"/>
  <c r="V2233" i="2" a="1"/>
  <c r="V2233" i="2" s="1"/>
  <c r="U2233" i="2" s="1" a="1"/>
  <c r="U2233" i="2" s="1"/>
  <c r="T2234" i="2"/>
  <c r="V2234" i="2" l="1" a="1"/>
  <c r="V2234" i="2" s="1"/>
  <c r="U2234" i="2" s="1" a="1"/>
  <c r="U2234" i="2" s="1"/>
  <c r="W2234" i="2" a="1"/>
  <c r="W2234" i="2" s="1"/>
  <c r="T2235" i="2"/>
  <c r="W2235" i="2" l="1" a="1"/>
  <c r="W2235" i="2" s="1"/>
  <c r="V2235" i="2" a="1"/>
  <c r="V2235" i="2" s="1"/>
  <c r="U2235" i="2" s="1" a="1"/>
  <c r="U2235" i="2" s="1"/>
  <c r="T2236" i="2"/>
  <c r="W2236" i="2" l="1" a="1"/>
  <c r="W2236" i="2" s="1"/>
  <c r="V2236" i="2" a="1"/>
  <c r="V2236" i="2" s="1"/>
  <c r="U2236" i="2" s="1" a="1"/>
  <c r="U2236" i="2" s="1"/>
  <c r="T2237" i="2"/>
  <c r="W2237" i="2" l="1" a="1"/>
  <c r="W2237" i="2" s="1"/>
  <c r="V2237" i="2" a="1"/>
  <c r="V2237" i="2" s="1"/>
  <c r="U2237" i="2" s="1" a="1"/>
  <c r="U2237" i="2" s="1"/>
  <c r="T2238" i="2"/>
  <c r="V2238" i="2" l="1" a="1"/>
  <c r="V2238" i="2" s="1"/>
  <c r="W2238" i="2" a="1"/>
  <c r="W2238" i="2" s="1"/>
  <c r="U2238" i="2" s="1" a="1"/>
  <c r="U2238" i="2" s="1"/>
  <c r="T2239" i="2"/>
  <c r="W2239" i="2" l="1" a="1"/>
  <c r="W2239" i="2" s="1"/>
  <c r="V2239" i="2" a="1"/>
  <c r="V2239" i="2" s="1"/>
  <c r="U2239" i="2" s="1" a="1"/>
  <c r="U2239" i="2" s="1"/>
  <c r="T2240" i="2"/>
  <c r="V2240" i="2" l="1" a="1"/>
  <c r="V2240" i="2" s="1"/>
  <c r="U2240" i="2" s="1" a="1"/>
  <c r="U2240" i="2" s="1"/>
  <c r="W2240" i="2" a="1"/>
  <c r="W2240" i="2" s="1"/>
  <c r="T2241" i="2"/>
  <c r="V2241" i="2" l="1" a="1"/>
  <c r="V2241" i="2" s="1"/>
  <c r="U2241" i="2" s="1" a="1"/>
  <c r="U2241" i="2" s="1"/>
  <c r="W2241" i="2" a="1"/>
  <c r="W2241" i="2" s="1"/>
  <c r="T2242" i="2"/>
  <c r="W2242" i="2" l="1" a="1"/>
  <c r="W2242" i="2" s="1"/>
  <c r="V2242" i="2" a="1"/>
  <c r="V2242" i="2" s="1"/>
  <c r="U2242" i="2" s="1" a="1"/>
  <c r="U2242" i="2" s="1"/>
  <c r="T2243" i="2"/>
  <c r="W2243" i="2" l="1" a="1"/>
  <c r="W2243" i="2" s="1"/>
  <c r="V2243" i="2" a="1"/>
  <c r="V2243" i="2" s="1"/>
  <c r="U2243" i="2" s="1" a="1"/>
  <c r="U2243" i="2" s="1"/>
  <c r="T2244" i="2"/>
  <c r="V2244" i="2" l="1" a="1"/>
  <c r="V2244" i="2" s="1"/>
  <c r="U2244" i="2" s="1" a="1"/>
  <c r="U2244" i="2" s="1"/>
  <c r="W2244" i="2" a="1"/>
  <c r="W2244" i="2" s="1"/>
  <c r="T2245" i="2"/>
  <c r="V2245" i="2" l="1" a="1"/>
  <c r="V2245" i="2" s="1"/>
  <c r="U2245" i="2" s="1" a="1"/>
  <c r="U2245" i="2" s="1"/>
  <c r="W2245" i="2" a="1"/>
  <c r="W2245" i="2" s="1"/>
  <c r="T2246" i="2"/>
  <c r="W2246" i="2" l="1" a="1"/>
  <c r="W2246" i="2" s="1"/>
  <c r="V2246" i="2" a="1"/>
  <c r="V2246" i="2" s="1"/>
  <c r="U2246" i="2" s="1" a="1"/>
  <c r="U2246" i="2" s="1"/>
  <c r="T2247" i="2"/>
  <c r="W2247" i="2" l="1" a="1"/>
  <c r="W2247" i="2" s="1"/>
  <c r="V2247" i="2" a="1"/>
  <c r="V2247" i="2" s="1"/>
  <c r="U2247" i="2" s="1" a="1"/>
  <c r="U2247" i="2" s="1"/>
  <c r="T2248" i="2"/>
  <c r="W2248" i="2" l="1" a="1"/>
  <c r="W2248" i="2" s="1"/>
  <c r="V2248" i="2" a="1"/>
  <c r="V2248" i="2" s="1"/>
  <c r="U2248" i="2" s="1" a="1"/>
  <c r="U2248" i="2" s="1"/>
  <c r="T2249" i="2"/>
  <c r="W2249" i="2" l="1" a="1"/>
  <c r="W2249" i="2" s="1"/>
  <c r="V2249" i="2" a="1"/>
  <c r="V2249" i="2" s="1"/>
  <c r="U2249" i="2" s="1" a="1"/>
  <c r="U2249" i="2" s="1"/>
  <c r="T2250" i="2"/>
  <c r="V2250" i="2" l="1" a="1"/>
  <c r="V2250" i="2" s="1"/>
  <c r="U2250" i="2" s="1" a="1"/>
  <c r="W2250" i="2" a="1"/>
  <c r="W2250" i="2" s="1"/>
  <c r="T2251" i="2"/>
  <c r="V2251" i="2" l="1" a="1"/>
  <c r="V2251" i="2" s="1"/>
  <c r="U2251" i="2" s="1" a="1"/>
  <c r="U2251" i="2" s="1"/>
  <c r="W2251" i="2" a="1"/>
  <c r="W2251" i="2" s="1"/>
  <c r="U2250" i="2"/>
  <c r="T2252" i="2"/>
  <c r="W2252" i="2" l="1" a="1"/>
  <c r="W2252" i="2" s="1"/>
  <c r="U2252" i="2" s="1" a="1"/>
  <c r="U2252" i="2" s="1"/>
  <c r="V2252" i="2" a="1"/>
  <c r="V2252" i="2" s="1"/>
  <c r="T2253" i="2"/>
  <c r="W2253" i="2" l="1" a="1"/>
  <c r="W2253" i="2" s="1"/>
  <c r="V2253" i="2" a="1"/>
  <c r="V2253" i="2" s="1"/>
  <c r="U2253" i="2" s="1" a="1"/>
  <c r="U2253" i="2" s="1"/>
  <c r="T2254" i="2"/>
  <c r="W2254" i="2" l="1" a="1"/>
  <c r="W2254" i="2" s="1"/>
  <c r="V2254" i="2" a="1"/>
  <c r="V2254" i="2" s="1"/>
  <c r="U2254" i="2" s="1" a="1"/>
  <c r="U2254" i="2" s="1"/>
  <c r="T2255" i="2"/>
  <c r="W2255" i="2" l="1" a="1"/>
  <c r="W2255" i="2" s="1"/>
  <c r="V2255" i="2" a="1"/>
  <c r="V2255" i="2" s="1"/>
  <c r="U2255" i="2" s="1" a="1"/>
  <c r="U2255" i="2" s="1"/>
  <c r="T2256" i="2"/>
  <c r="W2256" i="2" l="1" a="1"/>
  <c r="W2256" i="2" s="1"/>
  <c r="V2256" i="2" a="1"/>
  <c r="V2256" i="2" s="1"/>
  <c r="U2256" i="2" s="1" a="1"/>
  <c r="T2257" i="2"/>
  <c r="W2257" i="2" l="1" a="1"/>
  <c r="W2257" i="2" s="1"/>
  <c r="V2257" i="2" a="1"/>
  <c r="V2257" i="2" s="1"/>
  <c r="U2257" i="2" s="1" a="1"/>
  <c r="U2257" i="2" s="1"/>
  <c r="U2256" i="2"/>
  <c r="T2258" i="2"/>
  <c r="W2258" i="2" l="1" a="1"/>
  <c r="W2258" i="2" s="1"/>
  <c r="V2258" i="2" a="1"/>
  <c r="V2258" i="2" s="1"/>
  <c r="U2258" i="2" s="1" a="1"/>
  <c r="U2258" i="2" s="1"/>
  <c r="T2259" i="2"/>
  <c r="W2259" i="2" l="1" a="1"/>
  <c r="W2259" i="2" s="1"/>
  <c r="V2259" i="2" a="1"/>
  <c r="V2259" i="2" s="1"/>
  <c r="U2259" i="2" s="1" a="1"/>
  <c r="U2259" i="2" s="1"/>
  <c r="T2260" i="2"/>
  <c r="V2260" i="2" l="1" a="1"/>
  <c r="V2260" i="2" s="1"/>
  <c r="U2260" i="2" s="1" a="1"/>
  <c r="U2260" i="2" s="1"/>
  <c r="W2260" i="2" a="1"/>
  <c r="W2260" i="2" s="1"/>
  <c r="T2261" i="2"/>
  <c r="W2261" i="2" l="1" a="1"/>
  <c r="W2261" i="2" s="1"/>
  <c r="V2261" i="2" a="1"/>
  <c r="V2261" i="2" s="1"/>
  <c r="U2261" i="2" s="1" a="1"/>
  <c r="U2261" i="2" s="1"/>
  <c r="T2262" i="2"/>
  <c r="W2262" i="2" l="1" a="1"/>
  <c r="W2262" i="2" s="1"/>
  <c r="U2262" i="2" s="1" a="1"/>
  <c r="U2262" i="2" s="1"/>
  <c r="V2262" i="2" a="1"/>
  <c r="V2262" i="2" s="1"/>
  <c r="T2263" i="2"/>
  <c r="W2263" i="2" l="1" a="1"/>
  <c r="W2263" i="2" s="1"/>
  <c r="V2263" i="2" a="1"/>
  <c r="V2263" i="2" s="1"/>
  <c r="U2263" i="2" s="1" a="1"/>
  <c r="U2263" i="2" s="1"/>
  <c r="T2264" i="2"/>
  <c r="V2264" i="2" l="1" a="1"/>
  <c r="V2264" i="2" s="1"/>
  <c r="U2264" i="2" s="1" a="1"/>
  <c r="U2264" i="2" s="1"/>
  <c r="W2264" i="2" a="1"/>
  <c r="W2264" i="2" s="1"/>
  <c r="T2265" i="2"/>
  <c r="V2265" i="2" l="1" a="1"/>
  <c r="V2265" i="2" s="1"/>
  <c r="U2265" i="2" s="1" a="1"/>
  <c r="U2265" i="2" s="1"/>
  <c r="W2265" i="2" a="1"/>
  <c r="W2265" i="2" s="1"/>
  <c r="T2266" i="2"/>
  <c r="W2266" i="2" l="1" a="1"/>
  <c r="W2266" i="2" s="1"/>
  <c r="V2266" i="2" a="1"/>
  <c r="V2266" i="2" s="1"/>
  <c r="U2266" i="2" s="1" a="1"/>
  <c r="U2266" i="2" s="1"/>
  <c r="T2267" i="2"/>
  <c r="V2267" i="2" l="1" a="1"/>
  <c r="V2267" i="2" s="1"/>
  <c r="U2267" i="2" s="1" a="1"/>
  <c r="U2267" i="2" s="1"/>
  <c r="W2267" i="2" a="1"/>
  <c r="W2267" i="2" s="1"/>
  <c r="T2268" i="2"/>
  <c r="W2268" i="2" l="1" a="1"/>
  <c r="W2268" i="2" s="1"/>
  <c r="V2268" i="2" a="1"/>
  <c r="V2268" i="2" s="1"/>
  <c r="U2268" i="2" s="1" a="1"/>
  <c r="U2268" i="2" s="1"/>
  <c r="T2269" i="2"/>
  <c r="W2269" i="2" l="1" a="1"/>
  <c r="W2269" i="2" s="1"/>
  <c r="V2269" i="2" a="1"/>
  <c r="V2269" i="2" s="1"/>
  <c r="U2269" i="2" s="1" a="1"/>
  <c r="U2269" i="2" s="1"/>
  <c r="T2270" i="2"/>
  <c r="V2270" i="2" l="1" a="1"/>
  <c r="V2270" i="2" s="1"/>
  <c r="W2270" i="2" a="1"/>
  <c r="W2270" i="2" s="1"/>
  <c r="U2270" i="2" s="1" a="1"/>
  <c r="U2270" i="2" s="1"/>
  <c r="T2271" i="2"/>
  <c r="W2271" i="2" l="1" a="1"/>
  <c r="W2271" i="2" s="1"/>
  <c r="V2271" i="2" a="1"/>
  <c r="V2271" i="2" s="1"/>
  <c r="U2271" i="2" s="1" a="1"/>
  <c r="U2271" i="2" s="1"/>
  <c r="T2272" i="2"/>
  <c r="W2272" i="2" l="1" a="1"/>
  <c r="W2272" i="2" s="1"/>
  <c r="V2272" i="2" a="1"/>
  <c r="V2272" i="2" s="1"/>
  <c r="U2272" i="2" s="1" a="1"/>
  <c r="U2272" i="2" s="1"/>
  <c r="T2273" i="2"/>
  <c r="W2273" i="2" l="1" a="1"/>
  <c r="W2273" i="2" s="1"/>
  <c r="V2273" i="2" a="1"/>
  <c r="V2273" i="2" s="1"/>
  <c r="U2273" i="2" s="1" a="1"/>
  <c r="U2273" i="2" s="1"/>
  <c r="T2274" i="2"/>
  <c r="V2274" i="2" l="1" a="1"/>
  <c r="V2274" i="2" s="1"/>
  <c r="U2274" i="2" s="1" a="1"/>
  <c r="U2274" i="2" s="1"/>
  <c r="W2274" i="2" a="1"/>
  <c r="W2274" i="2" s="1"/>
  <c r="T2275" i="2"/>
  <c r="W2275" i="2" l="1" a="1"/>
  <c r="W2275" i="2" s="1"/>
  <c r="V2275" i="2" a="1"/>
  <c r="V2275" i="2" s="1"/>
  <c r="U2275" i="2" s="1" a="1"/>
  <c r="U2275" i="2" s="1"/>
  <c r="T2276" i="2"/>
  <c r="V2276" i="2" l="1" a="1"/>
  <c r="V2276" i="2" s="1"/>
  <c r="U2276" i="2" s="1" a="1"/>
  <c r="W2276" i="2" a="1"/>
  <c r="W2276" i="2" s="1"/>
  <c r="T2277" i="2"/>
  <c r="W2277" i="2" l="1" a="1"/>
  <c r="W2277" i="2" s="1"/>
  <c r="V2277" i="2" a="1"/>
  <c r="V2277" i="2" s="1"/>
  <c r="U2277" i="2" s="1" a="1"/>
  <c r="U2277" i="2" s="1"/>
  <c r="U2276" i="2"/>
  <c r="T2278" i="2"/>
  <c r="V2278" i="2" l="1" a="1"/>
  <c r="V2278" i="2" s="1"/>
  <c r="U2278" i="2" s="1" a="1"/>
  <c r="U2278" i="2" s="1"/>
  <c r="W2278" i="2" a="1"/>
  <c r="W2278" i="2" s="1"/>
  <c r="T2279" i="2"/>
  <c r="W2279" i="2" l="1" a="1"/>
  <c r="W2279" i="2" s="1"/>
  <c r="V2279" i="2" a="1"/>
  <c r="V2279" i="2" s="1"/>
  <c r="U2279" i="2" s="1" a="1"/>
  <c r="T2280" i="2"/>
  <c r="V2280" i="2" l="1" a="1"/>
  <c r="V2280" i="2" s="1"/>
  <c r="U2280" i="2" s="1" a="1"/>
  <c r="U2280" i="2" s="1"/>
  <c r="W2280" i="2" a="1"/>
  <c r="W2280" i="2" s="1"/>
  <c r="U2279" i="2"/>
  <c r="T2281" i="2"/>
  <c r="V2281" i="2" l="1" a="1"/>
  <c r="V2281" i="2" s="1"/>
  <c r="U2281" i="2" s="1" a="1"/>
  <c r="U2281" i="2" s="1"/>
  <c r="W2281" i="2" a="1"/>
  <c r="W2281" i="2" s="1"/>
  <c r="T2282" i="2"/>
  <c r="V2282" i="2" l="1" a="1"/>
  <c r="V2282" i="2" s="1"/>
  <c r="U2282" i="2" s="1" a="1"/>
  <c r="U2282" i="2" s="1"/>
  <c r="W2282" i="2" a="1"/>
  <c r="W2282" i="2" s="1"/>
  <c r="T2283" i="2"/>
  <c r="W2283" i="2" l="1" a="1"/>
  <c r="W2283" i="2" s="1"/>
  <c r="V2283" i="2" a="1"/>
  <c r="V2283" i="2" s="1"/>
  <c r="U2283" i="2" s="1" a="1"/>
  <c r="U2283" i="2" s="1"/>
  <c r="T2284" i="2"/>
  <c r="V2284" i="2" l="1" a="1"/>
  <c r="V2284" i="2" s="1"/>
  <c r="W2284" i="2" a="1"/>
  <c r="W2284" i="2" s="1"/>
  <c r="U2284" i="2" s="1" a="1"/>
  <c r="U2284" i="2" s="1"/>
  <c r="T2285" i="2"/>
  <c r="V2285" i="2" l="1" a="1"/>
  <c r="V2285" i="2" s="1"/>
  <c r="U2285" i="2" s="1" a="1"/>
  <c r="U2285" i="2" s="1"/>
  <c r="W2285" i="2" a="1"/>
  <c r="W2285" i="2" s="1"/>
  <c r="T2286" i="2"/>
  <c r="W2286" i="2" l="1" a="1"/>
  <c r="W2286" i="2" s="1"/>
  <c r="V2286" i="2" a="1"/>
  <c r="V2286" i="2" s="1"/>
  <c r="U2286" i="2" s="1" a="1"/>
  <c r="U2286" i="2" s="1"/>
  <c r="T2287" i="2"/>
  <c r="V2287" i="2" l="1" a="1"/>
  <c r="V2287" i="2" s="1"/>
  <c r="U2287" i="2" s="1" a="1"/>
  <c r="W2287" i="2" a="1"/>
  <c r="W2287" i="2" s="1"/>
  <c r="T2288" i="2"/>
  <c r="V2288" i="2" l="1" a="1"/>
  <c r="V2288" i="2" s="1"/>
  <c r="U2288" i="2" s="1" a="1"/>
  <c r="U2288" i="2" s="1"/>
  <c r="W2288" i="2" a="1"/>
  <c r="W2288" i="2" s="1"/>
  <c r="U2287" i="2"/>
  <c r="T2289" i="2"/>
  <c r="W2289" i="2" l="1" a="1"/>
  <c r="W2289" i="2" s="1"/>
  <c r="V2289" i="2" a="1"/>
  <c r="V2289" i="2" s="1"/>
  <c r="U2289" i="2" s="1" a="1"/>
  <c r="U2289" i="2" s="1"/>
  <c r="T2290" i="2"/>
  <c r="V2290" i="2" l="1" a="1"/>
  <c r="V2290" i="2" s="1"/>
  <c r="U2290" i="2" s="1" a="1"/>
  <c r="U2290" i="2" s="1"/>
  <c r="W2290" i="2" a="1"/>
  <c r="W2290" i="2" s="1"/>
  <c r="T2291" i="2"/>
  <c r="V2291" i="2" l="1" a="1"/>
  <c r="V2291" i="2" s="1"/>
  <c r="U2291" i="2" s="1" a="1"/>
  <c r="U2291" i="2" s="1"/>
  <c r="W2291" i="2" a="1"/>
  <c r="W2291" i="2" s="1"/>
  <c r="T2292" i="2"/>
  <c r="V2292" i="2" l="1" a="1"/>
  <c r="V2292" i="2" s="1"/>
  <c r="U2292" i="2" s="1" a="1"/>
  <c r="U2292" i="2" s="1"/>
  <c r="W2292" i="2" a="1"/>
  <c r="W2292" i="2" s="1"/>
  <c r="T2293" i="2"/>
  <c r="V2293" i="2" l="1" a="1"/>
  <c r="V2293" i="2" s="1"/>
  <c r="U2293" i="2" s="1" a="1"/>
  <c r="U2293" i="2" s="1"/>
  <c r="W2293" i="2" a="1"/>
  <c r="W2293" i="2" s="1"/>
  <c r="T2294" i="2"/>
  <c r="W2294" i="2" l="1" a="1"/>
  <c r="W2294" i="2" s="1"/>
  <c r="U2294" i="2" s="1" a="1"/>
  <c r="U2294" i="2" s="1"/>
  <c r="V2294" i="2" a="1"/>
  <c r="V2294" i="2" s="1"/>
  <c r="T2295" i="2"/>
  <c r="V2295" i="2" l="1" a="1"/>
  <c r="V2295" i="2" s="1"/>
  <c r="U2295" i="2" s="1" a="1"/>
  <c r="U2295" i="2" s="1"/>
  <c r="W2295" i="2" a="1"/>
  <c r="W2295" i="2" s="1"/>
  <c r="T2296" i="2"/>
  <c r="V2296" i="2" l="1" a="1"/>
  <c r="V2296" i="2" s="1"/>
  <c r="U2296" i="2" s="1" a="1"/>
  <c r="U2296" i="2" s="1"/>
  <c r="W2296" i="2" a="1"/>
  <c r="W2296" i="2" s="1"/>
  <c r="T2297" i="2"/>
  <c r="V2297" i="2" l="1" a="1"/>
  <c r="V2297" i="2" s="1"/>
  <c r="U2297" i="2" s="1" a="1"/>
  <c r="U2297" i="2" s="1"/>
  <c r="W2297" i="2" a="1"/>
  <c r="W2297" i="2" s="1"/>
  <c r="T2298" i="2"/>
  <c r="V2298" i="2" l="1" a="1"/>
  <c r="V2298" i="2" s="1"/>
  <c r="U2298" i="2" s="1" a="1"/>
  <c r="U2298" i="2" s="1"/>
  <c r="W2298" i="2" a="1"/>
  <c r="W2298" i="2" s="1"/>
  <c r="T2299" i="2"/>
  <c r="V2299" i="2" l="1" a="1"/>
  <c r="V2299" i="2" s="1"/>
  <c r="U2299" i="2" s="1" a="1"/>
  <c r="W2299" i="2" a="1"/>
  <c r="W2299" i="2" s="1"/>
  <c r="T2300" i="2"/>
  <c r="V2300" i="2" l="1" a="1"/>
  <c r="V2300" i="2" s="1"/>
  <c r="U2300" i="2" s="1" a="1"/>
  <c r="U2300" i="2" s="1"/>
  <c r="W2300" i="2" a="1"/>
  <c r="W2300" i="2" s="1"/>
  <c r="U2299" i="2"/>
  <c r="T2301" i="2"/>
  <c r="V2301" i="2" l="1" a="1"/>
  <c r="V2301" i="2" s="1"/>
  <c r="U2301" i="2" s="1" a="1"/>
  <c r="U2301" i="2" s="1"/>
  <c r="W2301" i="2" a="1"/>
  <c r="W2301" i="2" s="1"/>
  <c r="T2302" i="2"/>
  <c r="V2302" i="2" l="1" a="1"/>
  <c r="V2302" i="2" s="1"/>
  <c r="W2302" i="2" a="1"/>
  <c r="W2302" i="2" s="1"/>
  <c r="U2302" i="2" s="1" a="1"/>
  <c r="T2303" i="2"/>
  <c r="V2303" i="2" l="1" a="1"/>
  <c r="V2303" i="2" s="1"/>
  <c r="U2303" i="2" s="1" a="1"/>
  <c r="U2303" i="2" s="1"/>
  <c r="W2303" i="2" a="1"/>
  <c r="W2303" i="2" s="1"/>
  <c r="U2302" i="2"/>
  <c r="T2304" i="2"/>
  <c r="V2304" i="2" l="1" a="1"/>
  <c r="V2304" i="2" s="1"/>
  <c r="U2304" i="2" s="1" a="1"/>
  <c r="U2304" i="2" s="1"/>
  <c r="W2304" i="2" a="1"/>
  <c r="W2304" i="2" s="1"/>
  <c r="T2305" i="2"/>
  <c r="W2305" i="2" l="1" a="1"/>
  <c r="W2305" i="2" s="1"/>
  <c r="V2305" i="2" a="1"/>
  <c r="V2305" i="2" s="1"/>
  <c r="U2305" i="2" s="1" a="1"/>
  <c r="U2305" i="2" s="1"/>
  <c r="T2306" i="2"/>
  <c r="V2306" i="2" l="1" a="1"/>
  <c r="V2306" i="2" s="1"/>
  <c r="U2306" i="2" s="1" a="1"/>
  <c r="U2306" i="2" s="1"/>
  <c r="W2306" i="2" a="1"/>
  <c r="W2306" i="2" s="1"/>
  <c r="T2307" i="2"/>
  <c r="V2307" i="2" l="1" a="1"/>
  <c r="V2307" i="2" s="1"/>
  <c r="U2307" i="2" s="1" a="1"/>
  <c r="U2307" i="2" s="1"/>
  <c r="W2307" i="2" a="1"/>
  <c r="W2307" i="2" s="1"/>
  <c r="T2308" i="2"/>
  <c r="W2308" i="2" l="1" a="1"/>
  <c r="W2308" i="2" s="1"/>
  <c r="V2308" i="2" a="1"/>
  <c r="V2308" i="2" s="1"/>
  <c r="U2308" i="2" s="1" a="1"/>
  <c r="U2308" i="2" s="1"/>
  <c r="T2309" i="2"/>
  <c r="V2309" i="2" l="1" a="1"/>
  <c r="V2309" i="2" s="1"/>
  <c r="U2309" i="2" s="1" a="1"/>
  <c r="U2309" i="2" s="1"/>
  <c r="W2309" i="2" a="1"/>
  <c r="W2309" i="2" s="1"/>
  <c r="T2310" i="2"/>
  <c r="V2310" i="2" l="1" a="1"/>
  <c r="V2310" i="2" s="1"/>
  <c r="U2310" i="2" s="1" a="1"/>
  <c r="U2310" i="2" s="1"/>
  <c r="W2310" i="2" a="1"/>
  <c r="W2310" i="2" s="1"/>
  <c r="T2311" i="2"/>
  <c r="W2311" i="2" l="1" a="1"/>
  <c r="W2311" i="2" s="1"/>
  <c r="V2311" i="2" a="1"/>
  <c r="V2311" i="2" s="1"/>
  <c r="U2311" i="2" s="1" a="1"/>
  <c r="U2311" i="2" s="1"/>
  <c r="T2312" i="2"/>
  <c r="V2312" i="2" l="1" a="1"/>
  <c r="V2312" i="2" s="1"/>
  <c r="U2312" i="2" s="1" a="1"/>
  <c r="U2312" i="2" s="1"/>
  <c r="W2312" i="2" a="1"/>
  <c r="W2312" i="2" s="1"/>
  <c r="T2313" i="2"/>
  <c r="V2313" i="2" l="1" a="1"/>
  <c r="V2313" i="2" s="1"/>
  <c r="U2313" i="2" s="1" a="1"/>
  <c r="U2313" i="2" s="1"/>
  <c r="W2313" i="2" a="1"/>
  <c r="W2313" i="2" s="1"/>
  <c r="T2314" i="2"/>
  <c r="W2314" i="2" l="1" a="1"/>
  <c r="W2314" i="2" s="1"/>
  <c r="V2314" i="2" a="1"/>
  <c r="V2314" i="2" s="1"/>
  <c r="T2315" i="2"/>
  <c r="W2315" i="2" l="1" a="1"/>
  <c r="W2315" i="2" s="1"/>
  <c r="V2315" i="2" a="1"/>
  <c r="V2315" i="2" s="1"/>
  <c r="U2315" i="2" s="1" a="1"/>
  <c r="U2315" i="2" s="1"/>
  <c r="U2314" i="2" a="1"/>
  <c r="U2314" i="2" s="1"/>
  <c r="T2316" i="2"/>
  <c r="V2316" i="2" l="1" a="1"/>
  <c r="V2316" i="2" s="1"/>
  <c r="W2316" i="2" a="1"/>
  <c r="W2316" i="2" s="1"/>
  <c r="U2316" i="2" s="1" a="1"/>
  <c r="U2316" i="2" s="1"/>
  <c r="T2317" i="2"/>
  <c r="V2317" i="2" l="1" a="1"/>
  <c r="V2317" i="2" s="1"/>
  <c r="U2317" i="2" s="1" a="1"/>
  <c r="U2317" i="2" s="1"/>
  <c r="W2317" i="2" a="1"/>
  <c r="W2317" i="2" s="1"/>
  <c r="T2318" i="2"/>
  <c r="W2318" i="2" l="1" a="1"/>
  <c r="W2318" i="2" s="1"/>
  <c r="V2318" i="2" a="1"/>
  <c r="V2318" i="2" s="1"/>
  <c r="U2318" i="2" s="1" a="1"/>
  <c r="U2318" i="2" s="1"/>
  <c r="T2319" i="2"/>
  <c r="V2319" i="2" l="1" a="1"/>
  <c r="V2319" i="2" s="1"/>
  <c r="U2319" i="2" s="1" a="1"/>
  <c r="U2319" i="2" s="1"/>
  <c r="W2319" i="2" a="1"/>
  <c r="W2319" i="2" s="1"/>
  <c r="T2320" i="2"/>
  <c r="V2320" i="2" l="1" a="1"/>
  <c r="V2320" i="2" s="1"/>
  <c r="U2320" i="2" s="1" a="1"/>
  <c r="U2320" i="2" s="1"/>
  <c r="W2320" i="2" a="1"/>
  <c r="W2320" i="2" s="1"/>
  <c r="T2321" i="2"/>
  <c r="W2321" i="2" l="1" a="1"/>
  <c r="W2321" i="2" s="1"/>
  <c r="V2321" i="2" a="1"/>
  <c r="V2321" i="2" s="1"/>
  <c r="U2321" i="2" s="1" a="1"/>
  <c r="U2321" i="2" s="1"/>
  <c r="T2322" i="2"/>
  <c r="W2322" i="2" l="1" a="1"/>
  <c r="W2322" i="2" s="1"/>
  <c r="V2322" i="2" a="1"/>
  <c r="V2322" i="2" s="1"/>
  <c r="U2322" i="2" s="1" a="1"/>
  <c r="U2322" i="2" s="1"/>
  <c r="T2323" i="2"/>
  <c r="W2323" i="2" l="1" a="1"/>
  <c r="W2323" i="2" s="1"/>
  <c r="V2323" i="2" a="1"/>
  <c r="V2323" i="2" s="1"/>
  <c r="U2323" i="2" s="1" a="1"/>
  <c r="T2324" i="2"/>
  <c r="V2324" i="2" l="1" a="1"/>
  <c r="V2324" i="2" s="1"/>
  <c r="U2324" i="2" s="1" a="1"/>
  <c r="U2324" i="2" s="1"/>
  <c r="W2324" i="2" a="1"/>
  <c r="W2324" i="2" s="1"/>
  <c r="U2323" i="2"/>
  <c r="T2325" i="2"/>
  <c r="W2325" i="2" l="1" a="1"/>
  <c r="W2325" i="2" s="1"/>
  <c r="V2325" i="2" a="1"/>
  <c r="V2325" i="2" s="1"/>
  <c r="U2325" i="2" s="1" a="1"/>
  <c r="U2325" i="2" s="1"/>
  <c r="T2326" i="2"/>
  <c r="W2326" i="2" l="1" a="1"/>
  <c r="W2326" i="2" s="1"/>
  <c r="U2326" i="2" s="1" a="1"/>
  <c r="U2326" i="2" s="1"/>
  <c r="V2326" i="2" a="1"/>
  <c r="V2326" i="2" s="1"/>
  <c r="T2327" i="2"/>
  <c r="W2327" i="2" l="1" a="1"/>
  <c r="W2327" i="2" s="1"/>
  <c r="V2327" i="2" a="1"/>
  <c r="V2327" i="2" s="1"/>
  <c r="U2327" i="2" s="1" a="1"/>
  <c r="U2327" i="2" s="1"/>
  <c r="T2328" i="2"/>
  <c r="V2328" i="2" l="1" a="1"/>
  <c r="V2328" i="2" s="1"/>
  <c r="U2328" i="2" s="1" a="1"/>
  <c r="U2328" i="2" s="1"/>
  <c r="W2328" i="2" a="1"/>
  <c r="W2328" i="2" s="1"/>
  <c r="T2329" i="2"/>
  <c r="V2329" i="2" l="1" a="1"/>
  <c r="V2329" i="2" s="1"/>
  <c r="U2329" i="2" s="1" a="1"/>
  <c r="U2329" i="2" s="1"/>
  <c r="W2329" i="2" a="1"/>
  <c r="W2329" i="2" s="1"/>
  <c r="T2330" i="2"/>
  <c r="V2330" i="2" l="1" a="1"/>
  <c r="V2330" i="2" s="1"/>
  <c r="U2330" i="2" s="1" a="1"/>
  <c r="U2330" i="2" s="1"/>
  <c r="W2330" i="2" a="1"/>
  <c r="W2330" i="2" s="1"/>
  <c r="T2331" i="2"/>
  <c r="V2331" i="2" l="1" a="1"/>
  <c r="V2331" i="2" s="1"/>
  <c r="U2331" i="2" s="1" a="1"/>
  <c r="U2331" i="2" s="1"/>
  <c r="W2331" i="2" a="1"/>
  <c r="W2331" i="2" s="1"/>
  <c r="T2332" i="2"/>
  <c r="V2332" i="2" l="1" a="1"/>
  <c r="V2332" i="2" s="1"/>
  <c r="U2332" i="2" s="1" a="1"/>
  <c r="U2332" i="2" s="1"/>
  <c r="W2332" i="2" a="1"/>
  <c r="W2332" i="2" s="1"/>
  <c r="T2333" i="2"/>
  <c r="W2333" i="2" l="1" a="1"/>
  <c r="W2333" i="2" s="1"/>
  <c r="V2333" i="2" a="1"/>
  <c r="V2333" i="2" s="1"/>
  <c r="U2333" i="2" s="1" a="1"/>
  <c r="U2333" i="2" s="1"/>
  <c r="T2334" i="2"/>
  <c r="V2334" i="2" l="1" a="1"/>
  <c r="V2334" i="2" s="1"/>
  <c r="W2334" i="2" a="1"/>
  <c r="W2334" i="2" s="1"/>
  <c r="U2334" i="2" s="1" a="1"/>
  <c r="T2335" i="2"/>
  <c r="V2335" i="2" l="1" a="1"/>
  <c r="V2335" i="2" s="1"/>
  <c r="U2335" i="2" s="1" a="1"/>
  <c r="U2335" i="2" s="1"/>
  <c r="W2335" i="2" a="1"/>
  <c r="W2335" i="2" s="1"/>
  <c r="U2334" i="2"/>
  <c r="T2336" i="2"/>
  <c r="W2336" i="2" l="1" a="1"/>
  <c r="W2336" i="2" s="1"/>
  <c r="V2336" i="2" a="1"/>
  <c r="V2336" i="2" s="1"/>
  <c r="U2336" i="2" s="1" a="1"/>
  <c r="U2336" i="2" s="1"/>
  <c r="T2337" i="2"/>
  <c r="V2337" i="2" l="1" a="1"/>
  <c r="V2337" i="2" s="1"/>
  <c r="U2337" i="2" s="1" a="1"/>
  <c r="U2337" i="2" s="1"/>
  <c r="W2337" i="2" a="1"/>
  <c r="W2337" i="2" s="1"/>
  <c r="T2338" i="2"/>
  <c r="V2338" i="2" l="1" a="1"/>
  <c r="V2338" i="2" s="1"/>
  <c r="U2338" i="2" s="1" a="1"/>
  <c r="U2338" i="2" s="1"/>
  <c r="W2338" i="2" a="1"/>
  <c r="W2338" i="2" s="1"/>
  <c r="T2339" i="2"/>
  <c r="V2339" i="2" l="1" a="1"/>
  <c r="V2339" i="2" s="1"/>
  <c r="U2339" i="2" s="1" a="1"/>
  <c r="U2339" i="2" s="1"/>
  <c r="W2339" i="2" a="1"/>
  <c r="W2339" i="2" s="1"/>
  <c r="T2340" i="2"/>
  <c r="W2340" i="2" l="1" a="1"/>
  <c r="W2340" i="2" s="1"/>
  <c r="V2340" i="2" a="1"/>
  <c r="V2340" i="2" s="1"/>
  <c r="U2340" i="2" s="1" a="1"/>
  <c r="T2341" i="2"/>
  <c r="V2341" i="2" l="1" a="1"/>
  <c r="V2341" i="2" s="1"/>
  <c r="U2341" i="2" s="1" a="1"/>
  <c r="U2341" i="2" s="1"/>
  <c r="W2341" i="2" a="1"/>
  <c r="W2341" i="2" s="1"/>
  <c r="U2340" i="2"/>
  <c r="T2342" i="2"/>
  <c r="W2342" i="2" l="1" a="1"/>
  <c r="W2342" i="2" s="1"/>
  <c r="V2342" i="2" a="1"/>
  <c r="V2342" i="2" s="1"/>
  <c r="U2342" i="2" s="1" a="1"/>
  <c r="U2342" i="2" s="1"/>
  <c r="T2343" i="2"/>
  <c r="V2343" i="2" l="1" a="1"/>
  <c r="V2343" i="2" s="1"/>
  <c r="U2343" i="2" s="1" a="1"/>
  <c r="W2343" i="2" a="1"/>
  <c r="W2343" i="2" s="1"/>
  <c r="T2344" i="2"/>
  <c r="V2344" i="2" l="1" a="1"/>
  <c r="V2344" i="2" s="1"/>
  <c r="U2344" i="2" s="1" a="1"/>
  <c r="U2344" i="2" s="1"/>
  <c r="W2344" i="2" a="1"/>
  <c r="W2344" i="2" s="1"/>
  <c r="U2343" i="2"/>
  <c r="T2345" i="2"/>
  <c r="V2345" i="2" l="1" a="1"/>
  <c r="V2345" i="2" s="1"/>
  <c r="U2345" i="2" s="1" a="1"/>
  <c r="U2345" i="2" s="1"/>
  <c r="W2345" i="2" a="1"/>
  <c r="W2345" i="2" s="1"/>
  <c r="T2346" i="2"/>
  <c r="V2346" i="2" l="1" a="1"/>
  <c r="V2346" i="2" s="1"/>
  <c r="U2346" i="2" s="1" a="1"/>
  <c r="U2346" i="2" s="1"/>
  <c r="W2346" i="2" a="1"/>
  <c r="W2346" i="2" s="1"/>
  <c r="T2347" i="2"/>
  <c r="V2347" i="2" l="1" a="1"/>
  <c r="V2347" i="2" s="1"/>
  <c r="U2347" i="2" s="1" a="1"/>
  <c r="U2347" i="2" s="1"/>
  <c r="W2347" i="2" a="1"/>
  <c r="W2347" i="2" s="1"/>
  <c r="T2348" i="2"/>
  <c r="V2348" i="2" l="1" a="1"/>
  <c r="V2348" i="2" s="1"/>
  <c r="U2348" i="2" s="1" a="1"/>
  <c r="U2348" i="2" s="1"/>
  <c r="W2348" i="2" a="1"/>
  <c r="W2348" i="2" s="1"/>
  <c r="T2349" i="2"/>
  <c r="W2349" i="2" l="1" a="1"/>
  <c r="W2349" i="2" s="1"/>
  <c r="V2349" i="2" a="1"/>
  <c r="V2349" i="2" s="1"/>
  <c r="U2349" i="2" s="1" a="1"/>
  <c r="U2349" i="2" s="1"/>
  <c r="T2350" i="2"/>
  <c r="V2350" i="2" l="1" a="1"/>
  <c r="V2350" i="2" s="1"/>
  <c r="U2350" i="2" s="1" a="1"/>
  <c r="U2350" i="2" s="1"/>
  <c r="W2350" i="2" a="1"/>
  <c r="W2350" i="2" s="1"/>
  <c r="T2351" i="2"/>
  <c r="V2351" i="2" l="1" a="1"/>
  <c r="V2351" i="2" s="1"/>
  <c r="U2351" i="2" s="1" a="1"/>
  <c r="U2351" i="2" s="1"/>
  <c r="W2351" i="2" a="1"/>
  <c r="W2351" i="2" s="1"/>
  <c r="T2352" i="2"/>
  <c r="V2352" i="2" l="1" a="1"/>
  <c r="V2352" i="2" s="1"/>
  <c r="U2352" i="2" s="1" a="1"/>
  <c r="U2352" i="2" s="1"/>
  <c r="W2352" i="2" a="1"/>
  <c r="W2352" i="2" s="1"/>
  <c r="T2353" i="2"/>
  <c r="V2353" i="2" l="1" a="1"/>
  <c r="V2353" i="2" s="1"/>
  <c r="U2353" i="2" s="1" a="1"/>
  <c r="U2353" i="2" s="1"/>
  <c r="W2353" i="2" a="1"/>
  <c r="W2353" i="2" s="1"/>
  <c r="T2354" i="2"/>
  <c r="W2354" i="2" l="1" a="1"/>
  <c r="W2354" i="2" s="1"/>
  <c r="V2354" i="2" a="1"/>
  <c r="V2354" i="2" s="1"/>
  <c r="T2355" i="2"/>
  <c r="V2355" i="2" l="1" a="1"/>
  <c r="V2355" i="2" s="1"/>
  <c r="U2355" i="2" s="1" a="1"/>
  <c r="W2355" i="2" a="1"/>
  <c r="W2355" i="2" s="1"/>
  <c r="U2354" i="2" a="1"/>
  <c r="U2354" i="2" s="1"/>
  <c r="T2356" i="2"/>
  <c r="V2356" i="2" l="1" a="1"/>
  <c r="V2356" i="2" s="1"/>
  <c r="U2356" i="2" s="1" a="1"/>
  <c r="U2356" i="2" s="1"/>
  <c r="W2356" i="2" a="1"/>
  <c r="W2356" i="2" s="1"/>
  <c r="U2355" i="2"/>
  <c r="T2357" i="2"/>
  <c r="W2357" i="2" l="1" a="1"/>
  <c r="W2357" i="2" s="1"/>
  <c r="V2357" i="2" a="1"/>
  <c r="V2357" i="2" s="1"/>
  <c r="U2357" i="2" s="1" a="1"/>
  <c r="U2357" i="2" s="1"/>
  <c r="T2358" i="2"/>
  <c r="V2358" i="2" l="1" a="1"/>
  <c r="V2358" i="2" s="1"/>
  <c r="W2358" i="2" a="1"/>
  <c r="W2358" i="2" s="1"/>
  <c r="U2358" i="2" s="1" a="1"/>
  <c r="U2358" i="2" s="1"/>
  <c r="T2359" i="2"/>
  <c r="V2359" i="2" l="1" a="1"/>
  <c r="V2359" i="2" s="1"/>
  <c r="U2359" i="2" s="1" a="1"/>
  <c r="U2359" i="2" s="1"/>
  <c r="W2359" i="2" a="1"/>
  <c r="W2359" i="2" s="1"/>
  <c r="T2360" i="2"/>
  <c r="W2360" i="2" l="1" a="1"/>
  <c r="W2360" i="2" s="1"/>
  <c r="V2360" i="2" a="1"/>
  <c r="V2360" i="2" s="1"/>
  <c r="U2360" i="2" s="1" a="1"/>
  <c r="U2360" i="2" s="1"/>
  <c r="T2361" i="2"/>
  <c r="V2361" i="2" l="1" a="1"/>
  <c r="V2361" i="2" s="1"/>
  <c r="U2361" i="2" s="1" a="1"/>
  <c r="U2361" i="2" s="1"/>
  <c r="W2361" i="2" a="1"/>
  <c r="W2361" i="2" s="1"/>
  <c r="T2362" i="2"/>
  <c r="V2362" i="2" l="1" a="1"/>
  <c r="V2362" i="2" s="1"/>
  <c r="U2362" i="2" s="1" a="1"/>
  <c r="U2362" i="2" s="1"/>
  <c r="W2362" i="2" a="1"/>
  <c r="W2362" i="2" s="1"/>
  <c r="T2363" i="2"/>
  <c r="W2363" i="2" l="1" a="1"/>
  <c r="W2363" i="2" s="1"/>
  <c r="V2363" i="2" a="1"/>
  <c r="V2363" i="2" s="1"/>
  <c r="U2363" i="2" s="1" a="1"/>
  <c r="U2363" i="2" s="1"/>
  <c r="T2364" i="2"/>
  <c r="V2364" i="2" l="1" a="1"/>
  <c r="V2364" i="2" s="1"/>
  <c r="U2364" i="2" s="1" a="1"/>
  <c r="U2364" i="2" s="1"/>
  <c r="W2364" i="2" a="1"/>
  <c r="W2364" i="2" s="1"/>
  <c r="T2365" i="2"/>
  <c r="V2365" i="2" l="1" a="1"/>
  <c r="V2365" i="2" s="1"/>
  <c r="U2365" i="2" s="1" a="1"/>
  <c r="U2365" i="2" s="1"/>
  <c r="W2365" i="2" a="1"/>
  <c r="W2365" i="2" s="1"/>
  <c r="T2366" i="2"/>
  <c r="V2366" i="2" l="1" a="1"/>
  <c r="V2366" i="2" s="1"/>
  <c r="W2366" i="2" a="1"/>
  <c r="W2366" i="2" s="1"/>
  <c r="U2366" i="2" s="1" a="1"/>
  <c r="U2366" i="2" s="1"/>
  <c r="T2367" i="2"/>
  <c r="W2367" i="2" l="1" a="1"/>
  <c r="W2367" i="2" s="1"/>
  <c r="V2367" i="2" a="1"/>
  <c r="V2367" i="2" s="1"/>
  <c r="U2367" i="2" s="1" a="1"/>
  <c r="U2367" i="2" s="1"/>
  <c r="T2368" i="2"/>
  <c r="V2368" i="2" l="1" a="1"/>
  <c r="V2368" i="2" s="1"/>
  <c r="U2368" i="2" s="1" a="1"/>
  <c r="U2368" i="2" s="1"/>
  <c r="W2368" i="2" a="1"/>
  <c r="W2368" i="2" s="1"/>
  <c r="T2369" i="2"/>
  <c r="V2369" i="2" l="1" a="1"/>
  <c r="V2369" i="2" s="1"/>
  <c r="U2369" i="2" s="1" a="1"/>
  <c r="U2369" i="2" s="1"/>
  <c r="W2369" i="2" a="1"/>
  <c r="W2369" i="2" s="1"/>
  <c r="T2370" i="2"/>
  <c r="V2370" i="2" l="1" a="1"/>
  <c r="V2370" i="2" s="1"/>
  <c r="U2370" i="2" s="1" a="1"/>
  <c r="U2370" i="2" s="1"/>
  <c r="W2370" i="2" a="1"/>
  <c r="W2370" i="2" s="1"/>
  <c r="T2371" i="2"/>
  <c r="V2371" i="2" l="1" a="1"/>
  <c r="V2371" i="2" s="1"/>
  <c r="U2371" i="2" s="1" a="1"/>
  <c r="U2371" i="2" s="1"/>
  <c r="W2371" i="2" a="1"/>
  <c r="W2371" i="2" s="1"/>
  <c r="T2372" i="2"/>
  <c r="V2372" i="2" l="1" a="1"/>
  <c r="V2372" i="2" s="1"/>
  <c r="U2372" i="2" s="1" a="1"/>
  <c r="U2372" i="2" s="1"/>
  <c r="W2372" i="2" a="1"/>
  <c r="W2372" i="2" s="1"/>
  <c r="T2373" i="2"/>
  <c r="V2373" i="2" l="1" a="1"/>
  <c r="V2373" i="2" s="1"/>
  <c r="U2373" i="2" s="1" a="1"/>
  <c r="U2373" i="2" s="1"/>
  <c r="W2373" i="2" a="1"/>
  <c r="W2373" i="2" s="1"/>
  <c r="T2374" i="2"/>
  <c r="V2374" i="2" l="1" a="1"/>
  <c r="V2374" i="2" s="1"/>
  <c r="U2374" i="2" s="1" a="1"/>
  <c r="U2374" i="2" s="1"/>
  <c r="W2374" i="2" a="1"/>
  <c r="W2374" i="2" s="1"/>
  <c r="T2375" i="2"/>
  <c r="V2375" i="2" l="1" a="1"/>
  <c r="V2375" i="2" s="1"/>
  <c r="U2375" i="2" s="1" a="1"/>
  <c r="U2375" i="2" s="1"/>
  <c r="W2375" i="2" a="1"/>
  <c r="W2375" i="2" s="1"/>
  <c r="T2376" i="2"/>
  <c r="V2376" i="2" l="1" a="1"/>
  <c r="V2376" i="2" s="1"/>
  <c r="U2376" i="2" s="1" a="1"/>
  <c r="U2376" i="2" s="1"/>
  <c r="W2376" i="2" a="1"/>
  <c r="W2376" i="2" s="1"/>
  <c r="T2377" i="2"/>
  <c r="V2377" i="2" l="1" a="1"/>
  <c r="V2377" i="2" s="1"/>
  <c r="U2377" i="2" s="1" a="1"/>
  <c r="U2377" i="2" s="1"/>
  <c r="W2377" i="2" a="1"/>
  <c r="W2377" i="2" s="1"/>
  <c r="T2378" i="2"/>
  <c r="V2378" i="2" l="1" a="1"/>
  <c r="V2378" i="2" s="1"/>
  <c r="U2378" i="2" s="1" a="1"/>
  <c r="W2378" i="2" a="1"/>
  <c r="W2378" i="2" s="1"/>
  <c r="T2379" i="2"/>
  <c r="W2379" i="2" l="1" a="1"/>
  <c r="W2379" i="2" s="1"/>
  <c r="V2379" i="2" a="1"/>
  <c r="V2379" i="2" s="1"/>
  <c r="U2379" i="2" s="1" a="1"/>
  <c r="U2379" i="2" s="1"/>
  <c r="U2378" i="2"/>
  <c r="T2380" i="2"/>
  <c r="V2380" i="2" l="1" a="1"/>
  <c r="V2380" i="2" s="1"/>
  <c r="W2380" i="2" a="1"/>
  <c r="W2380" i="2" s="1"/>
  <c r="U2380" i="2" s="1" a="1"/>
  <c r="U2380" i="2" s="1"/>
  <c r="T2381" i="2"/>
  <c r="V2381" i="2" l="1" a="1"/>
  <c r="V2381" i="2" s="1"/>
  <c r="U2381" i="2" s="1" a="1"/>
  <c r="U2381" i="2" s="1"/>
  <c r="W2381" i="2" a="1"/>
  <c r="W2381" i="2" s="1"/>
  <c r="T2382" i="2"/>
  <c r="V2382" i="2" l="1" a="1"/>
  <c r="V2382" i="2" s="1"/>
  <c r="U2382" i="2" s="1" a="1"/>
  <c r="U2382" i="2" s="1"/>
  <c r="W2382" i="2" a="1"/>
  <c r="W2382" i="2" s="1"/>
  <c r="T2383" i="2"/>
  <c r="W2383" i="2" l="1" a="1"/>
  <c r="W2383" i="2" s="1"/>
  <c r="V2383" i="2" a="1"/>
  <c r="V2383" i="2" s="1"/>
  <c r="U2383" i="2" s="1" a="1"/>
  <c r="U2383" i="2" s="1"/>
  <c r="T2384" i="2"/>
  <c r="W2384" i="2" l="1" a="1"/>
  <c r="W2384" i="2" s="1"/>
  <c r="V2384" i="2" a="1"/>
  <c r="V2384" i="2" s="1"/>
  <c r="U2384" i="2" s="1" a="1"/>
  <c r="U2384" i="2" s="1"/>
  <c r="T2385" i="2"/>
  <c r="V2385" i="2" l="1" a="1"/>
  <c r="V2385" i="2" s="1"/>
  <c r="U2385" i="2" s="1" a="1"/>
  <c r="U2385" i="2" s="1"/>
  <c r="W2385" i="2" a="1"/>
  <c r="W2385" i="2" s="1"/>
  <c r="T2386" i="2"/>
  <c r="V2386" i="2" l="1" a="1"/>
  <c r="V2386" i="2" s="1"/>
  <c r="U2386" i="2" s="1" a="1"/>
  <c r="W2386" i="2" a="1"/>
  <c r="W2386" i="2" s="1"/>
  <c r="T2387" i="2"/>
  <c r="V2387" i="2" l="1" a="1"/>
  <c r="V2387" i="2" s="1"/>
  <c r="U2387" i="2" s="1" a="1"/>
  <c r="U2387" i="2" s="1"/>
  <c r="W2387" i="2" a="1"/>
  <c r="W2387" i="2" s="1"/>
  <c r="U2386" i="2"/>
  <c r="T2388" i="2"/>
  <c r="V2388" i="2" l="1" a="1"/>
  <c r="V2388" i="2" s="1"/>
  <c r="U2388" i="2" s="1" a="1"/>
  <c r="U2388" i="2" s="1"/>
  <c r="W2388" i="2" a="1"/>
  <c r="W2388" i="2" s="1"/>
  <c r="T2389" i="2"/>
  <c r="W2389" i="2" l="1" a="1"/>
  <c r="W2389" i="2" s="1"/>
  <c r="V2389" i="2" a="1"/>
  <c r="V2389" i="2" s="1"/>
  <c r="U2389" i="2" s="1" a="1"/>
  <c r="U2389" i="2" s="1"/>
  <c r="T2390" i="2"/>
  <c r="V2390" i="2" l="1" a="1"/>
  <c r="V2390" i="2" s="1"/>
  <c r="W2390" i="2" a="1"/>
  <c r="W2390" i="2" s="1"/>
  <c r="U2390" i="2" s="1" a="1"/>
  <c r="U2390" i="2" s="1"/>
  <c r="T2391" i="2"/>
  <c r="V2391" i="2" l="1" a="1"/>
  <c r="V2391" i="2" s="1"/>
  <c r="U2391" i="2" s="1" a="1"/>
  <c r="U2391" i="2" s="1"/>
  <c r="W2391" i="2" a="1"/>
  <c r="W2391" i="2" s="1"/>
  <c r="T2392" i="2"/>
  <c r="W2392" i="2" l="1" a="1"/>
  <c r="W2392" i="2" s="1"/>
  <c r="V2392" i="2" a="1"/>
  <c r="V2392" i="2" s="1"/>
  <c r="U2392" i="2" s="1" a="1"/>
  <c r="U2392" i="2" s="1"/>
  <c r="T2393" i="2"/>
  <c r="V2393" i="2" l="1" a="1"/>
  <c r="V2393" i="2" s="1"/>
  <c r="U2393" i="2" s="1" a="1"/>
  <c r="U2393" i="2" s="1"/>
  <c r="W2393" i="2" a="1"/>
  <c r="W2393" i="2" s="1"/>
  <c r="T2394" i="2"/>
  <c r="V2394" i="2" l="1" a="1"/>
  <c r="V2394" i="2" s="1"/>
  <c r="U2394" i="2" s="1" a="1"/>
  <c r="U2394" i="2" s="1"/>
  <c r="W2394" i="2" a="1"/>
  <c r="W2394" i="2" s="1"/>
  <c r="T2395" i="2"/>
  <c r="V2395" i="2" l="1" a="1"/>
  <c r="V2395" i="2" s="1"/>
  <c r="U2395" i="2" s="1" a="1"/>
  <c r="W2395" i="2" a="1"/>
  <c r="W2395" i="2" s="1"/>
  <c r="T2396" i="2"/>
  <c r="W2396" i="2" l="1" a="1"/>
  <c r="W2396" i="2" s="1"/>
  <c r="V2396" i="2" a="1"/>
  <c r="V2396" i="2" s="1"/>
  <c r="U2396" i="2" s="1" a="1"/>
  <c r="U2396" i="2" s="1"/>
  <c r="U2395" i="2"/>
  <c r="T2397" i="2"/>
  <c r="V2397" i="2" l="1" a="1"/>
  <c r="V2397" i="2" s="1"/>
  <c r="U2397" i="2" s="1" a="1"/>
  <c r="U2397" i="2" s="1"/>
  <c r="W2397" i="2" a="1"/>
  <c r="W2397" i="2" s="1"/>
  <c r="T2398" i="2"/>
  <c r="V2398" i="2" l="1" a="1"/>
  <c r="V2398" i="2" s="1"/>
  <c r="W2398" i="2" a="1"/>
  <c r="W2398" i="2" s="1"/>
  <c r="U2398" i="2" s="1" a="1"/>
  <c r="T2399" i="2"/>
  <c r="V2399" i="2" l="1" a="1"/>
  <c r="V2399" i="2" s="1"/>
  <c r="U2399" i="2" s="1" a="1"/>
  <c r="U2399" i="2" s="1"/>
  <c r="W2399" i="2" a="1"/>
  <c r="W2399" i="2" s="1"/>
  <c r="U2398" i="2"/>
  <c r="T2400" i="2"/>
  <c r="V2400" i="2" l="1" a="1"/>
  <c r="V2400" i="2" s="1"/>
  <c r="U2400" i="2" s="1" a="1"/>
  <c r="U2400" i="2" s="1"/>
  <c r="W2400" i="2" a="1"/>
  <c r="W2400" i="2" s="1"/>
  <c r="T2401" i="2"/>
  <c r="V2401" i="2" l="1" a="1"/>
  <c r="V2401" i="2" s="1"/>
  <c r="U2401" i="2" s="1" a="1"/>
  <c r="U2401" i="2" s="1"/>
  <c r="W2401" i="2" a="1"/>
  <c r="W2401" i="2" s="1"/>
  <c r="T2402" i="2"/>
  <c r="V2402" i="2" l="1" a="1"/>
  <c r="V2402" i="2" s="1"/>
  <c r="U2402" i="2" s="1" a="1"/>
  <c r="U2402" i="2" s="1"/>
  <c r="W2402" i="2" a="1"/>
  <c r="W2402" i="2" s="1"/>
  <c r="T2403" i="2"/>
  <c r="V2403" i="2" l="1" a="1"/>
  <c r="V2403" i="2" s="1"/>
  <c r="U2403" i="2" s="1" a="1"/>
  <c r="U2403" i="2" s="1"/>
  <c r="W2403" i="2" a="1"/>
  <c r="W2403" i="2" s="1"/>
  <c r="T2404" i="2"/>
  <c r="V2404" i="2" l="1" a="1"/>
  <c r="V2404" i="2" s="1"/>
  <c r="U2404" i="2" s="1" a="1"/>
  <c r="U2404" i="2" s="1"/>
  <c r="W2404" i="2" a="1"/>
  <c r="W2404" i="2" s="1"/>
  <c r="T2405" i="2"/>
  <c r="V2405" i="2" l="1" a="1"/>
  <c r="V2405" i="2" s="1"/>
  <c r="U2405" i="2" s="1" a="1"/>
  <c r="U2405" i="2" s="1"/>
  <c r="W2405" i="2" a="1"/>
  <c r="W2405" i="2" s="1"/>
  <c r="T2406" i="2"/>
  <c r="V2406" i="2" l="1" a="1"/>
  <c r="V2406" i="2" s="1"/>
  <c r="U2406" i="2" s="1" a="1"/>
  <c r="U2406" i="2" s="1"/>
  <c r="W2406" i="2" a="1"/>
  <c r="W2406" i="2" s="1"/>
  <c r="T2407" i="2"/>
  <c r="V2407" i="2" l="1" a="1"/>
  <c r="V2407" i="2" s="1"/>
  <c r="U2407" i="2" s="1" a="1"/>
  <c r="W2407" i="2" a="1"/>
  <c r="W2407" i="2" s="1"/>
  <c r="T2408" i="2"/>
  <c r="W2408" i="2" l="1" a="1"/>
  <c r="W2408" i="2" s="1"/>
  <c r="V2408" i="2" a="1"/>
  <c r="V2408" i="2" s="1"/>
  <c r="U2408" i="2" s="1" a="1"/>
  <c r="U2408" i="2" s="1"/>
  <c r="U2407" i="2"/>
  <c r="T2409" i="2"/>
  <c r="V2409" i="2" l="1" a="1"/>
  <c r="V2409" i="2" s="1"/>
  <c r="U2409" i="2" s="1" a="1"/>
  <c r="U2409" i="2" s="1"/>
  <c r="W2409" i="2" a="1"/>
  <c r="W2409" i="2" s="1"/>
  <c r="T2410" i="2"/>
  <c r="V2410" i="2" l="1" a="1"/>
  <c r="V2410" i="2" s="1"/>
  <c r="U2410" i="2" s="1" a="1"/>
  <c r="U2410" i="2" s="1"/>
  <c r="W2410" i="2" a="1"/>
  <c r="W2410" i="2" s="1"/>
  <c r="T2411" i="2"/>
  <c r="V2411" i="2" l="1" a="1"/>
  <c r="V2411" i="2" s="1"/>
  <c r="U2411" i="2" s="1" a="1"/>
  <c r="U2411" i="2" s="1"/>
  <c r="W2411" i="2" a="1"/>
  <c r="W2411" i="2" s="1"/>
  <c r="T2412" i="2"/>
  <c r="V2412" i="2" l="1" a="1"/>
  <c r="V2412" i="2" s="1"/>
  <c r="W2412" i="2" a="1"/>
  <c r="W2412" i="2" s="1"/>
  <c r="U2412" i="2" s="1" a="1"/>
  <c r="U2412" i="2" s="1"/>
  <c r="T2413" i="2"/>
  <c r="V2413" i="2" l="1" a="1"/>
  <c r="V2413" i="2" s="1"/>
  <c r="U2413" i="2" s="1" a="1"/>
  <c r="U2413" i="2" s="1"/>
  <c r="W2413" i="2" a="1"/>
  <c r="W2413" i="2" s="1"/>
  <c r="T2414" i="2"/>
  <c r="V2414" i="2" l="1" a="1"/>
  <c r="V2414" i="2" s="1"/>
  <c r="U2414" i="2" s="1" a="1"/>
  <c r="U2414" i="2" s="1"/>
  <c r="W2414" i="2" a="1"/>
  <c r="W2414" i="2" s="1"/>
  <c r="T2415" i="2"/>
  <c r="W2415" i="2" l="1" a="1"/>
  <c r="W2415" i="2" s="1"/>
  <c r="V2415" i="2" a="1"/>
  <c r="V2415" i="2" s="1"/>
  <c r="U2415" i="2" s="1" a="1"/>
  <c r="U2415" i="2" s="1"/>
  <c r="T2416" i="2"/>
  <c r="W2416" i="2" l="1" a="1"/>
  <c r="W2416" i="2" s="1"/>
  <c r="V2416" i="2" a="1"/>
  <c r="V2416" i="2" s="1"/>
  <c r="U2416" i="2" s="1" a="1"/>
  <c r="U2416" i="2" s="1"/>
  <c r="T2417" i="2"/>
  <c r="V2417" i="2" l="1" a="1"/>
  <c r="V2417" i="2" s="1"/>
  <c r="U2417" i="2" s="1" a="1"/>
  <c r="U2417" i="2" s="1"/>
  <c r="W2417" i="2" a="1"/>
  <c r="W2417" i="2" s="1"/>
  <c r="T2418" i="2"/>
  <c r="V2418" i="2" l="1" a="1"/>
  <c r="V2418" i="2" s="1"/>
  <c r="W2418" i="2" a="1"/>
  <c r="W2418" i="2" s="1"/>
  <c r="T2419" i="2"/>
  <c r="W2419" i="2" l="1" a="1"/>
  <c r="W2419" i="2" s="1"/>
  <c r="V2419" i="2" a="1"/>
  <c r="V2419" i="2" s="1"/>
  <c r="U2419" i="2" s="1" a="1"/>
  <c r="U2419" i="2" s="1"/>
  <c r="U2418" i="2" a="1"/>
  <c r="U2418" i="2" s="1"/>
  <c r="T2420" i="2"/>
  <c r="V2420" i="2" l="1" a="1"/>
  <c r="V2420" i="2" s="1"/>
  <c r="U2420" i="2" s="1" a="1"/>
  <c r="U2420" i="2" s="1"/>
  <c r="W2420" i="2" a="1"/>
  <c r="W2420" i="2" s="1"/>
  <c r="T2421" i="2"/>
  <c r="V2421" i="2" l="1" a="1"/>
  <c r="V2421" i="2" s="1"/>
  <c r="U2421" i="2" s="1" a="1"/>
  <c r="U2421" i="2" s="1"/>
  <c r="W2421" i="2" a="1"/>
  <c r="W2421" i="2" s="1"/>
  <c r="T2422" i="2"/>
  <c r="V2422" i="2" l="1" a="1"/>
  <c r="V2422" i="2" s="1"/>
  <c r="U2422" i="2" s="1" a="1"/>
  <c r="W2422" i="2" a="1"/>
  <c r="W2422" i="2" s="1"/>
  <c r="T2423" i="2"/>
  <c r="V2423" i="2" l="1" a="1"/>
  <c r="V2423" i="2" s="1"/>
  <c r="U2423" i="2" s="1" a="1"/>
  <c r="U2423" i="2" s="1"/>
  <c r="W2423" i="2" a="1"/>
  <c r="W2423" i="2" s="1"/>
  <c r="U2422" i="2"/>
  <c r="T2424" i="2"/>
  <c r="V2424" i="2" l="1" a="1"/>
  <c r="V2424" i="2" s="1"/>
  <c r="U2424" i="2" s="1" a="1"/>
  <c r="U2424" i="2" s="1"/>
  <c r="W2424" i="2" a="1"/>
  <c r="W2424" i="2" s="1"/>
  <c r="T2425" i="2"/>
  <c r="W2425" i="2" l="1" a="1"/>
  <c r="W2425" i="2" s="1"/>
  <c r="U2425" i="2" s="1" a="1"/>
  <c r="U2425" i="2" s="1"/>
  <c r="V2425" i="2" a="1"/>
  <c r="V2425" i="2" s="1"/>
  <c r="T2426" i="2"/>
  <c r="V2426" i="2" l="1" a="1"/>
  <c r="V2426" i="2" s="1"/>
  <c r="U2426" i="2" s="1" a="1"/>
  <c r="U2426" i="2" s="1"/>
  <c r="W2426" i="2" a="1"/>
  <c r="W2426" i="2" s="1"/>
  <c r="T2427" i="2"/>
  <c r="V2427" i="2" l="1" a="1"/>
  <c r="V2427" i="2" s="1"/>
  <c r="U2427" i="2" s="1" a="1"/>
  <c r="U2427" i="2" s="1"/>
  <c r="W2427" i="2" a="1"/>
  <c r="W2427" i="2" s="1"/>
  <c r="T2428" i="2"/>
  <c r="V2428" i="2" l="1" a="1"/>
  <c r="V2428" i="2" s="1"/>
  <c r="U2428" i="2" s="1" a="1"/>
  <c r="U2428" i="2" s="1"/>
  <c r="W2428" i="2" a="1"/>
  <c r="W2428" i="2" s="1"/>
  <c r="T2429" i="2"/>
  <c r="V2429" i="2" l="1" a="1"/>
  <c r="V2429" i="2" s="1"/>
  <c r="U2429" i="2" s="1" a="1"/>
  <c r="U2429" i="2" s="1"/>
  <c r="W2429" i="2" a="1"/>
  <c r="W2429" i="2" s="1"/>
  <c r="T2430" i="2"/>
  <c r="V2430" i="2" l="1" a="1"/>
  <c r="V2430" i="2" s="1"/>
  <c r="W2430" i="2" a="1"/>
  <c r="W2430" i="2" s="1"/>
  <c r="U2430" i="2" s="1" a="1"/>
  <c r="U2430" i="2" s="1"/>
  <c r="T2431" i="2"/>
  <c r="V2431" i="2" l="1" a="1"/>
  <c r="V2431" i="2" s="1"/>
  <c r="U2431" i="2" s="1" a="1"/>
  <c r="U2431" i="2" s="1"/>
  <c r="W2431" i="2" a="1"/>
  <c r="W2431" i="2" s="1"/>
  <c r="T2432" i="2"/>
  <c r="V2432" i="2" l="1" a="1"/>
  <c r="V2432" i="2" s="1"/>
  <c r="U2432" i="2" s="1" a="1"/>
  <c r="U2432" i="2" s="1"/>
  <c r="W2432" i="2" a="1"/>
  <c r="W2432" i="2" s="1"/>
  <c r="T2433" i="2"/>
  <c r="V2433" i="2" l="1" a="1"/>
  <c r="V2433" i="2" s="1"/>
  <c r="U2433" i="2" s="1" a="1"/>
  <c r="U2433" i="2" s="1"/>
  <c r="W2433" i="2" a="1"/>
  <c r="W2433" i="2" s="1"/>
  <c r="T2434" i="2"/>
  <c r="V2434" i="2" l="1" a="1"/>
  <c r="V2434" i="2" s="1"/>
  <c r="U2434" i="2" s="1" a="1"/>
  <c r="U2434" i="2" s="1"/>
  <c r="W2434" i="2" a="1"/>
  <c r="W2434" i="2" s="1"/>
  <c r="T2435" i="2"/>
  <c r="V2435" i="2" l="1" a="1"/>
  <c r="V2435" i="2" s="1"/>
  <c r="U2435" i="2" s="1" a="1"/>
  <c r="U2435" i="2" s="1"/>
  <c r="W2435" i="2" a="1"/>
  <c r="W2435" i="2" s="1"/>
  <c r="T2436" i="2"/>
  <c r="V2436" i="2" l="1" a="1"/>
  <c r="V2436" i="2" s="1"/>
  <c r="U2436" i="2" s="1" a="1"/>
  <c r="U2436" i="2" s="1"/>
  <c r="W2436" i="2" a="1"/>
  <c r="W2436" i="2" s="1"/>
  <c r="T2437" i="2"/>
  <c r="W2437" i="2" l="1" a="1"/>
  <c r="W2437" i="2" s="1"/>
  <c r="V2437" i="2" a="1"/>
  <c r="V2437" i="2" s="1"/>
  <c r="U2437" i="2" s="1" a="1"/>
  <c r="U2437" i="2" s="1"/>
  <c r="T2438" i="2"/>
  <c r="V2438" i="2" l="1" a="1"/>
  <c r="V2438" i="2" s="1"/>
  <c r="U2438" i="2" s="1" a="1"/>
  <c r="U2438" i="2" s="1"/>
  <c r="W2438" i="2" a="1"/>
  <c r="W2438" i="2" s="1"/>
  <c r="T2439" i="2"/>
  <c r="V2439" i="2" l="1" a="1"/>
  <c r="V2439" i="2" s="1"/>
  <c r="U2439" i="2" s="1" a="1"/>
  <c r="U2439" i="2" s="1"/>
  <c r="W2439" i="2" a="1"/>
  <c r="W2439" i="2" s="1"/>
  <c r="T2440" i="2"/>
  <c r="V2440" i="2" l="1" a="1"/>
  <c r="V2440" i="2" s="1"/>
  <c r="U2440" i="2" s="1" a="1"/>
  <c r="U2440" i="2" s="1"/>
  <c r="W2440" i="2" a="1"/>
  <c r="W2440" i="2" s="1"/>
  <c r="T2441" i="2"/>
  <c r="W2441" i="2" l="1" a="1"/>
  <c r="W2441" i="2" s="1"/>
  <c r="V2441" i="2" a="1"/>
  <c r="V2441" i="2" s="1"/>
  <c r="U2441" i="2" s="1" a="1"/>
  <c r="U2441" i="2" s="1"/>
  <c r="T2442" i="2"/>
  <c r="W2442" i="2" l="1" a="1"/>
  <c r="W2442" i="2" s="1"/>
  <c r="V2442" i="2" a="1"/>
  <c r="V2442" i="2" s="1"/>
  <c r="U2442" i="2" s="1" a="1"/>
  <c r="U2442" i="2" s="1"/>
  <c r="T2443" i="2"/>
  <c r="V2443" i="2" l="1" a="1"/>
  <c r="V2443" i="2" s="1"/>
  <c r="U2443" i="2" s="1" a="1"/>
  <c r="U2443" i="2" s="1"/>
  <c r="W2443" i="2" a="1"/>
  <c r="W2443" i="2" s="1"/>
  <c r="T2444" i="2"/>
  <c r="V2444" i="2" l="1" a="1"/>
  <c r="V2444" i="2" s="1"/>
  <c r="U2444" i="2" s="1" a="1"/>
  <c r="U2444" i="2" s="1"/>
  <c r="W2444" i="2" a="1"/>
  <c r="W2444" i="2" s="1"/>
  <c r="T2445" i="2"/>
  <c r="V2445" i="2" l="1" a="1"/>
  <c r="V2445" i="2" s="1"/>
  <c r="U2445" i="2" s="1" a="1"/>
  <c r="U2445" i="2" s="1"/>
  <c r="W2445" i="2" a="1"/>
  <c r="W2445" i="2" s="1"/>
  <c r="T2446" i="2"/>
  <c r="V2446" i="2" l="1" a="1"/>
  <c r="V2446" i="2" s="1"/>
  <c r="U2446" i="2" s="1" a="1"/>
  <c r="U2446" i="2" s="1"/>
  <c r="W2446" i="2" a="1"/>
  <c r="W2446" i="2" s="1"/>
  <c r="T2447" i="2"/>
  <c r="V2447" i="2" l="1" a="1"/>
  <c r="V2447" i="2" s="1"/>
  <c r="U2447" i="2" s="1" a="1"/>
  <c r="U2447" i="2" s="1"/>
  <c r="W2447" i="2" a="1"/>
  <c r="W2447" i="2" s="1"/>
  <c r="T2448" i="2"/>
  <c r="W2448" i="2" l="1" a="1"/>
  <c r="W2448" i="2" s="1"/>
  <c r="V2448" i="2" a="1"/>
  <c r="V2448" i="2" s="1"/>
  <c r="U2448" i="2" s="1" a="1"/>
  <c r="U2448" i="2" s="1"/>
  <c r="T2449" i="2"/>
  <c r="V2449" i="2" l="1" a="1"/>
  <c r="V2449" i="2" s="1"/>
  <c r="U2449" i="2" s="1" a="1"/>
  <c r="U2449" i="2" s="1"/>
  <c r="W2449" i="2" a="1"/>
  <c r="W2449" i="2" s="1"/>
  <c r="T2450" i="2"/>
  <c r="V2450" i="2" l="1" a="1"/>
  <c r="V2450" i="2" s="1"/>
  <c r="U2450" i="2" s="1" a="1"/>
  <c r="U2450" i="2" s="1"/>
  <c r="W2450" i="2" a="1"/>
  <c r="W2450" i="2" s="1"/>
  <c r="T2451" i="2"/>
  <c r="W2451" i="2" l="1" a="1"/>
  <c r="W2451" i="2" s="1"/>
  <c r="V2451" i="2" a="1"/>
  <c r="V2451" i="2" s="1"/>
  <c r="U2451" i="2" s="1" a="1"/>
  <c r="U2451" i="2" s="1"/>
  <c r="T2452" i="2"/>
  <c r="V2452" i="2" l="1" a="1"/>
  <c r="V2452" i="2" s="1"/>
  <c r="U2452" i="2" s="1" a="1"/>
  <c r="U2452" i="2" s="1"/>
  <c r="W2452" i="2" a="1"/>
  <c r="W2452" i="2" s="1"/>
  <c r="T2453" i="2"/>
  <c r="V2453" i="2" l="1" a="1"/>
  <c r="V2453" i="2" s="1"/>
  <c r="U2453" i="2" s="1" a="1"/>
  <c r="U2453" i="2" s="1"/>
  <c r="W2453" i="2" a="1"/>
  <c r="W2453" i="2" s="1"/>
  <c r="T2454" i="2"/>
  <c r="W2454" i="2" l="1" a="1"/>
  <c r="W2454" i="2" s="1"/>
  <c r="V2454" i="2" a="1"/>
  <c r="V2454" i="2" s="1"/>
  <c r="U2454" i="2" s="1" a="1"/>
  <c r="T2455" i="2"/>
  <c r="V2455" i="2" l="1" a="1"/>
  <c r="V2455" i="2" s="1"/>
  <c r="U2455" i="2" s="1" a="1"/>
  <c r="U2455" i="2" s="1"/>
  <c r="W2455" i="2" a="1"/>
  <c r="W2455" i="2" s="1"/>
  <c r="U2454" i="2"/>
  <c r="T2456" i="2"/>
  <c r="V2456" i="2" l="1" a="1"/>
  <c r="V2456" i="2" s="1"/>
  <c r="U2456" i="2" s="1" a="1"/>
  <c r="U2456" i="2" s="1"/>
  <c r="W2456" i="2" a="1"/>
  <c r="W2456" i="2" s="1"/>
  <c r="T2457" i="2"/>
  <c r="V2457" i="2" l="1" a="1"/>
  <c r="V2457" i="2" s="1"/>
  <c r="U2457" i="2" s="1" a="1"/>
  <c r="U2457" i="2" s="1"/>
  <c r="W2457" i="2" a="1"/>
  <c r="W2457" i="2" s="1"/>
  <c r="T2458" i="2"/>
  <c r="V2458" i="2" l="1" a="1"/>
  <c r="V2458" i="2" s="1"/>
  <c r="U2458" i="2" s="1" a="1"/>
  <c r="U2458" i="2" s="1"/>
  <c r="W2458" i="2" a="1"/>
  <c r="W2458" i="2" s="1"/>
  <c r="T2459" i="2"/>
  <c r="V2459" i="2" l="1" a="1"/>
  <c r="V2459" i="2" s="1"/>
  <c r="U2459" i="2" s="1" a="1"/>
  <c r="U2459" i="2" s="1"/>
  <c r="W2459" i="2" a="1"/>
  <c r="W2459" i="2" s="1"/>
  <c r="T2460" i="2"/>
  <c r="V2460" i="2" l="1" a="1"/>
  <c r="V2460" i="2" s="1"/>
  <c r="U2460" i="2" s="1" a="1"/>
  <c r="U2460" i="2" s="1"/>
  <c r="W2460" i="2" a="1"/>
  <c r="W2460" i="2" s="1"/>
  <c r="T2461" i="2"/>
  <c r="V2461" i="2" l="1" a="1"/>
  <c r="V2461" i="2" s="1"/>
  <c r="U2461" i="2" s="1" a="1"/>
  <c r="U2461" i="2" s="1"/>
  <c r="W2461" i="2" a="1"/>
  <c r="W2461" i="2" s="1"/>
  <c r="T2462" i="2"/>
  <c r="V2462" i="2" l="1" a="1"/>
  <c r="V2462" i="2" s="1"/>
  <c r="W2462" i="2" a="1"/>
  <c r="W2462" i="2" s="1"/>
  <c r="U2462" i="2" s="1" a="1"/>
  <c r="U2462" i="2" s="1"/>
  <c r="T2463" i="2"/>
  <c r="V2463" i="2" l="1" a="1"/>
  <c r="V2463" i="2" s="1"/>
  <c r="U2463" i="2" s="1" a="1"/>
  <c r="U2463" i="2" s="1"/>
  <c r="W2463" i="2" a="1"/>
  <c r="W2463" i="2" s="1"/>
  <c r="T2464" i="2"/>
  <c r="V2464" i="2" l="1" a="1"/>
  <c r="V2464" i="2" s="1"/>
  <c r="U2464" i="2" s="1" a="1"/>
  <c r="U2464" i="2" s="1"/>
  <c r="W2464" i="2" a="1"/>
  <c r="W2464" i="2" s="1"/>
  <c r="T2465" i="2"/>
  <c r="W2465" i="2" l="1" a="1"/>
  <c r="W2465" i="2" s="1"/>
  <c r="V2465" i="2" a="1"/>
  <c r="V2465" i="2" s="1"/>
  <c r="U2465" i="2" s="1" a="1"/>
  <c r="U2465" i="2" s="1"/>
  <c r="T2466" i="2"/>
  <c r="V2466" i="2" l="1" a="1"/>
  <c r="V2466" i="2" s="1"/>
  <c r="W2466" i="2" a="1"/>
  <c r="W2466" i="2" s="1"/>
  <c r="U2466" i="2" s="1" a="1"/>
  <c r="U2466" i="2" s="1"/>
  <c r="T2467" i="2"/>
  <c r="V2467" i="2" l="1" a="1"/>
  <c r="V2467" i="2" s="1"/>
  <c r="U2467" i="2" s="1" a="1"/>
  <c r="U2467" i="2" s="1"/>
  <c r="W2467" i="2" a="1"/>
  <c r="W2467" i="2" s="1"/>
  <c r="T2468" i="2"/>
  <c r="W2468" i="2" l="1" a="1"/>
  <c r="W2468" i="2" s="1"/>
  <c r="V2468" i="2" a="1"/>
  <c r="V2468" i="2" s="1"/>
  <c r="U2468" i="2" s="1" a="1"/>
  <c r="U2468" i="2" s="1"/>
  <c r="T2469" i="2"/>
  <c r="V2469" i="2" l="1" a="1"/>
  <c r="V2469" i="2" s="1"/>
  <c r="U2469" i="2" s="1" a="1"/>
  <c r="U2469" i="2" s="1"/>
  <c r="W2469" i="2" a="1"/>
  <c r="W2469" i="2" s="1"/>
  <c r="T2470" i="2"/>
  <c r="V2470" i="2" l="1" a="1"/>
  <c r="V2470" i="2" s="1"/>
  <c r="U2470" i="2" s="1" a="1"/>
  <c r="U2470" i="2" s="1"/>
  <c r="W2470" i="2" a="1"/>
  <c r="W2470" i="2" s="1"/>
  <c r="T2471" i="2"/>
  <c r="W2471" i="2" l="1" a="1"/>
  <c r="W2471" i="2" s="1"/>
  <c r="V2471" i="2" a="1"/>
  <c r="V2471" i="2" s="1"/>
  <c r="T2472" i="2"/>
  <c r="V2472" i="2" l="1" a="1"/>
  <c r="V2472" i="2" s="1"/>
  <c r="U2472" i="2" s="1" a="1"/>
  <c r="U2472" i="2" s="1"/>
  <c r="W2472" i="2" a="1"/>
  <c r="W2472" i="2" s="1"/>
  <c r="U2471" i="2" a="1"/>
  <c r="U2471" i="2" s="1"/>
  <c r="T2473" i="2"/>
  <c r="W2473" i="2" l="1" a="1"/>
  <c r="W2473" i="2" s="1"/>
  <c r="V2473" i="2" a="1"/>
  <c r="V2473" i="2" s="1"/>
  <c r="U2473" i="2" s="1" a="1"/>
  <c r="U2473" i="2" s="1"/>
  <c r="T2474" i="2"/>
  <c r="V2474" i="2" l="1" a="1"/>
  <c r="V2474" i="2" s="1"/>
  <c r="U2474" i="2" s="1" a="1"/>
  <c r="U2474" i="2" s="1"/>
  <c r="W2474" i="2" a="1"/>
  <c r="W2474" i="2" s="1"/>
  <c r="T2475" i="2"/>
  <c r="V2475" i="2" l="1" a="1"/>
  <c r="V2475" i="2" s="1"/>
  <c r="U2475" i="2" s="1" a="1"/>
  <c r="W2475" i="2" a="1"/>
  <c r="W2475" i="2" s="1"/>
  <c r="T2476" i="2"/>
  <c r="V2476" i="2" l="1" a="1"/>
  <c r="V2476" i="2" s="1"/>
  <c r="W2476" i="2" a="1"/>
  <c r="W2476" i="2" s="1"/>
  <c r="U2476" i="2" s="1" a="1"/>
  <c r="U2476" i="2" s="1"/>
  <c r="U2475" i="2"/>
  <c r="T2477" i="2"/>
  <c r="W2477" i="2" l="1" a="1"/>
  <c r="W2477" i="2" s="1"/>
  <c r="V2477" i="2" a="1"/>
  <c r="V2477" i="2" s="1"/>
  <c r="U2477" i="2" s="1" a="1"/>
  <c r="U2477" i="2" s="1"/>
  <c r="T2478" i="2"/>
  <c r="V2478" i="2" l="1" a="1"/>
  <c r="V2478" i="2" s="1"/>
  <c r="U2478" i="2" s="1" a="1"/>
  <c r="U2478" i="2" s="1"/>
  <c r="W2478" i="2" a="1"/>
  <c r="W2478" i="2" s="1"/>
  <c r="T2479" i="2"/>
  <c r="V2479" i="2" l="1" a="1"/>
  <c r="V2479" i="2" s="1"/>
  <c r="W2479" i="2" a="1"/>
  <c r="W2479" i="2" s="1"/>
  <c r="U2479" i="2" s="1" a="1"/>
  <c r="U2479" i="2" s="1"/>
  <c r="T2480" i="2"/>
  <c r="W2480" i="2" l="1" a="1"/>
  <c r="W2480" i="2" s="1"/>
  <c r="V2480" i="2" a="1"/>
  <c r="V2480" i="2" s="1"/>
  <c r="U2480" i="2" s="1" a="1"/>
  <c r="U2480" i="2" s="1"/>
  <c r="T2481" i="2"/>
  <c r="V2481" i="2" l="1" a="1"/>
  <c r="V2481" i="2" s="1"/>
  <c r="U2481" i="2" s="1" a="1"/>
  <c r="U2481" i="2" s="1"/>
  <c r="W2481" i="2" a="1"/>
  <c r="W2481" i="2" s="1"/>
  <c r="T2482" i="2"/>
  <c r="W2482" i="2" l="1" a="1"/>
  <c r="W2482" i="2" s="1"/>
  <c r="V2482" i="2" a="1"/>
  <c r="V2482" i="2" s="1"/>
  <c r="T2483" i="2"/>
  <c r="W2483" i="2" l="1" a="1"/>
  <c r="W2483" i="2" s="1"/>
  <c r="V2483" i="2" a="1"/>
  <c r="V2483" i="2" s="1"/>
  <c r="U2483" i="2" s="1" a="1"/>
  <c r="U2482" i="2" a="1"/>
  <c r="U2482" i="2" s="1"/>
  <c r="T2484" i="2"/>
  <c r="V2484" i="2" l="1" a="1"/>
  <c r="V2484" i="2" s="1"/>
  <c r="U2484" i="2" s="1" a="1"/>
  <c r="U2484" i="2" s="1"/>
  <c r="W2484" i="2" a="1"/>
  <c r="W2484" i="2" s="1"/>
  <c r="U2483" i="2"/>
  <c r="T2485" i="2"/>
  <c r="W2485" i="2" l="1" a="1"/>
  <c r="W2485" i="2" s="1"/>
  <c r="V2485" i="2" a="1"/>
  <c r="V2485" i="2" s="1"/>
  <c r="U2485" i="2" s="1" a="1"/>
  <c r="U2485" i="2" s="1"/>
  <c r="T2486" i="2"/>
  <c r="V2486" i="2" l="1" a="1"/>
  <c r="V2486" i="2" s="1"/>
  <c r="U2486" i="2" s="1" a="1"/>
  <c r="U2486" i="2" s="1"/>
  <c r="W2486" i="2" a="1"/>
  <c r="W2486" i="2" s="1"/>
  <c r="T2487" i="2"/>
  <c r="V2487" i="2" l="1" a="1"/>
  <c r="V2487" i="2" s="1"/>
  <c r="U2487" i="2" s="1" a="1"/>
  <c r="U2487" i="2" s="1"/>
  <c r="W2487" i="2" a="1"/>
  <c r="W2487" i="2" s="1"/>
  <c r="T2488" i="2"/>
  <c r="V2488" i="2" l="1" a="1"/>
  <c r="V2488" i="2" s="1"/>
  <c r="U2488" i="2" s="1" a="1"/>
  <c r="U2488" i="2" s="1"/>
  <c r="W2488" i="2" a="1"/>
  <c r="W2488" i="2" s="1"/>
  <c r="T2489" i="2"/>
  <c r="V2489" i="2" l="1" a="1"/>
  <c r="V2489" i="2" s="1"/>
  <c r="U2489" i="2" s="1" a="1"/>
  <c r="U2489" i="2" s="1"/>
  <c r="W2489" i="2" a="1"/>
  <c r="W2489" i="2" s="1"/>
  <c r="T2490" i="2"/>
  <c r="V2490" i="2" l="1" a="1"/>
  <c r="V2490" i="2" s="1"/>
  <c r="U2490" i="2" s="1" a="1"/>
  <c r="U2490" i="2" s="1"/>
  <c r="W2490" i="2" a="1"/>
  <c r="W2490" i="2" s="1"/>
  <c r="T2491" i="2"/>
  <c r="V2491" i="2" l="1" a="1"/>
  <c r="V2491" i="2" s="1"/>
  <c r="U2491" i="2" s="1" a="1"/>
  <c r="U2491" i="2" s="1"/>
  <c r="W2491" i="2" a="1"/>
  <c r="W2491" i="2" s="1"/>
  <c r="T2492" i="2"/>
  <c r="V2492" i="2" l="1" a="1"/>
  <c r="V2492" i="2" s="1"/>
  <c r="U2492" i="2" s="1" a="1"/>
  <c r="U2492" i="2" s="1"/>
  <c r="W2492" i="2" a="1"/>
  <c r="W2492" i="2" s="1"/>
  <c r="T2493" i="2"/>
  <c r="W2493" i="2" l="1" a="1"/>
  <c r="W2493" i="2" s="1"/>
  <c r="V2493" i="2" a="1"/>
  <c r="V2493" i="2" s="1"/>
  <c r="U2493" i="2" s="1" a="1"/>
  <c r="U2493" i="2" s="1"/>
  <c r="T2494" i="2"/>
  <c r="V2494" i="2" l="1" a="1"/>
  <c r="V2494" i="2" s="1"/>
  <c r="W2494" i="2" a="1"/>
  <c r="W2494" i="2" s="1"/>
  <c r="U2494" i="2" s="1" a="1"/>
  <c r="U2494" i="2" s="1"/>
  <c r="T2495" i="2"/>
  <c r="V2495" i="2" l="1" a="1"/>
  <c r="V2495" i="2" s="1"/>
  <c r="U2495" i="2" s="1" a="1"/>
  <c r="U2495" i="2" s="1"/>
  <c r="W2495" i="2" a="1"/>
  <c r="W2495" i="2" s="1"/>
  <c r="T2496" i="2"/>
  <c r="V2496" i="2" l="1" a="1"/>
  <c r="V2496" i="2" s="1"/>
  <c r="U2496" i="2" s="1" a="1"/>
  <c r="U2496" i="2" s="1"/>
  <c r="W2496" i="2" a="1"/>
  <c r="W2496" i="2" s="1"/>
  <c r="T2497" i="2"/>
  <c r="V2497" i="2" l="1" a="1"/>
  <c r="V2497" i="2" s="1"/>
  <c r="U2497" i="2" s="1" a="1"/>
  <c r="U2497" i="2" s="1"/>
  <c r="W2497" i="2" a="1"/>
  <c r="W2497" i="2" s="1"/>
  <c r="T2498" i="2"/>
  <c r="V2498" i="2" l="1" a="1"/>
  <c r="V2498" i="2" s="1"/>
  <c r="W2498" i="2" a="1"/>
  <c r="W2498" i="2" s="1"/>
  <c r="U2498" i="2" s="1" a="1"/>
  <c r="U2498" i="2" s="1"/>
  <c r="T2499" i="2"/>
  <c r="V2499" i="2" l="1" a="1"/>
  <c r="V2499" i="2" s="1"/>
  <c r="U2499" i="2" s="1" a="1"/>
  <c r="U2499" i="2" s="1"/>
  <c r="W2499" i="2" a="1"/>
  <c r="W2499" i="2" s="1"/>
  <c r="T2500" i="2"/>
  <c r="W2500" i="2" l="1" a="1"/>
  <c r="W2500" i="2" s="1"/>
  <c r="V2500" i="2" a="1"/>
  <c r="V2500" i="2" s="1"/>
  <c r="T2501" i="2"/>
  <c r="V2501" i="2" l="1" a="1"/>
  <c r="V2501" i="2" s="1"/>
  <c r="U2501" i="2" s="1" a="1"/>
  <c r="U2501" i="2" s="1"/>
  <c r="W2501" i="2" a="1"/>
  <c r="W2501" i="2" s="1"/>
  <c r="U2500" i="2" a="1"/>
  <c r="U2500" i="2" s="1"/>
  <c r="T2502" i="2"/>
  <c r="V2502" i="2" l="1" a="1"/>
  <c r="V2502" i="2" s="1"/>
  <c r="U2502" i="2" s="1" a="1"/>
  <c r="U2502" i="2" s="1"/>
  <c r="W2502" i="2" a="1"/>
  <c r="W2502" i="2" s="1"/>
  <c r="T2503" i="2"/>
  <c r="V2503" i="2" l="1" a="1"/>
  <c r="V2503" i="2" s="1"/>
  <c r="U2503" i="2" s="1" a="1"/>
  <c r="W2503" i="2" a="1"/>
  <c r="W2503" i="2" s="1"/>
  <c r="T2504" i="2"/>
  <c r="V2504" i="2" l="1" a="1"/>
  <c r="V2504" i="2" s="1"/>
  <c r="U2504" i="2" s="1" a="1"/>
  <c r="U2504" i="2" s="1"/>
  <c r="W2504" i="2" a="1"/>
  <c r="W2504" i="2" s="1"/>
  <c r="U2503" i="2"/>
  <c r="T2505" i="2"/>
  <c r="W2505" i="2" l="1" a="1"/>
  <c r="W2505" i="2" s="1"/>
  <c r="V2505" i="2" a="1"/>
  <c r="V2505" i="2" s="1"/>
  <c r="U2505" i="2" s="1" a="1"/>
  <c r="U2505" i="2" s="1"/>
  <c r="T2506" i="2"/>
  <c r="V2506" i="2" l="1" a="1"/>
  <c r="V2506" i="2" s="1"/>
  <c r="W2506" i="2" a="1"/>
  <c r="W2506" i="2" s="1"/>
  <c r="T2507" i="2"/>
  <c r="V2507" i="2" l="1" a="1"/>
  <c r="V2507" i="2" s="1"/>
  <c r="U2507" i="2" s="1" a="1"/>
  <c r="U2507" i="2" s="1"/>
  <c r="W2507" i="2" a="1"/>
  <c r="W2507" i="2" s="1"/>
  <c r="U2506" i="2" a="1"/>
  <c r="U2506" i="2" s="1"/>
  <c r="T2508" i="2"/>
  <c r="W2508" i="2" l="1" a="1"/>
  <c r="W2508" i="2" s="1"/>
  <c r="U2508" i="2" s="1" a="1"/>
  <c r="U2508" i="2" s="1"/>
  <c r="V2508" i="2" a="1"/>
  <c r="V2508" i="2" s="1"/>
  <c r="T2509" i="2"/>
  <c r="V2509" i="2" l="1" a="1"/>
  <c r="V2509" i="2" s="1"/>
  <c r="U2509" i="2" s="1" a="1"/>
  <c r="U2509" i="2" s="1"/>
  <c r="W2509" i="2" a="1"/>
  <c r="W2509" i="2" s="1"/>
  <c r="T2510" i="2"/>
  <c r="V2510" i="2" l="1" a="1"/>
  <c r="V2510" i="2" s="1"/>
  <c r="U2510" i="2" s="1" a="1"/>
  <c r="U2510" i="2" s="1"/>
  <c r="W2510" i="2" a="1"/>
  <c r="W2510" i="2" s="1"/>
  <c r="T2511" i="2"/>
  <c r="V2511" i="2" l="1" a="1"/>
  <c r="V2511" i="2" s="1"/>
  <c r="W2511" i="2" a="1"/>
  <c r="W2511" i="2" s="1"/>
  <c r="U2511" i="2" s="1" a="1"/>
  <c r="U2511" i="2" s="1"/>
  <c r="T2512" i="2"/>
  <c r="W2512" i="2" l="1" a="1"/>
  <c r="W2512" i="2" s="1"/>
  <c r="V2512" i="2" a="1"/>
  <c r="V2512" i="2" s="1"/>
  <c r="U2512" i="2" s="1" a="1"/>
  <c r="U2512" i="2" s="1"/>
  <c r="T2513" i="2"/>
  <c r="V2513" i="2" l="1" a="1"/>
  <c r="V2513" i="2" s="1"/>
  <c r="U2513" i="2" s="1" a="1"/>
  <c r="U2513" i="2" s="1"/>
  <c r="W2513" i="2" a="1"/>
  <c r="W2513" i="2" s="1"/>
  <c r="T2514" i="2"/>
  <c r="V2514" i="2" l="1" a="1"/>
  <c r="V2514" i="2" s="1"/>
  <c r="W2514" i="2" a="1"/>
  <c r="W2514" i="2" s="1"/>
  <c r="T2515" i="2"/>
  <c r="V2515" i="2" l="1" a="1"/>
  <c r="V2515" i="2" s="1"/>
  <c r="U2515" i="2" s="1" a="1"/>
  <c r="U2515" i="2" s="1"/>
  <c r="W2515" i="2" a="1"/>
  <c r="W2515" i="2" s="1"/>
  <c r="U2514" i="2" a="1"/>
  <c r="U2514" i="2" s="1"/>
  <c r="T2516" i="2"/>
  <c r="V2516" i="2" l="1" a="1"/>
  <c r="V2516" i="2" s="1"/>
  <c r="U2516" i="2" s="1" a="1"/>
  <c r="U2516" i="2" s="1"/>
  <c r="W2516" i="2" a="1"/>
  <c r="W2516" i="2" s="1"/>
  <c r="T2517" i="2"/>
  <c r="V2517" i="2" l="1" a="1"/>
  <c r="V2517" i="2" s="1"/>
  <c r="U2517" i="2" s="1" a="1"/>
  <c r="U2517" i="2" s="1"/>
  <c r="W2517" i="2" a="1"/>
  <c r="W2517" i="2" s="1"/>
  <c r="T2518" i="2"/>
  <c r="V2518" i="2" l="1" a="1"/>
  <c r="V2518" i="2" s="1"/>
  <c r="U2518" i="2" s="1" a="1"/>
  <c r="U2518" i="2" s="1"/>
  <c r="W2518" i="2" a="1"/>
  <c r="W2518" i="2" s="1"/>
  <c r="T2519" i="2"/>
  <c r="V2519" i="2" l="1" a="1"/>
  <c r="V2519" i="2" s="1"/>
  <c r="U2519" i="2" s="1" a="1"/>
  <c r="U2519" i="2" s="1"/>
  <c r="W2519" i="2" a="1"/>
  <c r="W2519" i="2" s="1"/>
  <c r="T2520" i="2"/>
  <c r="V2520" i="2" l="1" a="1"/>
  <c r="V2520" i="2" s="1"/>
  <c r="U2520" i="2" s="1" a="1"/>
  <c r="U2520" i="2" s="1"/>
  <c r="W2520" i="2" a="1"/>
  <c r="W2520" i="2" s="1"/>
  <c r="T2521" i="2"/>
  <c r="W2521" i="2" l="1" a="1"/>
  <c r="W2521" i="2" s="1"/>
  <c r="V2521" i="2" a="1"/>
  <c r="V2521" i="2" s="1"/>
  <c r="U2521" i="2" s="1" a="1"/>
  <c r="U2521" i="2" s="1"/>
  <c r="T2522" i="2"/>
  <c r="V2522" i="2" l="1" a="1"/>
  <c r="V2522" i="2" s="1"/>
  <c r="U2522" i="2" s="1" a="1"/>
  <c r="U2522" i="2" s="1"/>
  <c r="W2522" i="2" a="1"/>
  <c r="W2522" i="2" s="1"/>
  <c r="T2523" i="2"/>
  <c r="V2523" i="2" l="1" a="1"/>
  <c r="V2523" i="2" s="1"/>
  <c r="U2523" i="2" s="1" a="1"/>
  <c r="U2523" i="2" s="1"/>
  <c r="W2523" i="2" a="1"/>
  <c r="W2523" i="2" s="1"/>
  <c r="T2524" i="2"/>
  <c r="V2524" i="2" l="1" a="1"/>
  <c r="V2524" i="2" s="1"/>
  <c r="U2524" i="2" s="1" a="1"/>
  <c r="U2524" i="2" s="1"/>
  <c r="W2524" i="2" a="1"/>
  <c r="W2524" i="2" s="1"/>
  <c r="T2525" i="2"/>
  <c r="V2525" i="2" l="1" a="1"/>
  <c r="V2525" i="2" s="1"/>
  <c r="U2525" i="2" s="1" a="1"/>
  <c r="U2525" i="2" s="1"/>
  <c r="W2525" i="2" a="1"/>
  <c r="W2525" i="2" s="1"/>
  <c r="T2526" i="2"/>
  <c r="V2526" i="2" l="1" a="1"/>
  <c r="V2526" i="2" s="1"/>
  <c r="W2526" i="2" a="1"/>
  <c r="W2526" i="2" s="1"/>
  <c r="U2526" i="2" s="1" a="1"/>
  <c r="U2526" i="2" s="1"/>
  <c r="T2527" i="2"/>
  <c r="V2527" i="2" l="1" a="1"/>
  <c r="V2527" i="2" s="1"/>
  <c r="U2527" i="2" s="1" a="1"/>
  <c r="U2527" i="2" s="1"/>
  <c r="W2527" i="2" a="1"/>
  <c r="W2527" i="2" s="1"/>
  <c r="T2528" i="2"/>
  <c r="V2528" i="2" l="1" a="1"/>
  <c r="V2528" i="2" s="1"/>
  <c r="U2528" i="2" s="1" a="1"/>
  <c r="U2528" i="2" s="1"/>
  <c r="W2528" i="2" a="1"/>
  <c r="W2528" i="2" s="1"/>
  <c r="T2529" i="2"/>
  <c r="V2529" i="2" l="1" a="1"/>
  <c r="V2529" i="2" s="1"/>
  <c r="U2529" i="2" s="1" a="1"/>
  <c r="U2529" i="2" s="1"/>
  <c r="W2529" i="2" a="1"/>
  <c r="W2529" i="2" s="1"/>
  <c r="T2530" i="2"/>
  <c r="V2530" i="2" l="1" a="1"/>
  <c r="V2530" i="2" s="1"/>
  <c r="W2530" i="2" a="1"/>
  <c r="W2530" i="2" s="1"/>
  <c r="U2530" i="2" s="1" a="1"/>
  <c r="U2530" i="2" s="1"/>
  <c r="T2531" i="2"/>
  <c r="V2531" i="2" l="1" a="1"/>
  <c r="V2531" i="2" s="1"/>
  <c r="U2531" i="2" s="1" a="1"/>
  <c r="U2531" i="2" s="1"/>
  <c r="W2531" i="2" a="1"/>
  <c r="W2531" i="2" s="1"/>
  <c r="T2532" i="2"/>
  <c r="V2532" i="2" l="1" a="1"/>
  <c r="V2532" i="2" s="1"/>
  <c r="U2532" i="2" s="1" a="1"/>
  <c r="U2532" i="2" s="1"/>
  <c r="W2532" i="2" a="1"/>
  <c r="W2532" i="2" s="1"/>
  <c r="T2533" i="2"/>
  <c r="V2533" i="2" l="1" a="1"/>
  <c r="V2533" i="2" s="1"/>
  <c r="W2533" i="2" a="1"/>
  <c r="W2533" i="2" s="1"/>
  <c r="U2533" i="2" s="1" a="1"/>
  <c r="U2533" i="2" s="1"/>
  <c r="T2534" i="2"/>
  <c r="W2534" i="2" l="1" a="1"/>
  <c r="W2534" i="2" s="1"/>
  <c r="V2534" i="2" a="1"/>
  <c r="V2534" i="2" s="1"/>
  <c r="U2534" i="2" s="1" a="1"/>
  <c r="U2534" i="2" s="1"/>
  <c r="T2535" i="2"/>
  <c r="V2535" i="2" l="1" a="1"/>
  <c r="V2535" i="2" s="1"/>
  <c r="U2535" i="2" s="1" a="1"/>
  <c r="U2535" i="2" s="1"/>
  <c r="W2535" i="2" a="1"/>
  <c r="W2535" i="2" s="1"/>
  <c r="T2536" i="2"/>
  <c r="V2536" i="2" l="1" a="1"/>
  <c r="V2536" i="2" s="1"/>
  <c r="U2536" i="2" s="1" a="1"/>
  <c r="U2536" i="2" s="1"/>
  <c r="W2536" i="2" a="1"/>
  <c r="W2536" i="2" s="1"/>
  <c r="T2537" i="2"/>
  <c r="W2537" i="2" l="1" a="1"/>
  <c r="W2537" i="2" s="1"/>
  <c r="V2537" i="2" a="1"/>
  <c r="V2537" i="2" s="1"/>
  <c r="U2537" i="2" s="1" a="1"/>
  <c r="U2537" i="2" s="1"/>
  <c r="T2538" i="2"/>
  <c r="V2538" i="2" l="1" a="1"/>
  <c r="V2538" i="2" s="1"/>
  <c r="W2538" i="2" a="1"/>
  <c r="W2538" i="2" s="1"/>
  <c r="T2539" i="2"/>
  <c r="V2539" i="2" l="1" a="1"/>
  <c r="V2539" i="2" s="1"/>
  <c r="U2539" i="2" s="1" a="1"/>
  <c r="U2539" i="2" s="1"/>
  <c r="W2539" i="2" a="1"/>
  <c r="W2539" i="2" s="1"/>
  <c r="U2538" i="2" a="1"/>
  <c r="U2538" i="2" s="1"/>
  <c r="T2540" i="2"/>
  <c r="W2540" i="2" l="1" a="1"/>
  <c r="W2540" i="2" s="1"/>
  <c r="V2540" i="2" a="1"/>
  <c r="V2540" i="2" s="1"/>
  <c r="U2540" i="2" s="1" a="1"/>
  <c r="U2540" i="2" s="1"/>
  <c r="T2541" i="2"/>
  <c r="V2541" i="2" l="1" a="1"/>
  <c r="V2541" i="2" s="1"/>
  <c r="U2541" i="2" s="1" a="1"/>
  <c r="U2541" i="2" s="1"/>
  <c r="W2541" i="2" a="1"/>
  <c r="W2541" i="2" s="1"/>
  <c r="T2542" i="2"/>
  <c r="V2542" i="2" l="1" a="1"/>
  <c r="V2542" i="2" s="1"/>
  <c r="U2542" i="2" s="1" a="1"/>
  <c r="W2542" i="2" a="1"/>
  <c r="W2542" i="2" s="1"/>
  <c r="T2543" i="2"/>
  <c r="W2543" i="2" l="1" a="1"/>
  <c r="W2543" i="2" s="1"/>
  <c r="V2543" i="2" a="1"/>
  <c r="V2543" i="2" s="1"/>
  <c r="U2543" i="2" s="1" a="1"/>
  <c r="U2543" i="2" s="1"/>
  <c r="U2542" i="2"/>
  <c r="T2544" i="2"/>
  <c r="V2544" i="2" l="1" a="1"/>
  <c r="V2544" i="2" s="1"/>
  <c r="U2544" i="2" s="1" a="1"/>
  <c r="W2544" i="2" a="1"/>
  <c r="W2544" i="2" s="1"/>
  <c r="T2545" i="2"/>
  <c r="V2545" i="2" l="1" a="1"/>
  <c r="V2545" i="2" s="1"/>
  <c r="U2545" i="2" s="1" a="1"/>
  <c r="U2545" i="2" s="1"/>
  <c r="W2545" i="2" a="1"/>
  <c r="W2545" i="2" s="1"/>
  <c r="U2544" i="2"/>
  <c r="T2546" i="2"/>
  <c r="V2546" i="2" l="1" a="1"/>
  <c r="V2546" i="2" s="1"/>
  <c r="W2546" i="2" a="1"/>
  <c r="W2546" i="2" s="1"/>
  <c r="U2546" i="2" s="1" a="1"/>
  <c r="U2546" i="2" s="1"/>
  <c r="T2547" i="2"/>
  <c r="V2547" i="2" l="1" a="1"/>
  <c r="V2547" i="2" s="1"/>
  <c r="U2547" i="2" s="1" a="1"/>
  <c r="U2547" i="2" s="1"/>
  <c r="W2547" i="2" a="1"/>
  <c r="W2547" i="2" s="1"/>
  <c r="T2548" i="2"/>
  <c r="V2548" i="2" l="1" a="1"/>
  <c r="V2548" i="2" s="1"/>
  <c r="U2548" i="2" s="1" a="1"/>
  <c r="U2548" i="2" s="1"/>
  <c r="W2548" i="2" a="1"/>
  <c r="W2548" i="2" s="1"/>
  <c r="T2549" i="2"/>
  <c r="V2549" i="2" l="1" a="1"/>
  <c r="V2549" i="2" s="1"/>
  <c r="W2549" i="2" a="1"/>
  <c r="W2549" i="2" s="1"/>
  <c r="U2549" i="2" s="1" a="1"/>
  <c r="U2549" i="2" s="1"/>
  <c r="T2550" i="2"/>
  <c r="W2550" i="2" l="1" a="1"/>
  <c r="W2550" i="2" s="1"/>
  <c r="U2550" i="2" s="1" a="1"/>
  <c r="U2550" i="2" s="1"/>
  <c r="V2550" i="2" a="1"/>
  <c r="V2550" i="2" s="1"/>
  <c r="T2551" i="2"/>
  <c r="V2551" i="2" l="1" a="1"/>
  <c r="V2551" i="2" s="1"/>
  <c r="U2551" i="2" s="1" a="1"/>
  <c r="U2551" i="2" s="1"/>
  <c r="W2551" i="2" a="1"/>
  <c r="W2551" i="2" s="1"/>
  <c r="T2552" i="2"/>
  <c r="V2552" i="2" l="1" a="1"/>
  <c r="V2552" i="2" s="1"/>
  <c r="U2552" i="2" s="1" a="1"/>
  <c r="U2552" i="2" s="1"/>
  <c r="W2552" i="2" a="1"/>
  <c r="W2552" i="2" s="1"/>
  <c r="T2553" i="2"/>
  <c r="W2553" i="2" l="1" a="1"/>
  <c r="W2553" i="2" s="1"/>
  <c r="V2553" i="2" a="1"/>
  <c r="V2553" i="2" s="1"/>
  <c r="U2553" i="2" s="1" a="1"/>
  <c r="U2553" i="2" s="1"/>
  <c r="T2554" i="2"/>
  <c r="V2554" i="2" l="1" a="1"/>
  <c r="V2554" i="2" s="1"/>
  <c r="U2554" i="2" s="1" a="1"/>
  <c r="U2554" i="2" s="1"/>
  <c r="W2554" i="2" a="1"/>
  <c r="W2554" i="2" s="1"/>
  <c r="T2555" i="2"/>
  <c r="W2555" i="2" l="1" a="1"/>
  <c r="W2555" i="2" s="1"/>
  <c r="V2555" i="2" a="1"/>
  <c r="V2555" i="2" s="1"/>
  <c r="U2555" i="2" s="1" a="1"/>
  <c r="U2555" i="2" s="1"/>
  <c r="T2556" i="2"/>
  <c r="W2556" i="2" l="1" a="1"/>
  <c r="W2556" i="2" s="1"/>
  <c r="V2556" i="2" a="1"/>
  <c r="V2556" i="2" s="1"/>
  <c r="U2556" i="2" s="1" a="1"/>
  <c r="U2556" i="2" s="1"/>
  <c r="T2557" i="2"/>
  <c r="W2557" i="2" l="1" a="1"/>
  <c r="W2557" i="2" s="1"/>
  <c r="V2557" i="2" a="1"/>
  <c r="V2557" i="2" s="1"/>
  <c r="U2557" i="2" s="1" a="1"/>
  <c r="U2557" i="2" s="1"/>
  <c r="T2558" i="2"/>
  <c r="V2558" i="2" l="1" a="1"/>
  <c r="V2558" i="2" s="1"/>
  <c r="W2558" i="2" a="1"/>
  <c r="W2558" i="2" s="1"/>
  <c r="U2558" i="2" s="1" a="1"/>
  <c r="U2558" i="2" s="1"/>
  <c r="T2559" i="2"/>
  <c r="V2559" i="2" l="1" a="1"/>
  <c r="V2559" i="2" s="1"/>
  <c r="U2559" i="2" s="1" a="1"/>
  <c r="U2559" i="2" s="1"/>
  <c r="W2559" i="2" a="1"/>
  <c r="W2559" i="2" s="1"/>
  <c r="T2560" i="2"/>
  <c r="V2560" i="2" l="1" a="1"/>
  <c r="V2560" i="2" s="1"/>
  <c r="U2560" i="2" s="1" a="1"/>
  <c r="U2560" i="2" s="1"/>
  <c r="W2560" i="2" a="1"/>
  <c r="W2560" i="2" s="1"/>
  <c r="T2561" i="2"/>
  <c r="V2561" i="2" l="1" a="1"/>
  <c r="V2561" i="2" s="1"/>
  <c r="U2561" i="2" s="1" a="1"/>
  <c r="U2561" i="2" s="1"/>
  <c r="W2561" i="2" a="1"/>
  <c r="W2561" i="2" s="1"/>
  <c r="T2562" i="2"/>
  <c r="V2562" i="2" l="1" a="1"/>
  <c r="V2562" i="2" s="1"/>
  <c r="U2562" i="2" s="1" a="1"/>
  <c r="U2562" i="2" s="1"/>
  <c r="W2562" i="2" a="1"/>
  <c r="W2562" i="2" s="1"/>
  <c r="T2563" i="2"/>
  <c r="W2563" i="2" l="1" a="1"/>
  <c r="W2563" i="2" s="1"/>
  <c r="V2563" i="2" a="1"/>
  <c r="V2563" i="2" s="1"/>
  <c r="U2563" i="2" s="1" a="1"/>
  <c r="U2563" i="2" s="1"/>
  <c r="T2564" i="2"/>
  <c r="V2564" i="2" l="1" a="1"/>
  <c r="V2564" i="2" s="1"/>
  <c r="W2564" i="2" a="1"/>
  <c r="W2564" i="2" s="1"/>
  <c r="T2565" i="2"/>
  <c r="V2565" i="2" l="1" a="1"/>
  <c r="V2565" i="2" s="1"/>
  <c r="U2565" i="2" s="1" a="1"/>
  <c r="U2565" i="2" s="1"/>
  <c r="W2565" i="2" a="1"/>
  <c r="W2565" i="2" s="1"/>
  <c r="U2564" i="2" a="1"/>
  <c r="U2564" i="2" s="1"/>
  <c r="T2566" i="2"/>
  <c r="W2566" i="2" l="1" a="1"/>
  <c r="W2566" i="2" s="1"/>
  <c r="V2566" i="2" a="1"/>
  <c r="V2566" i="2" s="1"/>
  <c r="U2566" i="2" s="1" a="1"/>
  <c r="U2566" i="2" s="1"/>
  <c r="T2567" i="2"/>
  <c r="V2567" i="2" l="1" a="1"/>
  <c r="V2567" i="2" s="1"/>
  <c r="U2567" i="2" s="1" a="1"/>
  <c r="U2567" i="2" s="1"/>
  <c r="W2567" i="2" a="1"/>
  <c r="W2567" i="2" s="1"/>
  <c r="T2568" i="2"/>
  <c r="W2568" i="2" l="1" a="1"/>
  <c r="W2568" i="2" s="1"/>
  <c r="V2568" i="2" a="1"/>
  <c r="V2568" i="2" s="1"/>
  <c r="U2568" i="2" s="1" a="1"/>
  <c r="U2568" i="2" s="1"/>
  <c r="T2569" i="2"/>
  <c r="V2569" i="2" l="1" a="1"/>
  <c r="V2569" i="2" s="1"/>
  <c r="U2569" i="2" s="1" a="1"/>
  <c r="U2569" i="2" s="1"/>
  <c r="W2569" i="2" a="1"/>
  <c r="W2569" i="2" s="1"/>
  <c r="T2570" i="2"/>
  <c r="W2570" i="2" l="1" a="1"/>
  <c r="W2570" i="2" s="1"/>
  <c r="V2570" i="2" a="1"/>
  <c r="V2570" i="2" s="1"/>
  <c r="U2570" i="2" s="1" a="1"/>
  <c r="U2570" i="2" s="1"/>
  <c r="T2571" i="2"/>
  <c r="V2571" i="2" l="1" a="1"/>
  <c r="V2571" i="2" s="1"/>
  <c r="U2571" i="2" s="1" a="1"/>
  <c r="U2571" i="2" s="1"/>
  <c r="W2571" i="2" a="1"/>
  <c r="W2571" i="2" s="1"/>
  <c r="T2572" i="2"/>
  <c r="V2572" i="2" l="1" a="1"/>
  <c r="V2572" i="2" s="1"/>
  <c r="U2572" i="2" s="1" a="1"/>
  <c r="U2572" i="2" s="1"/>
  <c r="W2572" i="2" a="1"/>
  <c r="W2572" i="2" s="1"/>
  <c r="T2573" i="2"/>
  <c r="V2573" i="2" l="1" a="1"/>
  <c r="V2573" i="2" s="1"/>
  <c r="U2573" i="2" s="1" a="1"/>
  <c r="U2573" i="2" s="1"/>
  <c r="W2573" i="2" a="1"/>
  <c r="W2573" i="2" s="1"/>
  <c r="T2574" i="2"/>
  <c r="V2574" i="2" l="1" a="1"/>
  <c r="V2574" i="2" s="1"/>
  <c r="U2574" i="2" s="1" a="1"/>
  <c r="U2574" i="2" s="1"/>
  <c r="W2574" i="2" a="1"/>
  <c r="W2574" i="2" s="1"/>
  <c r="T2575" i="2"/>
  <c r="V2575" i="2" l="1" a="1"/>
  <c r="V2575" i="2" s="1"/>
  <c r="U2575" i="2" s="1" a="1"/>
  <c r="U2575" i="2" s="1"/>
  <c r="W2575" i="2" a="1"/>
  <c r="W2575" i="2" s="1"/>
  <c r="T2576" i="2"/>
  <c r="W2576" i="2" l="1" a="1"/>
  <c r="W2576" i="2" s="1"/>
  <c r="V2576" i="2" a="1"/>
  <c r="V2576" i="2" s="1"/>
  <c r="U2576" i="2" s="1" a="1"/>
  <c r="T2577" i="2"/>
  <c r="V2577" i="2" l="1" a="1"/>
  <c r="V2577" i="2" s="1"/>
  <c r="U2577" i="2" s="1" a="1"/>
  <c r="U2577" i="2" s="1"/>
  <c r="W2577" i="2" a="1"/>
  <c r="W2577" i="2" s="1"/>
  <c r="U2576" i="2"/>
  <c r="T2578" i="2"/>
  <c r="V2578" i="2" l="1" a="1"/>
  <c r="V2578" i="2" s="1"/>
  <c r="U2578" i="2" s="1" a="1"/>
  <c r="U2578" i="2" s="1"/>
  <c r="W2578" i="2" a="1"/>
  <c r="W2578" i="2" s="1"/>
  <c r="T2579" i="2"/>
  <c r="V2579" i="2" l="1" a="1"/>
  <c r="V2579" i="2" s="1"/>
  <c r="U2579" i="2" s="1" a="1"/>
  <c r="U2579" i="2" s="1"/>
  <c r="W2579" i="2" a="1"/>
  <c r="W2579" i="2" s="1"/>
  <c r="T2580" i="2"/>
  <c r="W2580" i="2" l="1" a="1"/>
  <c r="W2580" i="2" s="1"/>
  <c r="V2580" i="2" a="1"/>
  <c r="V2580" i="2" s="1"/>
  <c r="U2580" i="2" s="1" a="1"/>
  <c r="U2580" i="2" s="1"/>
  <c r="T2581" i="2"/>
  <c r="V2581" i="2" l="1" a="1"/>
  <c r="V2581" i="2" s="1"/>
  <c r="U2581" i="2" s="1" a="1"/>
  <c r="U2581" i="2" s="1"/>
  <c r="W2581" i="2" a="1"/>
  <c r="W2581" i="2" s="1"/>
  <c r="T2582" i="2"/>
  <c r="V2582" i="2" l="1" a="1"/>
  <c r="V2582" i="2" s="1"/>
  <c r="W2582" i="2" a="1"/>
  <c r="W2582" i="2" s="1"/>
  <c r="U2582" i="2" s="1" a="1"/>
  <c r="U2582" i="2" s="1"/>
  <c r="T2583" i="2"/>
  <c r="V2583" i="2" l="1" a="1"/>
  <c r="V2583" i="2" s="1"/>
  <c r="U2583" i="2" s="1" a="1"/>
  <c r="W2583" i="2" a="1"/>
  <c r="W2583" i="2" s="1"/>
  <c r="T2584" i="2"/>
  <c r="V2584" i="2" l="1" a="1"/>
  <c r="V2584" i="2" s="1"/>
  <c r="U2584" i="2" s="1" a="1"/>
  <c r="U2584" i="2" s="1"/>
  <c r="W2584" i="2" a="1"/>
  <c r="W2584" i="2" s="1"/>
  <c r="U2583" i="2"/>
  <c r="T2585" i="2"/>
  <c r="V2585" i="2" l="1" a="1"/>
  <c r="V2585" i="2" s="1"/>
  <c r="U2585" i="2" s="1" a="1"/>
  <c r="U2585" i="2" s="1"/>
  <c r="W2585" i="2" a="1"/>
  <c r="W2585" i="2" s="1"/>
  <c r="T2586" i="2"/>
  <c r="V2586" i="2" l="1" a="1"/>
  <c r="V2586" i="2" s="1"/>
  <c r="W2586" i="2" a="1"/>
  <c r="W2586" i="2" s="1"/>
  <c r="U2586" i="2" s="1" a="1"/>
  <c r="U2586" i="2" s="1"/>
  <c r="T2587" i="2"/>
  <c r="V2587" i="2" l="1" a="1"/>
  <c r="V2587" i="2" s="1"/>
  <c r="U2587" i="2" s="1" a="1"/>
  <c r="U2587" i="2" s="1"/>
  <c r="W2587" i="2" a="1"/>
  <c r="W2587" i="2" s="1"/>
  <c r="T2588" i="2"/>
  <c r="V2588" i="2" l="1" a="1"/>
  <c r="V2588" i="2" s="1"/>
  <c r="U2588" i="2" s="1" a="1"/>
  <c r="U2588" i="2" s="1"/>
  <c r="W2588" i="2" a="1"/>
  <c r="W2588" i="2" s="1"/>
  <c r="T2589" i="2"/>
  <c r="V2589" i="2" l="1" a="1"/>
  <c r="V2589" i="2" s="1"/>
  <c r="U2589" i="2" s="1" a="1"/>
  <c r="U2589" i="2" s="1"/>
  <c r="W2589" i="2" a="1"/>
  <c r="W2589" i="2" s="1"/>
  <c r="T2590" i="2"/>
  <c r="V2590" i="2" l="1" a="1"/>
  <c r="V2590" i="2" s="1"/>
  <c r="W2590" i="2" a="1"/>
  <c r="W2590" i="2" s="1"/>
  <c r="T2591" i="2"/>
  <c r="U2590" i="2" l="1" a="1"/>
  <c r="U2590" i="2" s="1"/>
  <c r="V2591" i="2" a="1"/>
  <c r="V2591" i="2" s="1"/>
  <c r="U2591" i="2" s="1" a="1"/>
  <c r="U2591" i="2" s="1"/>
  <c r="W2591" i="2" a="1"/>
  <c r="W2591" i="2" s="1"/>
  <c r="T2592" i="2"/>
  <c r="W2592" i="2" l="1" a="1"/>
  <c r="W2592" i="2" s="1"/>
  <c r="V2592" i="2" a="1"/>
  <c r="V2592" i="2" s="1"/>
  <c r="U2592" i="2" s="1" a="1"/>
  <c r="U2592" i="2" s="1"/>
  <c r="T2593" i="2"/>
  <c r="V2593" i="2" l="1" a="1"/>
  <c r="V2593" i="2" s="1"/>
  <c r="U2593" i="2" s="1" a="1"/>
  <c r="U2593" i="2" s="1"/>
  <c r="W2593" i="2" a="1"/>
  <c r="W2593" i="2" s="1"/>
  <c r="T2594" i="2"/>
  <c r="V2594" i="2" l="1" a="1"/>
  <c r="V2594" i="2" s="1"/>
  <c r="U2594" i="2" s="1" a="1"/>
  <c r="U2594" i="2" s="1"/>
  <c r="W2594" i="2" a="1"/>
  <c r="W2594" i="2" s="1"/>
  <c r="T2595" i="2"/>
  <c r="W2595" i="2" l="1" a="1"/>
  <c r="W2595" i="2" s="1"/>
  <c r="V2595" i="2" a="1"/>
  <c r="V2595" i="2" s="1"/>
  <c r="U2595" i="2" s="1" a="1"/>
  <c r="U2595" i="2" s="1"/>
  <c r="T2596" i="2"/>
  <c r="V2596" i="2" l="1" a="1"/>
  <c r="V2596" i="2" s="1"/>
  <c r="W2596" i="2" a="1"/>
  <c r="W2596" i="2" s="1"/>
  <c r="T2597" i="2"/>
  <c r="V2597" i="2" l="1" a="1"/>
  <c r="V2597" i="2" s="1"/>
  <c r="U2597" i="2" s="1" a="1"/>
  <c r="U2597" i="2" s="1"/>
  <c r="W2597" i="2" a="1"/>
  <c r="W2597" i="2" s="1"/>
  <c r="U2596" i="2" a="1"/>
  <c r="U2596" i="2" s="1"/>
  <c r="T2598" i="2"/>
  <c r="V2598" i="2" l="1" a="1"/>
  <c r="V2598" i="2" s="1"/>
  <c r="U2598" i="2" s="1" a="1"/>
  <c r="U2598" i="2" s="1"/>
  <c r="W2598" i="2" a="1"/>
  <c r="W2598" i="2" s="1"/>
  <c r="T2599" i="2"/>
  <c r="V2599" i="2" l="1" a="1"/>
  <c r="V2599" i="2" s="1"/>
  <c r="U2599" i="2" s="1" a="1"/>
  <c r="W2599" i="2" a="1"/>
  <c r="W2599" i="2" s="1"/>
  <c r="T2600" i="2"/>
  <c r="V2600" i="2" l="1" a="1"/>
  <c r="V2600" i="2" s="1"/>
  <c r="U2600" i="2" s="1" a="1"/>
  <c r="U2600" i="2" s="1"/>
  <c r="W2600" i="2" a="1"/>
  <c r="W2600" i="2" s="1"/>
  <c r="U2599" i="2"/>
  <c r="T2601" i="2"/>
  <c r="W2601" i="2" l="1" a="1"/>
  <c r="W2601" i="2" s="1"/>
  <c r="V2601" i="2" a="1"/>
  <c r="V2601" i="2" s="1"/>
  <c r="U2601" i="2" s="1" a="1"/>
  <c r="U2601" i="2" s="1"/>
  <c r="T2602" i="2"/>
  <c r="W2602" i="2" l="1" a="1"/>
  <c r="W2602" i="2" s="1"/>
  <c r="V2602" i="2" a="1"/>
  <c r="V2602" i="2" s="1"/>
  <c r="U2602" i="2" s="1" a="1"/>
  <c r="U2602" i="2" s="1"/>
  <c r="T2603" i="2"/>
  <c r="V2603" i="2" l="1" a="1"/>
  <c r="V2603" i="2" s="1"/>
  <c r="U2603" i="2" s="1" a="1"/>
  <c r="U2603" i="2" s="1"/>
  <c r="W2603" i="2" a="1"/>
  <c r="W2603" i="2" s="1"/>
  <c r="T2604" i="2"/>
  <c r="V2604" i="2" l="1" a="1"/>
  <c r="V2604" i="2" s="1"/>
  <c r="U2604" i="2" s="1" a="1"/>
  <c r="U2604" i="2" s="1"/>
  <c r="W2604" i="2" a="1"/>
  <c r="W2604" i="2" s="1"/>
  <c r="T2605" i="2"/>
  <c r="V2605" i="2" l="1" a="1"/>
  <c r="V2605" i="2" s="1"/>
  <c r="U2605" i="2" s="1" a="1"/>
  <c r="U2605" i="2" s="1"/>
  <c r="W2605" i="2" a="1"/>
  <c r="W2605" i="2" s="1"/>
  <c r="T2606" i="2"/>
  <c r="V2606" i="2" l="1" a="1"/>
  <c r="V2606" i="2" s="1"/>
  <c r="U2606" i="2" s="1" a="1"/>
  <c r="W2606" i="2" a="1"/>
  <c r="W2606" i="2" s="1"/>
  <c r="T2607" i="2"/>
  <c r="W2607" i="2" l="1" a="1"/>
  <c r="W2607" i="2" s="1"/>
  <c r="V2607" i="2" a="1"/>
  <c r="V2607" i="2" s="1"/>
  <c r="U2607" i="2" s="1" a="1"/>
  <c r="U2606" i="2"/>
  <c r="T2608" i="2"/>
  <c r="V2608" i="2" l="1" a="1"/>
  <c r="V2608" i="2" s="1"/>
  <c r="U2608" i="2" s="1" a="1"/>
  <c r="U2608" i="2" s="1"/>
  <c r="W2608" i="2" a="1"/>
  <c r="W2608" i="2" s="1"/>
  <c r="U2607" i="2"/>
  <c r="T2609" i="2"/>
  <c r="V2609" i="2" l="1" a="1"/>
  <c r="V2609" i="2" s="1"/>
  <c r="U2609" i="2" s="1" a="1"/>
  <c r="U2609" i="2" s="1"/>
  <c r="W2609" i="2" a="1"/>
  <c r="W2609" i="2" s="1"/>
  <c r="T2610" i="2"/>
  <c r="V2610" i="2" l="1" a="1"/>
  <c r="V2610" i="2" s="1"/>
  <c r="U2610" i="2" s="1" a="1"/>
  <c r="U2610" i="2" s="1"/>
  <c r="W2610" i="2" a="1"/>
  <c r="W2610" i="2" s="1"/>
  <c r="T2611" i="2"/>
  <c r="V2611" i="2" l="1" a="1"/>
  <c r="V2611" i="2" s="1"/>
  <c r="U2611" i="2" s="1" a="1"/>
  <c r="W2611" i="2" a="1"/>
  <c r="W2611" i="2" s="1"/>
  <c r="T2612" i="2"/>
  <c r="V2612" i="2" l="1" a="1"/>
  <c r="V2612" i="2" s="1"/>
  <c r="U2612" i="2" s="1" a="1"/>
  <c r="W2612" i="2" a="1"/>
  <c r="W2612" i="2" s="1"/>
  <c r="U2611" i="2"/>
  <c r="T2613" i="2"/>
  <c r="V2613" i="2" l="1" a="1"/>
  <c r="V2613" i="2" s="1"/>
  <c r="W2613" i="2" a="1"/>
  <c r="W2613" i="2" s="1"/>
  <c r="U2612" i="2"/>
  <c r="T2614" i="2"/>
  <c r="U2613" i="2" l="1" a="1"/>
  <c r="U2613" i="2" s="1"/>
  <c r="V2614" i="2" a="1"/>
  <c r="V2614" i="2" s="1"/>
  <c r="W2614" i="2" a="1"/>
  <c r="W2614" i="2" s="1"/>
  <c r="U2614" i="2" s="1" a="1"/>
  <c r="U2614" i="2" s="1"/>
  <c r="T2615" i="2"/>
  <c r="V2615" i="2" l="1" a="1"/>
  <c r="V2615" i="2" s="1"/>
  <c r="U2615" i="2" s="1" a="1"/>
  <c r="U2615" i="2" s="1"/>
  <c r="W2615" i="2" a="1"/>
  <c r="W2615" i="2" s="1"/>
  <c r="T2616" i="2"/>
  <c r="V2616" i="2" l="1" a="1"/>
  <c r="V2616" i="2" s="1"/>
  <c r="U2616" i="2" s="1" a="1"/>
  <c r="U2616" i="2" s="1"/>
  <c r="W2616" i="2" a="1"/>
  <c r="W2616" i="2" s="1"/>
  <c r="T2617" i="2"/>
  <c r="V2617" i="2" l="1" a="1"/>
  <c r="V2617" i="2" s="1"/>
  <c r="U2617" i="2" s="1" a="1"/>
  <c r="U2617" i="2" s="1"/>
  <c r="W2617" i="2" a="1"/>
  <c r="W2617" i="2" s="1"/>
  <c r="T2618" i="2"/>
  <c r="V2618" i="2" l="1" a="1"/>
  <c r="V2618" i="2" s="1"/>
  <c r="U2618" i="2" s="1" a="1"/>
  <c r="U2618" i="2" s="1"/>
  <c r="W2618" i="2" a="1"/>
  <c r="W2618" i="2" s="1"/>
  <c r="T2619" i="2"/>
  <c r="V2619" i="2" l="1" a="1"/>
  <c r="V2619" i="2" s="1"/>
  <c r="U2619" i="2" s="1" a="1"/>
  <c r="U2619" i="2" s="1"/>
  <c r="W2619" i="2" a="1"/>
  <c r="W2619" i="2" s="1"/>
  <c r="T2620" i="2"/>
  <c r="W2620" i="2" l="1" a="1"/>
  <c r="W2620" i="2" s="1"/>
  <c r="V2620" i="2" a="1"/>
  <c r="V2620" i="2" s="1"/>
  <c r="U2620" i="2" s="1" a="1"/>
  <c r="U2620" i="2" s="1"/>
  <c r="T2621" i="2"/>
  <c r="V2621" i="2" l="1" a="1"/>
  <c r="V2621" i="2" s="1"/>
  <c r="U2621" i="2" s="1" a="1"/>
  <c r="U2621" i="2" s="1"/>
  <c r="W2621" i="2" a="1"/>
  <c r="W2621" i="2" s="1"/>
  <c r="T2622" i="2"/>
  <c r="V2622" i="2" l="1" a="1"/>
  <c r="V2622" i="2" s="1"/>
  <c r="W2622" i="2" a="1"/>
  <c r="W2622" i="2" s="1"/>
  <c r="U2622" i="2" s="1" a="1"/>
  <c r="U2622" i="2" s="1"/>
  <c r="T2623" i="2"/>
  <c r="V2623" i="2" l="1" a="1"/>
  <c r="V2623" i="2" s="1"/>
  <c r="U2623" i="2" s="1" a="1"/>
  <c r="U2623" i="2" s="1"/>
  <c r="W2623" i="2" a="1"/>
  <c r="W2623" i="2" s="1"/>
  <c r="T2624" i="2"/>
  <c r="V2624" i="2" l="1" a="1"/>
  <c r="V2624" i="2" s="1"/>
  <c r="U2624" i="2" s="1" a="1"/>
  <c r="U2624" i="2" s="1"/>
  <c r="W2624" i="2" a="1"/>
  <c r="W2624" i="2" s="1"/>
  <c r="T2625" i="2"/>
  <c r="V2625" i="2" l="1" a="1"/>
  <c r="V2625" i="2" s="1"/>
  <c r="U2625" i="2" s="1" a="1"/>
  <c r="U2625" i="2" s="1"/>
  <c r="W2625" i="2" a="1"/>
  <c r="W2625" i="2" s="1"/>
  <c r="T2626" i="2"/>
  <c r="W2626" i="2" l="1" a="1"/>
  <c r="W2626" i="2" s="1"/>
  <c r="V2626" i="2" a="1"/>
  <c r="V2626" i="2" s="1"/>
  <c r="U2626" i="2" s="1" a="1"/>
  <c r="U2626" i="2" s="1"/>
  <c r="T2627" i="2"/>
  <c r="V2627" i="2" l="1" a="1"/>
  <c r="V2627" i="2" s="1"/>
  <c r="U2627" i="2" s="1" a="1"/>
  <c r="U2627" i="2" s="1"/>
  <c r="W2627" i="2" a="1"/>
  <c r="W2627" i="2" s="1"/>
  <c r="T2628" i="2"/>
  <c r="V2628" i="2" l="1" a="1"/>
  <c r="V2628" i="2" s="1"/>
  <c r="W2628" i="2" a="1"/>
  <c r="W2628" i="2" s="1"/>
  <c r="U2628" i="2" s="1" a="1"/>
  <c r="U2628" i="2" s="1"/>
  <c r="T2629" i="2"/>
  <c r="W2629" i="2" l="1" a="1"/>
  <c r="W2629" i="2" s="1"/>
  <c r="V2629" i="2" a="1"/>
  <c r="V2629" i="2" s="1"/>
  <c r="U2629" i="2" s="1" a="1"/>
  <c r="U2629" i="2" s="1"/>
  <c r="T2630" i="2"/>
  <c r="W2630" i="2" l="1" a="1"/>
  <c r="W2630" i="2" s="1"/>
  <c r="V2630" i="2" a="1"/>
  <c r="V2630" i="2" s="1"/>
  <c r="U2630" i="2" s="1" a="1"/>
  <c r="U2630" i="2" s="1"/>
  <c r="T2631" i="2"/>
  <c r="V2631" i="2" l="1" a="1"/>
  <c r="V2631" i="2" s="1"/>
  <c r="W2631" i="2" a="1"/>
  <c r="W2631" i="2" s="1"/>
  <c r="U2631" i="2" s="1" a="1"/>
  <c r="U2631" i="2" s="1"/>
  <c r="T2632" i="2"/>
  <c r="V2632" i="2" l="1" a="1"/>
  <c r="V2632" i="2" s="1"/>
  <c r="U2632" i="2" s="1" a="1"/>
  <c r="U2632" i="2" s="1"/>
  <c r="W2632" i="2" a="1"/>
  <c r="W2632" i="2" s="1"/>
  <c r="T2633" i="2"/>
  <c r="W2633" i="2" l="1" a="1"/>
  <c r="W2633" i="2" s="1"/>
  <c r="V2633" i="2" a="1"/>
  <c r="V2633" i="2" s="1"/>
  <c r="U2633" i="2" s="1" a="1"/>
  <c r="U2633" i="2" s="1"/>
  <c r="T2634" i="2"/>
  <c r="W2634" i="2" l="1" a="1"/>
  <c r="W2634" i="2" s="1"/>
  <c r="V2634" i="2" a="1"/>
  <c r="V2634" i="2" s="1"/>
  <c r="U2634" i="2" s="1" a="1"/>
  <c r="U2634" i="2" s="1"/>
  <c r="T2635" i="2"/>
  <c r="V2635" i="2" l="1" a="1"/>
  <c r="V2635" i="2" s="1"/>
  <c r="U2635" i="2" s="1" a="1"/>
  <c r="U2635" i="2" s="1"/>
  <c r="W2635" i="2" a="1"/>
  <c r="W2635" i="2" s="1"/>
  <c r="T2636" i="2"/>
  <c r="W2636" i="2" l="1" a="1"/>
  <c r="W2636" i="2" s="1"/>
  <c r="V2636" i="2" a="1"/>
  <c r="V2636" i="2" s="1"/>
  <c r="U2636" i="2" s="1" a="1"/>
  <c r="U2636" i="2" s="1"/>
  <c r="T2637" i="2"/>
  <c r="V2637" i="2" l="1" a="1"/>
  <c r="V2637" i="2" s="1"/>
  <c r="U2637" i="2" s="1" a="1"/>
  <c r="U2637" i="2" s="1"/>
  <c r="W2637" i="2" a="1"/>
  <c r="W2637" i="2" s="1"/>
  <c r="T2638" i="2"/>
  <c r="V2638" i="2" l="1" a="1"/>
  <c r="V2638" i="2" s="1"/>
  <c r="U2638" i="2" s="1" a="1"/>
  <c r="U2638" i="2" s="1"/>
  <c r="W2638" i="2" a="1"/>
  <c r="W2638" i="2" s="1"/>
  <c r="T2639" i="2"/>
  <c r="V2639" i="2" l="1" a="1"/>
  <c r="V2639" i="2" s="1"/>
  <c r="U2639" i="2" s="1" a="1"/>
  <c r="U2639" i="2" s="1"/>
  <c r="W2639" i="2" a="1"/>
  <c r="W2639" i="2" s="1"/>
  <c r="T2640" i="2"/>
  <c r="V2640" i="2" l="1" a="1"/>
  <c r="V2640" i="2" s="1"/>
  <c r="U2640" i="2" s="1" a="1"/>
  <c r="U2640" i="2" s="1"/>
  <c r="W2640" i="2" a="1"/>
  <c r="W2640" i="2" s="1"/>
  <c r="T2641" i="2"/>
  <c r="W2641" i="2" l="1" a="1"/>
  <c r="W2641" i="2" s="1"/>
  <c r="V2641" i="2" a="1"/>
  <c r="V2641" i="2" s="1"/>
  <c r="U2641" i="2" s="1" a="1"/>
  <c r="U2641" i="2" s="1"/>
  <c r="T2642" i="2"/>
  <c r="V2642" i="2" l="1" a="1"/>
  <c r="V2642" i="2" s="1"/>
  <c r="U2642" i="2" s="1" a="1"/>
  <c r="W2642" i="2" a="1"/>
  <c r="W2642" i="2" s="1"/>
  <c r="T2643" i="2"/>
  <c r="V2643" i="2" l="1" a="1"/>
  <c r="V2643" i="2" s="1"/>
  <c r="W2643" i="2" a="1"/>
  <c r="W2643" i="2" s="1"/>
  <c r="U2642" i="2"/>
  <c r="T2644" i="2"/>
  <c r="U2643" i="2" l="1" a="1"/>
  <c r="U2643" i="2" s="1"/>
  <c r="W2644" i="2" a="1"/>
  <c r="W2644" i="2" s="1"/>
  <c r="V2644" i="2" a="1"/>
  <c r="V2644" i="2" s="1"/>
  <c r="U2644" i="2" s="1" a="1"/>
  <c r="U2644" i="2" s="1"/>
  <c r="T2645" i="2"/>
  <c r="W2645" i="2" l="1" a="1"/>
  <c r="W2645" i="2" s="1"/>
  <c r="U2645" i="2" s="1" a="1"/>
  <c r="U2645" i="2" s="1"/>
  <c r="V2645" i="2" a="1"/>
  <c r="V2645" i="2" s="1"/>
  <c r="T2646" i="2"/>
  <c r="V2646" i="2" l="1" a="1"/>
  <c r="V2646" i="2" s="1"/>
  <c r="U2646" i="2" s="1" a="1"/>
  <c r="U2646" i="2" s="1"/>
  <c r="W2646" i="2" a="1"/>
  <c r="W2646" i="2" s="1"/>
  <c r="T2647" i="2"/>
  <c r="V2647" i="2" l="1" a="1"/>
  <c r="V2647" i="2" s="1"/>
  <c r="U2647" i="2" s="1" a="1"/>
  <c r="U2647" i="2" s="1"/>
  <c r="W2647" i="2" a="1"/>
  <c r="W2647" i="2" s="1"/>
  <c r="T2648" i="2"/>
  <c r="W2648" i="2" l="1" a="1"/>
  <c r="W2648" i="2" s="1"/>
  <c r="V2648" i="2" a="1"/>
  <c r="V2648" i="2" s="1"/>
  <c r="U2648" i="2" s="1" a="1"/>
  <c r="U2648" i="2" s="1"/>
  <c r="T2649" i="2"/>
  <c r="V2649" i="2" l="1" a="1"/>
  <c r="V2649" i="2" s="1"/>
  <c r="W2649" i="2" a="1"/>
  <c r="W2649" i="2" s="1"/>
  <c r="U2649" i="2" s="1" a="1"/>
  <c r="U2649" i="2" s="1"/>
  <c r="T2650" i="2"/>
  <c r="V2650" i="2" l="1" a="1"/>
  <c r="V2650" i="2" s="1"/>
  <c r="U2650" i="2" s="1" a="1"/>
  <c r="U2650" i="2" s="1"/>
  <c r="W2650" i="2" a="1"/>
  <c r="W2650" i="2" s="1"/>
  <c r="T2651" i="2"/>
  <c r="W2651" i="2" l="1" a="1"/>
  <c r="W2651" i="2" s="1"/>
  <c r="V2651" i="2" a="1"/>
  <c r="V2651" i="2" s="1"/>
  <c r="U2651" i="2" s="1" a="1"/>
  <c r="U2651" i="2" s="1"/>
  <c r="T2652" i="2"/>
  <c r="V2652" i="2" l="1" a="1"/>
  <c r="V2652" i="2" s="1"/>
  <c r="W2652" i="2" a="1"/>
  <c r="W2652" i="2" s="1"/>
  <c r="U2652" i="2" s="1" a="1"/>
  <c r="U2652" i="2" s="1"/>
  <c r="T2653" i="2"/>
  <c r="V2653" i="2" l="1" a="1"/>
  <c r="V2653" i="2" s="1"/>
  <c r="U2653" i="2" s="1" a="1"/>
  <c r="U2653" i="2" s="1"/>
  <c r="W2653" i="2" a="1"/>
  <c r="W2653" i="2" s="1"/>
  <c r="T2654" i="2"/>
  <c r="V2654" i="2" l="1" a="1"/>
  <c r="V2654" i="2" s="1"/>
  <c r="W2654" i="2" a="1"/>
  <c r="W2654" i="2" s="1"/>
  <c r="U2654" i="2" s="1" a="1"/>
  <c r="T2655" i="2"/>
  <c r="W2655" i="2" l="1" a="1"/>
  <c r="W2655" i="2" s="1"/>
  <c r="V2655" i="2" a="1"/>
  <c r="V2655" i="2" s="1"/>
  <c r="U2655" i="2" s="1" a="1"/>
  <c r="U2655" i="2" s="1"/>
  <c r="U2654" i="2"/>
  <c r="T2656" i="2"/>
  <c r="V2656" i="2" l="1" a="1"/>
  <c r="V2656" i="2" s="1"/>
  <c r="U2656" i="2" s="1" a="1"/>
  <c r="U2656" i="2" s="1"/>
  <c r="W2656" i="2" a="1"/>
  <c r="W2656" i="2" s="1"/>
  <c r="T2657" i="2"/>
  <c r="V2657" i="2" l="1" a="1"/>
  <c r="V2657" i="2" s="1"/>
  <c r="U2657" i="2" s="1" a="1"/>
  <c r="U2657" i="2" s="1"/>
  <c r="W2657" i="2" a="1"/>
  <c r="W2657" i="2" s="1"/>
  <c r="T2658" i="2"/>
  <c r="W2658" i="2" l="1" a="1"/>
  <c r="W2658" i="2" s="1"/>
  <c r="V2658" i="2" a="1"/>
  <c r="V2658" i="2" s="1"/>
  <c r="U2658" i="2" s="1" a="1"/>
  <c r="U2658" i="2" s="1"/>
  <c r="T2659" i="2"/>
  <c r="W2659" i="2" l="1" a="1"/>
  <c r="W2659" i="2" s="1"/>
  <c r="V2659" i="2" a="1"/>
  <c r="V2659" i="2" s="1"/>
  <c r="U2659" i="2" s="1" a="1"/>
  <c r="U2659" i="2" s="1"/>
  <c r="T2660" i="2"/>
  <c r="V2660" i="2" l="1" a="1"/>
  <c r="V2660" i="2" s="1"/>
  <c r="U2660" i="2" s="1" a="1"/>
  <c r="U2660" i="2" s="1"/>
  <c r="W2660" i="2" a="1"/>
  <c r="W2660" i="2" s="1"/>
  <c r="T2661" i="2"/>
  <c r="V2661" i="2" l="1" a="1"/>
  <c r="V2661" i="2" s="1"/>
  <c r="U2661" i="2" s="1" a="1"/>
  <c r="U2661" i="2" s="1"/>
  <c r="W2661" i="2" a="1"/>
  <c r="W2661" i="2" s="1"/>
  <c r="T2662" i="2"/>
  <c r="W2662" i="2" l="1" a="1"/>
  <c r="W2662" i="2" s="1"/>
  <c r="V2662" i="2" a="1"/>
  <c r="V2662" i="2" s="1"/>
  <c r="U2662" i="2" s="1" a="1"/>
  <c r="U2662" i="2" s="1"/>
  <c r="T2663" i="2"/>
  <c r="V2663" i="2" l="1" a="1"/>
  <c r="V2663" i="2" s="1"/>
  <c r="U2663" i="2" s="1" a="1"/>
  <c r="W2663" i="2" a="1"/>
  <c r="W2663" i="2" s="1"/>
  <c r="T2664" i="2"/>
  <c r="V2664" i="2" l="1" a="1"/>
  <c r="V2664" i="2" s="1"/>
  <c r="U2664" i="2" s="1" a="1"/>
  <c r="U2664" i="2" s="1"/>
  <c r="W2664" i="2" a="1"/>
  <c r="W2664" i="2" s="1"/>
  <c r="U2663" i="2"/>
  <c r="T2665" i="2"/>
  <c r="W2665" i="2" l="1" a="1"/>
  <c r="W2665" i="2" s="1"/>
  <c r="V2665" i="2" a="1"/>
  <c r="V2665" i="2" s="1"/>
  <c r="U2665" i="2" s="1" a="1"/>
  <c r="U2665" i="2" s="1"/>
  <c r="T2666" i="2"/>
  <c r="W2666" i="2" l="1" a="1"/>
  <c r="W2666" i="2" s="1"/>
  <c r="V2666" i="2" a="1"/>
  <c r="V2666" i="2" s="1"/>
  <c r="U2666" i="2" s="1" a="1"/>
  <c r="U2666" i="2" s="1"/>
  <c r="T2667" i="2"/>
  <c r="V2667" i="2" l="1" a="1"/>
  <c r="V2667" i="2" s="1"/>
  <c r="U2667" i="2" s="1" a="1"/>
  <c r="U2667" i="2" s="1"/>
  <c r="W2667" i="2" a="1"/>
  <c r="W2667" i="2" s="1"/>
  <c r="T2668" i="2"/>
  <c r="W2668" i="2" l="1" a="1"/>
  <c r="W2668" i="2" s="1"/>
  <c r="V2668" i="2" a="1"/>
  <c r="V2668" i="2" s="1"/>
  <c r="U2668" i="2" s="1" a="1"/>
  <c r="U2668" i="2" s="1"/>
  <c r="T2669" i="2"/>
  <c r="V2669" i="2" l="1" a="1"/>
  <c r="V2669" i="2" s="1"/>
  <c r="U2669" i="2" s="1" a="1"/>
  <c r="U2669" i="2" s="1"/>
  <c r="W2669" i="2" a="1"/>
  <c r="W2669" i="2" s="1"/>
  <c r="T2670" i="2"/>
  <c r="V2670" i="2" l="1" a="1"/>
  <c r="V2670" i="2" s="1"/>
  <c r="U2670" i="2" s="1" a="1"/>
  <c r="U2670" i="2" s="1"/>
  <c r="W2670" i="2" a="1"/>
  <c r="W2670" i="2" s="1"/>
  <c r="T2671" i="2"/>
  <c r="V2671" i="2" l="1" a="1"/>
  <c r="V2671" i="2" s="1"/>
  <c r="U2671" i="2" s="1" a="1"/>
  <c r="U2671" i="2" s="1"/>
  <c r="W2671" i="2" a="1"/>
  <c r="W2671" i="2" s="1"/>
  <c r="T2672" i="2"/>
  <c r="V2672" i="2" l="1" a="1"/>
  <c r="V2672" i="2" s="1"/>
  <c r="U2672" i="2" s="1" a="1"/>
  <c r="U2672" i="2" s="1"/>
  <c r="W2672" i="2" a="1"/>
  <c r="W2672" i="2" s="1"/>
  <c r="T2673" i="2"/>
  <c r="W2673" i="2" l="1" a="1"/>
  <c r="W2673" i="2" s="1"/>
  <c r="V2673" i="2" a="1"/>
  <c r="V2673" i="2" s="1"/>
  <c r="U2673" i="2" s="1" a="1"/>
  <c r="U2673" i="2" s="1"/>
  <c r="T2674" i="2"/>
  <c r="W2674" i="2" l="1" a="1"/>
  <c r="W2674" i="2" s="1"/>
  <c r="U2674" i="2" s="1" a="1"/>
  <c r="U2674" i="2" s="1"/>
  <c r="V2674" i="2" a="1"/>
  <c r="V2674" i="2" s="1"/>
  <c r="T2675" i="2"/>
  <c r="V2675" i="2" l="1" a="1"/>
  <c r="V2675" i="2" s="1"/>
  <c r="U2675" i="2" s="1" a="1"/>
  <c r="W2675" i="2" a="1"/>
  <c r="W2675" i="2" s="1"/>
  <c r="T2676" i="2"/>
  <c r="V2676" i="2" l="1" a="1"/>
  <c r="V2676" i="2" s="1"/>
  <c r="U2676" i="2" s="1" a="1"/>
  <c r="U2676" i="2" s="1"/>
  <c r="W2676" i="2" a="1"/>
  <c r="W2676" i="2" s="1"/>
  <c r="U2675" i="2"/>
  <c r="T2677" i="2"/>
  <c r="W2677" i="2" l="1" a="1"/>
  <c r="W2677" i="2" s="1"/>
  <c r="V2677" i="2" a="1"/>
  <c r="V2677" i="2" s="1"/>
  <c r="U2677" i="2" s="1" a="1"/>
  <c r="U2677" i="2" s="1"/>
  <c r="T2678" i="2"/>
  <c r="V2678" i="2" l="1" a="1"/>
  <c r="V2678" i="2" s="1"/>
  <c r="W2678" i="2" a="1"/>
  <c r="W2678" i="2" s="1"/>
  <c r="U2678" i="2" s="1" a="1"/>
  <c r="U2678" i="2" s="1"/>
  <c r="T2679" i="2"/>
  <c r="V2679" i="2" l="1" a="1"/>
  <c r="V2679" i="2" s="1"/>
  <c r="U2679" i="2" s="1" a="1"/>
  <c r="U2679" i="2" s="1"/>
  <c r="W2679" i="2" a="1"/>
  <c r="W2679" i="2" s="1"/>
  <c r="T2680" i="2"/>
  <c r="W2680" i="2" l="1" a="1"/>
  <c r="W2680" i="2" s="1"/>
  <c r="V2680" i="2" a="1"/>
  <c r="V2680" i="2" s="1"/>
  <c r="U2680" i="2" s="1" a="1"/>
  <c r="U2680" i="2" s="1"/>
  <c r="T2681" i="2"/>
  <c r="V2681" i="2" l="1" a="1"/>
  <c r="V2681" i="2" s="1"/>
  <c r="U2681" i="2" s="1" a="1"/>
  <c r="U2681" i="2" s="1"/>
  <c r="W2681" i="2" a="1"/>
  <c r="W2681" i="2" s="1"/>
  <c r="T2682" i="2"/>
  <c r="V2682" i="2" l="1" a="1"/>
  <c r="V2682" i="2" s="1"/>
  <c r="U2682" i="2" s="1" a="1"/>
  <c r="U2682" i="2" s="1"/>
  <c r="W2682" i="2" a="1"/>
  <c r="W2682" i="2" s="1"/>
  <c r="T2683" i="2"/>
  <c r="V2683" i="2" l="1" a="1"/>
  <c r="V2683" i="2" s="1"/>
  <c r="U2683" i="2" s="1" a="1"/>
  <c r="U2683" i="2" s="1"/>
  <c r="W2683" i="2" a="1"/>
  <c r="W2683" i="2" s="1"/>
  <c r="T2684" i="2"/>
  <c r="W2684" i="2" l="1" a="1"/>
  <c r="W2684" i="2" s="1"/>
  <c r="U2684" i="2" s="1" a="1"/>
  <c r="U2684" i="2" s="1"/>
  <c r="V2684" i="2" a="1"/>
  <c r="V2684" i="2" s="1"/>
  <c r="T2685" i="2"/>
  <c r="V2685" i="2" l="1" a="1"/>
  <c r="V2685" i="2" s="1"/>
  <c r="U2685" i="2" s="1" a="1"/>
  <c r="U2685" i="2" s="1"/>
  <c r="W2685" i="2" a="1"/>
  <c r="W2685" i="2" s="1"/>
  <c r="T2686" i="2"/>
  <c r="V2686" i="2" l="1" a="1"/>
  <c r="V2686" i="2" s="1"/>
  <c r="W2686" i="2" a="1"/>
  <c r="W2686" i="2" s="1"/>
  <c r="U2686" i="2" s="1" a="1"/>
  <c r="U2686" i="2" s="1"/>
  <c r="T2687" i="2"/>
  <c r="W2687" i="2" l="1" a="1"/>
  <c r="W2687" i="2" s="1"/>
  <c r="V2687" i="2" a="1"/>
  <c r="V2687" i="2" s="1"/>
  <c r="T2688" i="2"/>
  <c r="W2688" i="2" l="1" a="1"/>
  <c r="W2688" i="2" s="1"/>
  <c r="V2688" i="2" a="1"/>
  <c r="V2688" i="2" s="1"/>
  <c r="U2688" i="2" s="1" a="1"/>
  <c r="U2688" i="2" s="1"/>
  <c r="U2687" i="2" a="1"/>
  <c r="U2687" i="2" s="1"/>
  <c r="T2689" i="2"/>
  <c r="V2689" i="2" l="1" a="1"/>
  <c r="V2689" i="2" s="1"/>
  <c r="U2689" i="2" s="1" a="1"/>
  <c r="U2689" i="2" s="1"/>
  <c r="W2689" i="2" a="1"/>
  <c r="W2689" i="2" s="1"/>
  <c r="T2690" i="2"/>
  <c r="V2690" i="2" l="1" a="1"/>
  <c r="V2690" i="2" s="1"/>
  <c r="U2690" i="2" s="1" a="1"/>
  <c r="U2690" i="2" s="1"/>
  <c r="W2690" i="2" a="1"/>
  <c r="W2690" i="2" s="1"/>
  <c r="T2691" i="2"/>
  <c r="V2691" i="2" l="1" a="1"/>
  <c r="V2691" i="2" s="1"/>
  <c r="U2691" i="2" s="1" a="1"/>
  <c r="U2691" i="2" s="1"/>
  <c r="W2691" i="2" a="1"/>
  <c r="W2691" i="2" s="1"/>
  <c r="T2692" i="2"/>
  <c r="V2692" i="2" l="1" a="1"/>
  <c r="V2692" i="2" s="1"/>
  <c r="U2692" i="2" s="1" a="1"/>
  <c r="U2692" i="2" s="1"/>
  <c r="W2692" i="2" a="1"/>
  <c r="W2692" i="2" s="1"/>
  <c r="T2693" i="2"/>
  <c r="V2693" i="2" l="1" a="1"/>
  <c r="V2693" i="2" s="1"/>
  <c r="U2693" i="2" s="1" a="1"/>
  <c r="U2693" i="2" s="1"/>
  <c r="W2693" i="2" a="1"/>
  <c r="W2693" i="2" s="1"/>
  <c r="T2694" i="2"/>
  <c r="W2694" i="2" l="1" a="1"/>
  <c r="W2694" i="2" s="1"/>
  <c r="U2694" i="2" s="1" a="1"/>
  <c r="U2694" i="2" s="1"/>
  <c r="V2694" i="2" a="1"/>
  <c r="V2694" i="2" s="1"/>
  <c r="T2695" i="2"/>
  <c r="V2695" i="2" l="1" a="1"/>
  <c r="V2695" i="2" s="1"/>
  <c r="U2695" i="2" s="1" a="1"/>
  <c r="U2695" i="2" s="1"/>
  <c r="W2695" i="2" a="1"/>
  <c r="W2695" i="2" s="1"/>
  <c r="T2696" i="2"/>
  <c r="V2696" i="2" l="1" a="1"/>
  <c r="V2696" i="2" s="1"/>
  <c r="U2696" i="2" s="1" a="1"/>
  <c r="U2696" i="2" s="1"/>
  <c r="W2696" i="2" a="1"/>
  <c r="W2696" i="2" s="1"/>
  <c r="T2697" i="2"/>
  <c r="V2697" i="2" l="1" a="1"/>
  <c r="V2697" i="2" s="1"/>
  <c r="U2697" i="2" s="1" a="1"/>
  <c r="U2697" i="2" s="1"/>
  <c r="W2697" i="2" a="1"/>
  <c r="W2697" i="2" s="1"/>
  <c r="T2698" i="2"/>
  <c r="V2698" i="2" l="1" a="1"/>
  <c r="V2698" i="2" s="1"/>
  <c r="U2698" i="2" s="1" a="1"/>
  <c r="U2698" i="2" s="1"/>
  <c r="W2698" i="2" a="1"/>
  <c r="W2698" i="2" s="1"/>
  <c r="T2699" i="2"/>
  <c r="W2699" i="2" l="1" a="1"/>
  <c r="W2699" i="2" s="1"/>
  <c r="V2699" i="2" a="1"/>
  <c r="V2699" i="2" s="1"/>
  <c r="U2699" i="2" s="1" a="1"/>
  <c r="U2699" i="2" s="1"/>
  <c r="T2700" i="2"/>
  <c r="W2700" i="2" l="1" a="1"/>
  <c r="W2700" i="2" s="1"/>
  <c r="V2700" i="2" a="1"/>
  <c r="V2700" i="2" s="1"/>
  <c r="U2700" i="2" s="1" a="1"/>
  <c r="U2700" i="2" s="1"/>
  <c r="T2701" i="2"/>
  <c r="W2701" i="2" l="1" a="1"/>
  <c r="W2701" i="2" s="1"/>
  <c r="V2701" i="2" a="1"/>
  <c r="V2701" i="2" s="1"/>
  <c r="U2701" i="2" s="1" a="1"/>
  <c r="U2701" i="2" s="1"/>
  <c r="T2702" i="2"/>
  <c r="V2702" i="2" l="1" a="1"/>
  <c r="V2702" i="2" s="1"/>
  <c r="U2702" i="2" s="1" a="1"/>
  <c r="U2702" i="2" s="1"/>
  <c r="W2702" i="2" a="1"/>
  <c r="W2702" i="2" s="1"/>
  <c r="T2703" i="2"/>
  <c r="W2703" i="2" l="1" a="1"/>
  <c r="W2703" i="2" s="1"/>
  <c r="V2703" i="2" a="1"/>
  <c r="V2703" i="2" s="1"/>
  <c r="U2703" i="2" s="1" a="1"/>
  <c r="U2703" i="2" s="1"/>
  <c r="T2704" i="2"/>
  <c r="W2704" i="2" l="1" a="1"/>
  <c r="W2704" i="2" s="1"/>
  <c r="V2704" i="2" a="1"/>
  <c r="V2704" i="2" s="1"/>
  <c r="U2704" i="2" s="1" a="1"/>
  <c r="U2704" i="2" s="1"/>
  <c r="T2705" i="2"/>
  <c r="V2705" i="2" l="1" a="1"/>
  <c r="V2705" i="2" s="1"/>
  <c r="U2705" i="2" s="1" a="1"/>
  <c r="U2705" i="2" s="1"/>
  <c r="W2705" i="2" a="1"/>
  <c r="W2705" i="2" s="1"/>
  <c r="T2706" i="2"/>
  <c r="V2706" i="2" l="1" a="1"/>
  <c r="V2706" i="2" s="1"/>
  <c r="U2706" i="2" s="1" a="1"/>
  <c r="U2706" i="2" s="1"/>
  <c r="W2706" i="2" a="1"/>
  <c r="W2706" i="2" s="1"/>
  <c r="T2707" i="2"/>
  <c r="W2707" i="2" l="1" a="1"/>
  <c r="W2707" i="2" s="1"/>
  <c r="U2707" i="2" s="1" a="1"/>
  <c r="U2707" i="2" s="1"/>
  <c r="V2707" i="2" a="1"/>
  <c r="V2707" i="2" s="1"/>
  <c r="T2708" i="2"/>
  <c r="V2708" i="2" l="1" a="1"/>
  <c r="V2708" i="2" s="1"/>
  <c r="U2708" i="2" s="1" a="1"/>
  <c r="U2708" i="2" s="1"/>
  <c r="W2708" i="2" a="1"/>
  <c r="W2708" i="2" s="1"/>
  <c r="T2709" i="2"/>
  <c r="V2709" i="2" l="1" a="1"/>
  <c r="V2709" i="2" s="1"/>
  <c r="U2709" i="2" s="1" a="1"/>
  <c r="U2709" i="2" s="1"/>
  <c r="W2709" i="2" a="1"/>
  <c r="W2709" i="2" s="1"/>
  <c r="T2710" i="2"/>
  <c r="W2710" i="2" l="1" a="1"/>
  <c r="W2710" i="2" s="1"/>
  <c r="V2710" i="2" a="1"/>
  <c r="V2710" i="2" s="1"/>
  <c r="U2710" i="2" s="1" a="1"/>
  <c r="U2710" i="2" s="1"/>
  <c r="T2711" i="2"/>
  <c r="V2711" i="2" l="1" a="1"/>
  <c r="V2711" i="2" s="1"/>
  <c r="U2711" i="2" s="1" a="1"/>
  <c r="U2711" i="2" s="1"/>
  <c r="W2711" i="2" a="1"/>
  <c r="W2711" i="2" s="1"/>
  <c r="T2712" i="2"/>
  <c r="V2712" i="2" l="1" a="1"/>
  <c r="V2712" i="2" s="1"/>
  <c r="U2712" i="2" s="1" a="1"/>
  <c r="U2712" i="2" s="1"/>
  <c r="W2712" i="2" a="1"/>
  <c r="W2712" i="2" s="1"/>
  <c r="T2713" i="2"/>
  <c r="V2713" i="2" l="1" a="1"/>
  <c r="V2713" i="2" s="1"/>
  <c r="U2713" i="2" s="1" a="1"/>
  <c r="U2713" i="2" s="1"/>
  <c r="W2713" i="2" a="1"/>
  <c r="W2713" i="2" s="1"/>
  <c r="T2714" i="2"/>
  <c r="V2714" i="2" l="1" a="1"/>
  <c r="V2714" i="2" s="1"/>
  <c r="U2714" i="2" s="1" a="1"/>
  <c r="W2714" i="2" a="1"/>
  <c r="W2714" i="2" s="1"/>
  <c r="T2715" i="2"/>
  <c r="V2715" i="2" l="1" a="1"/>
  <c r="V2715" i="2" s="1"/>
  <c r="U2715" i="2" s="1" a="1"/>
  <c r="U2715" i="2" s="1"/>
  <c r="W2715" i="2" a="1"/>
  <c r="W2715" i="2" s="1"/>
  <c r="U2714" i="2"/>
  <c r="T2716" i="2"/>
  <c r="W2716" i="2" l="1" a="1"/>
  <c r="W2716" i="2" s="1"/>
  <c r="V2716" i="2" a="1"/>
  <c r="V2716" i="2" s="1"/>
  <c r="U2716" i="2" s="1" a="1"/>
  <c r="U2716" i="2" s="1"/>
  <c r="T2717" i="2"/>
  <c r="W2717" i="2" l="1" a="1"/>
  <c r="W2717" i="2" s="1"/>
  <c r="V2717" i="2" a="1"/>
  <c r="V2717" i="2" s="1"/>
  <c r="U2717" i="2" s="1" a="1"/>
  <c r="U2717" i="2" s="1"/>
  <c r="T2718" i="2"/>
  <c r="V2718" i="2" l="1" a="1"/>
  <c r="V2718" i="2" s="1"/>
  <c r="U2718" i="2" s="1" a="1"/>
  <c r="U2718" i="2" s="1"/>
  <c r="W2718" i="2" a="1"/>
  <c r="W2718" i="2" s="1"/>
  <c r="T2719" i="2"/>
  <c r="V2719" i="2" l="1" a="1"/>
  <c r="V2719" i="2" s="1"/>
  <c r="U2719" i="2" s="1" a="1"/>
  <c r="U2719" i="2" s="1"/>
  <c r="W2719" i="2" a="1"/>
  <c r="W2719" i="2" s="1"/>
  <c r="T2720" i="2"/>
  <c r="W2720" i="2" l="1" a="1"/>
  <c r="W2720" i="2" s="1"/>
  <c r="V2720" i="2" a="1"/>
  <c r="V2720" i="2" s="1"/>
  <c r="U2720" i="2" s="1" a="1"/>
  <c r="U2720" i="2" s="1"/>
  <c r="T2721" i="2"/>
  <c r="W2721" i="2" l="1" a="1"/>
  <c r="W2721" i="2" s="1"/>
  <c r="V2721" i="2" a="1"/>
  <c r="V2721" i="2" s="1"/>
  <c r="U2721" i="2" s="1" a="1"/>
  <c r="U2721" i="2" s="1"/>
  <c r="T2722" i="2"/>
  <c r="V2722" i="2" l="1" a="1"/>
  <c r="V2722" i="2" s="1"/>
  <c r="U2722" i="2" s="1" a="1"/>
  <c r="U2722" i="2" s="1"/>
  <c r="W2722" i="2" a="1"/>
  <c r="W2722" i="2" s="1"/>
  <c r="T2723" i="2"/>
  <c r="V2723" i="2" l="1" a="1"/>
  <c r="V2723" i="2" s="1"/>
  <c r="U2723" i="2" s="1" a="1"/>
  <c r="U2723" i="2" s="1"/>
  <c r="W2723" i="2" a="1"/>
  <c r="W2723" i="2" s="1"/>
  <c r="T2724" i="2"/>
  <c r="V2724" i="2" l="1" a="1"/>
  <c r="V2724" i="2" s="1"/>
  <c r="U2724" i="2" s="1" a="1"/>
  <c r="U2724" i="2" s="1"/>
  <c r="W2724" i="2" a="1"/>
  <c r="W2724" i="2" s="1"/>
  <c r="T2725" i="2"/>
  <c r="W2725" i="2" l="1" a="1"/>
  <c r="W2725" i="2" s="1"/>
  <c r="V2725" i="2" a="1"/>
  <c r="V2725" i="2" s="1"/>
  <c r="U2725" i="2" s="1" a="1"/>
  <c r="U2725" i="2" s="1"/>
  <c r="T2726" i="2"/>
  <c r="V2726" i="2" l="1" a="1"/>
  <c r="V2726" i="2" s="1"/>
  <c r="U2726" i="2" s="1" a="1"/>
  <c r="U2726" i="2" s="1"/>
  <c r="W2726" i="2" a="1"/>
  <c r="W2726" i="2" s="1"/>
  <c r="T2727" i="2"/>
  <c r="V2727" i="2" l="1" a="1"/>
  <c r="V2727" i="2" s="1"/>
  <c r="U2727" i="2" s="1" a="1"/>
  <c r="U2727" i="2" s="1"/>
  <c r="W2727" i="2" a="1"/>
  <c r="W2727" i="2" s="1"/>
  <c r="T2728" i="2"/>
  <c r="V2728" i="2" l="1" a="1"/>
  <c r="V2728" i="2" s="1"/>
  <c r="U2728" i="2" s="1" a="1"/>
  <c r="U2728" i="2" s="1"/>
  <c r="W2728" i="2" a="1"/>
  <c r="W2728" i="2" s="1"/>
  <c r="T2729" i="2"/>
  <c r="V2729" i="2" l="1" a="1"/>
  <c r="V2729" i="2" s="1"/>
  <c r="U2729" i="2" s="1" a="1"/>
  <c r="U2729" i="2" s="1"/>
  <c r="W2729" i="2" a="1"/>
  <c r="W2729" i="2" s="1"/>
  <c r="T2730" i="2"/>
  <c r="W2730" i="2" l="1" a="1"/>
  <c r="W2730" i="2" s="1"/>
  <c r="V2730" i="2" a="1"/>
  <c r="V2730" i="2" s="1"/>
  <c r="U2730" i="2" s="1" a="1"/>
  <c r="U2730" i="2" s="1"/>
  <c r="T2731" i="2"/>
  <c r="V2731" i="2" l="1" a="1"/>
  <c r="V2731" i="2" s="1"/>
  <c r="U2731" i="2" s="1" a="1"/>
  <c r="U2731" i="2" s="1"/>
  <c r="W2731" i="2" a="1"/>
  <c r="W2731" i="2" s="1"/>
  <c r="T2732" i="2"/>
  <c r="W2732" i="2" l="1" a="1"/>
  <c r="W2732" i="2" s="1"/>
  <c r="V2732" i="2" a="1"/>
  <c r="V2732" i="2" s="1"/>
  <c r="U2732" i="2" s="1" a="1"/>
  <c r="U2732" i="2" s="1"/>
  <c r="T2733" i="2"/>
  <c r="W2733" i="2" l="1" a="1"/>
  <c r="W2733" i="2" s="1"/>
  <c r="V2733" i="2" a="1"/>
  <c r="V2733" i="2" s="1"/>
  <c r="U2733" i="2" s="1" a="1"/>
  <c r="U2733" i="2" s="1"/>
  <c r="T2734" i="2"/>
  <c r="V2734" i="2" l="1" a="1"/>
  <c r="V2734" i="2" s="1"/>
  <c r="U2734" i="2" s="1" a="1"/>
  <c r="W2734" i="2" a="1"/>
  <c r="W2734" i="2" s="1"/>
  <c r="T2735" i="2"/>
  <c r="V2735" i="2" l="1" a="1"/>
  <c r="V2735" i="2" s="1"/>
  <c r="U2735" i="2" s="1" a="1"/>
  <c r="U2735" i="2" s="1"/>
  <c r="W2735" i="2" a="1"/>
  <c r="W2735" i="2" s="1"/>
  <c r="U2734" i="2"/>
  <c r="T2736" i="2"/>
  <c r="W2736" i="2" l="1" a="1"/>
  <c r="W2736" i="2" s="1"/>
  <c r="V2736" i="2" a="1"/>
  <c r="V2736" i="2" s="1"/>
  <c r="U2736" i="2" s="1" a="1"/>
  <c r="U2736" i="2" s="1"/>
  <c r="T2737" i="2"/>
  <c r="V2737" i="2" l="1" a="1"/>
  <c r="V2737" i="2" s="1"/>
  <c r="U2737" i="2" s="1" a="1"/>
  <c r="U2737" i="2" s="1"/>
  <c r="W2737" i="2" a="1"/>
  <c r="W2737" i="2" s="1"/>
  <c r="T2738" i="2"/>
  <c r="V2738" i="2" l="1" a="1"/>
  <c r="V2738" i="2" s="1"/>
  <c r="W2738" i="2" a="1"/>
  <c r="W2738" i="2" s="1"/>
  <c r="U2738" i="2" s="1" a="1"/>
  <c r="U2738" i="2" s="1"/>
  <c r="T2739" i="2"/>
  <c r="W2739" i="2" l="1" a="1"/>
  <c r="W2739" i="2" s="1"/>
  <c r="V2739" i="2" a="1"/>
  <c r="V2739" i="2" s="1"/>
  <c r="U2739" i="2" s="1" a="1"/>
  <c r="U2739" i="2" s="1"/>
  <c r="T2740" i="2"/>
  <c r="V2740" i="2" l="1" a="1"/>
  <c r="V2740" i="2" s="1"/>
  <c r="U2740" i="2" s="1" a="1"/>
  <c r="U2740" i="2" s="1"/>
  <c r="W2740" i="2" a="1"/>
  <c r="W2740" i="2" s="1"/>
  <c r="T2741" i="2"/>
  <c r="V2741" i="2" l="1" a="1"/>
  <c r="V2741" i="2" s="1"/>
  <c r="U2741" i="2" s="1" a="1"/>
  <c r="U2741" i="2" s="1"/>
  <c r="W2741" i="2" a="1"/>
  <c r="W2741" i="2" s="1"/>
  <c r="T2742" i="2"/>
  <c r="V2742" i="2" l="1" a="1"/>
  <c r="V2742" i="2" s="1"/>
  <c r="W2742" i="2" a="1"/>
  <c r="W2742" i="2" s="1"/>
  <c r="U2742" i="2" s="1" a="1"/>
  <c r="U2742" i="2" s="1"/>
  <c r="T2743" i="2"/>
  <c r="W2743" i="2" l="1" a="1"/>
  <c r="W2743" i="2" s="1"/>
  <c r="V2743" i="2" a="1"/>
  <c r="V2743" i="2" s="1"/>
  <c r="U2743" i="2" s="1" a="1"/>
  <c r="U2743" i="2" s="1"/>
  <c r="T2744" i="2"/>
  <c r="V2744" i="2" l="1" a="1"/>
  <c r="V2744" i="2" s="1"/>
  <c r="U2744" i="2" s="1" a="1"/>
  <c r="U2744" i="2" s="1"/>
  <c r="W2744" i="2" a="1"/>
  <c r="W2744" i="2" s="1"/>
  <c r="T2745" i="2"/>
  <c r="V2745" i="2" l="1" a="1"/>
  <c r="V2745" i="2" s="1"/>
  <c r="U2745" i="2" s="1" a="1"/>
  <c r="U2745" i="2" s="1"/>
  <c r="W2745" i="2" a="1"/>
  <c r="W2745" i="2" s="1"/>
  <c r="T2746" i="2"/>
  <c r="V2746" i="2" l="1" a="1"/>
  <c r="V2746" i="2" s="1"/>
  <c r="U2746" i="2" s="1" a="1"/>
  <c r="W2746" i="2" a="1"/>
  <c r="W2746" i="2" s="1"/>
  <c r="T2747" i="2"/>
  <c r="V2747" i="2" l="1" a="1"/>
  <c r="V2747" i="2" s="1"/>
  <c r="U2747" i="2" s="1" a="1"/>
  <c r="U2747" i="2" s="1"/>
  <c r="W2747" i="2" a="1"/>
  <c r="W2747" i="2" s="1"/>
  <c r="U2746" i="2"/>
  <c r="T2748" i="2"/>
  <c r="V2748" i="2" l="1" a="1"/>
  <c r="V2748" i="2" s="1"/>
  <c r="U2748" i="2" s="1" a="1"/>
  <c r="U2748" i="2" s="1"/>
  <c r="W2748" i="2" a="1"/>
  <c r="W2748" i="2" s="1"/>
  <c r="T2749" i="2"/>
  <c r="V2749" i="2" l="1" a="1"/>
  <c r="V2749" i="2" s="1"/>
  <c r="U2749" i="2" s="1" a="1"/>
  <c r="U2749" i="2" s="1"/>
  <c r="W2749" i="2" a="1"/>
  <c r="W2749" i="2" s="1"/>
  <c r="T2750" i="2"/>
  <c r="V2750" i="2" l="1" a="1"/>
  <c r="V2750" i="2" s="1"/>
  <c r="U2750" i="2" s="1" a="1"/>
  <c r="U2750" i="2" s="1"/>
  <c r="W2750" i="2" a="1"/>
  <c r="W2750" i="2" s="1"/>
  <c r="T2751" i="2"/>
  <c r="V2751" i="2" l="1" a="1"/>
  <c r="V2751" i="2" s="1"/>
  <c r="U2751" i="2" s="1" a="1"/>
  <c r="U2751" i="2" s="1"/>
  <c r="W2751" i="2" a="1"/>
  <c r="W2751" i="2" s="1"/>
  <c r="T2752" i="2"/>
  <c r="V2752" i="2" l="1" a="1"/>
  <c r="V2752" i="2" s="1"/>
  <c r="U2752" i="2" s="1" a="1"/>
  <c r="U2752" i="2" s="1"/>
  <c r="W2752" i="2" a="1"/>
  <c r="W2752" i="2" s="1"/>
  <c r="T2753" i="2"/>
  <c r="W2753" i="2" l="1" a="1"/>
  <c r="W2753" i="2" s="1"/>
  <c r="V2753" i="2" a="1"/>
  <c r="V2753" i="2" s="1"/>
  <c r="U2753" i="2" s="1" a="1"/>
  <c r="U2753" i="2" s="1"/>
  <c r="T2754" i="2"/>
  <c r="V2754" i="2" l="1" a="1"/>
  <c r="V2754" i="2" s="1"/>
  <c r="U2754" i="2" s="1" a="1"/>
  <c r="U2754" i="2" s="1"/>
  <c r="W2754" i="2" a="1"/>
  <c r="W2754" i="2" s="1"/>
  <c r="T2755" i="2"/>
  <c r="V2755" i="2" l="1" a="1"/>
  <c r="V2755" i="2" s="1"/>
  <c r="U2755" i="2" s="1" a="1"/>
  <c r="U2755" i="2" s="1"/>
  <c r="W2755" i="2" a="1"/>
  <c r="W2755" i="2" s="1"/>
  <c r="T2756" i="2"/>
  <c r="W2756" i="2" l="1" a="1"/>
  <c r="W2756" i="2" s="1"/>
  <c r="V2756" i="2" a="1"/>
  <c r="V2756" i="2" s="1"/>
  <c r="U2756" i="2" s="1" a="1"/>
  <c r="U2756" i="2" s="1"/>
  <c r="T2757" i="2"/>
  <c r="V2757" i="2" l="1" a="1"/>
  <c r="V2757" i="2" s="1"/>
  <c r="U2757" i="2" s="1" a="1"/>
  <c r="U2757" i="2" s="1"/>
  <c r="W2757" i="2" a="1"/>
  <c r="W2757" i="2" s="1"/>
  <c r="T2758" i="2"/>
  <c r="W2758" i="2" l="1" a="1"/>
  <c r="W2758" i="2" s="1"/>
  <c r="U2758" i="2" s="1" a="1"/>
  <c r="U2758" i="2" s="1"/>
  <c r="V2758" i="2" a="1"/>
  <c r="V2758" i="2" s="1"/>
  <c r="T2759" i="2"/>
  <c r="W2759" i="2" l="1" a="1"/>
  <c r="W2759" i="2" s="1"/>
  <c r="V2759" i="2" a="1"/>
  <c r="V2759" i="2" s="1"/>
  <c r="U2759" i="2" s="1" a="1"/>
  <c r="U2759" i="2" s="1"/>
  <c r="T2760" i="2"/>
  <c r="W2760" i="2" l="1" a="1"/>
  <c r="W2760" i="2" s="1"/>
  <c r="V2760" i="2" a="1"/>
  <c r="V2760" i="2" s="1"/>
  <c r="U2760" i="2" s="1" a="1"/>
  <c r="U2760" i="2" s="1"/>
  <c r="T2761" i="2"/>
  <c r="V2761" i="2" l="1" a="1"/>
  <c r="V2761" i="2" s="1"/>
  <c r="U2761" i="2" s="1" a="1"/>
  <c r="U2761" i="2" s="1"/>
  <c r="W2761" i="2" a="1"/>
  <c r="W2761" i="2" s="1"/>
  <c r="T2762" i="2"/>
  <c r="V2762" i="2" l="1" a="1"/>
  <c r="V2762" i="2" s="1"/>
  <c r="U2762" i="2" s="1" a="1"/>
  <c r="W2762" i="2" a="1"/>
  <c r="W2762" i="2" s="1"/>
  <c r="T2763" i="2"/>
  <c r="V2763" i="2" l="1" a="1"/>
  <c r="V2763" i="2" s="1"/>
  <c r="U2763" i="2" s="1" a="1"/>
  <c r="U2763" i="2" s="1"/>
  <c r="W2763" i="2" a="1"/>
  <c r="W2763" i="2" s="1"/>
  <c r="U2762" i="2"/>
  <c r="T2764" i="2"/>
  <c r="V2764" i="2" l="1" a="1"/>
  <c r="V2764" i="2" s="1"/>
  <c r="U2764" i="2" s="1" a="1"/>
  <c r="U2764" i="2" s="1"/>
  <c r="W2764" i="2" a="1"/>
  <c r="W2764" i="2" s="1"/>
  <c r="T2765" i="2"/>
  <c r="V2765" i="2" l="1" a="1"/>
  <c r="V2765" i="2" s="1"/>
  <c r="U2765" i="2" s="1" a="1"/>
  <c r="U2765" i="2" s="1"/>
  <c r="W2765" i="2" a="1"/>
  <c r="W2765" i="2" s="1"/>
  <c r="T2766" i="2"/>
  <c r="W2766" i="2" l="1" a="1"/>
  <c r="W2766" i="2" s="1"/>
  <c r="V2766" i="2" a="1"/>
  <c r="V2766" i="2" s="1"/>
  <c r="U2766" i="2" s="1" a="1"/>
  <c r="U2766" i="2" s="1"/>
  <c r="T2767" i="2"/>
  <c r="V2767" i="2" l="1" a="1"/>
  <c r="V2767" i="2" s="1"/>
  <c r="U2767" i="2" s="1" a="1"/>
  <c r="U2767" i="2" s="1"/>
  <c r="W2767" i="2" a="1"/>
  <c r="W2767" i="2" s="1"/>
  <c r="T2768" i="2"/>
  <c r="V2768" i="2" l="1" a="1"/>
  <c r="V2768" i="2" s="1"/>
  <c r="U2768" i="2" s="1" a="1"/>
  <c r="U2768" i="2" s="1"/>
  <c r="W2768" i="2" a="1"/>
  <c r="W2768" i="2" s="1"/>
  <c r="T2769" i="2"/>
  <c r="W2769" i="2" l="1" a="1"/>
  <c r="W2769" i="2" s="1"/>
  <c r="V2769" i="2" a="1"/>
  <c r="V2769" i="2" s="1"/>
  <c r="U2769" i="2" s="1" a="1"/>
  <c r="U2769" i="2" s="1"/>
  <c r="T2770" i="2"/>
  <c r="V2770" i="2" l="1" a="1"/>
  <c r="V2770" i="2" s="1"/>
  <c r="U2770" i="2" s="1" a="1"/>
  <c r="U2770" i="2" s="1"/>
  <c r="W2770" i="2" a="1"/>
  <c r="W2770" i="2" s="1"/>
  <c r="T2771" i="2"/>
  <c r="V2771" i="2" l="1" a="1"/>
  <c r="V2771" i="2" s="1"/>
  <c r="W2771" i="2" a="1"/>
  <c r="W2771" i="2" s="1"/>
  <c r="U2771" i="2" s="1" a="1"/>
  <c r="U2771" i="2" s="1"/>
  <c r="T2772" i="2"/>
  <c r="V2772" i="2" l="1" a="1"/>
  <c r="V2772" i="2" s="1"/>
  <c r="U2772" i="2" s="1" a="1"/>
  <c r="U2772" i="2" s="1"/>
  <c r="W2772" i="2" a="1"/>
  <c r="W2772" i="2" s="1"/>
  <c r="T2773" i="2"/>
  <c r="W2773" i="2" l="1" a="1"/>
  <c r="W2773" i="2" s="1"/>
  <c r="V2773" i="2" a="1"/>
  <c r="V2773" i="2" s="1"/>
  <c r="U2773" i="2" s="1" a="1"/>
  <c r="U2773" i="2" s="1"/>
  <c r="T2774" i="2"/>
  <c r="V2774" i="2" l="1" a="1"/>
  <c r="V2774" i="2" s="1"/>
  <c r="U2774" i="2" s="1" a="1"/>
  <c r="U2774" i="2" s="1"/>
  <c r="W2774" i="2" a="1"/>
  <c r="W2774" i="2" s="1"/>
  <c r="T2775" i="2"/>
  <c r="V2775" i="2" l="1" a="1"/>
  <c r="V2775" i="2" s="1"/>
  <c r="U2775" i="2" s="1" a="1"/>
  <c r="U2775" i="2" s="1"/>
  <c r="W2775" i="2" a="1"/>
  <c r="W2775" i="2" s="1"/>
  <c r="T2776" i="2"/>
  <c r="V2776" i="2" l="1" a="1"/>
  <c r="V2776" i="2" s="1"/>
  <c r="U2776" i="2" s="1" a="1"/>
  <c r="U2776" i="2" s="1"/>
  <c r="W2776" i="2" a="1"/>
  <c r="W2776" i="2" s="1"/>
  <c r="T2777" i="2"/>
  <c r="V2777" i="2" l="1" a="1"/>
  <c r="V2777" i="2" s="1"/>
  <c r="U2777" i="2" s="1" a="1"/>
  <c r="U2777" i="2" s="1"/>
  <c r="W2777" i="2" a="1"/>
  <c r="W2777" i="2" s="1"/>
  <c r="T2778" i="2"/>
  <c r="V2778" i="2" l="1" a="1"/>
  <c r="V2778" i="2" s="1"/>
  <c r="U2778" i="2" s="1" a="1"/>
  <c r="U2778" i="2" s="1"/>
  <c r="W2778" i="2" a="1"/>
  <c r="W2778" i="2" s="1"/>
  <c r="T2779" i="2"/>
  <c r="V2779" i="2" l="1" a="1"/>
  <c r="V2779" i="2" s="1"/>
  <c r="U2779" i="2" s="1" a="1"/>
  <c r="W2779" i="2" a="1"/>
  <c r="W2779" i="2" s="1"/>
  <c r="T2780" i="2"/>
  <c r="V2780" i="2" l="1" a="1"/>
  <c r="V2780" i="2" s="1"/>
  <c r="U2780" i="2" s="1" a="1"/>
  <c r="U2780" i="2" s="1"/>
  <c r="W2780" i="2" a="1"/>
  <c r="W2780" i="2" s="1"/>
  <c r="U2779" i="2"/>
  <c r="T2781" i="2"/>
  <c r="V2781" i="2" l="1" a="1"/>
  <c r="V2781" i="2" s="1"/>
  <c r="U2781" i="2" s="1" a="1"/>
  <c r="U2781" i="2" s="1"/>
  <c r="W2781" i="2" a="1"/>
  <c r="W2781" i="2" s="1"/>
  <c r="T2782" i="2"/>
  <c r="W2782" i="2" l="1" a="1"/>
  <c r="W2782" i="2" s="1"/>
  <c r="V2782" i="2" a="1"/>
  <c r="V2782" i="2" s="1"/>
  <c r="U2782" i="2" s="1" a="1"/>
  <c r="U2782" i="2" s="1"/>
  <c r="T2783" i="2"/>
  <c r="V2783" i="2" l="1" a="1"/>
  <c r="V2783" i="2" s="1"/>
  <c r="U2783" i="2" s="1" a="1"/>
  <c r="U2783" i="2" s="1"/>
  <c r="W2783" i="2" a="1"/>
  <c r="W2783" i="2" s="1"/>
  <c r="T2784" i="2"/>
  <c r="V2784" i="2" l="1" a="1"/>
  <c r="V2784" i="2" s="1"/>
  <c r="U2784" i="2" s="1" a="1"/>
  <c r="U2784" i="2" s="1"/>
  <c r="W2784" i="2" a="1"/>
  <c r="W2784" i="2" s="1"/>
  <c r="T2785" i="2"/>
  <c r="V2785" i="2" l="1" a="1"/>
  <c r="V2785" i="2" s="1"/>
  <c r="U2785" i="2" s="1" a="1"/>
  <c r="U2785" i="2" s="1"/>
  <c r="W2785" i="2" a="1"/>
  <c r="W2785" i="2" s="1"/>
  <c r="T2786" i="2"/>
  <c r="V2786" i="2" l="1" a="1"/>
  <c r="V2786" i="2" s="1"/>
  <c r="U2786" i="2" s="1" a="1"/>
  <c r="U2786" i="2" s="1"/>
  <c r="W2786" i="2" a="1"/>
  <c r="W2786" i="2" s="1"/>
  <c r="T2787" i="2"/>
  <c r="V2787" i="2" l="1" a="1"/>
  <c r="V2787" i="2" s="1"/>
  <c r="U2787" i="2" s="1" a="1"/>
  <c r="U2787" i="2" s="1"/>
  <c r="W2787" i="2" a="1"/>
  <c r="W2787" i="2" s="1"/>
  <c r="T2788" i="2"/>
  <c r="V2788" i="2" l="1" a="1"/>
  <c r="V2788" i="2" s="1"/>
  <c r="U2788" i="2" s="1" a="1"/>
  <c r="U2788" i="2" s="1"/>
  <c r="W2788" i="2" a="1"/>
  <c r="W2788" i="2" s="1"/>
  <c r="T2789" i="2"/>
  <c r="V2789" i="2" l="1" a="1"/>
  <c r="V2789" i="2" s="1"/>
  <c r="U2789" i="2" s="1" a="1"/>
  <c r="U2789" i="2" s="1"/>
  <c r="W2789" i="2" a="1"/>
  <c r="W2789" i="2" s="1"/>
  <c r="T2790" i="2"/>
  <c r="V2790" i="2" l="1" a="1"/>
  <c r="V2790" i="2" s="1"/>
  <c r="U2790" i="2" s="1" a="1"/>
  <c r="U2790" i="2" s="1"/>
  <c r="W2790" i="2" a="1"/>
  <c r="W2790" i="2" s="1"/>
  <c r="T2791" i="2"/>
  <c r="W2791" i="2" l="1" a="1"/>
  <c r="W2791" i="2" s="1"/>
  <c r="V2791" i="2" a="1"/>
  <c r="V2791" i="2" s="1"/>
  <c r="U2791" i="2" s="1" a="1"/>
  <c r="U2791" i="2" s="1"/>
  <c r="T2792" i="2"/>
  <c r="W2792" i="2" l="1" a="1"/>
  <c r="W2792" i="2" s="1"/>
  <c r="V2792" i="2" a="1"/>
  <c r="V2792" i="2" s="1"/>
  <c r="U2792" i="2" s="1" a="1"/>
  <c r="U2792" i="2" s="1"/>
  <c r="T2793" i="2"/>
  <c r="V2793" i="2" l="1" a="1"/>
  <c r="V2793" i="2" s="1"/>
  <c r="U2793" i="2" s="1" a="1"/>
  <c r="U2793" i="2" s="1"/>
  <c r="W2793" i="2" a="1"/>
  <c r="W2793" i="2" s="1"/>
  <c r="T2794" i="2"/>
  <c r="V2794" i="2" l="1" a="1"/>
  <c r="V2794" i="2" s="1"/>
  <c r="W2794" i="2" a="1"/>
  <c r="W2794" i="2" s="1"/>
  <c r="T2795" i="2"/>
  <c r="W2795" i="2" l="1" a="1"/>
  <c r="W2795" i="2" s="1"/>
  <c r="V2795" i="2" a="1"/>
  <c r="V2795" i="2" s="1"/>
  <c r="U2795" i="2" s="1" a="1"/>
  <c r="U2795" i="2" s="1"/>
  <c r="U2794" i="2" a="1"/>
  <c r="U2794" i="2" s="1"/>
  <c r="T2796" i="2"/>
  <c r="V2796" i="2" l="1" a="1"/>
  <c r="V2796" i="2" s="1"/>
  <c r="U2796" i="2" s="1" a="1"/>
  <c r="U2796" i="2" s="1"/>
  <c r="W2796" i="2" a="1"/>
  <c r="W2796" i="2" s="1"/>
  <c r="T2797" i="2"/>
  <c r="V2797" i="2" l="1" a="1"/>
  <c r="V2797" i="2" s="1"/>
  <c r="U2797" i="2" s="1" a="1"/>
  <c r="U2797" i="2" s="1"/>
  <c r="W2797" i="2" a="1"/>
  <c r="W2797" i="2" s="1"/>
  <c r="T2798" i="2"/>
  <c r="W2798" i="2" l="1" a="1"/>
  <c r="W2798" i="2" s="1"/>
  <c r="V2798" i="2" a="1"/>
  <c r="V2798" i="2" s="1"/>
  <c r="U2798" i="2" s="1" a="1"/>
  <c r="U2798" i="2" s="1"/>
  <c r="T2799" i="2"/>
  <c r="V2799" i="2" l="1" a="1"/>
  <c r="V2799" i="2" s="1"/>
  <c r="U2799" i="2" s="1" a="1"/>
  <c r="U2799" i="2" s="1"/>
  <c r="W2799" i="2" a="1"/>
  <c r="W2799" i="2" s="1"/>
  <c r="T2800" i="2"/>
  <c r="V2800" i="2" l="1" a="1"/>
  <c r="V2800" i="2" s="1"/>
  <c r="U2800" i="2" s="1" a="1"/>
  <c r="U2800" i="2" s="1"/>
  <c r="W2800" i="2" a="1"/>
  <c r="W2800" i="2" s="1"/>
  <c r="T2801" i="2"/>
  <c r="V2801" i="2" l="1" a="1"/>
  <c r="V2801" i="2" s="1"/>
  <c r="U2801" i="2" s="1" a="1"/>
  <c r="U2801" i="2" s="1"/>
  <c r="W2801" i="2" a="1"/>
  <c r="W2801" i="2" s="1"/>
  <c r="T2802" i="2"/>
  <c r="W2802" i="2" l="1" a="1"/>
  <c r="W2802" i="2" s="1"/>
  <c r="U2802" i="2" s="1" a="1"/>
  <c r="U2802" i="2" s="1"/>
  <c r="V2802" i="2" a="1"/>
  <c r="V2802" i="2" s="1"/>
  <c r="T2803" i="2"/>
  <c r="V2803" i="2" l="1" a="1"/>
  <c r="V2803" i="2" s="1"/>
  <c r="W2803" i="2" a="1"/>
  <c r="W2803" i="2" s="1"/>
  <c r="T2804" i="2"/>
  <c r="V2804" i="2" l="1" a="1"/>
  <c r="V2804" i="2" s="1"/>
  <c r="U2804" i="2" s="1" a="1"/>
  <c r="U2804" i="2" s="1"/>
  <c r="W2804" i="2" a="1"/>
  <c r="W2804" i="2" s="1"/>
  <c r="U2803" i="2" a="1"/>
  <c r="U2803" i="2" s="1"/>
  <c r="T2805" i="2"/>
  <c r="V2805" i="2" l="1" a="1"/>
  <c r="V2805" i="2" s="1"/>
  <c r="U2805" i="2" s="1" a="1"/>
  <c r="U2805" i="2" s="1"/>
  <c r="W2805" i="2" a="1"/>
  <c r="W2805" i="2" s="1"/>
  <c r="T2806" i="2"/>
  <c r="V2806" i="2" l="1" a="1"/>
  <c r="V2806" i="2" s="1"/>
  <c r="W2806" i="2" a="1"/>
  <c r="W2806" i="2" s="1"/>
  <c r="U2806" i="2" s="1" a="1"/>
  <c r="U2806" i="2" s="1"/>
  <c r="T2807" i="2"/>
  <c r="V2807" i="2" l="1" a="1"/>
  <c r="V2807" i="2" s="1"/>
  <c r="U2807" i="2" s="1" a="1"/>
  <c r="U2807" i="2" s="1"/>
  <c r="W2807" i="2" a="1"/>
  <c r="W2807" i="2" s="1"/>
  <c r="T2808" i="2"/>
  <c r="V2808" i="2" l="1" a="1"/>
  <c r="V2808" i="2" s="1"/>
  <c r="U2808" i="2" s="1" a="1"/>
  <c r="U2808" i="2" s="1"/>
  <c r="W2808" i="2" a="1"/>
  <c r="W2808" i="2" s="1"/>
  <c r="T2809" i="2"/>
  <c r="V2809" i="2" l="1" a="1"/>
  <c r="V2809" i="2" s="1"/>
  <c r="U2809" i="2" s="1" a="1"/>
  <c r="U2809" i="2" s="1"/>
  <c r="W2809" i="2" a="1"/>
  <c r="W2809" i="2" s="1"/>
  <c r="T2810" i="2"/>
  <c r="V2810" i="2" l="1" a="1"/>
  <c r="V2810" i="2" s="1"/>
  <c r="U2810" i="2" s="1" a="1"/>
  <c r="U2810" i="2" s="1"/>
  <c r="W2810" i="2" a="1"/>
  <c r="W2810" i="2" s="1"/>
  <c r="T2811" i="2"/>
  <c r="V2811" i="2" l="1" a="1"/>
  <c r="V2811" i="2" s="1"/>
  <c r="U2811" i="2" s="1" a="1"/>
  <c r="U2811" i="2" s="1"/>
  <c r="W2811" i="2" a="1"/>
  <c r="W2811" i="2" s="1"/>
  <c r="T2812" i="2"/>
  <c r="V2812" i="2" l="1" a="1"/>
  <c r="V2812" i="2" s="1"/>
  <c r="U2812" i="2" s="1" a="1"/>
  <c r="U2812" i="2" s="1"/>
  <c r="W2812" i="2" a="1"/>
  <c r="W2812" i="2" s="1"/>
  <c r="T2813" i="2"/>
  <c r="W2813" i="2" l="1" a="1"/>
  <c r="W2813" i="2" s="1"/>
  <c r="V2813" i="2" a="1"/>
  <c r="V2813" i="2" s="1"/>
  <c r="U2813" i="2" s="1" a="1"/>
  <c r="U2813" i="2" s="1"/>
  <c r="T2814" i="2"/>
  <c r="V2814" i="2" l="1" a="1"/>
  <c r="V2814" i="2" s="1"/>
  <c r="U2814" i="2" s="1" a="1"/>
  <c r="U2814" i="2" s="1"/>
  <c r="W2814" i="2" a="1"/>
  <c r="W2814" i="2" s="1"/>
  <c r="T2815" i="2"/>
  <c r="W2815" i="2" l="1" a="1"/>
  <c r="W2815" i="2" s="1"/>
  <c r="V2815" i="2" a="1"/>
  <c r="V2815" i="2" s="1"/>
  <c r="U2815" i="2" s="1" a="1"/>
  <c r="U2815" i="2" s="1"/>
  <c r="T2816" i="2"/>
  <c r="V2816" i="2" l="1" a="1"/>
  <c r="V2816" i="2" s="1"/>
  <c r="U2816" i="2" s="1" a="1"/>
  <c r="U2816" i="2" s="1"/>
  <c r="W2816" i="2" a="1"/>
  <c r="W2816" i="2" s="1"/>
  <c r="T2817" i="2"/>
  <c r="W2817" i="2" l="1" a="1"/>
  <c r="W2817" i="2" s="1"/>
  <c r="V2817" i="2" a="1"/>
  <c r="V2817" i="2" s="1"/>
  <c r="U2817" i="2" s="1" a="1"/>
  <c r="U2817" i="2" s="1"/>
  <c r="T2818" i="2"/>
  <c r="W2818" i="2" l="1" a="1"/>
  <c r="W2818" i="2" s="1"/>
  <c r="V2818" i="2" a="1"/>
  <c r="V2818" i="2" s="1"/>
  <c r="U2818" i="2" s="1" a="1"/>
  <c r="U2818" i="2" s="1"/>
  <c r="T2819" i="2"/>
  <c r="V2819" i="2" l="1" a="1"/>
  <c r="V2819" i="2" s="1"/>
  <c r="U2819" i="2" s="1" a="1"/>
  <c r="W2819" i="2" a="1"/>
  <c r="W2819" i="2" s="1"/>
  <c r="T2820" i="2"/>
  <c r="V2820" i="2" l="1" a="1"/>
  <c r="V2820" i="2" s="1"/>
  <c r="U2820" i="2" s="1" a="1"/>
  <c r="U2820" i="2" s="1"/>
  <c r="W2820" i="2" a="1"/>
  <c r="W2820" i="2" s="1"/>
  <c r="U2819" i="2"/>
  <c r="T2821" i="2"/>
  <c r="V2821" i="2" l="1" a="1"/>
  <c r="V2821" i="2" s="1"/>
  <c r="U2821" i="2" s="1" a="1"/>
  <c r="U2821" i="2" s="1"/>
  <c r="W2821" i="2" a="1"/>
  <c r="W2821" i="2" s="1"/>
  <c r="T2822" i="2"/>
  <c r="V2822" i="2" l="1" a="1"/>
  <c r="V2822" i="2" s="1"/>
  <c r="W2822" i="2" a="1"/>
  <c r="W2822" i="2" s="1"/>
  <c r="U2822" i="2" s="1" a="1"/>
  <c r="U2822" i="2" s="1"/>
  <c r="T2823" i="2"/>
  <c r="V2823" i="2" l="1" a="1"/>
  <c r="V2823" i="2" s="1"/>
  <c r="U2823" i="2" s="1" a="1"/>
  <c r="U2823" i="2" s="1"/>
  <c r="W2823" i="2" a="1"/>
  <c r="W2823" i="2" s="1"/>
  <c r="T2824" i="2"/>
  <c r="V2824" i="2" l="1" a="1"/>
  <c r="V2824" i="2" s="1"/>
  <c r="U2824" i="2" s="1" a="1"/>
  <c r="U2824" i="2" s="1"/>
  <c r="W2824" i="2" a="1"/>
  <c r="W2824" i="2" s="1"/>
  <c r="T2825" i="2"/>
  <c r="W2825" i="2" l="1" a="1"/>
  <c r="W2825" i="2" s="1"/>
  <c r="V2825" i="2" a="1"/>
  <c r="V2825" i="2" s="1"/>
  <c r="U2825" i="2" s="1" a="1"/>
  <c r="U2825" i="2" s="1"/>
  <c r="T2826" i="2"/>
  <c r="V2826" i="2" l="1" a="1"/>
  <c r="V2826" i="2" s="1"/>
  <c r="U2826" i="2" s="1" a="1"/>
  <c r="U2826" i="2" s="1"/>
  <c r="W2826" i="2" a="1"/>
  <c r="W2826" i="2" s="1"/>
  <c r="T2827" i="2"/>
  <c r="V2827" i="2" l="1" a="1"/>
  <c r="V2827" i="2" s="1"/>
  <c r="U2827" i="2" s="1" a="1"/>
  <c r="U2827" i="2" s="1"/>
  <c r="W2827" i="2" a="1"/>
  <c r="W2827" i="2" s="1"/>
  <c r="T2828" i="2"/>
  <c r="W2828" i="2" l="1" a="1"/>
  <c r="W2828" i="2" s="1"/>
  <c r="V2828" i="2" a="1"/>
  <c r="V2828" i="2" s="1"/>
  <c r="U2828" i="2" s="1" a="1"/>
  <c r="U2828" i="2" s="1"/>
  <c r="T2829" i="2"/>
  <c r="V2829" i="2" l="1" a="1"/>
  <c r="V2829" i="2" s="1"/>
  <c r="U2829" i="2" s="1" a="1"/>
  <c r="U2829" i="2" s="1"/>
  <c r="W2829" i="2" a="1"/>
  <c r="W2829" i="2" s="1"/>
  <c r="T2830" i="2"/>
  <c r="V2830" i="2" l="1" a="1"/>
  <c r="V2830" i="2" s="1"/>
  <c r="U2830" i="2" s="1" a="1"/>
  <c r="U2830" i="2" s="1"/>
  <c r="W2830" i="2" a="1"/>
  <c r="W2830" i="2" s="1"/>
  <c r="T2831" i="2"/>
  <c r="V2831" i="2" l="1" a="1"/>
  <c r="V2831" i="2" s="1"/>
  <c r="U2831" i="2" s="1" a="1"/>
  <c r="U2831" i="2" s="1"/>
  <c r="W2831" i="2" a="1"/>
  <c r="W2831" i="2" s="1"/>
  <c r="T2832" i="2"/>
  <c r="W2832" i="2" l="1" a="1"/>
  <c r="W2832" i="2" s="1"/>
  <c r="V2832" i="2" a="1"/>
  <c r="V2832" i="2" s="1"/>
  <c r="U2832" i="2" s="1" a="1"/>
  <c r="U2832" i="2" s="1"/>
  <c r="T2833" i="2"/>
  <c r="V2833" i="2" l="1" a="1"/>
  <c r="V2833" i="2" s="1"/>
  <c r="U2833" i="2" s="1" a="1"/>
  <c r="U2833" i="2" s="1"/>
  <c r="W2833" i="2" a="1"/>
  <c r="W2833" i="2" s="1"/>
  <c r="T2834" i="2"/>
  <c r="V2834" i="2" l="1" a="1"/>
  <c r="V2834" i="2" s="1"/>
  <c r="U2834" i="2" s="1" a="1"/>
  <c r="U2834" i="2" s="1"/>
  <c r="W2834" i="2" a="1"/>
  <c r="W2834" i="2" s="1"/>
  <c r="T2835" i="2"/>
  <c r="V2835" i="2" l="1" a="1"/>
  <c r="V2835" i="2" s="1"/>
  <c r="W2835" i="2" a="1"/>
  <c r="W2835" i="2" s="1"/>
  <c r="U2835" i="2" s="1" a="1"/>
  <c r="U2835" i="2" s="1"/>
  <c r="T2836" i="2"/>
  <c r="V2836" i="2" l="1" a="1"/>
  <c r="V2836" i="2" s="1"/>
  <c r="U2836" i="2" s="1" a="1"/>
  <c r="U2836" i="2" s="1"/>
  <c r="W2836" i="2" a="1"/>
  <c r="W2836" i="2" s="1"/>
  <c r="T2837" i="2"/>
  <c r="V2837" i="2" l="1" a="1"/>
  <c r="V2837" i="2" s="1"/>
  <c r="U2837" i="2" s="1" a="1"/>
  <c r="U2837" i="2" s="1"/>
  <c r="W2837" i="2" a="1"/>
  <c r="W2837" i="2" s="1"/>
  <c r="T2838" i="2"/>
  <c r="W2838" i="2" l="1" a="1"/>
  <c r="W2838" i="2" s="1"/>
  <c r="V2838" i="2" a="1"/>
  <c r="V2838" i="2" s="1"/>
  <c r="U2838" i="2" s="1" a="1"/>
  <c r="U2838" i="2" s="1"/>
  <c r="T2839" i="2"/>
  <c r="W2839" i="2" l="1" a="1"/>
  <c r="W2839" i="2" s="1"/>
  <c r="V2839" i="2" a="1"/>
  <c r="V2839" i="2" s="1"/>
  <c r="U2839" i="2" s="1" a="1"/>
  <c r="U2839" i="2" s="1"/>
  <c r="T2840" i="2"/>
  <c r="V2840" i="2" l="1" a="1"/>
  <c r="V2840" i="2" s="1"/>
  <c r="U2840" i="2" s="1" a="1"/>
  <c r="U2840" i="2" s="1"/>
  <c r="W2840" i="2" a="1"/>
  <c r="W2840" i="2" s="1"/>
  <c r="T2841" i="2"/>
  <c r="V2841" i="2" l="1" a="1"/>
  <c r="V2841" i="2" s="1"/>
  <c r="U2841" i="2" s="1" a="1"/>
  <c r="U2841" i="2" s="1"/>
  <c r="W2841" i="2" a="1"/>
  <c r="W2841" i="2" s="1"/>
  <c r="T2842" i="2"/>
  <c r="V2842" i="2" l="1" a="1"/>
  <c r="V2842" i="2" s="1"/>
  <c r="W2842" i="2" a="1"/>
  <c r="W2842" i="2" s="1"/>
  <c r="T2843" i="2"/>
  <c r="V2843" i="2" l="1" a="1"/>
  <c r="V2843" i="2" s="1"/>
  <c r="U2843" i="2" s="1" a="1"/>
  <c r="W2843" i="2" a="1"/>
  <c r="W2843" i="2" s="1"/>
  <c r="U2842" i="2" a="1"/>
  <c r="U2842" i="2" s="1"/>
  <c r="T2844" i="2"/>
  <c r="W2844" i="2" l="1" a="1"/>
  <c r="W2844" i="2" s="1"/>
  <c r="V2844" i="2" a="1"/>
  <c r="V2844" i="2" s="1"/>
  <c r="U2844" i="2" s="1" a="1"/>
  <c r="U2844" i="2" s="1"/>
  <c r="U2843" i="2"/>
  <c r="T2845" i="2"/>
  <c r="V2845" i="2" l="1" a="1"/>
  <c r="V2845" i="2" s="1"/>
  <c r="U2845" i="2" s="1" a="1"/>
  <c r="U2845" i="2" s="1"/>
  <c r="W2845" i="2" a="1"/>
  <c r="W2845" i="2" s="1"/>
  <c r="T2846" i="2"/>
  <c r="W2846" i="2" l="1" a="1"/>
  <c r="W2846" i="2" s="1"/>
  <c r="V2846" i="2" a="1"/>
  <c r="V2846" i="2" s="1"/>
  <c r="U2846" i="2" s="1" a="1"/>
  <c r="U2846" i="2" s="1"/>
  <c r="T2847" i="2"/>
  <c r="W2847" i="2" l="1" a="1"/>
  <c r="W2847" i="2" s="1"/>
  <c r="V2847" i="2" a="1"/>
  <c r="V2847" i="2" s="1"/>
  <c r="U2847" i="2" s="1" a="1"/>
  <c r="U2847" i="2" s="1"/>
  <c r="T2848" i="2"/>
  <c r="W2848" i="2" l="1" a="1"/>
  <c r="W2848" i="2" s="1"/>
  <c r="V2848" i="2" a="1"/>
  <c r="V2848" i="2" s="1"/>
  <c r="U2848" i="2" s="1" a="1"/>
  <c r="U2848" i="2" s="1"/>
  <c r="T2849" i="2"/>
  <c r="V2849" i="2" l="1" a="1"/>
  <c r="V2849" i="2" s="1"/>
  <c r="U2849" i="2" s="1" a="1"/>
  <c r="U2849" i="2" s="1"/>
  <c r="W2849" i="2" a="1"/>
  <c r="W2849" i="2" s="1"/>
  <c r="T2850" i="2"/>
  <c r="W2850" i="2" l="1" a="1"/>
  <c r="W2850" i="2" s="1"/>
  <c r="V2850" i="2" a="1"/>
  <c r="V2850" i="2" s="1"/>
  <c r="U2850" i="2" s="1" a="1"/>
  <c r="U2850" i="2" s="1"/>
  <c r="T2851" i="2"/>
  <c r="W2851" i="2" l="1" a="1"/>
  <c r="W2851" i="2" s="1"/>
  <c r="V2851" i="2" a="1"/>
  <c r="V2851" i="2" s="1"/>
  <c r="U2851" i="2" s="1" a="1"/>
  <c r="U2851" i="2" s="1"/>
  <c r="T2852" i="2"/>
  <c r="V2852" i="2" l="1" a="1"/>
  <c r="V2852" i="2" s="1"/>
  <c r="U2852" i="2" s="1" a="1"/>
  <c r="U2852" i="2" s="1"/>
  <c r="W2852" i="2" a="1"/>
  <c r="W2852" i="2" s="1"/>
  <c r="T2853" i="2"/>
  <c r="V2853" i="2" l="1" a="1"/>
  <c r="V2853" i="2" s="1"/>
  <c r="U2853" i="2" s="1" a="1"/>
  <c r="U2853" i="2" s="1"/>
  <c r="W2853" i="2" a="1"/>
  <c r="W2853" i="2" s="1"/>
  <c r="T2854" i="2"/>
  <c r="W2854" i="2" l="1" a="1"/>
  <c r="W2854" i="2" s="1"/>
  <c r="V2854" i="2" a="1"/>
  <c r="V2854" i="2" s="1"/>
  <c r="U2854" i="2" s="1" a="1"/>
  <c r="U2854" i="2" s="1"/>
  <c r="T2855" i="2"/>
  <c r="V2855" i="2" l="1" a="1"/>
  <c r="V2855" i="2" s="1"/>
  <c r="U2855" i="2" s="1" a="1"/>
  <c r="U2855" i="2" s="1"/>
  <c r="W2855" i="2" a="1"/>
  <c r="W2855" i="2" s="1"/>
  <c r="T2856" i="2"/>
  <c r="V2856" i="2" l="1" a="1"/>
  <c r="V2856" i="2" s="1"/>
  <c r="U2856" i="2" s="1" a="1"/>
  <c r="U2856" i="2" s="1"/>
  <c r="W2856" i="2" a="1"/>
  <c r="W2856" i="2" s="1"/>
  <c r="T2857" i="2"/>
  <c r="W2857" i="2" l="1" a="1"/>
  <c r="W2857" i="2" s="1"/>
  <c r="V2857" i="2" a="1"/>
  <c r="V2857" i="2" s="1"/>
  <c r="U2857" i="2" s="1" a="1"/>
  <c r="U2857" i="2" s="1"/>
  <c r="T2858" i="2"/>
  <c r="V2858" i="2" l="1" a="1"/>
  <c r="V2858" i="2" s="1"/>
  <c r="U2858" i="2" s="1" a="1"/>
  <c r="U2858" i="2" s="1"/>
  <c r="W2858" i="2" a="1"/>
  <c r="W2858" i="2" s="1"/>
  <c r="T2859" i="2"/>
  <c r="V2859" i="2" l="1" a="1"/>
  <c r="V2859" i="2" s="1"/>
  <c r="U2859" i="2" s="1" a="1"/>
  <c r="U2859" i="2" s="1"/>
  <c r="W2859" i="2" a="1"/>
  <c r="W2859" i="2" s="1"/>
  <c r="T2860" i="2"/>
  <c r="V2860" i="2" l="1" a="1"/>
  <c r="V2860" i="2" s="1"/>
  <c r="U2860" i="2" s="1" a="1"/>
  <c r="U2860" i="2" s="1"/>
  <c r="W2860" i="2" a="1"/>
  <c r="W2860" i="2" s="1"/>
  <c r="T2861" i="2"/>
  <c r="V2861" i="2" l="1" a="1"/>
  <c r="V2861" i="2" s="1"/>
  <c r="U2861" i="2" s="1" a="1"/>
  <c r="U2861" i="2" s="1"/>
  <c r="W2861" i="2" a="1"/>
  <c r="W2861" i="2" s="1"/>
  <c r="T2862" i="2"/>
  <c r="W2862" i="2" l="1" a="1"/>
  <c r="W2862" i="2" s="1"/>
  <c r="V2862" i="2" a="1"/>
  <c r="V2862" i="2" s="1"/>
  <c r="U2862" i="2" s="1" a="1"/>
  <c r="U2862" i="2" s="1"/>
  <c r="T2863" i="2"/>
  <c r="W2863" i="2" l="1" a="1"/>
  <c r="W2863" i="2" s="1"/>
  <c r="V2863" i="2" a="1"/>
  <c r="V2863" i="2" s="1"/>
  <c r="U2863" i="2" s="1" a="1"/>
  <c r="U2863" i="2" s="1"/>
  <c r="T2864" i="2"/>
  <c r="V2864" i="2" l="1" a="1"/>
  <c r="V2864" i="2" s="1"/>
  <c r="U2864" i="2" s="1" a="1"/>
  <c r="U2864" i="2" s="1"/>
  <c r="W2864" i="2" a="1"/>
  <c r="W2864" i="2" s="1"/>
  <c r="T2865" i="2"/>
  <c r="V2865" i="2" l="1" a="1"/>
  <c r="V2865" i="2" s="1"/>
  <c r="U2865" i="2" s="1" a="1"/>
  <c r="W2865" i="2" a="1"/>
  <c r="W2865" i="2" s="1"/>
  <c r="T2866" i="2"/>
  <c r="V2866" i="2" l="1" a="1"/>
  <c r="V2866" i="2" s="1"/>
  <c r="U2866" i="2" s="1" a="1"/>
  <c r="U2866" i="2" s="1"/>
  <c r="W2866" i="2" a="1"/>
  <c r="W2866" i="2" s="1"/>
  <c r="U2865" i="2"/>
  <c r="T2867" i="2"/>
  <c r="W2867" i="2" l="1" a="1"/>
  <c r="W2867" i="2" s="1"/>
  <c r="V2867" i="2" a="1"/>
  <c r="V2867" i="2" s="1"/>
  <c r="U2867" i="2" s="1" a="1"/>
  <c r="U2867" i="2" s="1"/>
  <c r="T2868" i="2"/>
  <c r="V2868" i="2" l="1" a="1"/>
  <c r="V2868" i="2" s="1"/>
  <c r="U2868" i="2" s="1" a="1"/>
  <c r="U2868" i="2" s="1"/>
  <c r="W2868" i="2" a="1"/>
  <c r="W2868" i="2" s="1"/>
  <c r="T2869" i="2"/>
  <c r="V2869" i="2" l="1" a="1"/>
  <c r="V2869" i="2" s="1"/>
  <c r="U2869" i="2" s="1" a="1"/>
  <c r="U2869" i="2" s="1"/>
  <c r="W2869" i="2" a="1"/>
  <c r="W2869" i="2" s="1"/>
  <c r="T2870" i="2"/>
  <c r="V2870" i="2" l="1" a="1"/>
  <c r="V2870" i="2" s="1"/>
  <c r="W2870" i="2" a="1"/>
  <c r="W2870" i="2" s="1"/>
  <c r="U2870" i="2" s="1" a="1"/>
  <c r="U2870" i="2" s="1"/>
  <c r="T2871" i="2"/>
  <c r="V2871" i="2" l="1" a="1"/>
  <c r="V2871" i="2" s="1"/>
  <c r="W2871" i="2" a="1"/>
  <c r="W2871" i="2" s="1"/>
  <c r="T2872" i="2"/>
  <c r="V2872" i="2" l="1" a="1"/>
  <c r="V2872" i="2" s="1"/>
  <c r="U2872" i="2" s="1" a="1"/>
  <c r="U2872" i="2" s="1"/>
  <c r="W2872" i="2" a="1"/>
  <c r="W2872" i="2" s="1"/>
  <c r="U2871" i="2" a="1"/>
  <c r="U2871" i="2" s="1"/>
  <c r="T2873" i="2"/>
  <c r="V2873" i="2" l="1" a="1"/>
  <c r="V2873" i="2" s="1"/>
  <c r="U2873" i="2" s="1" a="1"/>
  <c r="U2873" i="2" s="1"/>
  <c r="W2873" i="2" a="1"/>
  <c r="W2873" i="2" s="1"/>
  <c r="T2874" i="2"/>
  <c r="V2874" i="2" l="1" a="1"/>
  <c r="V2874" i="2" s="1"/>
  <c r="U2874" i="2" s="1" a="1"/>
  <c r="W2874" i="2" a="1"/>
  <c r="W2874" i="2" s="1"/>
  <c r="T2875" i="2"/>
  <c r="V2875" i="2" l="1" a="1"/>
  <c r="V2875" i="2" s="1"/>
  <c r="U2875" i="2" s="1" a="1"/>
  <c r="U2875" i="2" s="1"/>
  <c r="W2875" i="2" a="1"/>
  <c r="W2875" i="2" s="1"/>
  <c r="U2874" i="2"/>
  <c r="T2876" i="2"/>
  <c r="V2876" i="2" l="1" a="1"/>
  <c r="V2876" i="2" s="1"/>
  <c r="U2876" i="2" s="1" a="1"/>
  <c r="U2876" i="2" s="1"/>
  <c r="W2876" i="2" a="1"/>
  <c r="W2876" i="2" s="1"/>
  <c r="T2877" i="2"/>
  <c r="V2877" i="2" l="1" a="1"/>
  <c r="V2877" i="2" s="1"/>
  <c r="U2877" i="2" s="1" a="1"/>
  <c r="U2877" i="2" s="1"/>
  <c r="W2877" i="2" a="1"/>
  <c r="W2877" i="2" s="1"/>
  <c r="T2878" i="2"/>
  <c r="V2878" i="2" l="1" a="1"/>
  <c r="V2878" i="2" s="1"/>
  <c r="U2878" i="2" s="1" a="1"/>
  <c r="U2878" i="2" s="1"/>
  <c r="W2878" i="2" a="1"/>
  <c r="W2878" i="2" s="1"/>
  <c r="T2879" i="2"/>
  <c r="V2879" i="2" l="1" a="1"/>
  <c r="V2879" i="2" s="1"/>
  <c r="U2879" i="2" s="1" a="1"/>
  <c r="U2879" i="2" s="1"/>
  <c r="W2879" i="2" a="1"/>
  <c r="W2879" i="2" s="1"/>
  <c r="T2880" i="2"/>
  <c r="W2880" i="2" l="1" a="1"/>
  <c r="W2880" i="2" s="1"/>
  <c r="V2880" i="2" a="1"/>
  <c r="V2880" i="2" s="1"/>
  <c r="U2880" i="2" s="1" a="1"/>
  <c r="U2880" i="2" s="1"/>
  <c r="T2881" i="2"/>
  <c r="W2881" i="2" l="1" a="1"/>
  <c r="W2881" i="2" s="1"/>
  <c r="V2881" i="2" a="1"/>
  <c r="V2881" i="2" s="1"/>
  <c r="U2881" i="2" s="1" a="1"/>
  <c r="U2881" i="2" s="1"/>
  <c r="T2882" i="2"/>
  <c r="V2882" i="2" l="1" a="1"/>
  <c r="V2882" i="2" s="1"/>
  <c r="U2882" i="2" s="1" a="1"/>
  <c r="U2882" i="2" s="1"/>
  <c r="W2882" i="2" a="1"/>
  <c r="W2882" i="2" s="1"/>
  <c r="T2883" i="2"/>
  <c r="V2883" i="2" l="1" a="1"/>
  <c r="V2883" i="2" s="1"/>
  <c r="U2883" i="2" s="1" a="1"/>
  <c r="U2883" i="2" s="1"/>
  <c r="W2883" i="2" a="1"/>
  <c r="W2883" i="2" s="1"/>
  <c r="T2884" i="2"/>
  <c r="W2884" i="2" l="1" a="1"/>
  <c r="W2884" i="2" s="1"/>
  <c r="V2884" i="2" a="1"/>
  <c r="V2884" i="2" s="1"/>
  <c r="U2884" i="2" s="1" a="1"/>
  <c r="U2884" i="2" s="1"/>
  <c r="T2885" i="2"/>
  <c r="V2885" i="2" l="1" a="1"/>
  <c r="V2885" i="2" s="1"/>
  <c r="U2885" i="2" s="1" a="1"/>
  <c r="U2885" i="2" s="1"/>
  <c r="W2885" i="2" a="1"/>
  <c r="W2885" i="2" s="1"/>
  <c r="T2886" i="2"/>
  <c r="W2886" i="2" l="1" a="1"/>
  <c r="W2886" i="2" s="1"/>
  <c r="U2886" i="2" s="1" a="1"/>
  <c r="U2886" i="2" s="1"/>
  <c r="V2886" i="2" a="1"/>
  <c r="V2886" i="2" s="1"/>
  <c r="T2887" i="2"/>
  <c r="V2887" i="2" l="1" a="1"/>
  <c r="V2887" i="2" s="1"/>
  <c r="U2887" i="2" s="1" a="1"/>
  <c r="U2887" i="2" s="1"/>
  <c r="W2887" i="2" a="1"/>
  <c r="W2887" i="2" s="1"/>
  <c r="T2888" i="2"/>
  <c r="W2888" i="2" l="1" a="1"/>
  <c r="W2888" i="2" s="1"/>
  <c r="V2888" i="2" a="1"/>
  <c r="V2888" i="2" s="1"/>
  <c r="U2888" i="2" s="1" a="1"/>
  <c r="U2888" i="2" s="1"/>
  <c r="T2889" i="2"/>
  <c r="V2889" i="2" l="1" a="1"/>
  <c r="V2889" i="2" s="1"/>
  <c r="U2889" i="2" s="1" a="1"/>
  <c r="U2889" i="2" s="1"/>
  <c r="W2889" i="2" a="1"/>
  <c r="W2889" i="2" s="1"/>
  <c r="T2890" i="2"/>
  <c r="V2890" i="2" l="1" a="1"/>
  <c r="V2890" i="2" s="1"/>
  <c r="U2890" i="2" s="1" a="1"/>
  <c r="U2890" i="2" s="1"/>
  <c r="W2890" i="2" a="1"/>
  <c r="W2890" i="2" s="1"/>
  <c r="T2891" i="2"/>
  <c r="V2891" i="2" l="1" a="1"/>
  <c r="V2891" i="2" s="1"/>
  <c r="U2891" i="2" s="1" a="1"/>
  <c r="U2891" i="2" s="1"/>
  <c r="W2891" i="2" a="1"/>
  <c r="W2891" i="2" s="1"/>
  <c r="T2892" i="2"/>
  <c r="V2892" i="2" l="1" a="1"/>
  <c r="V2892" i="2" s="1"/>
  <c r="U2892" i="2" s="1" a="1"/>
  <c r="U2892" i="2" s="1"/>
  <c r="W2892" i="2" a="1"/>
  <c r="W2892" i="2" s="1"/>
  <c r="T2893" i="2"/>
  <c r="W2893" i="2" l="1" a="1"/>
  <c r="W2893" i="2" s="1"/>
  <c r="V2893" i="2" a="1"/>
  <c r="V2893" i="2" s="1"/>
  <c r="U2893" i="2" s="1" a="1"/>
  <c r="U2893" i="2" s="1"/>
  <c r="T2894" i="2"/>
  <c r="V2894" i="2" l="1" a="1"/>
  <c r="V2894" i="2" s="1"/>
  <c r="U2894" i="2" s="1" a="1"/>
  <c r="U2894" i="2" s="1"/>
  <c r="W2894" i="2" a="1"/>
  <c r="W2894" i="2" s="1"/>
  <c r="T2895" i="2"/>
  <c r="W2895" i="2" l="1" a="1"/>
  <c r="W2895" i="2" s="1"/>
  <c r="V2895" i="2" a="1"/>
  <c r="V2895" i="2" s="1"/>
  <c r="U2895" i="2" s="1" a="1"/>
  <c r="U2895" i="2" s="1"/>
  <c r="T2896" i="2"/>
  <c r="V2896" i="2" l="1" a="1"/>
  <c r="V2896" i="2" s="1"/>
  <c r="U2896" i="2" s="1" a="1"/>
  <c r="U2896" i="2" s="1"/>
  <c r="W2896" i="2" a="1"/>
  <c r="W2896" i="2" s="1"/>
  <c r="T2897" i="2"/>
  <c r="V2897" i="2" l="1" a="1"/>
  <c r="V2897" i="2" s="1"/>
  <c r="U2897" i="2" s="1" a="1"/>
  <c r="U2897" i="2" s="1"/>
  <c r="W2897" i="2" a="1"/>
  <c r="W2897" i="2" s="1"/>
  <c r="T2898" i="2"/>
  <c r="W2898" i="2" l="1" a="1"/>
  <c r="W2898" i="2" s="1"/>
  <c r="V2898" i="2" a="1"/>
  <c r="V2898" i="2" s="1"/>
  <c r="U2898" i="2" s="1" a="1"/>
  <c r="U2898" i="2" s="1"/>
  <c r="T2899" i="2"/>
  <c r="V2899" i="2" l="1" a="1"/>
  <c r="V2899" i="2" s="1"/>
  <c r="U2899" i="2" s="1" a="1"/>
  <c r="U2899" i="2" s="1"/>
  <c r="W2899" i="2" a="1"/>
  <c r="W2899" i="2" s="1"/>
  <c r="T2900" i="2"/>
  <c r="V2900" i="2" l="1" a="1"/>
  <c r="V2900" i="2" s="1"/>
  <c r="U2900" i="2" s="1" a="1"/>
  <c r="U2900" i="2" s="1"/>
  <c r="W2900" i="2" a="1"/>
  <c r="W2900" i="2" s="1"/>
  <c r="T2901" i="2"/>
  <c r="V2901" i="2" l="1" a="1"/>
  <c r="V2901" i="2" s="1"/>
  <c r="U2901" i="2" s="1" a="1"/>
  <c r="U2901" i="2" s="1"/>
  <c r="W2901" i="2" a="1"/>
  <c r="W2901" i="2" s="1"/>
  <c r="T2902" i="2"/>
  <c r="V2902" i="2" l="1" a="1"/>
  <c r="V2902" i="2" s="1"/>
  <c r="U2902" i="2" s="1" a="1"/>
  <c r="U2902" i="2" s="1"/>
  <c r="W2902" i="2" a="1"/>
  <c r="W2902" i="2" s="1"/>
  <c r="T2903" i="2"/>
  <c r="V2903" i="2" l="1" a="1"/>
  <c r="V2903" i="2" s="1"/>
  <c r="W2903" i="2" a="1"/>
  <c r="W2903" i="2" s="1"/>
  <c r="T2904" i="2"/>
  <c r="V2904" i="2" l="1" a="1"/>
  <c r="V2904" i="2" s="1"/>
  <c r="U2904" i="2" s="1" a="1"/>
  <c r="U2904" i="2" s="1"/>
  <c r="W2904" i="2" a="1"/>
  <c r="W2904" i="2" s="1"/>
  <c r="U2903" i="2" a="1"/>
  <c r="U2903" i="2" s="1"/>
  <c r="T2905" i="2"/>
  <c r="V2905" i="2" l="1" a="1"/>
  <c r="V2905" i="2" s="1"/>
  <c r="U2905" i="2" s="1" a="1"/>
  <c r="U2905" i="2" s="1"/>
  <c r="W2905" i="2" a="1"/>
  <c r="W2905" i="2" s="1"/>
  <c r="T2906" i="2"/>
  <c r="V2906" i="2" l="1" a="1"/>
  <c r="V2906" i="2" s="1"/>
  <c r="U2906" i="2" s="1" a="1"/>
  <c r="W2906" i="2" a="1"/>
  <c r="W2906" i="2" s="1"/>
  <c r="T2907" i="2"/>
  <c r="V2907" i="2" l="1" a="1"/>
  <c r="V2907" i="2" s="1"/>
  <c r="U2907" i="2" s="1" a="1"/>
  <c r="U2907" i="2" s="1"/>
  <c r="W2907" i="2" a="1"/>
  <c r="W2907" i="2" s="1"/>
  <c r="U2906" i="2"/>
  <c r="T2908" i="2"/>
  <c r="W2908" i="2" l="1" a="1"/>
  <c r="W2908" i="2" s="1"/>
  <c r="V2908" i="2" a="1"/>
  <c r="V2908" i="2" s="1"/>
  <c r="U2908" i="2" s="1" a="1"/>
  <c r="U2908" i="2" s="1"/>
  <c r="T2909" i="2"/>
  <c r="W2909" i="2" l="1" a="1"/>
  <c r="W2909" i="2" s="1"/>
  <c r="V2909" i="2" a="1"/>
  <c r="V2909" i="2" s="1"/>
  <c r="U2909" i="2" s="1" a="1"/>
  <c r="U2909" i="2" s="1"/>
  <c r="T2910" i="2"/>
  <c r="V2910" i="2" l="1" a="1"/>
  <c r="V2910" i="2" s="1"/>
  <c r="U2910" i="2" s="1" a="1"/>
  <c r="U2910" i="2" s="1"/>
  <c r="W2910" i="2" a="1"/>
  <c r="W2910" i="2" s="1"/>
  <c r="T2911" i="2"/>
  <c r="V2911" i="2" l="1" a="1"/>
  <c r="V2911" i="2" s="1"/>
  <c r="U2911" i="2" s="1" a="1"/>
  <c r="U2911" i="2" s="1"/>
  <c r="W2911" i="2" a="1"/>
  <c r="W2911" i="2" s="1"/>
  <c r="T2912" i="2"/>
  <c r="V2912" i="2" l="1" a="1"/>
  <c r="V2912" i="2" s="1"/>
  <c r="U2912" i="2" s="1" a="1"/>
  <c r="U2912" i="2" s="1"/>
  <c r="W2912" i="2" a="1"/>
  <c r="W2912" i="2" s="1"/>
  <c r="T2913" i="2"/>
  <c r="W2913" i="2" l="1" a="1"/>
  <c r="W2913" i="2" s="1"/>
  <c r="U2913" i="2" s="1" a="1"/>
  <c r="U2913" i="2" s="1"/>
  <c r="V2913" i="2" a="1"/>
  <c r="V2913" i="2" s="1"/>
  <c r="T2914" i="2"/>
  <c r="V2914" i="2" l="1" a="1"/>
  <c r="V2914" i="2" s="1"/>
  <c r="U2914" i="2" s="1" a="1"/>
  <c r="U2914" i="2" s="1"/>
  <c r="W2914" i="2" a="1"/>
  <c r="W2914" i="2" s="1"/>
  <c r="T2915" i="2"/>
  <c r="W2915" i="2" l="1" a="1"/>
  <c r="W2915" i="2" s="1"/>
  <c r="V2915" i="2" a="1"/>
  <c r="V2915" i="2" s="1"/>
  <c r="U2915" i="2" s="1" a="1"/>
  <c r="U2915" i="2" s="1"/>
  <c r="T2916" i="2"/>
  <c r="V2916" i="2" l="1" a="1"/>
  <c r="V2916" i="2" s="1"/>
  <c r="U2916" i="2" s="1" a="1"/>
  <c r="U2916" i="2" s="1"/>
  <c r="W2916" i="2" a="1"/>
  <c r="W2916" i="2" s="1"/>
  <c r="T2917" i="2"/>
  <c r="V2917" i="2" l="1" a="1"/>
  <c r="V2917" i="2" s="1"/>
  <c r="U2917" i="2" s="1" a="1"/>
  <c r="U2917" i="2" s="1"/>
  <c r="W2917" i="2" a="1"/>
  <c r="W2917" i="2" s="1"/>
  <c r="T2918" i="2"/>
  <c r="V2918" i="2" l="1" a="1"/>
  <c r="V2918" i="2" s="1"/>
  <c r="U2918" i="2" s="1" a="1"/>
  <c r="U2918" i="2" s="1"/>
  <c r="W2918" i="2" a="1"/>
  <c r="W2918" i="2" s="1"/>
  <c r="T2919" i="2"/>
  <c r="V2919" i="2" l="1" a="1"/>
  <c r="V2919" i="2" s="1"/>
  <c r="U2919" i="2" s="1" a="1"/>
  <c r="U2919" i="2" s="1"/>
  <c r="W2919" i="2" a="1"/>
  <c r="W2919" i="2" s="1"/>
  <c r="T2920" i="2"/>
  <c r="V2920" i="2" l="1" a="1"/>
  <c r="V2920" i="2" s="1"/>
  <c r="U2920" i="2" s="1" a="1"/>
  <c r="U2920" i="2" s="1"/>
  <c r="W2920" i="2" a="1"/>
  <c r="W2920" i="2" s="1"/>
  <c r="T2921" i="2"/>
  <c r="V2921" i="2" l="1" a="1"/>
  <c r="V2921" i="2" s="1"/>
  <c r="U2921" i="2" s="1" a="1"/>
  <c r="U2921" i="2" s="1"/>
  <c r="W2921" i="2" a="1"/>
  <c r="W2921" i="2" s="1"/>
  <c r="T2922" i="2"/>
  <c r="W2922" i="2" l="1" a="1"/>
  <c r="W2922" i="2" s="1"/>
  <c r="V2922" i="2" a="1"/>
  <c r="V2922" i="2" s="1"/>
  <c r="U2922" i="2" s="1" a="1"/>
  <c r="U2922" i="2" s="1"/>
  <c r="T2923" i="2"/>
  <c r="V2923" i="2" l="1" a="1"/>
  <c r="V2923" i="2" s="1"/>
  <c r="U2923" i="2" s="1" a="1"/>
  <c r="U2923" i="2" s="1"/>
  <c r="W2923" i="2" a="1"/>
  <c r="W2923" i="2" s="1"/>
  <c r="T2924" i="2"/>
  <c r="V2924" i="2" l="1" a="1"/>
  <c r="V2924" i="2" s="1"/>
  <c r="U2924" i="2" s="1" a="1"/>
  <c r="U2924" i="2" s="1"/>
  <c r="W2924" i="2" a="1"/>
  <c r="W2924" i="2" s="1"/>
  <c r="T2925" i="2"/>
  <c r="V2925" i="2" l="1" a="1"/>
  <c r="V2925" i="2" s="1"/>
  <c r="U2925" i="2" s="1" a="1"/>
  <c r="U2925" i="2" s="1"/>
  <c r="W2925" i="2" a="1"/>
  <c r="W2925" i="2" s="1"/>
  <c r="T2926" i="2"/>
  <c r="W2926" i="2" l="1" a="1"/>
  <c r="W2926" i="2" s="1"/>
  <c r="V2926" i="2" a="1"/>
  <c r="V2926" i="2" s="1"/>
  <c r="U2926" i="2" s="1" a="1"/>
  <c r="U2926" i="2" s="1"/>
  <c r="T2927" i="2"/>
  <c r="V2927" i="2" l="1" a="1"/>
  <c r="V2927" i="2" s="1"/>
  <c r="W2927" i="2" a="1"/>
  <c r="W2927" i="2" s="1"/>
  <c r="T2928" i="2"/>
  <c r="V2928" i="2" l="1" a="1"/>
  <c r="V2928" i="2" s="1"/>
  <c r="U2928" i="2" s="1" a="1"/>
  <c r="U2928" i="2" s="1"/>
  <c r="W2928" i="2" a="1"/>
  <c r="W2928" i="2" s="1"/>
  <c r="U2927" i="2" a="1"/>
  <c r="U2927" i="2" s="1"/>
  <c r="T2929" i="2"/>
  <c r="W2929" i="2" l="1" a="1"/>
  <c r="W2929" i="2" s="1"/>
  <c r="U2929" i="2" s="1" a="1"/>
  <c r="U2929" i="2" s="1"/>
  <c r="V2929" i="2" a="1"/>
  <c r="V2929" i="2" s="1"/>
  <c r="T2930" i="2"/>
  <c r="V2930" i="2" l="1" a="1"/>
  <c r="V2930" i="2" s="1"/>
  <c r="U2930" i="2" s="1" a="1"/>
  <c r="U2930" i="2" s="1"/>
  <c r="W2930" i="2" a="1"/>
  <c r="W2930" i="2" s="1"/>
  <c r="T2931" i="2"/>
  <c r="V2931" i="2" l="1" a="1"/>
  <c r="V2931" i="2" s="1"/>
  <c r="U2931" i="2" s="1" a="1"/>
  <c r="U2931" i="2" s="1"/>
  <c r="W2931" i="2" a="1"/>
  <c r="W2931" i="2" s="1"/>
  <c r="T2932" i="2"/>
  <c r="V2932" i="2" l="1" a="1"/>
  <c r="V2932" i="2" s="1"/>
  <c r="U2932" i="2" s="1" a="1"/>
  <c r="U2932" i="2" s="1"/>
  <c r="W2932" i="2" a="1"/>
  <c r="W2932" i="2" s="1"/>
  <c r="T2933" i="2"/>
  <c r="V2933" i="2" l="1" a="1"/>
  <c r="V2933" i="2" s="1"/>
  <c r="U2933" i="2" s="1" a="1"/>
  <c r="U2933" i="2" s="1"/>
  <c r="W2933" i="2" a="1"/>
  <c r="W2933" i="2" s="1"/>
  <c r="T2934" i="2"/>
  <c r="V2934" i="2" l="1" a="1"/>
  <c r="V2934" i="2" s="1"/>
  <c r="U2934" i="2" s="1" a="1"/>
  <c r="U2934" i="2" s="1"/>
  <c r="W2934" i="2" a="1"/>
  <c r="W2934" i="2" s="1"/>
  <c r="T2935" i="2"/>
  <c r="V2935" i="2" l="1" a="1"/>
  <c r="V2935" i="2" s="1"/>
  <c r="U2935" i="2" s="1" a="1"/>
  <c r="U2935" i="2" s="1"/>
  <c r="W2935" i="2" a="1"/>
  <c r="W2935" i="2" s="1"/>
  <c r="T2936" i="2"/>
  <c r="W2936" i="2" l="1" a="1"/>
  <c r="W2936" i="2" s="1"/>
  <c r="V2936" i="2" a="1"/>
  <c r="V2936" i="2" s="1"/>
  <c r="U2936" i="2" s="1" a="1"/>
  <c r="U2936" i="2" s="1"/>
  <c r="T2937" i="2"/>
  <c r="V2937" i="2" l="1" a="1"/>
  <c r="V2937" i="2" s="1"/>
  <c r="W2937" i="2" a="1"/>
  <c r="W2937" i="2" s="1"/>
  <c r="U2937" i="2" s="1" a="1"/>
  <c r="U2937" i="2" s="1"/>
  <c r="T2938" i="2"/>
  <c r="V2938" i="2" l="1" a="1"/>
  <c r="V2938" i="2" s="1"/>
  <c r="U2938" i="2" s="1" a="1"/>
  <c r="U2938" i="2" s="1"/>
  <c r="W2938" i="2" a="1"/>
  <c r="W2938" i="2" s="1"/>
  <c r="T2939" i="2"/>
  <c r="V2939" i="2" l="1" a="1"/>
  <c r="V2939" i="2" s="1"/>
  <c r="U2939" i="2" s="1" a="1"/>
  <c r="U2939" i="2" s="1"/>
  <c r="W2939" i="2" a="1"/>
  <c r="W2939" i="2" s="1"/>
  <c r="T2940" i="2"/>
  <c r="V2940" i="2" l="1" a="1"/>
  <c r="V2940" i="2" s="1"/>
  <c r="U2940" i="2" s="1" a="1"/>
  <c r="U2940" i="2" s="1"/>
  <c r="W2940" i="2" a="1"/>
  <c r="W2940" i="2" s="1"/>
  <c r="T2941" i="2"/>
  <c r="V2941" i="2" l="1" a="1"/>
  <c r="V2941" i="2" s="1"/>
  <c r="U2941" i="2" s="1" a="1"/>
  <c r="U2941" i="2" s="1"/>
  <c r="W2941" i="2" a="1"/>
  <c r="W2941" i="2" s="1"/>
  <c r="T2942" i="2"/>
  <c r="W2942" i="2" l="1" a="1"/>
  <c r="W2942" i="2" s="1"/>
  <c r="V2942" i="2" a="1"/>
  <c r="V2942" i="2" s="1"/>
  <c r="U2942" i="2" s="1" a="1"/>
  <c r="U2942" i="2" s="1"/>
  <c r="T2943" i="2"/>
  <c r="V2943" i="2" l="1" a="1"/>
  <c r="V2943" i="2" s="1"/>
  <c r="U2943" i="2" s="1" a="1"/>
  <c r="U2943" i="2" s="1"/>
  <c r="W2943" i="2" a="1"/>
  <c r="W2943" i="2" s="1"/>
  <c r="T2944" i="2"/>
  <c r="V2944" i="2" l="1" a="1"/>
  <c r="V2944" i="2" s="1"/>
  <c r="U2944" i="2" s="1" a="1"/>
  <c r="U2944" i="2" s="1"/>
  <c r="W2944" i="2" a="1"/>
  <c r="W2944" i="2" s="1"/>
  <c r="T2945" i="2"/>
  <c r="W2945" i="2" l="1" a="1"/>
  <c r="W2945" i="2" s="1"/>
  <c r="V2945" i="2" a="1"/>
  <c r="V2945" i="2" s="1"/>
  <c r="U2945" i="2" s="1" a="1"/>
  <c r="T2946" i="2"/>
  <c r="V2946" i="2" l="1" a="1"/>
  <c r="V2946" i="2" s="1"/>
  <c r="U2946" i="2" s="1" a="1"/>
  <c r="U2946" i="2" s="1"/>
  <c r="W2946" i="2" a="1"/>
  <c r="W2946" i="2" s="1"/>
  <c r="U2945" i="2"/>
  <c r="T2947" i="2"/>
  <c r="W2947" i="2" l="1" a="1"/>
  <c r="W2947" i="2" s="1"/>
  <c r="V2947" i="2" a="1"/>
  <c r="V2947" i="2" s="1"/>
  <c r="U2947" i="2" s="1" a="1"/>
  <c r="U2947" i="2" s="1"/>
  <c r="T2948" i="2"/>
  <c r="V2948" i="2" l="1" a="1"/>
  <c r="V2948" i="2" s="1"/>
  <c r="U2948" i="2" s="1" a="1"/>
  <c r="U2948" i="2" s="1"/>
  <c r="W2948" i="2" a="1"/>
  <c r="W2948" i="2" s="1"/>
  <c r="T2949" i="2"/>
  <c r="W2949" i="2" l="1" a="1"/>
  <c r="W2949" i="2" s="1"/>
  <c r="V2949" i="2" a="1"/>
  <c r="V2949" i="2" s="1"/>
  <c r="U2949" i="2" s="1" a="1"/>
  <c r="U2949" i="2" s="1"/>
  <c r="T2950" i="2"/>
  <c r="V2950" i="2" l="1" a="1"/>
  <c r="V2950" i="2" s="1"/>
  <c r="U2950" i="2" s="1" a="1"/>
  <c r="U2950" i="2" s="1"/>
  <c r="W2950" i="2" a="1"/>
  <c r="W2950" i="2" s="1"/>
  <c r="T2951" i="2"/>
  <c r="W2951" i="2" l="1" a="1"/>
  <c r="W2951" i="2" s="1"/>
  <c r="V2951" i="2" a="1"/>
  <c r="V2951" i="2" s="1"/>
  <c r="U2951" i="2" s="1" a="1"/>
  <c r="U2951" i="2" s="1"/>
  <c r="T2952" i="2"/>
  <c r="V2952" i="2" l="1" a="1"/>
  <c r="V2952" i="2" s="1"/>
  <c r="U2952" i="2" s="1" a="1"/>
  <c r="U2952" i="2" s="1"/>
  <c r="W2952" i="2" a="1"/>
  <c r="W2952" i="2" s="1"/>
  <c r="T2953" i="2"/>
  <c r="V2953" i="2" l="1" a="1"/>
  <c r="V2953" i="2" s="1"/>
  <c r="U2953" i="2" s="1" a="1"/>
  <c r="W2953" i="2" a="1"/>
  <c r="W2953" i="2" s="1"/>
  <c r="T2954" i="2"/>
  <c r="V2954" i="2" l="1" a="1"/>
  <c r="V2954" i="2" s="1"/>
  <c r="U2954" i="2" s="1" a="1"/>
  <c r="U2954" i="2" s="1"/>
  <c r="W2954" i="2" a="1"/>
  <c r="W2954" i="2" s="1"/>
  <c r="U2953" i="2"/>
  <c r="T2955" i="2"/>
  <c r="V2955" i="2" l="1" a="1"/>
  <c r="V2955" i="2" s="1"/>
  <c r="U2955" i="2" s="1" a="1"/>
  <c r="U2955" i="2" s="1"/>
  <c r="W2955" i="2" a="1"/>
  <c r="W2955" i="2" s="1"/>
  <c r="T2956" i="2"/>
  <c r="W2956" i="2" l="1" a="1"/>
  <c r="W2956" i="2" s="1"/>
  <c r="V2956" i="2" a="1"/>
  <c r="V2956" i="2" s="1"/>
  <c r="U2956" i="2" s="1" a="1"/>
  <c r="U2956" i="2" s="1"/>
  <c r="T2957" i="2"/>
  <c r="V2957" i="2" l="1" a="1"/>
  <c r="V2957" i="2" s="1"/>
  <c r="U2957" i="2" s="1" a="1"/>
  <c r="U2957" i="2" s="1"/>
  <c r="W2957" i="2" a="1"/>
  <c r="W2957" i="2" s="1"/>
  <c r="T2958" i="2"/>
  <c r="W2958" i="2" l="1" a="1"/>
  <c r="W2958" i="2" s="1"/>
  <c r="V2958" i="2" a="1"/>
  <c r="V2958" i="2" s="1"/>
  <c r="U2958" i="2" s="1" a="1"/>
  <c r="U2958" i="2" s="1"/>
  <c r="T2959" i="2"/>
  <c r="V2959" i="2" l="1" a="1"/>
  <c r="V2959" i="2" s="1"/>
  <c r="U2959" i="2" s="1" a="1"/>
  <c r="U2959" i="2" s="1"/>
  <c r="W2959" i="2" a="1"/>
  <c r="W2959" i="2" s="1"/>
  <c r="T2960" i="2"/>
  <c r="V2960" i="2" l="1" a="1"/>
  <c r="V2960" i="2" s="1"/>
  <c r="U2960" i="2" s="1" a="1"/>
  <c r="U2960" i="2" s="1"/>
  <c r="W2960" i="2" a="1"/>
  <c r="W2960" i="2" s="1"/>
  <c r="T2961" i="2"/>
  <c r="V2961" i="2" l="1" a="1"/>
  <c r="V2961" i="2" s="1"/>
  <c r="U2961" i="2" s="1" a="1"/>
  <c r="U2961" i="2" s="1"/>
  <c r="W2961" i="2" a="1"/>
  <c r="W2961" i="2" s="1"/>
  <c r="T2962" i="2"/>
  <c r="W2962" i="2" l="1" a="1"/>
  <c r="W2962" i="2" s="1"/>
  <c r="U2962" i="2" s="1" a="1"/>
  <c r="U2962" i="2" s="1"/>
  <c r="V2962" i="2" a="1"/>
  <c r="V2962" i="2" s="1"/>
  <c r="T2963" i="2"/>
  <c r="W2963" i="2" l="1" a="1"/>
  <c r="W2963" i="2" s="1"/>
  <c r="U2963" i="2" s="1" a="1"/>
  <c r="U2963" i="2" s="1"/>
  <c r="V2963" i="2" a="1"/>
  <c r="V2963" i="2" s="1"/>
  <c r="T2964" i="2"/>
  <c r="V2964" i="2" l="1" a="1"/>
  <c r="V2964" i="2" s="1"/>
  <c r="U2964" i="2" s="1" a="1"/>
  <c r="U2964" i="2" s="1"/>
  <c r="W2964" i="2" a="1"/>
  <c r="W2964" i="2" s="1"/>
  <c r="T2965" i="2"/>
  <c r="V2965" i="2" l="1" a="1"/>
  <c r="V2965" i="2" s="1"/>
  <c r="U2965" i="2" s="1" a="1"/>
  <c r="U2965" i="2" s="1"/>
  <c r="W2965" i="2" a="1"/>
  <c r="W2965" i="2" s="1"/>
  <c r="T2966" i="2"/>
  <c r="V2966" i="2" l="1" a="1"/>
  <c r="V2966" i="2" s="1"/>
  <c r="U2966" i="2" s="1" a="1"/>
  <c r="U2966" i="2" s="1"/>
  <c r="W2966" i="2" a="1"/>
  <c r="W2966" i="2" s="1"/>
  <c r="T2967" i="2"/>
  <c r="W2967" i="2" l="1" a="1"/>
  <c r="W2967" i="2" s="1"/>
  <c r="V2967" i="2" a="1"/>
  <c r="V2967" i="2" s="1"/>
  <c r="U2967" i="2" s="1" a="1"/>
  <c r="U2967" i="2" s="1"/>
  <c r="T2968" i="2"/>
  <c r="V2968" i="2" l="1" a="1"/>
  <c r="V2968" i="2" s="1"/>
  <c r="U2968" i="2" s="1" a="1"/>
  <c r="U2968" i="2" s="1"/>
  <c r="W2968" i="2" a="1"/>
  <c r="W2968" i="2" s="1"/>
  <c r="T2969" i="2"/>
  <c r="V2969" i="2" l="1" a="1"/>
  <c r="V2969" i="2" s="1"/>
  <c r="U2969" i="2" s="1" a="1"/>
  <c r="U2969" i="2" s="1"/>
  <c r="W2969" i="2" a="1"/>
  <c r="W2969" i="2" s="1"/>
  <c r="T2970" i="2"/>
  <c r="V2970" i="2" l="1" a="1"/>
  <c r="V2970" i="2" s="1"/>
  <c r="U2970" i="2" s="1" a="1"/>
  <c r="U2970" i="2" s="1"/>
  <c r="W2970" i="2" a="1"/>
  <c r="W2970" i="2" s="1"/>
  <c r="T2971" i="2"/>
  <c r="V2971" i="2" l="1" a="1"/>
  <c r="V2971" i="2" s="1"/>
  <c r="U2971" i="2" s="1" a="1"/>
  <c r="U2971" i="2" s="1"/>
  <c r="W2971" i="2" a="1"/>
  <c r="W2971" i="2" s="1"/>
  <c r="T2972" i="2"/>
  <c r="V2972" i="2" l="1" a="1"/>
  <c r="V2972" i="2" s="1"/>
  <c r="U2972" i="2" s="1" a="1"/>
  <c r="U2972" i="2" s="1"/>
  <c r="W2972" i="2" a="1"/>
  <c r="W2972" i="2" s="1"/>
  <c r="T2973" i="2"/>
  <c r="W2973" i="2" l="1" a="1"/>
  <c r="W2973" i="2" s="1"/>
  <c r="V2973" i="2" a="1"/>
  <c r="V2973" i="2" s="1"/>
  <c r="U2973" i="2" s="1" a="1"/>
  <c r="U2973" i="2" s="1"/>
  <c r="T2974" i="2"/>
  <c r="V2974" i="2" l="1" a="1"/>
  <c r="V2974" i="2" s="1"/>
  <c r="U2974" i="2" s="1" a="1"/>
  <c r="U2974" i="2" s="1"/>
  <c r="W2974" i="2" a="1"/>
  <c r="W2974" i="2" s="1"/>
  <c r="T2975" i="2"/>
  <c r="V2975" i="2" l="1" a="1"/>
  <c r="V2975" i="2" s="1"/>
  <c r="U2975" i="2" s="1" a="1"/>
  <c r="U2975" i="2" s="1"/>
  <c r="W2975" i="2" a="1"/>
  <c r="W2975" i="2" s="1"/>
  <c r="T2976" i="2"/>
  <c r="V2976" i="2" l="1" a="1"/>
  <c r="V2976" i="2" s="1"/>
  <c r="U2976" i="2" s="1" a="1"/>
  <c r="U2976" i="2" s="1"/>
  <c r="W2976" i="2" a="1"/>
  <c r="W2976" i="2" s="1"/>
  <c r="T2977" i="2"/>
  <c r="V2977" i="2" l="1" a="1"/>
  <c r="V2977" i="2" s="1"/>
  <c r="U2977" i="2" s="1" a="1"/>
  <c r="U2977" i="2" s="1"/>
  <c r="W2977" i="2" a="1"/>
  <c r="W2977" i="2" s="1"/>
  <c r="T2978" i="2"/>
  <c r="W2978" i="2" l="1" a="1"/>
  <c r="W2978" i="2" s="1"/>
  <c r="V2978" i="2" a="1"/>
  <c r="V2978" i="2" s="1"/>
  <c r="U2978" i="2" s="1" a="1"/>
  <c r="U2978" i="2" s="1"/>
  <c r="T2979" i="2"/>
  <c r="V2979" i="2" l="1" a="1"/>
  <c r="V2979" i="2" s="1"/>
  <c r="U2979" i="2" s="1" a="1"/>
  <c r="U2979" i="2" s="1"/>
  <c r="W2979" i="2" a="1"/>
  <c r="W2979" i="2" s="1"/>
  <c r="T2980" i="2"/>
  <c r="W2980" i="2" l="1" a="1"/>
  <c r="W2980" i="2" s="1"/>
  <c r="V2980" i="2" a="1"/>
  <c r="V2980" i="2" s="1"/>
  <c r="U2980" i="2" s="1" a="1"/>
  <c r="U2980" i="2" s="1"/>
  <c r="T2981" i="2"/>
  <c r="V2981" i="2" l="1" a="1"/>
  <c r="V2981" i="2" s="1"/>
  <c r="U2981" i="2" s="1" a="1"/>
  <c r="U2981" i="2" s="1"/>
  <c r="W2981" i="2" a="1"/>
  <c r="W2981" i="2" s="1"/>
  <c r="T2982" i="2"/>
  <c r="W2982" i="2" l="1" a="1"/>
  <c r="W2982" i="2" s="1"/>
  <c r="V2982" i="2" a="1"/>
  <c r="V2982" i="2" s="1"/>
  <c r="U2982" i="2" s="1" a="1"/>
  <c r="U2982" i="2" s="1"/>
  <c r="T2983" i="2"/>
  <c r="V2983" i="2" l="1" a="1"/>
  <c r="V2983" i="2" s="1"/>
  <c r="U2983" i="2" s="1" a="1"/>
  <c r="U2983" i="2" s="1"/>
  <c r="W2983" i="2" a="1"/>
  <c r="W2983" i="2" s="1"/>
  <c r="T2984" i="2"/>
  <c r="V2984" i="2" l="1" a="1"/>
  <c r="V2984" i="2" s="1"/>
  <c r="U2984" i="2" s="1" a="1"/>
  <c r="U2984" i="2" s="1"/>
  <c r="W2984" i="2" a="1"/>
  <c r="W2984" i="2" s="1"/>
  <c r="T2985" i="2"/>
  <c r="V2985" i="2" l="1" a="1"/>
  <c r="V2985" i="2" s="1"/>
  <c r="U2985" i="2" s="1" a="1"/>
  <c r="U2985" i="2" s="1"/>
  <c r="W2985" i="2" a="1"/>
  <c r="W2985" i="2" s="1"/>
  <c r="T2986" i="2"/>
  <c r="W2986" i="2" l="1" a="1"/>
  <c r="W2986" i="2" s="1"/>
  <c r="V2986" i="2" a="1"/>
  <c r="V2986" i="2" s="1"/>
  <c r="U2986" i="2" s="1" a="1"/>
  <c r="U2986" i="2" s="1"/>
  <c r="T2987" i="2"/>
  <c r="V2987" i="2" l="1" a="1"/>
  <c r="V2987" i="2" s="1"/>
  <c r="U2987" i="2" s="1" a="1"/>
  <c r="U2987" i="2" s="1"/>
  <c r="W2987" i="2" a="1"/>
  <c r="W2987" i="2" s="1"/>
  <c r="T2988" i="2"/>
  <c r="V2988" i="2" l="1" a="1"/>
  <c r="V2988" i="2" s="1"/>
  <c r="U2988" i="2" s="1" a="1"/>
  <c r="U2988" i="2" s="1"/>
  <c r="W2988" i="2" a="1"/>
  <c r="W2988" i="2" s="1"/>
  <c r="T2989" i="2"/>
  <c r="V2989" i="2" l="1" a="1"/>
  <c r="V2989" i="2" s="1"/>
  <c r="U2989" i="2" s="1" a="1"/>
  <c r="U2989" i="2" s="1"/>
  <c r="W2989" i="2" a="1"/>
  <c r="W2989" i="2" s="1"/>
  <c r="T2990" i="2"/>
  <c r="V2990" i="2" l="1" a="1"/>
  <c r="V2990" i="2" s="1"/>
  <c r="U2990" i="2" s="1" a="1"/>
  <c r="U2990" i="2" s="1"/>
  <c r="W2990" i="2" a="1"/>
  <c r="W2990" i="2" s="1"/>
  <c r="T2991" i="2"/>
  <c r="V2991" i="2" l="1" a="1"/>
  <c r="V2991" i="2" s="1"/>
  <c r="U2991" i="2" s="1" a="1"/>
  <c r="W2991" i="2" a="1"/>
  <c r="W2991" i="2" s="1"/>
  <c r="T2992" i="2"/>
  <c r="V2992" i="2" l="1" a="1"/>
  <c r="V2992" i="2" s="1"/>
  <c r="U2992" i="2" s="1" a="1"/>
  <c r="U2992" i="2" s="1"/>
  <c r="W2992" i="2" a="1"/>
  <c r="W2992" i="2" s="1"/>
  <c r="U2991" i="2"/>
  <c r="T2993" i="2"/>
  <c r="W2993" i="2" l="1" a="1"/>
  <c r="W2993" i="2" s="1"/>
  <c r="V2993" i="2" a="1"/>
  <c r="V2993" i="2" s="1"/>
  <c r="U2993" i="2" s="1" a="1"/>
  <c r="U2993" i="2" s="1"/>
  <c r="T2994" i="2"/>
  <c r="W2994" i="2" l="1" a="1"/>
  <c r="W2994" i="2" s="1"/>
  <c r="V2994" i="2" a="1"/>
  <c r="V2994" i="2" s="1"/>
  <c r="U2994" i="2" s="1" a="1"/>
  <c r="U2994" i="2" s="1"/>
  <c r="T2995" i="2"/>
  <c r="V2995" i="2" l="1" a="1"/>
  <c r="V2995" i="2" s="1"/>
  <c r="U2995" i="2" s="1" a="1"/>
  <c r="U2995" i="2" s="1"/>
  <c r="W2995" i="2" a="1"/>
  <c r="W2995" i="2" s="1"/>
  <c r="T2996" i="2"/>
  <c r="V2996" i="2" l="1" a="1"/>
  <c r="V2996" i="2" s="1"/>
  <c r="U2996" i="2" s="1" a="1"/>
  <c r="U2996" i="2" s="1"/>
  <c r="W2996" i="2" a="1"/>
  <c r="W2996" i="2" s="1"/>
  <c r="T2997" i="2"/>
  <c r="V2997" i="2" l="1" a="1"/>
  <c r="V2997" i="2" s="1"/>
  <c r="U2997" i="2" s="1" a="1"/>
  <c r="U2997" i="2" s="1"/>
  <c r="W2997" i="2" a="1"/>
  <c r="W2997" i="2" s="1"/>
  <c r="T2998" i="2"/>
  <c r="W2998" i="2" l="1" a="1"/>
  <c r="W2998" i="2" s="1"/>
  <c r="V2998" i="2" a="1"/>
  <c r="V2998" i="2" s="1"/>
  <c r="U2998" i="2" s="1" a="1"/>
  <c r="U2998" i="2" s="1"/>
  <c r="T2999" i="2"/>
  <c r="V2999" i="2" l="1" a="1"/>
  <c r="V2999" i="2" s="1"/>
  <c r="U2999" i="2" s="1" a="1"/>
  <c r="U2999" i="2" s="1"/>
  <c r="W2999" i="2" a="1"/>
  <c r="W2999" i="2" s="1"/>
  <c r="T3000" i="2"/>
  <c r="V3000" i="2" l="1" a="1"/>
  <c r="V3000" i="2" s="1"/>
  <c r="U3000" i="2" s="1" a="1"/>
  <c r="U3000" i="2" s="1"/>
  <c r="W3000" i="2" a="1"/>
  <c r="W3000" i="2" s="1"/>
  <c r="T3001" i="2"/>
  <c r="V3001" i="2" l="1" a="1"/>
  <c r="V3001" i="2" s="1"/>
  <c r="U3001" i="2" s="1" a="1"/>
  <c r="U3001" i="2" s="1"/>
  <c r="W3001" i="2" a="1"/>
  <c r="W3001" i="2" s="1"/>
  <c r="T3002" i="2"/>
  <c r="V3002" i="2" l="1" a="1"/>
  <c r="V3002" i="2" s="1"/>
  <c r="U3002" i="2" s="1" a="1"/>
  <c r="U3002" i="2" s="1"/>
  <c r="W3002" i="2" a="1"/>
  <c r="W3002" i="2" s="1"/>
  <c r="T3003" i="2"/>
  <c r="V3003" i="2" l="1" a="1"/>
  <c r="V3003" i="2" s="1"/>
  <c r="U3003" i="2" s="1" a="1"/>
  <c r="U3003" i="2" s="1"/>
  <c r="W3003" i="2" a="1"/>
  <c r="W3003" i="2" s="1"/>
  <c r="T3004" i="2"/>
  <c r="W3004" i="2" l="1" a="1"/>
  <c r="W3004" i="2" s="1"/>
  <c r="V3004" i="2" a="1"/>
  <c r="V3004" i="2" s="1"/>
  <c r="U3004" i="2" s="1" a="1"/>
  <c r="U3004" i="2" s="1"/>
  <c r="T3005" i="2"/>
  <c r="V3005" i="2" l="1" a="1"/>
  <c r="V3005" i="2" s="1"/>
  <c r="U3005" i="2" s="1" a="1"/>
  <c r="U3005" i="2" s="1"/>
  <c r="W3005" i="2" a="1"/>
  <c r="W3005" i="2" s="1"/>
  <c r="T3006" i="2"/>
  <c r="V3006" i="2" l="1" a="1"/>
  <c r="V3006" i="2" s="1"/>
  <c r="U3006" i="2" s="1" a="1"/>
  <c r="U3006" i="2" s="1"/>
  <c r="W3006" i="2" a="1"/>
  <c r="W3006" i="2" s="1"/>
  <c r="T3007" i="2"/>
  <c r="W3007" i="2" l="1" a="1"/>
  <c r="W3007" i="2" s="1"/>
  <c r="V3007" i="2" a="1"/>
  <c r="V3007" i="2" s="1"/>
  <c r="U3007" i="2" s="1" a="1"/>
  <c r="T3008" i="2"/>
  <c r="V3008" i="2" l="1" a="1"/>
  <c r="V3008" i="2" s="1"/>
  <c r="U3008" i="2" s="1" a="1"/>
  <c r="U3008" i="2" s="1"/>
  <c r="W3008" i="2" a="1"/>
  <c r="W3008" i="2" s="1"/>
  <c r="U3007" i="2"/>
  <c r="T3009" i="2"/>
  <c r="W3009" i="2" l="1" a="1"/>
  <c r="W3009" i="2" s="1"/>
  <c r="V3009" i="2" a="1"/>
  <c r="V3009" i="2" s="1"/>
  <c r="U3009" i="2" s="1" a="1"/>
  <c r="U3009" i="2" s="1"/>
  <c r="T3010" i="2"/>
  <c r="V3010" i="2" l="1" a="1"/>
  <c r="V3010" i="2" s="1"/>
  <c r="U3010" i="2" s="1" a="1"/>
  <c r="U3010" i="2" s="1"/>
  <c r="W3010" i="2" a="1"/>
  <c r="W3010" i="2" s="1"/>
  <c r="T3011" i="2"/>
  <c r="W3011" i="2" l="1" a="1"/>
  <c r="W3011" i="2" s="1"/>
  <c r="V3011" i="2" a="1"/>
  <c r="V3011" i="2" s="1"/>
  <c r="U3011" i="2" s="1" a="1"/>
  <c r="U3011" i="2" s="1"/>
  <c r="T3012" i="2"/>
  <c r="V3012" i="2" l="1" a="1"/>
  <c r="V3012" i="2" s="1"/>
  <c r="U3012" i="2" s="1" a="1"/>
  <c r="U3012" i="2" s="1"/>
  <c r="W3012" i="2" a="1"/>
  <c r="W3012" i="2" s="1"/>
  <c r="T3013" i="2"/>
  <c r="W3013" i="2" l="1" a="1"/>
  <c r="W3013" i="2" s="1"/>
  <c r="V3013" i="2" a="1"/>
  <c r="V3013" i="2" s="1"/>
  <c r="U3013" i="2" s="1" a="1"/>
  <c r="U3013" i="2" s="1"/>
  <c r="T3014" i="2"/>
  <c r="V3014" i="2" l="1" a="1"/>
  <c r="V3014" i="2" s="1"/>
  <c r="U3014" i="2" s="1" a="1"/>
  <c r="W3014" i="2" a="1"/>
  <c r="W3014" i="2" s="1"/>
  <c r="T3015" i="2"/>
  <c r="V3015" i="2" l="1" a="1"/>
  <c r="V3015" i="2" s="1"/>
  <c r="U3015" i="2" s="1" a="1"/>
  <c r="U3015" i="2" s="1"/>
  <c r="W3015" i="2" a="1"/>
  <c r="W3015" i="2" s="1"/>
  <c r="U3014" i="2"/>
  <c r="T3016" i="2"/>
  <c r="V3016" i="2" l="1" a="1"/>
  <c r="V3016" i="2" s="1"/>
  <c r="U3016" i="2" s="1" a="1"/>
  <c r="U3016" i="2" s="1"/>
  <c r="W3016" i="2" a="1"/>
  <c r="W3016" i="2" s="1"/>
  <c r="T3017" i="2"/>
  <c r="W3017" i="2" l="1" a="1"/>
  <c r="W3017" i="2" s="1"/>
  <c r="V3017" i="2" a="1"/>
  <c r="V3017" i="2" s="1"/>
  <c r="U3017" i="2" s="1" a="1"/>
  <c r="U3017" i="2" s="1"/>
  <c r="T3018" i="2"/>
  <c r="V3018" i="2" l="1" a="1"/>
  <c r="V3018" i="2" s="1"/>
  <c r="U3018" i="2" s="1" a="1"/>
  <c r="U3018" i="2" s="1"/>
  <c r="W3018" i="2" a="1"/>
  <c r="W3018" i="2" s="1"/>
  <c r="T3019" i="2"/>
  <c r="V3019" i="2" l="1" a="1"/>
  <c r="V3019" i="2" s="1"/>
  <c r="U3019" i="2" s="1" a="1"/>
  <c r="U3019" i="2" s="1"/>
  <c r="W3019" i="2" a="1"/>
  <c r="W3019" i="2" s="1"/>
  <c r="T3020" i="2"/>
  <c r="V3020" i="2" l="1" a="1"/>
  <c r="V3020" i="2" s="1"/>
  <c r="U3020" i="2" s="1" a="1"/>
  <c r="U3020" i="2" s="1"/>
  <c r="W3020" i="2" a="1"/>
  <c r="W3020" i="2" s="1"/>
  <c r="T3021" i="2"/>
  <c r="V3021" i="2" l="1" a="1"/>
  <c r="V3021" i="2" s="1"/>
  <c r="U3021" i="2" s="1" a="1"/>
  <c r="U3021" i="2" s="1"/>
  <c r="W3021" i="2" a="1"/>
  <c r="W3021" i="2" s="1"/>
  <c r="T3022" i="2"/>
  <c r="W3022" i="2" l="1" a="1"/>
  <c r="W3022" i="2" s="1"/>
  <c r="V3022" i="2" a="1"/>
  <c r="V3022" i="2" s="1"/>
  <c r="U3022" i="2" s="1" a="1"/>
  <c r="U3022" i="2" s="1"/>
  <c r="T3023" i="2"/>
  <c r="V3023" i="2" l="1" a="1"/>
  <c r="V3023" i="2" s="1"/>
  <c r="W3023" i="2" a="1"/>
  <c r="W3023" i="2" s="1"/>
  <c r="T3024" i="2"/>
  <c r="W3024" i="2" l="1" a="1"/>
  <c r="W3024" i="2" s="1"/>
  <c r="V3024" i="2" a="1"/>
  <c r="V3024" i="2" s="1"/>
  <c r="U3024" i="2" s="1" a="1"/>
  <c r="U3024" i="2" s="1"/>
  <c r="U3023" i="2" a="1"/>
  <c r="U3023" i="2" s="1"/>
  <c r="T3025" i="2"/>
  <c r="W3025" i="2" l="1" a="1"/>
  <c r="W3025" i="2" s="1"/>
  <c r="V3025" i="2" a="1"/>
  <c r="V3025" i="2" s="1"/>
  <c r="U3025" i="2" s="1" a="1"/>
  <c r="U3025" i="2" s="1"/>
  <c r="T3026" i="2"/>
  <c r="V3026" i="2" l="1" a="1"/>
  <c r="V3026" i="2" s="1"/>
  <c r="U3026" i="2" s="1" a="1"/>
  <c r="U3026" i="2" s="1"/>
  <c r="W3026" i="2" a="1"/>
  <c r="W3026" i="2" s="1"/>
  <c r="T3027" i="2"/>
  <c r="V3027" i="2" l="1" a="1"/>
  <c r="V3027" i="2" s="1"/>
  <c r="U3027" i="2" s="1" a="1"/>
  <c r="U3027" i="2" s="1"/>
  <c r="W3027" i="2" a="1"/>
  <c r="W3027" i="2" s="1"/>
  <c r="T3028" i="2"/>
  <c r="V3028" i="2" l="1" a="1"/>
  <c r="V3028" i="2" s="1"/>
  <c r="U3028" i="2" s="1" a="1"/>
  <c r="U3028" i="2" s="1"/>
  <c r="W3028" i="2" a="1"/>
  <c r="W3028" i="2" s="1"/>
  <c r="T3029" i="2"/>
  <c r="W3029" i="2" l="1" a="1"/>
  <c r="W3029" i="2" s="1"/>
  <c r="V3029" i="2" a="1"/>
  <c r="V3029" i="2" s="1"/>
  <c r="U3029" i="2" s="1" a="1"/>
  <c r="U3029" i="2" s="1"/>
  <c r="T3030" i="2"/>
  <c r="V3030" i="2" l="1" a="1"/>
  <c r="V3030" i="2" s="1"/>
  <c r="U3030" i="2" s="1" a="1"/>
  <c r="U3030" i="2" s="1"/>
  <c r="W3030" i="2" a="1"/>
  <c r="W3030" i="2" s="1"/>
  <c r="T3031" i="2"/>
  <c r="V3031" i="2" l="1" a="1"/>
  <c r="V3031" i="2" s="1"/>
  <c r="U3031" i="2" s="1" a="1"/>
  <c r="U3031" i="2" s="1"/>
  <c r="W3031" i="2" a="1"/>
  <c r="W3031" i="2" s="1"/>
  <c r="T3032" i="2"/>
  <c r="V3032" i="2" l="1" a="1"/>
  <c r="V3032" i="2" s="1"/>
  <c r="U3032" i="2" s="1" a="1"/>
  <c r="U3032" i="2" s="1"/>
  <c r="W3032" i="2" a="1"/>
  <c r="W3032" i="2" s="1"/>
  <c r="T3033" i="2"/>
  <c r="V3033" i="2" l="1" a="1"/>
  <c r="V3033" i="2" s="1"/>
  <c r="U3033" i="2" s="1" a="1"/>
  <c r="U3033" i="2" s="1"/>
  <c r="W3033" i="2" a="1"/>
  <c r="W3033" i="2" s="1"/>
  <c r="T3034" i="2"/>
  <c r="V3034" i="2" l="1" a="1"/>
  <c r="V3034" i="2" s="1"/>
  <c r="W3034" i="2" a="1"/>
  <c r="W3034" i="2" s="1"/>
  <c r="U3034" i="2" s="1" a="1"/>
  <c r="U3034" i="2" s="1"/>
  <c r="T3035" i="2"/>
  <c r="W3035" i="2" l="1" a="1"/>
  <c r="W3035" i="2" s="1"/>
  <c r="V3035" i="2" a="1"/>
  <c r="V3035" i="2" s="1"/>
  <c r="U3035" i="2" s="1" a="1"/>
  <c r="U3035" i="2" s="1"/>
  <c r="T3036" i="2"/>
  <c r="V3036" i="2" l="1" a="1"/>
  <c r="V3036" i="2" s="1"/>
  <c r="U3036" i="2" s="1" a="1"/>
  <c r="U3036" i="2" s="1"/>
  <c r="W3036" i="2" a="1"/>
  <c r="W3036" i="2" s="1"/>
  <c r="T3037" i="2"/>
  <c r="V3037" i="2" l="1" a="1"/>
  <c r="V3037" i="2" s="1"/>
  <c r="U3037" i="2" s="1" a="1"/>
  <c r="U3037" i="2" s="1"/>
  <c r="W3037" i="2" a="1"/>
  <c r="W3037" i="2" s="1"/>
  <c r="T3038" i="2"/>
  <c r="V3038" i="2" l="1" a="1"/>
  <c r="V3038" i="2" s="1"/>
  <c r="U3038" i="2" s="1" a="1"/>
  <c r="U3038" i="2" s="1"/>
  <c r="W3038" i="2" a="1"/>
  <c r="W3038" i="2" s="1"/>
  <c r="T3039" i="2"/>
  <c r="V3039" i="2" l="1" a="1"/>
  <c r="V3039" i="2" s="1"/>
  <c r="U3039" i="2" s="1" a="1"/>
  <c r="U3039" i="2" s="1"/>
  <c r="W3039" i="2" a="1"/>
  <c r="W3039" i="2" s="1"/>
  <c r="T3040" i="2"/>
  <c r="V3040" i="2" l="1" a="1"/>
  <c r="V3040" i="2" s="1"/>
  <c r="U3040" i="2" s="1" a="1"/>
  <c r="U3040" i="2" s="1"/>
  <c r="W3040" i="2" a="1"/>
  <c r="W3040" i="2" s="1"/>
  <c r="T3041" i="2"/>
  <c r="V3041" i="2" l="1" a="1"/>
  <c r="V3041" i="2" s="1"/>
  <c r="U3041" i="2" s="1" a="1"/>
  <c r="U3041" i="2" s="1"/>
  <c r="W3041" i="2" a="1"/>
  <c r="W3041" i="2" s="1"/>
  <c r="T3042" i="2"/>
  <c r="W3042" i="2" l="1" a="1"/>
  <c r="W3042" i="2" s="1"/>
  <c r="V3042" i="2" a="1"/>
  <c r="V3042" i="2" s="1"/>
  <c r="U3042" i="2" s="1" a="1"/>
  <c r="U3042" i="2" s="1"/>
  <c r="T3043" i="2"/>
  <c r="V3043" i="2" l="1" a="1"/>
  <c r="V3043" i="2" s="1"/>
  <c r="U3043" i="2" s="1" a="1"/>
  <c r="U3043" i="2" s="1"/>
  <c r="W3043" i="2" a="1"/>
  <c r="W3043" i="2" s="1"/>
  <c r="T3044" i="2"/>
  <c r="W3044" i="2" l="1" a="1"/>
  <c r="W3044" i="2" s="1"/>
  <c r="V3044" i="2" a="1"/>
  <c r="V3044" i="2" s="1"/>
  <c r="U3044" i="2" s="1" a="1"/>
  <c r="U3044" i="2" s="1"/>
  <c r="T3045" i="2"/>
  <c r="V3045" i="2" l="1" a="1"/>
  <c r="V3045" i="2" s="1"/>
  <c r="U3045" i="2" s="1" a="1"/>
  <c r="U3045" i="2" s="1"/>
  <c r="W3045" i="2" a="1"/>
  <c r="W3045" i="2" s="1"/>
  <c r="T3046" i="2"/>
  <c r="V3046" i="2" l="1" a="1"/>
  <c r="V3046" i="2" s="1"/>
  <c r="U3046" i="2" s="1" a="1"/>
  <c r="U3046" i="2" s="1"/>
  <c r="W3046" i="2" a="1"/>
  <c r="W3046" i="2" s="1"/>
  <c r="T3047" i="2"/>
  <c r="V3047" i="2" l="1" a="1"/>
  <c r="V3047" i="2" s="1"/>
  <c r="U3047" i="2" s="1" a="1"/>
  <c r="U3047" i="2" s="1"/>
  <c r="W3047" i="2" a="1"/>
  <c r="W3047" i="2" s="1"/>
  <c r="T3048" i="2"/>
  <c r="W3048" i="2" l="1" a="1"/>
  <c r="W3048" i="2" s="1"/>
  <c r="V3048" i="2" a="1"/>
  <c r="V3048" i="2" s="1"/>
  <c r="U3048" i="2" s="1" a="1"/>
  <c r="U3048" i="2" s="1"/>
  <c r="T3049" i="2"/>
  <c r="V3049" i="2" l="1" a="1"/>
  <c r="V3049" i="2" s="1"/>
  <c r="U3049" i="2" s="1" a="1"/>
  <c r="U3049" i="2" s="1"/>
  <c r="W3049" i="2" a="1"/>
  <c r="W3049" i="2" s="1"/>
  <c r="T3050" i="2"/>
  <c r="V3050" i="2" l="1" a="1"/>
  <c r="V3050" i="2" s="1"/>
  <c r="W3050" i="2" a="1"/>
  <c r="W3050" i="2" s="1"/>
  <c r="U3050" i="2" s="1" a="1"/>
  <c r="U3050" i="2" s="1"/>
  <c r="T3051" i="2"/>
  <c r="V3051" i="2" l="1" a="1"/>
  <c r="V3051" i="2" s="1"/>
  <c r="U3051" i="2" s="1" a="1"/>
  <c r="U3051" i="2" s="1"/>
  <c r="W3051" i="2" a="1"/>
  <c r="W3051" i="2" s="1"/>
  <c r="T3052" i="2"/>
  <c r="V3052" i="2" l="1" a="1"/>
  <c r="V3052" i="2" s="1"/>
  <c r="U3052" i="2" s="1" a="1"/>
  <c r="U3052" i="2" s="1"/>
  <c r="W3052" i="2" a="1"/>
  <c r="W3052" i="2" s="1"/>
  <c r="T3053" i="2"/>
  <c r="W3053" i="2" l="1" a="1"/>
  <c r="W3053" i="2" s="1"/>
  <c r="V3053" i="2" a="1"/>
  <c r="V3053" i="2" s="1"/>
  <c r="U3053" i="2" s="1" a="1"/>
  <c r="U3053" i="2" s="1"/>
  <c r="T3054" i="2"/>
  <c r="V3054" i="2" l="1" a="1"/>
  <c r="V3054" i="2" s="1"/>
  <c r="W3054" i="2" a="1"/>
  <c r="W3054" i="2" s="1"/>
  <c r="U3054" i="2" s="1" a="1"/>
  <c r="U3054" i="2" s="1"/>
  <c r="T3055" i="2"/>
  <c r="V3055" i="2" l="1" a="1"/>
  <c r="V3055" i="2" s="1"/>
  <c r="U3055" i="2" s="1" a="1"/>
  <c r="U3055" i="2" s="1"/>
  <c r="W3055" i="2" a="1"/>
  <c r="W3055" i="2" s="1"/>
  <c r="T3056" i="2"/>
  <c r="V3056" i="2" l="1" a="1"/>
  <c r="V3056" i="2" s="1"/>
  <c r="U3056" i="2" s="1" a="1"/>
  <c r="U3056" i="2" s="1"/>
  <c r="W3056" i="2" a="1"/>
  <c r="W3056" i="2" s="1"/>
  <c r="T3057" i="2"/>
  <c r="V3057" i="2" l="1" a="1"/>
  <c r="V3057" i="2" s="1"/>
  <c r="U3057" i="2" s="1" a="1"/>
  <c r="U3057" i="2" s="1"/>
  <c r="W3057" i="2" a="1"/>
  <c r="W3057" i="2" s="1"/>
  <c r="T3058" i="2"/>
  <c r="V3058" i="2" l="1" a="1"/>
  <c r="V3058" i="2" s="1"/>
  <c r="U3058" i="2" s="1" a="1"/>
  <c r="U3058" i="2" s="1"/>
  <c r="W3058" i="2" a="1"/>
  <c r="W3058" i="2" s="1"/>
  <c r="T3059" i="2"/>
  <c r="W3059" i="2" l="1" a="1"/>
  <c r="W3059" i="2" s="1"/>
  <c r="V3059" i="2" a="1"/>
  <c r="V3059" i="2" s="1"/>
  <c r="U3059" i="2" s="1" a="1"/>
  <c r="U3059" i="2" s="1"/>
  <c r="T3060" i="2"/>
  <c r="V3060" i="2" l="1" a="1"/>
  <c r="V3060" i="2" s="1"/>
  <c r="U3060" i="2" s="1" a="1"/>
  <c r="U3060" i="2" s="1"/>
  <c r="W3060" i="2" a="1"/>
  <c r="W3060" i="2" s="1"/>
  <c r="T3061" i="2"/>
  <c r="V3061" i="2" l="1" a="1"/>
  <c r="V3061" i="2" s="1"/>
  <c r="W3061" i="2" a="1"/>
  <c r="W3061" i="2" s="1"/>
  <c r="T3062" i="2"/>
  <c r="U3061" i="2" l="1" a="1"/>
  <c r="U3061" i="2" s="1"/>
  <c r="V3062" i="2" a="1"/>
  <c r="V3062" i="2" s="1"/>
  <c r="U3062" i="2" s="1" a="1"/>
  <c r="U3062" i="2" s="1"/>
  <c r="W3062" i="2" a="1"/>
  <c r="W3062" i="2" s="1"/>
  <c r="T3063" i="2"/>
  <c r="W3063" i="2" l="1" a="1"/>
  <c r="W3063" i="2" s="1"/>
  <c r="U3063" i="2" s="1" a="1"/>
  <c r="U3063" i="2" s="1"/>
  <c r="V3063" i="2" a="1"/>
  <c r="V3063" i="2" s="1"/>
  <c r="T3064" i="2"/>
  <c r="W3064" i="2" l="1" a="1"/>
  <c r="W3064" i="2" s="1"/>
  <c r="V3064" i="2" a="1"/>
  <c r="V3064" i="2" s="1"/>
  <c r="U3064" i="2" s="1" a="1"/>
  <c r="U3064" i="2" s="1"/>
  <c r="T3065" i="2"/>
  <c r="V3065" i="2" l="1" a="1"/>
  <c r="V3065" i="2" s="1"/>
  <c r="U3065" i="2" s="1" a="1"/>
  <c r="U3065" i="2" s="1"/>
  <c r="W3065" i="2" a="1"/>
  <c r="W3065" i="2" s="1"/>
  <c r="T3066" i="2"/>
  <c r="V3066" i="2" l="1" a="1"/>
  <c r="V3066" i="2" s="1"/>
  <c r="U3066" i="2" s="1" a="1"/>
  <c r="U3066" i="2" s="1"/>
  <c r="W3066" i="2" a="1"/>
  <c r="W3066" i="2" s="1"/>
  <c r="T3067" i="2"/>
  <c r="V3067" i="2" l="1" a="1"/>
  <c r="V3067" i="2" s="1"/>
  <c r="U3067" i="2" s="1" a="1"/>
  <c r="U3067" i="2" s="1"/>
  <c r="W3067" i="2" a="1"/>
  <c r="W3067" i="2" s="1"/>
  <c r="T3068" i="2"/>
  <c r="W3068" i="2" l="1" a="1"/>
  <c r="W3068" i="2" s="1"/>
  <c r="V3068" i="2" a="1"/>
  <c r="V3068" i="2" s="1"/>
  <c r="U3068" i="2" s="1" a="1"/>
  <c r="U3068" i="2" s="1"/>
  <c r="T3069" i="2"/>
  <c r="V3069" i="2" l="1" a="1"/>
  <c r="V3069" i="2" s="1"/>
  <c r="U3069" i="2" s="1" a="1"/>
  <c r="U3069" i="2" s="1"/>
  <c r="W3069" i="2" a="1"/>
  <c r="W3069" i="2" s="1"/>
  <c r="T3070" i="2"/>
  <c r="W3070" i="2" l="1" a="1"/>
  <c r="W3070" i="2" s="1"/>
  <c r="V3070" i="2" a="1"/>
  <c r="V3070" i="2" s="1"/>
  <c r="U3070" i="2" s="1" a="1"/>
  <c r="U3070" i="2" s="1"/>
  <c r="T3071" i="2"/>
  <c r="V3071" i="2" l="1" a="1"/>
  <c r="V3071" i="2" s="1"/>
  <c r="W3071" i="2" a="1"/>
  <c r="W3071" i="2" s="1"/>
  <c r="U3071" i="2" s="1" a="1"/>
  <c r="U3071" i="2" s="1"/>
  <c r="T3072" i="2"/>
  <c r="W3072" i="2" l="1" a="1"/>
  <c r="W3072" i="2" s="1"/>
  <c r="V3072" i="2" a="1"/>
  <c r="V3072" i="2" s="1"/>
  <c r="U3072" i="2" s="1" a="1"/>
  <c r="U3072" i="2" s="1"/>
  <c r="T3073" i="2"/>
  <c r="V3073" i="2" l="1" a="1"/>
  <c r="V3073" i="2" s="1"/>
  <c r="W3073" i="2" a="1"/>
  <c r="W3073" i="2" s="1"/>
  <c r="U3073" i="2" s="1" a="1"/>
  <c r="U3073" i="2" s="1"/>
  <c r="T3074" i="2"/>
  <c r="W3074" i="2" l="1" a="1"/>
  <c r="W3074" i="2" s="1"/>
  <c r="V3074" i="2" a="1"/>
  <c r="V3074" i="2" s="1"/>
  <c r="U3074" i="2" s="1" a="1"/>
  <c r="U3074" i="2" s="1"/>
  <c r="T3075" i="2"/>
  <c r="V3075" i="2" l="1" a="1"/>
  <c r="V3075" i="2" s="1"/>
  <c r="U3075" i="2" s="1" a="1"/>
  <c r="U3075" i="2" s="1"/>
  <c r="W3075" i="2" a="1"/>
  <c r="W3075" i="2" s="1"/>
  <c r="T3076" i="2"/>
  <c r="W3076" i="2" l="1" a="1"/>
  <c r="W3076" i="2" s="1"/>
  <c r="V3076" i="2" a="1"/>
  <c r="V3076" i="2" s="1"/>
  <c r="U3076" i="2" s="1" a="1"/>
  <c r="U3076" i="2" s="1"/>
  <c r="T3077" i="2"/>
  <c r="V3077" i="2" l="1" a="1"/>
  <c r="V3077" i="2" s="1"/>
  <c r="W3077" i="2" a="1"/>
  <c r="W3077" i="2" s="1"/>
  <c r="U3077" i="2" s="1" a="1"/>
  <c r="U3077" i="2" s="1"/>
  <c r="T3078" i="2"/>
  <c r="V3078" i="2" l="1" a="1"/>
  <c r="V3078" i="2" s="1"/>
  <c r="U3078" i="2" s="1" a="1"/>
  <c r="U3078" i="2" s="1"/>
  <c r="W3078" i="2" a="1"/>
  <c r="W3078" i="2" s="1"/>
  <c r="T3079" i="2"/>
  <c r="V3079" i="2" l="1" a="1"/>
  <c r="V3079" i="2" s="1"/>
  <c r="W3079" i="2" a="1"/>
  <c r="W3079" i="2" s="1"/>
  <c r="U3079" i="2" s="1" a="1"/>
  <c r="U3079" i="2" s="1"/>
  <c r="T3080" i="2"/>
  <c r="W3080" i="2" l="1" a="1"/>
  <c r="W3080" i="2" s="1"/>
  <c r="V3080" i="2" a="1"/>
  <c r="V3080" i="2" s="1"/>
  <c r="U3080" i="2" s="1" a="1"/>
  <c r="U3080" i="2" s="1"/>
  <c r="T3081" i="2"/>
  <c r="V3081" i="2" l="1" a="1"/>
  <c r="V3081" i="2" s="1"/>
  <c r="U3081" i="2" s="1" a="1"/>
  <c r="U3081" i="2" s="1"/>
  <c r="W3081" i="2" a="1"/>
  <c r="W3081" i="2" s="1"/>
  <c r="T3082" i="2"/>
  <c r="V3082" i="2" l="1" a="1"/>
  <c r="V3082" i="2" s="1"/>
  <c r="U3082" i="2" s="1" a="1"/>
  <c r="U3082" i="2" s="1"/>
  <c r="W3082" i="2" a="1"/>
  <c r="W3082" i="2" s="1"/>
  <c r="T3083" i="2"/>
  <c r="V3083" i="2" l="1" a="1"/>
  <c r="V3083" i="2" s="1"/>
  <c r="U3083" i="2" s="1" a="1"/>
  <c r="U3083" i="2" s="1"/>
  <c r="W3083" i="2" a="1"/>
  <c r="W3083" i="2" s="1"/>
  <c r="T3084" i="2"/>
  <c r="V3084" i="2" l="1" a="1"/>
  <c r="V3084" i="2" s="1"/>
  <c r="U3084" i="2" s="1" a="1"/>
  <c r="U3084" i="2" s="1"/>
  <c r="W3084" i="2" a="1"/>
  <c r="W3084" i="2" s="1"/>
  <c r="T3085" i="2"/>
  <c r="W3085" i="2" l="1" a="1"/>
  <c r="W3085" i="2" s="1"/>
  <c r="V3085" i="2" a="1"/>
  <c r="V3085" i="2" s="1"/>
  <c r="U3085" i="2" s="1" a="1"/>
  <c r="U3085" i="2" s="1"/>
  <c r="T3086" i="2"/>
  <c r="V3086" i="2" l="1" a="1"/>
  <c r="V3086" i="2" s="1"/>
  <c r="U3086" i="2" s="1" a="1"/>
  <c r="U3086" i="2" s="1"/>
  <c r="W3086" i="2" a="1"/>
  <c r="W3086" i="2" s="1"/>
  <c r="T3087" i="2"/>
  <c r="V3087" i="2" l="1" a="1"/>
  <c r="V3087" i="2" s="1"/>
  <c r="W3087" i="2" a="1"/>
  <c r="W3087" i="2" s="1"/>
  <c r="U3087" i="2" s="1" a="1"/>
  <c r="U3087" i="2" s="1"/>
  <c r="T3088" i="2"/>
  <c r="V3088" i="2" l="1" a="1"/>
  <c r="V3088" i="2" s="1"/>
  <c r="U3088" i="2" s="1" a="1"/>
  <c r="U3088" i="2" s="1"/>
  <c r="W3088" i="2" a="1"/>
  <c r="W3088" i="2" s="1"/>
  <c r="T3089" i="2"/>
  <c r="V3089" i="2" l="1" a="1"/>
  <c r="V3089" i="2" s="1"/>
  <c r="W3089" i="2" a="1"/>
  <c r="W3089" i="2" s="1"/>
  <c r="U3089" i="2" s="1" a="1"/>
  <c r="U3089" i="2" s="1"/>
  <c r="T3090" i="2"/>
  <c r="V3090" i="2" l="1" a="1"/>
  <c r="V3090" i="2" s="1"/>
  <c r="U3090" i="2" s="1" a="1"/>
  <c r="U3090" i="2" s="1"/>
  <c r="W3090" i="2" a="1"/>
  <c r="W3090" i="2" s="1"/>
  <c r="T3091" i="2"/>
  <c r="V3091" i="2" l="1" a="1"/>
  <c r="V3091" i="2" s="1"/>
  <c r="U3091" i="2" s="1" a="1"/>
  <c r="U3091" i="2" s="1"/>
  <c r="W3091" i="2" a="1"/>
  <c r="W3091" i="2" s="1"/>
  <c r="T3092" i="2"/>
  <c r="W3092" i="2" l="1" a="1"/>
  <c r="W3092" i="2" s="1"/>
  <c r="V3092" i="2" a="1"/>
  <c r="V3092" i="2" s="1"/>
  <c r="U3092" i="2" s="1" a="1"/>
  <c r="U3092" i="2" s="1"/>
  <c r="T3093" i="2"/>
  <c r="V3093" i="2" l="1" a="1"/>
  <c r="V3093" i="2" s="1"/>
  <c r="U3093" i="2" s="1" a="1"/>
  <c r="U3093" i="2" s="1"/>
  <c r="W3093" i="2" a="1"/>
  <c r="W3093" i="2" s="1"/>
  <c r="T3094" i="2"/>
  <c r="V3094" i="2" l="1" a="1"/>
  <c r="V3094" i="2" s="1"/>
  <c r="U3094" i="2" s="1" a="1"/>
  <c r="U3094" i="2" s="1"/>
  <c r="W3094" i="2" a="1"/>
  <c r="W3094" i="2" s="1"/>
  <c r="T3095" i="2"/>
  <c r="V3095" i="2" l="1" a="1"/>
  <c r="V3095" i="2" s="1"/>
  <c r="U3095" i="2" s="1" a="1"/>
  <c r="U3095" i="2" s="1"/>
  <c r="W3095" i="2" a="1"/>
  <c r="W3095" i="2" s="1"/>
  <c r="T3096" i="2"/>
  <c r="V3096" i="2" l="1" a="1"/>
  <c r="V3096" i="2" s="1"/>
  <c r="U3096" i="2" s="1" a="1"/>
  <c r="U3096" i="2" s="1"/>
  <c r="W3096" i="2" a="1"/>
  <c r="W3096" i="2" s="1"/>
  <c r="T3097" i="2"/>
  <c r="V3097" i="2" l="1" a="1"/>
  <c r="V3097" i="2" s="1"/>
  <c r="U3097" i="2" s="1" a="1"/>
  <c r="U3097" i="2" s="1"/>
  <c r="W3097" i="2" a="1"/>
  <c r="W3097" i="2" s="1"/>
  <c r="T3098" i="2"/>
  <c r="W3098" i="2" l="1" a="1"/>
  <c r="W3098" i="2" s="1"/>
  <c r="V3098" i="2" a="1"/>
  <c r="V3098" i="2" s="1"/>
  <c r="U3098" i="2" s="1" a="1"/>
  <c r="U3098" i="2" s="1"/>
  <c r="T3099" i="2"/>
  <c r="V3099" i="2" l="1" a="1"/>
  <c r="V3099" i="2" s="1"/>
  <c r="U3099" i="2" s="1" a="1"/>
  <c r="U3099" i="2" s="1"/>
  <c r="W3099" i="2" a="1"/>
  <c r="W3099" i="2" s="1"/>
  <c r="T3100" i="2"/>
  <c r="V3100" i="2" l="1" a="1"/>
  <c r="V3100" i="2" s="1"/>
  <c r="U3100" i="2" s="1" a="1"/>
  <c r="U3100" i="2" s="1"/>
  <c r="W3100" i="2" a="1"/>
  <c r="W3100" i="2" s="1"/>
  <c r="T3101" i="2"/>
  <c r="V3101" i="2" l="1" a="1"/>
  <c r="V3101" i="2" s="1"/>
  <c r="W3101" i="2" a="1"/>
  <c r="W3101" i="2" s="1"/>
  <c r="U3101" i="2" s="1" a="1"/>
  <c r="U3101" i="2" s="1"/>
  <c r="T3102" i="2"/>
  <c r="V3102" i="2" l="1" a="1"/>
  <c r="V3102" i="2" s="1"/>
  <c r="U3102" i="2" s="1" a="1"/>
  <c r="U3102" i="2" s="1"/>
  <c r="W3102" i="2" a="1"/>
  <c r="W3102" i="2" s="1"/>
  <c r="T3103" i="2"/>
  <c r="V3103" i="2" l="1" a="1"/>
  <c r="V3103" i="2" s="1"/>
  <c r="U3103" i="2" s="1" a="1"/>
  <c r="U3103" i="2" s="1"/>
  <c r="W3103" i="2" a="1"/>
  <c r="W3103" i="2" s="1"/>
  <c r="T3104" i="2"/>
  <c r="V3104" i="2" l="1" a="1"/>
  <c r="V3104" i="2" s="1"/>
  <c r="U3104" i="2" s="1" a="1"/>
  <c r="U3104" i="2" s="1"/>
  <c r="W3104" i="2" a="1"/>
  <c r="W3104" i="2" s="1"/>
  <c r="T3105" i="2"/>
  <c r="W3105" i="2" l="1" a="1"/>
  <c r="W3105" i="2" s="1"/>
  <c r="V3105" i="2" a="1"/>
  <c r="V3105" i="2" s="1"/>
  <c r="U3105" i="2" s="1" a="1"/>
  <c r="U3105" i="2" s="1"/>
  <c r="T3106" i="2"/>
  <c r="V3106" i="2" l="1" a="1"/>
  <c r="V3106" i="2" s="1"/>
  <c r="U3106" i="2" s="1" a="1"/>
  <c r="U3106" i="2" s="1"/>
  <c r="W3106" i="2" a="1"/>
  <c r="W3106" i="2" s="1"/>
  <c r="T3107" i="2"/>
  <c r="W3107" i="2" l="1" a="1"/>
  <c r="W3107" i="2" s="1"/>
  <c r="V3107" i="2" a="1"/>
  <c r="V3107" i="2" s="1"/>
  <c r="U3107" i="2" s="1" a="1"/>
  <c r="U3107" i="2" s="1"/>
  <c r="T3108" i="2"/>
  <c r="V3108" i="2" l="1" a="1"/>
  <c r="V3108" i="2" s="1"/>
  <c r="U3108" i="2" s="1" a="1"/>
  <c r="U3108" i="2" s="1"/>
  <c r="W3108" i="2" a="1"/>
  <c r="W3108" i="2" s="1"/>
  <c r="T3109" i="2"/>
  <c r="V3109" i="2" l="1" a="1"/>
  <c r="V3109" i="2" s="1"/>
  <c r="W3109" i="2" a="1"/>
  <c r="W3109" i="2" s="1"/>
  <c r="U3109" i="2" s="1" a="1"/>
  <c r="U3109" i="2" s="1"/>
  <c r="T3110" i="2"/>
  <c r="V3110" i="2" l="1" a="1"/>
  <c r="V3110" i="2" s="1"/>
  <c r="U3110" i="2" s="1" a="1"/>
  <c r="U3110" i="2" s="1"/>
  <c r="W3110" i="2" a="1"/>
  <c r="W3110" i="2" s="1"/>
  <c r="T3111" i="2"/>
  <c r="W3111" i="2" l="1" a="1"/>
  <c r="W3111" i="2" s="1"/>
  <c r="V3111" i="2" a="1"/>
  <c r="V3111" i="2" s="1"/>
  <c r="U3111" i="2" s="1" a="1"/>
  <c r="U3111" i="2" s="1"/>
  <c r="T3112" i="2"/>
  <c r="V3112" i="2" l="1" a="1"/>
  <c r="V3112" i="2" s="1"/>
  <c r="U3112" i="2" s="1" a="1"/>
  <c r="U3112" i="2" s="1"/>
  <c r="W3112" i="2" a="1"/>
  <c r="W3112" i="2" s="1"/>
  <c r="T3113" i="2"/>
  <c r="V3113" i="2" l="1" a="1"/>
  <c r="V3113" i="2" s="1"/>
  <c r="W3113" i="2" a="1"/>
  <c r="W3113" i="2" s="1"/>
  <c r="T3114" i="2"/>
  <c r="W3114" i="2" l="1" a="1"/>
  <c r="W3114" i="2" s="1"/>
  <c r="V3114" i="2" a="1"/>
  <c r="V3114" i="2" s="1"/>
  <c r="U3114" i="2" s="1" a="1"/>
  <c r="U3114" i="2" s="1"/>
  <c r="U3113" i="2" a="1"/>
  <c r="U3113" i="2" s="1"/>
  <c r="T3115" i="2"/>
  <c r="V3115" i="2" l="1" a="1"/>
  <c r="V3115" i="2" s="1"/>
  <c r="U3115" i="2" s="1" a="1"/>
  <c r="U3115" i="2" s="1"/>
  <c r="W3115" i="2" a="1"/>
  <c r="W3115" i="2" s="1"/>
  <c r="T3116" i="2"/>
  <c r="V3116" i="2" l="1" a="1"/>
  <c r="V3116" i="2" s="1"/>
  <c r="U3116" i="2" s="1" a="1"/>
  <c r="U3116" i="2" s="1"/>
  <c r="W3116" i="2" a="1"/>
  <c r="W3116" i="2" s="1"/>
  <c r="T3117" i="2"/>
  <c r="V3117" i="2" l="1" a="1"/>
  <c r="V3117" i="2" s="1"/>
  <c r="W3117" i="2" a="1"/>
  <c r="W3117" i="2" s="1"/>
  <c r="U3117" i="2" s="1" a="1"/>
  <c r="U3117" i="2" s="1"/>
  <c r="T3118" i="2"/>
  <c r="W3118" i="2" l="1" a="1"/>
  <c r="W3118" i="2" s="1"/>
  <c r="V3118" i="2" a="1"/>
  <c r="V3118" i="2" s="1"/>
  <c r="U3118" i="2" s="1" a="1"/>
  <c r="U3118" i="2" s="1"/>
  <c r="T3119" i="2"/>
  <c r="W3119" i="2" l="1" a="1"/>
  <c r="W3119" i="2" s="1"/>
  <c r="V3119" i="2" a="1"/>
  <c r="V3119" i="2" s="1"/>
  <c r="U3119" i="2" s="1" a="1"/>
  <c r="U3119" i="2" s="1"/>
  <c r="T3120" i="2"/>
  <c r="V3120" i="2" l="1" a="1"/>
  <c r="V3120" i="2" s="1"/>
  <c r="U3120" i="2" s="1" a="1"/>
  <c r="U3120" i="2" s="1"/>
  <c r="W3120" i="2" a="1"/>
  <c r="W3120" i="2" s="1"/>
  <c r="T3121" i="2"/>
  <c r="W3121" i="2" l="1" a="1"/>
  <c r="W3121" i="2" s="1"/>
  <c r="V3121" i="2" a="1"/>
  <c r="V3121" i="2" s="1"/>
  <c r="U3121" i="2" s="1" a="1"/>
  <c r="U3121" i="2" s="1"/>
  <c r="T3122" i="2"/>
  <c r="V3122" i="2" l="1" a="1"/>
  <c r="V3122" i="2" s="1"/>
  <c r="U3122" i="2" s="1" a="1"/>
  <c r="U3122" i="2" s="1"/>
  <c r="W3122" i="2" a="1"/>
  <c r="W3122" i="2" s="1"/>
  <c r="T3123" i="2"/>
  <c r="V3123" i="2" l="1" a="1"/>
  <c r="V3123" i="2" s="1"/>
  <c r="U3123" i="2" s="1" a="1"/>
  <c r="U3123" i="2" s="1"/>
  <c r="W3123" i="2" a="1"/>
  <c r="W3123" i="2" s="1"/>
  <c r="T3124" i="2"/>
  <c r="V3124" i="2" l="1" a="1"/>
  <c r="V3124" i="2" s="1"/>
  <c r="U3124" i="2" s="1" a="1"/>
  <c r="U3124" i="2" s="1"/>
  <c r="W3124" i="2" a="1"/>
  <c r="W3124" i="2" s="1"/>
  <c r="T3125" i="2"/>
  <c r="W3125" i="2" l="1" a="1"/>
  <c r="W3125" i="2" s="1"/>
  <c r="U3125" i="2" s="1" a="1"/>
  <c r="U3125" i="2" s="1"/>
  <c r="V3125" i="2" a="1"/>
  <c r="V3125" i="2" s="1"/>
  <c r="T3126" i="2"/>
  <c r="W3126" i="2" l="1" a="1"/>
  <c r="W3126" i="2" s="1"/>
  <c r="V3126" i="2" a="1"/>
  <c r="V3126" i="2" s="1"/>
  <c r="U3126" i="2" s="1" a="1"/>
  <c r="U3126" i="2" s="1"/>
  <c r="T3127" i="2"/>
  <c r="V3127" i="2" l="1" a="1"/>
  <c r="V3127" i="2" s="1"/>
  <c r="U3127" i="2" s="1" a="1"/>
  <c r="U3127" i="2" s="1"/>
  <c r="W3127" i="2" a="1"/>
  <c r="W3127" i="2" s="1"/>
  <c r="T3128" i="2"/>
  <c r="V3128" i="2" l="1" a="1"/>
  <c r="V3128" i="2" s="1"/>
  <c r="W3128" i="2" a="1"/>
  <c r="W3128" i="2" s="1"/>
  <c r="U3128" i="2" s="1" a="1"/>
  <c r="U3128" i="2" s="1"/>
  <c r="T3129" i="2"/>
  <c r="V3129" i="2" l="1" a="1"/>
  <c r="V3129" i="2" s="1"/>
  <c r="W3129" i="2" a="1"/>
  <c r="W3129" i="2" s="1"/>
  <c r="U3129" i="2" s="1" a="1"/>
  <c r="U3129" i="2" s="1"/>
  <c r="T3130" i="2"/>
  <c r="W3130" i="2" l="1" a="1"/>
  <c r="W3130" i="2" s="1"/>
  <c r="V3130" i="2" a="1"/>
  <c r="V3130" i="2" s="1"/>
  <c r="U3130" i="2" s="1" a="1"/>
  <c r="U3130" i="2" s="1"/>
  <c r="T3131" i="2"/>
  <c r="V3131" i="2" l="1" a="1"/>
  <c r="V3131" i="2" s="1"/>
  <c r="U3131" i="2" s="1" a="1"/>
  <c r="U3131" i="2" s="1"/>
  <c r="W3131" i="2" a="1"/>
  <c r="W3131" i="2" s="1"/>
  <c r="T3132" i="2"/>
  <c r="W3132" i="2" l="1" a="1"/>
  <c r="W3132" i="2" s="1"/>
  <c r="V3132" i="2" a="1"/>
  <c r="V3132" i="2" s="1"/>
  <c r="U3132" i="2" s="1" a="1"/>
  <c r="U3132" i="2" s="1"/>
  <c r="T3133" i="2"/>
  <c r="V3133" i="2" l="1" a="1"/>
  <c r="V3133" i="2" s="1"/>
  <c r="U3133" i="2" s="1" a="1"/>
  <c r="U3133" i="2" s="1"/>
  <c r="W3133" i="2" a="1"/>
  <c r="W3133" i="2" s="1"/>
  <c r="T3134" i="2"/>
  <c r="W3134" i="2" l="1" a="1"/>
  <c r="W3134" i="2" s="1"/>
  <c r="V3134" i="2" a="1"/>
  <c r="V3134" i="2" s="1"/>
  <c r="U3134" i="2" s="1" a="1"/>
  <c r="U3134" i="2" s="1"/>
  <c r="T3135" i="2"/>
  <c r="V3135" i="2" l="1" a="1"/>
  <c r="V3135" i="2" s="1"/>
  <c r="U3135" i="2" s="1" a="1"/>
  <c r="U3135" i="2" s="1"/>
  <c r="W3135" i="2" a="1"/>
  <c r="W3135" i="2" s="1"/>
  <c r="T3136" i="2"/>
  <c r="W3136" i="2" l="1" a="1"/>
  <c r="W3136" i="2" s="1"/>
  <c r="V3136" i="2" a="1"/>
  <c r="V3136" i="2" s="1"/>
  <c r="U3136" i="2" s="1" a="1"/>
  <c r="U3136" i="2" s="1"/>
  <c r="T3137" i="2"/>
  <c r="V3137" i="2" l="1" a="1"/>
  <c r="V3137" i="2" s="1"/>
  <c r="U3137" i="2" s="1" a="1"/>
  <c r="U3137" i="2" s="1"/>
  <c r="W3137" i="2" a="1"/>
  <c r="W3137" i="2" s="1"/>
  <c r="T3138" i="2"/>
  <c r="W3138" i="2" l="1" a="1"/>
  <c r="W3138" i="2" s="1"/>
  <c r="V3138" i="2" a="1"/>
  <c r="V3138" i="2" s="1"/>
  <c r="U3138" i="2" s="1" a="1"/>
  <c r="U3138" i="2" s="1"/>
  <c r="T3139" i="2"/>
  <c r="V3139" i="2" l="1" a="1"/>
  <c r="V3139" i="2" s="1"/>
  <c r="U3139" i="2" s="1" a="1"/>
  <c r="U3139" i="2" s="1"/>
  <c r="W3139" i="2" a="1"/>
  <c r="W3139" i="2" s="1"/>
  <c r="T3140" i="2"/>
  <c r="V3140" i="2" l="1" a="1"/>
  <c r="V3140" i="2" s="1"/>
  <c r="U3140" i="2" s="1" a="1"/>
  <c r="U3140" i="2" s="1"/>
  <c r="W3140" i="2" a="1"/>
  <c r="W3140" i="2" s="1"/>
  <c r="T3141" i="2"/>
  <c r="V3141" i="2" l="1" a="1"/>
  <c r="V3141" i="2" s="1"/>
  <c r="W3141" i="2" a="1"/>
  <c r="W3141" i="2" s="1"/>
  <c r="T3142" i="2"/>
  <c r="V3142" i="2" l="1" a="1"/>
  <c r="V3142" i="2" s="1"/>
  <c r="U3142" i="2" s="1" a="1"/>
  <c r="U3142" i="2" s="1"/>
  <c r="W3142" i="2" a="1"/>
  <c r="W3142" i="2" s="1"/>
  <c r="U3141" i="2" a="1"/>
  <c r="U3141" i="2" s="1"/>
  <c r="T3143" i="2"/>
  <c r="W3143" i="2" l="1" a="1"/>
  <c r="W3143" i="2" s="1"/>
  <c r="V3143" i="2" a="1"/>
  <c r="V3143" i="2" s="1"/>
  <c r="U3143" i="2" s="1" a="1"/>
  <c r="U3143" i="2" s="1"/>
  <c r="T3144" i="2"/>
  <c r="V3144" i="2" l="1" a="1"/>
  <c r="V3144" i="2" s="1"/>
  <c r="U3144" i="2" s="1" a="1"/>
  <c r="U3144" i="2" s="1"/>
  <c r="W3144" i="2" a="1"/>
  <c r="W3144" i="2" s="1"/>
  <c r="T3145" i="2"/>
  <c r="V3145" i="2" l="1" a="1"/>
  <c r="V3145" i="2" s="1"/>
  <c r="U3145" i="2" s="1" a="1"/>
  <c r="U3145" i="2" s="1"/>
  <c r="W3145" i="2" a="1"/>
  <c r="W3145" i="2" s="1"/>
  <c r="T3146" i="2"/>
  <c r="W3146" i="2" l="1" a="1"/>
  <c r="W3146" i="2" s="1"/>
  <c r="V3146" i="2" a="1"/>
  <c r="V3146" i="2" s="1"/>
  <c r="U3146" i="2" s="1" a="1"/>
  <c r="U3146" i="2" s="1"/>
  <c r="T3147" i="2"/>
  <c r="V3147" i="2" l="1" a="1"/>
  <c r="V3147" i="2" s="1"/>
  <c r="U3147" i="2" s="1" a="1"/>
  <c r="U3147" i="2" s="1"/>
  <c r="W3147" i="2" a="1"/>
  <c r="W3147" i="2" s="1"/>
  <c r="T3148" i="2"/>
  <c r="V3148" i="2" l="1" a="1"/>
  <c r="V3148" i="2" s="1"/>
  <c r="U3148" i="2" s="1" a="1"/>
  <c r="U3148" i="2" s="1"/>
  <c r="W3148" i="2" a="1"/>
  <c r="W3148" i="2" s="1"/>
  <c r="T3149" i="2"/>
  <c r="V3149" i="2" l="1" a="1"/>
  <c r="V3149" i="2" s="1"/>
  <c r="U3149" i="2" s="1" a="1"/>
  <c r="U3149" i="2" s="1"/>
  <c r="W3149" i="2" a="1"/>
  <c r="W3149" i="2" s="1"/>
  <c r="T3150" i="2"/>
  <c r="V3150" i="2" l="1" a="1"/>
  <c r="V3150" i="2" s="1"/>
  <c r="U3150" i="2" s="1" a="1"/>
  <c r="U3150" i="2" s="1"/>
  <c r="W3150" i="2" a="1"/>
  <c r="W3150" i="2" s="1"/>
  <c r="T3151" i="2"/>
  <c r="V3151" i="2" l="1" a="1"/>
  <c r="V3151" i="2" s="1"/>
  <c r="U3151" i="2" s="1" a="1"/>
  <c r="U3151" i="2" s="1"/>
  <c r="W3151" i="2" a="1"/>
  <c r="W3151" i="2" s="1"/>
  <c r="T3152" i="2"/>
  <c r="W3152" i="2" l="1" a="1"/>
  <c r="W3152" i="2" s="1"/>
  <c r="V3152" i="2" a="1"/>
  <c r="V3152" i="2" s="1"/>
  <c r="U3152" i="2" s="1" a="1"/>
  <c r="U3152" i="2" s="1"/>
  <c r="T3153" i="2"/>
  <c r="V3153" i="2" l="1" a="1"/>
  <c r="V3153" i="2" s="1"/>
  <c r="W3153" i="2" a="1"/>
  <c r="W3153" i="2" s="1"/>
  <c r="U3153" i="2" s="1" a="1"/>
  <c r="U3153" i="2" s="1"/>
  <c r="T3154" i="2"/>
  <c r="V3154" i="2" l="1" a="1"/>
  <c r="V3154" i="2" s="1"/>
  <c r="U3154" i="2" s="1" a="1"/>
  <c r="U3154" i="2" s="1"/>
  <c r="W3154" i="2" a="1"/>
  <c r="W3154" i="2" s="1"/>
  <c r="T3155" i="2"/>
  <c r="V3155" i="2" l="1" a="1"/>
  <c r="V3155" i="2" s="1"/>
  <c r="U3155" i="2" s="1" a="1"/>
  <c r="U3155" i="2" s="1"/>
  <c r="W3155" i="2" a="1"/>
  <c r="W3155" i="2" s="1"/>
  <c r="T3156" i="2"/>
  <c r="W3156" i="2" l="1" a="1"/>
  <c r="W3156" i="2" s="1"/>
  <c r="V3156" i="2" a="1"/>
  <c r="V3156" i="2" s="1"/>
  <c r="U3156" i="2" s="1" a="1"/>
  <c r="U3156" i="2" s="1"/>
  <c r="T3157" i="2"/>
  <c r="W3157" i="2" l="1" a="1"/>
  <c r="W3157" i="2" s="1"/>
  <c r="U3157" i="2" s="1" a="1"/>
  <c r="U3157" i="2" s="1"/>
  <c r="V3157" i="2" a="1"/>
  <c r="V3157" i="2" s="1"/>
  <c r="T3158" i="2"/>
  <c r="V3158" i="2" l="1" a="1"/>
  <c r="V3158" i="2" s="1"/>
  <c r="U3158" i="2" s="1" a="1"/>
  <c r="U3158" i="2" s="1"/>
  <c r="W3158" i="2" a="1"/>
  <c r="W3158" i="2" s="1"/>
  <c r="T3159" i="2"/>
  <c r="V3159" i="2" l="1" a="1"/>
  <c r="V3159" i="2" s="1"/>
  <c r="U3159" i="2" s="1" a="1"/>
  <c r="U3159" i="2" s="1"/>
  <c r="W3159" i="2" a="1"/>
  <c r="W3159" i="2" s="1"/>
  <c r="T3160" i="2"/>
  <c r="V3160" i="2" l="1" a="1"/>
  <c r="V3160" i="2" s="1"/>
  <c r="W3160" i="2" a="1"/>
  <c r="W3160" i="2" s="1"/>
  <c r="U3160" i="2" s="1" a="1"/>
  <c r="U3160" i="2" s="1"/>
  <c r="T3161" i="2"/>
  <c r="W3161" i="2" l="1" a="1"/>
  <c r="W3161" i="2" s="1"/>
  <c r="U3161" i="2" s="1" a="1"/>
  <c r="U3161" i="2" s="1"/>
  <c r="V3161" i="2" a="1"/>
  <c r="V3161" i="2" s="1"/>
  <c r="T3162" i="2"/>
  <c r="V3162" i="2" l="1" a="1"/>
  <c r="V3162" i="2" s="1"/>
  <c r="U3162" i="2" s="1" a="1"/>
  <c r="U3162" i="2" s="1"/>
  <c r="W3162" i="2" a="1"/>
  <c r="W3162" i="2" s="1"/>
  <c r="T3163" i="2"/>
  <c r="W3163" i="2" l="1" a="1"/>
  <c r="W3163" i="2" s="1"/>
  <c r="V3163" i="2" a="1"/>
  <c r="V3163" i="2" s="1"/>
  <c r="U3163" i="2" s="1" a="1"/>
  <c r="U3163" i="2" s="1"/>
  <c r="T3164" i="2"/>
  <c r="V3164" i="2" l="1" a="1"/>
  <c r="V3164" i="2" s="1"/>
  <c r="U3164" i="2" s="1" a="1"/>
  <c r="U3164" i="2" s="1"/>
  <c r="W3164" i="2" a="1"/>
  <c r="W3164" i="2" s="1"/>
  <c r="T3165" i="2"/>
  <c r="W3165" i="2" l="1" a="1"/>
  <c r="W3165" i="2" s="1"/>
  <c r="V3165" i="2" a="1"/>
  <c r="V3165" i="2" s="1"/>
  <c r="U3165" i="2" s="1" a="1"/>
  <c r="U3165" i="2" s="1"/>
  <c r="T3166" i="2"/>
  <c r="V3166" i="2" l="1" a="1"/>
  <c r="V3166" i="2" s="1"/>
  <c r="U3166" i="2" s="1" a="1"/>
  <c r="U3166" i="2" s="1"/>
  <c r="W3166" i="2" a="1"/>
  <c r="W3166" i="2" s="1"/>
  <c r="T3167" i="2"/>
  <c r="W3167" i="2" l="1" a="1"/>
  <c r="W3167" i="2" s="1"/>
  <c r="V3167" i="2" a="1"/>
  <c r="V3167" i="2" s="1"/>
  <c r="U3167" i="2" s="1" a="1"/>
  <c r="U3167" i="2" s="1"/>
  <c r="T3168" i="2"/>
  <c r="V3168" i="2" l="1" a="1"/>
  <c r="V3168" i="2" s="1"/>
  <c r="U3168" i="2" s="1" a="1"/>
  <c r="U3168" i="2" s="1"/>
  <c r="W3168" i="2" a="1"/>
  <c r="W3168" i="2" s="1"/>
  <c r="T3169" i="2"/>
  <c r="W3169" i="2" l="1" a="1"/>
  <c r="W3169" i="2" s="1"/>
  <c r="V3169" i="2" a="1"/>
  <c r="V3169" i="2" s="1"/>
  <c r="U3169" i="2" s="1" a="1"/>
  <c r="U3169" i="2" s="1"/>
  <c r="T3170" i="2"/>
  <c r="V3170" i="2" l="1" a="1"/>
  <c r="V3170" i="2" s="1"/>
  <c r="U3170" i="2" s="1" a="1"/>
  <c r="U3170" i="2" s="1"/>
  <c r="W3170" i="2" a="1"/>
  <c r="W3170" i="2" s="1"/>
  <c r="T3171" i="2"/>
  <c r="V3171" i="2" l="1" a="1"/>
  <c r="V3171" i="2" s="1"/>
  <c r="U3171" i="2" s="1" a="1"/>
  <c r="U3171" i="2" s="1"/>
  <c r="W3171" i="2" a="1"/>
  <c r="W3171" i="2" s="1"/>
  <c r="T3172" i="2"/>
  <c r="V3172" i="2" l="1" a="1"/>
  <c r="V3172" i="2" s="1"/>
  <c r="U3172" i="2" s="1" a="1"/>
  <c r="U3172" i="2" s="1"/>
  <c r="W3172" i="2" a="1"/>
  <c r="W3172" i="2" s="1"/>
  <c r="T3173" i="2"/>
  <c r="V3173" i="2" l="1" a="1"/>
  <c r="V3173" i="2" s="1"/>
  <c r="U3173" i="2" s="1" a="1"/>
  <c r="W3173" i="2" a="1"/>
  <c r="W3173" i="2" s="1"/>
  <c r="T3174" i="2"/>
  <c r="W3174" i="2" l="1" a="1"/>
  <c r="W3174" i="2" s="1"/>
  <c r="V3174" i="2" a="1"/>
  <c r="V3174" i="2" s="1"/>
  <c r="U3174" i="2" s="1" a="1"/>
  <c r="U3174" i="2" s="1"/>
  <c r="U3173" i="2"/>
  <c r="T3175" i="2"/>
  <c r="V3175" i="2" l="1" a="1"/>
  <c r="V3175" i="2" s="1"/>
  <c r="U3175" i="2" s="1" a="1"/>
  <c r="U3175" i="2" s="1"/>
  <c r="W3175" i="2" a="1"/>
  <c r="W3175" i="2" s="1"/>
  <c r="T3176" i="2"/>
  <c r="V3176" i="2" l="1" a="1"/>
  <c r="V3176" i="2" s="1"/>
  <c r="U3176" i="2" s="1" a="1"/>
  <c r="U3176" i="2" s="1"/>
  <c r="W3176" i="2" a="1"/>
  <c r="W3176" i="2" s="1"/>
  <c r="T3177" i="2"/>
  <c r="W3177" i="2" l="1" a="1"/>
  <c r="W3177" i="2" s="1"/>
  <c r="V3177" i="2" a="1"/>
  <c r="V3177" i="2" s="1"/>
  <c r="U3177" i="2" s="1" a="1"/>
  <c r="U3177" i="2" s="1"/>
  <c r="T3178" i="2"/>
  <c r="V3178" i="2" l="1" a="1"/>
  <c r="V3178" i="2" s="1"/>
  <c r="U3178" i="2" s="1" a="1"/>
  <c r="U3178" i="2" s="1"/>
  <c r="W3178" i="2" a="1"/>
  <c r="W3178" i="2" s="1"/>
  <c r="T3179" i="2"/>
  <c r="V3179" i="2" l="1" a="1"/>
  <c r="V3179" i="2" s="1"/>
  <c r="U3179" i="2" s="1" a="1"/>
  <c r="U3179" i="2" s="1"/>
  <c r="W3179" i="2" a="1"/>
  <c r="W3179" i="2" s="1"/>
  <c r="T3180" i="2"/>
  <c r="V3180" i="2" l="1" a="1"/>
  <c r="V3180" i="2" s="1"/>
  <c r="U3180" i="2" s="1" a="1"/>
  <c r="U3180" i="2" s="1"/>
  <c r="W3180" i="2" a="1"/>
  <c r="W3180" i="2" s="1"/>
  <c r="T3181" i="2"/>
  <c r="V3181" i="2" l="1" a="1"/>
  <c r="V3181" i="2" s="1"/>
  <c r="U3181" i="2" s="1" a="1"/>
  <c r="U3181" i="2" s="1"/>
  <c r="W3181" i="2" a="1"/>
  <c r="W3181" i="2" s="1"/>
  <c r="T3182" i="2"/>
  <c r="V3182" i="2" l="1" a="1"/>
  <c r="V3182" i="2" s="1"/>
  <c r="U3182" i="2" s="1" a="1"/>
  <c r="U3182" i="2" s="1"/>
  <c r="W3182" i="2" a="1"/>
  <c r="W3182" i="2" s="1"/>
  <c r="T3183" i="2"/>
  <c r="W3183" i="2" l="1" a="1"/>
  <c r="W3183" i="2" s="1"/>
  <c r="V3183" i="2" a="1"/>
  <c r="V3183" i="2" s="1"/>
  <c r="U3183" i="2" s="1" a="1"/>
  <c r="U3183" i="2" s="1"/>
  <c r="T3184" i="2"/>
  <c r="V3184" i="2" l="1" a="1"/>
  <c r="V3184" i="2" s="1"/>
  <c r="U3184" i="2" s="1" a="1"/>
  <c r="U3184" i="2" s="1"/>
  <c r="W3184" i="2" a="1"/>
  <c r="W3184" i="2" s="1"/>
  <c r="T3185" i="2"/>
  <c r="V3185" i="2" l="1" a="1"/>
  <c r="V3185" i="2" s="1"/>
  <c r="W3185" i="2" a="1"/>
  <c r="W3185" i="2" s="1"/>
  <c r="U3185" i="2" s="1" a="1"/>
  <c r="U3185" i="2" s="1"/>
  <c r="T3186" i="2"/>
  <c r="V3186" i="2" l="1" a="1"/>
  <c r="V3186" i="2" s="1"/>
  <c r="U3186" i="2" s="1" a="1"/>
  <c r="U3186" i="2" s="1"/>
  <c r="W3186" i="2" a="1"/>
  <c r="W3186" i="2" s="1"/>
  <c r="T3187" i="2"/>
  <c r="W3187" i="2" l="1" a="1"/>
  <c r="W3187" i="2" s="1"/>
  <c r="V3187" i="2" a="1"/>
  <c r="V3187" i="2" s="1"/>
  <c r="U3187" i="2" s="1" a="1"/>
  <c r="U3187" i="2" s="1"/>
  <c r="T3188" i="2"/>
  <c r="W3188" i="2" l="1" a="1"/>
  <c r="W3188" i="2" s="1"/>
  <c r="V3188" i="2" a="1"/>
  <c r="V3188" i="2" s="1"/>
  <c r="U3188" i="2" s="1" a="1"/>
  <c r="U3188" i="2" s="1"/>
  <c r="T3189" i="2"/>
  <c r="V3189" i="2" l="1" a="1"/>
  <c r="V3189" i="2" s="1"/>
  <c r="W3189" i="2" a="1"/>
  <c r="W3189" i="2" s="1"/>
  <c r="U3189" i="2" s="1" a="1"/>
  <c r="U3189" i="2" s="1"/>
  <c r="T3190" i="2"/>
  <c r="V3190" i="2" l="1" a="1"/>
  <c r="V3190" i="2" s="1"/>
  <c r="U3190" i="2" s="1" a="1"/>
  <c r="U3190" i="2" s="1"/>
  <c r="W3190" i="2" a="1"/>
  <c r="W3190" i="2" s="1"/>
  <c r="T3191" i="2"/>
  <c r="V3191" i="2" l="1" a="1"/>
  <c r="V3191" i="2" s="1"/>
  <c r="U3191" i="2" s="1" a="1"/>
  <c r="U3191" i="2" s="1"/>
  <c r="W3191" i="2" a="1"/>
  <c r="W3191" i="2" s="1"/>
  <c r="T3192" i="2"/>
  <c r="W3192" i="2" l="1" a="1"/>
  <c r="W3192" i="2" s="1"/>
  <c r="U3192" i="2" s="1" a="1"/>
  <c r="U3192" i="2" s="1"/>
  <c r="V3192" i="2" a="1"/>
  <c r="V3192" i="2" s="1"/>
  <c r="T3193" i="2"/>
  <c r="V3193" i="2" l="1" a="1"/>
  <c r="V3193" i="2" s="1"/>
  <c r="W3193" i="2" a="1"/>
  <c r="W3193" i="2" s="1"/>
  <c r="U3193" i="2" s="1" a="1"/>
  <c r="U3193" i="2" s="1"/>
  <c r="T3194" i="2"/>
  <c r="W3194" i="2" l="1" a="1"/>
  <c r="W3194" i="2" s="1"/>
  <c r="V3194" i="2" a="1"/>
  <c r="V3194" i="2" s="1"/>
  <c r="U3194" i="2" s="1" a="1"/>
  <c r="U3194" i="2" s="1"/>
  <c r="T3195" i="2"/>
  <c r="V3195" i="2" l="1" a="1"/>
  <c r="V3195" i="2" s="1"/>
  <c r="U3195" i="2" s="1" a="1"/>
  <c r="U3195" i="2" s="1"/>
  <c r="W3195" i="2" a="1"/>
  <c r="W3195" i="2" s="1"/>
  <c r="T3196" i="2"/>
  <c r="W3196" i="2" l="1" a="1"/>
  <c r="W3196" i="2" s="1"/>
  <c r="V3196" i="2" a="1"/>
  <c r="V3196" i="2" s="1"/>
  <c r="U3196" i="2" s="1" a="1"/>
  <c r="U3196" i="2" s="1"/>
  <c r="T3197" i="2"/>
  <c r="V3197" i="2" l="1" a="1"/>
  <c r="V3197" i="2" s="1"/>
  <c r="U3197" i="2" s="1" a="1"/>
  <c r="U3197" i="2" s="1"/>
  <c r="W3197" i="2" a="1"/>
  <c r="W3197" i="2" s="1"/>
  <c r="T3198" i="2"/>
  <c r="W3198" i="2" l="1" a="1"/>
  <c r="W3198" i="2" s="1"/>
  <c r="V3198" i="2" a="1"/>
  <c r="V3198" i="2" s="1"/>
  <c r="U3198" i="2" s="1" a="1"/>
  <c r="U3198" i="2" s="1"/>
  <c r="T3199" i="2"/>
  <c r="V3199" i="2" l="1" a="1"/>
  <c r="V3199" i="2" s="1"/>
  <c r="U3199" i="2" s="1" a="1"/>
  <c r="U3199" i="2" s="1"/>
  <c r="W3199" i="2" a="1"/>
  <c r="W3199" i="2" s="1"/>
  <c r="T3200" i="2"/>
  <c r="W3200" i="2" l="1" a="1"/>
  <c r="W3200" i="2" s="1"/>
  <c r="V3200" i="2" a="1"/>
  <c r="V3200" i="2" s="1"/>
  <c r="U3200" i="2" s="1" a="1"/>
  <c r="U3200" i="2" s="1"/>
  <c r="T3201" i="2"/>
  <c r="V3201" i="2" l="1" a="1"/>
  <c r="V3201" i="2" s="1"/>
  <c r="U3201" i="2" s="1" a="1"/>
  <c r="U3201" i="2" s="1"/>
  <c r="W3201" i="2" a="1"/>
  <c r="W3201" i="2" s="1"/>
  <c r="T3202" i="2"/>
  <c r="V3202" i="2" l="1" a="1"/>
  <c r="V3202" i="2" s="1"/>
  <c r="U3202" i="2" s="1" a="1"/>
  <c r="U3202" i="2" s="1"/>
  <c r="W3202" i="2" a="1"/>
  <c r="W3202" i="2" s="1"/>
  <c r="T3203" i="2"/>
  <c r="V3203" i="2" l="1" a="1"/>
  <c r="V3203" i="2" s="1"/>
  <c r="U3203" i="2" s="1" a="1"/>
  <c r="U3203" i="2" s="1"/>
  <c r="W3203" i="2" a="1"/>
  <c r="W3203" i="2" s="1"/>
  <c r="T3204" i="2"/>
  <c r="W3204" i="2" l="1" a="1"/>
  <c r="W3204" i="2" s="1"/>
  <c r="V3204" i="2" a="1"/>
  <c r="V3204" i="2" s="1"/>
  <c r="U3204" i="2" s="1" a="1"/>
  <c r="U3204" i="2" s="1"/>
  <c r="T3205" i="2"/>
  <c r="W3205" i="2" l="1" a="1"/>
  <c r="W3205" i="2" s="1"/>
  <c r="V3205" i="2" a="1"/>
  <c r="V3205" i="2" s="1"/>
  <c r="T3206" i="2"/>
  <c r="V3206" i="2" l="1" a="1"/>
  <c r="V3206" i="2" s="1"/>
  <c r="U3206" i="2" s="1" a="1"/>
  <c r="U3206" i="2" s="1"/>
  <c r="W3206" i="2" a="1"/>
  <c r="W3206" i="2" s="1"/>
  <c r="U3205" i="2" a="1"/>
  <c r="U3205" i="2" s="1"/>
  <c r="T3207" i="2"/>
  <c r="W3207" i="2" l="1" a="1"/>
  <c r="W3207" i="2" s="1"/>
  <c r="V3207" i="2" a="1"/>
  <c r="V3207" i="2" s="1"/>
  <c r="U3207" i="2" s="1" a="1"/>
  <c r="U3207" i="2" s="1"/>
  <c r="T3208" i="2"/>
  <c r="W3208" i="2" l="1" a="1"/>
  <c r="W3208" i="2" s="1"/>
  <c r="V3208" i="2" a="1"/>
  <c r="V3208" i="2" s="1"/>
  <c r="U3208" i="2" s="1" a="1"/>
  <c r="U3208" i="2" s="1"/>
  <c r="T3209" i="2"/>
  <c r="V3209" i="2" l="1" a="1"/>
  <c r="V3209" i="2" s="1"/>
  <c r="U3209" i="2" s="1" a="1"/>
  <c r="U3209" i="2" s="1"/>
  <c r="W3209" i="2" a="1"/>
  <c r="W3209" i="2" s="1"/>
  <c r="T3210" i="2"/>
  <c r="V3210" i="2" l="1" a="1"/>
  <c r="V3210" i="2" s="1"/>
  <c r="U3210" i="2" s="1" a="1"/>
  <c r="U3210" i="2" s="1"/>
  <c r="W3210" i="2" a="1"/>
  <c r="W3210" i="2" s="1"/>
  <c r="T3211" i="2"/>
  <c r="V3211" i="2" l="1" a="1"/>
  <c r="V3211" i="2" s="1"/>
  <c r="U3211" i="2" s="1" a="1"/>
  <c r="U3211" i="2" s="1"/>
  <c r="W3211" i="2" a="1"/>
  <c r="W3211" i="2" s="1"/>
  <c r="T3212" i="2"/>
  <c r="V3212" i="2" l="1" a="1"/>
  <c r="V3212" i="2" s="1"/>
  <c r="U3212" i="2" s="1" a="1"/>
  <c r="U3212" i="2" s="1"/>
  <c r="W3212" i="2" a="1"/>
  <c r="W3212" i="2" s="1"/>
  <c r="T3213" i="2"/>
  <c r="V3213" i="2" l="1" a="1"/>
  <c r="V3213" i="2" s="1"/>
  <c r="U3213" i="2" s="1" a="1"/>
  <c r="U3213" i="2" s="1"/>
  <c r="W3213" i="2" a="1"/>
  <c r="W3213" i="2" s="1"/>
  <c r="T3214" i="2"/>
  <c r="W3214" i="2" l="1" a="1"/>
  <c r="W3214" i="2" s="1"/>
  <c r="V3214" i="2" a="1"/>
  <c r="V3214" i="2" s="1"/>
  <c r="U3214" i="2" s="1" a="1"/>
  <c r="U3214" i="2" s="1"/>
  <c r="T3215" i="2"/>
  <c r="V3215" i="2" l="1" a="1"/>
  <c r="V3215" i="2" s="1"/>
  <c r="U3215" i="2" s="1" a="1"/>
  <c r="U3215" i="2" s="1"/>
  <c r="W3215" i="2" a="1"/>
  <c r="W3215" i="2" s="1"/>
  <c r="T3216" i="2"/>
  <c r="V3216" i="2" l="1" a="1"/>
  <c r="V3216" i="2" s="1"/>
  <c r="U3216" i="2" s="1" a="1"/>
  <c r="U3216" i="2" s="1"/>
  <c r="W3216" i="2" a="1"/>
  <c r="W3216" i="2" s="1"/>
  <c r="T3217" i="2"/>
  <c r="V3217" i="2" l="1" a="1"/>
  <c r="V3217" i="2" s="1"/>
  <c r="W3217" i="2" a="1"/>
  <c r="W3217" i="2" s="1"/>
  <c r="U3217" i="2" s="1" a="1"/>
  <c r="U3217" i="2" s="1"/>
  <c r="T3218" i="2"/>
  <c r="W3218" i="2" l="1" a="1"/>
  <c r="W3218" i="2" s="1"/>
  <c r="V3218" i="2" a="1"/>
  <c r="V3218" i="2" s="1"/>
  <c r="U3218" i="2" s="1" a="1"/>
  <c r="U3218" i="2" s="1"/>
  <c r="T3219" i="2"/>
  <c r="W3219" i="2" l="1" a="1"/>
  <c r="W3219" i="2" s="1"/>
  <c r="V3219" i="2" a="1"/>
  <c r="V3219" i="2" s="1"/>
  <c r="U3219" i="2" s="1" a="1"/>
  <c r="U3219" i="2" s="1"/>
  <c r="T3220" i="2"/>
  <c r="V3220" i="2" l="1" a="1"/>
  <c r="V3220" i="2" s="1"/>
  <c r="U3220" i="2" s="1" a="1"/>
  <c r="U3220" i="2" s="1"/>
  <c r="W3220" i="2" a="1"/>
  <c r="W3220" i="2" s="1"/>
  <c r="T3221" i="2"/>
  <c r="V3221" i="2" l="1" a="1"/>
  <c r="V3221" i="2" s="1"/>
  <c r="W3221" i="2" a="1"/>
  <c r="W3221" i="2" s="1"/>
  <c r="U3221" i="2" s="1" a="1"/>
  <c r="U3221" i="2" s="1"/>
  <c r="T3222" i="2"/>
  <c r="V3222" i="2" l="1" a="1"/>
  <c r="V3222" i="2" s="1"/>
  <c r="U3222" i="2" s="1" a="1"/>
  <c r="U3222" i="2" s="1"/>
  <c r="W3222" i="2" a="1"/>
  <c r="W3222" i="2" s="1"/>
  <c r="T3223" i="2"/>
  <c r="W3223" i="2" l="1" a="1"/>
  <c r="W3223" i="2" s="1"/>
  <c r="V3223" i="2" a="1"/>
  <c r="V3223" i="2" s="1"/>
  <c r="U3223" i="2" s="1" a="1"/>
  <c r="U3223" i="2" s="1"/>
  <c r="T3224" i="2"/>
  <c r="V3224" i="2" l="1" a="1"/>
  <c r="V3224" i="2" s="1"/>
  <c r="W3224" i="2" a="1"/>
  <c r="W3224" i="2" s="1"/>
  <c r="U3224" i="2" s="1" a="1"/>
  <c r="U3224" i="2" s="1"/>
  <c r="T3225" i="2"/>
  <c r="W3225" i="2" l="1" a="1"/>
  <c r="W3225" i="2" s="1"/>
  <c r="U3225" i="2" s="1" a="1"/>
  <c r="U3225" i="2" s="1"/>
  <c r="V3225" i="2" a="1"/>
  <c r="V3225" i="2" s="1"/>
  <c r="T3226" i="2"/>
  <c r="V3226" i="2" l="1" a="1"/>
  <c r="V3226" i="2" s="1"/>
  <c r="U3226" i="2" s="1" a="1"/>
  <c r="U3226" i="2" s="1"/>
  <c r="W3226" i="2" a="1"/>
  <c r="W3226" i="2" s="1"/>
  <c r="T3227" i="2"/>
  <c r="W3227" i="2" l="1" a="1"/>
  <c r="W3227" i="2" s="1"/>
  <c r="V3227" i="2" a="1"/>
  <c r="V3227" i="2" s="1"/>
  <c r="U3227" i="2" s="1" a="1"/>
  <c r="U3227" i="2" s="1"/>
  <c r="T3228" i="2"/>
  <c r="V3228" i="2" l="1" a="1"/>
  <c r="V3228" i="2" s="1"/>
  <c r="U3228" i="2" s="1" a="1"/>
  <c r="U3228" i="2" s="1"/>
  <c r="W3228" i="2" a="1"/>
  <c r="W3228" i="2" s="1"/>
  <c r="T3229" i="2"/>
  <c r="W3229" i="2" l="1" a="1"/>
  <c r="W3229" i="2" s="1"/>
  <c r="V3229" i="2" a="1"/>
  <c r="V3229" i="2" s="1"/>
  <c r="U3229" i="2" s="1" a="1"/>
  <c r="U3229" i="2" s="1"/>
  <c r="T3230" i="2"/>
  <c r="V3230" i="2" l="1" a="1"/>
  <c r="V3230" i="2" s="1"/>
  <c r="U3230" i="2" s="1" a="1"/>
  <c r="U3230" i="2" s="1"/>
  <c r="W3230" i="2" a="1"/>
  <c r="W3230" i="2" s="1"/>
  <c r="T3231" i="2"/>
  <c r="W3231" i="2" l="1" a="1"/>
  <c r="W3231" i="2" s="1"/>
  <c r="V3231" i="2" a="1"/>
  <c r="V3231" i="2" s="1"/>
  <c r="U3231" i="2" s="1" a="1"/>
  <c r="U3231" i="2" s="1"/>
  <c r="T3232" i="2"/>
  <c r="V3232" i="2" l="1" a="1"/>
  <c r="V3232" i="2" s="1"/>
  <c r="U3232" i="2" s="1" a="1"/>
  <c r="U3232" i="2" s="1"/>
  <c r="W3232" i="2" a="1"/>
  <c r="W3232" i="2" s="1"/>
  <c r="T3233" i="2"/>
  <c r="V3233" i="2" l="1" a="1"/>
  <c r="V3233" i="2" s="1"/>
  <c r="U3233" i="2" s="1" a="1"/>
  <c r="U3233" i="2" s="1"/>
  <c r="W3233" i="2" a="1"/>
  <c r="W3233" i="2" s="1"/>
  <c r="T3234" i="2"/>
  <c r="V3234" i="2" l="1" a="1"/>
  <c r="V3234" i="2" s="1"/>
  <c r="U3234" i="2" s="1" a="1"/>
  <c r="U3234" i="2" s="1"/>
  <c r="W3234" i="2" a="1"/>
  <c r="W3234" i="2" s="1"/>
  <c r="T3235" i="2"/>
  <c r="W3235" i="2" l="1" a="1"/>
  <c r="W3235" i="2" s="1"/>
  <c r="V3235" i="2" a="1"/>
  <c r="V3235" i="2" s="1"/>
  <c r="U3235" i="2" s="1" a="1"/>
  <c r="U3235" i="2" s="1"/>
  <c r="T3236" i="2"/>
  <c r="V3236" i="2" l="1" a="1"/>
  <c r="V3236" i="2" s="1"/>
  <c r="U3236" i="2" s="1" a="1"/>
  <c r="U3236" i="2" s="1"/>
  <c r="W3236" i="2" a="1"/>
  <c r="W3236" i="2" s="1"/>
  <c r="T3237" i="2"/>
  <c r="V3237" i="2" l="1" a="1"/>
  <c r="V3237" i="2" s="1"/>
  <c r="W3237" i="2" a="1"/>
  <c r="W3237" i="2" s="1"/>
  <c r="T3238" i="2"/>
  <c r="W3238" i="2" l="1" a="1"/>
  <c r="W3238" i="2" s="1"/>
  <c r="V3238" i="2" a="1"/>
  <c r="V3238" i="2" s="1"/>
  <c r="U3238" i="2" s="1" a="1"/>
  <c r="U3238" i="2" s="1"/>
  <c r="U3237" i="2" a="1"/>
  <c r="U3237" i="2" s="1"/>
  <c r="T3239" i="2"/>
  <c r="V3239" i="2" l="1" a="1"/>
  <c r="V3239" i="2" s="1"/>
  <c r="U3239" i="2" s="1" a="1"/>
  <c r="U3239" i="2" s="1"/>
  <c r="W3239" i="2" a="1"/>
  <c r="W3239" i="2" s="1"/>
  <c r="T3240" i="2"/>
  <c r="V3240" i="2" l="1" a="1"/>
  <c r="V3240" i="2" s="1"/>
  <c r="U3240" i="2" s="1" a="1"/>
  <c r="U3240" i="2" s="1"/>
  <c r="W3240" i="2" a="1"/>
  <c r="W3240" i="2" s="1"/>
  <c r="T3241" i="2"/>
  <c r="V3241" i="2" l="1" a="1"/>
  <c r="V3241" i="2" s="1"/>
  <c r="U3241" i="2" s="1" a="1"/>
  <c r="U3241" i="2" s="1"/>
  <c r="W3241" i="2" a="1"/>
  <c r="W3241" i="2" s="1"/>
  <c r="T3242" i="2"/>
  <c r="V3242" i="2" l="1" a="1"/>
  <c r="V3242" i="2" s="1"/>
  <c r="U3242" i="2" s="1" a="1"/>
  <c r="U3242" i="2" s="1"/>
  <c r="W3242" i="2" a="1"/>
  <c r="W3242" i="2" s="1"/>
  <c r="T3243" i="2"/>
  <c r="V3243" i="2" l="1" a="1"/>
  <c r="V3243" i="2" s="1"/>
  <c r="U3243" i="2" s="1" a="1"/>
  <c r="U3243" i="2" s="1"/>
  <c r="W3243" i="2" a="1"/>
  <c r="W3243" i="2" s="1"/>
  <c r="T3244" i="2"/>
  <c r="V3244" i="2" l="1" a="1"/>
  <c r="V3244" i="2" s="1"/>
  <c r="U3244" i="2" s="1" a="1"/>
  <c r="U3244" i="2" s="1"/>
  <c r="W3244" i="2" a="1"/>
  <c r="W3244" i="2" s="1"/>
  <c r="T3245" i="2"/>
  <c r="W3245" i="2" l="1" a="1"/>
  <c r="W3245" i="2" s="1"/>
  <c r="V3245" i="2" a="1"/>
  <c r="V3245" i="2" s="1"/>
  <c r="U3245" i="2" s="1" a="1"/>
  <c r="U3245" i="2" s="1"/>
  <c r="T3246" i="2"/>
  <c r="V3246" i="2" l="1" a="1"/>
  <c r="V3246" i="2" s="1"/>
  <c r="U3246" i="2" s="1" a="1"/>
  <c r="U3246" i="2" s="1"/>
  <c r="W3246" i="2" a="1"/>
  <c r="W3246" i="2" s="1"/>
  <c r="T3247" i="2"/>
  <c r="V3247" i="2" l="1" a="1"/>
  <c r="V3247" i="2" s="1"/>
  <c r="U3247" i="2" s="1" a="1"/>
  <c r="U3247" i="2" s="1"/>
  <c r="W3247" i="2" a="1"/>
  <c r="W3247" i="2" s="1"/>
  <c r="T3248" i="2"/>
  <c r="V3248" i="2" l="1" a="1"/>
  <c r="V3248" i="2" s="1"/>
  <c r="U3248" i="2" s="1" a="1"/>
  <c r="U3248" i="2" s="1"/>
  <c r="W3248" i="2" a="1"/>
  <c r="W3248" i="2" s="1"/>
  <c r="T3249" i="2"/>
  <c r="W3249" i="2" l="1" a="1"/>
  <c r="W3249" i="2" s="1"/>
  <c r="U3249" i="2" s="1" a="1"/>
  <c r="U3249" i="2" s="1"/>
  <c r="V3249" i="2" a="1"/>
  <c r="V3249" i="2" s="1"/>
  <c r="T3250" i="2"/>
  <c r="W3250" i="2" l="1" a="1"/>
  <c r="W3250" i="2" s="1"/>
  <c r="V3250" i="2" a="1"/>
  <c r="V3250" i="2" s="1"/>
  <c r="U3250" i="2" s="1" a="1"/>
  <c r="U3250" i="2" s="1"/>
  <c r="T3251" i="2"/>
  <c r="V3251" i="2" l="1" a="1"/>
  <c r="V3251" i="2" s="1"/>
  <c r="U3251" i="2" s="1" a="1"/>
  <c r="U3251" i="2" s="1"/>
  <c r="W3251" i="2" a="1"/>
  <c r="W3251" i="2" s="1"/>
  <c r="T3252" i="2"/>
  <c r="V3252" i="2" l="1" a="1"/>
  <c r="V3252" i="2" s="1"/>
  <c r="U3252" i="2" s="1" a="1"/>
  <c r="U3252" i="2" s="1"/>
  <c r="W3252" i="2" a="1"/>
  <c r="W3252" i="2" s="1"/>
  <c r="T3253" i="2"/>
  <c r="V3253" i="2" l="1" a="1"/>
  <c r="V3253" i="2" s="1"/>
  <c r="W3253" i="2" a="1"/>
  <c r="W3253" i="2" s="1"/>
  <c r="U3253" i="2" s="1" a="1"/>
  <c r="U3253" i="2" s="1"/>
  <c r="T3254" i="2"/>
  <c r="W3254" i="2" l="1" a="1"/>
  <c r="W3254" i="2" s="1"/>
  <c r="V3254" i="2" a="1"/>
  <c r="V3254" i="2" s="1"/>
  <c r="U3254" i="2" s="1" a="1"/>
  <c r="U3254" i="2" s="1"/>
  <c r="T3255" i="2"/>
  <c r="V3255" i="2" l="1" a="1"/>
  <c r="V3255" i="2" s="1"/>
  <c r="U3255" i="2" s="1" a="1"/>
  <c r="U3255" i="2" s="1"/>
  <c r="W3255" i="2" a="1"/>
  <c r="W3255" i="2" s="1"/>
  <c r="T3256" i="2"/>
  <c r="W3256" i="2" l="1" a="1"/>
  <c r="W3256" i="2" s="1"/>
  <c r="U3256" i="2" s="1" a="1"/>
  <c r="U3256" i="2" s="1"/>
  <c r="V3256" i="2" a="1"/>
  <c r="V3256" i="2" s="1"/>
  <c r="T3257" i="2"/>
  <c r="V3257" i="2" l="1" a="1"/>
  <c r="V3257" i="2" s="1"/>
  <c r="W3257" i="2" a="1"/>
  <c r="W3257" i="2" s="1"/>
  <c r="U3257" i="2" s="1" a="1"/>
  <c r="U3257" i="2" s="1"/>
  <c r="T3258" i="2"/>
  <c r="W3258" i="2" l="1" a="1"/>
  <c r="W3258" i="2" s="1"/>
  <c r="V3258" i="2" a="1"/>
  <c r="V3258" i="2" s="1"/>
  <c r="U3258" i="2" s="1" a="1"/>
  <c r="U3258" i="2" s="1"/>
  <c r="T3259" i="2"/>
  <c r="V3259" i="2" l="1" a="1"/>
  <c r="V3259" i="2" s="1"/>
  <c r="U3259" i="2" s="1" a="1"/>
  <c r="U3259" i="2" s="1"/>
  <c r="W3259" i="2" a="1"/>
  <c r="W3259" i="2" s="1"/>
  <c r="T3260" i="2"/>
  <c r="W3260" i="2" l="1" a="1"/>
  <c r="W3260" i="2" s="1"/>
  <c r="V3260" i="2" a="1"/>
  <c r="V3260" i="2" s="1"/>
  <c r="U3260" i="2" s="1" a="1"/>
  <c r="U3260" i="2" s="1"/>
  <c r="T3261" i="2"/>
  <c r="V3261" i="2" l="1" a="1"/>
  <c r="V3261" i="2" s="1"/>
  <c r="U3261" i="2" s="1" a="1"/>
  <c r="U3261" i="2" s="1"/>
  <c r="W3261" i="2" a="1"/>
  <c r="W3261" i="2" s="1"/>
  <c r="T3262" i="2"/>
  <c r="W3262" i="2" l="1" a="1"/>
  <c r="W3262" i="2" s="1"/>
  <c r="V3262" i="2" a="1"/>
  <c r="V3262" i="2" s="1"/>
  <c r="U3262" i="2" s="1" a="1"/>
  <c r="U3262" i="2" s="1"/>
  <c r="T3263" i="2"/>
  <c r="V3263" i="2" l="1" a="1"/>
  <c r="V3263" i="2" s="1"/>
  <c r="U3263" i="2" s="1" a="1"/>
  <c r="U3263" i="2" s="1"/>
  <c r="W3263" i="2" a="1"/>
  <c r="W3263" i="2" s="1"/>
  <c r="T3264" i="2"/>
  <c r="V3264" i="2" l="1" a="1"/>
  <c r="V3264" i="2" s="1"/>
  <c r="U3264" i="2" s="1" a="1"/>
  <c r="U3264" i="2" s="1"/>
  <c r="W3264" i="2" a="1"/>
  <c r="W3264" i="2" s="1"/>
  <c r="T3265" i="2"/>
  <c r="V3265" i="2" l="1" a="1"/>
  <c r="V3265" i="2" s="1"/>
  <c r="U3265" i="2" s="1" a="1"/>
  <c r="U3265" i="2" s="1"/>
  <c r="W3265" i="2" a="1"/>
  <c r="W3265" i="2" s="1"/>
  <c r="T3266" i="2"/>
  <c r="W3266" i="2" l="1" a="1"/>
  <c r="W3266" i="2" s="1"/>
  <c r="V3266" i="2" a="1"/>
  <c r="V3266" i="2" s="1"/>
  <c r="U3266" i="2" s="1" a="1"/>
  <c r="U3266" i="2" s="1"/>
  <c r="T3267" i="2"/>
  <c r="V3267" i="2" l="1" a="1"/>
  <c r="V3267" i="2" s="1"/>
  <c r="U3267" i="2" s="1" a="1"/>
  <c r="U3267" i="2" s="1"/>
  <c r="W3267" i="2" a="1"/>
  <c r="W3267" i="2" s="1"/>
  <c r="T3268" i="2"/>
  <c r="V3268" i="2" l="1" a="1"/>
  <c r="V3268" i="2" s="1"/>
  <c r="U3268" i="2" s="1" a="1"/>
  <c r="U3268" i="2" s="1"/>
  <c r="W3268" i="2" a="1"/>
  <c r="W3268" i="2" s="1"/>
  <c r="T3269" i="2"/>
  <c r="W3269" i="2" l="1" a="1"/>
  <c r="W3269" i="2" s="1"/>
  <c r="V3269" i="2" a="1"/>
  <c r="V3269" i="2" s="1"/>
  <c r="T3270" i="2"/>
  <c r="V3270" i="2" l="1" a="1"/>
  <c r="V3270" i="2" s="1"/>
  <c r="U3270" i="2" s="1" a="1"/>
  <c r="U3270" i="2" s="1"/>
  <c r="W3270" i="2" a="1"/>
  <c r="W3270" i="2" s="1"/>
  <c r="U3269" i="2" a="1"/>
  <c r="U3269" i="2" s="1"/>
  <c r="T3271" i="2"/>
  <c r="V3271" i="2" l="1" a="1"/>
  <c r="V3271" i="2" s="1"/>
  <c r="U3271" i="2" s="1" a="1"/>
  <c r="U3271" i="2" s="1"/>
  <c r="W3271" i="2" a="1"/>
  <c r="W3271" i="2" s="1"/>
  <c r="T3272" i="2"/>
  <c r="V3272" i="2" l="1" a="1"/>
  <c r="V3272" i="2" s="1"/>
  <c r="U3272" i="2" s="1" a="1"/>
  <c r="U3272" i="2" s="1"/>
  <c r="W3272" i="2" a="1"/>
  <c r="W3272" i="2" s="1"/>
  <c r="T3273" i="2"/>
  <c r="V3273" i="2" l="1" a="1"/>
  <c r="V3273" i="2" s="1"/>
  <c r="U3273" i="2" s="1" a="1"/>
  <c r="U3273" i="2" s="1"/>
  <c r="W3273" i="2" a="1"/>
  <c r="W3273" i="2" s="1"/>
  <c r="T3274" i="2"/>
  <c r="V3274" i="2" l="1" a="1"/>
  <c r="V3274" i="2" s="1"/>
  <c r="U3274" i="2" s="1" a="1"/>
  <c r="U3274" i="2" s="1"/>
  <c r="W3274" i="2" a="1"/>
  <c r="W3274" i="2" s="1"/>
  <c r="T3275" i="2"/>
  <c r="V3275" i="2" l="1" a="1"/>
  <c r="V3275" i="2" s="1"/>
  <c r="U3275" i="2" s="1" a="1"/>
  <c r="U3275" i="2" s="1"/>
  <c r="W3275" i="2" a="1"/>
  <c r="W3275" i="2" s="1"/>
  <c r="T3276" i="2"/>
  <c r="W3276" i="2" l="1" a="1"/>
  <c r="W3276" i="2" s="1"/>
  <c r="V3276" i="2" a="1"/>
  <c r="V3276" i="2" s="1"/>
  <c r="U3276" i="2" s="1" a="1"/>
  <c r="U3276" i="2" s="1"/>
  <c r="T3277" i="2"/>
  <c r="V3277" i="2" l="1" a="1"/>
  <c r="V3277" i="2" s="1"/>
  <c r="U3277" i="2" s="1" a="1"/>
  <c r="U3277" i="2" s="1"/>
  <c r="W3277" i="2" a="1"/>
  <c r="W3277" i="2" s="1"/>
  <c r="T3278" i="2"/>
  <c r="V3278" i="2" l="1" a="1"/>
  <c r="V3278" i="2" s="1"/>
  <c r="U3278" i="2" s="1" a="1"/>
  <c r="U3278" i="2" s="1"/>
  <c r="W3278" i="2" a="1"/>
  <c r="W3278" i="2" s="1"/>
  <c r="T3279" i="2"/>
  <c r="V3279" i="2" l="1" a="1"/>
  <c r="V3279" i="2" s="1"/>
  <c r="U3279" i="2" s="1" a="1"/>
  <c r="U3279" i="2" s="1"/>
  <c r="W3279" i="2" a="1"/>
  <c r="W3279" i="2" s="1"/>
  <c r="T3280" i="2"/>
  <c r="W3280" i="2" l="1" a="1"/>
  <c r="W3280" i="2" s="1"/>
  <c r="V3280" i="2" a="1"/>
  <c r="V3280" i="2" s="1"/>
  <c r="U3280" i="2" s="1" a="1"/>
  <c r="U3280" i="2" s="1"/>
  <c r="T3281" i="2"/>
  <c r="W3281" i="2" l="1" a="1"/>
  <c r="W3281" i="2" s="1"/>
  <c r="U3281" i="2" s="1" a="1"/>
  <c r="U3281" i="2" s="1"/>
  <c r="V3281" i="2" a="1"/>
  <c r="V3281" i="2" s="1"/>
  <c r="T3282" i="2"/>
  <c r="V3282" i="2" l="1" a="1"/>
  <c r="V3282" i="2" s="1"/>
  <c r="U3282" i="2" s="1" a="1"/>
  <c r="U3282" i="2" s="1"/>
  <c r="W3282" i="2" a="1"/>
  <c r="W3282" i="2" s="1"/>
  <c r="T3283" i="2"/>
  <c r="V3283" i="2" l="1" a="1"/>
  <c r="V3283" i="2" s="1"/>
  <c r="U3283" i="2" s="1" a="1"/>
  <c r="U3283" i="2" s="1"/>
  <c r="W3283" i="2" a="1"/>
  <c r="W3283" i="2" s="1"/>
  <c r="T3284" i="2"/>
  <c r="V3284" i="2" l="1" a="1"/>
  <c r="V3284" i="2" s="1"/>
  <c r="U3284" i="2" s="1" a="1"/>
  <c r="U3284" i="2" s="1"/>
  <c r="W3284" i="2" a="1"/>
  <c r="W3284" i="2" s="1"/>
  <c r="T3285" i="2"/>
  <c r="W3285" i="2" l="1" a="1"/>
  <c r="W3285" i="2" s="1"/>
  <c r="U3285" i="2" s="1" a="1"/>
  <c r="U3285" i="2" s="1"/>
  <c r="V3285" i="2" a="1"/>
  <c r="V3285" i="2" s="1"/>
  <c r="T3286" i="2"/>
  <c r="V3286" i="2" l="1" a="1"/>
  <c r="V3286" i="2" s="1"/>
  <c r="U3286" i="2" s="1" a="1"/>
  <c r="U3286" i="2" s="1"/>
  <c r="W3286" i="2" a="1"/>
  <c r="W3286" i="2" s="1"/>
  <c r="T3287" i="2"/>
  <c r="W3287" i="2" l="1" a="1"/>
  <c r="W3287" i="2" s="1"/>
  <c r="V3287" i="2" a="1"/>
  <c r="V3287" i="2" s="1"/>
  <c r="U3287" i="2" s="1" a="1"/>
  <c r="U3287" i="2" s="1"/>
  <c r="T3288" i="2"/>
  <c r="V3288" i="2" l="1" a="1"/>
  <c r="V3288" i="2" s="1"/>
  <c r="W3288" i="2" a="1"/>
  <c r="W3288" i="2" s="1"/>
  <c r="U3288" i="2" s="1" a="1"/>
  <c r="U3288" i="2" s="1"/>
  <c r="T3289" i="2"/>
  <c r="W3289" i="2" l="1" a="1"/>
  <c r="W3289" i="2" s="1"/>
  <c r="U3289" i="2" s="1" a="1"/>
  <c r="U3289" i="2" s="1"/>
  <c r="V3289" i="2" a="1"/>
  <c r="V3289" i="2" s="1"/>
  <c r="T3290" i="2"/>
  <c r="V3290" i="2" l="1" a="1"/>
  <c r="V3290" i="2" s="1"/>
  <c r="U3290" i="2" s="1" a="1"/>
  <c r="U3290" i="2" s="1"/>
  <c r="W3290" i="2" a="1"/>
  <c r="W3290" i="2" s="1"/>
  <c r="T3291" i="2"/>
  <c r="W3291" i="2" l="1" a="1"/>
  <c r="W3291" i="2" s="1"/>
  <c r="V3291" i="2" a="1"/>
  <c r="V3291" i="2" s="1"/>
  <c r="U3291" i="2" s="1" a="1"/>
  <c r="U3291" i="2" s="1"/>
  <c r="T3292" i="2"/>
  <c r="V3292" i="2" l="1" a="1"/>
  <c r="V3292" i="2" s="1"/>
  <c r="U3292" i="2" s="1" a="1"/>
  <c r="U3292" i="2" s="1"/>
  <c r="W3292" i="2" a="1"/>
  <c r="W3292" i="2" s="1"/>
  <c r="T3293" i="2"/>
  <c r="W3293" i="2" l="1" a="1"/>
  <c r="W3293" i="2" s="1"/>
  <c r="V3293" i="2" a="1"/>
  <c r="V3293" i="2" s="1"/>
  <c r="U3293" i="2" s="1" a="1"/>
  <c r="U3293" i="2" s="1"/>
  <c r="T3294" i="2"/>
  <c r="V3294" i="2" l="1" a="1"/>
  <c r="V3294" i="2" s="1"/>
  <c r="U3294" i="2" s="1" a="1"/>
  <c r="U3294" i="2" s="1"/>
  <c r="W3294" i="2" a="1"/>
  <c r="W3294" i="2" s="1"/>
  <c r="T3295" i="2"/>
  <c r="V3295" i="2" l="1" a="1"/>
  <c r="V3295" i="2" s="1"/>
  <c r="U3295" i="2" s="1" a="1"/>
  <c r="U3295" i="2" s="1"/>
  <c r="W3295" i="2" a="1"/>
  <c r="W3295" i="2" s="1"/>
  <c r="T3296" i="2"/>
  <c r="V3296" i="2" l="1" a="1"/>
  <c r="V3296" i="2" s="1"/>
  <c r="U3296" i="2" s="1" a="1"/>
  <c r="U3296" i="2" s="1"/>
  <c r="W3296" i="2" a="1"/>
  <c r="W3296" i="2" s="1"/>
  <c r="T3297" i="2"/>
  <c r="W3297" i="2" l="1" a="1"/>
  <c r="W3297" i="2" s="1"/>
  <c r="V3297" i="2" a="1"/>
  <c r="V3297" i="2" s="1"/>
  <c r="U3297" i="2" s="1" a="1"/>
  <c r="U3297" i="2" s="1"/>
  <c r="T3298" i="2"/>
  <c r="V3298" i="2" l="1" a="1"/>
  <c r="V3298" i="2" s="1"/>
  <c r="U3298" i="2" s="1" a="1"/>
  <c r="U3298" i="2" s="1"/>
  <c r="W3298" i="2" a="1"/>
  <c r="W3298" i="2" s="1"/>
  <c r="T3299" i="2"/>
  <c r="V3299" i="2" l="1" a="1"/>
  <c r="V3299" i="2" s="1"/>
  <c r="U3299" i="2" s="1" a="1"/>
  <c r="U3299" i="2" s="1"/>
  <c r="W3299" i="2" a="1"/>
  <c r="W3299" i="2" s="1"/>
  <c r="T3300" i="2"/>
  <c r="V3300" i="2" l="1" a="1"/>
  <c r="V3300" i="2" s="1"/>
  <c r="U3300" i="2" s="1" a="1"/>
  <c r="U3300" i="2" s="1"/>
  <c r="W3300" i="2" a="1"/>
  <c r="W3300" i="2" s="1"/>
  <c r="T3301" i="2"/>
  <c r="V3301" i="2" l="1" a="1"/>
  <c r="V3301" i="2" s="1"/>
  <c r="W3301" i="2" a="1"/>
  <c r="W3301" i="2" s="1"/>
  <c r="T3302" i="2"/>
  <c r="V3302" i="2" l="1" a="1"/>
  <c r="V3302" i="2" s="1"/>
  <c r="U3302" i="2" s="1" a="1"/>
  <c r="U3302" i="2" s="1"/>
  <c r="W3302" i="2" a="1"/>
  <c r="W3302" i="2" s="1"/>
  <c r="U3301" i="2" a="1"/>
  <c r="U3301" i="2" s="1"/>
  <c r="T3303" i="2"/>
  <c r="V3303" i="2" l="1" a="1"/>
  <c r="V3303" i="2" s="1"/>
  <c r="U3303" i="2" s="1" a="1"/>
  <c r="U3303" i="2" s="1"/>
  <c r="W3303" i="2" a="1"/>
  <c r="W3303" i="2" s="1"/>
  <c r="T3304" i="2"/>
  <c r="V3304" i="2" l="1" a="1"/>
  <c r="V3304" i="2" s="1"/>
  <c r="U3304" i="2" s="1" a="1"/>
  <c r="U3304" i="2" s="1"/>
  <c r="W3304" i="2" a="1"/>
  <c r="W3304" i="2" s="1"/>
  <c r="T3305" i="2"/>
  <c r="V3305" i="2" l="1" a="1"/>
  <c r="V3305" i="2" s="1"/>
  <c r="U3305" i="2" s="1" a="1"/>
  <c r="U3305" i="2" s="1"/>
  <c r="W3305" i="2" a="1"/>
  <c r="W3305" i="2" s="1"/>
  <c r="T3306" i="2"/>
  <c r="V3306" i="2" l="1" a="1"/>
  <c r="V3306" i="2" s="1"/>
  <c r="U3306" i="2" s="1" a="1"/>
  <c r="U3306" i="2" s="1"/>
  <c r="W3306" i="2" a="1"/>
  <c r="W3306" i="2" s="1"/>
  <c r="T3307" i="2"/>
  <c r="W3307" i="2" l="1" a="1"/>
  <c r="W3307" i="2" s="1"/>
  <c r="U3307" i="2" s="1" a="1"/>
  <c r="U3307" i="2" s="1"/>
  <c r="V3307" i="2" a="1"/>
  <c r="V3307" i="2" s="1"/>
  <c r="T3308" i="2"/>
  <c r="V3308" i="2" l="1" a="1"/>
  <c r="V3308" i="2" s="1"/>
  <c r="U3308" i="2" s="1" a="1"/>
  <c r="U3308" i="2" s="1"/>
  <c r="W3308" i="2" a="1"/>
  <c r="W3308" i="2" s="1"/>
  <c r="T3309" i="2"/>
  <c r="V3309" i="2" l="1" a="1"/>
  <c r="V3309" i="2" s="1"/>
  <c r="U3309" i="2" s="1" a="1"/>
  <c r="U3309" i="2" s="1"/>
  <c r="W3309" i="2" a="1"/>
  <c r="W3309" i="2" s="1"/>
  <c r="T3310" i="2"/>
  <c r="V3310" i="2" l="1" a="1"/>
  <c r="V3310" i="2" s="1"/>
  <c r="U3310" i="2" s="1" a="1"/>
  <c r="U3310" i="2" s="1"/>
  <c r="W3310" i="2" a="1"/>
  <c r="W3310" i="2" s="1"/>
  <c r="T3311" i="2"/>
  <c r="V3311" i="2" l="1" a="1"/>
  <c r="V3311" i="2" s="1"/>
  <c r="W3311" i="2" a="1"/>
  <c r="W3311" i="2" s="1"/>
  <c r="U3311" i="2" s="1" a="1"/>
  <c r="U3311" i="2" s="1"/>
  <c r="T3312" i="2"/>
  <c r="V3312" i="2" l="1" a="1"/>
  <c r="V3312" i="2" s="1"/>
  <c r="U3312" i="2" s="1" a="1"/>
  <c r="U3312" i="2" s="1"/>
  <c r="W3312" i="2" a="1"/>
  <c r="W3312" i="2" s="1"/>
  <c r="T3313" i="2"/>
  <c r="V3313" i="2" l="1" a="1"/>
  <c r="V3313" i="2" s="1"/>
  <c r="W3313" i="2" a="1"/>
  <c r="W3313" i="2" s="1"/>
  <c r="U3313" i="2" s="1" a="1"/>
  <c r="U3313" i="2" s="1"/>
  <c r="T3314" i="2"/>
  <c r="W3314" i="2" l="1" a="1"/>
  <c r="W3314" i="2" s="1"/>
  <c r="U3314" i="2" s="1" a="1"/>
  <c r="U3314" i="2" s="1"/>
  <c r="V3314" i="2" a="1"/>
  <c r="V3314" i="2" s="1"/>
  <c r="T3315" i="2"/>
  <c r="V3315" i="2" l="1" a="1"/>
  <c r="V3315" i="2" s="1"/>
  <c r="U3315" i="2" s="1" a="1"/>
  <c r="U3315" i="2" s="1"/>
  <c r="W3315" i="2" a="1"/>
  <c r="W3315" i="2" s="1"/>
  <c r="T3316" i="2"/>
  <c r="V3316" i="2" l="1" a="1"/>
  <c r="V3316" i="2" s="1"/>
  <c r="U3316" i="2" s="1" a="1"/>
  <c r="U3316" i="2" s="1"/>
  <c r="W3316" i="2" a="1"/>
  <c r="W3316" i="2" s="1"/>
  <c r="T3317" i="2"/>
  <c r="V3317" i="2" l="1" a="1"/>
  <c r="V3317" i="2" s="1"/>
  <c r="W3317" i="2" a="1"/>
  <c r="W3317" i="2" s="1"/>
  <c r="U3317" i="2" s="1" a="1"/>
  <c r="U3317" i="2" s="1"/>
  <c r="T3318" i="2"/>
  <c r="V3318" i="2" l="1" a="1"/>
  <c r="V3318" i="2" s="1"/>
  <c r="U3318" i="2" s="1" a="1"/>
  <c r="U3318" i="2" s="1"/>
  <c r="W3318" i="2" a="1"/>
  <c r="W3318" i="2" s="1"/>
  <c r="T3319" i="2"/>
  <c r="V3319" i="2" l="1" a="1"/>
  <c r="V3319" i="2" s="1"/>
  <c r="U3319" i="2" s="1" a="1"/>
  <c r="U3319" i="2" s="1"/>
  <c r="W3319" i="2" a="1"/>
  <c r="W3319" i="2" s="1"/>
  <c r="T3320" i="2"/>
  <c r="V3320" i="2" l="1" a="1"/>
  <c r="V3320" i="2" s="1"/>
  <c r="W3320" i="2" a="1"/>
  <c r="W3320" i="2" s="1"/>
  <c r="U3320" i="2" s="1" a="1"/>
  <c r="U3320" i="2" s="1"/>
  <c r="T3321" i="2"/>
  <c r="V3321" i="2" l="1" a="1"/>
  <c r="V3321" i="2" s="1"/>
  <c r="W3321" i="2" a="1"/>
  <c r="W3321" i="2" s="1"/>
  <c r="U3321" i="2" s="1" a="1"/>
  <c r="U3321" i="2" s="1"/>
  <c r="T3322" i="2"/>
  <c r="V3322" i="2" l="1" a="1"/>
  <c r="V3322" i="2" s="1"/>
  <c r="U3322" i="2" s="1" a="1"/>
  <c r="U3322" i="2" s="1"/>
  <c r="W3322" i="2" a="1"/>
  <c r="W3322" i="2" s="1"/>
  <c r="T3323" i="2"/>
  <c r="V3323" i="2" l="1" a="1"/>
  <c r="V3323" i="2" s="1"/>
  <c r="U3323" i="2" s="1" a="1"/>
  <c r="U3323" i="2" s="1"/>
  <c r="W3323" i="2" a="1"/>
  <c r="W3323" i="2" s="1"/>
  <c r="T3324" i="2"/>
  <c r="V3324" i="2" l="1" a="1"/>
  <c r="V3324" i="2" s="1"/>
  <c r="U3324" i="2" s="1" a="1"/>
  <c r="U3324" i="2" s="1"/>
  <c r="W3324" i="2" a="1"/>
  <c r="W3324" i="2" s="1"/>
  <c r="T3325" i="2"/>
  <c r="W3325" i="2" l="1" a="1"/>
  <c r="W3325" i="2" s="1"/>
  <c r="V3325" i="2" a="1"/>
  <c r="V3325" i="2" s="1"/>
  <c r="U3325" i="2" s="1" a="1"/>
  <c r="U3325" i="2" s="1"/>
  <c r="T3326" i="2"/>
  <c r="V3326" i="2" l="1" a="1"/>
  <c r="V3326" i="2" s="1"/>
  <c r="U3326" i="2" s="1" a="1"/>
  <c r="U3326" i="2" s="1"/>
  <c r="W3326" i="2" a="1"/>
  <c r="W3326" i="2" s="1"/>
  <c r="T3327" i="2"/>
  <c r="V3327" i="2" l="1" a="1"/>
  <c r="V3327" i="2" s="1"/>
  <c r="U3327" i="2" s="1" a="1"/>
  <c r="U3327" i="2" s="1"/>
  <c r="W3327" i="2" a="1"/>
  <c r="W3327" i="2" s="1"/>
  <c r="T3328" i="2"/>
  <c r="V3328" i="2" l="1" a="1"/>
  <c r="V3328" i="2" s="1"/>
  <c r="U3328" i="2" s="1" a="1"/>
  <c r="U3328" i="2" s="1"/>
  <c r="W3328" i="2" a="1"/>
  <c r="W3328" i="2" s="1"/>
  <c r="T3329" i="2"/>
  <c r="W3329" i="2" l="1" a="1"/>
  <c r="W3329" i="2" s="1"/>
  <c r="V3329" i="2" a="1"/>
  <c r="V3329" i="2" s="1"/>
  <c r="U3329" i="2" s="1" a="1"/>
  <c r="U3329" i="2" s="1"/>
  <c r="T3330" i="2"/>
  <c r="V3330" i="2" l="1" a="1"/>
  <c r="V3330" i="2" s="1"/>
  <c r="U3330" i="2" s="1" a="1"/>
  <c r="U3330" i="2" s="1"/>
  <c r="W3330" i="2" a="1"/>
  <c r="W3330" i="2" s="1"/>
  <c r="T3331" i="2"/>
  <c r="W3331" i="2" l="1" a="1"/>
  <c r="W3331" i="2" s="1"/>
  <c r="V3331" i="2" a="1"/>
  <c r="V3331" i="2" s="1"/>
  <c r="U3331" i="2" s="1" a="1"/>
  <c r="U3331" i="2" s="1"/>
  <c r="T3332" i="2"/>
  <c r="V3332" i="2" l="1" a="1"/>
  <c r="V3332" i="2" s="1"/>
  <c r="U3332" i="2" s="1" a="1"/>
  <c r="U3332" i="2" s="1"/>
  <c r="W3332" i="2" a="1"/>
  <c r="W3332" i="2" s="1"/>
  <c r="T3333" i="2"/>
  <c r="V3333" i="2" l="1" a="1"/>
  <c r="V3333" i="2" s="1"/>
  <c r="U3333" i="2" s="1" a="1"/>
  <c r="U3333" i="2" s="1"/>
  <c r="W3333" i="2" a="1"/>
  <c r="W3333" i="2" s="1"/>
  <c r="T3334" i="2"/>
  <c r="V3334" i="2" l="1" a="1"/>
  <c r="V3334" i="2" s="1"/>
  <c r="U3334" i="2" s="1" a="1"/>
  <c r="U3334" i="2" s="1"/>
  <c r="W3334" i="2" a="1"/>
  <c r="W3334" i="2" s="1"/>
  <c r="T3335" i="2"/>
  <c r="V3335" i="2" l="1" a="1"/>
  <c r="V3335" i="2" s="1"/>
  <c r="U3335" i="2" s="1" a="1"/>
  <c r="U3335" i="2" s="1"/>
  <c r="W3335" i="2" a="1"/>
  <c r="W3335" i="2" s="1"/>
  <c r="T3336" i="2"/>
  <c r="V3336" i="2" l="1" a="1"/>
  <c r="V3336" i="2" s="1"/>
  <c r="U3336" i="2" s="1" a="1"/>
  <c r="U3336" i="2" s="1"/>
  <c r="W3336" i="2" a="1"/>
  <c r="W3336" i="2" s="1"/>
  <c r="T3337" i="2"/>
  <c r="V3337" i="2" l="1" a="1"/>
  <c r="V3337" i="2" s="1"/>
  <c r="U3337" i="2" s="1" a="1"/>
  <c r="U3337" i="2" s="1"/>
  <c r="W3337" i="2" a="1"/>
  <c r="W3337" i="2" s="1"/>
  <c r="T3338" i="2"/>
  <c r="V3338" i="2" l="1" a="1"/>
  <c r="V3338" i="2" s="1"/>
  <c r="U3338" i="2" s="1" a="1"/>
  <c r="U3338" i="2" s="1"/>
  <c r="W3338" i="2" a="1"/>
  <c r="W3338" i="2" s="1"/>
  <c r="T3339" i="2"/>
  <c r="W3339" i="2" l="1" a="1"/>
  <c r="W3339" i="2" s="1"/>
  <c r="V3339" i="2" a="1"/>
  <c r="V3339" i="2" s="1"/>
  <c r="U3339" i="2" s="1" a="1"/>
  <c r="U3339" i="2" s="1"/>
  <c r="T3340" i="2"/>
  <c r="V3340" i="2" l="1" a="1"/>
  <c r="V3340" i="2" s="1"/>
  <c r="U3340" i="2" s="1" a="1"/>
  <c r="U3340" i="2" s="1"/>
  <c r="W3340" i="2" a="1"/>
  <c r="W3340" i="2" s="1"/>
  <c r="T3341" i="2"/>
  <c r="V3341" i="2" l="1" a="1"/>
  <c r="V3341" i="2" s="1"/>
  <c r="U3341" i="2" s="1" a="1"/>
  <c r="U3341" i="2" s="1"/>
  <c r="W3341" i="2" a="1"/>
  <c r="W3341" i="2" s="1"/>
  <c r="T3342" i="2"/>
  <c r="V3342" i="2" l="1" a="1"/>
  <c r="V3342" i="2" s="1"/>
  <c r="U3342" i="2" s="1" a="1"/>
  <c r="U3342" i="2" s="1"/>
  <c r="W3342" i="2" a="1"/>
  <c r="W3342" i="2" s="1"/>
  <c r="T3343" i="2"/>
  <c r="V3343" i="2" l="1" a="1"/>
  <c r="V3343" i="2" s="1"/>
  <c r="W3343" i="2" a="1"/>
  <c r="W3343" i="2" s="1"/>
  <c r="U3343" i="2" s="1" a="1"/>
  <c r="U3343" i="2" s="1"/>
  <c r="T3344" i="2"/>
  <c r="V3344" i="2" l="1" a="1"/>
  <c r="V3344" i="2" s="1"/>
  <c r="U3344" i="2" s="1" a="1"/>
  <c r="U3344" i="2" s="1"/>
  <c r="W3344" i="2" a="1"/>
  <c r="W3344" i="2" s="1"/>
  <c r="T3345" i="2"/>
  <c r="W3345" i="2" l="1" a="1"/>
  <c r="W3345" i="2" s="1"/>
  <c r="U3345" i="2" s="1" a="1"/>
  <c r="U3345" i="2" s="1"/>
  <c r="V3345" i="2" a="1"/>
  <c r="V3345" i="2" s="1"/>
  <c r="T3346" i="2"/>
  <c r="V3346" i="2" l="1" a="1"/>
  <c r="V3346" i="2" s="1"/>
  <c r="W3346" i="2" a="1"/>
  <c r="W3346" i="2" s="1"/>
  <c r="U3346" i="2" s="1" a="1"/>
  <c r="U3346" i="2" s="1"/>
  <c r="T3347" i="2"/>
  <c r="V3347" i="2" l="1" a="1"/>
  <c r="V3347" i="2" s="1"/>
  <c r="U3347" i="2" s="1" a="1"/>
  <c r="U3347" i="2" s="1"/>
  <c r="W3347" i="2" a="1"/>
  <c r="W3347" i="2" s="1"/>
  <c r="T3348" i="2"/>
  <c r="V3348" i="2" l="1" a="1"/>
  <c r="V3348" i="2" s="1"/>
  <c r="U3348" i="2" s="1" a="1"/>
  <c r="U3348" i="2" s="1"/>
  <c r="W3348" i="2" a="1"/>
  <c r="W3348" i="2" s="1"/>
  <c r="T3349" i="2"/>
  <c r="V3349" i="2" l="1" a="1"/>
  <c r="V3349" i="2" s="1"/>
  <c r="W3349" i="2" a="1"/>
  <c r="W3349" i="2" s="1"/>
  <c r="U3349" i="2" s="1" a="1"/>
  <c r="U3349" i="2" s="1"/>
  <c r="T3350" i="2"/>
  <c r="V3350" i="2" l="1" a="1"/>
  <c r="V3350" i="2" s="1"/>
  <c r="U3350" i="2" s="1" a="1"/>
  <c r="U3350" i="2" s="1"/>
  <c r="W3350" i="2" a="1"/>
  <c r="W3350" i="2" s="1"/>
  <c r="T3351" i="2"/>
  <c r="V3351" i="2" l="1" a="1"/>
  <c r="V3351" i="2" s="1"/>
  <c r="U3351" i="2" s="1" a="1"/>
  <c r="U3351" i="2" s="1"/>
  <c r="W3351" i="2" a="1"/>
  <c r="W3351" i="2" s="1"/>
  <c r="T3352" i="2"/>
  <c r="V3352" i="2" l="1" a="1"/>
  <c r="V3352" i="2" s="1"/>
  <c r="W3352" i="2" a="1"/>
  <c r="W3352" i="2" s="1"/>
  <c r="U3352" i="2" s="1" a="1"/>
  <c r="U3352" i="2" s="1"/>
  <c r="T3353" i="2"/>
  <c r="V3353" i="2" l="1" a="1"/>
  <c r="V3353" i="2" s="1"/>
  <c r="W3353" i="2" a="1"/>
  <c r="W3353" i="2" s="1"/>
  <c r="U3353" i="2" s="1" a="1"/>
  <c r="U3353" i="2" s="1"/>
  <c r="T3354" i="2"/>
  <c r="V3354" i="2" l="1" a="1"/>
  <c r="V3354" i="2" s="1"/>
  <c r="U3354" i="2" s="1" a="1"/>
  <c r="U3354" i="2" s="1"/>
  <c r="W3354" i="2" a="1"/>
  <c r="W3354" i="2" s="1"/>
  <c r="T3355" i="2"/>
  <c r="V3355" i="2" l="1" a="1"/>
  <c r="V3355" i="2" s="1"/>
  <c r="U3355" i="2" s="1" a="1"/>
  <c r="U3355" i="2" s="1"/>
  <c r="W3355" i="2" a="1"/>
  <c r="W3355" i="2" s="1"/>
  <c r="T3356" i="2"/>
  <c r="W3356" i="2" l="1" a="1"/>
  <c r="W3356" i="2" s="1"/>
  <c r="V3356" i="2" a="1"/>
  <c r="V3356" i="2" s="1"/>
  <c r="U3356" i="2" s="1" a="1"/>
  <c r="U3356" i="2" s="1"/>
  <c r="T3357" i="2"/>
  <c r="V3357" i="2" l="1" a="1"/>
  <c r="V3357" i="2" s="1"/>
  <c r="U3357" i="2" s="1" a="1"/>
  <c r="U3357" i="2" s="1"/>
  <c r="W3357" i="2" a="1"/>
  <c r="W3357" i="2" s="1"/>
  <c r="T3358" i="2"/>
  <c r="V3358" i="2" l="1" a="1"/>
  <c r="V3358" i="2" s="1"/>
  <c r="U3358" i="2" s="1" a="1"/>
  <c r="U3358" i="2" s="1"/>
  <c r="W3358" i="2" a="1"/>
  <c r="W3358" i="2" s="1"/>
  <c r="T3359" i="2"/>
  <c r="V3359" i="2" l="1" a="1"/>
  <c r="V3359" i="2" s="1"/>
  <c r="U3359" i="2" s="1" a="1"/>
  <c r="U3359" i="2" s="1"/>
  <c r="W3359" i="2" a="1"/>
  <c r="W3359" i="2" s="1"/>
  <c r="T3360" i="2"/>
  <c r="W3360" i="2" l="1" a="1"/>
  <c r="W3360" i="2" s="1"/>
  <c r="V3360" i="2" a="1"/>
  <c r="V3360" i="2" s="1"/>
  <c r="U3360" i="2" s="1" a="1"/>
  <c r="U3360" i="2" s="1"/>
  <c r="T3361" i="2"/>
  <c r="V3361" i="2" l="1" a="1"/>
  <c r="V3361" i="2" s="1"/>
  <c r="U3361" i="2" s="1" a="1"/>
  <c r="U3361" i="2" s="1"/>
  <c r="W3361" i="2" a="1"/>
  <c r="W3361" i="2" s="1"/>
  <c r="T3362" i="2"/>
  <c r="W3362" i="2" l="1" a="1"/>
  <c r="W3362" i="2" s="1"/>
  <c r="V3362" i="2" a="1"/>
  <c r="V3362" i="2" s="1"/>
  <c r="U3362" i="2" s="1" a="1"/>
  <c r="U3362" i="2" s="1"/>
  <c r="T3363" i="2"/>
  <c r="V3363" i="2" l="1" a="1"/>
  <c r="V3363" i="2" s="1"/>
  <c r="U3363" i="2" s="1" a="1"/>
  <c r="U3363" i="2" s="1"/>
  <c r="W3363" i="2" a="1"/>
  <c r="W3363" i="2" s="1"/>
  <c r="T3364" i="2"/>
  <c r="V3364" i="2" l="1" a="1"/>
  <c r="V3364" i="2" s="1"/>
  <c r="U3364" i="2" s="1" a="1"/>
  <c r="U3364" i="2" s="1"/>
  <c r="W3364" i="2" a="1"/>
  <c r="W3364" i="2" s="1"/>
  <c r="T3365" i="2"/>
  <c r="V3365" i="2" l="1" a="1"/>
  <c r="V3365" i="2" s="1"/>
  <c r="U3365" i="2" s="1" a="1"/>
  <c r="U3365" i="2" s="1"/>
  <c r="W3365" i="2" a="1"/>
  <c r="W3365" i="2" s="1"/>
  <c r="T3366" i="2"/>
  <c r="V3366" i="2" l="1" a="1"/>
  <c r="V3366" i="2" s="1"/>
  <c r="U3366" i="2" s="1" a="1"/>
  <c r="U3366" i="2" s="1"/>
  <c r="W3366" i="2" a="1"/>
  <c r="W3366" i="2" s="1"/>
  <c r="T3367" i="2"/>
  <c r="V3367" i="2" l="1" a="1"/>
  <c r="V3367" i="2" s="1"/>
  <c r="U3367" i="2" s="1" a="1"/>
  <c r="U3367" i="2" s="1"/>
  <c r="W3367" i="2" a="1"/>
  <c r="W3367" i="2" s="1"/>
  <c r="T3368" i="2"/>
  <c r="V3368" i="2" l="1" a="1"/>
  <c r="V3368" i="2" s="1"/>
  <c r="U3368" i="2" s="1" a="1"/>
  <c r="U3368" i="2" s="1"/>
  <c r="W3368" i="2" a="1"/>
  <c r="W3368" i="2" s="1"/>
  <c r="T3369" i="2"/>
  <c r="W3369" i="2" l="1" a="1"/>
  <c r="W3369" i="2" s="1"/>
  <c r="V3369" i="2" a="1"/>
  <c r="V3369" i="2" s="1"/>
  <c r="U3369" i="2" s="1" a="1"/>
  <c r="U3369" i="2" s="1"/>
  <c r="T3370" i="2"/>
  <c r="V3370" i="2" l="1" a="1"/>
  <c r="V3370" i="2" s="1"/>
  <c r="U3370" i="2" s="1" a="1"/>
  <c r="U3370" i="2" s="1"/>
  <c r="W3370" i="2" a="1"/>
  <c r="W3370" i="2" s="1"/>
  <c r="T3371" i="2"/>
  <c r="V3371" i="2" l="1" a="1"/>
  <c r="V3371" i="2" s="1"/>
  <c r="U3371" i="2" s="1" a="1"/>
  <c r="U3371" i="2" s="1"/>
  <c r="W3371" i="2" a="1"/>
  <c r="W3371" i="2" s="1"/>
  <c r="T3372" i="2"/>
  <c r="V3372" i="2" l="1" a="1"/>
  <c r="V3372" i="2" s="1"/>
  <c r="U3372" i="2" s="1" a="1"/>
  <c r="U3372" i="2" s="1"/>
  <c r="W3372" i="2" a="1"/>
  <c r="W3372" i="2" s="1"/>
  <c r="T3373" i="2"/>
  <c r="W3373" i="2" l="1" a="1"/>
  <c r="W3373" i="2" s="1"/>
  <c r="V3373" i="2" a="1"/>
  <c r="V3373" i="2" s="1"/>
  <c r="U3373" i="2" s="1" a="1"/>
  <c r="U3373" i="2" s="1"/>
  <c r="T3374" i="2"/>
  <c r="W3374" i="2" l="1" a="1"/>
  <c r="W3374" i="2" s="1"/>
  <c r="V3374" i="2" a="1"/>
  <c r="V3374" i="2" s="1"/>
  <c r="U3374" i="2" s="1" a="1"/>
  <c r="U3374" i="2" s="1"/>
  <c r="T3375" i="2"/>
  <c r="V3375" i="2" l="1" a="1"/>
  <c r="V3375" i="2" s="1"/>
  <c r="W3375" i="2" a="1"/>
  <c r="W3375" i="2" s="1"/>
  <c r="U3375" i="2" s="1" a="1"/>
  <c r="U3375" i="2" s="1"/>
  <c r="T3376" i="2"/>
  <c r="V3376" i="2" l="1" a="1"/>
  <c r="V3376" i="2" s="1"/>
  <c r="U3376" i="2" s="1" a="1"/>
  <c r="U3376" i="2" s="1"/>
  <c r="W3376" i="2" a="1"/>
  <c r="W3376" i="2" s="1"/>
  <c r="T3377" i="2"/>
  <c r="V3377" i="2" l="1" a="1"/>
  <c r="V3377" i="2" s="1"/>
  <c r="W3377" i="2" a="1"/>
  <c r="W3377" i="2" s="1"/>
  <c r="U3377" i="2" s="1" a="1"/>
  <c r="U3377" i="2" s="1"/>
  <c r="T3378" i="2"/>
  <c r="W3378" i="2" l="1" a="1"/>
  <c r="W3378" i="2" s="1"/>
  <c r="U3378" i="2" s="1" a="1"/>
  <c r="U3378" i="2" s="1"/>
  <c r="V3378" i="2" a="1"/>
  <c r="V3378" i="2" s="1"/>
  <c r="T3379" i="2"/>
  <c r="V3379" i="2" l="1" a="1"/>
  <c r="V3379" i="2" s="1"/>
  <c r="U3379" i="2" s="1" a="1"/>
  <c r="U3379" i="2" s="1"/>
  <c r="W3379" i="2" a="1"/>
  <c r="W3379" i="2" s="1"/>
  <c r="T3380" i="2"/>
  <c r="W3380" i="2" l="1" a="1"/>
  <c r="W3380" i="2" s="1"/>
  <c r="V3380" i="2" a="1"/>
  <c r="V3380" i="2" s="1"/>
  <c r="U3380" i="2" s="1" a="1"/>
  <c r="U3380" i="2" s="1"/>
  <c r="T3381" i="2"/>
  <c r="V3381" i="2" l="1" a="1"/>
  <c r="V3381" i="2" s="1"/>
  <c r="W3381" i="2" a="1"/>
  <c r="W3381" i="2" s="1"/>
  <c r="U3381" i="2" s="1" a="1"/>
  <c r="U3381" i="2" s="1"/>
  <c r="T3382" i="2"/>
  <c r="W3382" i="2" l="1" a="1"/>
  <c r="W3382" i="2" s="1"/>
  <c r="V3382" i="2" a="1"/>
  <c r="V3382" i="2" s="1"/>
  <c r="U3382" i="2" s="1" a="1"/>
  <c r="U3382" i="2" s="1"/>
  <c r="T3383" i="2"/>
  <c r="V3383" i="2" l="1" a="1"/>
  <c r="V3383" i="2" s="1"/>
  <c r="U3383" i="2" s="1" a="1"/>
  <c r="U3383" i="2" s="1"/>
  <c r="W3383" i="2" a="1"/>
  <c r="W3383" i="2" s="1"/>
  <c r="T3384" i="2"/>
  <c r="W3384" i="2" l="1" a="1"/>
  <c r="W3384" i="2" s="1"/>
  <c r="U3384" i="2" s="1" a="1"/>
  <c r="U3384" i="2" s="1"/>
  <c r="V3384" i="2" a="1"/>
  <c r="V3384" i="2" s="1"/>
  <c r="T3385" i="2"/>
  <c r="V3385" i="2" l="1" a="1"/>
  <c r="V3385" i="2" s="1"/>
  <c r="W3385" i="2" a="1"/>
  <c r="W3385" i="2" s="1"/>
  <c r="U3385" i="2" s="1" a="1"/>
  <c r="U3385" i="2" s="1"/>
  <c r="T3386" i="2"/>
  <c r="W3386" i="2" l="1" a="1"/>
  <c r="W3386" i="2" s="1"/>
  <c r="V3386" i="2" a="1"/>
  <c r="V3386" i="2" s="1"/>
  <c r="U3386" i="2" s="1" a="1"/>
  <c r="U3386" i="2" s="1"/>
  <c r="T3387" i="2"/>
  <c r="V3387" i="2" l="1" a="1"/>
  <c r="V3387" i="2" s="1"/>
  <c r="U3387" i="2" s="1" a="1"/>
  <c r="U3387" i="2" s="1"/>
  <c r="W3387" i="2" a="1"/>
  <c r="W3387" i="2" s="1"/>
  <c r="T3388" i="2"/>
  <c r="V3388" i="2" l="1" a="1"/>
  <c r="V3388" i="2" s="1"/>
  <c r="U3388" i="2" s="1" a="1"/>
  <c r="U3388" i="2" s="1"/>
  <c r="W3388" i="2" a="1"/>
  <c r="W3388" i="2" s="1"/>
  <c r="T3389" i="2"/>
  <c r="V3389" i="2" l="1" a="1"/>
  <c r="V3389" i="2" s="1"/>
  <c r="U3389" i="2" s="1" a="1"/>
  <c r="U3389" i="2" s="1"/>
  <c r="W3389" i="2" a="1"/>
  <c r="W3389" i="2" s="1"/>
  <c r="T3390" i="2"/>
  <c r="W3390" i="2" l="1" a="1"/>
  <c r="W3390" i="2" s="1"/>
  <c r="V3390" i="2" a="1"/>
  <c r="V3390" i="2" s="1"/>
  <c r="U3390" i="2" s="1" a="1"/>
  <c r="U3390" i="2" s="1"/>
  <c r="T3391" i="2"/>
  <c r="W3391" i="2" l="1" a="1"/>
  <c r="W3391" i="2" s="1"/>
  <c r="V3391" i="2" a="1"/>
  <c r="V3391" i="2" s="1"/>
  <c r="U3391" i="2" s="1" a="1"/>
  <c r="U3391" i="2" s="1"/>
  <c r="T3392" i="2"/>
  <c r="V3392" i="2" l="1" a="1"/>
  <c r="V3392" i="2" s="1"/>
  <c r="U3392" i="2" s="1" a="1"/>
  <c r="U3392" i="2" s="1"/>
  <c r="W3392" i="2" a="1"/>
  <c r="W3392" i="2" s="1"/>
  <c r="T3393" i="2"/>
  <c r="W3393" i="2" l="1" a="1"/>
  <c r="W3393" i="2" s="1"/>
  <c r="V3393" i="2" a="1"/>
  <c r="V3393" i="2" s="1"/>
  <c r="U3393" i="2" s="1" a="1"/>
  <c r="U3393" i="2" s="1"/>
  <c r="T3394" i="2"/>
  <c r="V3394" i="2" l="1" a="1"/>
  <c r="V3394" i="2" s="1"/>
  <c r="W3394" i="2" a="1"/>
  <c r="W3394" i="2" s="1"/>
  <c r="U3394" i="2" s="1" a="1"/>
  <c r="U3394" i="2" s="1"/>
  <c r="T3395" i="2"/>
  <c r="V3395" i="2" l="1" a="1"/>
  <c r="V3395" i="2" s="1"/>
  <c r="U3395" i="2" s="1" a="1"/>
  <c r="U3395" i="2" s="1"/>
  <c r="W3395" i="2" a="1"/>
  <c r="W3395" i="2" s="1"/>
  <c r="T3396" i="2"/>
  <c r="V3396" i="2" l="1" a="1"/>
  <c r="V3396" i="2" s="1"/>
  <c r="U3396" i="2" s="1" a="1"/>
  <c r="U3396" i="2" s="1"/>
  <c r="W3396" i="2" a="1"/>
  <c r="W3396" i="2" s="1"/>
  <c r="T3397" i="2"/>
  <c r="W3397" i="2" l="1" a="1"/>
  <c r="W3397" i="2" s="1"/>
  <c r="U3397" i="2" s="1" a="1"/>
  <c r="U3397" i="2" s="1"/>
  <c r="V3397" i="2" a="1"/>
  <c r="V3397" i="2" s="1"/>
  <c r="T3398" i="2"/>
  <c r="W3398" i="2" l="1" a="1"/>
  <c r="W3398" i="2" s="1"/>
  <c r="V3398" i="2" a="1"/>
  <c r="V3398" i="2" s="1"/>
  <c r="U3398" i="2" s="1" a="1"/>
  <c r="U3398" i="2" s="1"/>
  <c r="T3399" i="2"/>
  <c r="V3399" i="2" l="1" a="1"/>
  <c r="V3399" i="2" s="1"/>
  <c r="U3399" i="2" s="1" a="1"/>
  <c r="U3399" i="2" s="1"/>
  <c r="W3399" i="2" a="1"/>
  <c r="W3399" i="2" s="1"/>
  <c r="T3400" i="2"/>
  <c r="V3400" i="2" l="1" a="1"/>
  <c r="V3400" i="2" s="1"/>
  <c r="U3400" i="2" s="1" a="1"/>
  <c r="U3400" i="2" s="1"/>
  <c r="W3400" i="2" a="1"/>
  <c r="W3400" i="2" s="1"/>
  <c r="T3401" i="2"/>
  <c r="V3401" i="2" l="1" a="1"/>
  <c r="V3401" i="2" s="1"/>
  <c r="U3401" i="2" s="1" a="1"/>
  <c r="U3401" i="2" s="1"/>
  <c r="W3401" i="2" a="1"/>
  <c r="W3401" i="2" s="1"/>
  <c r="T3402" i="2"/>
  <c r="W3402" i="2" l="1" a="1"/>
  <c r="W3402" i="2" s="1"/>
  <c r="V3402" i="2" a="1"/>
  <c r="V3402" i="2" s="1"/>
  <c r="U3402" i="2" s="1" a="1"/>
  <c r="U3402" i="2" s="1"/>
  <c r="T3403" i="2"/>
  <c r="V3403" i="2" l="1" a="1"/>
  <c r="V3403" i="2" s="1"/>
  <c r="U3403" i="2" s="1" a="1"/>
  <c r="U3403" i="2" s="1"/>
  <c r="W3403" i="2" a="1"/>
  <c r="W3403" i="2" s="1"/>
  <c r="T3404" i="2"/>
  <c r="V3404" i="2" l="1" a="1"/>
  <c r="V3404" i="2" s="1"/>
  <c r="U3404" i="2" s="1" a="1"/>
  <c r="U3404" i="2" s="1"/>
  <c r="W3404" i="2" a="1"/>
  <c r="W3404" i="2" s="1"/>
  <c r="T3405" i="2"/>
  <c r="V3405" i="2" l="1" a="1"/>
  <c r="V3405" i="2" s="1"/>
  <c r="U3405" i="2" s="1" a="1"/>
  <c r="U3405" i="2" s="1"/>
  <c r="W3405" i="2" a="1"/>
  <c r="W3405" i="2" s="1"/>
  <c r="T3406" i="2"/>
  <c r="V3406" i="2" l="1" a="1"/>
  <c r="V3406" i="2" s="1"/>
  <c r="U3406" i="2" s="1" a="1"/>
  <c r="U3406" i="2" s="1"/>
  <c r="W3406" i="2" a="1"/>
  <c r="W3406" i="2" s="1"/>
  <c r="T3407" i="2"/>
  <c r="V3407" i="2" l="1" a="1"/>
  <c r="V3407" i="2" s="1"/>
  <c r="U3407" i="2" s="1" a="1"/>
  <c r="U3407" i="2" s="1"/>
  <c r="W3407" i="2" a="1"/>
  <c r="W3407" i="2" s="1"/>
  <c r="T3408" i="2"/>
  <c r="V3408" i="2" l="1" a="1"/>
  <c r="V3408" i="2" s="1"/>
  <c r="U3408" i="2" s="1" a="1"/>
  <c r="U3408" i="2" s="1"/>
  <c r="W3408" i="2" a="1"/>
  <c r="W3408" i="2" s="1"/>
  <c r="T3409" i="2"/>
  <c r="W3409" i="2" l="1" a="1"/>
  <c r="W3409" i="2" s="1"/>
  <c r="U3409" i="2" s="1" a="1"/>
  <c r="U3409" i="2" s="1"/>
  <c r="V3409" i="2" a="1"/>
  <c r="V3409" i="2" s="1"/>
  <c r="T3410" i="2"/>
  <c r="V3410" i="2" l="1" a="1"/>
  <c r="V3410" i="2" s="1"/>
  <c r="W3410" i="2" a="1"/>
  <c r="W3410" i="2" s="1"/>
  <c r="U3410" i="2" s="1" a="1"/>
  <c r="U3410" i="2" s="1"/>
  <c r="T3411" i="2"/>
  <c r="W3411" i="2" l="1" a="1"/>
  <c r="W3411" i="2" s="1"/>
  <c r="V3411" i="2" a="1"/>
  <c r="V3411" i="2" s="1"/>
  <c r="U3411" i="2" s="1" a="1"/>
  <c r="U3411" i="2" s="1"/>
  <c r="T3412" i="2"/>
  <c r="V3412" i="2" l="1" a="1"/>
  <c r="V3412" i="2" s="1"/>
  <c r="U3412" i="2" s="1" a="1"/>
  <c r="U3412" i="2" s="1"/>
  <c r="W3412" i="2" a="1"/>
  <c r="W3412" i="2" s="1"/>
  <c r="T3413" i="2"/>
  <c r="W3413" i="2" l="1" a="1"/>
  <c r="W3413" i="2" s="1"/>
  <c r="U3413" i="2" s="1" a="1"/>
  <c r="U3413" i="2" s="1"/>
  <c r="V3413" i="2" a="1"/>
  <c r="V3413" i="2" s="1"/>
  <c r="T3414" i="2"/>
  <c r="V3414" i="2" l="1" a="1"/>
  <c r="V3414" i="2" s="1"/>
  <c r="U3414" i="2" s="1" a="1"/>
  <c r="U3414" i="2" s="1"/>
  <c r="W3414" i="2" a="1"/>
  <c r="W3414" i="2" s="1"/>
  <c r="T3415" i="2"/>
  <c r="W3415" i="2" l="1" a="1"/>
  <c r="W3415" i="2" s="1"/>
  <c r="V3415" i="2" a="1"/>
  <c r="V3415" i="2" s="1"/>
  <c r="U3415" i="2" s="1" a="1"/>
  <c r="U3415" i="2" s="1"/>
  <c r="T3416" i="2"/>
  <c r="V3416" i="2" l="1" a="1"/>
  <c r="V3416" i="2" s="1"/>
  <c r="U3416" i="2" s="1" a="1"/>
  <c r="U3416" i="2" s="1"/>
  <c r="W3416" i="2" a="1"/>
  <c r="W3416" i="2" s="1"/>
  <c r="T3417" i="2"/>
  <c r="V3417" i="2" l="1" a="1"/>
  <c r="V3417" i="2" s="1"/>
  <c r="W3417" i="2" a="1"/>
  <c r="W3417" i="2" s="1"/>
  <c r="U3417" i="2" s="1" a="1"/>
  <c r="U3417" i="2" s="1"/>
  <c r="T3418" i="2"/>
  <c r="W3418" i="2" l="1" a="1"/>
  <c r="W3418" i="2" s="1"/>
  <c r="V3418" i="2" a="1"/>
  <c r="V3418" i="2" s="1"/>
  <c r="U3418" i="2" s="1" a="1"/>
  <c r="U3418" i="2" s="1"/>
  <c r="T3419" i="2"/>
  <c r="V3419" i="2" l="1" a="1"/>
  <c r="V3419" i="2" s="1"/>
  <c r="U3419" i="2" s="1" a="1"/>
  <c r="U3419" i="2" s="1"/>
  <c r="W3419" i="2" a="1"/>
  <c r="W3419" i="2" s="1"/>
  <c r="T3420" i="2"/>
  <c r="V3420" i="2" l="1" a="1"/>
  <c r="V3420" i="2" s="1"/>
  <c r="U3420" i="2" s="1" a="1"/>
  <c r="U3420" i="2" s="1"/>
  <c r="W3420" i="2" a="1"/>
  <c r="W3420" i="2" s="1"/>
  <c r="T3421" i="2"/>
  <c r="V3421" i="2" l="1" a="1"/>
  <c r="V3421" i="2" s="1"/>
  <c r="U3421" i="2" s="1" a="1"/>
  <c r="U3421" i="2" s="1"/>
  <c r="W3421" i="2" a="1"/>
  <c r="W3421" i="2" s="1"/>
  <c r="T3422" i="2"/>
  <c r="W3422" i="2" l="1" a="1"/>
  <c r="W3422" i="2" s="1"/>
  <c r="V3422" i="2" a="1"/>
  <c r="V3422" i="2" s="1"/>
  <c r="U3422" i="2" s="1" a="1"/>
  <c r="U3422" i="2" s="1"/>
  <c r="T3423" i="2"/>
  <c r="V3423" i="2" l="1" a="1"/>
  <c r="V3423" i="2" s="1"/>
  <c r="W3423" i="2" a="1"/>
  <c r="W3423" i="2" s="1"/>
  <c r="U3423" i="2" s="1" a="1"/>
  <c r="U3423" i="2" s="1"/>
  <c r="T3424" i="2"/>
  <c r="W3424" i="2" l="1" a="1"/>
  <c r="W3424" i="2" s="1"/>
  <c r="V3424" i="2" a="1"/>
  <c r="V3424" i="2" s="1"/>
  <c r="U3424" i="2" s="1" a="1"/>
  <c r="U3424" i="2" s="1"/>
  <c r="T3425" i="2"/>
  <c r="V3425" i="2" l="1" a="1"/>
  <c r="V3425" i="2" s="1"/>
  <c r="U3425" i="2" s="1" a="1"/>
  <c r="U3425" i="2" s="1"/>
  <c r="W3425" i="2" a="1"/>
  <c r="W3425" i="2" s="1"/>
  <c r="T3426" i="2"/>
  <c r="V3426" i="2" l="1" a="1"/>
  <c r="V3426" i="2" s="1"/>
  <c r="W3426" i="2" a="1"/>
  <c r="W3426" i="2" s="1"/>
  <c r="T3427" i="2"/>
  <c r="V3427" i="2" l="1" a="1"/>
  <c r="V3427" i="2" s="1"/>
  <c r="U3427" i="2" s="1" a="1"/>
  <c r="U3427" i="2" s="1"/>
  <c r="W3427" i="2" a="1"/>
  <c r="W3427" i="2" s="1"/>
  <c r="U3426" i="2" a="1"/>
  <c r="U3426" i="2" s="1"/>
  <c r="T3428" i="2"/>
  <c r="V3428" i="2" l="1" a="1"/>
  <c r="V3428" i="2" s="1"/>
  <c r="U3428" i="2" s="1" a="1"/>
  <c r="U3428" i="2" s="1"/>
  <c r="W3428" i="2" a="1"/>
  <c r="W3428" i="2" s="1"/>
  <c r="T3429" i="2"/>
  <c r="V3429" i="2" l="1" a="1"/>
  <c r="V3429" i="2" s="1"/>
  <c r="W3429" i="2" a="1"/>
  <c r="W3429" i="2" s="1"/>
  <c r="U3429" i="2" s="1" a="1"/>
  <c r="U3429" i="2" s="1"/>
  <c r="T3430" i="2"/>
  <c r="V3430" i="2" l="1" a="1"/>
  <c r="V3430" i="2" s="1"/>
  <c r="U3430" i="2" s="1" a="1"/>
  <c r="U3430" i="2" s="1"/>
  <c r="W3430" i="2" a="1"/>
  <c r="W3430" i="2" s="1"/>
  <c r="T3431" i="2"/>
  <c r="W3431" i="2" l="1" a="1"/>
  <c r="W3431" i="2" s="1"/>
  <c r="V3431" i="2" a="1"/>
  <c r="V3431" i="2" s="1"/>
  <c r="U3431" i="2" s="1" a="1"/>
  <c r="U3431" i="2" s="1"/>
  <c r="T3432" i="2"/>
  <c r="V3432" i="2" l="1" a="1"/>
  <c r="V3432" i="2" s="1"/>
  <c r="U3432" i="2" s="1" a="1"/>
  <c r="U3432" i="2" s="1"/>
  <c r="W3432" i="2" a="1"/>
  <c r="W3432" i="2" s="1"/>
  <c r="T3433" i="2"/>
  <c r="V3433" i="2" l="1" a="1"/>
  <c r="V3433" i="2" s="1"/>
  <c r="U3433" i="2" s="1" a="1"/>
  <c r="U3433" i="2" s="1"/>
  <c r="W3433" i="2" a="1"/>
  <c r="W3433" i="2" s="1"/>
  <c r="T3434" i="2"/>
  <c r="V3434" i="2" l="1" a="1"/>
  <c r="V3434" i="2" s="1"/>
  <c r="U3434" i="2" s="1" a="1"/>
  <c r="U3434" i="2" s="1"/>
  <c r="W3434" i="2" a="1"/>
  <c r="W3434" i="2" s="1"/>
  <c r="T3435" i="2"/>
  <c r="W3435" i="2" l="1" a="1"/>
  <c r="W3435" i="2" s="1"/>
  <c r="V3435" i="2" a="1"/>
  <c r="V3435" i="2" s="1"/>
  <c r="U3435" i="2" s="1" a="1"/>
  <c r="U3435" i="2" s="1"/>
  <c r="T3436" i="2"/>
  <c r="W3436" i="2" l="1" a="1"/>
  <c r="W3436" i="2" s="1"/>
  <c r="V3436" i="2" a="1"/>
  <c r="V3436" i="2" s="1"/>
  <c r="U3436" i="2" s="1" a="1"/>
  <c r="U3436" i="2" s="1"/>
  <c r="T3437" i="2"/>
  <c r="V3437" i="2" l="1" a="1"/>
  <c r="V3437" i="2" s="1"/>
  <c r="U3437" i="2" s="1" a="1"/>
  <c r="U3437" i="2" s="1"/>
  <c r="W3437" i="2" a="1"/>
  <c r="W3437" i="2" s="1"/>
  <c r="T3438" i="2"/>
  <c r="V3438" i="2" l="1" a="1"/>
  <c r="V3438" i="2" s="1"/>
  <c r="U3438" i="2" s="1" a="1"/>
  <c r="U3438" i="2" s="1"/>
  <c r="W3438" i="2" a="1"/>
  <c r="W3438" i="2" s="1"/>
  <c r="T3439" i="2"/>
  <c r="V3439" i="2" l="1" a="1"/>
  <c r="V3439" i="2" s="1"/>
  <c r="U3439" i="2" s="1" a="1"/>
  <c r="W3439" i="2" a="1"/>
  <c r="W3439" i="2" s="1"/>
  <c r="T3440" i="2"/>
  <c r="V3440" i="2" l="1" a="1"/>
  <c r="V3440" i="2" s="1"/>
  <c r="U3440" i="2" s="1" a="1"/>
  <c r="U3440" i="2" s="1"/>
  <c r="W3440" i="2" a="1"/>
  <c r="W3440" i="2" s="1"/>
  <c r="U3439" i="2"/>
  <c r="T3441" i="2"/>
  <c r="V3441" i="2" l="1" a="1"/>
  <c r="V3441" i="2" s="1"/>
  <c r="W3441" i="2" a="1"/>
  <c r="W3441" i="2" s="1"/>
  <c r="U3441" i="2" s="1" a="1"/>
  <c r="T3442" i="2"/>
  <c r="V3442" i="2" l="1" a="1"/>
  <c r="V3442" i="2" s="1"/>
  <c r="W3442" i="2" a="1"/>
  <c r="W3442" i="2" s="1"/>
  <c r="U3442" i="2" s="1" a="1"/>
  <c r="U3442" i="2" s="1"/>
  <c r="U3441" i="2"/>
  <c r="T3443" i="2"/>
  <c r="V3443" i="2" l="1" a="1"/>
  <c r="V3443" i="2" s="1"/>
  <c r="U3443" i="2" s="1" a="1"/>
  <c r="U3443" i="2" s="1"/>
  <c r="W3443" i="2" a="1"/>
  <c r="W3443" i="2" s="1"/>
  <c r="T3444" i="2"/>
  <c r="V3444" i="2" l="1" a="1"/>
  <c r="V3444" i="2" s="1"/>
  <c r="U3444" i="2" s="1" a="1"/>
  <c r="U3444" i="2" s="1"/>
  <c r="W3444" i="2" a="1"/>
  <c r="W3444" i="2" s="1"/>
  <c r="T3445" i="2"/>
  <c r="V3445" i="2" l="1" a="1"/>
  <c r="V3445" i="2" s="1"/>
  <c r="W3445" i="2" a="1"/>
  <c r="W3445" i="2" s="1"/>
  <c r="U3445" i="2" s="1" a="1"/>
  <c r="U3445" i="2" s="1"/>
  <c r="T3446" i="2"/>
  <c r="V3446" i="2" l="1" a="1"/>
  <c r="V3446" i="2" s="1"/>
  <c r="U3446" i="2" s="1" a="1"/>
  <c r="U3446" i="2" s="1"/>
  <c r="W3446" i="2" a="1"/>
  <c r="W3446" i="2" s="1"/>
  <c r="T3447" i="2"/>
  <c r="V3447" i="2" l="1" a="1"/>
  <c r="V3447" i="2" s="1"/>
  <c r="U3447" i="2" s="1" a="1"/>
  <c r="U3447" i="2" s="1"/>
  <c r="W3447" i="2" a="1"/>
  <c r="W3447" i="2" s="1"/>
  <c r="T3448" i="2"/>
  <c r="V3448" i="2" l="1" a="1"/>
  <c r="V3448" i="2" s="1"/>
  <c r="U3448" i="2" s="1" a="1"/>
  <c r="U3448" i="2" s="1"/>
  <c r="W3448" i="2" a="1"/>
  <c r="W3448" i="2" s="1"/>
  <c r="T3449" i="2"/>
  <c r="V3449" i="2" l="1" a="1"/>
  <c r="V3449" i="2" s="1"/>
  <c r="W3449" i="2" a="1"/>
  <c r="W3449" i="2" s="1"/>
  <c r="U3449" i="2" s="1" a="1"/>
  <c r="U3449" i="2" s="1"/>
  <c r="T3450" i="2"/>
  <c r="V3450" i="2" l="1" a="1"/>
  <c r="V3450" i="2" s="1"/>
  <c r="U3450" i="2" s="1" a="1"/>
  <c r="U3450" i="2" s="1"/>
  <c r="W3450" i="2" a="1"/>
  <c r="W3450" i="2" s="1"/>
  <c r="T3451" i="2"/>
  <c r="W3451" i="2" l="1" a="1"/>
  <c r="W3451" i="2" s="1"/>
  <c r="V3451" i="2" a="1"/>
  <c r="V3451" i="2" s="1"/>
  <c r="U3451" i="2" s="1" a="1"/>
  <c r="U3451" i="2" s="1"/>
  <c r="T3452" i="2"/>
  <c r="V3452" i="2" l="1" a="1"/>
  <c r="V3452" i="2" s="1"/>
  <c r="U3452" i="2" s="1" a="1"/>
  <c r="U3452" i="2" s="1"/>
  <c r="W3452" i="2" a="1"/>
  <c r="W3452" i="2" s="1"/>
  <c r="T3453" i="2"/>
  <c r="V3453" i="2" l="1" a="1"/>
  <c r="V3453" i="2" s="1"/>
  <c r="U3453" i="2" s="1" a="1"/>
  <c r="U3453" i="2" s="1"/>
  <c r="W3453" i="2" a="1"/>
  <c r="W3453" i="2" s="1"/>
  <c r="T3454" i="2"/>
  <c r="V3454" i="2" l="1" a="1"/>
  <c r="V3454" i="2" s="1"/>
  <c r="U3454" i="2" s="1" a="1"/>
  <c r="U3454" i="2" s="1"/>
  <c r="W3454" i="2" a="1"/>
  <c r="W3454" i="2" s="1"/>
  <c r="T3455" i="2"/>
  <c r="V3455" i="2" l="1" a="1"/>
  <c r="V3455" i="2" s="1"/>
  <c r="W3455" i="2" a="1"/>
  <c r="W3455" i="2" s="1"/>
  <c r="U3455" i="2" s="1" a="1"/>
  <c r="U3455" i="2" s="1"/>
  <c r="T3456" i="2"/>
  <c r="W3456" i="2" l="1" a="1"/>
  <c r="W3456" i="2" s="1"/>
  <c r="V3456" i="2" a="1"/>
  <c r="V3456" i="2" s="1"/>
  <c r="U3456" i="2" s="1" a="1"/>
  <c r="U3456" i="2" s="1"/>
  <c r="T3457" i="2"/>
  <c r="V3457" i="2" l="1" a="1"/>
  <c r="V3457" i="2" s="1"/>
  <c r="U3457" i="2" s="1" a="1"/>
  <c r="U3457" i="2" s="1"/>
  <c r="W3457" i="2" a="1"/>
  <c r="W3457" i="2" s="1"/>
  <c r="T3458" i="2"/>
  <c r="V3458" i="2" l="1" a="1"/>
  <c r="V3458" i="2" s="1"/>
  <c r="W3458" i="2" a="1"/>
  <c r="W3458" i="2" s="1"/>
  <c r="U3458" i="2" s="1" a="1"/>
  <c r="U3458" i="2" s="1"/>
  <c r="T3459" i="2"/>
  <c r="V3459" i="2" l="1" a="1"/>
  <c r="V3459" i="2" s="1"/>
  <c r="U3459" i="2" s="1" a="1"/>
  <c r="U3459" i="2" s="1"/>
  <c r="W3459" i="2" a="1"/>
  <c r="W3459" i="2" s="1"/>
  <c r="T3460" i="2"/>
  <c r="V3460" i="2" l="1" a="1"/>
  <c r="V3460" i="2" s="1"/>
  <c r="U3460" i="2" s="1" a="1"/>
  <c r="U3460" i="2" s="1"/>
  <c r="W3460" i="2" a="1"/>
  <c r="W3460" i="2" s="1"/>
  <c r="T3461" i="2"/>
  <c r="V3461" i="2" l="1" a="1"/>
  <c r="V3461" i="2" s="1"/>
  <c r="W3461" i="2" a="1"/>
  <c r="W3461" i="2" s="1"/>
  <c r="U3461" i="2" s="1" a="1"/>
  <c r="U3461" i="2" s="1"/>
  <c r="T3462" i="2"/>
  <c r="W3462" i="2" l="1" a="1"/>
  <c r="W3462" i="2" s="1"/>
  <c r="V3462" i="2" a="1"/>
  <c r="V3462" i="2" s="1"/>
  <c r="U3462" i="2" s="1" a="1"/>
  <c r="U3462" i="2" s="1"/>
  <c r="T3463" i="2"/>
  <c r="V3463" i="2" l="1" a="1"/>
  <c r="V3463" i="2" s="1"/>
  <c r="U3463" i="2" s="1" a="1"/>
  <c r="U3463" i="2" s="1"/>
  <c r="W3463" i="2" a="1"/>
  <c r="W3463" i="2" s="1"/>
  <c r="T3464" i="2"/>
  <c r="V3464" i="2" l="1" a="1"/>
  <c r="V3464" i="2" s="1"/>
  <c r="U3464" i="2" s="1" a="1"/>
  <c r="U3464" i="2" s="1"/>
  <c r="W3464" i="2" a="1"/>
  <c r="W3464" i="2" s="1"/>
  <c r="T3465" i="2"/>
  <c r="V3465" i="2" l="1" a="1"/>
  <c r="V3465" i="2" s="1"/>
  <c r="U3465" i="2" s="1" a="1"/>
  <c r="U3465" i="2" s="1"/>
  <c r="W3465" i="2" a="1"/>
  <c r="W3465" i="2" s="1"/>
  <c r="T3466" i="2"/>
  <c r="W3466" i="2" l="1" a="1"/>
  <c r="W3466" i="2" s="1"/>
  <c r="V3466" i="2" a="1"/>
  <c r="V3466" i="2" s="1"/>
  <c r="U3466" i="2" s="1" a="1"/>
  <c r="U3466" i="2" s="1"/>
  <c r="T3467" i="2"/>
  <c r="V3467" i="2" l="1" a="1"/>
  <c r="V3467" i="2" s="1"/>
  <c r="U3467" i="2" s="1" a="1"/>
  <c r="W3467" i="2" a="1"/>
  <c r="W3467" i="2" s="1"/>
  <c r="T3468" i="2"/>
  <c r="V3468" i="2" l="1" a="1"/>
  <c r="V3468" i="2" s="1"/>
  <c r="U3468" i="2" s="1" a="1"/>
  <c r="U3468" i="2" s="1"/>
  <c r="W3468" i="2" a="1"/>
  <c r="W3468" i="2" s="1"/>
  <c r="U3467" i="2"/>
  <c r="T3469" i="2"/>
  <c r="W3469" i="2" l="1" a="1"/>
  <c r="W3469" i="2" s="1"/>
  <c r="V3469" i="2" a="1"/>
  <c r="V3469" i="2" s="1"/>
  <c r="U3469" i="2" s="1" a="1"/>
  <c r="U3469" i="2" s="1"/>
  <c r="T3470" i="2"/>
  <c r="W3470" i="2" l="1" a="1"/>
  <c r="W3470" i="2" s="1"/>
  <c r="V3470" i="2" a="1"/>
  <c r="V3470" i="2" s="1"/>
  <c r="U3470" i="2" s="1" a="1"/>
  <c r="T3471" i="2"/>
  <c r="V3471" i="2" l="1" a="1"/>
  <c r="V3471" i="2" s="1"/>
  <c r="U3471" i="2" s="1" a="1"/>
  <c r="U3471" i="2" s="1"/>
  <c r="W3471" i="2" a="1"/>
  <c r="W3471" i="2" s="1"/>
  <c r="U3470" i="2"/>
  <c r="T3472" i="2"/>
  <c r="V3472" i="2" l="1" a="1"/>
  <c r="V3472" i="2" s="1"/>
  <c r="U3472" i="2" s="1" a="1"/>
  <c r="U3472" i="2" s="1"/>
  <c r="W3472" i="2" a="1"/>
  <c r="W3472" i="2" s="1"/>
  <c r="T3473" i="2"/>
  <c r="V3473" i="2" l="1" a="1"/>
  <c r="V3473" i="2" s="1"/>
  <c r="W3473" i="2" a="1"/>
  <c r="W3473" i="2" s="1"/>
  <c r="U3473" i="2" s="1" a="1"/>
  <c r="U3473" i="2" s="1"/>
  <c r="T3474" i="2"/>
  <c r="V3474" i="2" l="1" a="1"/>
  <c r="V3474" i="2" s="1"/>
  <c r="W3474" i="2" a="1"/>
  <c r="W3474" i="2" s="1"/>
  <c r="U3474" i="2" s="1" a="1"/>
  <c r="U3474" i="2" s="1"/>
  <c r="T3475" i="2"/>
  <c r="W3475" i="2" l="1" a="1"/>
  <c r="W3475" i="2" s="1"/>
  <c r="V3475" i="2" a="1"/>
  <c r="V3475" i="2" s="1"/>
  <c r="U3475" i="2" s="1" a="1"/>
  <c r="U3475" i="2" s="1"/>
  <c r="T3476" i="2"/>
  <c r="V3476" i="2" l="1" a="1"/>
  <c r="V3476" i="2" s="1"/>
  <c r="U3476" i="2" s="1" a="1"/>
  <c r="U3476" i="2" s="1"/>
  <c r="W3476" i="2" a="1"/>
  <c r="W3476" i="2" s="1"/>
  <c r="T3477" i="2"/>
  <c r="W3477" i="2" l="1" a="1"/>
  <c r="W3477" i="2" s="1"/>
  <c r="U3477" i="2" s="1" a="1"/>
  <c r="U3477" i="2" s="1"/>
  <c r="V3477" i="2" a="1"/>
  <c r="V3477" i="2" s="1"/>
  <c r="T3478" i="2"/>
  <c r="V3478" i="2" l="1" a="1"/>
  <c r="V3478" i="2" s="1"/>
  <c r="U3478" i="2" s="1" a="1"/>
  <c r="U3478" i="2" s="1"/>
  <c r="W3478" i="2" a="1"/>
  <c r="W3478" i="2" s="1"/>
  <c r="T3479" i="2"/>
  <c r="V3479" i="2" l="1" a="1"/>
  <c r="V3479" i="2" s="1"/>
  <c r="U3479" i="2" s="1" a="1"/>
  <c r="U3479" i="2" s="1"/>
  <c r="W3479" i="2" a="1"/>
  <c r="W3479" i="2" s="1"/>
  <c r="T3480" i="2"/>
  <c r="V3480" i="2" l="1" a="1"/>
  <c r="V3480" i="2" s="1"/>
  <c r="U3480" i="2" s="1" a="1"/>
  <c r="U3480" i="2" s="1"/>
  <c r="W3480" i="2" a="1"/>
  <c r="W3480" i="2" s="1"/>
  <c r="T3481" i="2"/>
  <c r="V3481" i="2" l="1" a="1"/>
  <c r="V3481" i="2" s="1"/>
  <c r="U3481" i="2" s="1" a="1"/>
  <c r="U3481" i="2" s="1"/>
  <c r="W3481" i="2" a="1"/>
  <c r="W3481" i="2" s="1"/>
  <c r="T3482" i="2"/>
  <c r="W3482" i="2" l="1" a="1"/>
  <c r="W3482" i="2" s="1"/>
  <c r="V3482" i="2" a="1"/>
  <c r="V3482" i="2" s="1"/>
  <c r="U3482" i="2" s="1" a="1"/>
  <c r="U3482" i="2" s="1"/>
  <c r="T3483" i="2"/>
  <c r="V3483" i="2" l="1" a="1"/>
  <c r="V3483" i="2" s="1"/>
  <c r="U3483" i="2" s="1" a="1"/>
  <c r="U3483" i="2" s="1"/>
  <c r="W3483" i="2" a="1"/>
  <c r="W3483" i="2" s="1"/>
  <c r="T3484" i="2"/>
  <c r="W3484" i="2" l="1" a="1"/>
  <c r="W3484" i="2" s="1"/>
  <c r="V3484" i="2" a="1"/>
  <c r="V3484" i="2" s="1"/>
  <c r="U3484" i="2" s="1" a="1"/>
  <c r="U3484" i="2" s="1"/>
  <c r="T3485" i="2"/>
  <c r="V3485" i="2" l="1" a="1"/>
  <c r="V3485" i="2" s="1"/>
  <c r="U3485" i="2" s="1" a="1"/>
  <c r="U3485" i="2" s="1"/>
  <c r="W3485" i="2" a="1"/>
  <c r="W3485" i="2" s="1"/>
  <c r="T3486" i="2"/>
  <c r="V3486" i="2" l="1" a="1"/>
  <c r="V3486" i="2" s="1"/>
  <c r="U3486" i="2" s="1" a="1"/>
  <c r="U3486" i="2" s="1"/>
  <c r="W3486" i="2" a="1"/>
  <c r="W3486" i="2" s="1"/>
  <c r="T3487" i="2"/>
  <c r="V3487" i="2" l="1" a="1"/>
  <c r="V3487" i="2" s="1"/>
  <c r="W3487" i="2" a="1"/>
  <c r="W3487" i="2" s="1"/>
  <c r="U3487" i="2" s="1" a="1"/>
  <c r="U3487" i="2" s="1"/>
  <c r="T3488" i="2"/>
  <c r="W3488" i="2" l="1" a="1"/>
  <c r="W3488" i="2" s="1"/>
  <c r="V3488" i="2" a="1"/>
  <c r="V3488" i="2" s="1"/>
  <c r="U3488" i="2" s="1" a="1"/>
  <c r="U3488" i="2" s="1"/>
  <c r="T3489" i="2"/>
  <c r="W3489" i="2" l="1" a="1"/>
  <c r="W3489" i="2" s="1"/>
  <c r="V3489" i="2" a="1"/>
  <c r="V3489" i="2" s="1"/>
  <c r="U3489" i="2" s="1" a="1"/>
  <c r="U3489" i="2" s="1"/>
  <c r="T3490" i="2"/>
  <c r="V3490" i="2" l="1" a="1"/>
  <c r="V3490" i="2" s="1"/>
  <c r="U3490" i="2" s="1" a="1"/>
  <c r="U3490" i="2" s="1"/>
  <c r="W3490" i="2" a="1"/>
  <c r="W3490" i="2" s="1"/>
  <c r="T3491" i="2"/>
  <c r="V3491" i="2" l="1" a="1"/>
  <c r="V3491" i="2" s="1"/>
  <c r="U3491" i="2" s="1" a="1"/>
  <c r="U3491" i="2" s="1"/>
  <c r="W3491" i="2" a="1"/>
  <c r="W3491" i="2" s="1"/>
  <c r="T3492" i="2"/>
  <c r="V3492" i="2" l="1" a="1"/>
  <c r="V3492" i="2" s="1"/>
  <c r="U3492" i="2" s="1" a="1"/>
  <c r="U3492" i="2" s="1"/>
  <c r="W3492" i="2" a="1"/>
  <c r="W3492" i="2" s="1"/>
  <c r="T3493" i="2"/>
  <c r="W3493" i="2" l="1" a="1"/>
  <c r="W3493" i="2" s="1"/>
  <c r="V3493" i="2" a="1"/>
  <c r="V3493" i="2" s="1"/>
  <c r="U3493" i="2" s="1" a="1"/>
  <c r="U3493" i="2" s="1"/>
  <c r="T3494" i="2"/>
  <c r="V3494" i="2" l="1" a="1"/>
  <c r="V3494" i="2" s="1"/>
  <c r="U3494" i="2" s="1" a="1"/>
  <c r="U3494" i="2" s="1"/>
  <c r="W3494" i="2" a="1"/>
  <c r="W3494" i="2" s="1"/>
  <c r="T3495" i="2"/>
  <c r="V3495" i="2" l="1" a="1"/>
  <c r="V3495" i="2" s="1"/>
  <c r="U3495" i="2" s="1" a="1"/>
  <c r="U3495" i="2" s="1"/>
  <c r="W3495" i="2" a="1"/>
  <c r="W3495" i="2" s="1"/>
  <c r="T3496" i="2"/>
  <c r="V3496" i="2" l="1" a="1"/>
  <c r="V3496" i="2" s="1"/>
  <c r="U3496" i="2" s="1" a="1"/>
  <c r="U3496" i="2" s="1"/>
  <c r="W3496" i="2" a="1"/>
  <c r="W3496" i="2" s="1"/>
  <c r="T3497" i="2"/>
  <c r="V3497" i="2" l="1" a="1"/>
  <c r="V3497" i="2" s="1"/>
  <c r="U3497" i="2" s="1" a="1"/>
  <c r="U3497" i="2" s="1"/>
  <c r="W3497" i="2" a="1"/>
  <c r="W3497" i="2" s="1"/>
  <c r="T3498" i="2"/>
  <c r="V3498" i="2" l="1" a="1"/>
  <c r="V3498" i="2" s="1"/>
  <c r="U3498" i="2" s="1" a="1"/>
  <c r="U3498" i="2" s="1"/>
  <c r="W3498" i="2" a="1"/>
  <c r="W3498" i="2" s="1"/>
  <c r="T3499" i="2"/>
  <c r="V3499" i="2" l="1" a="1"/>
  <c r="V3499" i="2" s="1"/>
  <c r="U3499" i="2" s="1" a="1"/>
  <c r="U3499" i="2" s="1"/>
  <c r="W3499" i="2" a="1"/>
  <c r="W3499" i="2" s="1"/>
  <c r="T3500" i="2"/>
  <c r="W3500" i="2" l="1" a="1"/>
  <c r="W3500" i="2" s="1"/>
  <c r="V3500" i="2" a="1"/>
  <c r="V3500" i="2" s="1"/>
  <c r="U3500" i="2" s="1" a="1"/>
  <c r="U3500" i="2" s="1"/>
  <c r="T3501" i="2"/>
  <c r="V3501" i="2" l="1" a="1"/>
  <c r="V3501" i="2" s="1"/>
  <c r="U3501" i="2" s="1" a="1"/>
  <c r="U3501" i="2" s="1"/>
  <c r="W3501" i="2" a="1"/>
  <c r="W3501" i="2" s="1"/>
  <c r="T3502" i="2"/>
  <c r="W3502" i="2" l="1" a="1"/>
  <c r="W3502" i="2" s="1"/>
  <c r="V3502" i="2" a="1"/>
  <c r="V3502" i="2" s="1"/>
  <c r="U3502" i="2" s="1" a="1"/>
  <c r="U3502" i="2" s="1"/>
  <c r="T3503" i="2"/>
  <c r="V3503" i="2" l="1" a="1"/>
  <c r="V3503" i="2" s="1"/>
  <c r="U3503" i="2" s="1" a="1"/>
  <c r="U3503" i="2" s="1"/>
  <c r="W3503" i="2" a="1"/>
  <c r="W3503" i="2" s="1"/>
  <c r="T3504" i="2"/>
  <c r="W3504" i="2" l="1" a="1"/>
  <c r="W3504" i="2" s="1"/>
  <c r="V3504" i="2" a="1"/>
  <c r="V3504" i="2" s="1"/>
  <c r="U3504" i="2" s="1" a="1"/>
  <c r="U3504" i="2" s="1"/>
  <c r="T3505" i="2"/>
  <c r="V3505" i="2" l="1" a="1"/>
  <c r="V3505" i="2" s="1"/>
  <c r="U3505" i="2" s="1" a="1"/>
  <c r="U3505" i="2" s="1"/>
  <c r="W3505" i="2" a="1"/>
  <c r="W3505" i="2" s="1"/>
  <c r="T3506" i="2"/>
  <c r="V3506" i="2" l="1" a="1"/>
  <c r="V3506" i="2" s="1"/>
  <c r="U3506" i="2" s="1" a="1"/>
  <c r="U3506" i="2" s="1"/>
  <c r="W3506" i="2" a="1"/>
  <c r="W3506" i="2" s="1"/>
  <c r="T3507" i="2"/>
  <c r="V3507" i="2" l="1" a="1"/>
  <c r="V3507" i="2" s="1"/>
  <c r="U3507" i="2" s="1" a="1"/>
  <c r="U3507" i="2" s="1"/>
  <c r="W3507" i="2" a="1"/>
  <c r="W3507" i="2" s="1"/>
  <c r="T3508" i="2"/>
  <c r="W3508" i="2" l="1" a="1"/>
  <c r="W3508" i="2" s="1"/>
  <c r="V3508" i="2" a="1"/>
  <c r="V3508" i="2" s="1"/>
  <c r="U3508" i="2" s="1" a="1"/>
  <c r="U3508" i="2" s="1"/>
  <c r="T3509" i="2"/>
  <c r="V3509" i="2" l="1" a="1"/>
  <c r="V3509" i="2" s="1"/>
  <c r="U3509" i="2" s="1" a="1"/>
  <c r="U3509" i="2" s="1"/>
  <c r="W3509" i="2" a="1"/>
  <c r="W3509" i="2" s="1"/>
  <c r="T3510" i="2"/>
  <c r="W3510" i="2" l="1" a="1"/>
  <c r="W3510" i="2" s="1"/>
  <c r="V3510" i="2" a="1"/>
  <c r="V3510" i="2" s="1"/>
  <c r="U3510" i="2" s="1" a="1"/>
  <c r="U3510" i="2" s="1"/>
  <c r="T3511" i="2"/>
  <c r="V3511" i="2" l="1" a="1"/>
  <c r="V3511" i="2" s="1"/>
  <c r="W3511" i="2" a="1"/>
  <c r="W3511" i="2" s="1"/>
  <c r="U3511" i="2" s="1" a="1"/>
  <c r="U3511" i="2" s="1"/>
  <c r="T3512" i="2"/>
  <c r="V3512" i="2" l="1" a="1"/>
  <c r="V3512" i="2" s="1"/>
  <c r="U3512" i="2" s="1" a="1"/>
  <c r="U3512" i="2" s="1"/>
  <c r="W3512" i="2" a="1"/>
  <c r="W3512" i="2" s="1"/>
  <c r="T3513" i="2"/>
  <c r="V3513" i="2" l="1" a="1"/>
  <c r="V3513" i="2" s="1"/>
  <c r="U3513" i="2" s="1" a="1"/>
  <c r="U3513" i="2" s="1"/>
  <c r="W3513" i="2" a="1"/>
  <c r="W3513" i="2" s="1"/>
  <c r="T3514" i="2"/>
  <c r="V3514" i="2" l="1" a="1"/>
  <c r="V3514" i="2" s="1"/>
  <c r="U3514" i="2" s="1" a="1"/>
  <c r="U3514" i="2" s="1"/>
  <c r="W3514" i="2" a="1"/>
  <c r="W3514" i="2" s="1"/>
  <c r="T3515" i="2"/>
  <c r="V3515" i="2" l="1" a="1"/>
  <c r="V3515" i="2" s="1"/>
  <c r="U3515" i="2" s="1" a="1"/>
  <c r="U3515" i="2" s="1"/>
  <c r="W3515" i="2" a="1"/>
  <c r="W3515" i="2" s="1"/>
  <c r="T3516" i="2"/>
  <c r="V3516" i="2" l="1" a="1"/>
  <c r="V3516" i="2" s="1"/>
  <c r="U3516" i="2" s="1" a="1"/>
  <c r="U3516" i="2" s="1"/>
  <c r="W3516" i="2" a="1"/>
  <c r="W3516" i="2" s="1"/>
  <c r="T3517" i="2"/>
  <c r="W3517" i="2" l="1" a="1"/>
  <c r="W3517" i="2" s="1"/>
  <c r="V3517" i="2" a="1"/>
  <c r="V3517" i="2" s="1"/>
  <c r="U3517" i="2" s="1" a="1"/>
  <c r="U3517" i="2" s="1"/>
  <c r="T3518" i="2"/>
  <c r="W3518" i="2" l="1" a="1"/>
  <c r="W3518" i="2" s="1"/>
  <c r="V3518" i="2" a="1"/>
  <c r="V3518" i="2" s="1"/>
  <c r="U3518" i="2" s="1" a="1"/>
  <c r="U3518" i="2" s="1"/>
  <c r="T3519" i="2"/>
  <c r="V3519" i="2" l="1" a="1"/>
  <c r="V3519" i="2" s="1"/>
  <c r="U3519" i="2" s="1" a="1"/>
  <c r="U3519" i="2" s="1"/>
  <c r="W3519" i="2" a="1"/>
  <c r="W3519" i="2" s="1"/>
  <c r="T3520" i="2"/>
  <c r="V3520" i="2" l="1" a="1"/>
  <c r="V3520" i="2" s="1"/>
  <c r="U3520" i="2" s="1" a="1"/>
  <c r="U3520" i="2" s="1"/>
  <c r="W3520" i="2" a="1"/>
  <c r="W3520" i="2" s="1"/>
  <c r="T3521" i="2"/>
  <c r="W3521" i="2" l="1" a="1"/>
  <c r="W3521" i="2" s="1"/>
  <c r="V3521" i="2" a="1"/>
  <c r="V3521" i="2" s="1"/>
  <c r="U3521" i="2" s="1" a="1"/>
  <c r="U3521" i="2" s="1"/>
  <c r="T3522" i="2"/>
  <c r="W3522" i="2" l="1" a="1"/>
  <c r="W3522" i="2" s="1"/>
  <c r="V3522" i="2" a="1"/>
  <c r="V3522" i="2" s="1"/>
  <c r="U3522" i="2" s="1" a="1"/>
  <c r="U3522" i="2" s="1"/>
  <c r="T3523" i="2"/>
  <c r="V3523" i="2" l="1" a="1"/>
  <c r="V3523" i="2" s="1"/>
  <c r="W3523" i="2" a="1"/>
  <c r="W3523" i="2" s="1"/>
  <c r="U3523" i="2" s="1" a="1"/>
  <c r="U3523" i="2" s="1"/>
  <c r="T3524" i="2"/>
  <c r="V3524" i="2" l="1" a="1"/>
  <c r="V3524" i="2" s="1"/>
  <c r="U3524" i="2" s="1" a="1"/>
  <c r="U3524" i="2" s="1"/>
  <c r="W3524" i="2" a="1"/>
  <c r="W3524" i="2" s="1"/>
  <c r="T3525" i="2"/>
  <c r="W3525" i="2" l="1" a="1"/>
  <c r="W3525" i="2" s="1"/>
  <c r="V3525" i="2" a="1"/>
  <c r="V3525" i="2" s="1"/>
  <c r="U3525" i="2" s="1" a="1"/>
  <c r="U3525" i="2" s="1"/>
  <c r="T3526" i="2"/>
  <c r="W3526" i="2" l="1" a="1"/>
  <c r="W3526" i="2" s="1"/>
  <c r="U3526" i="2" s="1" a="1"/>
  <c r="U3526" i="2" s="1"/>
  <c r="V3526" i="2" a="1"/>
  <c r="V3526" i="2" s="1"/>
  <c r="T3527" i="2"/>
  <c r="V3527" i="2" l="1" a="1"/>
  <c r="V3527" i="2" s="1"/>
  <c r="U3527" i="2" s="1" a="1"/>
  <c r="U3527" i="2" s="1"/>
  <c r="W3527" i="2" a="1"/>
  <c r="W3527" i="2" s="1"/>
  <c r="T3528" i="2"/>
  <c r="V3528" i="2" l="1" a="1"/>
  <c r="V3528" i="2" s="1"/>
  <c r="U3528" i="2" s="1" a="1"/>
  <c r="U3528" i="2" s="1"/>
  <c r="W3528" i="2" a="1"/>
  <c r="W3528" i="2" s="1"/>
  <c r="T3529" i="2"/>
  <c r="W3529" i="2" l="1" a="1"/>
  <c r="W3529" i="2" s="1"/>
  <c r="V3529" i="2" a="1"/>
  <c r="V3529" i="2" s="1"/>
  <c r="U3529" i="2" s="1" a="1"/>
  <c r="U3529" i="2" s="1"/>
  <c r="T3530" i="2"/>
  <c r="W3530" i="2" l="1" a="1"/>
  <c r="W3530" i="2" s="1"/>
  <c r="V3530" i="2" a="1"/>
  <c r="V3530" i="2" s="1"/>
  <c r="U3530" i="2" s="1" a="1"/>
  <c r="U3530" i="2" s="1"/>
  <c r="T3531" i="2"/>
  <c r="W3531" i="2" l="1" a="1"/>
  <c r="W3531" i="2" s="1"/>
  <c r="V3531" i="2" a="1"/>
  <c r="V3531" i="2" s="1"/>
  <c r="U3531" i="2" s="1" a="1"/>
  <c r="U3531" i="2" s="1"/>
  <c r="T3532" i="2"/>
  <c r="V3532" i="2" l="1" a="1"/>
  <c r="V3532" i="2" s="1"/>
  <c r="U3532" i="2" s="1" a="1"/>
  <c r="U3532" i="2" s="1"/>
  <c r="W3532" i="2" a="1"/>
  <c r="W3532" i="2" s="1"/>
  <c r="T3533" i="2"/>
  <c r="W3533" i="2" l="1" a="1"/>
  <c r="W3533" i="2" s="1"/>
  <c r="V3533" i="2" a="1"/>
  <c r="V3533" i="2" s="1"/>
  <c r="U3533" i="2" s="1" a="1"/>
  <c r="U3533" i="2" s="1"/>
  <c r="T3534" i="2"/>
  <c r="V3534" i="2" l="1" a="1"/>
  <c r="V3534" i="2" s="1"/>
  <c r="U3534" i="2" s="1" a="1"/>
  <c r="U3534" i="2" s="1"/>
  <c r="W3534" i="2" a="1"/>
  <c r="W3534" i="2" s="1"/>
  <c r="T3535" i="2"/>
  <c r="V3535" i="2" l="1" a="1"/>
  <c r="V3535" i="2" s="1"/>
  <c r="U3535" i="2" s="1" a="1"/>
  <c r="U3535" i="2" s="1"/>
  <c r="W3535" i="2" a="1"/>
  <c r="W3535" i="2" s="1"/>
  <c r="T3536" i="2"/>
  <c r="V3536" i="2" l="1" a="1"/>
  <c r="V3536" i="2" s="1"/>
  <c r="U3536" i="2" s="1" a="1"/>
  <c r="U3536" i="2" s="1"/>
  <c r="W3536" i="2" a="1"/>
  <c r="W3536" i="2" s="1"/>
  <c r="T3537" i="2"/>
  <c r="W3537" i="2" l="1" a="1"/>
  <c r="W3537" i="2" s="1"/>
  <c r="V3537" i="2" a="1"/>
  <c r="V3537" i="2" s="1"/>
  <c r="U3537" i="2" s="1" a="1"/>
  <c r="U3537" i="2" s="1"/>
  <c r="T3538" i="2"/>
  <c r="V3538" i="2" l="1" a="1"/>
  <c r="V3538" i="2" s="1"/>
  <c r="U3538" i="2" s="1" a="1"/>
  <c r="U3538" i="2" s="1"/>
  <c r="W3538" i="2" a="1"/>
  <c r="W3538" i="2" s="1"/>
  <c r="T3539" i="2"/>
  <c r="V3539" i="2" l="1" a="1"/>
  <c r="V3539" i="2" s="1"/>
  <c r="U3539" i="2" s="1" a="1"/>
  <c r="U3539" i="2" s="1"/>
  <c r="W3539" i="2" a="1"/>
  <c r="W3539" i="2" s="1"/>
  <c r="T3540" i="2"/>
  <c r="V3540" i="2" l="1" a="1"/>
  <c r="V3540" i="2" s="1"/>
  <c r="U3540" i="2" s="1" a="1"/>
  <c r="U3540" i="2" s="1"/>
  <c r="W3540" i="2" a="1"/>
  <c r="W3540" i="2" s="1"/>
  <c r="T3541" i="2"/>
  <c r="V3541" i="2" l="1" a="1"/>
  <c r="V3541" i="2" s="1"/>
  <c r="U3541" i="2" s="1" a="1"/>
  <c r="U3541" i="2" s="1"/>
  <c r="W3541" i="2" a="1"/>
  <c r="W3541" i="2" s="1"/>
  <c r="T3542" i="2"/>
  <c r="V3542" i="2" l="1" a="1"/>
  <c r="V3542" i="2" s="1"/>
  <c r="U3542" i="2" s="1" a="1"/>
  <c r="U3542" i="2" s="1"/>
  <c r="W3542" i="2" a="1"/>
  <c r="W3542" i="2" s="1"/>
  <c r="T3543" i="2"/>
  <c r="V3543" i="2" l="1" a="1"/>
  <c r="V3543" i="2" s="1"/>
  <c r="W3543" i="2" a="1"/>
  <c r="W3543" i="2" s="1"/>
  <c r="U3543" i="2" s="1" a="1"/>
  <c r="U3543" i="2" s="1"/>
  <c r="T3544" i="2"/>
  <c r="W3544" i="2" l="1" a="1"/>
  <c r="W3544" i="2" s="1"/>
  <c r="V3544" i="2" a="1"/>
  <c r="V3544" i="2" s="1"/>
  <c r="U3544" i="2" s="1" a="1"/>
  <c r="U3544" i="2" s="1"/>
  <c r="T3545" i="2"/>
  <c r="V3545" i="2" l="1" a="1"/>
  <c r="V3545" i="2" s="1"/>
  <c r="U3545" i="2" s="1" a="1"/>
  <c r="U3545" i="2" s="1"/>
  <c r="W3545" i="2" a="1"/>
  <c r="W3545" i="2" s="1"/>
  <c r="T3546" i="2"/>
  <c r="V3546" i="2" l="1" a="1"/>
  <c r="V3546" i="2" s="1"/>
  <c r="U3546" i="2" s="1" a="1"/>
  <c r="U3546" i="2" s="1"/>
  <c r="W3546" i="2" a="1"/>
  <c r="W3546" i="2" s="1"/>
  <c r="T3547" i="2"/>
  <c r="V3547" i="2" l="1" a="1"/>
  <c r="V3547" i="2" s="1"/>
  <c r="U3547" i="2" s="1" a="1"/>
  <c r="U3547" i="2" s="1"/>
  <c r="W3547" i="2" a="1"/>
  <c r="W3547" i="2" s="1"/>
  <c r="T3548" i="2"/>
  <c r="W3548" i="2" l="1" a="1"/>
  <c r="W3548" i="2" s="1"/>
  <c r="V3548" i="2" a="1"/>
  <c r="V3548" i="2" s="1"/>
  <c r="U3548" i="2" s="1" a="1"/>
  <c r="U3548" i="2" s="1"/>
  <c r="T3549" i="2"/>
  <c r="W3549" i="2" l="1" a="1"/>
  <c r="W3549" i="2" s="1"/>
  <c r="V3549" i="2" a="1"/>
  <c r="V3549" i="2" s="1"/>
  <c r="U3549" i="2" s="1" a="1"/>
  <c r="U3549" i="2" s="1"/>
  <c r="T3550" i="2"/>
  <c r="V3550" i="2" l="1" a="1"/>
  <c r="V3550" i="2" s="1"/>
  <c r="U3550" i="2" s="1" a="1"/>
  <c r="U3550" i="2" s="1"/>
  <c r="W3550" i="2" a="1"/>
  <c r="W3550" i="2" s="1"/>
  <c r="T3551" i="2"/>
  <c r="V3551" i="2" l="1" a="1"/>
  <c r="V3551" i="2" s="1"/>
  <c r="U3551" i="2" s="1" a="1"/>
  <c r="U3551" i="2" s="1"/>
  <c r="W3551" i="2" a="1"/>
  <c r="W3551" i="2" s="1"/>
  <c r="T3552" i="2"/>
  <c r="W3552" i="2" l="1" a="1"/>
  <c r="W3552" i="2" s="1"/>
  <c r="V3552" i="2" a="1"/>
  <c r="V3552" i="2" s="1"/>
  <c r="U3552" i="2" s="1" a="1"/>
  <c r="U3552" i="2" s="1"/>
  <c r="T3553" i="2"/>
  <c r="W3553" i="2" l="1" a="1"/>
  <c r="W3553" i="2" s="1"/>
  <c r="V3553" i="2" a="1"/>
  <c r="V3553" i="2" s="1"/>
  <c r="U3553" i="2" s="1" a="1"/>
  <c r="U3553" i="2" s="1"/>
  <c r="T3554" i="2"/>
  <c r="V3554" i="2" l="1" a="1"/>
  <c r="V3554" i="2" s="1"/>
  <c r="U3554" i="2" s="1" a="1"/>
  <c r="U3554" i="2" s="1"/>
  <c r="W3554" i="2" a="1"/>
  <c r="W3554" i="2" s="1"/>
  <c r="T3555" i="2"/>
  <c r="V3555" i="2" l="1" a="1"/>
  <c r="V3555" i="2" s="1"/>
  <c r="W3555" i="2" a="1"/>
  <c r="W3555" i="2" s="1"/>
  <c r="U3555" i="2" s="1" a="1"/>
  <c r="U3555" i="2" s="1"/>
  <c r="T3556" i="2"/>
  <c r="W3556" i="2" l="1" a="1"/>
  <c r="W3556" i="2" s="1"/>
  <c r="V3556" i="2" a="1"/>
  <c r="V3556" i="2" s="1"/>
  <c r="U3556" i="2" s="1" a="1"/>
  <c r="U3556" i="2" s="1"/>
  <c r="T3557" i="2"/>
  <c r="W3557" i="2" l="1" a="1"/>
  <c r="W3557" i="2" s="1"/>
  <c r="V3557" i="2" a="1"/>
  <c r="V3557" i="2" s="1"/>
  <c r="U3557" i="2" s="1" a="1"/>
  <c r="U3557" i="2" s="1"/>
  <c r="T3558" i="2"/>
  <c r="V3558" i="2" l="1" a="1"/>
  <c r="V3558" i="2" s="1"/>
  <c r="W3558" i="2" a="1"/>
  <c r="W3558" i="2" s="1"/>
  <c r="U3558" i="2" s="1" a="1"/>
  <c r="U3558" i="2" s="1"/>
  <c r="T3559" i="2"/>
  <c r="V3559" i="2" l="1" a="1"/>
  <c r="V3559" i="2" s="1"/>
  <c r="U3559" i="2" s="1" a="1"/>
  <c r="U3559" i="2" s="1"/>
  <c r="W3559" i="2" a="1"/>
  <c r="W3559" i="2" s="1"/>
  <c r="T3560" i="2"/>
  <c r="W3560" i="2" l="1" a="1"/>
  <c r="W3560" i="2" s="1"/>
  <c r="V3560" i="2" a="1"/>
  <c r="V3560" i="2" s="1"/>
  <c r="U3560" i="2" s="1" a="1"/>
  <c r="U3560" i="2" s="1"/>
  <c r="T3561" i="2"/>
  <c r="W3561" i="2" l="1" a="1"/>
  <c r="W3561" i="2" s="1"/>
  <c r="V3561" i="2" a="1"/>
  <c r="V3561" i="2" s="1"/>
  <c r="U3561" i="2" s="1" a="1"/>
  <c r="U3561" i="2" s="1"/>
  <c r="T3562" i="2"/>
  <c r="W3562" i="2" l="1" a="1"/>
  <c r="W3562" i="2" s="1"/>
  <c r="V3562" i="2" a="1"/>
  <c r="V3562" i="2" s="1"/>
  <c r="U3562" i="2" s="1" a="1"/>
  <c r="U3562" i="2" s="1"/>
  <c r="T3563" i="2"/>
  <c r="V3563" i="2" l="1" a="1"/>
  <c r="V3563" i="2" s="1"/>
  <c r="U3563" i="2" s="1" a="1"/>
  <c r="U3563" i="2" s="1"/>
  <c r="W3563" i="2" a="1"/>
  <c r="W3563" i="2" s="1"/>
  <c r="T3564" i="2"/>
  <c r="W3564" i="2" l="1" a="1"/>
  <c r="W3564" i="2" s="1"/>
  <c r="V3564" i="2" a="1"/>
  <c r="V3564" i="2" s="1"/>
  <c r="U3564" i="2" s="1" a="1"/>
  <c r="U3564" i="2" s="1"/>
  <c r="T3565" i="2"/>
  <c r="V3565" i="2" l="1" a="1"/>
  <c r="V3565" i="2" s="1"/>
  <c r="U3565" i="2" s="1" a="1"/>
  <c r="U3565" i="2" s="1"/>
  <c r="W3565" i="2" a="1"/>
  <c r="W3565" i="2" s="1"/>
  <c r="T3566" i="2"/>
  <c r="V3566" i="2" l="1" a="1"/>
  <c r="V3566" i="2" s="1"/>
  <c r="U3566" i="2" s="1" a="1"/>
  <c r="U3566" i="2" s="1"/>
  <c r="W3566" i="2" a="1"/>
  <c r="W3566" i="2" s="1"/>
  <c r="T3567" i="2"/>
  <c r="V3567" i="2" l="1" a="1"/>
  <c r="V3567" i="2" s="1"/>
  <c r="U3567" i="2" s="1" a="1"/>
  <c r="U3567" i="2" s="1"/>
  <c r="W3567" i="2" a="1"/>
  <c r="W3567" i="2" s="1"/>
  <c r="T3568" i="2"/>
  <c r="W3568" i="2" l="1" a="1"/>
  <c r="W3568" i="2" s="1"/>
  <c r="V3568" i="2" a="1"/>
  <c r="V3568" i="2" s="1"/>
  <c r="U3568" i="2" s="1" a="1"/>
  <c r="U3568" i="2" s="1"/>
  <c r="T3569" i="2"/>
  <c r="V3569" i="2" l="1" a="1"/>
  <c r="V3569" i="2" s="1"/>
  <c r="U3569" i="2" s="1" a="1"/>
  <c r="U3569" i="2" s="1"/>
  <c r="W3569" i="2" a="1"/>
  <c r="W3569" i="2" s="1"/>
  <c r="T3570" i="2"/>
  <c r="V3570" i="2" l="1" a="1"/>
  <c r="V3570" i="2" s="1"/>
  <c r="U3570" i="2" s="1" a="1"/>
  <c r="U3570" i="2" s="1"/>
  <c r="W3570" i="2" a="1"/>
  <c r="W3570" i="2" s="1"/>
  <c r="T3571" i="2"/>
  <c r="V3571" i="2" l="1" a="1"/>
  <c r="V3571" i="2" s="1"/>
  <c r="W3571" i="2" a="1"/>
  <c r="W3571" i="2" s="1"/>
  <c r="T3572" i="2"/>
  <c r="V3572" i="2" l="1" a="1"/>
  <c r="V3572" i="2" s="1"/>
  <c r="U3572" i="2" s="1" a="1"/>
  <c r="U3572" i="2" s="1"/>
  <c r="W3572" i="2" a="1"/>
  <c r="W3572" i="2" s="1"/>
  <c r="U3571" i="2" a="1"/>
  <c r="U3571" i="2" s="1"/>
  <c r="T3573" i="2"/>
  <c r="W3573" i="2" l="1" a="1"/>
  <c r="W3573" i="2" s="1"/>
  <c r="V3573" i="2" a="1"/>
  <c r="V3573" i="2" s="1"/>
  <c r="U3573" i="2" s="1" a="1"/>
  <c r="U3573" i="2" s="1"/>
  <c r="T3574" i="2"/>
  <c r="V3574" i="2" l="1" a="1"/>
  <c r="V3574" i="2" s="1"/>
  <c r="U3574" i="2" s="1" a="1"/>
  <c r="U3574" i="2" s="1"/>
  <c r="W3574" i="2" a="1"/>
  <c r="W3574" i="2" s="1"/>
  <c r="T3575" i="2"/>
  <c r="W3575" i="2" l="1" a="1"/>
  <c r="W3575" i="2" s="1"/>
  <c r="U3575" i="2" s="1" a="1"/>
  <c r="U3575" i="2" s="1"/>
  <c r="V3575" i="2" a="1"/>
  <c r="V3575" i="2" s="1"/>
  <c r="T3576" i="2"/>
  <c r="V3576" i="2" l="1" a="1"/>
  <c r="V3576" i="2" s="1"/>
  <c r="U3576" i="2" s="1" a="1"/>
  <c r="U3576" i="2" s="1"/>
  <c r="W3576" i="2" a="1"/>
  <c r="W3576" i="2" s="1"/>
  <c r="T3577" i="2"/>
  <c r="V3577" i="2" l="1" a="1"/>
  <c r="V3577" i="2" s="1"/>
  <c r="U3577" i="2" s="1" a="1"/>
  <c r="U3577" i="2" s="1"/>
  <c r="W3577" i="2" a="1"/>
  <c r="W3577" i="2" s="1"/>
  <c r="T3578" i="2"/>
  <c r="V3578" i="2" l="1" a="1"/>
  <c r="V3578" i="2" s="1"/>
  <c r="U3578" i="2" s="1" a="1"/>
  <c r="U3578" i="2" s="1"/>
  <c r="W3578" i="2" a="1"/>
  <c r="W3578" i="2" s="1"/>
  <c r="T3579" i="2"/>
  <c r="W3579" i="2" l="1" a="1"/>
  <c r="W3579" i="2" s="1"/>
  <c r="V3579" i="2" a="1"/>
  <c r="V3579" i="2" s="1"/>
  <c r="U3579" i="2" s="1" a="1"/>
  <c r="U3579" i="2" s="1"/>
  <c r="T3580" i="2"/>
  <c r="W3580" i="2" l="1" a="1"/>
  <c r="W3580" i="2" s="1"/>
  <c r="V3580" i="2" a="1"/>
  <c r="V3580" i="2" s="1"/>
  <c r="U3580" i="2" s="1" a="1"/>
  <c r="U3580" i="2" s="1"/>
  <c r="T3581" i="2"/>
  <c r="V3581" i="2" l="1" a="1"/>
  <c r="V3581" i="2" s="1"/>
  <c r="U3581" i="2" s="1" a="1"/>
  <c r="U3581" i="2" s="1"/>
  <c r="W3581" i="2" a="1"/>
  <c r="W3581" i="2" s="1"/>
  <c r="T3582" i="2"/>
  <c r="V3582" i="2" l="1" a="1"/>
  <c r="V3582" i="2" s="1"/>
  <c r="U3582" i="2" s="1" a="1"/>
  <c r="U3582" i="2" s="1"/>
  <c r="W3582" i="2" a="1"/>
  <c r="W3582" i="2" s="1"/>
  <c r="T3583" i="2"/>
  <c r="W3583" i="2" l="1" a="1"/>
  <c r="W3583" i="2" s="1"/>
  <c r="V3583" i="2" a="1"/>
  <c r="V3583" i="2" s="1"/>
  <c r="U3583" i="2" s="1" a="1"/>
  <c r="U3583" i="2" s="1"/>
  <c r="T3584" i="2"/>
  <c r="W3584" i="2" l="1" a="1"/>
  <c r="W3584" i="2" s="1"/>
  <c r="V3584" i="2" a="1"/>
  <c r="V3584" i="2" s="1"/>
  <c r="U3584" i="2" s="1" a="1"/>
  <c r="U3584" i="2" s="1"/>
  <c r="T3585" i="2"/>
  <c r="V3585" i="2" l="1" a="1"/>
  <c r="V3585" i="2" s="1"/>
  <c r="U3585" i="2" s="1" a="1"/>
  <c r="U3585" i="2" s="1"/>
  <c r="W3585" i="2" a="1"/>
  <c r="W3585" i="2" s="1"/>
  <c r="T3586" i="2"/>
  <c r="V3586" i="2" l="1" a="1"/>
  <c r="V3586" i="2" s="1"/>
  <c r="U3586" i="2" s="1" a="1"/>
  <c r="U3586" i="2" s="1"/>
  <c r="W3586" i="2" a="1"/>
  <c r="W3586" i="2" s="1"/>
  <c r="T3587" i="2"/>
  <c r="W3587" i="2" l="1" a="1"/>
  <c r="W3587" i="2" s="1"/>
  <c r="U3587" i="2" s="1" a="1"/>
  <c r="U3587" i="2" s="1"/>
  <c r="V3587" i="2" a="1"/>
  <c r="V3587" i="2" s="1"/>
  <c r="T3588" i="2"/>
  <c r="W3588" i="2" l="1" a="1"/>
  <c r="W3588" i="2" s="1"/>
  <c r="V3588" i="2" a="1"/>
  <c r="V3588" i="2" s="1"/>
  <c r="U3588" i="2" s="1" a="1"/>
  <c r="U3588" i="2" s="1"/>
  <c r="T3589" i="2"/>
  <c r="V3589" i="2" l="1" a="1"/>
  <c r="V3589" i="2" s="1"/>
  <c r="U3589" i="2" s="1" a="1"/>
  <c r="U3589" i="2" s="1"/>
  <c r="W3589" i="2" a="1"/>
  <c r="W3589" i="2" s="1"/>
  <c r="T3590" i="2"/>
  <c r="V3590" i="2" l="1" a="1"/>
  <c r="V3590" i="2" s="1"/>
  <c r="W3590" i="2" a="1"/>
  <c r="W3590" i="2" s="1"/>
  <c r="U3590" i="2" s="1" a="1"/>
  <c r="U3590" i="2" s="1"/>
  <c r="T3591" i="2"/>
  <c r="W3591" i="2" l="1" a="1"/>
  <c r="W3591" i="2" s="1"/>
  <c r="V3591" i="2" a="1"/>
  <c r="V3591" i="2" s="1"/>
  <c r="U3591" i="2" s="1" a="1"/>
  <c r="U3591" i="2" s="1"/>
  <c r="T3592" i="2"/>
  <c r="W3592" i="2" l="1" a="1"/>
  <c r="W3592" i="2" s="1"/>
  <c r="V3592" i="2" a="1"/>
  <c r="V3592" i="2" s="1"/>
  <c r="U3592" i="2" s="1" a="1"/>
  <c r="U3592" i="2" s="1"/>
  <c r="T3593" i="2"/>
  <c r="W3593" i="2" l="1" a="1"/>
  <c r="W3593" i="2" s="1"/>
  <c r="V3593" i="2" a="1"/>
  <c r="V3593" i="2" s="1"/>
  <c r="U3593" i="2" s="1" a="1"/>
  <c r="U3593" i="2" s="1"/>
  <c r="T3594" i="2"/>
  <c r="V3594" i="2" l="1" a="1"/>
  <c r="V3594" i="2" s="1"/>
  <c r="U3594" i="2" s="1" a="1"/>
  <c r="U3594" i="2" s="1"/>
  <c r="W3594" i="2" a="1"/>
  <c r="W3594" i="2" s="1"/>
  <c r="T3595" i="2"/>
  <c r="W3595" i="2" l="1" a="1"/>
  <c r="W3595" i="2" s="1"/>
  <c r="V3595" i="2" a="1"/>
  <c r="V3595" i="2" s="1"/>
  <c r="U3595" i="2" s="1" a="1"/>
  <c r="U3595" i="2" s="1"/>
  <c r="T3596" i="2"/>
  <c r="V3596" i="2" l="1" a="1"/>
  <c r="V3596" i="2" s="1"/>
  <c r="U3596" i="2" s="1" a="1"/>
  <c r="U3596" i="2" s="1"/>
  <c r="W3596" i="2" a="1"/>
  <c r="W3596" i="2" s="1"/>
  <c r="T3597" i="2"/>
  <c r="V3597" i="2" l="1" a="1"/>
  <c r="V3597" i="2" s="1"/>
  <c r="U3597" i="2" s="1" a="1"/>
  <c r="U3597" i="2" s="1"/>
  <c r="W3597" i="2" a="1"/>
  <c r="W3597" i="2" s="1"/>
  <c r="T3598" i="2"/>
  <c r="V3598" i="2" l="1" a="1"/>
  <c r="V3598" i="2" s="1"/>
  <c r="U3598" i="2" s="1" a="1"/>
  <c r="U3598" i="2" s="1"/>
  <c r="W3598" i="2" a="1"/>
  <c r="W3598" i="2" s="1"/>
  <c r="T3599" i="2"/>
  <c r="W3599" i="2" l="1" a="1"/>
  <c r="W3599" i="2" s="1"/>
  <c r="V3599" i="2" a="1"/>
  <c r="V3599" i="2" s="1"/>
  <c r="U3599" i="2" s="1" a="1"/>
  <c r="U3599" i="2" s="1"/>
  <c r="T3600" i="2"/>
  <c r="V3600" i="2" l="1" a="1"/>
  <c r="V3600" i="2" s="1"/>
  <c r="U3600" i="2" s="1" a="1"/>
  <c r="U3600" i="2" s="1"/>
  <c r="W3600" i="2" a="1"/>
  <c r="W3600" i="2" s="1"/>
  <c r="T3601" i="2"/>
  <c r="V3601" i="2" l="1" a="1"/>
  <c r="V3601" i="2" s="1"/>
  <c r="U3601" i="2" s="1" a="1"/>
  <c r="U3601" i="2" s="1"/>
  <c r="W3601" i="2" a="1"/>
  <c r="W3601" i="2" s="1"/>
  <c r="T3602" i="2"/>
  <c r="V3602" i="2" l="1" a="1"/>
  <c r="V3602" i="2" s="1"/>
  <c r="U3602" i="2" s="1" a="1"/>
  <c r="U3602" i="2" s="1"/>
  <c r="W3602" i="2" a="1"/>
  <c r="W3602" i="2" s="1"/>
  <c r="T3603" i="2"/>
  <c r="V3603" i="2" l="1" a="1"/>
  <c r="V3603" i="2" s="1"/>
  <c r="U3603" i="2" s="1" a="1"/>
  <c r="U3603" i="2" s="1"/>
  <c r="W3603" i="2" a="1"/>
  <c r="W3603" i="2" s="1"/>
  <c r="T3604" i="2"/>
  <c r="W3604" i="2" l="1" a="1"/>
  <c r="W3604" i="2" s="1"/>
  <c r="V3604" i="2" a="1"/>
  <c r="V3604" i="2" s="1"/>
  <c r="U3604" i="2" s="1" a="1"/>
  <c r="U3604" i="2" s="1"/>
  <c r="T3605" i="2"/>
  <c r="V3605" i="2" l="1" a="1"/>
  <c r="V3605" i="2" s="1"/>
  <c r="U3605" i="2" s="1" a="1"/>
  <c r="U3605" i="2" s="1"/>
  <c r="W3605" i="2" a="1"/>
  <c r="W3605" i="2" s="1"/>
  <c r="T3606" i="2"/>
  <c r="W3606" i="2" l="1" a="1"/>
  <c r="W3606" i="2" s="1"/>
  <c r="V3606" i="2" a="1"/>
  <c r="V3606" i="2" s="1"/>
  <c r="U3606" i="2" s="1" a="1"/>
  <c r="U3606" i="2" s="1"/>
  <c r="T3607" i="2"/>
  <c r="V3607" i="2" l="1" a="1"/>
  <c r="V3607" i="2" s="1"/>
  <c r="W3607" i="2" a="1"/>
  <c r="W3607" i="2" s="1"/>
  <c r="U3607" i="2" s="1" a="1"/>
  <c r="U3607" i="2" s="1"/>
  <c r="T3608" i="2"/>
  <c r="V3608" i="2" l="1" a="1"/>
  <c r="V3608" i="2" s="1"/>
  <c r="U3608" i="2" s="1" a="1"/>
  <c r="U3608" i="2" s="1"/>
  <c r="W3608" i="2" a="1"/>
  <c r="W3608" i="2" s="1"/>
  <c r="T3609" i="2"/>
  <c r="V3609" i="2" l="1" a="1"/>
  <c r="V3609" i="2" s="1"/>
  <c r="U3609" i="2" s="1" a="1"/>
  <c r="U3609" i="2" s="1"/>
  <c r="W3609" i="2" a="1"/>
  <c r="W3609" i="2" s="1"/>
  <c r="T3610" i="2"/>
  <c r="W3610" i="2" l="1" a="1"/>
  <c r="W3610" i="2" s="1"/>
  <c r="V3610" i="2" a="1"/>
  <c r="V3610" i="2" s="1"/>
  <c r="U3610" i="2" s="1" a="1"/>
  <c r="U3610" i="2" s="1"/>
  <c r="T3611" i="2"/>
  <c r="W3611" i="2" l="1" a="1"/>
  <c r="W3611" i="2" s="1"/>
  <c r="V3611" i="2" a="1"/>
  <c r="V3611" i="2" s="1"/>
  <c r="U3611" i="2" s="1" a="1"/>
  <c r="U3611" i="2" s="1"/>
  <c r="T3612" i="2"/>
  <c r="V3612" i="2" l="1" a="1"/>
  <c r="V3612" i="2" s="1"/>
  <c r="U3612" i="2" s="1" a="1"/>
  <c r="U3612" i="2" s="1"/>
  <c r="W3612" i="2" a="1"/>
  <c r="W3612" i="2" s="1"/>
  <c r="T3613" i="2"/>
  <c r="V3613" i="2" l="1" a="1"/>
  <c r="V3613" i="2" s="1"/>
  <c r="U3613" i="2" s="1" a="1"/>
  <c r="U3613" i="2" s="1"/>
  <c r="W3613" i="2" a="1"/>
  <c r="W3613" i="2" s="1"/>
  <c r="T3614" i="2"/>
  <c r="W3614" i="2" l="1" a="1"/>
  <c r="W3614" i="2" s="1"/>
  <c r="V3614" i="2" a="1"/>
  <c r="V3614" i="2" s="1"/>
  <c r="U3614" i="2" s="1" a="1"/>
  <c r="U3614" i="2" s="1"/>
  <c r="T3615" i="2"/>
  <c r="W3615" i="2" l="1" a="1"/>
  <c r="W3615" i="2" s="1"/>
  <c r="V3615" i="2" a="1"/>
  <c r="V3615" i="2" s="1"/>
  <c r="U3615" i="2" s="1" a="1"/>
  <c r="U3615" i="2" s="1"/>
  <c r="T3616" i="2"/>
  <c r="V3616" i="2" l="1" a="1"/>
  <c r="V3616" i="2" s="1"/>
  <c r="U3616" i="2" s="1" a="1"/>
  <c r="U3616" i="2" s="1"/>
  <c r="W3616" i="2" a="1"/>
  <c r="W3616" i="2" s="1"/>
  <c r="T3617" i="2"/>
  <c r="V3617" i="2" l="1" a="1"/>
  <c r="V3617" i="2" s="1"/>
  <c r="U3617" i="2" s="1" a="1"/>
  <c r="U3617" i="2" s="1"/>
  <c r="W3617" i="2" a="1"/>
  <c r="W3617" i="2" s="1"/>
  <c r="T3618" i="2"/>
  <c r="W3618" i="2" l="1" a="1"/>
  <c r="W3618" i="2" s="1"/>
  <c r="V3618" i="2" a="1"/>
  <c r="V3618" i="2" s="1"/>
  <c r="U3618" i="2" s="1" a="1"/>
  <c r="U3618" i="2" s="1"/>
  <c r="T3619" i="2"/>
  <c r="W3619" i="2" l="1" a="1"/>
  <c r="W3619" i="2" s="1"/>
  <c r="U3619" i="2" s="1" a="1"/>
  <c r="U3619" i="2" s="1"/>
  <c r="V3619" i="2" a="1"/>
  <c r="V3619" i="2" s="1"/>
  <c r="T3620" i="2"/>
  <c r="V3620" i="2" l="1" a="1"/>
  <c r="V3620" i="2" s="1"/>
  <c r="U3620" i="2" s="1" a="1"/>
  <c r="U3620" i="2" s="1"/>
  <c r="W3620" i="2" a="1"/>
  <c r="W3620" i="2" s="1"/>
  <c r="T3621" i="2"/>
  <c r="V3621" i="2" l="1" a="1"/>
  <c r="V3621" i="2" s="1"/>
  <c r="U3621" i="2" s="1" a="1"/>
  <c r="U3621" i="2" s="1"/>
  <c r="W3621" i="2" a="1"/>
  <c r="W3621" i="2" s="1"/>
  <c r="T3622" i="2"/>
  <c r="W3622" i="2" l="1" a="1"/>
  <c r="W3622" i="2" s="1"/>
  <c r="U3622" i="2" s="1" a="1"/>
  <c r="U3622" i="2" s="1"/>
  <c r="V3622" i="2" a="1"/>
  <c r="V3622" i="2" s="1"/>
  <c r="T3623" i="2"/>
  <c r="W3623" i="2" l="1" a="1"/>
  <c r="W3623" i="2" s="1"/>
  <c r="V3623" i="2" a="1"/>
  <c r="V3623" i="2" s="1"/>
  <c r="U3623" i="2" s="1" a="1"/>
  <c r="U3623" i="2" s="1"/>
  <c r="T3624" i="2"/>
  <c r="W3624" i="2" l="1" a="1"/>
  <c r="W3624" i="2" s="1"/>
  <c r="V3624" i="2" a="1"/>
  <c r="V3624" i="2" s="1"/>
  <c r="U3624" i="2" s="1" a="1"/>
  <c r="U3624" i="2" s="1"/>
  <c r="T3625" i="2"/>
  <c r="V3625" i="2" l="1" a="1"/>
  <c r="V3625" i="2" s="1"/>
  <c r="U3625" i="2" s="1" a="1"/>
  <c r="U3625" i="2" s="1"/>
  <c r="W3625" i="2" a="1"/>
  <c r="W3625" i="2" s="1"/>
  <c r="T3626" i="2"/>
  <c r="W3626" i="2" l="1" a="1"/>
  <c r="W3626" i="2" s="1"/>
  <c r="V3626" i="2" a="1"/>
  <c r="V3626" i="2" s="1"/>
  <c r="U3626" i="2" s="1" a="1"/>
  <c r="U3626" i="2" s="1"/>
  <c r="T3627" i="2"/>
  <c r="V3627" i="2" l="1" a="1"/>
  <c r="V3627" i="2" s="1"/>
  <c r="U3627" i="2" s="1" a="1"/>
  <c r="U3627" i="2" s="1"/>
  <c r="W3627" i="2" a="1"/>
  <c r="W3627" i="2" s="1"/>
  <c r="T3628" i="2"/>
  <c r="V3628" i="2" l="1" a="1"/>
  <c r="V3628" i="2" s="1"/>
  <c r="U3628" i="2" s="1" a="1"/>
  <c r="U3628" i="2" s="1"/>
  <c r="W3628" i="2" a="1"/>
  <c r="W3628" i="2" s="1"/>
  <c r="T3629" i="2"/>
  <c r="V3629" i="2" l="1" a="1"/>
  <c r="V3629" i="2" s="1"/>
  <c r="U3629" i="2" s="1" a="1"/>
  <c r="U3629" i="2" s="1"/>
  <c r="W3629" i="2" a="1"/>
  <c r="W3629" i="2" s="1"/>
  <c r="T3630" i="2"/>
  <c r="W3630" i="2" l="1" a="1"/>
  <c r="W3630" i="2" s="1"/>
  <c r="V3630" i="2" a="1"/>
  <c r="V3630" i="2" s="1"/>
  <c r="U3630" i="2" s="1" a="1"/>
  <c r="U3630" i="2" s="1"/>
  <c r="T3631" i="2"/>
  <c r="V3631" i="2" l="1" a="1"/>
  <c r="V3631" i="2" s="1"/>
  <c r="U3631" i="2" s="1" a="1"/>
  <c r="U3631" i="2" s="1"/>
  <c r="W3631" i="2" a="1"/>
  <c r="W3631" i="2" s="1"/>
  <c r="T3632" i="2"/>
  <c r="V3632" i="2" l="1" a="1"/>
  <c r="V3632" i="2" s="1"/>
  <c r="U3632" i="2" s="1" a="1"/>
  <c r="U3632" i="2" s="1"/>
  <c r="W3632" i="2" a="1"/>
  <c r="W3632" i="2" s="1"/>
  <c r="T3633" i="2"/>
  <c r="V3633" i="2" l="1" a="1"/>
  <c r="V3633" i="2" s="1"/>
  <c r="U3633" i="2" s="1" a="1"/>
  <c r="U3633" i="2" s="1"/>
  <c r="W3633" i="2" a="1"/>
  <c r="W3633" i="2" s="1"/>
  <c r="T3634" i="2"/>
  <c r="W3634" i="2" l="1" a="1"/>
  <c r="W3634" i="2" s="1"/>
  <c r="V3634" i="2" a="1"/>
  <c r="V3634" i="2" s="1"/>
  <c r="U3634" i="2" s="1" a="1"/>
  <c r="U3634" i="2" s="1"/>
  <c r="T3635" i="2"/>
  <c r="W3635" i="2" l="1" a="1"/>
  <c r="W3635" i="2" s="1"/>
  <c r="V3635" i="2" a="1"/>
  <c r="V3635" i="2" s="1"/>
  <c r="T3636" i="2"/>
  <c r="V3636" i="2" l="1" a="1"/>
  <c r="V3636" i="2" s="1"/>
  <c r="U3636" i="2" s="1" a="1"/>
  <c r="U3636" i="2" s="1"/>
  <c r="W3636" i="2" a="1"/>
  <c r="W3636" i="2" s="1"/>
  <c r="U3635" i="2" a="1"/>
  <c r="U3635" i="2" s="1"/>
  <c r="T3637" i="2"/>
  <c r="V3637" i="2" l="1" a="1"/>
  <c r="V3637" i="2" s="1"/>
  <c r="U3637" i="2" s="1" a="1"/>
  <c r="U3637" i="2" s="1"/>
  <c r="W3637" i="2" a="1"/>
  <c r="W3637" i="2" s="1"/>
  <c r="T3638" i="2"/>
  <c r="V3638" i="2" l="1" a="1"/>
  <c r="V3638" i="2" s="1"/>
  <c r="U3638" i="2" s="1" a="1"/>
  <c r="U3638" i="2" s="1"/>
  <c r="W3638" i="2" a="1"/>
  <c r="W3638" i="2" s="1"/>
  <c r="T3639" i="2"/>
  <c r="V3639" i="2" l="1" a="1"/>
  <c r="V3639" i="2" s="1"/>
  <c r="W3639" i="2" a="1"/>
  <c r="W3639" i="2" s="1"/>
  <c r="U3639" i="2" s="1" a="1"/>
  <c r="U3639" i="2" s="1"/>
  <c r="T3640" i="2"/>
  <c r="V3640" i="2" l="1" a="1"/>
  <c r="V3640" i="2" s="1"/>
  <c r="U3640" i="2" s="1" a="1"/>
  <c r="U3640" i="2" s="1"/>
  <c r="W3640" i="2" a="1"/>
  <c r="W3640" i="2" s="1"/>
  <c r="T3641" i="2"/>
  <c r="W3641" i="2" l="1" a="1"/>
  <c r="W3641" i="2" s="1"/>
  <c r="V3641" i="2" a="1"/>
  <c r="V3641" i="2" s="1"/>
  <c r="U3641" i="2" s="1" a="1"/>
  <c r="U3641" i="2" s="1"/>
  <c r="T3642" i="2"/>
  <c r="W3642" i="2" l="1" a="1"/>
  <c r="W3642" i="2" s="1"/>
  <c r="V3642" i="2" a="1"/>
  <c r="V3642" i="2" s="1"/>
  <c r="U3642" i="2" s="1" a="1"/>
  <c r="U3642" i="2" s="1"/>
  <c r="T3643" i="2"/>
  <c r="V3643" i="2" l="1" a="1"/>
  <c r="V3643" i="2" s="1"/>
  <c r="U3643" i="2" s="1" a="1"/>
  <c r="U3643" i="2" s="1"/>
  <c r="W3643" i="2" a="1"/>
  <c r="W3643" i="2" s="1"/>
  <c r="T3644" i="2"/>
  <c r="V3644" i="2" l="1" a="1"/>
  <c r="V3644" i="2" s="1"/>
  <c r="U3644" i="2" s="1" a="1"/>
  <c r="U3644" i="2" s="1"/>
  <c r="W3644" i="2" a="1"/>
  <c r="W3644" i="2" s="1"/>
  <c r="T3645" i="2"/>
  <c r="W3645" i="2" l="1" a="1"/>
  <c r="W3645" i="2" s="1"/>
  <c r="V3645" i="2" a="1"/>
  <c r="V3645" i="2" s="1"/>
  <c r="U3645" i="2" s="1" a="1"/>
  <c r="U3645" i="2" s="1"/>
  <c r="T3646" i="2"/>
  <c r="W3646" i="2" l="1" a="1"/>
  <c r="W3646" i="2" s="1"/>
  <c r="V3646" i="2" a="1"/>
  <c r="V3646" i="2" s="1"/>
  <c r="U3646" i="2" s="1" a="1"/>
  <c r="U3646" i="2" s="1"/>
  <c r="T3647" i="2"/>
  <c r="V3647" i="2" l="1" a="1"/>
  <c r="V3647" i="2" s="1"/>
  <c r="U3647" i="2" s="1" a="1"/>
  <c r="U3647" i="2" s="1"/>
  <c r="W3647" i="2" a="1"/>
  <c r="W3647" i="2" s="1"/>
  <c r="T3648" i="2"/>
  <c r="V3648" i="2" l="1" a="1"/>
  <c r="V3648" i="2" s="1"/>
  <c r="U3648" i="2" s="1" a="1"/>
  <c r="U3648" i="2" s="1"/>
  <c r="W3648" i="2" a="1"/>
  <c r="W3648" i="2" s="1"/>
  <c r="T3649" i="2"/>
  <c r="W3649" i="2" l="1" a="1"/>
  <c r="W3649" i="2" s="1"/>
  <c r="V3649" i="2" a="1"/>
  <c r="V3649" i="2" s="1"/>
  <c r="U3649" i="2" s="1" a="1"/>
  <c r="U3649" i="2" s="1"/>
  <c r="T3650" i="2"/>
  <c r="W3650" i="2" l="1" a="1"/>
  <c r="W3650" i="2" s="1"/>
  <c r="V3650" i="2" a="1"/>
  <c r="V3650" i="2" s="1"/>
  <c r="U3650" i="2" s="1" a="1"/>
  <c r="U3650" i="2" s="1"/>
  <c r="T3651" i="2"/>
  <c r="V3651" i="2" l="1" a="1"/>
  <c r="V3651" i="2" s="1"/>
  <c r="W3651" i="2" a="1"/>
  <c r="W3651" i="2" s="1"/>
  <c r="U3651" i="2" s="1" a="1"/>
  <c r="U3651" i="2" s="1"/>
  <c r="T3652" i="2"/>
  <c r="V3652" i="2" l="1" a="1"/>
  <c r="V3652" i="2" s="1"/>
  <c r="U3652" i="2" s="1" a="1"/>
  <c r="U3652" i="2" s="1"/>
  <c r="W3652" i="2" a="1"/>
  <c r="W3652" i="2" s="1"/>
  <c r="T3653" i="2"/>
  <c r="W3653" i="2" l="1" a="1"/>
  <c r="W3653" i="2" s="1"/>
  <c r="V3653" i="2" a="1"/>
  <c r="V3653" i="2" s="1"/>
  <c r="U3653" i="2" s="1" a="1"/>
  <c r="U3653" i="2" s="1"/>
  <c r="T3654" i="2"/>
  <c r="W3654" i="2" l="1" a="1"/>
  <c r="W3654" i="2" s="1"/>
  <c r="U3654" i="2" s="1" a="1"/>
  <c r="U3654" i="2" s="1"/>
  <c r="V3654" i="2" a="1"/>
  <c r="V3654" i="2" s="1"/>
  <c r="T3655" i="2"/>
  <c r="W3655" i="2" l="1" a="1"/>
  <c r="W3655" i="2" s="1"/>
  <c r="V3655" i="2" a="1"/>
  <c r="V3655" i="2" s="1"/>
  <c r="U3655" i="2" s="1" a="1"/>
  <c r="U3655" i="2" s="1"/>
  <c r="T3656" i="2"/>
  <c r="V3656" i="2" l="1" a="1"/>
  <c r="V3656" i="2" s="1"/>
  <c r="U3656" i="2" s="1" a="1"/>
  <c r="U3656" i="2" s="1"/>
  <c r="W3656" i="2" a="1"/>
  <c r="W3656" i="2" s="1"/>
  <c r="T3657" i="2"/>
  <c r="W3657" i="2" l="1" a="1"/>
  <c r="W3657" i="2" s="1"/>
  <c r="V3657" i="2" a="1"/>
  <c r="V3657" i="2" s="1"/>
  <c r="U3657" i="2" s="1" a="1"/>
  <c r="U3657" i="2" s="1"/>
  <c r="T3658" i="2"/>
  <c r="V3658" i="2" l="1" a="1"/>
  <c r="V3658" i="2" s="1"/>
  <c r="U3658" i="2" s="1" a="1"/>
  <c r="U3658" i="2" s="1"/>
  <c r="W3658" i="2" a="1"/>
  <c r="W3658" i="2" s="1"/>
  <c r="T3659" i="2"/>
  <c r="V3659" i="2" l="1" a="1"/>
  <c r="V3659" i="2" s="1"/>
  <c r="U3659" i="2" s="1" a="1"/>
  <c r="U3659" i="2" s="1"/>
  <c r="W3659" i="2" a="1"/>
  <c r="W3659" i="2" s="1"/>
  <c r="T3660" i="2"/>
  <c r="V3660" i="2" l="1" a="1"/>
  <c r="V3660" i="2" s="1"/>
  <c r="U3660" i="2" s="1" a="1"/>
  <c r="U3660" i="2" s="1"/>
  <c r="W3660" i="2" a="1"/>
  <c r="W3660" i="2" s="1"/>
  <c r="T3661" i="2"/>
  <c r="W3661" i="2" l="1" a="1"/>
  <c r="W3661" i="2" s="1"/>
  <c r="V3661" i="2" a="1"/>
  <c r="V3661" i="2" s="1"/>
  <c r="U3661" i="2" s="1" a="1"/>
  <c r="U3661" i="2" s="1"/>
  <c r="T3662" i="2"/>
  <c r="V3662" i="2" l="1" a="1"/>
  <c r="V3662" i="2" s="1"/>
  <c r="U3662" i="2" s="1" a="1"/>
  <c r="U3662" i="2" s="1"/>
  <c r="W3662" i="2" a="1"/>
  <c r="W3662" i="2" s="1"/>
  <c r="T3663" i="2"/>
  <c r="V3663" i="2" l="1" a="1"/>
  <c r="V3663" i="2" s="1"/>
  <c r="U3663" i="2" s="1" a="1"/>
  <c r="U3663" i="2" s="1"/>
  <c r="W3663" i="2" a="1"/>
  <c r="W3663" i="2" s="1"/>
  <c r="T3664" i="2"/>
  <c r="V3664" i="2" l="1" a="1"/>
  <c r="V3664" i="2" s="1"/>
  <c r="U3664" i="2" s="1" a="1"/>
  <c r="U3664" i="2" s="1"/>
  <c r="W3664" i="2" a="1"/>
  <c r="W3664" i="2" s="1"/>
  <c r="T3665" i="2"/>
  <c r="W3665" i="2" l="1" a="1"/>
  <c r="W3665" i="2" s="1"/>
  <c r="V3665" i="2" a="1"/>
  <c r="V3665" i="2" s="1"/>
  <c r="U3665" i="2" s="1" a="1"/>
  <c r="U3665" i="2" s="1"/>
  <c r="T3666" i="2"/>
  <c r="V3666" i="2" l="1" a="1"/>
  <c r="V3666" i="2" s="1"/>
  <c r="U3666" i="2" s="1" a="1"/>
  <c r="U3666" i="2" s="1"/>
  <c r="W3666" i="2" a="1"/>
  <c r="W3666" i="2" s="1"/>
  <c r="T3667" i="2"/>
  <c r="V3667" i="2" l="1" a="1"/>
  <c r="V3667" i="2" s="1"/>
  <c r="U3667" i="2" s="1" a="1"/>
  <c r="U3667" i="2" s="1"/>
  <c r="W3667" i="2" a="1"/>
  <c r="W3667" i="2" s="1"/>
  <c r="T3668" i="2"/>
  <c r="V3668" i="2" l="1" a="1"/>
  <c r="V3668" i="2" s="1"/>
  <c r="U3668" i="2" s="1" a="1"/>
  <c r="U3668" i="2" s="1"/>
  <c r="W3668" i="2" a="1"/>
  <c r="W3668" i="2" s="1"/>
  <c r="T3669" i="2"/>
  <c r="V3669" i="2" l="1" a="1"/>
  <c r="V3669" i="2" s="1"/>
  <c r="U3669" i="2" s="1" a="1"/>
  <c r="U3669" i="2" s="1"/>
  <c r="W3669" i="2" a="1"/>
  <c r="W3669" i="2" s="1"/>
  <c r="T3670" i="2"/>
  <c r="V3670" i="2" l="1" a="1"/>
  <c r="V3670" i="2" s="1"/>
  <c r="U3670" i="2" s="1" a="1"/>
  <c r="U3670" i="2" s="1"/>
  <c r="W3670" i="2" a="1"/>
  <c r="W3670" i="2" s="1"/>
  <c r="T3671" i="2"/>
  <c r="V3671" i="2" l="1" a="1"/>
  <c r="V3671" i="2" s="1"/>
  <c r="W3671" i="2" a="1"/>
  <c r="W3671" i="2" s="1"/>
  <c r="U3671" i="2" s="1" a="1"/>
  <c r="U3671" i="2" s="1"/>
  <c r="T3672" i="2"/>
  <c r="W3672" i="2" l="1" a="1"/>
  <c r="W3672" i="2" s="1"/>
  <c r="V3672" i="2" a="1"/>
  <c r="V3672" i="2" s="1"/>
  <c r="U3672" i="2" s="1" a="1"/>
  <c r="U3672" i="2" s="1"/>
  <c r="T3673" i="2"/>
  <c r="W3673" i="2" l="1" a="1"/>
  <c r="W3673" i="2" s="1"/>
  <c r="V3673" i="2" a="1"/>
  <c r="V3673" i="2" s="1"/>
  <c r="U3673" i="2" s="1" a="1"/>
  <c r="U3673" i="2" s="1"/>
  <c r="T3674" i="2"/>
  <c r="V3674" i="2" l="1" a="1"/>
  <c r="V3674" i="2" s="1"/>
  <c r="U3674" i="2" s="1" a="1"/>
  <c r="U3674" i="2" s="1"/>
  <c r="W3674" i="2" a="1"/>
  <c r="W3674" i="2" s="1"/>
  <c r="T3675" i="2"/>
  <c r="V3675" i="2" l="1" a="1"/>
  <c r="V3675" i="2" s="1"/>
  <c r="U3675" i="2" s="1" a="1"/>
  <c r="U3675" i="2" s="1"/>
  <c r="W3675" i="2" a="1"/>
  <c r="W3675" i="2" s="1"/>
  <c r="T3676" i="2"/>
  <c r="W3676" i="2" l="1" a="1"/>
  <c r="W3676" i="2" s="1"/>
  <c r="V3676" i="2" a="1"/>
  <c r="V3676" i="2" s="1"/>
  <c r="U3676" i="2" s="1" a="1"/>
  <c r="U3676" i="2" s="1"/>
  <c r="T3677" i="2"/>
  <c r="W3677" i="2" l="1" a="1"/>
  <c r="W3677" i="2" s="1"/>
  <c r="V3677" i="2" a="1"/>
  <c r="V3677" i="2" s="1"/>
  <c r="U3677" i="2" s="1" a="1"/>
  <c r="U3677" i="2" s="1"/>
  <c r="T3678" i="2"/>
  <c r="V3678" i="2" l="1" a="1"/>
  <c r="V3678" i="2" s="1"/>
  <c r="U3678" i="2" s="1" a="1"/>
  <c r="U3678" i="2" s="1"/>
  <c r="W3678" i="2" a="1"/>
  <c r="W3678" i="2" s="1"/>
  <c r="T3679" i="2"/>
  <c r="V3679" i="2" l="1" a="1"/>
  <c r="V3679" i="2" s="1"/>
  <c r="U3679" i="2" s="1" a="1"/>
  <c r="U3679" i="2" s="1"/>
  <c r="W3679" i="2" a="1"/>
  <c r="W3679" i="2" s="1"/>
  <c r="T3680" i="2"/>
  <c r="W3680" i="2" l="1" a="1"/>
  <c r="W3680" i="2" s="1"/>
  <c r="V3680" i="2" a="1"/>
  <c r="V3680" i="2" s="1"/>
  <c r="U3680" i="2" s="1" a="1"/>
  <c r="U3680" i="2" s="1"/>
  <c r="T3681" i="2"/>
  <c r="W3681" i="2" l="1" a="1"/>
  <c r="W3681" i="2" s="1"/>
  <c r="V3681" i="2" a="1"/>
  <c r="V3681" i="2" s="1"/>
  <c r="U3681" i="2" s="1" a="1"/>
  <c r="U3681" i="2" s="1"/>
  <c r="T3682" i="2"/>
  <c r="V3682" i="2" l="1" a="1"/>
  <c r="V3682" i="2" s="1"/>
  <c r="U3682" i="2" s="1" a="1"/>
  <c r="U3682" i="2" s="1"/>
  <c r="W3682" i="2" a="1"/>
  <c r="W3682" i="2" s="1"/>
  <c r="T3683" i="2"/>
  <c r="V3683" i="2" l="1" a="1"/>
  <c r="V3683" i="2" s="1"/>
  <c r="W3683" i="2" a="1"/>
  <c r="W3683" i="2" s="1"/>
  <c r="U3683" i="2" s="1" a="1"/>
  <c r="U3683" i="2" s="1"/>
  <c r="T3684" i="2"/>
  <c r="W3684" i="2" l="1" a="1"/>
  <c r="W3684" i="2" s="1"/>
  <c r="V3684" i="2" a="1"/>
  <c r="V3684" i="2" s="1"/>
  <c r="U3684" i="2" s="1" a="1"/>
  <c r="U3684" i="2" s="1"/>
  <c r="T3685" i="2"/>
  <c r="W3685" i="2" l="1" a="1"/>
  <c r="W3685" i="2" s="1"/>
  <c r="V3685" i="2" a="1"/>
  <c r="V3685" i="2" s="1"/>
  <c r="U3685" i="2" s="1" a="1"/>
  <c r="U3685" i="2" s="1"/>
  <c r="T3686" i="2"/>
  <c r="W3686" i="2" l="1" a="1"/>
  <c r="W3686" i="2" s="1"/>
  <c r="U3686" i="2" s="1" a="1"/>
  <c r="U3686" i="2" s="1"/>
  <c r="V3686" i="2" a="1"/>
  <c r="V3686" i="2" s="1"/>
  <c r="T3687" i="2"/>
  <c r="V3687" i="2" l="1" a="1"/>
  <c r="V3687" i="2" s="1"/>
  <c r="U3687" i="2" s="1" a="1"/>
  <c r="U3687" i="2" s="1"/>
  <c r="W3687" i="2" a="1"/>
  <c r="W3687" i="2" s="1"/>
  <c r="T3688" i="2"/>
  <c r="W3688" i="2" l="1" a="1"/>
  <c r="W3688" i="2" s="1"/>
  <c r="V3688" i="2" a="1"/>
  <c r="V3688" i="2" s="1"/>
  <c r="U3688" i="2" s="1" a="1"/>
  <c r="U3688" i="2" s="1"/>
  <c r="T3689" i="2"/>
  <c r="V3689" i="2" l="1" a="1"/>
  <c r="V3689" i="2" s="1"/>
  <c r="U3689" i="2" s="1" a="1"/>
  <c r="U3689" i="2" s="1"/>
  <c r="W3689" i="2" a="1"/>
  <c r="W3689" i="2" s="1"/>
  <c r="T3690" i="2"/>
  <c r="V3690" i="2" l="1" a="1"/>
  <c r="V3690" i="2" s="1"/>
  <c r="U3690" i="2" s="1" a="1"/>
  <c r="U3690" i="2" s="1"/>
  <c r="W3690" i="2" a="1"/>
  <c r="W3690" i="2" s="1"/>
  <c r="T3691" i="2"/>
  <c r="V3691" i="2" l="1" a="1"/>
  <c r="V3691" i="2" s="1"/>
  <c r="U3691" i="2" s="1" a="1"/>
  <c r="U3691" i="2" s="1"/>
  <c r="W3691" i="2" a="1"/>
  <c r="W3691" i="2" s="1"/>
  <c r="T3692" i="2"/>
  <c r="W3692" i="2" l="1" a="1"/>
  <c r="W3692" i="2" s="1"/>
  <c r="V3692" i="2" a="1"/>
  <c r="V3692" i="2" s="1"/>
  <c r="U3692" i="2" s="1" a="1"/>
  <c r="U3692" i="2" s="1"/>
  <c r="T3693" i="2"/>
  <c r="V3693" i="2" l="1" a="1"/>
  <c r="V3693" i="2" s="1"/>
  <c r="U3693" i="2" s="1" a="1"/>
  <c r="U3693" i="2" s="1"/>
  <c r="W3693" i="2" a="1"/>
  <c r="W3693" i="2" s="1"/>
  <c r="T3694" i="2"/>
  <c r="V3694" i="2" l="1" a="1"/>
  <c r="V3694" i="2" s="1"/>
  <c r="U3694" i="2" s="1" a="1"/>
  <c r="U3694" i="2" s="1"/>
  <c r="W3694" i="2" a="1"/>
  <c r="W3694" i="2" s="1"/>
  <c r="T3695" i="2"/>
  <c r="V3695" i="2" l="1" a="1"/>
  <c r="V3695" i="2" s="1"/>
  <c r="U3695" i="2" s="1" a="1"/>
  <c r="U3695" i="2" s="1"/>
  <c r="W3695" i="2" a="1"/>
  <c r="W3695" i="2" s="1"/>
  <c r="T3696" i="2"/>
  <c r="W3696" i="2" l="1" a="1"/>
  <c r="W3696" i="2" s="1"/>
  <c r="V3696" i="2" a="1"/>
  <c r="V3696" i="2" s="1"/>
  <c r="U3696" i="2" s="1" a="1"/>
  <c r="U3696" i="2" s="1"/>
  <c r="T3697" i="2"/>
  <c r="V3697" i="2" l="1" a="1"/>
  <c r="V3697" i="2" s="1"/>
  <c r="U3697" i="2" s="1" a="1"/>
  <c r="U3697" i="2" s="1"/>
  <c r="W3697" i="2" a="1"/>
  <c r="W3697" i="2" s="1"/>
  <c r="T3698" i="2"/>
  <c r="V3698" i="2" l="1" a="1"/>
  <c r="V3698" i="2" s="1"/>
  <c r="U3698" i="2" s="1" a="1"/>
  <c r="U3698" i="2" s="1"/>
  <c r="W3698" i="2" a="1"/>
  <c r="W3698" i="2" s="1"/>
  <c r="T3699" i="2"/>
  <c r="V3699" i="2" l="1" a="1"/>
  <c r="V3699" i="2" s="1"/>
  <c r="U3699" i="2" s="1" a="1"/>
  <c r="U3699" i="2" s="1"/>
  <c r="W3699" i="2" a="1"/>
  <c r="W3699" i="2" s="1"/>
  <c r="T3700" i="2"/>
  <c r="V3700" i="2" l="1" a="1"/>
  <c r="V3700" i="2" s="1"/>
  <c r="U3700" i="2" s="1" a="1"/>
  <c r="U3700" i="2" s="1"/>
  <c r="W3700" i="2" a="1"/>
  <c r="W3700" i="2" s="1"/>
  <c r="T3701" i="2"/>
  <c r="W3701" i="2" l="1" a="1"/>
  <c r="W3701" i="2" s="1"/>
  <c r="V3701" i="2" a="1"/>
  <c r="V3701" i="2" s="1"/>
  <c r="U3701" i="2" s="1" a="1"/>
  <c r="U3701" i="2" s="1"/>
  <c r="T3702" i="2"/>
  <c r="V3702" i="2" l="1" a="1"/>
  <c r="V3702" i="2" s="1"/>
  <c r="U3702" i="2" s="1" a="1"/>
  <c r="U3702" i="2" s="1"/>
  <c r="W3702" i="2" a="1"/>
  <c r="W3702" i="2" s="1"/>
  <c r="T3703" i="2"/>
  <c r="W3703" i="2" l="1" a="1"/>
  <c r="W3703" i="2" s="1"/>
  <c r="U3703" i="2" s="1" a="1"/>
  <c r="U3703" i="2" s="1"/>
  <c r="V3703" i="2" a="1"/>
  <c r="V3703" i="2" s="1"/>
  <c r="T3704" i="2"/>
  <c r="W3704" i="2" l="1" a="1"/>
  <c r="W3704" i="2" s="1"/>
  <c r="V3704" i="2" a="1"/>
  <c r="V3704" i="2" s="1"/>
  <c r="U3704" i="2" s="1" a="1"/>
  <c r="U3704" i="2" s="1"/>
  <c r="T3705" i="2"/>
  <c r="V3705" i="2" l="1" a="1"/>
  <c r="V3705" i="2" s="1"/>
  <c r="U3705" i="2" s="1" a="1"/>
  <c r="U3705" i="2" s="1"/>
  <c r="W3705" i="2" a="1"/>
  <c r="W3705" i="2" s="1"/>
  <c r="T3706" i="2"/>
  <c r="V3706" i="2" l="1" a="1"/>
  <c r="V3706" i="2" s="1"/>
  <c r="U3706" i="2" s="1" a="1"/>
  <c r="U3706" i="2" s="1"/>
  <c r="W3706" i="2" a="1"/>
  <c r="W3706" i="2" s="1"/>
  <c r="T3707" i="2"/>
  <c r="W3707" i="2" l="1" a="1"/>
  <c r="W3707" i="2" s="1"/>
  <c r="V3707" i="2" a="1"/>
  <c r="V3707" i="2" s="1"/>
  <c r="U3707" i="2" s="1" a="1"/>
  <c r="U3707" i="2" s="1"/>
  <c r="T3708" i="2"/>
  <c r="W3708" i="2" l="1" a="1"/>
  <c r="W3708" i="2" s="1"/>
  <c r="V3708" i="2" a="1"/>
  <c r="V3708" i="2" s="1"/>
  <c r="U3708" i="2" s="1" a="1"/>
  <c r="U3708" i="2" s="1"/>
  <c r="T3709" i="2"/>
  <c r="V3709" i="2" l="1" a="1"/>
  <c r="V3709" i="2" s="1"/>
  <c r="U3709" i="2" s="1" a="1"/>
  <c r="U3709" i="2" s="1"/>
  <c r="W3709" i="2" a="1"/>
  <c r="W3709" i="2" s="1"/>
  <c r="T3710" i="2"/>
  <c r="V3710" i="2" l="1" a="1"/>
  <c r="V3710" i="2" s="1"/>
  <c r="U3710" i="2" s="1" a="1"/>
  <c r="U3710" i="2" s="1"/>
  <c r="W3710" i="2" a="1"/>
  <c r="W3710" i="2" s="1"/>
  <c r="T3711" i="2"/>
  <c r="W3711" i="2" l="1" a="1"/>
  <c r="W3711" i="2" s="1"/>
  <c r="V3711" i="2" a="1"/>
  <c r="V3711" i="2" s="1"/>
  <c r="U3711" i="2" s="1" a="1"/>
  <c r="U3711" i="2" s="1"/>
  <c r="T3712" i="2"/>
  <c r="W3712" i="2" l="1" a="1"/>
  <c r="W3712" i="2" s="1"/>
  <c r="V3712" i="2" a="1"/>
  <c r="V3712" i="2" s="1"/>
  <c r="U3712" i="2" s="1" a="1"/>
  <c r="U3712" i="2" s="1"/>
  <c r="T3713" i="2"/>
  <c r="V3713" i="2" l="1" a="1"/>
  <c r="V3713" i="2" s="1"/>
  <c r="U3713" i="2" s="1" a="1"/>
  <c r="U3713" i="2" s="1"/>
  <c r="W3713" i="2" a="1"/>
  <c r="W3713" i="2" s="1"/>
  <c r="T3714" i="2"/>
  <c r="V3714" i="2" l="1" a="1"/>
  <c r="V3714" i="2" s="1"/>
  <c r="U3714" i="2" s="1" a="1"/>
  <c r="U3714" i="2" s="1"/>
  <c r="W3714" i="2" a="1"/>
  <c r="W3714" i="2" s="1"/>
  <c r="T3715" i="2"/>
  <c r="W3715" i="2" l="1" a="1"/>
  <c r="W3715" i="2" s="1"/>
  <c r="U3715" i="2" s="1" a="1"/>
  <c r="U3715" i="2" s="1"/>
  <c r="V3715" i="2" a="1"/>
  <c r="V3715" i="2" s="1"/>
  <c r="T3716" i="2"/>
  <c r="W3716" i="2" l="1" a="1"/>
  <c r="W3716" i="2" s="1"/>
  <c r="V3716" i="2" a="1"/>
  <c r="V3716" i="2" s="1"/>
  <c r="U3716" i="2" s="1" a="1"/>
  <c r="U3716" i="2" s="1"/>
  <c r="T3717" i="2"/>
  <c r="W3717" i="2" l="1" a="1"/>
  <c r="W3717" i="2" s="1"/>
  <c r="V3717" i="2" a="1"/>
  <c r="V3717" i="2" s="1"/>
  <c r="U3717" i="2" s="1" a="1"/>
  <c r="U3717" i="2" s="1"/>
  <c r="T3718" i="2"/>
  <c r="V3718" i="2" l="1" a="1"/>
  <c r="V3718" i="2" s="1"/>
  <c r="W3718" i="2" a="1"/>
  <c r="W3718" i="2" s="1"/>
  <c r="U3718" i="2" s="1" a="1"/>
  <c r="U3718" i="2" s="1"/>
  <c r="T3719" i="2"/>
  <c r="W3719" i="2" l="1" a="1"/>
  <c r="W3719" i="2" s="1"/>
  <c r="V3719" i="2" a="1"/>
  <c r="V3719" i="2" s="1"/>
  <c r="U3719" i="2" s="1" a="1"/>
  <c r="U3719" i="2" s="1"/>
  <c r="T3720" i="2"/>
  <c r="V3720" i="2" l="1" a="1"/>
  <c r="V3720" i="2" s="1"/>
  <c r="U3720" i="2" s="1" a="1"/>
  <c r="U3720" i="2" s="1"/>
  <c r="W3720" i="2" a="1"/>
  <c r="W3720" i="2" s="1"/>
  <c r="T3721" i="2"/>
  <c r="V3721" i="2" l="1" a="1"/>
  <c r="V3721" i="2" s="1"/>
  <c r="U3721" i="2" s="1" a="1"/>
  <c r="U3721" i="2" s="1"/>
  <c r="W3721" i="2" a="1"/>
  <c r="W3721" i="2" s="1"/>
  <c r="T3722" i="2"/>
  <c r="V3722" i="2" l="1" a="1"/>
  <c r="V3722" i="2" s="1"/>
  <c r="U3722" i="2" s="1" a="1"/>
  <c r="U3722" i="2" s="1"/>
  <c r="W3722" i="2" a="1"/>
  <c r="W3722" i="2" s="1"/>
  <c r="T3723" i="2"/>
  <c r="W3723" i="2" l="1" a="1"/>
  <c r="W3723" i="2" s="1"/>
  <c r="V3723" i="2" a="1"/>
  <c r="V3723" i="2" s="1"/>
  <c r="U3723" i="2" s="1" a="1"/>
  <c r="U3723" i="2" s="1"/>
  <c r="T3724" i="2"/>
  <c r="V3724" i="2" l="1" a="1"/>
  <c r="V3724" i="2" s="1"/>
  <c r="U3724" i="2" s="1" a="1"/>
  <c r="U3724" i="2" s="1"/>
  <c r="W3724" i="2" a="1"/>
  <c r="W3724" i="2" s="1"/>
  <c r="T3725" i="2"/>
  <c r="V3725" i="2" l="1" a="1"/>
  <c r="V3725" i="2" s="1"/>
  <c r="U3725" i="2" s="1" a="1"/>
  <c r="U3725" i="2" s="1"/>
  <c r="W3725" i="2" a="1"/>
  <c r="W3725" i="2" s="1"/>
  <c r="T3726" i="2"/>
  <c r="V3726" i="2" l="1" a="1"/>
  <c r="V3726" i="2" s="1"/>
  <c r="U3726" i="2" s="1" a="1"/>
  <c r="U3726" i="2" s="1"/>
  <c r="W3726" i="2" a="1"/>
  <c r="W3726" i="2" s="1"/>
  <c r="T3727" i="2"/>
  <c r="W3727" i="2" l="1" a="1"/>
  <c r="W3727" i="2" s="1"/>
  <c r="V3727" i="2" a="1"/>
  <c r="V3727" i="2" s="1"/>
  <c r="U3727" i="2" s="1" a="1"/>
  <c r="U3727" i="2" s="1"/>
  <c r="T3728" i="2"/>
  <c r="V3728" i="2" l="1" a="1"/>
  <c r="V3728" i="2" s="1"/>
  <c r="U3728" i="2" s="1" a="1"/>
  <c r="U3728" i="2" s="1"/>
  <c r="W3728" i="2" a="1"/>
  <c r="W3728" i="2" s="1"/>
  <c r="T3729" i="2"/>
  <c r="V3729" i="2" l="1" a="1"/>
  <c r="V3729" i="2" s="1"/>
  <c r="U3729" i="2" s="1" a="1"/>
  <c r="U3729" i="2" s="1"/>
  <c r="W3729" i="2" a="1"/>
  <c r="W3729" i="2" s="1"/>
  <c r="T3730" i="2"/>
  <c r="V3730" i="2" l="1" a="1"/>
  <c r="V3730" i="2" s="1"/>
  <c r="U3730" i="2" s="1" a="1"/>
  <c r="U3730" i="2" s="1"/>
  <c r="W3730" i="2" a="1"/>
  <c r="W3730" i="2" s="1"/>
  <c r="T3731" i="2"/>
  <c r="V3731" i="2" l="1" a="1"/>
  <c r="V3731" i="2" s="1"/>
  <c r="U3731" i="2" s="1" a="1"/>
  <c r="W3731" i="2" a="1"/>
  <c r="W3731" i="2" s="1"/>
  <c r="T3732" i="2"/>
  <c r="W3732" i="2" l="1" a="1"/>
  <c r="W3732" i="2" s="1"/>
  <c r="V3732" i="2" a="1"/>
  <c r="V3732" i="2" s="1"/>
  <c r="U3732" i="2" s="1" a="1"/>
  <c r="U3732" i="2" s="1"/>
  <c r="U3731" i="2"/>
  <c r="T3733" i="2"/>
  <c r="V3733" i="2" l="1" a="1"/>
  <c r="V3733" i="2" s="1"/>
  <c r="U3733" i="2" s="1" a="1"/>
  <c r="U3733" i="2" s="1"/>
  <c r="W3733" i="2" a="1"/>
  <c r="W3733" i="2" s="1"/>
  <c r="T3734" i="2"/>
  <c r="W3734" i="2" l="1" a="1"/>
  <c r="W3734" i="2" s="1"/>
  <c r="V3734" i="2" a="1"/>
  <c r="V3734" i="2" s="1"/>
  <c r="U3734" i="2" s="1" a="1"/>
  <c r="U3734" i="2" s="1"/>
  <c r="T3735" i="2"/>
  <c r="W3735" i="2" l="1" a="1"/>
  <c r="W3735" i="2" s="1"/>
  <c r="U3735" i="2" s="1" a="1"/>
  <c r="U3735" i="2" s="1"/>
  <c r="V3735" i="2" a="1"/>
  <c r="V3735" i="2" s="1"/>
  <c r="T3736" i="2"/>
  <c r="V3736" i="2" l="1" a="1"/>
  <c r="V3736" i="2" s="1"/>
  <c r="U3736" i="2" s="1" a="1"/>
  <c r="U3736" i="2" s="1"/>
  <c r="W3736" i="2" a="1"/>
  <c r="W3736" i="2" s="1"/>
  <c r="T3737" i="2"/>
  <c r="V3737" i="2" l="1" a="1"/>
  <c r="V3737" i="2" s="1"/>
  <c r="U3737" i="2" s="1" a="1"/>
  <c r="U3737" i="2" s="1"/>
  <c r="W3737" i="2" a="1"/>
  <c r="W3737" i="2" s="1"/>
  <c r="T3738" i="2"/>
  <c r="W3738" i="2" l="1" a="1"/>
  <c r="W3738" i="2" s="1"/>
  <c r="V3738" i="2" a="1"/>
  <c r="V3738" i="2" s="1"/>
  <c r="U3738" i="2" s="1" a="1"/>
  <c r="U3738" i="2" s="1"/>
  <c r="T3739" i="2"/>
  <c r="W3739" i="2" l="1" a="1"/>
  <c r="W3739" i="2" s="1"/>
  <c r="V3739" i="2" a="1"/>
  <c r="V3739" i="2" s="1"/>
  <c r="U3739" i="2" s="1" a="1"/>
  <c r="U3739" i="2" s="1"/>
  <c r="T3740" i="2"/>
  <c r="V3740" i="2" l="1" a="1"/>
  <c r="V3740" i="2" s="1"/>
  <c r="U3740" i="2" s="1" a="1"/>
  <c r="W3740" i="2" a="1"/>
  <c r="W3740" i="2" s="1"/>
  <c r="T3741" i="2"/>
  <c r="V3741" i="2" l="1" a="1"/>
  <c r="V3741" i="2" s="1"/>
  <c r="U3741" i="2" s="1" a="1"/>
  <c r="U3741" i="2" s="1"/>
  <c r="W3741" i="2" a="1"/>
  <c r="W3741" i="2" s="1"/>
  <c r="U3740" i="2"/>
  <c r="T3742" i="2"/>
  <c r="W3742" i="2" l="1" a="1"/>
  <c r="W3742" i="2" s="1"/>
  <c r="V3742" i="2" a="1"/>
  <c r="V3742" i="2" s="1"/>
  <c r="U3742" i="2" s="1" a="1"/>
  <c r="U3742" i="2" s="1"/>
  <c r="T3743" i="2"/>
  <c r="W3743" i="2" l="1" a="1"/>
  <c r="W3743" i="2" s="1"/>
  <c r="V3743" i="2" a="1"/>
  <c r="V3743" i="2" s="1"/>
  <c r="U3743" i="2" s="1" a="1"/>
  <c r="U3743" i="2" s="1"/>
  <c r="T3744" i="2"/>
  <c r="V3744" i="2" l="1" a="1"/>
  <c r="V3744" i="2" s="1"/>
  <c r="U3744" i="2" s="1" a="1"/>
  <c r="U3744" i="2" s="1"/>
  <c r="W3744" i="2" a="1"/>
  <c r="W3744" i="2" s="1"/>
  <c r="T3745" i="2"/>
  <c r="V3745" i="2" l="1" a="1"/>
  <c r="V3745" i="2" s="1"/>
  <c r="U3745" i="2" s="1" a="1"/>
  <c r="U3745" i="2" s="1"/>
  <c r="W3745" i="2" a="1"/>
  <c r="W3745" i="2" s="1"/>
  <c r="T3746" i="2"/>
  <c r="W3746" i="2" l="1" a="1"/>
  <c r="W3746" i="2" s="1"/>
  <c r="V3746" i="2" a="1"/>
  <c r="V3746" i="2" s="1"/>
  <c r="U3746" i="2" s="1" a="1"/>
  <c r="U3746" i="2" s="1"/>
  <c r="T3747" i="2"/>
  <c r="W3747" i="2" l="1" a="1"/>
  <c r="W3747" i="2" s="1"/>
  <c r="U3747" i="2" s="1" a="1"/>
  <c r="U3747" i="2" s="1"/>
  <c r="V3747" i="2" a="1"/>
  <c r="V3747" i="2" s="1"/>
  <c r="T3748" i="2"/>
  <c r="V3748" i="2" l="1" a="1"/>
  <c r="V3748" i="2" s="1"/>
  <c r="U3748" i="2" s="1" a="1"/>
  <c r="U3748" i="2" s="1"/>
  <c r="W3748" i="2" a="1"/>
  <c r="W3748" i="2" s="1"/>
  <c r="T3749" i="2"/>
  <c r="V3749" i="2" l="1" a="1"/>
  <c r="V3749" i="2" s="1"/>
  <c r="U3749" i="2" s="1" a="1"/>
  <c r="U3749" i="2" s="1"/>
  <c r="W3749" i="2" a="1"/>
  <c r="W3749" i="2" s="1"/>
  <c r="T3750" i="2"/>
  <c r="W3750" i="2" l="1" a="1"/>
  <c r="W3750" i="2" s="1"/>
  <c r="U3750" i="2" s="1" a="1"/>
  <c r="U3750" i="2" s="1"/>
  <c r="V3750" i="2" a="1"/>
  <c r="V3750" i="2" s="1"/>
  <c r="T3751" i="2"/>
  <c r="V3751" i="2" l="1" a="1"/>
  <c r="V3751" i="2" s="1"/>
  <c r="U3751" i="2" s="1" a="1"/>
  <c r="U3751" i="2" s="1"/>
  <c r="W3751" i="2" a="1"/>
  <c r="W3751" i="2" s="1"/>
  <c r="T3752" i="2"/>
  <c r="V3752" i="2" l="1" a="1"/>
  <c r="V3752" i="2" s="1"/>
  <c r="U3752" i="2" s="1" a="1"/>
  <c r="U3752" i="2" s="1"/>
  <c r="W3752" i="2" a="1"/>
  <c r="W3752" i="2" s="1"/>
  <c r="T3753" i="2"/>
  <c r="V3753" i="2" l="1" a="1"/>
  <c r="V3753" i="2" s="1"/>
  <c r="U3753" i="2" s="1" a="1"/>
  <c r="U3753" i="2" s="1"/>
  <c r="W3753" i="2" a="1"/>
  <c r="W3753" i="2" s="1"/>
  <c r="T3754" i="2"/>
  <c r="W3754" i="2" l="1" a="1"/>
  <c r="W3754" i="2" s="1"/>
  <c r="V3754" i="2" a="1"/>
  <c r="V3754" i="2" s="1"/>
  <c r="U3754" i="2" s="1" a="1"/>
  <c r="U3754" i="2" s="1"/>
  <c r="T3755" i="2"/>
  <c r="V3755" i="2" l="1" a="1"/>
  <c r="V3755" i="2" s="1"/>
  <c r="U3755" i="2" s="1" a="1"/>
  <c r="U3755" i="2" s="1"/>
  <c r="W3755" i="2" a="1"/>
  <c r="W3755" i="2" s="1"/>
  <c r="T3756" i="2"/>
  <c r="V3756" i="2" l="1" a="1"/>
  <c r="V3756" i="2" s="1"/>
  <c r="U3756" i="2" s="1" a="1"/>
  <c r="U3756" i="2" s="1"/>
  <c r="W3756" i="2" a="1"/>
  <c r="W3756" i="2" s="1"/>
  <c r="T3757" i="2"/>
  <c r="V3757" i="2" l="1" a="1"/>
  <c r="V3757" i="2" s="1"/>
  <c r="U3757" i="2" s="1" a="1"/>
  <c r="U3757" i="2" s="1"/>
  <c r="W3757" i="2" a="1"/>
  <c r="W3757" i="2" s="1"/>
  <c r="T3758" i="2"/>
  <c r="W3758" i="2" l="1" a="1"/>
  <c r="W3758" i="2" s="1"/>
  <c r="V3758" i="2" a="1"/>
  <c r="V3758" i="2" s="1"/>
  <c r="U3758" i="2" s="1" a="1"/>
  <c r="U3758" i="2" s="1"/>
  <c r="T3759" i="2"/>
  <c r="V3759" i="2" l="1" a="1"/>
  <c r="V3759" i="2" s="1"/>
  <c r="U3759" i="2" s="1" a="1"/>
  <c r="U3759" i="2" s="1"/>
  <c r="W3759" i="2" a="1"/>
  <c r="W3759" i="2" s="1"/>
  <c r="T3760" i="2"/>
  <c r="V3760" i="2" l="1" a="1"/>
  <c r="V3760" i="2" s="1"/>
  <c r="U3760" i="2" s="1" a="1"/>
  <c r="U3760" i="2" s="1"/>
  <c r="W3760" i="2" a="1"/>
  <c r="W3760" i="2" s="1"/>
  <c r="T3761" i="2"/>
  <c r="V3761" i="2" l="1" a="1"/>
  <c r="V3761" i="2" s="1"/>
  <c r="U3761" i="2" s="1" a="1"/>
  <c r="U3761" i="2" s="1"/>
  <c r="W3761" i="2" a="1"/>
  <c r="W3761" i="2" s="1"/>
  <c r="T3762" i="2"/>
  <c r="W3762" i="2" l="1" a="1"/>
  <c r="W3762" i="2" s="1"/>
  <c r="V3762" i="2" a="1"/>
  <c r="V3762" i="2" s="1"/>
  <c r="U3762" i="2" s="1" a="1"/>
  <c r="U3762" i="2" s="1"/>
  <c r="T3763" i="2"/>
  <c r="W3763" i="2" l="1" a="1"/>
  <c r="W3763" i="2" s="1"/>
  <c r="V3763" i="2" a="1"/>
  <c r="V3763" i="2" s="1"/>
  <c r="T3764" i="2"/>
  <c r="V3764" i="2" l="1" a="1"/>
  <c r="V3764" i="2" s="1"/>
  <c r="U3764" i="2" s="1" a="1"/>
  <c r="U3764" i="2" s="1"/>
  <c r="W3764" i="2" a="1"/>
  <c r="W3764" i="2" s="1"/>
  <c r="U3763" i="2" a="1"/>
  <c r="U3763" i="2" s="1"/>
  <c r="T3765" i="2"/>
  <c r="V3765" i="2" l="1" a="1"/>
  <c r="V3765" i="2" s="1"/>
  <c r="U3765" i="2" s="1" a="1"/>
  <c r="U3765" i="2" s="1"/>
  <c r="W3765" i="2" a="1"/>
  <c r="W3765" i="2" s="1"/>
  <c r="T3766" i="2"/>
  <c r="V3766" i="2" l="1" a="1"/>
  <c r="V3766" i="2" s="1"/>
  <c r="W3766" i="2" a="1"/>
  <c r="W3766" i="2" s="1"/>
  <c r="U3766" i="2" s="1" a="1"/>
  <c r="U3766" i="2" s="1"/>
  <c r="T3767" i="2"/>
  <c r="V3767" i="2" l="1" a="1"/>
  <c r="V3767" i="2" s="1"/>
  <c r="W3767" i="2" a="1"/>
  <c r="W3767" i="2" s="1"/>
  <c r="U3767" i="2" s="1" a="1"/>
  <c r="U3767" i="2" s="1"/>
  <c r="T3768" i="2"/>
  <c r="V3768" i="2" l="1" a="1"/>
  <c r="V3768" i="2" s="1"/>
  <c r="U3768" i="2" s="1" a="1"/>
  <c r="U3768" i="2" s="1"/>
  <c r="W3768" i="2" a="1"/>
  <c r="W3768" i="2" s="1"/>
  <c r="T3769" i="2"/>
  <c r="V3769" i="2" l="1" a="1"/>
  <c r="V3769" i="2" s="1"/>
  <c r="U3769" i="2" s="1" a="1"/>
  <c r="U3769" i="2" s="1"/>
  <c r="W3769" i="2" a="1"/>
  <c r="W3769" i="2" s="1"/>
  <c r="T3770" i="2"/>
  <c r="V3770" i="2" l="1" a="1"/>
  <c r="V3770" i="2" s="1"/>
  <c r="U3770" i="2" s="1" a="1"/>
  <c r="U3770" i="2" s="1"/>
  <c r="W3770" i="2" a="1"/>
  <c r="W3770" i="2" s="1"/>
  <c r="T3771" i="2"/>
  <c r="V3771" i="2" l="1" a="1"/>
  <c r="V3771" i="2" s="1"/>
  <c r="U3771" i="2" s="1" a="1"/>
  <c r="U3771" i="2" s="1"/>
  <c r="W3771" i="2" a="1"/>
  <c r="W3771" i="2" s="1"/>
  <c r="T3772" i="2"/>
  <c r="V3772" i="2" l="1" a="1"/>
  <c r="V3772" i="2" s="1"/>
  <c r="U3772" i="2" s="1" a="1"/>
  <c r="U3772" i="2" s="1"/>
  <c r="W3772" i="2" a="1"/>
  <c r="W3772" i="2" s="1"/>
  <c r="T3773" i="2"/>
  <c r="W3773" i="2" l="1" a="1"/>
  <c r="W3773" i="2" s="1"/>
  <c r="V3773" i="2" a="1"/>
  <c r="V3773" i="2" s="1"/>
  <c r="U3773" i="2" s="1" a="1"/>
  <c r="T3774" i="2"/>
  <c r="W3774" i="2" l="1" a="1"/>
  <c r="W3774" i="2" s="1"/>
  <c r="V3774" i="2" a="1"/>
  <c r="V3774" i="2" s="1"/>
  <c r="U3774" i="2" s="1" a="1"/>
  <c r="U3774" i="2" s="1"/>
  <c r="U3773" i="2"/>
  <c r="T3775" i="2"/>
  <c r="V3775" i="2" l="1" a="1"/>
  <c r="V3775" i="2" s="1"/>
  <c r="U3775" i="2" s="1" a="1"/>
  <c r="U3775" i="2" s="1"/>
  <c r="W3775" i="2" a="1"/>
  <c r="W3775" i="2" s="1"/>
  <c r="T3776" i="2"/>
  <c r="V3776" i="2" l="1" a="1"/>
  <c r="V3776" i="2" s="1"/>
  <c r="W3776" i="2" a="1"/>
  <c r="W3776" i="2" s="1"/>
  <c r="U3776" i="2" s="1" a="1"/>
  <c r="U3776" i="2" s="1"/>
  <c r="T3777" i="2"/>
  <c r="W3777" i="2" l="1" a="1"/>
  <c r="W3777" i="2" s="1"/>
  <c r="V3777" i="2" a="1"/>
  <c r="V3777" i="2" s="1"/>
  <c r="U3777" i="2" s="1" a="1"/>
  <c r="U3777" i="2" s="1"/>
  <c r="T3778" i="2"/>
  <c r="W3778" i="2" l="1" a="1"/>
  <c r="W3778" i="2" s="1"/>
  <c r="V3778" i="2" a="1"/>
  <c r="V3778" i="2" s="1"/>
  <c r="U3778" i="2" s="1" a="1"/>
  <c r="U3778" i="2" s="1"/>
  <c r="T3779" i="2"/>
  <c r="W3779" i="2" l="1" a="1"/>
  <c r="W3779" i="2" s="1"/>
  <c r="U3779" i="2" s="1" a="1"/>
  <c r="U3779" i="2" s="1"/>
  <c r="V3779" i="2" a="1"/>
  <c r="V3779" i="2" s="1"/>
  <c r="T3780" i="2"/>
  <c r="V3780" i="2" l="1" a="1"/>
  <c r="V3780" i="2" s="1"/>
  <c r="U3780" i="2" s="1" a="1"/>
  <c r="U3780" i="2" s="1"/>
  <c r="W3780" i="2" a="1"/>
  <c r="W3780" i="2" s="1"/>
  <c r="T3781" i="2"/>
  <c r="W3781" i="2" l="1" a="1"/>
  <c r="W3781" i="2" s="1"/>
  <c r="V3781" i="2" a="1"/>
  <c r="V3781" i="2" s="1"/>
  <c r="U3781" i="2" s="1" a="1"/>
  <c r="U3781" i="2" s="1"/>
  <c r="T3782" i="2"/>
  <c r="V3782" i="2" l="1" a="1"/>
  <c r="V3782" i="2" s="1"/>
  <c r="W3782" i="2" a="1"/>
  <c r="W3782" i="2" s="1"/>
  <c r="U3782" i="2" s="1" a="1"/>
  <c r="U3782" i="2" s="1"/>
  <c r="T3783" i="2"/>
  <c r="W3783" i="2" l="1" a="1"/>
  <c r="W3783" i="2" s="1"/>
  <c r="V3783" i="2" a="1"/>
  <c r="V3783" i="2" s="1"/>
  <c r="U3783" i="2" s="1" a="1"/>
  <c r="U3783" i="2" s="1"/>
  <c r="T3784" i="2"/>
  <c r="V3784" i="2" l="1" a="1"/>
  <c r="V3784" i="2" s="1"/>
  <c r="U3784" i="2" s="1" a="1"/>
  <c r="U3784" i="2" s="1"/>
  <c r="W3784" i="2" a="1"/>
  <c r="W3784" i="2" s="1"/>
  <c r="T3785" i="2"/>
  <c r="W3785" i="2" l="1" a="1"/>
  <c r="W3785" i="2" s="1"/>
  <c r="V3785" i="2" a="1"/>
  <c r="V3785" i="2" s="1"/>
  <c r="U3785" i="2" s="1" a="1"/>
  <c r="U3785" i="2" s="1"/>
  <c r="T3786" i="2"/>
  <c r="V3786" i="2" l="1" a="1"/>
  <c r="V3786" i="2" s="1"/>
  <c r="U3786" i="2" s="1" a="1"/>
  <c r="U3786" i="2" s="1"/>
  <c r="W3786" i="2" a="1"/>
  <c r="W3786" i="2" s="1"/>
  <c r="T3787" i="2"/>
  <c r="V3787" i="2" l="1" a="1"/>
  <c r="V3787" i="2" s="1"/>
  <c r="U3787" i="2" s="1" a="1"/>
  <c r="U3787" i="2" s="1"/>
  <c r="W3787" i="2" a="1"/>
  <c r="W3787" i="2" s="1"/>
  <c r="T3788" i="2"/>
  <c r="V3788" i="2" l="1" a="1"/>
  <c r="V3788" i="2" s="1"/>
  <c r="U3788" i="2" s="1" a="1"/>
  <c r="U3788" i="2" s="1"/>
  <c r="W3788" i="2" a="1"/>
  <c r="W3788" i="2" s="1"/>
  <c r="T3789" i="2"/>
  <c r="W3789" i="2" l="1" a="1"/>
  <c r="W3789" i="2" s="1"/>
  <c r="V3789" i="2" a="1"/>
  <c r="V3789" i="2" s="1"/>
  <c r="U3789" i="2" s="1" a="1"/>
  <c r="U3789" i="2" s="1"/>
  <c r="T3790" i="2"/>
  <c r="V3790" i="2" l="1" a="1"/>
  <c r="V3790" i="2" s="1"/>
  <c r="U3790" i="2" s="1" a="1"/>
  <c r="U3790" i="2" s="1"/>
  <c r="W3790" i="2" a="1"/>
  <c r="W3790" i="2" s="1"/>
  <c r="T3791" i="2"/>
  <c r="W3791" i="2" l="1" a="1"/>
  <c r="W3791" i="2" s="1"/>
  <c r="V3791" i="2" a="1"/>
  <c r="V3791" i="2" s="1"/>
  <c r="U3791" i="2" s="1" a="1"/>
  <c r="U3791" i="2" s="1"/>
  <c r="T3792" i="2"/>
  <c r="V3792" i="2" l="1" a="1"/>
  <c r="V3792" i="2" s="1"/>
  <c r="U3792" i="2" s="1" a="1"/>
  <c r="U3792" i="2" s="1"/>
  <c r="W3792" i="2" a="1"/>
  <c r="W3792" i="2" s="1"/>
  <c r="T3793" i="2"/>
  <c r="W3793" i="2" l="1" a="1"/>
  <c r="W3793" i="2" s="1"/>
  <c r="V3793" i="2" a="1"/>
  <c r="V3793" i="2" s="1"/>
  <c r="U3793" i="2" s="1" a="1"/>
  <c r="U3793" i="2" s="1"/>
  <c r="T3794" i="2"/>
  <c r="V3794" i="2" l="1" a="1"/>
  <c r="V3794" i="2" s="1"/>
  <c r="U3794" i="2" s="1" a="1"/>
  <c r="U3794" i="2" s="1"/>
  <c r="W3794" i="2" a="1"/>
  <c r="W3794" i="2" s="1"/>
  <c r="T3795" i="2"/>
  <c r="V3795" i="2" l="1" a="1"/>
  <c r="V3795" i="2" s="1"/>
  <c r="W3795" i="2" a="1"/>
  <c r="W3795" i="2" s="1"/>
  <c r="T3796" i="2"/>
  <c r="V3796" i="2" l="1" a="1"/>
  <c r="V3796" i="2" s="1"/>
  <c r="U3796" i="2" s="1" a="1"/>
  <c r="U3796" i="2" s="1"/>
  <c r="W3796" i="2" a="1"/>
  <c r="W3796" i="2" s="1"/>
  <c r="U3795" i="2" a="1"/>
  <c r="U3795" i="2" s="1"/>
  <c r="T3797" i="2"/>
  <c r="V3797" i="2" l="1" a="1"/>
  <c r="V3797" i="2" s="1"/>
  <c r="U3797" i="2" s="1" a="1"/>
  <c r="U3797" i="2" s="1"/>
  <c r="W3797" i="2" a="1"/>
  <c r="W3797" i="2" s="1"/>
  <c r="T3798" i="2"/>
  <c r="V3798" i="2" l="1" a="1"/>
  <c r="V3798" i="2" s="1"/>
  <c r="U3798" i="2" s="1" a="1"/>
  <c r="U3798" i="2" s="1"/>
  <c r="W3798" i="2" a="1"/>
  <c r="W3798" i="2" s="1"/>
  <c r="T3799" i="2"/>
  <c r="V3799" i="2" l="1" a="1"/>
  <c r="V3799" i="2" s="1"/>
  <c r="W3799" i="2" a="1"/>
  <c r="W3799" i="2" s="1"/>
  <c r="U3799" i="2" s="1" a="1"/>
  <c r="U3799" i="2" s="1"/>
  <c r="T3800" i="2"/>
  <c r="W3800" i="2" l="1" a="1"/>
  <c r="W3800" i="2" s="1"/>
  <c r="V3800" i="2" a="1"/>
  <c r="V3800" i="2" s="1"/>
  <c r="U3800" i="2" s="1" a="1"/>
  <c r="U3800" i="2" s="1"/>
  <c r="T3801" i="2"/>
  <c r="W3801" i="2" l="1" a="1"/>
  <c r="W3801" i="2" s="1"/>
  <c r="V3801" i="2" a="1"/>
  <c r="V3801" i="2" s="1"/>
  <c r="U3801" i="2" s="1" a="1"/>
  <c r="U3801" i="2" s="1"/>
  <c r="T3802" i="2"/>
  <c r="V3802" i="2" l="1" a="1"/>
  <c r="V3802" i="2" s="1"/>
  <c r="U3802" i="2" s="1" a="1"/>
  <c r="U3802" i="2" s="1"/>
  <c r="W3802" i="2" a="1"/>
  <c r="W3802" i="2" s="1"/>
  <c r="T3803" i="2"/>
  <c r="V3803" i="2" l="1" a="1"/>
  <c r="V3803" i="2" s="1"/>
  <c r="U3803" i="2" s="1" a="1"/>
  <c r="U3803" i="2" s="1"/>
  <c r="W3803" i="2" a="1"/>
  <c r="W3803" i="2" s="1"/>
  <c r="T3804" i="2"/>
  <c r="W3804" i="2" l="1" a="1"/>
  <c r="W3804" i="2" s="1"/>
  <c r="V3804" i="2" a="1"/>
  <c r="V3804" i="2" s="1"/>
  <c r="U3804" i="2" s="1" a="1"/>
  <c r="U3804" i="2" s="1"/>
  <c r="T3805" i="2"/>
  <c r="W3805" i="2" l="1" a="1"/>
  <c r="W3805" i="2" s="1"/>
  <c r="U3805" i="2" s="1" a="1"/>
  <c r="U3805" i="2" s="1"/>
  <c r="V3805" i="2" a="1"/>
  <c r="V3805" i="2" s="1"/>
  <c r="T3806" i="2"/>
  <c r="V3806" i="2" l="1" a="1"/>
  <c r="V3806" i="2" s="1"/>
  <c r="U3806" i="2" s="1" a="1"/>
  <c r="U3806" i="2" s="1"/>
  <c r="W3806" i="2" a="1"/>
  <c r="W3806" i="2" s="1"/>
  <c r="T3807" i="2"/>
  <c r="V3807" i="2" l="1" a="1"/>
  <c r="V3807" i="2" s="1"/>
  <c r="U3807" i="2" s="1" a="1"/>
  <c r="U3807" i="2" s="1"/>
  <c r="W3807" i="2" a="1"/>
  <c r="W3807" i="2" s="1"/>
  <c r="T3808" i="2"/>
  <c r="V3808" i="2" l="1" a="1"/>
  <c r="V3808" i="2" s="1"/>
  <c r="U3808" i="2" s="1" a="1"/>
  <c r="U3808" i="2" s="1"/>
  <c r="W3808" i="2" a="1"/>
  <c r="W3808" i="2" s="1"/>
  <c r="T3809" i="2"/>
  <c r="V3809" i="2" l="1" a="1"/>
  <c r="V3809" i="2" s="1"/>
  <c r="U3809" i="2" s="1" a="1"/>
  <c r="U3809" i="2" s="1"/>
  <c r="W3809" i="2" a="1"/>
  <c r="W3809" i="2" s="1"/>
  <c r="T3810" i="2"/>
  <c r="V3810" i="2" l="1" a="1"/>
  <c r="V3810" i="2" s="1"/>
  <c r="U3810" i="2" s="1" a="1"/>
  <c r="U3810" i="2" s="1"/>
  <c r="W3810" i="2" a="1"/>
  <c r="W3810" i="2" s="1"/>
  <c r="T3811" i="2"/>
  <c r="V3811" i="2" l="1" a="1"/>
  <c r="V3811" i="2" s="1"/>
  <c r="W3811" i="2" a="1"/>
  <c r="W3811" i="2" s="1"/>
  <c r="U3811" i="2" s="1" a="1"/>
  <c r="U3811" i="2" s="1"/>
  <c r="T3812" i="2"/>
  <c r="W3812" i="2" l="1" a="1"/>
  <c r="W3812" i="2" s="1"/>
  <c r="V3812" i="2" a="1"/>
  <c r="V3812" i="2" s="1"/>
  <c r="U3812" i="2" s="1" a="1"/>
  <c r="U3812" i="2" s="1"/>
  <c r="T3813" i="2"/>
  <c r="V3813" i="2" l="1" a="1"/>
  <c r="V3813" i="2" s="1"/>
  <c r="U3813" i="2" s="1" a="1"/>
  <c r="U3813" i="2" s="1"/>
  <c r="W3813" i="2" a="1"/>
  <c r="W3813" i="2" s="1"/>
  <c r="T3814" i="2"/>
  <c r="V3814" i="2" l="1" a="1"/>
  <c r="V3814" i="2" s="1"/>
  <c r="W3814" i="2" a="1"/>
  <c r="W3814" i="2" s="1"/>
  <c r="U3814" i="2" s="1" a="1"/>
  <c r="U3814" i="2" s="1"/>
  <c r="T3815" i="2"/>
  <c r="V3815" i="2" l="1" a="1"/>
  <c r="V3815" i="2" s="1"/>
  <c r="U3815" i="2" s="1" a="1"/>
  <c r="U3815" i="2" s="1"/>
  <c r="W3815" i="2" a="1"/>
  <c r="W3815" i="2" s="1"/>
  <c r="T3816" i="2"/>
  <c r="W3816" i="2" l="1" a="1"/>
  <c r="W3816" i="2" s="1"/>
  <c r="V3816" i="2" a="1"/>
  <c r="V3816" i="2" s="1"/>
  <c r="U3816" i="2" s="1" a="1"/>
  <c r="U3816" i="2" s="1"/>
  <c r="T3817" i="2"/>
  <c r="W3817" i="2" l="1" a="1"/>
  <c r="W3817" i="2" s="1"/>
  <c r="V3817" i="2" a="1"/>
  <c r="V3817" i="2" s="1"/>
  <c r="U3817" i="2" s="1" a="1"/>
  <c r="U3817" i="2" s="1"/>
  <c r="T3818" i="2"/>
  <c r="V3818" i="2" l="1" a="1"/>
  <c r="V3818" i="2" s="1"/>
  <c r="U3818" i="2" s="1" a="1"/>
  <c r="U3818" i="2" s="1"/>
  <c r="W3818" i="2" a="1"/>
  <c r="W3818" i="2" s="1"/>
  <c r="T3819" i="2"/>
  <c r="V3819" i="2" l="1" a="1"/>
  <c r="V3819" i="2" s="1"/>
  <c r="U3819" i="2" s="1" a="1"/>
  <c r="U3819" i="2" s="1"/>
  <c r="W3819" i="2" a="1"/>
  <c r="W3819" i="2" s="1"/>
  <c r="T3820" i="2"/>
  <c r="V3820" i="2" l="1" a="1"/>
  <c r="V3820" i="2" s="1"/>
  <c r="U3820" i="2" s="1" a="1"/>
  <c r="U3820" i="2" s="1"/>
  <c r="W3820" i="2" a="1"/>
  <c r="W3820" i="2" s="1"/>
  <c r="T3821" i="2"/>
  <c r="V3821" i="2" l="1" a="1"/>
  <c r="V3821" i="2" s="1"/>
  <c r="U3821" i="2" s="1" a="1"/>
  <c r="U3821" i="2" s="1"/>
  <c r="W3821" i="2" a="1"/>
  <c r="W3821" i="2" s="1"/>
  <c r="T3822" i="2"/>
  <c r="V3822" i="2" l="1" a="1"/>
  <c r="V3822" i="2" s="1"/>
  <c r="U3822" i="2" s="1" a="1"/>
  <c r="U3822" i="2" s="1"/>
  <c r="W3822" i="2" a="1"/>
  <c r="W3822" i="2" s="1"/>
  <c r="T3823" i="2"/>
  <c r="V3823" i="2" l="1" a="1"/>
  <c r="V3823" i="2" s="1"/>
  <c r="U3823" i="2" s="1" a="1"/>
  <c r="U3823" i="2" s="1"/>
  <c r="W3823" i="2" a="1"/>
  <c r="W3823" i="2" s="1"/>
  <c r="T3824" i="2"/>
  <c r="V3824" i="2" l="1" a="1"/>
  <c r="V3824" i="2" s="1"/>
  <c r="U3824" i="2" s="1" a="1"/>
  <c r="U3824" i="2" s="1"/>
  <c r="W3824" i="2" a="1"/>
  <c r="W3824" i="2" s="1"/>
  <c r="T3825" i="2"/>
  <c r="W3825" i="2" l="1" a="1"/>
  <c r="W3825" i="2" s="1"/>
  <c r="V3825" i="2" a="1"/>
  <c r="V3825" i="2" s="1"/>
  <c r="U3825" i="2" s="1" a="1"/>
  <c r="U3825" i="2" s="1"/>
  <c r="T3826" i="2"/>
  <c r="V3826" i="2" l="1" a="1"/>
  <c r="V3826" i="2" s="1"/>
  <c r="U3826" i="2" s="1" a="1"/>
  <c r="U3826" i="2" s="1"/>
  <c r="W3826" i="2" a="1"/>
  <c r="W3826" i="2" s="1"/>
  <c r="T3827" i="2"/>
  <c r="W3827" i="2" l="1" a="1"/>
  <c r="W3827" i="2" s="1"/>
  <c r="V3827" i="2" a="1"/>
  <c r="V3827" i="2" s="1"/>
  <c r="T3828" i="2"/>
  <c r="W3828" i="2" l="1" a="1"/>
  <c r="W3828" i="2" s="1"/>
  <c r="V3828" i="2" a="1"/>
  <c r="V3828" i="2" s="1"/>
  <c r="U3828" i="2" s="1" a="1"/>
  <c r="U3828" i="2" s="1"/>
  <c r="U3827" i="2" a="1"/>
  <c r="U3827" i="2" s="1"/>
  <c r="T3829" i="2"/>
  <c r="V3829" i="2" l="1" a="1"/>
  <c r="V3829" i="2" s="1"/>
  <c r="U3829" i="2" s="1" a="1"/>
  <c r="U3829" i="2" s="1"/>
  <c r="W3829" i="2" a="1"/>
  <c r="W3829" i="2" s="1"/>
  <c r="T3830" i="2"/>
  <c r="V3830" i="2" l="1" a="1"/>
  <c r="V3830" i="2" s="1"/>
  <c r="U3830" i="2" s="1" a="1"/>
  <c r="U3830" i="2" s="1"/>
  <c r="W3830" i="2" a="1"/>
  <c r="W3830" i="2" s="1"/>
  <c r="T3831" i="2"/>
  <c r="W3831" i="2" l="1" a="1"/>
  <c r="W3831" i="2" s="1"/>
  <c r="U3831" i="2" s="1" a="1"/>
  <c r="U3831" i="2" s="1"/>
  <c r="V3831" i="2" a="1"/>
  <c r="V3831" i="2" s="1"/>
  <c r="T3832" i="2"/>
  <c r="W3832" i="2" l="1" a="1"/>
  <c r="W3832" i="2" s="1"/>
  <c r="V3832" i="2" a="1"/>
  <c r="V3832" i="2" s="1"/>
  <c r="U3832" i="2" s="1" a="1"/>
  <c r="U3832" i="2" s="1"/>
  <c r="T3833" i="2"/>
  <c r="V3833" i="2" l="1" a="1"/>
  <c r="V3833" i="2" s="1"/>
  <c r="U3833" i="2" s="1" a="1"/>
  <c r="U3833" i="2" s="1"/>
  <c r="W3833" i="2" a="1"/>
  <c r="W3833" i="2" s="1"/>
  <c r="T3834" i="2"/>
  <c r="V3834" i="2" l="1" a="1"/>
  <c r="V3834" i="2" s="1"/>
  <c r="U3834" i="2" s="1" a="1"/>
  <c r="U3834" i="2" s="1"/>
  <c r="W3834" i="2" a="1"/>
  <c r="W3834" i="2" s="1"/>
  <c r="T3835" i="2"/>
  <c r="W3835" i="2" l="1" a="1"/>
  <c r="W3835" i="2" s="1"/>
  <c r="V3835" i="2" a="1"/>
  <c r="V3835" i="2" s="1"/>
  <c r="U3835" i="2" s="1" a="1"/>
  <c r="U3835" i="2" s="1"/>
  <c r="T3836" i="2"/>
  <c r="W3836" i="2" l="1" a="1"/>
  <c r="W3836" i="2" s="1"/>
  <c r="V3836" i="2" a="1"/>
  <c r="V3836" i="2" s="1"/>
  <c r="U3836" i="2" s="1" a="1"/>
  <c r="U3836" i="2" s="1"/>
  <c r="T3837" i="2"/>
  <c r="V3837" i="2" l="1" a="1"/>
  <c r="V3837" i="2" s="1"/>
  <c r="U3837" i="2" s="1" a="1"/>
  <c r="U3837" i="2" s="1"/>
  <c r="W3837" i="2" a="1"/>
  <c r="W3837" i="2" s="1"/>
  <c r="T3838" i="2"/>
  <c r="V3838" i="2" l="1" a="1"/>
  <c r="V3838" i="2" s="1"/>
  <c r="U3838" i="2" s="1" a="1"/>
  <c r="U3838" i="2" s="1"/>
  <c r="W3838" i="2" a="1"/>
  <c r="W3838" i="2" s="1"/>
  <c r="T3839" i="2"/>
  <c r="W3839" i="2" l="1" a="1"/>
  <c r="W3839" i="2" s="1"/>
  <c r="V3839" i="2" a="1"/>
  <c r="V3839" i="2" s="1"/>
  <c r="U3839" i="2" s="1" a="1"/>
  <c r="U3839" i="2" s="1"/>
  <c r="T3840" i="2"/>
  <c r="W3840" i="2" l="1" a="1"/>
  <c r="W3840" i="2" s="1"/>
  <c r="U3840" i="2" s="1" a="1"/>
  <c r="U3840" i="2" s="1"/>
  <c r="V3840" i="2" a="1"/>
  <c r="V3840" i="2" s="1"/>
  <c r="T3841" i="2"/>
  <c r="W3841" i="2" l="1" a="1"/>
  <c r="W3841" i="2" s="1"/>
  <c r="V3841" i="2" a="1"/>
  <c r="V3841" i="2" s="1"/>
  <c r="U3841" i="2" s="1" a="1"/>
  <c r="U3841" i="2" s="1"/>
  <c r="T3842" i="2"/>
  <c r="V3842" i="2" l="1" a="1"/>
  <c r="V3842" i="2" s="1"/>
  <c r="U3842" i="2" s="1" a="1"/>
  <c r="U3842" i="2" s="1"/>
  <c r="W3842" i="2" a="1"/>
  <c r="W3842" i="2" s="1"/>
  <c r="T3843" i="2"/>
  <c r="W3843" i="2" l="1" a="1"/>
  <c r="W3843" i="2" s="1"/>
  <c r="V3843" i="2" a="1"/>
  <c r="V3843" i="2" s="1"/>
  <c r="U3843" i="2" s="1" a="1"/>
  <c r="T3844" i="2"/>
  <c r="W3844" i="2" l="1" a="1"/>
  <c r="W3844" i="2" s="1"/>
  <c r="V3844" i="2" a="1"/>
  <c r="V3844" i="2" s="1"/>
  <c r="U3844" i="2" s="1" a="1"/>
  <c r="U3844" i="2" s="1"/>
  <c r="U3843" i="2"/>
  <c r="T3845" i="2"/>
  <c r="V3845" i="2" l="1" a="1"/>
  <c r="V3845" i="2" s="1"/>
  <c r="U3845" i="2" s="1" a="1"/>
  <c r="U3845" i="2" s="1"/>
  <c r="W3845" i="2" a="1"/>
  <c r="W3845" i="2" s="1"/>
  <c r="T3846" i="2"/>
  <c r="V3846" i="2" l="1" a="1"/>
  <c r="V3846" i="2" s="1"/>
  <c r="W3846" i="2" a="1"/>
  <c r="W3846" i="2" s="1"/>
  <c r="U3846" i="2" s="1" a="1"/>
  <c r="U3846" i="2" s="1"/>
  <c r="T3847" i="2"/>
  <c r="W3847" i="2" l="1" a="1"/>
  <c r="W3847" i="2" s="1"/>
  <c r="V3847" i="2" a="1"/>
  <c r="V3847" i="2" s="1"/>
  <c r="U3847" i="2" s="1" a="1"/>
  <c r="U3847" i="2" s="1"/>
  <c r="T3848" i="2"/>
  <c r="W3848" i="2" l="1" a="1"/>
  <c r="W3848" i="2" s="1"/>
  <c r="V3848" i="2" a="1"/>
  <c r="V3848" i="2" s="1"/>
  <c r="U3848" i="2" s="1" a="1"/>
  <c r="U3848" i="2" s="1"/>
  <c r="T3849" i="2"/>
  <c r="V3849" i="2" l="1" a="1"/>
  <c r="V3849" i="2" s="1"/>
  <c r="U3849" i="2" s="1" a="1"/>
  <c r="U3849" i="2" s="1"/>
  <c r="W3849" i="2" a="1"/>
  <c r="W3849" i="2" s="1"/>
  <c r="T3850" i="2"/>
  <c r="V3850" i="2" l="1" a="1"/>
  <c r="V3850" i="2" s="1"/>
  <c r="U3850" i="2" s="1" a="1"/>
  <c r="U3850" i="2" s="1"/>
  <c r="W3850" i="2" a="1"/>
  <c r="W3850" i="2" s="1"/>
  <c r="T3851" i="2"/>
  <c r="V3851" i="2" l="1" a="1"/>
  <c r="V3851" i="2" s="1"/>
  <c r="U3851" i="2" s="1" a="1"/>
  <c r="U3851" i="2" s="1"/>
  <c r="W3851" i="2" a="1"/>
  <c r="W3851" i="2" s="1"/>
  <c r="T3852" i="2"/>
  <c r="V3852" i="2" l="1" a="1"/>
  <c r="V3852" i="2" s="1"/>
  <c r="U3852" i="2" s="1" a="1"/>
  <c r="U3852" i="2" s="1"/>
  <c r="W3852" i="2" a="1"/>
  <c r="W3852" i="2" s="1"/>
  <c r="T3853" i="2"/>
  <c r="V3853" i="2" l="1" a="1"/>
  <c r="V3853" i="2" s="1"/>
  <c r="W3853" i="2" a="1"/>
  <c r="W3853" i="2" s="1"/>
  <c r="U3853" i="2" s="1" a="1"/>
  <c r="U3853" i="2" s="1"/>
  <c r="T3854" i="2"/>
  <c r="V3854" i="2" l="1" a="1"/>
  <c r="V3854" i="2" s="1"/>
  <c r="U3854" i="2" s="1" a="1"/>
  <c r="U3854" i="2" s="1"/>
  <c r="W3854" i="2" a="1"/>
  <c r="W3854" i="2" s="1"/>
  <c r="T3855" i="2"/>
  <c r="V3855" i="2" l="1" a="1"/>
  <c r="V3855" i="2" s="1"/>
  <c r="U3855" i="2" s="1" a="1"/>
  <c r="U3855" i="2" s="1"/>
  <c r="W3855" i="2" a="1"/>
  <c r="W3855" i="2" s="1"/>
  <c r="T3856" i="2"/>
  <c r="V3856" i="2" l="1" a="1"/>
  <c r="V3856" i="2" s="1"/>
  <c r="U3856" i="2" s="1" a="1"/>
  <c r="U3856" i="2" s="1"/>
  <c r="W3856" i="2" a="1"/>
  <c r="W3856" i="2" s="1"/>
  <c r="T3857" i="2"/>
  <c r="V3857" i="2" l="1" a="1"/>
  <c r="V3857" i="2" s="1"/>
  <c r="U3857" i="2" s="1" a="1"/>
  <c r="U3857" i="2" s="1"/>
  <c r="W3857" i="2" a="1"/>
  <c r="W3857" i="2" s="1"/>
  <c r="T3858" i="2"/>
  <c r="W3858" i="2" l="1" a="1"/>
  <c r="W3858" i="2" s="1"/>
  <c r="V3858" i="2" a="1"/>
  <c r="V3858" i="2" s="1"/>
  <c r="U3858" i="2" s="1" a="1"/>
  <c r="U3858" i="2" s="1"/>
  <c r="T3859" i="2"/>
  <c r="V3859" i="2" l="1" a="1"/>
  <c r="V3859" i="2" s="1"/>
  <c r="U3859" i="2" s="1" a="1"/>
  <c r="U3859" i="2" s="1"/>
  <c r="W3859" i="2" a="1"/>
  <c r="W3859" i="2" s="1"/>
  <c r="T3860" i="2"/>
  <c r="V3860" i="2" l="1" a="1"/>
  <c r="V3860" i="2" s="1"/>
  <c r="U3860" i="2" s="1" a="1"/>
  <c r="U3860" i="2" s="1"/>
  <c r="W3860" i="2" a="1"/>
  <c r="W3860" i="2" s="1"/>
  <c r="T3861" i="2"/>
  <c r="V3861" i="2" l="1" a="1"/>
  <c r="V3861" i="2" s="1"/>
  <c r="W3861" i="2" a="1"/>
  <c r="W3861" i="2" s="1"/>
  <c r="U3861" i="2" s="1" a="1"/>
  <c r="U3861" i="2" s="1"/>
  <c r="T3862" i="2"/>
  <c r="V3862" i="2" l="1" a="1"/>
  <c r="V3862" i="2" s="1"/>
  <c r="U3862" i="2" s="1" a="1"/>
  <c r="U3862" i="2" s="1"/>
  <c r="W3862" i="2" a="1"/>
  <c r="W3862" i="2" s="1"/>
  <c r="T3863" i="2"/>
  <c r="V3863" i="2" l="1" a="1"/>
  <c r="V3863" i="2" s="1"/>
  <c r="W3863" i="2" a="1"/>
  <c r="W3863" i="2" s="1"/>
  <c r="U3863" i="2" s="1" a="1"/>
  <c r="U3863" i="2" s="1"/>
  <c r="T3864" i="2"/>
  <c r="V3864" i="2" l="1" a="1"/>
  <c r="V3864" i="2" s="1"/>
  <c r="U3864" i="2" s="1" a="1"/>
  <c r="U3864" i="2" s="1"/>
  <c r="W3864" i="2" a="1"/>
  <c r="W3864" i="2" s="1"/>
  <c r="T3865" i="2"/>
  <c r="W3865" i="2" l="1" a="1"/>
  <c r="W3865" i="2" s="1"/>
  <c r="V3865" i="2" a="1"/>
  <c r="V3865" i="2" s="1"/>
  <c r="U3865" i="2" s="1" a="1"/>
  <c r="U3865" i="2" s="1"/>
  <c r="T3866" i="2"/>
  <c r="V3866" i="2" l="1" a="1"/>
  <c r="V3866" i="2" s="1"/>
  <c r="U3866" i="2" s="1" a="1"/>
  <c r="U3866" i="2" s="1"/>
  <c r="W3866" i="2" a="1"/>
  <c r="W3866" i="2" s="1"/>
  <c r="T3867" i="2"/>
  <c r="V3867" i="2" l="1" a="1"/>
  <c r="V3867" i="2" s="1"/>
  <c r="U3867" i="2" s="1" a="1"/>
  <c r="U3867" i="2" s="1"/>
  <c r="W3867" i="2" a="1"/>
  <c r="W3867" i="2" s="1"/>
  <c r="T3868" i="2"/>
  <c r="W3868" i="2" l="1" a="1"/>
  <c r="W3868" i="2" s="1"/>
  <c r="V3868" i="2" a="1"/>
  <c r="V3868" i="2" s="1"/>
  <c r="U3868" i="2" s="1" a="1"/>
  <c r="U3868" i="2" s="1"/>
  <c r="T3869" i="2"/>
  <c r="V3869" i="2" l="1" a="1"/>
  <c r="V3869" i="2" s="1"/>
  <c r="U3869" i="2" s="1" a="1"/>
  <c r="U3869" i="2" s="1"/>
  <c r="W3869" i="2" a="1"/>
  <c r="W3869" i="2" s="1"/>
  <c r="T3870" i="2"/>
  <c r="V3870" i="2" l="1" a="1"/>
  <c r="V3870" i="2" s="1"/>
  <c r="U3870" i="2" s="1" a="1"/>
  <c r="U3870" i="2" s="1"/>
  <c r="W3870" i="2" a="1"/>
  <c r="W3870" i="2" s="1"/>
  <c r="T3871" i="2"/>
  <c r="V3871" i="2" l="1" a="1"/>
  <c r="V3871" i="2" s="1"/>
  <c r="U3871" i="2" s="1" a="1"/>
  <c r="U3871" i="2" s="1"/>
  <c r="W3871" i="2" a="1"/>
  <c r="W3871" i="2" s="1"/>
  <c r="T3872" i="2"/>
  <c r="V3872" i="2" l="1" a="1"/>
  <c r="V3872" i="2" s="1"/>
  <c r="W3872" i="2" a="1"/>
  <c r="W3872" i="2" s="1"/>
  <c r="U3872" i="2" s="1" a="1"/>
  <c r="U3872" i="2" s="1"/>
  <c r="T3873" i="2"/>
  <c r="V3873" i="2" l="1" a="1"/>
  <c r="V3873" i="2" s="1"/>
  <c r="U3873" i="2" s="1" a="1"/>
  <c r="U3873" i="2" s="1"/>
  <c r="W3873" i="2" a="1"/>
  <c r="W3873" i="2" s="1"/>
  <c r="T3874" i="2"/>
  <c r="W3874" i="2" l="1" a="1"/>
  <c r="W3874" i="2" s="1"/>
  <c r="V3874" i="2" a="1"/>
  <c r="V3874" i="2" s="1"/>
  <c r="U3874" i="2" s="1" a="1"/>
  <c r="U3874" i="2" s="1"/>
  <c r="T3875" i="2"/>
  <c r="V3875" i="2" l="1" a="1"/>
  <c r="V3875" i="2" s="1"/>
  <c r="U3875" i="2" s="1" a="1"/>
  <c r="W3875" i="2" a="1"/>
  <c r="W3875" i="2" s="1"/>
  <c r="T3876" i="2"/>
  <c r="V3876" i="2" l="1" a="1"/>
  <c r="V3876" i="2" s="1"/>
  <c r="U3876" i="2" s="1" a="1"/>
  <c r="U3876" i="2" s="1"/>
  <c r="W3876" i="2" a="1"/>
  <c r="W3876" i="2" s="1"/>
  <c r="U3875" i="2"/>
  <c r="T3877" i="2"/>
  <c r="W3877" i="2" l="1" a="1"/>
  <c r="W3877" i="2" s="1"/>
  <c r="V3877" i="2" a="1"/>
  <c r="V3877" i="2" s="1"/>
  <c r="U3877" i="2" s="1" a="1"/>
  <c r="T3878" i="2"/>
  <c r="V3878" i="2" l="1" a="1"/>
  <c r="V3878" i="2" s="1"/>
  <c r="U3878" i="2" s="1" a="1"/>
  <c r="U3878" i="2" s="1"/>
  <c r="W3878" i="2" a="1"/>
  <c r="W3878" i="2" s="1"/>
  <c r="U3877" i="2"/>
  <c r="T3879" i="2"/>
  <c r="V3879" i="2" l="1" a="1"/>
  <c r="V3879" i="2" s="1"/>
  <c r="U3879" i="2" s="1" a="1"/>
  <c r="U3879" i="2" s="1"/>
  <c r="W3879" i="2" a="1"/>
  <c r="W3879" i="2" s="1"/>
  <c r="T3880" i="2"/>
  <c r="W3880" i="2" l="1" a="1"/>
  <c r="W3880" i="2" s="1"/>
  <c r="V3880" i="2" a="1"/>
  <c r="V3880" i="2" s="1"/>
  <c r="U3880" i="2" s="1" a="1"/>
  <c r="U3880" i="2" s="1"/>
  <c r="T3881" i="2"/>
  <c r="V3881" i="2" l="1" a="1"/>
  <c r="V3881" i="2" s="1"/>
  <c r="U3881" i="2" s="1" a="1"/>
  <c r="U3881" i="2" s="1"/>
  <c r="W3881" i="2" a="1"/>
  <c r="W3881" i="2" s="1"/>
  <c r="T3882" i="2"/>
  <c r="V3882" i="2" l="1" a="1"/>
  <c r="V3882" i="2" s="1"/>
  <c r="U3882" i="2" s="1" a="1"/>
  <c r="U3882" i="2" s="1"/>
  <c r="W3882" i="2" a="1"/>
  <c r="W3882" i="2" s="1"/>
  <c r="T3883" i="2"/>
  <c r="V3883" i="2" l="1" a="1"/>
  <c r="V3883" i="2" s="1"/>
  <c r="U3883" i="2" s="1" a="1"/>
  <c r="U3883" i="2" s="1"/>
  <c r="W3883" i="2" a="1"/>
  <c r="W3883" i="2" s="1"/>
  <c r="T3884" i="2"/>
  <c r="W3884" i="2" l="1" a="1"/>
  <c r="W3884" i="2" s="1"/>
  <c r="V3884" i="2" a="1"/>
  <c r="V3884" i="2" s="1"/>
  <c r="U3884" i="2" s="1" a="1"/>
  <c r="U3884" i="2" s="1"/>
  <c r="T3885" i="2"/>
  <c r="V3885" i="2" l="1" a="1"/>
  <c r="V3885" i="2" s="1"/>
  <c r="U3885" i="2" s="1" a="1"/>
  <c r="U3885" i="2" s="1"/>
  <c r="W3885" i="2" a="1"/>
  <c r="W3885" i="2" s="1"/>
  <c r="T3886" i="2"/>
  <c r="V3886" i="2" l="1" a="1"/>
  <c r="V3886" i="2" s="1"/>
  <c r="U3886" i="2" s="1" a="1"/>
  <c r="U3886" i="2" s="1"/>
  <c r="W3886" i="2" a="1"/>
  <c r="W3886" i="2" s="1"/>
  <c r="T3887" i="2"/>
  <c r="V3887" i="2" l="1" a="1"/>
  <c r="V3887" i="2" s="1"/>
  <c r="U3887" i="2" s="1" a="1"/>
  <c r="U3887" i="2" s="1"/>
  <c r="W3887" i="2" a="1"/>
  <c r="W3887" i="2" s="1"/>
  <c r="T3888" i="2"/>
  <c r="W3888" i="2" l="1" a="1"/>
  <c r="W3888" i="2" s="1"/>
  <c r="V3888" i="2" a="1"/>
  <c r="V3888" i="2" s="1"/>
  <c r="T3889" i="2"/>
  <c r="V3889" i="2" l="1" a="1"/>
  <c r="V3889" i="2" s="1"/>
  <c r="U3889" i="2" s="1" a="1"/>
  <c r="U3889" i="2" s="1"/>
  <c r="W3889" i="2" a="1"/>
  <c r="W3889" i="2" s="1"/>
  <c r="U3888" i="2" a="1"/>
  <c r="U3888" i="2" s="1"/>
  <c r="T3890" i="2"/>
  <c r="V3890" i="2" l="1" a="1"/>
  <c r="V3890" i="2" s="1"/>
  <c r="U3890" i="2" s="1" a="1"/>
  <c r="U3890" i="2" s="1"/>
  <c r="W3890" i="2" a="1"/>
  <c r="W3890" i="2" s="1"/>
  <c r="T3891" i="2"/>
  <c r="W3891" i="2" l="1" a="1"/>
  <c r="W3891" i="2" s="1"/>
  <c r="V3891" i="2" a="1"/>
  <c r="V3891" i="2" s="1"/>
  <c r="U3891" i="2" s="1" a="1"/>
  <c r="U3891" i="2" s="1"/>
  <c r="T3892" i="2"/>
  <c r="W3892" i="2" l="1" a="1"/>
  <c r="W3892" i="2" s="1"/>
  <c r="V3892" i="2" a="1"/>
  <c r="V3892" i="2" s="1"/>
  <c r="U3892" i="2" s="1" a="1"/>
  <c r="U3892" i="2" s="1"/>
  <c r="T3893" i="2"/>
  <c r="V3893" i="2" l="1" a="1"/>
  <c r="V3893" i="2" s="1"/>
  <c r="U3893" i="2" s="1" a="1"/>
  <c r="U3893" i="2" s="1"/>
  <c r="W3893" i="2" a="1"/>
  <c r="W3893" i="2" s="1"/>
  <c r="T3894" i="2"/>
  <c r="V3894" i="2" l="1" a="1"/>
  <c r="V3894" i="2" s="1"/>
  <c r="W3894" i="2" a="1"/>
  <c r="W3894" i="2" s="1"/>
  <c r="U3894" i="2" s="1" a="1"/>
  <c r="U3894" i="2" s="1"/>
  <c r="T3895" i="2"/>
  <c r="V3895" i="2" l="1" a="1"/>
  <c r="V3895" i="2" s="1"/>
  <c r="U3895" i="2" s="1" a="1"/>
  <c r="U3895" i="2" s="1"/>
  <c r="W3895" i="2" a="1"/>
  <c r="W3895" i="2" s="1"/>
  <c r="T3896" i="2"/>
  <c r="V3896" i="2" l="1" a="1"/>
  <c r="V3896" i="2" s="1"/>
  <c r="U3896" i="2" s="1" a="1"/>
  <c r="U3896" i="2" s="1"/>
  <c r="W3896" i="2" a="1"/>
  <c r="W3896" i="2" s="1"/>
  <c r="T3897" i="2"/>
  <c r="W3897" i="2" l="1" a="1"/>
  <c r="W3897" i="2" s="1"/>
  <c r="V3897" i="2" a="1"/>
  <c r="V3897" i="2" s="1"/>
  <c r="U3897" i="2" s="1" a="1"/>
  <c r="U3897" i="2" s="1"/>
  <c r="T3898" i="2"/>
  <c r="V3898" i="2" l="1" a="1"/>
  <c r="V3898" i="2" s="1"/>
  <c r="U3898" i="2" s="1" a="1"/>
  <c r="U3898" i="2" s="1"/>
  <c r="W3898" i="2" a="1"/>
  <c r="W3898" i="2" s="1"/>
  <c r="T3899" i="2"/>
  <c r="V3899" i="2" l="1" a="1"/>
  <c r="V3899" i="2" s="1"/>
  <c r="U3899" i="2" s="1" a="1"/>
  <c r="U3899" i="2" s="1"/>
  <c r="W3899" i="2" a="1"/>
  <c r="W3899" i="2" s="1"/>
  <c r="T3900" i="2"/>
  <c r="V3900" i="2" l="1" a="1"/>
  <c r="V3900" i="2" s="1"/>
  <c r="U3900" i="2" s="1" a="1"/>
  <c r="U3900" i="2" s="1"/>
  <c r="W3900" i="2" a="1"/>
  <c r="W3900" i="2" s="1"/>
  <c r="T3901" i="2"/>
  <c r="V3901" i="2" l="1" a="1"/>
  <c r="V3901" i="2" s="1"/>
  <c r="U3901" i="2" s="1" a="1"/>
  <c r="U3901" i="2" s="1"/>
  <c r="W3901" i="2" a="1"/>
  <c r="W3901" i="2" s="1"/>
  <c r="T3902" i="2"/>
  <c r="V3902" i="2" l="1" a="1"/>
  <c r="V3902" i="2" s="1"/>
  <c r="U3902" i="2" s="1" a="1"/>
  <c r="U3902" i="2" s="1"/>
  <c r="W3902" i="2" a="1"/>
  <c r="W3902" i="2" s="1"/>
  <c r="T3903" i="2"/>
  <c r="W3903" i="2" l="1" a="1"/>
  <c r="W3903" i="2" s="1"/>
  <c r="V3903" i="2" a="1"/>
  <c r="V3903" i="2" s="1"/>
  <c r="U3903" i="2" s="1" a="1"/>
  <c r="U3903" i="2" s="1"/>
  <c r="T3904" i="2"/>
  <c r="V3904" i="2" l="1" a="1"/>
  <c r="V3904" i="2" s="1"/>
  <c r="U3904" i="2" s="1" a="1"/>
  <c r="U3904" i="2" s="1"/>
  <c r="W3904" i="2" a="1"/>
  <c r="W3904" i="2" s="1"/>
  <c r="T3905" i="2"/>
  <c r="V3905" i="2" l="1" a="1"/>
  <c r="V3905" i="2" s="1"/>
  <c r="U3905" i="2" s="1" a="1"/>
  <c r="U3905" i="2" s="1"/>
  <c r="W3905" i="2" a="1"/>
  <c r="W3905" i="2" s="1"/>
  <c r="T3906" i="2"/>
  <c r="V3906" i="2" l="1" a="1"/>
  <c r="V3906" i="2" s="1"/>
  <c r="U3906" i="2" s="1" a="1"/>
  <c r="U3906" i="2" s="1"/>
  <c r="W3906" i="2" a="1"/>
  <c r="W3906" i="2" s="1"/>
  <c r="T3907" i="2"/>
  <c r="W3907" i="2" l="1" a="1"/>
  <c r="W3907" i="2" s="1"/>
  <c r="V3907" i="2" a="1"/>
  <c r="V3907" i="2" s="1"/>
  <c r="U3907" i="2" s="1" a="1"/>
  <c r="U3907" i="2" s="1"/>
  <c r="T3908" i="2"/>
  <c r="V3908" i="2" l="1" a="1"/>
  <c r="V3908" i="2" s="1"/>
  <c r="U3908" i="2" s="1" a="1"/>
  <c r="U3908" i="2" s="1"/>
  <c r="W3908" i="2" a="1"/>
  <c r="W3908" i="2" s="1"/>
  <c r="T3909" i="2"/>
  <c r="V3909" i="2" l="1" a="1"/>
  <c r="V3909" i="2" s="1"/>
  <c r="U3909" i="2" s="1" a="1"/>
  <c r="U3909" i="2" s="1"/>
  <c r="W3909" i="2" a="1"/>
  <c r="W3909" i="2" s="1"/>
  <c r="T3910" i="2"/>
  <c r="V3910" i="2" l="1" a="1"/>
  <c r="V3910" i="2" s="1"/>
  <c r="U3910" i="2" s="1" a="1"/>
  <c r="U3910" i="2" s="1"/>
  <c r="W3910" i="2" a="1"/>
  <c r="W3910" i="2" s="1"/>
  <c r="T3911" i="2"/>
  <c r="V3911" i="2" l="1" a="1"/>
  <c r="V3911" i="2" s="1"/>
  <c r="U3911" i="2" s="1" a="1"/>
  <c r="U3911" i="2" s="1"/>
  <c r="W3911" i="2" a="1"/>
  <c r="W3911" i="2" s="1"/>
  <c r="T3912" i="2"/>
  <c r="V3912" i="2" l="1" a="1"/>
  <c r="V3912" i="2" s="1"/>
  <c r="W3912" i="2" a="1"/>
  <c r="W3912" i="2" s="1"/>
  <c r="U3912" i="2" s="1" a="1"/>
  <c r="U3912" i="2" s="1"/>
  <c r="T3913" i="2"/>
  <c r="V3913" i="2" l="1" a="1"/>
  <c r="V3913" i="2" s="1"/>
  <c r="U3913" i="2" s="1" a="1"/>
  <c r="U3913" i="2" s="1"/>
  <c r="W3913" i="2" a="1"/>
  <c r="W3913" i="2" s="1"/>
  <c r="T3914" i="2"/>
  <c r="V3914" i="2" l="1" a="1"/>
  <c r="V3914" i="2" s="1"/>
  <c r="U3914" i="2" s="1" a="1"/>
  <c r="U3914" i="2" s="1"/>
  <c r="W3914" i="2" a="1"/>
  <c r="W3914" i="2" s="1"/>
  <c r="T3915" i="2"/>
  <c r="V3915" i="2" l="1" a="1"/>
  <c r="V3915" i="2" s="1"/>
  <c r="U3915" i="2" s="1" a="1"/>
  <c r="U3915" i="2" s="1"/>
  <c r="W3915" i="2" a="1"/>
  <c r="W3915" i="2" s="1"/>
  <c r="T3916" i="2"/>
  <c r="V3916" i="2" l="1" a="1"/>
  <c r="V3916" i="2" s="1"/>
  <c r="U3916" i="2" s="1" a="1"/>
  <c r="U3916" i="2" s="1"/>
  <c r="W3916" i="2" a="1"/>
  <c r="W3916" i="2" s="1"/>
  <c r="T3917" i="2"/>
  <c r="V3917" i="2" l="1" a="1"/>
  <c r="V3917" i="2" s="1"/>
  <c r="U3917" i="2" s="1" a="1"/>
  <c r="U3917" i="2" s="1"/>
  <c r="W3917" i="2" a="1"/>
  <c r="W3917" i="2" s="1"/>
  <c r="T3918" i="2"/>
  <c r="V3918" i="2" l="1" a="1"/>
  <c r="V3918" i="2" s="1"/>
  <c r="W3918" i="2" a="1"/>
  <c r="W3918" i="2" s="1"/>
  <c r="U3918" i="2" s="1" a="1"/>
  <c r="U3918" i="2" s="1"/>
  <c r="T3919" i="2"/>
  <c r="V3919" i="2" l="1" a="1"/>
  <c r="V3919" i="2" s="1"/>
  <c r="U3919" i="2" s="1" a="1"/>
  <c r="U3919" i="2" s="1"/>
  <c r="W3919" i="2" a="1"/>
  <c r="W3919" i="2" s="1"/>
  <c r="T3920" i="2"/>
  <c r="V3920" i="2" l="1" a="1"/>
  <c r="V3920" i="2" s="1"/>
  <c r="U3920" i="2" s="1" a="1"/>
  <c r="U3920" i="2" s="1"/>
  <c r="W3920" i="2" a="1"/>
  <c r="W3920" i="2" s="1"/>
  <c r="T3921" i="2"/>
  <c r="V3921" i="2" l="1" a="1"/>
  <c r="V3921" i="2" s="1"/>
  <c r="U3921" i="2" s="1" a="1"/>
  <c r="U3921" i="2" s="1"/>
  <c r="W3921" i="2" a="1"/>
  <c r="W3921" i="2" s="1"/>
  <c r="T3922" i="2"/>
  <c r="W3922" i="2" l="1" a="1"/>
  <c r="W3922" i="2" s="1"/>
  <c r="V3922" i="2" a="1"/>
  <c r="V3922" i="2" s="1"/>
  <c r="U3922" i="2" s="1" a="1"/>
  <c r="U3922" i="2" s="1"/>
  <c r="T3923" i="2"/>
  <c r="W3923" i="2" l="1" a="1"/>
  <c r="W3923" i="2" s="1"/>
  <c r="V3923" i="2" a="1"/>
  <c r="V3923" i="2" s="1"/>
  <c r="U3923" i="2" s="1" a="1"/>
  <c r="U3923" i="2" s="1"/>
  <c r="T3924" i="2"/>
  <c r="V3924" i="2" l="1" a="1"/>
  <c r="V3924" i="2" s="1"/>
  <c r="U3924" i="2" s="1" a="1"/>
  <c r="U3924" i="2" s="1"/>
  <c r="W3924" i="2" a="1"/>
  <c r="W3924" i="2" s="1"/>
  <c r="T3925" i="2"/>
  <c r="V3925" i="2" l="1" a="1"/>
  <c r="V3925" i="2" s="1"/>
  <c r="U3925" i="2" s="1" a="1"/>
  <c r="U3925" i="2" s="1"/>
  <c r="W3925" i="2" a="1"/>
  <c r="W3925" i="2" s="1"/>
  <c r="T3926" i="2"/>
  <c r="W3926" i="2" l="1" a="1"/>
  <c r="W3926" i="2" s="1"/>
  <c r="V3926" i="2" a="1"/>
  <c r="V3926" i="2" s="1"/>
  <c r="U3926" i="2" s="1" a="1"/>
  <c r="U3926" i="2" s="1"/>
  <c r="T3927" i="2"/>
  <c r="W3927" i="2" l="1" a="1"/>
  <c r="W3927" i="2" s="1"/>
  <c r="U3927" i="2" s="1" a="1"/>
  <c r="U3927" i="2" s="1"/>
  <c r="V3927" i="2" a="1"/>
  <c r="V3927" i="2" s="1"/>
  <c r="T3928" i="2"/>
  <c r="V3928" i="2" l="1" a="1"/>
  <c r="V3928" i="2" s="1"/>
  <c r="U3928" i="2" s="1" a="1"/>
  <c r="U3928" i="2" s="1"/>
  <c r="W3928" i="2" a="1"/>
  <c r="W3928" i="2" s="1"/>
  <c r="T3929" i="2"/>
  <c r="V3929" i="2" l="1" a="1"/>
  <c r="V3929" i="2" s="1"/>
  <c r="U3929" i="2" s="1" a="1"/>
  <c r="W3929" i="2" a="1"/>
  <c r="W3929" i="2" s="1"/>
  <c r="T3930" i="2"/>
  <c r="V3930" i="2" l="1" a="1"/>
  <c r="V3930" i="2" s="1"/>
  <c r="U3930" i="2" s="1" a="1"/>
  <c r="U3930" i="2" s="1"/>
  <c r="W3930" i="2" a="1"/>
  <c r="W3930" i="2" s="1"/>
  <c r="U3929" i="2"/>
  <c r="T3931" i="2"/>
  <c r="V3931" i="2" l="1" a="1"/>
  <c r="V3931" i="2" s="1"/>
  <c r="U3931" i="2" s="1" a="1"/>
  <c r="U3931" i="2" s="1"/>
  <c r="W3931" i="2" a="1"/>
  <c r="W3931" i="2" s="1"/>
  <c r="T3932" i="2"/>
  <c r="V3932" i="2" l="1" a="1"/>
  <c r="V3932" i="2" s="1"/>
  <c r="U3932" i="2" s="1" a="1"/>
  <c r="U3932" i="2" s="1"/>
  <c r="W3932" i="2" a="1"/>
  <c r="W3932" i="2" s="1"/>
  <c r="T3933" i="2"/>
  <c r="V3933" i="2" l="1" a="1"/>
  <c r="V3933" i="2" s="1"/>
  <c r="W3933" i="2" a="1"/>
  <c r="W3933" i="2" s="1"/>
  <c r="U3933" i="2" s="1" a="1"/>
  <c r="U3933" i="2" s="1"/>
  <c r="T3934" i="2"/>
  <c r="W3934" i="2" l="1" a="1"/>
  <c r="W3934" i="2" s="1"/>
  <c r="V3934" i="2" a="1"/>
  <c r="V3934" i="2" s="1"/>
  <c r="U3934" i="2" s="1" a="1"/>
  <c r="U3934" i="2" s="1"/>
  <c r="T3935" i="2"/>
  <c r="W3935" i="2" l="1" a="1"/>
  <c r="W3935" i="2" s="1"/>
  <c r="V3935" i="2" a="1"/>
  <c r="V3935" i="2" s="1"/>
  <c r="U3935" i="2" s="1" a="1"/>
  <c r="U3935" i="2" s="1"/>
  <c r="T3936" i="2"/>
  <c r="V3936" i="2" l="1" a="1"/>
  <c r="V3936" i="2" s="1"/>
  <c r="U3936" i="2" s="1" a="1"/>
  <c r="U3936" i="2" s="1"/>
  <c r="W3936" i="2" a="1"/>
  <c r="W3936" i="2" s="1"/>
  <c r="T3937" i="2"/>
  <c r="V3937" i="2" l="1" a="1"/>
  <c r="V3937" i="2" s="1"/>
  <c r="U3937" i="2" s="1" a="1"/>
  <c r="U3937" i="2" s="1"/>
  <c r="W3937" i="2" a="1"/>
  <c r="W3937" i="2" s="1"/>
  <c r="T3938" i="2"/>
  <c r="W3938" i="2" l="1" a="1"/>
  <c r="W3938" i="2" s="1"/>
  <c r="V3938" i="2" a="1"/>
  <c r="V3938" i="2" s="1"/>
  <c r="U3938" i="2" s="1" a="1"/>
  <c r="U3938" i="2" s="1"/>
  <c r="T3939" i="2"/>
  <c r="W3939" i="2" l="1" a="1"/>
  <c r="W3939" i="2" s="1"/>
  <c r="V3939" i="2" a="1"/>
  <c r="V3939" i="2" s="1"/>
  <c r="U3939" i="2" s="1" a="1"/>
  <c r="U3939" i="2" s="1"/>
  <c r="T3940" i="2"/>
  <c r="V3940" i="2" l="1" a="1"/>
  <c r="V3940" i="2" s="1"/>
  <c r="U3940" i="2" s="1" a="1"/>
  <c r="U3940" i="2" s="1"/>
  <c r="W3940" i="2" a="1"/>
  <c r="W3940" i="2" s="1"/>
  <c r="T3941" i="2"/>
  <c r="V3941" i="2" l="1" a="1"/>
  <c r="V3941" i="2" s="1"/>
  <c r="U3941" i="2" s="1" a="1"/>
  <c r="U3941" i="2" s="1"/>
  <c r="W3941" i="2" a="1"/>
  <c r="W3941" i="2" s="1"/>
  <c r="T3942" i="2"/>
  <c r="V3942" i="2" l="1" a="1"/>
  <c r="V3942" i="2" s="1"/>
  <c r="U3942" i="2" s="1" a="1"/>
  <c r="U3942" i="2" s="1"/>
  <c r="W3942" i="2" a="1"/>
  <c r="W3942" i="2" s="1"/>
  <c r="T3943" i="2"/>
  <c r="V3943" i="2" l="1" a="1"/>
  <c r="V3943" i="2" s="1"/>
  <c r="U3943" i="2" s="1" a="1"/>
  <c r="U3943" i="2" s="1"/>
  <c r="W3943" i="2" a="1"/>
  <c r="W3943" i="2" s="1"/>
  <c r="T3944" i="2"/>
  <c r="V3944" i="2" l="1" a="1"/>
  <c r="V3944" i="2" s="1"/>
  <c r="U3944" i="2" s="1" a="1"/>
  <c r="U3944" i="2" s="1"/>
  <c r="W3944" i="2" a="1"/>
  <c r="W3944" i="2" s="1"/>
  <c r="T3945" i="2"/>
  <c r="V3945" i="2" l="1" a="1"/>
  <c r="V3945" i="2" s="1"/>
  <c r="U3945" i="2" s="1" a="1"/>
  <c r="U3945" i="2" s="1"/>
  <c r="W3945" i="2" a="1"/>
  <c r="W3945" i="2" s="1"/>
  <c r="T3946" i="2"/>
  <c r="V3946" i="2" l="1" a="1"/>
  <c r="V3946" i="2" s="1"/>
  <c r="U3946" i="2" s="1" a="1"/>
  <c r="U3946" i="2" s="1"/>
  <c r="W3946" i="2" a="1"/>
  <c r="W3946" i="2" s="1"/>
  <c r="T3947" i="2"/>
  <c r="V3947" i="2" l="1" a="1"/>
  <c r="V3947" i="2" s="1"/>
  <c r="U3947" i="2" s="1" a="1"/>
  <c r="U3947" i="2" s="1"/>
  <c r="W3947" i="2" a="1"/>
  <c r="W3947" i="2" s="1"/>
  <c r="T3948" i="2"/>
  <c r="V3948" i="2" l="1" a="1"/>
  <c r="V3948" i="2" s="1"/>
  <c r="U3948" i="2" s="1" a="1"/>
  <c r="U3948" i="2" s="1"/>
  <c r="W3948" i="2" a="1"/>
  <c r="W3948" i="2" s="1"/>
  <c r="T3949" i="2"/>
  <c r="V3949" i="2" l="1" a="1"/>
  <c r="V3949" i="2" s="1"/>
  <c r="U3949" i="2" s="1" a="1"/>
  <c r="U3949" i="2" s="1"/>
  <c r="W3949" i="2" a="1"/>
  <c r="W3949" i="2" s="1"/>
  <c r="T3950" i="2"/>
  <c r="V3950" i="2" l="1" a="1"/>
  <c r="V3950" i="2" s="1"/>
  <c r="U3950" i="2" s="1" a="1"/>
  <c r="U3950" i="2" s="1"/>
  <c r="W3950" i="2" a="1"/>
  <c r="W3950" i="2" s="1"/>
  <c r="T3951" i="2"/>
  <c r="V3951" i="2" l="1" a="1"/>
  <c r="V3951" i="2" s="1"/>
  <c r="U3951" i="2" s="1" a="1"/>
  <c r="U3951" i="2" s="1"/>
  <c r="W3951" i="2" a="1"/>
  <c r="W3951" i="2" s="1"/>
  <c r="T3952" i="2"/>
  <c r="V3952" i="2" l="1" a="1"/>
  <c r="V3952" i="2" s="1"/>
  <c r="W3952" i="2" a="1"/>
  <c r="W3952" i="2" s="1"/>
  <c r="U3952" i="2" s="1" a="1"/>
  <c r="U3952" i="2" s="1"/>
  <c r="T3953" i="2"/>
  <c r="V3953" i="2" l="1" a="1"/>
  <c r="V3953" i="2" s="1"/>
  <c r="U3953" i="2" s="1" a="1"/>
  <c r="U3953" i="2" s="1"/>
  <c r="W3953" i="2" a="1"/>
  <c r="W3953" i="2" s="1"/>
  <c r="T3954" i="2"/>
  <c r="V3954" i="2" l="1" a="1"/>
  <c r="V3954" i="2" s="1"/>
  <c r="U3954" i="2" s="1" a="1"/>
  <c r="U3954" i="2" s="1"/>
  <c r="W3954" i="2" a="1"/>
  <c r="W3954" i="2" s="1"/>
  <c r="T3955" i="2"/>
  <c r="V3955" i="2" l="1" a="1"/>
  <c r="V3955" i="2" s="1"/>
  <c r="U3955" i="2" s="1" a="1"/>
  <c r="U3955" i="2" s="1"/>
  <c r="W3955" i="2" a="1"/>
  <c r="W3955" i="2" s="1"/>
  <c r="T3956" i="2"/>
  <c r="V3956" i="2" l="1" a="1"/>
  <c r="V3956" i="2" s="1"/>
  <c r="U3956" i="2" s="1" a="1"/>
  <c r="W3956" i="2" a="1"/>
  <c r="W3956" i="2" s="1"/>
  <c r="T3957" i="2"/>
  <c r="W3957" i="2" l="1" a="1"/>
  <c r="W3957" i="2" s="1"/>
  <c r="V3957" i="2" a="1"/>
  <c r="V3957" i="2" s="1"/>
  <c r="U3957" i="2" s="1" a="1"/>
  <c r="U3957" i="2" s="1"/>
  <c r="U3956" i="2"/>
  <c r="T3958" i="2"/>
  <c r="W3958" i="2" l="1" a="1"/>
  <c r="W3958" i="2" s="1"/>
  <c r="V3958" i="2" a="1"/>
  <c r="V3958" i="2" s="1"/>
  <c r="U3958" i="2" s="1" a="1"/>
  <c r="U3958" i="2" s="1"/>
  <c r="T3959" i="2"/>
  <c r="W3959" i="2" l="1" a="1"/>
  <c r="W3959" i="2" s="1"/>
  <c r="V3959" i="2" a="1"/>
  <c r="V3959" i="2" s="1"/>
  <c r="T3960" i="2"/>
  <c r="W3960" i="2" l="1" a="1"/>
  <c r="W3960" i="2" s="1"/>
  <c r="V3960" i="2" a="1"/>
  <c r="V3960" i="2" s="1"/>
  <c r="U3960" i="2" s="1" a="1"/>
  <c r="U3960" i="2" s="1"/>
  <c r="U3959" i="2" a="1"/>
  <c r="U3959" i="2" s="1"/>
  <c r="T3961" i="2"/>
  <c r="W3961" i="2" l="1" a="1"/>
  <c r="W3961" i="2" s="1"/>
  <c r="V3961" i="2" a="1"/>
  <c r="V3961" i="2" s="1"/>
  <c r="U3961" i="2" s="1" a="1"/>
  <c r="U3961" i="2" s="1"/>
  <c r="T3962" i="2"/>
  <c r="W3962" i="2" l="1" a="1"/>
  <c r="W3962" i="2" s="1"/>
  <c r="V3962" i="2" a="1"/>
  <c r="V3962" i="2" s="1"/>
  <c r="U3962" i="2" s="1" a="1"/>
  <c r="U3962" i="2" s="1"/>
  <c r="T3963" i="2"/>
  <c r="V3963" i="2" l="1" a="1"/>
  <c r="V3963" i="2" s="1"/>
  <c r="W3963" i="2" a="1"/>
  <c r="W3963" i="2" s="1"/>
  <c r="U3963" i="2" s="1" a="1"/>
  <c r="U3963" i="2" s="1"/>
  <c r="T3964" i="2"/>
  <c r="W3964" i="2" l="1" a="1"/>
  <c r="W3964" i="2" s="1"/>
  <c r="V3964" i="2" a="1"/>
  <c r="V3964" i="2" s="1"/>
  <c r="U3964" i="2" s="1" a="1"/>
  <c r="T3965" i="2"/>
  <c r="W3965" i="2" l="1" a="1"/>
  <c r="W3965" i="2" s="1"/>
  <c r="V3965" i="2" a="1"/>
  <c r="V3965" i="2" s="1"/>
  <c r="U3965" i="2" s="1" a="1"/>
  <c r="U3965" i="2" s="1"/>
  <c r="U3964" i="2"/>
  <c r="T3966" i="2"/>
  <c r="V3966" i="2" l="1" a="1"/>
  <c r="V3966" i="2" s="1"/>
  <c r="U3966" i="2" s="1" a="1"/>
  <c r="U3966" i="2" s="1"/>
  <c r="W3966" i="2" a="1"/>
  <c r="W3966" i="2" s="1"/>
  <c r="T3967" i="2"/>
  <c r="W3967" i="2" l="1" a="1"/>
  <c r="W3967" i="2" s="1"/>
  <c r="V3967" i="2" a="1"/>
  <c r="V3967" i="2" s="1"/>
  <c r="U3967" i="2" s="1" a="1"/>
  <c r="U3967" i="2" s="1"/>
  <c r="T3968" i="2"/>
  <c r="W3968" i="2" l="1" a="1"/>
  <c r="W3968" i="2" s="1"/>
  <c r="V3968" i="2" a="1"/>
  <c r="V3968" i="2" s="1"/>
  <c r="T3969" i="2"/>
  <c r="V3969" i="2" l="1" a="1"/>
  <c r="V3969" i="2" s="1"/>
  <c r="U3969" i="2" s="1" a="1"/>
  <c r="U3969" i="2" s="1"/>
  <c r="W3969" i="2" a="1"/>
  <c r="W3969" i="2" s="1"/>
  <c r="U3968" i="2" a="1"/>
  <c r="U3968" i="2" s="1"/>
  <c r="T3970" i="2"/>
  <c r="V3970" i="2" l="1" a="1"/>
  <c r="V3970" i="2" s="1"/>
  <c r="U3970" i="2" s="1" a="1"/>
  <c r="U3970" i="2" s="1"/>
  <c r="W3970" i="2" a="1"/>
  <c r="W3970" i="2" s="1"/>
  <c r="T3971" i="2"/>
  <c r="V3971" i="2" l="1" a="1"/>
  <c r="V3971" i="2" s="1"/>
  <c r="W3971" i="2" a="1"/>
  <c r="W3971" i="2" s="1"/>
  <c r="U3971" i="2" s="1" a="1"/>
  <c r="U3971" i="2" s="1"/>
  <c r="T3972" i="2"/>
  <c r="V3972" i="2" l="1" a="1"/>
  <c r="V3972" i="2" s="1"/>
  <c r="U3972" i="2" s="1" a="1"/>
  <c r="U3972" i="2" s="1"/>
  <c r="W3972" i="2" a="1"/>
  <c r="W3972" i="2" s="1"/>
  <c r="T3973" i="2"/>
  <c r="V3973" i="2" l="1" a="1"/>
  <c r="V3973" i="2" s="1"/>
  <c r="U3973" i="2" s="1" a="1"/>
  <c r="U3973" i="2" s="1"/>
  <c r="W3973" i="2" a="1"/>
  <c r="W3973" i="2" s="1"/>
  <c r="T3974" i="2"/>
  <c r="V3974" i="2" l="1" a="1"/>
  <c r="V3974" i="2" s="1"/>
  <c r="U3974" i="2" s="1" a="1"/>
  <c r="U3974" i="2" s="1"/>
  <c r="W3974" i="2" a="1"/>
  <c r="W3974" i="2" s="1"/>
  <c r="T3975" i="2"/>
  <c r="V3975" i="2" l="1" a="1"/>
  <c r="V3975" i="2" s="1"/>
  <c r="U3975" i="2" s="1" a="1"/>
  <c r="U3975" i="2" s="1"/>
  <c r="W3975" i="2" a="1"/>
  <c r="W3975" i="2" s="1"/>
  <c r="T3976" i="2"/>
  <c r="V3976" i="2" l="1" a="1"/>
  <c r="V3976" i="2" s="1"/>
  <c r="U3976" i="2" s="1" a="1"/>
  <c r="U3976" i="2" s="1"/>
  <c r="W3976" i="2" a="1"/>
  <c r="W3976" i="2" s="1"/>
  <c r="T3977" i="2"/>
  <c r="V3977" i="2" l="1" a="1"/>
  <c r="V3977" i="2" s="1"/>
  <c r="U3977" i="2" s="1" a="1"/>
  <c r="U3977" i="2" s="1"/>
  <c r="W3977" i="2" a="1"/>
  <c r="W3977" i="2" s="1"/>
  <c r="T3978" i="2"/>
  <c r="W3978" i="2" l="1" a="1"/>
  <c r="W3978" i="2" s="1"/>
  <c r="V3978" i="2" a="1"/>
  <c r="V3978" i="2" s="1"/>
  <c r="U3978" i="2" s="1" a="1"/>
  <c r="U3978" i="2" s="1"/>
  <c r="T3979" i="2"/>
  <c r="W3979" i="2" l="1" a="1"/>
  <c r="W3979" i="2" s="1"/>
  <c r="U3979" i="2" s="1" a="1"/>
  <c r="U3979" i="2" s="1"/>
  <c r="V3979" i="2" a="1"/>
  <c r="V3979" i="2" s="1"/>
  <c r="T3980" i="2"/>
  <c r="V3980" i="2" l="1" a="1"/>
  <c r="V3980" i="2" s="1"/>
  <c r="U3980" i="2" s="1" a="1"/>
  <c r="W3980" i="2" a="1"/>
  <c r="W3980" i="2" s="1"/>
  <c r="T3981" i="2"/>
  <c r="V3981" i="2" l="1" a="1"/>
  <c r="V3981" i="2" s="1"/>
  <c r="U3981" i="2" s="1" a="1"/>
  <c r="U3981" i="2" s="1"/>
  <c r="W3981" i="2" a="1"/>
  <c r="W3981" i="2" s="1"/>
  <c r="U3980" i="2"/>
  <c r="T3982" i="2"/>
  <c r="V3982" i="2" l="1" a="1"/>
  <c r="V3982" i="2" s="1"/>
  <c r="W3982" i="2" a="1"/>
  <c r="W3982" i="2" s="1"/>
  <c r="U3982" i="2" s="1" a="1"/>
  <c r="U3982" i="2" s="1"/>
  <c r="T3983" i="2"/>
  <c r="V3983" i="2" l="1" a="1"/>
  <c r="V3983" i="2" s="1"/>
  <c r="W3983" i="2" a="1"/>
  <c r="W3983" i="2" s="1"/>
  <c r="T3984" i="2"/>
  <c r="V3984" i="2" l="1" a="1"/>
  <c r="V3984" i="2" s="1"/>
  <c r="U3984" i="2" s="1" a="1"/>
  <c r="U3984" i="2" s="1"/>
  <c r="W3984" i="2" a="1"/>
  <c r="W3984" i="2" s="1"/>
  <c r="U3983" i="2" a="1"/>
  <c r="U3983" i="2" s="1"/>
  <c r="T3985" i="2"/>
  <c r="W3985" i="2" l="1" a="1"/>
  <c r="W3985" i="2" s="1"/>
  <c r="V3985" i="2" a="1"/>
  <c r="V3985" i="2" s="1"/>
  <c r="U3985" i="2" s="1" a="1"/>
  <c r="U3985" i="2" s="1"/>
  <c r="T3986" i="2"/>
  <c r="V3986" i="2" l="1" a="1"/>
  <c r="V3986" i="2" s="1"/>
  <c r="U3986" i="2" s="1" a="1"/>
  <c r="U3986" i="2" s="1"/>
  <c r="W3986" i="2" a="1"/>
  <c r="W3986" i="2" s="1"/>
  <c r="T3987" i="2"/>
  <c r="W3987" i="2" l="1" a="1"/>
  <c r="W3987" i="2" s="1"/>
  <c r="U3987" i="2" s="1" a="1"/>
  <c r="U3987" i="2" s="1"/>
  <c r="V3987" i="2" a="1"/>
  <c r="V3987" i="2" s="1"/>
  <c r="T3988" i="2"/>
  <c r="V3988" i="2" l="1" a="1"/>
  <c r="V3988" i="2" s="1"/>
  <c r="U3988" i="2" s="1" a="1"/>
  <c r="U3988" i="2" s="1"/>
  <c r="W3988" i="2" a="1"/>
  <c r="W3988" i="2" s="1"/>
  <c r="T3989" i="2"/>
  <c r="V3989" i="2" l="1" a="1"/>
  <c r="V3989" i="2" s="1"/>
  <c r="U3989" i="2" s="1" a="1"/>
  <c r="U3989" i="2" s="1"/>
  <c r="W3989" i="2" a="1"/>
  <c r="W3989" i="2" s="1"/>
  <c r="T3990" i="2"/>
  <c r="V3990" i="2" l="1" a="1"/>
  <c r="V3990" i="2" s="1"/>
  <c r="U3990" i="2" s="1" a="1"/>
  <c r="U3990" i="2" s="1"/>
  <c r="W3990" i="2" a="1"/>
  <c r="W3990" i="2" s="1"/>
  <c r="T3991" i="2"/>
  <c r="V3991" i="2" l="1" a="1"/>
  <c r="V3991" i="2" s="1"/>
  <c r="U3991" i="2" s="1" a="1"/>
  <c r="U3991" i="2" s="1"/>
  <c r="W3991" i="2" a="1"/>
  <c r="W3991" i="2" s="1"/>
  <c r="T3992" i="2"/>
  <c r="V3992" i="2" l="1" a="1"/>
  <c r="V3992" i="2" s="1"/>
  <c r="U3992" i="2" s="1" a="1"/>
  <c r="U3992" i="2" s="1"/>
  <c r="W3992" i="2" a="1"/>
  <c r="W3992" i="2" s="1"/>
  <c r="T3993" i="2"/>
  <c r="W3993" i="2" l="1" a="1"/>
  <c r="W3993" i="2" s="1"/>
  <c r="V3993" i="2" a="1"/>
  <c r="V3993" i="2" s="1"/>
  <c r="U3993" i="2" s="1" a="1"/>
  <c r="U3993" i="2" s="1"/>
  <c r="T3994" i="2"/>
  <c r="W3994" i="2" l="1" a="1"/>
  <c r="W3994" i="2" s="1"/>
  <c r="V3994" i="2" a="1"/>
  <c r="V3994" i="2" s="1"/>
  <c r="U3994" i="2" s="1" a="1"/>
  <c r="U3994" i="2" s="1"/>
  <c r="T3995" i="2"/>
  <c r="V3995" i="2" l="1" a="1"/>
  <c r="V3995" i="2" s="1"/>
  <c r="U3995" i="2" s="1" a="1"/>
  <c r="U3995" i="2" s="1"/>
  <c r="W3995" i="2" a="1"/>
  <c r="W3995" i="2" s="1"/>
  <c r="T3996" i="2"/>
  <c r="V3996" i="2" l="1" a="1"/>
  <c r="V3996" i="2" s="1"/>
  <c r="U3996" i="2" s="1" a="1"/>
  <c r="U3996" i="2" s="1"/>
  <c r="W3996" i="2" a="1"/>
  <c r="W3996" i="2" s="1"/>
  <c r="T3997" i="2"/>
  <c r="W3997" i="2" l="1" a="1"/>
  <c r="W3997" i="2" s="1"/>
  <c r="V3997" i="2" a="1"/>
  <c r="V3997" i="2" s="1"/>
  <c r="U3997" i="2" s="1" a="1"/>
  <c r="U3997" i="2" s="1"/>
  <c r="T3998" i="2"/>
  <c r="W3998" i="2" l="1" a="1"/>
  <c r="W3998" i="2" s="1"/>
  <c r="V3998" i="2" a="1"/>
  <c r="V3998" i="2" s="1"/>
  <c r="U3998" i="2" s="1" a="1"/>
  <c r="U3998" i="2" s="1"/>
  <c r="T3999" i="2"/>
  <c r="V3999" i="2" l="1" a="1"/>
  <c r="V3999" i="2" s="1"/>
  <c r="W3999" i="2" a="1"/>
  <c r="W3999" i="2" s="1"/>
  <c r="U3999" i="2" s="1" a="1"/>
  <c r="U3999" i="2" s="1"/>
  <c r="T4000" i="2"/>
  <c r="V4000" i="2" l="1" a="1"/>
  <c r="V4000" i="2" s="1"/>
  <c r="U4000" i="2" s="1" a="1"/>
  <c r="U4000" i="2" s="1"/>
  <c r="W4000" i="2" a="1"/>
  <c r="W4000" i="2" s="1"/>
  <c r="T4001" i="2"/>
  <c r="V4001" i="2" l="1" a="1"/>
  <c r="V4001" i="2" s="1"/>
  <c r="U4001" i="2" s="1" a="1"/>
  <c r="U4001" i="2" s="1"/>
  <c r="W4001" i="2" a="1"/>
  <c r="W4001" i="2" s="1"/>
  <c r="T4002" i="2"/>
  <c r="V4002" i="2" l="1" a="1"/>
  <c r="V4002" i="2" s="1"/>
  <c r="W4002" i="2" a="1"/>
  <c r="W4002" i="2" s="1"/>
  <c r="U4002" i="2" s="1" a="1"/>
  <c r="U4002" i="2" s="1"/>
  <c r="T4003" i="2"/>
  <c r="V4003" i="2" l="1" a="1"/>
  <c r="V4003" i="2" s="1"/>
  <c r="U4003" i="2" s="1" a="1"/>
  <c r="U4003" i="2" s="1"/>
  <c r="W4003" i="2" a="1"/>
  <c r="W4003" i="2" s="1"/>
  <c r="T4004" i="2"/>
  <c r="V4004" i="2" l="1" a="1"/>
  <c r="V4004" i="2" s="1"/>
  <c r="U4004" i="2" s="1" a="1"/>
  <c r="U4004" i="2" s="1"/>
  <c r="W4004" i="2" a="1"/>
  <c r="W4004" i="2" s="1"/>
  <c r="T4005" i="2"/>
  <c r="V4005" i="2" l="1" a="1"/>
  <c r="V4005" i="2" s="1"/>
  <c r="U4005" i="2" s="1" a="1"/>
  <c r="U4005" i="2" s="1"/>
  <c r="W4005" i="2" a="1"/>
  <c r="W4005" i="2" s="1"/>
  <c r="T4006" i="2"/>
  <c r="V4006" i="2" l="1" a="1"/>
  <c r="V4006" i="2" s="1"/>
  <c r="U4006" i="2" s="1" a="1"/>
  <c r="U4006" i="2" s="1"/>
  <c r="W4006" i="2" a="1"/>
  <c r="W4006" i="2" s="1"/>
  <c r="T4007" i="2"/>
  <c r="V4007" i="2" l="1" a="1"/>
  <c r="V4007" i="2" s="1"/>
  <c r="U4007" i="2" s="1" a="1"/>
  <c r="U4007" i="2" s="1"/>
  <c r="W4007" i="2" a="1"/>
  <c r="W4007" i="2" s="1"/>
  <c r="T4008" i="2"/>
  <c r="V4008" i="2" l="1" a="1"/>
  <c r="V4008" i="2" s="1"/>
  <c r="U4008" i="2" s="1" a="1"/>
  <c r="U4008" i="2" s="1"/>
  <c r="W4008" i="2" a="1"/>
  <c r="W4008" i="2" s="1"/>
  <c r="T4009" i="2"/>
  <c r="V4009" i="2" l="1" a="1"/>
  <c r="V4009" i="2" s="1"/>
  <c r="W4009" i="2" a="1"/>
  <c r="W4009" i="2" s="1"/>
  <c r="U4009" i="2" s="1" a="1"/>
  <c r="U4009" i="2" s="1"/>
  <c r="T4010" i="2"/>
  <c r="V4010" i="2" l="1" a="1"/>
  <c r="V4010" i="2" s="1"/>
  <c r="U4010" i="2" s="1" a="1"/>
  <c r="U4010" i="2" s="1"/>
  <c r="W4010" i="2" a="1"/>
  <c r="W4010" i="2" s="1"/>
  <c r="T4011" i="2"/>
  <c r="V4011" i="2" l="1" a="1"/>
  <c r="V4011" i="2" s="1"/>
  <c r="W4011" i="2" a="1"/>
  <c r="W4011" i="2" s="1"/>
  <c r="U4011" i="2" s="1" a="1"/>
  <c r="U4011" i="2" s="1"/>
  <c r="T4012" i="2"/>
  <c r="W4012" i="2" l="1" a="1"/>
  <c r="W4012" i="2" s="1"/>
  <c r="V4012" i="2" a="1"/>
  <c r="V4012" i="2" s="1"/>
  <c r="U4012" i="2" s="1" a="1"/>
  <c r="U4012" i="2" s="1"/>
  <c r="T4013" i="2"/>
  <c r="W4013" i="2" l="1" a="1"/>
  <c r="W4013" i="2" s="1"/>
  <c r="V4013" i="2" a="1"/>
  <c r="V4013" i="2" s="1"/>
  <c r="U4013" i="2" s="1" a="1"/>
  <c r="U4013" i="2" s="1"/>
  <c r="T4014" i="2"/>
  <c r="V4014" i="2" l="1" a="1"/>
  <c r="V4014" i="2" s="1"/>
  <c r="U4014" i="2" s="1" a="1"/>
  <c r="U4014" i="2" s="1"/>
  <c r="W4014" i="2" a="1"/>
  <c r="W4014" i="2" s="1"/>
  <c r="T4015" i="2"/>
  <c r="W4015" i="2" l="1" a="1"/>
  <c r="W4015" i="2" s="1"/>
  <c r="V4015" i="2" a="1"/>
  <c r="V4015" i="2" s="1"/>
  <c r="U4015" i="2" s="1" a="1"/>
  <c r="U4015" i="2" s="1"/>
  <c r="T4016" i="2"/>
  <c r="V4016" i="2" l="1" a="1"/>
  <c r="V4016" i="2" s="1"/>
  <c r="U4016" i="2" s="1" a="1"/>
  <c r="U4016" i="2" s="1"/>
  <c r="W4016" i="2" a="1"/>
  <c r="W4016" i="2" s="1"/>
  <c r="T4017" i="2"/>
  <c r="V4017" i="2" l="1" a="1"/>
  <c r="V4017" i="2" s="1"/>
  <c r="U4017" i="2" s="1" a="1"/>
  <c r="U4017" i="2" s="1"/>
  <c r="W4017" i="2" a="1"/>
  <c r="W4017" i="2" s="1"/>
  <c r="T4018" i="2"/>
  <c r="V4018" i="2" l="1" a="1"/>
  <c r="V4018" i="2" s="1"/>
  <c r="U4018" i="2" s="1" a="1"/>
  <c r="U4018" i="2" s="1"/>
  <c r="W4018" i="2" a="1"/>
  <c r="W4018" i="2" s="1"/>
  <c r="T4019" i="2"/>
  <c r="W4019" i="2" l="1" a="1"/>
  <c r="W4019" i="2" s="1"/>
  <c r="U4019" i="2" s="1" a="1"/>
  <c r="U4019" i="2" s="1"/>
  <c r="V4019" i="2" a="1"/>
  <c r="V4019" i="2" s="1"/>
  <c r="T4020" i="2"/>
  <c r="W4020" i="2" l="1" a="1"/>
  <c r="W4020" i="2" s="1"/>
  <c r="V4020" i="2" a="1"/>
  <c r="V4020" i="2" s="1"/>
  <c r="U4020" i="2" s="1" a="1"/>
  <c r="U4020" i="2" s="1"/>
  <c r="T4021" i="2"/>
  <c r="W4021" i="2" l="1" a="1"/>
  <c r="W4021" i="2" s="1"/>
  <c r="V4021" i="2" a="1"/>
  <c r="V4021" i="2" s="1"/>
  <c r="U4021" i="2" s="1" a="1"/>
  <c r="U4021" i="2" s="1"/>
  <c r="T4022" i="2"/>
  <c r="V4022" i="2" l="1" a="1"/>
  <c r="V4022" i="2" s="1"/>
  <c r="U4022" i="2" s="1" a="1"/>
  <c r="U4022" i="2" s="1"/>
  <c r="W4022" i="2" a="1"/>
  <c r="W4022" i="2" s="1"/>
  <c r="T4023" i="2"/>
  <c r="W4023" i="2" l="1" a="1"/>
  <c r="W4023" i="2" s="1"/>
  <c r="V4023" i="2" a="1"/>
  <c r="V4023" i="2" s="1"/>
  <c r="U4023" i="2" s="1" a="1"/>
  <c r="U4023" i="2" s="1"/>
  <c r="T4024" i="2"/>
  <c r="V4024" i="2" l="1" a="1"/>
  <c r="V4024" i="2" s="1"/>
  <c r="U4024" i="2" s="1" a="1"/>
  <c r="U4024" i="2" s="1"/>
  <c r="W4024" i="2" a="1"/>
  <c r="W4024" i="2" s="1"/>
  <c r="T4025" i="2"/>
  <c r="V4025" i="2" l="1" a="1"/>
  <c r="V4025" i="2" s="1"/>
  <c r="U4025" i="2" s="1" a="1"/>
  <c r="U4025" i="2" s="1"/>
  <c r="W4025" i="2" a="1"/>
  <c r="W4025" i="2" s="1"/>
  <c r="T4026" i="2"/>
  <c r="V4026" i="2" l="1" a="1"/>
  <c r="V4026" i="2" s="1"/>
  <c r="U4026" i="2" s="1" a="1"/>
  <c r="U4026" i="2" s="1"/>
  <c r="W4026" i="2" a="1"/>
  <c r="W4026" i="2" s="1"/>
  <c r="T4027" i="2"/>
  <c r="W4027" i="2" l="1" a="1"/>
  <c r="W4027" i="2" s="1"/>
  <c r="V4027" i="2" a="1"/>
  <c r="V4027" i="2" s="1"/>
  <c r="U4027" i="2" s="1" a="1"/>
  <c r="U4027" i="2" s="1"/>
  <c r="T4028" i="2"/>
  <c r="V4028" i="2" l="1" a="1"/>
  <c r="V4028" i="2" s="1"/>
  <c r="U4028" i="2" s="1" a="1"/>
  <c r="U4028" i="2" s="1"/>
  <c r="W4028" i="2" a="1"/>
  <c r="W4028" i="2" s="1"/>
  <c r="T4029" i="2"/>
  <c r="V4029" i="2" l="1" a="1"/>
  <c r="V4029" i="2" s="1"/>
  <c r="U4029" i="2" s="1" a="1"/>
  <c r="U4029" i="2" s="1"/>
  <c r="W4029" i="2" a="1"/>
  <c r="W4029" i="2" s="1"/>
  <c r="T4030" i="2"/>
  <c r="V4030" i="2" l="1" a="1"/>
  <c r="V4030" i="2" s="1"/>
  <c r="U4030" i="2" s="1" a="1"/>
  <c r="U4030" i="2" s="1"/>
  <c r="W4030" i="2" a="1"/>
  <c r="W4030" i="2" s="1"/>
  <c r="T4031" i="2"/>
  <c r="W4031" i="2" l="1" a="1"/>
  <c r="W4031" i="2" s="1"/>
  <c r="U4031" i="2" s="1" a="1"/>
  <c r="U4031" i="2" s="1"/>
  <c r="V4031" i="2" a="1"/>
  <c r="V4031" i="2" s="1"/>
  <c r="T4032" i="2"/>
  <c r="V4032" i="2" l="1" a="1"/>
  <c r="V4032" i="2" s="1"/>
  <c r="U4032" i="2" s="1" a="1"/>
  <c r="U4032" i="2" s="1"/>
  <c r="W4032" i="2" a="1"/>
  <c r="W4032" i="2" s="1"/>
  <c r="T4033" i="2"/>
  <c r="V4033" i="2" l="1" a="1"/>
  <c r="V4033" i="2" s="1"/>
  <c r="U4033" i="2" s="1" a="1"/>
  <c r="U4033" i="2" s="1"/>
  <c r="W4033" i="2" a="1"/>
  <c r="W4033" i="2" s="1"/>
  <c r="T4034" i="2"/>
  <c r="V4034" i="2" l="1" a="1"/>
  <c r="V4034" i="2" s="1"/>
  <c r="W4034" i="2" a="1"/>
  <c r="W4034" i="2" s="1"/>
  <c r="U4034" i="2" s="1" a="1"/>
  <c r="U4034" i="2" s="1"/>
  <c r="T4035" i="2"/>
  <c r="W4035" i="2" l="1" a="1"/>
  <c r="W4035" i="2" s="1"/>
  <c r="V4035" i="2" a="1"/>
  <c r="V4035" i="2" s="1"/>
  <c r="U4035" i="2" s="1" a="1"/>
  <c r="U4035" i="2" s="1"/>
  <c r="T4036" i="2"/>
  <c r="V4036" i="2" l="1" a="1"/>
  <c r="V4036" i="2" s="1"/>
  <c r="U4036" i="2" s="1" a="1"/>
  <c r="U4036" i="2" s="1"/>
  <c r="W4036" i="2" a="1"/>
  <c r="W4036" i="2" s="1"/>
  <c r="T4037" i="2"/>
  <c r="V4037" i="2" l="1" a="1"/>
  <c r="V4037" i="2" s="1"/>
  <c r="U4037" i="2" s="1" a="1"/>
  <c r="U4037" i="2" s="1"/>
  <c r="W4037" i="2" a="1"/>
  <c r="W4037" i="2" s="1"/>
  <c r="T4038" i="2"/>
  <c r="V4038" i="2" l="1" a="1"/>
  <c r="V4038" i="2" s="1"/>
  <c r="U4038" i="2" s="1" a="1"/>
  <c r="U4038" i="2" s="1"/>
  <c r="W4038" i="2" a="1"/>
  <c r="W4038" i="2" s="1"/>
  <c r="T4039" i="2"/>
  <c r="W4039" i="2" l="1" a="1"/>
  <c r="W4039" i="2" s="1"/>
  <c r="V4039" i="2" a="1"/>
  <c r="V4039" i="2" s="1"/>
  <c r="U4039" i="2" s="1" a="1"/>
  <c r="U4039" i="2" s="1"/>
  <c r="T4040" i="2"/>
  <c r="W4040" i="2" l="1" a="1"/>
  <c r="W4040" i="2" s="1"/>
  <c r="V4040" i="2" a="1"/>
  <c r="V4040" i="2" s="1"/>
  <c r="U4040" i="2" s="1" a="1"/>
  <c r="U4040" i="2" s="1"/>
  <c r="T4041" i="2"/>
  <c r="V4041" i="2" l="1" a="1"/>
  <c r="V4041" i="2" s="1"/>
  <c r="W4041" i="2" a="1"/>
  <c r="W4041" i="2" s="1"/>
  <c r="U4041" i="2" s="1" a="1"/>
  <c r="U4041" i="2" s="1"/>
  <c r="T4042" i="2"/>
  <c r="V4042" i="2" l="1" a="1"/>
  <c r="V4042" i="2" s="1"/>
  <c r="U4042" i="2" s="1" a="1"/>
  <c r="U4042" i="2" s="1"/>
  <c r="W4042" i="2" a="1"/>
  <c r="W4042" i="2" s="1"/>
  <c r="T4043" i="2"/>
  <c r="W4043" i="2" l="1" a="1"/>
  <c r="W4043" i="2" s="1"/>
  <c r="U4043" i="2" s="1" a="1"/>
  <c r="U4043" i="2" s="1"/>
  <c r="V4043" i="2" a="1"/>
  <c r="V4043" i="2" s="1"/>
  <c r="T4044" i="2"/>
  <c r="V4044" i="2" l="1" a="1"/>
  <c r="V4044" i="2" s="1"/>
  <c r="U4044" i="2" s="1" a="1"/>
  <c r="W4044" i="2" a="1"/>
  <c r="W4044" i="2" s="1"/>
  <c r="T4045" i="2"/>
  <c r="V4045" i="2" l="1" a="1"/>
  <c r="V4045" i="2" s="1"/>
  <c r="U4045" i="2" s="1" a="1"/>
  <c r="U4045" i="2" s="1"/>
  <c r="W4045" i="2" a="1"/>
  <c r="W4045" i="2" s="1"/>
  <c r="U4044" i="2"/>
  <c r="T4046" i="2"/>
  <c r="W4046" i="2" l="1" a="1"/>
  <c r="W4046" i="2" s="1"/>
  <c r="V4046" i="2" a="1"/>
  <c r="V4046" i="2" s="1"/>
  <c r="U4046" i="2" s="1" a="1"/>
  <c r="U4046" i="2" s="1"/>
  <c r="T4047" i="2"/>
  <c r="W4047" i="2" l="1" a="1"/>
  <c r="W4047" i="2" s="1"/>
  <c r="V4047" i="2" a="1"/>
  <c r="V4047" i="2" s="1"/>
  <c r="U4047" i="2" s="1" a="1"/>
  <c r="U4047" i="2" s="1"/>
  <c r="T4048" i="2"/>
  <c r="V4048" i="2" l="1" a="1"/>
  <c r="V4048" i="2" s="1"/>
  <c r="U4048" i="2" s="1" a="1"/>
  <c r="U4048" i="2" s="1"/>
  <c r="W4048" i="2" a="1"/>
  <c r="W4048" i="2" s="1"/>
  <c r="T4049" i="2"/>
  <c r="V4049" i="2" l="1" a="1"/>
  <c r="V4049" i="2" s="1"/>
  <c r="U4049" i="2" s="1" a="1"/>
  <c r="U4049" i="2" s="1"/>
  <c r="W4049" i="2" a="1"/>
  <c r="W4049" i="2" s="1"/>
  <c r="T4050" i="2"/>
  <c r="V4050" i="2" l="1" a="1"/>
  <c r="V4050" i="2" s="1"/>
  <c r="U4050" i="2" s="1" a="1"/>
  <c r="U4050" i="2" s="1"/>
  <c r="W4050" i="2" a="1"/>
  <c r="W4050" i="2" s="1"/>
  <c r="T4051" i="2"/>
  <c r="V4051" i="2" l="1" a="1"/>
  <c r="V4051" i="2" s="1"/>
  <c r="W4051" i="2" a="1"/>
  <c r="W4051" i="2" s="1"/>
  <c r="U4051" i="2" s="1" a="1"/>
  <c r="U4051" i="2" s="1"/>
  <c r="T4052" i="2"/>
  <c r="V4052" i="2" l="1" a="1"/>
  <c r="V4052" i="2" s="1"/>
  <c r="U4052" i="2" s="1" a="1"/>
  <c r="U4052" i="2" s="1"/>
  <c r="W4052" i="2" a="1"/>
  <c r="W4052" i="2" s="1"/>
  <c r="T4053" i="2"/>
  <c r="V4053" i="2" l="1" a="1"/>
  <c r="V4053" i="2" s="1"/>
  <c r="U4053" i="2" s="1" a="1"/>
  <c r="U4053" i="2" s="1"/>
  <c r="W4053" i="2" a="1"/>
  <c r="W4053" i="2" s="1"/>
  <c r="T4054" i="2"/>
  <c r="W4054" i="2" l="1" a="1"/>
  <c r="W4054" i="2" s="1"/>
  <c r="V4054" i="2" a="1"/>
  <c r="V4054" i="2" s="1"/>
  <c r="U4054" i="2" s="1" a="1"/>
  <c r="U4054" i="2" s="1"/>
  <c r="T4055" i="2"/>
  <c r="W4055" i="2" l="1" a="1"/>
  <c r="W4055" i="2" s="1"/>
  <c r="V4055" i="2" a="1"/>
  <c r="V4055" i="2" s="1"/>
  <c r="U4055" i="2" s="1" a="1"/>
  <c r="U4055" i="2" s="1"/>
  <c r="T4056" i="2"/>
  <c r="V4056" i="2" l="1" a="1"/>
  <c r="V4056" i="2" s="1"/>
  <c r="U4056" i="2" s="1" a="1"/>
  <c r="U4056" i="2" s="1"/>
  <c r="W4056" i="2" a="1"/>
  <c r="W4056" i="2" s="1"/>
  <c r="T4057" i="2"/>
  <c r="V4057" i="2" l="1" a="1"/>
  <c r="V4057" i="2" s="1"/>
  <c r="U4057" i="2" s="1" a="1"/>
  <c r="U4057" i="2" s="1"/>
  <c r="W4057" i="2" a="1"/>
  <c r="W4057" i="2" s="1"/>
  <c r="T4058" i="2"/>
  <c r="W4058" i="2" l="1" a="1"/>
  <c r="W4058" i="2" s="1"/>
  <c r="V4058" i="2" a="1"/>
  <c r="V4058" i="2" s="1"/>
  <c r="U4058" i="2" s="1" a="1"/>
  <c r="U4058" i="2" s="1"/>
  <c r="T4059" i="2"/>
  <c r="W4059" i="2" l="1" a="1"/>
  <c r="W4059" i="2" s="1"/>
  <c r="V4059" i="2" a="1"/>
  <c r="V4059" i="2" s="1"/>
  <c r="U4059" i="2" s="1" a="1"/>
  <c r="U4059" i="2" s="1"/>
  <c r="T4060" i="2"/>
  <c r="V4060" i="2" l="1" a="1"/>
  <c r="V4060" i="2" s="1"/>
  <c r="U4060" i="2" s="1" a="1"/>
  <c r="U4060" i="2" s="1"/>
  <c r="W4060" i="2" a="1"/>
  <c r="W4060" i="2" s="1"/>
  <c r="T4061" i="2"/>
  <c r="V4061" i="2" l="1" a="1"/>
  <c r="V4061" i="2" s="1"/>
  <c r="U4061" i="2" s="1" a="1"/>
  <c r="U4061" i="2" s="1"/>
  <c r="W4061" i="2" a="1"/>
  <c r="W4061" i="2" s="1"/>
  <c r="T4062" i="2"/>
  <c r="V4062" i="2" l="1" a="1"/>
  <c r="V4062" i="2" s="1"/>
  <c r="U4062" i="2" s="1" a="1"/>
  <c r="U4062" i="2" s="1"/>
  <c r="W4062" i="2" a="1"/>
  <c r="W4062" i="2" s="1"/>
  <c r="T4063" i="2"/>
  <c r="V4063" i="2" l="1" a="1"/>
  <c r="V4063" i="2" s="1"/>
  <c r="W4063" i="2" a="1"/>
  <c r="W4063" i="2" s="1"/>
  <c r="U4063" i="2" s="1" a="1"/>
  <c r="U4063" i="2" s="1"/>
  <c r="T4064" i="2"/>
  <c r="V4064" i="2" l="1" a="1"/>
  <c r="V4064" i="2" s="1"/>
  <c r="U4064" i="2" s="1" a="1"/>
  <c r="U4064" i="2" s="1"/>
  <c r="W4064" i="2" a="1"/>
  <c r="W4064" i="2" s="1"/>
  <c r="T4065" i="2"/>
  <c r="V4065" i="2" l="1" a="1"/>
  <c r="V4065" i="2" s="1"/>
  <c r="U4065" i="2" s="1" a="1"/>
  <c r="U4065" i="2" s="1"/>
  <c r="W4065" i="2" a="1"/>
  <c r="W4065" i="2" s="1"/>
  <c r="T4066" i="2"/>
  <c r="V4066" i="2" l="1" a="1"/>
  <c r="V4066" i="2" s="1"/>
  <c r="W4066" i="2" a="1"/>
  <c r="W4066" i="2" s="1"/>
  <c r="U4066" i="2" s="1" a="1"/>
  <c r="U4066" i="2" s="1"/>
  <c r="T4067" i="2"/>
  <c r="V4067" i="2" l="1" a="1"/>
  <c r="V4067" i="2" s="1"/>
  <c r="U4067" i="2" s="1" a="1"/>
  <c r="U4067" i="2" s="1"/>
  <c r="W4067" i="2" a="1"/>
  <c r="W4067" i="2" s="1"/>
  <c r="T4068" i="2"/>
  <c r="V4068" i="2" l="1" a="1"/>
  <c r="V4068" i="2" s="1"/>
  <c r="U4068" i="2" s="1" a="1"/>
  <c r="U4068" i="2" s="1"/>
  <c r="W4068" i="2" a="1"/>
  <c r="W4068" i="2" s="1"/>
  <c r="T4069" i="2"/>
  <c r="V4069" i="2" l="1" a="1"/>
  <c r="V4069" i="2" s="1"/>
  <c r="U4069" i="2" s="1" a="1"/>
  <c r="U4069" i="2" s="1"/>
  <c r="W4069" i="2" a="1"/>
  <c r="W4069" i="2" s="1"/>
  <c r="T4070" i="2"/>
  <c r="V4070" i="2" l="1" a="1"/>
  <c r="V4070" i="2" s="1"/>
  <c r="U4070" i="2" s="1" a="1"/>
  <c r="U4070" i="2" s="1"/>
  <c r="W4070" i="2" a="1"/>
  <c r="W4070" i="2" s="1"/>
  <c r="T4071" i="2"/>
  <c r="V4071" i="2" l="1" a="1"/>
  <c r="V4071" i="2" s="1"/>
  <c r="U4071" i="2" s="1" a="1"/>
  <c r="U4071" i="2" s="1"/>
  <c r="W4071" i="2" a="1"/>
  <c r="W4071" i="2" s="1"/>
  <c r="T4072" i="2"/>
  <c r="V4072" i="2" l="1" a="1"/>
  <c r="V4072" i="2" s="1"/>
  <c r="U4072" i="2" s="1" a="1"/>
  <c r="U4072" i="2" s="1"/>
  <c r="W4072" i="2" a="1"/>
  <c r="W4072" i="2" s="1"/>
  <c r="T4073" i="2"/>
  <c r="V4073" i="2" l="1" a="1"/>
  <c r="V4073" i="2" s="1"/>
  <c r="W4073" i="2" a="1"/>
  <c r="W4073" i="2" s="1"/>
  <c r="U4073" i="2" s="1" a="1"/>
  <c r="U4073" i="2" s="1"/>
  <c r="T4074" i="2"/>
  <c r="V4074" i="2" l="1" a="1"/>
  <c r="V4074" i="2" s="1"/>
  <c r="U4074" i="2" s="1" a="1"/>
  <c r="U4074" i="2" s="1"/>
  <c r="W4074" i="2" a="1"/>
  <c r="W4074" i="2" s="1"/>
  <c r="T4075" i="2"/>
  <c r="V4075" i="2" l="1" a="1"/>
  <c r="V4075" i="2" s="1"/>
  <c r="W4075" i="2" a="1"/>
  <c r="W4075" i="2" s="1"/>
  <c r="U4075" i="2" s="1" a="1"/>
  <c r="U4075" i="2" s="1"/>
  <c r="T4076" i="2"/>
  <c r="V4076" i="2" l="1" a="1"/>
  <c r="V4076" i="2" s="1"/>
  <c r="U4076" i="2" s="1" a="1"/>
  <c r="W4076" i="2" a="1"/>
  <c r="W4076" i="2" s="1"/>
  <c r="T4077" i="2"/>
  <c r="W4077" i="2" l="1" a="1"/>
  <c r="W4077" i="2" s="1"/>
  <c r="V4077" i="2" a="1"/>
  <c r="V4077" i="2" s="1"/>
  <c r="U4077" i="2" s="1" a="1"/>
  <c r="U4077" i="2" s="1"/>
  <c r="U4076" i="2"/>
  <c r="T4078" i="2"/>
  <c r="W4078" i="2" l="1" a="1"/>
  <c r="W4078" i="2" s="1"/>
  <c r="V4078" i="2" a="1"/>
  <c r="V4078" i="2" s="1"/>
  <c r="U4078" i="2" s="1" a="1"/>
  <c r="U4078" i="2" s="1"/>
  <c r="T4079" i="2"/>
  <c r="W4079" i="2" l="1" a="1"/>
  <c r="W4079" i="2" s="1"/>
  <c r="V4079" i="2" a="1"/>
  <c r="V4079" i="2" s="1"/>
  <c r="U4079" i="2" s="1" a="1"/>
  <c r="U4079" i="2" s="1"/>
  <c r="T4080" i="2"/>
  <c r="V4080" i="2" l="1" a="1"/>
  <c r="V4080" i="2" s="1"/>
  <c r="U4080" i="2" s="1" a="1"/>
  <c r="U4080" i="2" s="1"/>
  <c r="W4080" i="2" a="1"/>
  <c r="W4080" i="2" s="1"/>
  <c r="T4081" i="2"/>
  <c r="V4081" i="2" l="1" a="1"/>
  <c r="V4081" i="2" s="1"/>
  <c r="U4081" i="2" s="1" a="1"/>
  <c r="U4081" i="2" s="1"/>
  <c r="W4081" i="2" a="1"/>
  <c r="W4081" i="2" s="1"/>
  <c r="T4082" i="2"/>
  <c r="W4082" i="2" l="1" a="1"/>
  <c r="W4082" i="2" s="1"/>
  <c r="V4082" i="2" a="1"/>
  <c r="V4082" i="2" s="1"/>
  <c r="U4082" i="2" s="1" a="1"/>
  <c r="U4082" i="2" s="1"/>
  <c r="T4083" i="2"/>
  <c r="V4083" i="2" l="1" a="1"/>
  <c r="V4083" i="2" s="1"/>
  <c r="W4083" i="2" a="1"/>
  <c r="W4083" i="2" s="1"/>
  <c r="U4083" i="2" s="1" a="1"/>
  <c r="U4083" i="2" s="1"/>
  <c r="T4084" i="2"/>
  <c r="W4084" i="2" l="1" a="1"/>
  <c r="W4084" i="2" s="1"/>
  <c r="V4084" i="2" a="1"/>
  <c r="V4084" i="2" s="1"/>
  <c r="U4084" i="2" s="1" a="1"/>
  <c r="U4084" i="2" s="1"/>
  <c r="T4085" i="2"/>
  <c r="V4085" i="2" l="1" a="1"/>
  <c r="V4085" i="2" s="1"/>
  <c r="U4085" i="2" s="1" a="1"/>
  <c r="U4085" i="2" s="1"/>
  <c r="W4085" i="2" a="1"/>
  <c r="W4085" i="2" s="1"/>
  <c r="T4086" i="2"/>
  <c r="V4086" i="2" l="1" a="1"/>
  <c r="V4086" i="2" s="1"/>
  <c r="U4086" i="2" s="1" a="1"/>
  <c r="U4086" i="2" s="1"/>
  <c r="W4086" i="2" a="1"/>
  <c r="W4086" i="2" s="1"/>
  <c r="T4087" i="2"/>
  <c r="V4087" i="2" l="1" a="1"/>
  <c r="V4087" i="2" s="1"/>
  <c r="U4087" i="2" s="1" a="1"/>
  <c r="U4087" i="2" s="1"/>
  <c r="W4087" i="2" a="1"/>
  <c r="W4087" i="2" s="1"/>
  <c r="T4088" i="2"/>
  <c r="W4088" i="2" l="1" a="1"/>
  <c r="W4088" i="2" s="1"/>
  <c r="V4088" i="2" a="1"/>
  <c r="V4088" i="2" s="1"/>
  <c r="U4088" i="2" s="1" a="1"/>
  <c r="U4088" i="2" s="1"/>
  <c r="T4089" i="2"/>
  <c r="V4089" i="2" l="1" a="1"/>
  <c r="V4089" i="2" s="1"/>
  <c r="U4089" i="2" s="1" a="1"/>
  <c r="U4089" i="2" s="1"/>
  <c r="W4089" i="2" a="1"/>
  <c r="W4089" i="2" s="1"/>
  <c r="T4090" i="2"/>
  <c r="V4090" i="2" l="1" a="1"/>
  <c r="V4090" i="2" s="1"/>
  <c r="U4090" i="2" s="1" a="1"/>
  <c r="U4090" i="2" s="1"/>
  <c r="W4090" i="2" a="1"/>
  <c r="W4090" i="2" s="1"/>
  <c r="T4091" i="2"/>
  <c r="V4091" i="2" l="1" a="1"/>
  <c r="V4091" i="2" s="1"/>
  <c r="U4091" i="2" s="1" a="1"/>
  <c r="U4091" i="2" s="1"/>
  <c r="W4091" i="2" a="1"/>
  <c r="W4091" i="2" s="1"/>
  <c r="T4092" i="2"/>
  <c r="W4092" i="2" l="1" a="1"/>
  <c r="W4092" i="2" s="1"/>
  <c r="V4092" i="2" a="1"/>
  <c r="V4092" i="2" s="1"/>
  <c r="U4092" i="2" s="1" a="1"/>
  <c r="U4092" i="2" s="1"/>
  <c r="T4093" i="2"/>
  <c r="V4093" i="2" l="1" a="1"/>
  <c r="V4093" i="2" s="1"/>
  <c r="U4093" i="2" s="1" a="1"/>
  <c r="U4093" i="2" s="1"/>
  <c r="W4093" i="2" a="1"/>
  <c r="W4093" i="2" s="1"/>
  <c r="T4094" i="2"/>
  <c r="V4094" i="2" l="1" a="1"/>
  <c r="V4094" i="2" s="1"/>
  <c r="U4094" i="2" s="1" a="1"/>
  <c r="U4094" i="2" s="1"/>
  <c r="W4094" i="2" a="1"/>
  <c r="W4094" i="2" s="1"/>
  <c r="T4095" i="2"/>
  <c r="V4095" i="2" l="1" a="1"/>
  <c r="V4095" i="2" s="1"/>
  <c r="W4095" i="2" a="1"/>
  <c r="W4095" i="2" s="1"/>
  <c r="U4095" i="2" s="1" a="1"/>
  <c r="U4095" i="2" s="1"/>
  <c r="T4096" i="2"/>
  <c r="W4096" i="2" l="1" a="1"/>
  <c r="W4096" i="2" s="1"/>
  <c r="V4096" i="2" a="1"/>
  <c r="V4096" i="2" s="1"/>
  <c r="U4096" i="2" s="1" a="1"/>
  <c r="U4096" i="2" s="1"/>
  <c r="T4097" i="2"/>
  <c r="V4097" i="2" l="1" a="1"/>
  <c r="V4097" i="2" s="1"/>
  <c r="U4097" i="2" s="1" a="1"/>
  <c r="U4097" i="2" s="1"/>
  <c r="W4097" i="2" a="1"/>
  <c r="W4097" i="2" s="1"/>
  <c r="T4098" i="2"/>
  <c r="V4098" i="2" l="1" a="1"/>
  <c r="V4098" i="2" s="1"/>
  <c r="W4098" i="2" a="1"/>
  <c r="W4098" i="2" s="1"/>
  <c r="U4098" i="2" s="1" a="1"/>
  <c r="U4098" i="2" s="1"/>
  <c r="T4099" i="2"/>
  <c r="V4099" i="2" l="1" a="1"/>
  <c r="V4099" i="2" s="1"/>
  <c r="U4099" i="2" s="1" a="1"/>
  <c r="U4099" i="2" s="1"/>
  <c r="W4099" i="2" a="1"/>
  <c r="W4099" i="2" s="1"/>
  <c r="T4100" i="2"/>
  <c r="W4100" i="2" l="1" a="1"/>
  <c r="W4100" i="2" s="1"/>
  <c r="V4100" i="2" a="1"/>
  <c r="V4100" i="2" s="1"/>
  <c r="U4100" i="2" s="1" a="1"/>
  <c r="U4100" i="2" s="1"/>
  <c r="T4101" i="2"/>
  <c r="W4101" i="2" l="1" a="1"/>
  <c r="W4101" i="2" s="1"/>
  <c r="V4101" i="2" a="1"/>
  <c r="V4101" i="2" s="1"/>
  <c r="U4101" i="2" s="1" a="1"/>
  <c r="U4101" i="2" s="1"/>
  <c r="T4102" i="2"/>
  <c r="V4102" i="2" l="1" a="1"/>
  <c r="V4102" i="2" s="1"/>
  <c r="U4102" i="2" s="1" a="1"/>
  <c r="U4102" i="2" s="1"/>
  <c r="W4102" i="2" a="1"/>
  <c r="W4102" i="2" s="1"/>
  <c r="T4103" i="2"/>
  <c r="V4103" i="2" l="1" a="1"/>
  <c r="V4103" i="2" s="1"/>
  <c r="U4103" i="2" s="1" a="1"/>
  <c r="U4103" i="2" s="1"/>
  <c r="W4103" i="2" a="1"/>
  <c r="W4103" i="2" s="1"/>
  <c r="T4104" i="2"/>
  <c r="W4104" i="2" l="1" a="1"/>
  <c r="W4104" i="2" s="1"/>
  <c r="V4104" i="2" a="1"/>
  <c r="V4104" i="2" s="1"/>
  <c r="U4104" i="2" s="1" a="1"/>
  <c r="U4104" i="2" s="1"/>
  <c r="T4105" i="2"/>
  <c r="W4105" i="2" l="1" a="1"/>
  <c r="W4105" i="2" s="1"/>
  <c r="U4105" i="2" s="1" a="1"/>
  <c r="U4105" i="2" s="1"/>
  <c r="V4105" i="2" a="1"/>
  <c r="V4105" i="2" s="1"/>
  <c r="T4106" i="2"/>
  <c r="V4106" i="2" l="1" a="1"/>
  <c r="V4106" i="2" s="1"/>
  <c r="U4106" i="2" s="1" a="1"/>
  <c r="U4106" i="2" s="1"/>
  <c r="W4106" i="2" a="1"/>
  <c r="W4106" i="2" s="1"/>
  <c r="T4107" i="2"/>
  <c r="V4107" i="2" l="1" a="1"/>
  <c r="V4107" i="2" s="1"/>
  <c r="W4107" i="2" a="1"/>
  <c r="W4107" i="2" s="1"/>
  <c r="U4107" i="2" s="1" a="1"/>
  <c r="U4107" i="2" s="1"/>
  <c r="T4108" i="2"/>
  <c r="V4108" i="2" l="1" a="1"/>
  <c r="V4108" i="2" s="1"/>
  <c r="U4108" i="2" s="1" a="1"/>
  <c r="W4108" i="2" a="1"/>
  <c r="W4108" i="2" s="1"/>
  <c r="T4109" i="2"/>
  <c r="V4109" i="2" l="1" a="1"/>
  <c r="V4109" i="2" s="1"/>
  <c r="U4109" i="2" s="1" a="1"/>
  <c r="U4109" i="2" s="1"/>
  <c r="W4109" i="2" a="1"/>
  <c r="W4109" i="2" s="1"/>
  <c r="U4108" i="2"/>
  <c r="T4110" i="2"/>
  <c r="W4110" i="2" l="1" a="1"/>
  <c r="W4110" i="2" s="1"/>
  <c r="V4110" i="2" a="1"/>
  <c r="V4110" i="2" s="1"/>
  <c r="U4110" i="2" s="1" a="1"/>
  <c r="U4110" i="2" s="1"/>
  <c r="T4111" i="2"/>
  <c r="W4111" i="2" l="1" a="1"/>
  <c r="W4111" i="2" s="1"/>
  <c r="V4111" i="2" a="1"/>
  <c r="V4111" i="2" s="1"/>
  <c r="U4111" i="2" s="1" a="1"/>
  <c r="U4111" i="2" s="1"/>
  <c r="T4112" i="2"/>
  <c r="W4112" i="2" l="1" a="1"/>
  <c r="W4112" i="2" s="1"/>
  <c r="V4112" i="2" a="1"/>
  <c r="V4112" i="2" s="1"/>
  <c r="U4112" i="2" s="1" a="1"/>
  <c r="U4112" i="2" s="1"/>
  <c r="T4113" i="2"/>
  <c r="W4113" i="2" l="1" a="1"/>
  <c r="W4113" i="2" s="1"/>
  <c r="V4113" i="2" a="1"/>
  <c r="V4113" i="2" s="1"/>
  <c r="U4113" i="2" s="1" a="1"/>
  <c r="U4113" i="2" s="1"/>
  <c r="T4114" i="2"/>
  <c r="V4114" i="2" l="1" a="1"/>
  <c r="V4114" i="2" s="1"/>
  <c r="U4114" i="2" s="1" a="1"/>
  <c r="U4114" i="2" s="1"/>
  <c r="W4114" i="2" a="1"/>
  <c r="W4114" i="2" s="1"/>
  <c r="T4115" i="2"/>
  <c r="W4115" i="2" l="1" a="1"/>
  <c r="W4115" i="2" s="1"/>
  <c r="U4115" i="2" s="1" a="1"/>
  <c r="U4115" i="2" s="1"/>
  <c r="V4115" i="2" a="1"/>
  <c r="V4115" i="2" s="1"/>
  <c r="T4116" i="2"/>
  <c r="W4116" i="2" l="1" a="1"/>
  <c r="W4116" i="2" s="1"/>
  <c r="V4116" i="2" a="1"/>
  <c r="V4116" i="2" s="1"/>
  <c r="U4116" i="2" s="1" a="1"/>
  <c r="U4116" i="2" s="1"/>
  <c r="T4117" i="2"/>
  <c r="V4117" i="2" l="1" a="1"/>
  <c r="V4117" i="2" s="1"/>
  <c r="U4117" i="2" s="1" a="1"/>
  <c r="U4117" i="2" s="1"/>
  <c r="W4117" i="2" a="1"/>
  <c r="W4117" i="2" s="1"/>
  <c r="T4118" i="2"/>
  <c r="V4118" i="2" l="1" a="1"/>
  <c r="V4118" i="2" s="1"/>
  <c r="U4118" i="2" s="1" a="1"/>
  <c r="U4118" i="2" s="1"/>
  <c r="W4118" i="2" a="1"/>
  <c r="W4118" i="2" s="1"/>
  <c r="T4119" i="2"/>
  <c r="W4119" i="2" l="1" a="1"/>
  <c r="W4119" i="2" s="1"/>
  <c r="V4119" i="2" a="1"/>
  <c r="V4119" i="2" s="1"/>
  <c r="U4119" i="2" s="1" a="1"/>
  <c r="U4119" i="2" s="1"/>
  <c r="T4120" i="2"/>
  <c r="W4120" i="2" l="1" a="1"/>
  <c r="W4120" i="2" s="1"/>
  <c r="V4120" i="2" a="1"/>
  <c r="V4120" i="2" s="1"/>
  <c r="U4120" i="2" s="1" a="1"/>
  <c r="U4120" i="2" s="1"/>
  <c r="T4121" i="2"/>
  <c r="V4121" i="2" l="1" a="1"/>
  <c r="V4121" i="2" s="1"/>
  <c r="U4121" i="2" s="1" a="1"/>
  <c r="U4121" i="2" s="1"/>
  <c r="W4121" i="2" a="1"/>
  <c r="W4121" i="2" s="1"/>
  <c r="T4122" i="2"/>
  <c r="V4122" i="2" l="1" a="1"/>
  <c r="V4122" i="2" s="1"/>
  <c r="U4122" i="2" s="1" a="1"/>
  <c r="U4122" i="2" s="1"/>
  <c r="W4122" i="2" a="1"/>
  <c r="W4122" i="2" s="1"/>
  <c r="T4123" i="2"/>
  <c r="V4123" i="2" l="1" a="1"/>
  <c r="V4123" i="2" s="1"/>
  <c r="U4123" i="2" s="1" a="1"/>
  <c r="U4123" i="2" s="1"/>
  <c r="W4123" i="2" a="1"/>
  <c r="W4123" i="2" s="1"/>
  <c r="T4124" i="2"/>
  <c r="V4124" i="2" l="1" a="1"/>
  <c r="V4124" i="2" s="1"/>
  <c r="U4124" i="2" s="1" a="1"/>
  <c r="U4124" i="2" s="1"/>
  <c r="W4124" i="2" a="1"/>
  <c r="W4124" i="2" s="1"/>
  <c r="T4125" i="2"/>
  <c r="V4125" i="2" l="1" a="1"/>
  <c r="V4125" i="2" s="1"/>
  <c r="U4125" i="2" s="1" a="1"/>
  <c r="U4125" i="2" s="1"/>
  <c r="W4125" i="2" a="1"/>
  <c r="W4125" i="2" s="1"/>
  <c r="T4126" i="2"/>
  <c r="V4126" i="2" l="1" a="1"/>
  <c r="V4126" i="2" s="1"/>
  <c r="U4126" i="2" s="1" a="1"/>
  <c r="U4126" i="2" s="1"/>
  <c r="W4126" i="2" a="1"/>
  <c r="W4126" i="2" s="1"/>
  <c r="T4127" i="2"/>
  <c r="V4127" i="2" l="1" a="1"/>
  <c r="V4127" i="2" s="1"/>
  <c r="W4127" i="2" a="1"/>
  <c r="W4127" i="2" s="1"/>
  <c r="U4127" i="2" s="1" a="1"/>
  <c r="U4127" i="2" s="1"/>
  <c r="T4128" i="2"/>
  <c r="V4128" i="2" l="1" a="1"/>
  <c r="V4128" i="2" s="1"/>
  <c r="U4128" i="2" s="1" a="1"/>
  <c r="U4128" i="2" s="1"/>
  <c r="W4128" i="2" a="1"/>
  <c r="W4128" i="2" s="1"/>
  <c r="T4129" i="2"/>
  <c r="V4129" i="2" l="1" a="1"/>
  <c r="V4129" i="2" s="1"/>
  <c r="U4129" i="2" s="1" a="1"/>
  <c r="U4129" i="2" s="1"/>
  <c r="W4129" i="2" a="1"/>
  <c r="W4129" i="2" s="1"/>
  <c r="T4130" i="2"/>
  <c r="V4130" i="2" l="1" a="1"/>
  <c r="V4130" i="2" s="1"/>
  <c r="W4130" i="2" a="1"/>
  <c r="W4130" i="2" s="1"/>
  <c r="U4130" i="2" s="1" a="1"/>
  <c r="U4130" i="2" s="1"/>
  <c r="T4131" i="2"/>
  <c r="V4131" i="2" l="1" a="1"/>
  <c r="V4131" i="2" s="1"/>
  <c r="U4131" i="2" s="1" a="1"/>
  <c r="U4131" i="2" s="1"/>
  <c r="W4131" i="2" a="1"/>
  <c r="W4131" i="2" s="1"/>
  <c r="T4132" i="2"/>
  <c r="V4132" i="2" l="1" a="1"/>
  <c r="V4132" i="2" s="1"/>
  <c r="U4132" i="2" s="1" a="1"/>
  <c r="U4132" i="2" s="1"/>
  <c r="W4132" i="2" a="1"/>
  <c r="W4132" i="2" s="1"/>
  <c r="T4133" i="2"/>
  <c r="V4133" i="2" l="1" a="1"/>
  <c r="V4133" i="2" s="1"/>
  <c r="U4133" i="2" s="1" a="1"/>
  <c r="U4133" i="2" s="1"/>
  <c r="W4133" i="2" a="1"/>
  <c r="W4133" i="2" s="1"/>
  <c r="T4134" i="2"/>
  <c r="V4134" i="2" l="1" a="1"/>
  <c r="V4134" i="2" s="1"/>
  <c r="U4134" i="2" s="1" a="1"/>
  <c r="U4134" i="2" s="1"/>
  <c r="W4134" i="2" a="1"/>
  <c r="W4134" i="2" s="1"/>
  <c r="T4135" i="2"/>
  <c r="V4135" i="2" l="1" a="1"/>
  <c r="V4135" i="2" s="1"/>
  <c r="U4135" i="2" s="1" a="1"/>
  <c r="U4135" i="2" s="1"/>
  <c r="W4135" i="2" a="1"/>
  <c r="W4135" i="2" s="1"/>
  <c r="T4136" i="2"/>
  <c r="V4136" i="2" l="1" a="1"/>
  <c r="V4136" i="2" s="1"/>
  <c r="U4136" i="2" s="1" a="1"/>
  <c r="U4136" i="2" s="1"/>
  <c r="W4136" i="2" a="1"/>
  <c r="W4136" i="2" s="1"/>
  <c r="T4137" i="2"/>
  <c r="V4137" i="2" l="1" a="1"/>
  <c r="V4137" i="2" s="1"/>
  <c r="W4137" i="2" a="1"/>
  <c r="W4137" i="2" s="1"/>
  <c r="U4137" i="2" s="1" a="1"/>
  <c r="U4137" i="2" s="1"/>
  <c r="T4138" i="2"/>
  <c r="W4138" i="2" l="1" a="1"/>
  <c r="W4138" i="2" s="1"/>
  <c r="V4138" i="2" a="1"/>
  <c r="V4138" i="2" s="1"/>
  <c r="U4138" i="2" s="1" a="1"/>
  <c r="U4138" i="2" s="1"/>
  <c r="T4139" i="2"/>
  <c r="V4139" i="2" l="1" a="1"/>
  <c r="V4139" i="2" s="1"/>
  <c r="W4139" i="2" a="1"/>
  <c r="W4139" i="2" s="1"/>
  <c r="U4139" i="2" s="1" a="1"/>
  <c r="U4139" i="2" s="1"/>
  <c r="T4140" i="2"/>
  <c r="V4140" i="2" l="1" a="1"/>
  <c r="V4140" i="2" s="1"/>
  <c r="U4140" i="2" s="1" a="1"/>
  <c r="U4140" i="2" s="1"/>
  <c r="W4140" i="2" a="1"/>
  <c r="W4140" i="2" s="1"/>
  <c r="T4141" i="2"/>
  <c r="V4141" i="2" l="1" a="1"/>
  <c r="V4141" i="2" s="1"/>
  <c r="U4141" i="2" s="1" a="1"/>
  <c r="U4141" i="2" s="1"/>
  <c r="W4141" i="2" a="1"/>
  <c r="W4141" i="2" s="1"/>
  <c r="T4142" i="2"/>
  <c r="W4142" i="2" l="1" a="1"/>
  <c r="W4142" i="2" s="1"/>
  <c r="V4142" i="2" a="1"/>
  <c r="V4142" i="2" s="1"/>
  <c r="U4142" i="2" s="1" a="1"/>
  <c r="U4142" i="2" s="1"/>
  <c r="T4143" i="2"/>
  <c r="V4143" i="2" l="1" a="1"/>
  <c r="V4143" i="2" s="1"/>
  <c r="U4143" i="2" s="1" a="1"/>
  <c r="U4143" i="2" s="1"/>
  <c r="W4143" i="2" a="1"/>
  <c r="W4143" i="2" s="1"/>
  <c r="T4144" i="2"/>
  <c r="V4144" i="2" l="1" a="1"/>
  <c r="V4144" i="2" s="1"/>
  <c r="U4144" i="2" s="1" a="1"/>
  <c r="U4144" i="2" s="1"/>
  <c r="W4144" i="2" a="1"/>
  <c r="W4144" i="2" s="1"/>
  <c r="T4145" i="2"/>
  <c r="V4145" i="2" l="1" a="1"/>
  <c r="V4145" i="2" s="1"/>
  <c r="U4145" i="2" s="1" a="1"/>
  <c r="U4145" i="2" s="1"/>
  <c r="W4145" i="2" a="1"/>
  <c r="W4145" i="2" s="1"/>
  <c r="T4146" i="2"/>
  <c r="V4146" i="2" l="1" a="1"/>
  <c r="V4146" i="2" s="1"/>
  <c r="U4146" i="2" s="1" a="1"/>
  <c r="U4146" i="2" s="1"/>
  <c r="W4146" i="2" a="1"/>
  <c r="W4146" i="2" s="1"/>
  <c r="T4147" i="2"/>
  <c r="V4147" i="2" l="1" a="1"/>
  <c r="V4147" i="2" s="1"/>
  <c r="W4147" i="2" a="1"/>
  <c r="W4147" i="2" s="1"/>
  <c r="U4147" i="2" s="1" a="1"/>
  <c r="U4147" i="2" s="1"/>
  <c r="T4148" i="2"/>
  <c r="V4148" i="2" l="1" a="1"/>
  <c r="V4148" i="2" s="1"/>
  <c r="U4148" i="2" s="1" a="1"/>
  <c r="U4148" i="2" s="1"/>
  <c r="W4148" i="2" a="1"/>
  <c r="W4148" i="2" s="1"/>
  <c r="T4149" i="2"/>
  <c r="W4149" i="2" l="1" a="1"/>
  <c r="W4149" i="2" s="1"/>
  <c r="V4149" i="2" a="1"/>
  <c r="V4149" i="2" s="1"/>
  <c r="U4149" i="2" s="1" a="1"/>
  <c r="U4149" i="2" s="1"/>
  <c r="T4150" i="2"/>
  <c r="V4150" i="2" l="1" a="1"/>
  <c r="V4150" i="2" s="1"/>
  <c r="U4150" i="2" s="1" a="1"/>
  <c r="U4150" i="2" s="1"/>
  <c r="W4150" i="2" a="1"/>
  <c r="W4150" i="2" s="1"/>
  <c r="T4151" i="2"/>
  <c r="V4151" i="2" l="1" a="1"/>
  <c r="V4151" i="2" s="1"/>
  <c r="U4151" i="2" s="1" a="1"/>
  <c r="U4151" i="2" s="1"/>
  <c r="W4151" i="2" a="1"/>
  <c r="W4151" i="2" s="1"/>
  <c r="T4152" i="2"/>
  <c r="V4152" i="2" l="1" a="1"/>
  <c r="V4152" i="2" s="1"/>
  <c r="U4152" i="2" s="1" a="1"/>
  <c r="U4152" i="2" s="1"/>
  <c r="W4152" i="2" a="1"/>
  <c r="W4152" i="2" s="1"/>
  <c r="T4153" i="2"/>
  <c r="W4153" i="2" l="1" a="1"/>
  <c r="W4153" i="2" s="1"/>
  <c r="V4153" i="2" a="1"/>
  <c r="V4153" i="2" s="1"/>
  <c r="U4153" i="2" s="1" a="1"/>
  <c r="U4153" i="2" s="1"/>
  <c r="T4154" i="2"/>
  <c r="V4154" i="2" l="1" a="1"/>
  <c r="V4154" i="2" s="1"/>
  <c r="U4154" i="2" s="1" a="1"/>
  <c r="U4154" i="2" s="1"/>
  <c r="W4154" i="2" a="1"/>
  <c r="W4154" i="2" s="1"/>
  <c r="T4155" i="2"/>
  <c r="V4155" i="2" l="1" a="1"/>
  <c r="V4155" i="2" s="1"/>
  <c r="U4155" i="2" s="1" a="1"/>
  <c r="U4155" i="2" s="1"/>
  <c r="W4155" i="2" a="1"/>
  <c r="W4155" i="2" s="1"/>
  <c r="T4156" i="2"/>
  <c r="V4156" i="2" l="1" a="1"/>
  <c r="V4156" i="2" s="1"/>
  <c r="U4156" i="2" s="1" a="1"/>
  <c r="U4156" i="2" s="1"/>
  <c r="W4156" i="2" a="1"/>
  <c r="W4156" i="2" s="1"/>
  <c r="T4157" i="2"/>
  <c r="W4157" i="2" l="1" a="1"/>
  <c r="W4157" i="2" s="1"/>
  <c r="V4157" i="2" a="1"/>
  <c r="V4157" i="2" s="1"/>
  <c r="U4157" i="2" s="1" a="1"/>
  <c r="U4157" i="2" s="1"/>
  <c r="T4158" i="2"/>
  <c r="V4158" i="2" l="1" a="1"/>
  <c r="V4158" i="2" s="1"/>
  <c r="U4158" i="2" s="1" a="1"/>
  <c r="U4158" i="2" s="1"/>
  <c r="W4158" i="2" a="1"/>
  <c r="W4158" i="2" s="1"/>
  <c r="T4159" i="2"/>
  <c r="V4159" i="2" l="1" a="1"/>
  <c r="V4159" i="2" s="1"/>
  <c r="W4159" i="2" a="1"/>
  <c r="W4159" i="2" s="1"/>
  <c r="U4159" i="2" s="1" a="1"/>
  <c r="U4159" i="2" s="1"/>
  <c r="T4160" i="2"/>
  <c r="W4160" i="2" l="1" a="1"/>
  <c r="W4160" i="2" s="1"/>
  <c r="V4160" i="2" a="1"/>
  <c r="V4160" i="2" s="1"/>
  <c r="U4160" i="2" s="1" a="1"/>
  <c r="U4160" i="2" s="1"/>
  <c r="T4161" i="2"/>
  <c r="W4161" i="2" l="1" a="1"/>
  <c r="W4161" i="2" s="1"/>
  <c r="V4161" i="2" a="1"/>
  <c r="V4161" i="2" s="1"/>
  <c r="U4161" i="2" s="1" a="1"/>
  <c r="U4161" i="2" s="1"/>
  <c r="T4162" i="2"/>
  <c r="V4162" i="2" l="1" a="1"/>
  <c r="V4162" i="2" s="1"/>
  <c r="W4162" i="2" a="1"/>
  <c r="W4162" i="2" s="1"/>
  <c r="U4162" i="2" s="1" a="1"/>
  <c r="U4162" i="2" s="1"/>
  <c r="T4163" i="2"/>
  <c r="W4163" i="2" l="1" a="1"/>
  <c r="W4163" i="2" s="1"/>
  <c r="V4163" i="2" a="1"/>
  <c r="V4163" i="2" s="1"/>
  <c r="U4163" i="2" s="1" a="1"/>
  <c r="U4163" i="2" s="1"/>
  <c r="T4164" i="2"/>
  <c r="V4164" i="2" l="1" a="1"/>
  <c r="V4164" i="2" s="1"/>
  <c r="U4164" i="2" s="1" a="1"/>
  <c r="U4164" i="2" s="1"/>
  <c r="W4164" i="2" a="1"/>
  <c r="W4164" i="2" s="1"/>
  <c r="T4165" i="2"/>
  <c r="W4165" i="2" l="1" a="1"/>
  <c r="W4165" i="2" s="1"/>
  <c r="V4165" i="2" a="1"/>
  <c r="V4165" i="2" s="1"/>
  <c r="U4165" i="2" s="1" a="1"/>
  <c r="U4165" i="2" s="1"/>
  <c r="T4166" i="2"/>
  <c r="V4166" i="2" l="1" a="1"/>
  <c r="V4166" i="2" s="1"/>
  <c r="U4166" i="2" s="1" a="1"/>
  <c r="U4166" i="2" s="1"/>
  <c r="W4166" i="2" a="1"/>
  <c r="W4166" i="2" s="1"/>
  <c r="T4167" i="2"/>
  <c r="W4167" i="2" l="1" a="1"/>
  <c r="W4167" i="2" s="1"/>
  <c r="V4167" i="2" a="1"/>
  <c r="V4167" i="2" s="1"/>
  <c r="U4167" i="2" s="1" a="1"/>
  <c r="U4167" i="2" s="1"/>
  <c r="T4168" i="2"/>
  <c r="V4168" i="2" l="1" a="1"/>
  <c r="V4168" i="2" s="1"/>
  <c r="U4168" i="2" s="1" a="1"/>
  <c r="U4168" i="2" s="1"/>
  <c r="W4168" i="2" a="1"/>
  <c r="W4168" i="2" s="1"/>
  <c r="T4169" i="2"/>
  <c r="W4169" i="2" l="1" a="1"/>
  <c r="W4169" i="2" s="1"/>
  <c r="U4169" i="2" s="1" a="1"/>
  <c r="U4169" i="2" s="1"/>
  <c r="V4169" i="2" a="1"/>
  <c r="V4169" i="2" s="1"/>
  <c r="T4170" i="2"/>
  <c r="V4170" i="2" l="1" a="1"/>
  <c r="V4170" i="2" s="1"/>
  <c r="U4170" i="2" s="1" a="1"/>
  <c r="U4170" i="2" s="1"/>
  <c r="W4170" i="2" a="1"/>
  <c r="W4170" i="2" s="1"/>
  <c r="T4171" i="2"/>
  <c r="W4171" i="2" l="1" a="1"/>
  <c r="W4171" i="2" s="1"/>
  <c r="U4171" i="2" s="1" a="1"/>
  <c r="U4171" i="2" s="1"/>
  <c r="V4171" i="2" a="1"/>
  <c r="V4171" i="2" s="1"/>
  <c r="T4172" i="2"/>
  <c r="W4172" i="2" l="1" a="1"/>
  <c r="W4172" i="2" s="1"/>
  <c r="V4172" i="2" a="1"/>
  <c r="V4172" i="2" s="1"/>
  <c r="U4172" i="2" s="1" a="1"/>
  <c r="T4173" i="2"/>
  <c r="V4173" i="2" l="1" a="1"/>
  <c r="V4173" i="2" s="1"/>
  <c r="U4173" i="2" s="1" a="1"/>
  <c r="U4173" i="2" s="1"/>
  <c r="W4173" i="2" a="1"/>
  <c r="W4173" i="2" s="1"/>
  <c r="U4172" i="2"/>
  <c r="T4174" i="2"/>
  <c r="W4174" i="2" l="1" a="1"/>
  <c r="W4174" i="2" s="1"/>
  <c r="V4174" i="2" a="1"/>
  <c r="V4174" i="2" s="1"/>
  <c r="U4174" i="2" s="1" a="1"/>
  <c r="U4174" i="2" s="1"/>
  <c r="T4175" i="2"/>
  <c r="W4175" i="2" l="1" a="1"/>
  <c r="W4175" i="2" s="1"/>
  <c r="V4175" i="2" a="1"/>
  <c r="V4175" i="2" s="1"/>
  <c r="U4175" i="2" s="1" a="1"/>
  <c r="U4175" i="2" s="1"/>
  <c r="T4176" i="2"/>
  <c r="V4176" i="2" l="1" a="1"/>
  <c r="V4176" i="2" s="1"/>
  <c r="U4176" i="2" s="1" a="1"/>
  <c r="U4176" i="2" s="1"/>
  <c r="W4176" i="2" a="1"/>
  <c r="W4176" i="2" s="1"/>
  <c r="T4177" i="2"/>
  <c r="V4177" i="2" l="1" a="1"/>
  <c r="V4177" i="2" s="1"/>
  <c r="U4177" i="2" s="1" a="1"/>
  <c r="U4177" i="2" s="1"/>
  <c r="W4177" i="2" a="1"/>
  <c r="W4177" i="2" s="1"/>
  <c r="T4178" i="2"/>
  <c r="V4178" i="2" l="1" a="1"/>
  <c r="V4178" i="2" s="1"/>
  <c r="U4178" i="2" s="1" a="1"/>
  <c r="U4178" i="2" s="1"/>
  <c r="W4178" i="2" a="1"/>
  <c r="W4178" i="2" s="1"/>
  <c r="T4179" i="2"/>
  <c r="V4179" i="2" l="1" a="1"/>
  <c r="V4179" i="2" s="1"/>
  <c r="W4179" i="2" a="1"/>
  <c r="W4179" i="2" s="1"/>
  <c r="U4179" i="2" s="1" a="1"/>
  <c r="U4179" i="2" s="1"/>
  <c r="T4180" i="2"/>
  <c r="V4180" i="2" l="1" a="1"/>
  <c r="V4180" i="2" s="1"/>
  <c r="U4180" i="2" s="1" a="1"/>
  <c r="U4180" i="2" s="1"/>
  <c r="W4180" i="2" a="1"/>
  <c r="W4180" i="2" s="1"/>
  <c r="T4181" i="2"/>
  <c r="V4181" i="2" l="1" a="1"/>
  <c r="V4181" i="2" s="1"/>
  <c r="U4181" i="2" s="1" a="1"/>
  <c r="U4181" i="2" s="1"/>
  <c r="W4181" i="2" a="1"/>
  <c r="W4181" i="2" s="1"/>
  <c r="T4182" i="2"/>
  <c r="W4182" i="2" l="1" a="1"/>
  <c r="W4182" i="2" s="1"/>
  <c r="V4182" i="2" a="1"/>
  <c r="V4182" i="2" s="1"/>
  <c r="U4182" i="2" s="1" a="1"/>
  <c r="U4182" i="2" s="1"/>
  <c r="T4183" i="2"/>
  <c r="V4183" i="2" l="1" a="1"/>
  <c r="V4183" i="2" s="1"/>
  <c r="U4183" i="2" s="1" a="1"/>
  <c r="U4183" i="2" s="1"/>
  <c r="W4183" i="2" a="1"/>
  <c r="W4183" i="2" s="1"/>
  <c r="T4184" i="2"/>
  <c r="V4184" i="2" l="1" a="1"/>
  <c r="V4184" i="2" s="1"/>
  <c r="U4184" i="2" s="1" a="1"/>
  <c r="U4184" i="2" s="1"/>
  <c r="W4184" i="2" a="1"/>
  <c r="W4184" i="2" s="1"/>
  <c r="T4185" i="2"/>
  <c r="V4185" i="2" l="1" a="1"/>
  <c r="V4185" i="2" s="1"/>
  <c r="U4185" i="2" s="1" a="1"/>
  <c r="U4185" i="2" s="1"/>
  <c r="W4185" i="2" a="1"/>
  <c r="W4185" i="2" s="1"/>
  <c r="T4186" i="2"/>
  <c r="V4186" i="2" l="1" a="1"/>
  <c r="V4186" i="2" s="1"/>
  <c r="U4186" i="2" s="1" a="1"/>
  <c r="U4186" i="2" s="1"/>
  <c r="W4186" i="2" a="1"/>
  <c r="W4186" i="2" s="1"/>
  <c r="T4187" i="2"/>
  <c r="V4187" i="2" l="1" a="1"/>
  <c r="V4187" i="2" s="1"/>
  <c r="U4187" i="2" s="1" a="1"/>
  <c r="U4187" i="2" s="1"/>
  <c r="W4187" i="2" a="1"/>
  <c r="W4187" i="2" s="1"/>
  <c r="T4188" i="2"/>
  <c r="W4188" i="2" l="1" a="1"/>
  <c r="W4188" i="2" s="1"/>
  <c r="V4188" i="2" a="1"/>
  <c r="V4188" i="2" s="1"/>
  <c r="U4188" i="2" s="1" a="1"/>
  <c r="U4188" i="2" s="1"/>
  <c r="T4189" i="2"/>
  <c r="V4189" i="2" l="1" a="1"/>
  <c r="V4189" i="2" s="1"/>
  <c r="U4189" i="2" s="1" a="1"/>
  <c r="U4189" i="2" s="1"/>
  <c r="W4189" i="2" a="1"/>
  <c r="W4189" i="2" s="1"/>
  <c r="T4190" i="2"/>
  <c r="V4190" i="2" l="1" a="1"/>
  <c r="V4190" i="2" s="1"/>
  <c r="U4190" i="2" s="1" a="1"/>
  <c r="U4190" i="2" s="1"/>
  <c r="W4190" i="2" a="1"/>
  <c r="W4190" i="2" s="1"/>
  <c r="T4191" i="2"/>
  <c r="V4191" i="2" l="1" a="1"/>
  <c r="V4191" i="2" s="1"/>
  <c r="W4191" i="2" a="1"/>
  <c r="W4191" i="2" s="1"/>
  <c r="U4191" i="2" s="1" a="1"/>
  <c r="U4191" i="2" s="1"/>
  <c r="T4192" i="2"/>
  <c r="W4192" i="2" l="1" a="1"/>
  <c r="W4192" i="2" s="1"/>
  <c r="V4192" i="2" a="1"/>
  <c r="V4192" i="2" s="1"/>
  <c r="U4192" i="2" s="1" a="1"/>
  <c r="U4192" i="2" s="1"/>
  <c r="T4193" i="2"/>
  <c r="V4193" i="2" l="1" a="1"/>
  <c r="V4193" i="2" s="1"/>
  <c r="U4193" i="2" s="1" a="1"/>
  <c r="U4193" i="2" s="1"/>
  <c r="W4193" i="2" a="1"/>
  <c r="W4193" i="2" s="1"/>
  <c r="T4194" i="2"/>
  <c r="V4194" i="2" l="1" a="1"/>
  <c r="V4194" i="2" s="1"/>
  <c r="W4194" i="2" a="1"/>
  <c r="W4194" i="2" s="1"/>
  <c r="U4194" i="2" s="1" a="1"/>
  <c r="U4194" i="2" s="1"/>
  <c r="T4195" i="2"/>
  <c r="V4195" i="2" l="1" a="1"/>
  <c r="V4195" i="2" s="1"/>
  <c r="U4195" i="2" s="1" a="1"/>
  <c r="U4195" i="2" s="1"/>
  <c r="W4195" i="2" a="1"/>
  <c r="W4195" i="2" s="1"/>
  <c r="T4196" i="2"/>
  <c r="V4196" i="2" l="1" a="1"/>
  <c r="V4196" i="2" s="1"/>
  <c r="U4196" i="2" s="1" a="1"/>
  <c r="U4196" i="2" s="1"/>
  <c r="W4196" i="2" a="1"/>
  <c r="W4196" i="2" s="1"/>
  <c r="T4197" i="2"/>
  <c r="V4197" i="2" l="1" a="1"/>
  <c r="V4197" i="2" s="1"/>
  <c r="U4197" i="2" s="1" a="1"/>
  <c r="U4197" i="2" s="1"/>
  <c r="W4197" i="2" a="1"/>
  <c r="W4197" i="2" s="1"/>
  <c r="T4198" i="2"/>
  <c r="V4198" i="2" l="1" a="1"/>
  <c r="V4198" i="2" s="1"/>
  <c r="U4198" i="2" s="1" a="1"/>
  <c r="U4198" i="2" s="1"/>
  <c r="W4198" i="2" a="1"/>
  <c r="W4198" i="2" s="1"/>
  <c r="T4199" i="2"/>
  <c r="V4199" i="2" l="1" a="1"/>
  <c r="V4199" i="2" s="1"/>
  <c r="U4199" i="2" s="1" a="1"/>
  <c r="U4199" i="2" s="1"/>
  <c r="W4199" i="2" a="1"/>
  <c r="W4199" i="2" s="1"/>
  <c r="T4200" i="2"/>
  <c r="V4200" i="2" l="1" a="1"/>
  <c r="V4200" i="2" s="1"/>
  <c r="U4200" i="2" s="1" a="1"/>
  <c r="U4200" i="2" s="1"/>
  <c r="W4200" i="2" a="1"/>
  <c r="W4200" i="2" s="1"/>
  <c r="T4201" i="2"/>
  <c r="V4201" i="2" l="1" a="1"/>
  <c r="V4201" i="2" s="1"/>
  <c r="W4201" i="2" a="1"/>
  <c r="W4201" i="2" s="1"/>
  <c r="U4201" i="2" s="1" a="1"/>
  <c r="U4201" i="2" s="1"/>
  <c r="T4202" i="2"/>
  <c r="V4202" i="2" l="1" a="1"/>
  <c r="V4202" i="2" s="1"/>
  <c r="U4202" i="2" s="1" a="1"/>
  <c r="U4202" i="2" s="1"/>
  <c r="W4202" i="2" a="1"/>
  <c r="W4202" i="2" s="1"/>
  <c r="T4203" i="2"/>
  <c r="W4203" i="2" l="1" a="1"/>
  <c r="W4203" i="2" s="1"/>
  <c r="U4203" i="2" s="1" a="1"/>
  <c r="U4203" i="2" s="1"/>
  <c r="V4203" i="2" a="1"/>
  <c r="V4203" i="2" s="1"/>
  <c r="T4204" i="2"/>
  <c r="V4204" i="2" l="1" a="1"/>
  <c r="V4204" i="2" s="1"/>
  <c r="U4204" i="2" s="1" a="1"/>
  <c r="U4204" i="2" s="1"/>
  <c r="W4204" i="2" a="1"/>
  <c r="W4204" i="2" s="1"/>
  <c r="T4205" i="2"/>
  <c r="V4205" i="2" l="1" a="1"/>
  <c r="V4205" i="2" s="1"/>
  <c r="U4205" i="2" s="1" a="1"/>
  <c r="U4205" i="2" s="1"/>
  <c r="W4205" i="2" a="1"/>
  <c r="W4205" i="2" s="1"/>
  <c r="T4206" i="2"/>
  <c r="W4206" i="2" l="1" a="1"/>
  <c r="W4206" i="2" s="1"/>
  <c r="V4206" i="2" a="1"/>
  <c r="V4206" i="2" s="1"/>
  <c r="U4206" i="2" s="1" a="1"/>
  <c r="U4206" i="2" s="1"/>
  <c r="T4207" i="2"/>
  <c r="V4207" i="2" l="1" a="1"/>
  <c r="V4207" i="2" s="1"/>
  <c r="W4207" i="2" a="1"/>
  <c r="W4207" i="2" s="1"/>
  <c r="T4208" i="2"/>
  <c r="W4208" i="2" l="1" a="1"/>
  <c r="W4208" i="2" s="1"/>
  <c r="V4208" i="2" a="1"/>
  <c r="V4208" i="2" s="1"/>
  <c r="U4208" i="2" s="1" a="1"/>
  <c r="U4208" i="2" s="1"/>
  <c r="U4207" i="2" a="1"/>
  <c r="U4207" i="2" s="1"/>
  <c r="T4209" i="2"/>
  <c r="V4209" i="2" l="1" a="1"/>
  <c r="V4209" i="2" s="1"/>
  <c r="U4209" i="2" s="1" a="1"/>
  <c r="U4209" i="2" s="1"/>
  <c r="W4209" i="2" a="1"/>
  <c r="W4209" i="2" s="1"/>
  <c r="T4210" i="2"/>
  <c r="V4210" i="2" l="1" a="1"/>
  <c r="V4210" i="2" s="1"/>
  <c r="U4210" i="2" s="1" a="1"/>
  <c r="U4210" i="2" s="1"/>
  <c r="W4210" i="2" a="1"/>
  <c r="W4210" i="2" s="1"/>
  <c r="T4211" i="2"/>
  <c r="W4211" i="2" l="1" a="1"/>
  <c r="W4211" i="2" s="1"/>
  <c r="U4211" i="2" s="1" a="1"/>
  <c r="U4211" i="2" s="1"/>
  <c r="V4211" i="2" a="1"/>
  <c r="V4211" i="2" s="1"/>
  <c r="T4212" i="2"/>
  <c r="V4212" i="2" l="1" a="1"/>
  <c r="V4212" i="2" s="1"/>
  <c r="U4212" i="2" s="1" a="1"/>
  <c r="U4212" i="2" s="1"/>
  <c r="W4212" i="2" a="1"/>
  <c r="W4212" i="2" s="1"/>
  <c r="T4213" i="2"/>
  <c r="V4213" i="2" l="1" a="1"/>
  <c r="V4213" i="2" s="1"/>
  <c r="U4213" i="2" s="1" a="1"/>
  <c r="U4213" i="2" s="1"/>
  <c r="W4213" i="2" a="1"/>
  <c r="W4213" i="2" s="1"/>
  <c r="T4214" i="2"/>
  <c r="V4214" i="2" l="1" a="1"/>
  <c r="V4214" i="2" s="1"/>
  <c r="U4214" i="2" s="1" a="1"/>
  <c r="U4214" i="2" s="1"/>
  <c r="W4214" i="2" a="1"/>
  <c r="W4214" i="2" s="1"/>
  <c r="T4215" i="2"/>
  <c r="W4215" i="2" l="1" a="1"/>
  <c r="W4215" i="2" s="1"/>
  <c r="V4215" i="2" a="1"/>
  <c r="V4215" i="2" s="1"/>
  <c r="U4215" i="2" s="1" a="1"/>
  <c r="U4215" i="2" s="1"/>
  <c r="T4216" i="2"/>
  <c r="W4216" i="2" l="1" a="1"/>
  <c r="W4216" i="2" s="1"/>
  <c r="V4216" i="2" a="1"/>
  <c r="V4216" i="2" s="1"/>
  <c r="U4216" i="2" s="1" a="1"/>
  <c r="U4216" i="2" s="1"/>
  <c r="T4217" i="2"/>
  <c r="V4217" i="2" l="1" a="1"/>
  <c r="V4217" i="2" s="1"/>
  <c r="U4217" i="2" s="1" a="1"/>
  <c r="U4217" i="2" s="1"/>
  <c r="W4217" i="2" a="1"/>
  <c r="W4217" i="2" s="1"/>
  <c r="T4218" i="2"/>
  <c r="V4218" i="2" l="1" a="1"/>
  <c r="V4218" i="2" s="1"/>
  <c r="U4218" i="2" s="1" a="1"/>
  <c r="U4218" i="2" s="1"/>
  <c r="W4218" i="2" a="1"/>
  <c r="W4218" i="2" s="1"/>
  <c r="T4219" i="2"/>
  <c r="V4219" i="2" l="1" a="1"/>
  <c r="V4219" i="2" s="1"/>
  <c r="U4219" i="2" s="1" a="1"/>
  <c r="U4219" i="2" s="1"/>
  <c r="W4219" i="2" a="1"/>
  <c r="W4219" i="2" s="1"/>
  <c r="T4220" i="2"/>
  <c r="W4220" i="2" l="1" a="1"/>
  <c r="W4220" i="2" s="1"/>
  <c r="V4220" i="2" a="1"/>
  <c r="V4220" i="2" s="1"/>
  <c r="U4220" i="2" s="1" a="1"/>
  <c r="U4220" i="2" s="1"/>
  <c r="T4221" i="2"/>
  <c r="V4221" i="2" l="1" a="1"/>
  <c r="V4221" i="2" s="1"/>
  <c r="U4221" i="2" s="1" a="1"/>
  <c r="U4221" i="2" s="1"/>
  <c r="W4221" i="2" a="1"/>
  <c r="W4221" i="2" s="1"/>
  <c r="T4222" i="2"/>
  <c r="V4222" i="2" l="1" a="1"/>
  <c r="V4222" i="2" s="1"/>
  <c r="U4222" i="2" s="1" a="1"/>
  <c r="U4222" i="2" s="1"/>
  <c r="W4222" i="2" a="1"/>
  <c r="W4222" i="2" s="1"/>
  <c r="T4223" i="2"/>
  <c r="V4223" i="2" l="1" a="1"/>
  <c r="V4223" i="2" s="1"/>
  <c r="W4223" i="2" a="1"/>
  <c r="W4223" i="2" s="1"/>
  <c r="U4223" i="2" s="1" a="1"/>
  <c r="U4223" i="2" s="1"/>
  <c r="T4224" i="2"/>
  <c r="W4224" i="2" l="1" a="1"/>
  <c r="W4224" i="2" s="1"/>
  <c r="V4224" i="2" a="1"/>
  <c r="V4224" i="2" s="1"/>
  <c r="U4224" i="2" s="1" a="1"/>
  <c r="U4224" i="2" s="1"/>
  <c r="T4225" i="2"/>
  <c r="V4225" i="2" l="1" a="1"/>
  <c r="V4225" i="2" s="1"/>
  <c r="U4225" i="2" s="1" a="1"/>
  <c r="U4225" i="2" s="1"/>
  <c r="W4225" i="2" a="1"/>
  <c r="W4225" i="2" s="1"/>
  <c r="T4226" i="2"/>
  <c r="W4226" i="2" l="1" a="1"/>
  <c r="W4226" i="2" s="1"/>
  <c r="U4226" i="2" s="1" a="1"/>
  <c r="U4226" i="2" s="1"/>
  <c r="V4226" i="2" a="1"/>
  <c r="V4226" i="2" s="1"/>
  <c r="T4227" i="2"/>
  <c r="V4227" i="2" l="1" a="1"/>
  <c r="V4227" i="2" s="1"/>
  <c r="U4227" i="2" s="1" a="1"/>
  <c r="U4227" i="2" s="1"/>
  <c r="W4227" i="2" a="1"/>
  <c r="W4227" i="2" s="1"/>
  <c r="T4228" i="2"/>
  <c r="W4228" i="2" l="1" a="1"/>
  <c r="W4228" i="2" s="1"/>
  <c r="V4228" i="2" a="1"/>
  <c r="V4228" i="2" s="1"/>
  <c r="U4228" i="2" s="1" a="1"/>
  <c r="U4228" i="2" s="1"/>
  <c r="T4229" i="2"/>
  <c r="V4229" i="2" l="1" a="1"/>
  <c r="V4229" i="2" s="1"/>
  <c r="W4229" i="2" a="1"/>
  <c r="W4229" i="2" s="1"/>
  <c r="U4229" i="2" s="1" a="1"/>
  <c r="U4229" i="2" s="1"/>
  <c r="T4230" i="2"/>
  <c r="W4230" i="2" l="1" a="1"/>
  <c r="W4230" i="2" s="1"/>
  <c r="V4230" i="2" a="1"/>
  <c r="V4230" i="2" s="1"/>
  <c r="U4230" i="2" s="1" a="1"/>
  <c r="U4230" i="2" s="1"/>
  <c r="T4231" i="2"/>
  <c r="V4231" i="2" l="1" a="1"/>
  <c r="V4231" i="2" s="1"/>
  <c r="U4231" i="2" s="1" a="1"/>
  <c r="U4231" i="2" s="1"/>
  <c r="W4231" i="2" a="1"/>
  <c r="W4231" i="2" s="1"/>
  <c r="T4232" i="2"/>
  <c r="V4232" i="2" l="1" a="1"/>
  <c r="V4232" i="2" s="1"/>
  <c r="U4232" i="2" s="1" a="1"/>
  <c r="U4232" i="2" s="1"/>
  <c r="W4232" i="2" a="1"/>
  <c r="W4232" i="2" s="1"/>
  <c r="T4233" i="2"/>
  <c r="W4233" i="2" l="1" a="1"/>
  <c r="W4233" i="2" s="1"/>
  <c r="U4233" i="2" s="1" a="1"/>
  <c r="U4233" i="2" s="1"/>
  <c r="V4233" i="2" a="1"/>
  <c r="V4233" i="2" s="1"/>
  <c r="T4234" i="2"/>
  <c r="V4234" i="2" l="1" a="1"/>
  <c r="V4234" i="2" s="1"/>
  <c r="U4234" i="2" s="1" a="1"/>
  <c r="U4234" i="2" s="1"/>
  <c r="W4234" i="2" a="1"/>
  <c r="W4234" i="2" s="1"/>
  <c r="T4235" i="2"/>
  <c r="W4235" i="2" l="1" a="1"/>
  <c r="W4235" i="2" s="1"/>
  <c r="U4235" i="2" s="1" a="1"/>
  <c r="U4235" i="2" s="1"/>
  <c r="V4235" i="2" a="1"/>
  <c r="V4235" i="2" s="1"/>
  <c r="T4236" i="2"/>
  <c r="W4236" i="2" l="1" a="1"/>
  <c r="W4236" i="2" s="1"/>
  <c r="V4236" i="2" a="1"/>
  <c r="V4236" i="2" s="1"/>
  <c r="U4236" i="2" s="1" a="1"/>
  <c r="T4237" i="2"/>
  <c r="V4237" i="2" l="1" a="1"/>
  <c r="V4237" i="2" s="1"/>
  <c r="U4237" i="2" s="1" a="1"/>
  <c r="U4237" i="2" s="1"/>
  <c r="W4237" i="2" a="1"/>
  <c r="W4237" i="2" s="1"/>
  <c r="U4236" i="2"/>
  <c r="T4238" i="2"/>
  <c r="V4238" i="2" l="1" a="1"/>
  <c r="V4238" i="2" s="1"/>
  <c r="U4238" i="2" s="1" a="1"/>
  <c r="U4238" i="2" s="1"/>
  <c r="W4238" i="2" a="1"/>
  <c r="W4238" i="2" s="1"/>
  <c r="T4239" i="2"/>
  <c r="V4239" i="2" l="1" a="1"/>
  <c r="V4239" i="2" s="1"/>
  <c r="W4239" i="2" a="1"/>
  <c r="W4239" i="2" s="1"/>
  <c r="T4240" i="2"/>
  <c r="V4240" i="2" l="1" a="1"/>
  <c r="V4240" i="2" s="1"/>
  <c r="U4240" i="2" s="1" a="1"/>
  <c r="U4240" i="2" s="1"/>
  <c r="W4240" i="2" a="1"/>
  <c r="W4240" i="2" s="1"/>
  <c r="U4239" i="2" a="1"/>
  <c r="U4239" i="2" s="1"/>
  <c r="T4241" i="2"/>
  <c r="V4241" i="2" l="1" a="1"/>
  <c r="V4241" i="2" s="1"/>
  <c r="U4241" i="2" s="1" a="1"/>
  <c r="U4241" i="2" s="1"/>
  <c r="W4241" i="2" a="1"/>
  <c r="W4241" i="2" s="1"/>
  <c r="T4242" i="2"/>
  <c r="V4242" i="2" l="1" a="1"/>
  <c r="V4242" i="2" s="1"/>
  <c r="U4242" i="2" s="1" a="1"/>
  <c r="U4242" i="2" s="1"/>
  <c r="W4242" i="2" a="1"/>
  <c r="W4242" i="2" s="1"/>
  <c r="T4243" i="2"/>
  <c r="V4243" i="2" l="1" a="1"/>
  <c r="V4243" i="2" s="1"/>
  <c r="W4243" i="2" a="1"/>
  <c r="W4243" i="2" s="1"/>
  <c r="U4243" i="2" s="1" a="1"/>
  <c r="U4243" i="2" s="1"/>
  <c r="T4244" i="2"/>
  <c r="V4244" i="2" l="1" a="1"/>
  <c r="V4244" i="2" s="1"/>
  <c r="U4244" i="2" s="1" a="1"/>
  <c r="U4244" i="2" s="1"/>
  <c r="W4244" i="2" a="1"/>
  <c r="W4244" i="2" s="1"/>
  <c r="T4245" i="2"/>
  <c r="W4245" i="2" l="1" a="1"/>
  <c r="W4245" i="2" s="1"/>
  <c r="V4245" i="2" a="1"/>
  <c r="V4245" i="2" s="1"/>
  <c r="U4245" i="2" s="1" a="1"/>
  <c r="U4245" i="2" s="1"/>
  <c r="T4246" i="2"/>
  <c r="W4246" i="2" l="1" a="1"/>
  <c r="W4246" i="2" s="1"/>
  <c r="V4246" i="2" a="1"/>
  <c r="V4246" i="2" s="1"/>
  <c r="U4246" i="2" s="1" a="1"/>
  <c r="U4246" i="2" s="1"/>
  <c r="T4247" i="2"/>
  <c r="V4247" i="2" l="1" a="1"/>
  <c r="V4247" i="2" s="1"/>
  <c r="U4247" i="2" s="1" a="1"/>
  <c r="U4247" i="2" s="1"/>
  <c r="W4247" i="2" a="1"/>
  <c r="W4247" i="2" s="1"/>
  <c r="T4248" i="2"/>
  <c r="V4248" i="2" l="1" a="1"/>
  <c r="V4248" i="2" s="1"/>
  <c r="U4248" i="2" s="1" a="1"/>
  <c r="U4248" i="2" s="1"/>
  <c r="W4248" i="2" a="1"/>
  <c r="W4248" i="2" s="1"/>
  <c r="T4249" i="2"/>
  <c r="V4249" i="2" l="1" a="1"/>
  <c r="V4249" i="2" s="1"/>
  <c r="U4249" i="2" s="1" a="1"/>
  <c r="U4249" i="2" s="1"/>
  <c r="W4249" i="2" a="1"/>
  <c r="W4249" i="2" s="1"/>
  <c r="T4250" i="2"/>
  <c r="W4250" i="2" l="1" a="1"/>
  <c r="W4250" i="2" s="1"/>
  <c r="V4250" i="2" a="1"/>
  <c r="V4250" i="2" s="1"/>
  <c r="U4250" i="2" s="1" a="1"/>
  <c r="U4250" i="2" s="1"/>
  <c r="T4251" i="2"/>
  <c r="V4251" i="2" l="1" a="1"/>
  <c r="V4251" i="2" s="1"/>
  <c r="U4251" i="2" s="1" a="1"/>
  <c r="U4251" i="2" s="1"/>
  <c r="W4251" i="2" a="1"/>
  <c r="W4251" i="2" s="1"/>
  <c r="T4252" i="2"/>
  <c r="V4252" i="2" l="1" a="1"/>
  <c r="V4252" i="2" s="1"/>
  <c r="U4252" i="2" s="1" a="1"/>
  <c r="U4252" i="2" s="1"/>
  <c r="W4252" i="2" a="1"/>
  <c r="W4252" i="2" s="1"/>
  <c r="T4253" i="2"/>
  <c r="V4253" i="2" l="1" a="1"/>
  <c r="V4253" i="2" s="1"/>
  <c r="U4253" i="2" s="1" a="1"/>
  <c r="U4253" i="2" s="1"/>
  <c r="W4253" i="2" a="1"/>
  <c r="W4253" i="2" s="1"/>
  <c r="T4254" i="2"/>
  <c r="W4254" i="2" l="1" a="1"/>
  <c r="W4254" i="2" s="1"/>
  <c r="V4254" i="2" a="1"/>
  <c r="V4254" i="2" s="1"/>
  <c r="U4254" i="2" s="1" a="1"/>
  <c r="U4254" i="2" s="1"/>
  <c r="T4255" i="2"/>
  <c r="V4255" i="2" l="1" a="1"/>
  <c r="V4255" i="2" s="1"/>
  <c r="W4255" i="2" a="1"/>
  <c r="W4255" i="2" s="1"/>
  <c r="U4255" i="2" s="1" a="1"/>
  <c r="U4255" i="2" s="1"/>
  <c r="T4256" i="2"/>
  <c r="W4256" i="2" l="1" a="1"/>
  <c r="W4256" i="2" s="1"/>
  <c r="V4256" i="2" a="1"/>
  <c r="V4256" i="2" s="1"/>
  <c r="U4256" i="2" s="1" a="1"/>
  <c r="U4256" i="2" s="1"/>
  <c r="T4257" i="2"/>
  <c r="V4257" i="2" l="1" a="1"/>
  <c r="V4257" i="2" s="1"/>
  <c r="U4257" i="2" s="1" a="1"/>
  <c r="U4257" i="2" s="1"/>
  <c r="W4257" i="2" a="1"/>
  <c r="W4257" i="2" s="1"/>
  <c r="T4258" i="2"/>
  <c r="W4258" i="2" l="1" a="1"/>
  <c r="W4258" i="2" s="1"/>
  <c r="U4258" i="2" s="1" a="1"/>
  <c r="U4258" i="2" s="1"/>
  <c r="V4258" i="2" a="1"/>
  <c r="V4258" i="2" s="1"/>
  <c r="T4259" i="2"/>
  <c r="V4259" i="2" l="1" a="1"/>
  <c r="V4259" i="2" s="1"/>
  <c r="U4259" i="2" s="1" a="1"/>
  <c r="U4259" i="2" s="1"/>
  <c r="W4259" i="2" a="1"/>
  <c r="W4259" i="2" s="1"/>
  <c r="T4260" i="2"/>
  <c r="W4260" i="2" l="1" a="1"/>
  <c r="W4260" i="2" s="1"/>
  <c r="V4260" i="2" a="1"/>
  <c r="V4260" i="2" s="1"/>
  <c r="U4260" i="2" s="1" a="1"/>
  <c r="U4260" i="2" s="1"/>
  <c r="T4261" i="2"/>
  <c r="V4261" i="2" l="1" a="1"/>
  <c r="V4261" i="2" s="1"/>
  <c r="W4261" i="2" a="1"/>
  <c r="W4261" i="2" s="1"/>
  <c r="U4261" i="2" s="1" a="1"/>
  <c r="U4261" i="2" s="1"/>
  <c r="T4262" i="2"/>
  <c r="W4262" i="2" l="1" a="1"/>
  <c r="W4262" i="2" s="1"/>
  <c r="V4262" i="2" a="1"/>
  <c r="V4262" i="2" s="1"/>
  <c r="U4262" i="2" s="1" a="1"/>
  <c r="U4262" i="2" s="1"/>
  <c r="T4263" i="2"/>
  <c r="V4263" i="2" l="1" a="1"/>
  <c r="V4263" i="2" s="1"/>
  <c r="U4263" i="2" s="1" a="1"/>
  <c r="U4263" i="2" s="1"/>
  <c r="W4263" i="2" a="1"/>
  <c r="W4263" i="2" s="1"/>
  <c r="T4264" i="2"/>
  <c r="V4264" i="2" l="1" a="1"/>
  <c r="V4264" i="2" s="1"/>
  <c r="U4264" i="2" s="1" a="1"/>
  <c r="U4264" i="2" s="1"/>
  <c r="W4264" i="2" a="1"/>
  <c r="W4264" i="2" s="1"/>
  <c r="T4265" i="2"/>
  <c r="W4265" i="2" l="1" a="1"/>
  <c r="W4265" i="2" s="1"/>
  <c r="U4265" i="2" s="1" a="1"/>
  <c r="U4265" i="2" s="1"/>
  <c r="V4265" i="2" a="1"/>
  <c r="V4265" i="2" s="1"/>
  <c r="T4266" i="2"/>
  <c r="V4266" i="2" l="1" a="1"/>
  <c r="V4266" i="2" s="1"/>
  <c r="U4266" i="2" s="1" a="1"/>
  <c r="U4266" i="2" s="1"/>
  <c r="W4266" i="2" a="1"/>
  <c r="W4266" i="2" s="1"/>
  <c r="T4267" i="2"/>
  <c r="V4267" i="2" l="1" a="1"/>
  <c r="V4267" i="2" s="1"/>
  <c r="W4267" i="2" a="1"/>
  <c r="W4267" i="2" s="1"/>
  <c r="U4267" i="2" s="1" a="1"/>
  <c r="U4267" i="2" s="1"/>
  <c r="T4268" i="2"/>
  <c r="V4268" i="2" l="1" a="1"/>
  <c r="V4268" i="2" s="1"/>
  <c r="U4268" i="2" s="1" a="1"/>
  <c r="W4268" i="2" a="1"/>
  <c r="W4268" i="2" s="1"/>
  <c r="T4269" i="2"/>
  <c r="V4269" i="2" l="1" a="1"/>
  <c r="V4269" i="2" s="1"/>
  <c r="U4269" i="2" s="1" a="1"/>
  <c r="U4269" i="2" s="1"/>
  <c r="W4269" i="2" a="1"/>
  <c r="W4269" i="2" s="1"/>
  <c r="U4268" i="2"/>
  <c r="T4270" i="2"/>
  <c r="W4270" i="2" l="1" a="1"/>
  <c r="W4270" i="2" s="1"/>
  <c r="V4270" i="2" a="1"/>
  <c r="V4270" i="2" s="1"/>
  <c r="U4270" i="2" s="1" a="1"/>
  <c r="U4270" i="2" s="1"/>
  <c r="T4271" i="2"/>
  <c r="V4271" i="2" l="1" a="1"/>
  <c r="V4271" i="2" s="1"/>
  <c r="U4271" i="2" s="1" a="1"/>
  <c r="U4271" i="2" s="1"/>
  <c r="W4271" i="2" a="1"/>
  <c r="W4271" i="2" s="1"/>
  <c r="T4272" i="2"/>
  <c r="V4272" i="2" l="1" a="1"/>
  <c r="V4272" i="2" s="1"/>
  <c r="U4272" i="2" s="1" a="1"/>
  <c r="U4272" i="2" s="1"/>
  <c r="W4272" i="2" a="1"/>
  <c r="W4272" i="2" s="1"/>
  <c r="T4273" i="2"/>
  <c r="W4273" i="2" l="1" a="1"/>
  <c r="W4273" i="2" s="1"/>
  <c r="V4273" i="2" a="1"/>
  <c r="V4273" i="2" s="1"/>
  <c r="U4273" i="2" s="1" a="1"/>
  <c r="U4273" i="2" s="1"/>
  <c r="T4274" i="2"/>
  <c r="V4274" i="2" l="1" a="1"/>
  <c r="V4274" i="2" s="1"/>
  <c r="U4274" i="2" s="1" a="1"/>
  <c r="U4274" i="2" s="1"/>
  <c r="W4274" i="2" a="1"/>
  <c r="W4274" i="2" s="1"/>
  <c r="T4275" i="2"/>
  <c r="W4275" i="2" l="1" a="1"/>
  <c r="W4275" i="2" s="1"/>
  <c r="U4275" i="2" s="1" a="1"/>
  <c r="U4275" i="2" s="1"/>
  <c r="V4275" i="2" a="1"/>
  <c r="V4275" i="2" s="1"/>
  <c r="T4276" i="2"/>
  <c r="W4276" i="2" l="1" a="1"/>
  <c r="W4276" i="2" s="1"/>
  <c r="V4276" i="2" a="1"/>
  <c r="V4276" i="2" s="1"/>
  <c r="U4276" i="2" s="1" a="1"/>
  <c r="U4276" i="2" s="1"/>
  <c r="T4277" i="2"/>
  <c r="V4277" i="2" l="1" a="1"/>
  <c r="V4277" i="2" s="1"/>
  <c r="U4277" i="2" s="1" a="1"/>
  <c r="U4277" i="2" s="1"/>
  <c r="W4277" i="2" a="1"/>
  <c r="W4277" i="2" s="1"/>
  <c r="T4278" i="2"/>
  <c r="V4278" i="2" l="1" a="1"/>
  <c r="V4278" i="2" s="1"/>
  <c r="U4278" i="2" s="1" a="1"/>
  <c r="U4278" i="2" s="1"/>
  <c r="W4278" i="2" a="1"/>
  <c r="W4278" i="2" s="1"/>
  <c r="T4279" i="2"/>
  <c r="V4279" i="2" l="1" a="1"/>
  <c r="V4279" i="2" s="1"/>
  <c r="U4279" i="2" s="1" a="1"/>
  <c r="U4279" i="2" s="1"/>
  <c r="W4279" i="2" a="1"/>
  <c r="W4279" i="2" s="1"/>
  <c r="T4280" i="2"/>
  <c r="W4280" i="2" l="1" a="1"/>
  <c r="W4280" i="2" s="1"/>
  <c r="V4280" i="2" a="1"/>
  <c r="V4280" i="2" s="1"/>
  <c r="U4280" i="2" s="1" a="1"/>
  <c r="U4280" i="2" s="1"/>
  <c r="T4281" i="2"/>
  <c r="V4281" i="2" l="1" a="1"/>
  <c r="V4281" i="2" s="1"/>
  <c r="U4281" i="2" s="1" a="1"/>
  <c r="U4281" i="2" s="1"/>
  <c r="W4281" i="2" a="1"/>
  <c r="W4281" i="2" s="1"/>
  <c r="T4282" i="2"/>
  <c r="V4282" i="2" l="1" a="1"/>
  <c r="V4282" i="2" s="1"/>
  <c r="U4282" i="2" s="1" a="1"/>
  <c r="U4282" i="2" s="1"/>
  <c r="W4282" i="2" a="1"/>
  <c r="W4282" i="2" s="1"/>
  <c r="T4283" i="2"/>
  <c r="V4283" i="2" l="1" a="1"/>
  <c r="V4283" i="2" s="1"/>
  <c r="U4283" i="2" s="1" a="1"/>
  <c r="U4283" i="2" s="1"/>
  <c r="W4283" i="2" a="1"/>
  <c r="W4283" i="2" s="1"/>
  <c r="T4284" i="2"/>
  <c r="W4284" i="2" l="1" a="1"/>
  <c r="W4284" i="2" s="1"/>
  <c r="V4284" i="2" a="1"/>
  <c r="V4284" i="2" s="1"/>
  <c r="U4284" i="2" s="1" a="1"/>
  <c r="U4284" i="2" s="1"/>
  <c r="T4285" i="2"/>
  <c r="V4285" i="2" l="1" a="1"/>
  <c r="V4285" i="2" s="1"/>
  <c r="U4285" i="2" s="1" a="1"/>
  <c r="U4285" i="2" s="1"/>
  <c r="W4285" i="2" a="1"/>
  <c r="W4285" i="2" s="1"/>
  <c r="T4286" i="2"/>
  <c r="W4286" i="2" l="1" a="1"/>
  <c r="W4286" i="2" s="1"/>
  <c r="V4286" i="2" a="1"/>
  <c r="V4286" i="2" s="1"/>
  <c r="U4286" i="2" s="1" a="1"/>
  <c r="U4286" i="2" s="1"/>
  <c r="T4287" i="2"/>
  <c r="V4287" i="2" l="1" a="1"/>
  <c r="V4287" i="2" s="1"/>
  <c r="W4287" i="2" a="1"/>
  <c r="W4287" i="2" s="1"/>
  <c r="U4287" i="2" s="1" a="1"/>
  <c r="U4287" i="2" s="1"/>
  <c r="T4288" i="2"/>
  <c r="W4288" i="2" l="1" a="1"/>
  <c r="W4288" i="2" s="1"/>
  <c r="V4288" i="2" a="1"/>
  <c r="V4288" i="2" s="1"/>
  <c r="U4288" i="2" s="1" a="1"/>
  <c r="U4288" i="2" s="1"/>
  <c r="T4289" i="2"/>
  <c r="V4289" i="2" l="1" a="1"/>
  <c r="V4289" i="2" s="1"/>
  <c r="U4289" i="2" s="1" a="1"/>
  <c r="U4289" i="2" s="1"/>
  <c r="W4289" i="2" a="1"/>
  <c r="W4289" i="2" s="1"/>
  <c r="T4290" i="2"/>
  <c r="W4290" i="2" l="1" a="1"/>
  <c r="W4290" i="2" s="1"/>
  <c r="U4290" i="2" s="1" a="1"/>
  <c r="U4290" i="2" s="1"/>
  <c r="V4290" i="2" a="1"/>
  <c r="V4290" i="2" s="1"/>
  <c r="T4291" i="2"/>
  <c r="V4291" i="2" l="1" a="1"/>
  <c r="V4291" i="2" s="1"/>
  <c r="U4291" i="2" s="1" a="1"/>
  <c r="U4291" i="2" s="1"/>
  <c r="W4291" i="2" a="1"/>
  <c r="W4291" i="2" s="1"/>
  <c r="T4292" i="2"/>
  <c r="W4292" i="2" l="1" a="1"/>
  <c r="W4292" i="2" s="1"/>
  <c r="V4292" i="2" a="1"/>
  <c r="V4292" i="2" s="1"/>
  <c r="U4292" i="2" s="1" a="1"/>
  <c r="U4292" i="2" s="1"/>
  <c r="T4293" i="2"/>
  <c r="V4293" i="2" l="1" a="1"/>
  <c r="V4293" i="2" s="1"/>
  <c r="W4293" i="2" a="1"/>
  <c r="W4293" i="2" s="1"/>
  <c r="U4293" i="2" s="1" a="1"/>
  <c r="U4293" i="2" s="1"/>
  <c r="T4294" i="2"/>
  <c r="V4294" i="2" l="1" a="1"/>
  <c r="V4294" i="2" s="1"/>
  <c r="U4294" i="2" s="1" a="1"/>
  <c r="U4294" i="2" s="1"/>
  <c r="W4294" i="2" a="1"/>
  <c r="W4294" i="2" s="1"/>
  <c r="T4295" i="2"/>
  <c r="V4295" i="2" l="1" a="1"/>
  <c r="V4295" i="2" s="1"/>
  <c r="U4295" i="2" s="1" a="1"/>
  <c r="U4295" i="2" s="1"/>
  <c r="W4295" i="2" a="1"/>
  <c r="W4295" i="2" s="1"/>
  <c r="T4296" i="2"/>
  <c r="V4296" i="2" l="1" a="1"/>
  <c r="V4296" i="2" s="1"/>
  <c r="U4296" i="2" s="1" a="1"/>
  <c r="W4296" i="2" a="1"/>
  <c r="W4296" i="2" s="1"/>
  <c r="T4297" i="2"/>
  <c r="V4297" i="2" l="1" a="1"/>
  <c r="V4297" i="2" s="1"/>
  <c r="W4297" i="2" a="1"/>
  <c r="W4297" i="2" s="1"/>
  <c r="U4297" i="2" s="1" a="1"/>
  <c r="U4297" i="2" s="1"/>
  <c r="U4296" i="2"/>
  <c r="T4298" i="2"/>
  <c r="V4298" i="2" l="1" a="1"/>
  <c r="V4298" i="2" s="1"/>
  <c r="U4298" i="2" s="1" a="1"/>
  <c r="U4298" i="2" s="1"/>
  <c r="W4298" i="2" a="1"/>
  <c r="W4298" i="2" s="1"/>
  <c r="T4299" i="2"/>
  <c r="W4299" i="2" l="1" a="1"/>
  <c r="W4299" i="2" s="1"/>
  <c r="U4299" i="2" s="1" a="1"/>
  <c r="U4299" i="2" s="1"/>
  <c r="V4299" i="2" a="1"/>
  <c r="V4299" i="2" s="1"/>
  <c r="T4300" i="2"/>
  <c r="W4300" i="2" l="1" a="1"/>
  <c r="W4300" i="2" s="1"/>
  <c r="V4300" i="2" a="1"/>
  <c r="V4300" i="2" s="1"/>
  <c r="U4300" i="2" s="1" a="1"/>
  <c r="T4301" i="2"/>
  <c r="V4301" i="2" l="1" a="1"/>
  <c r="V4301" i="2" s="1"/>
  <c r="U4301" i="2" s="1" a="1"/>
  <c r="U4301" i="2" s="1"/>
  <c r="W4301" i="2" a="1"/>
  <c r="W4301" i="2" s="1"/>
  <c r="U4300" i="2"/>
  <c r="T4302" i="2"/>
  <c r="W4302" i="2" l="1" a="1"/>
  <c r="W4302" i="2" s="1"/>
  <c r="V4302" i="2" a="1"/>
  <c r="V4302" i="2" s="1"/>
  <c r="U4302" i="2" s="1" a="1"/>
  <c r="U4302" i="2" s="1"/>
  <c r="T4303" i="2"/>
  <c r="W4303" i="2" l="1" a="1"/>
  <c r="W4303" i="2" s="1"/>
  <c r="V4303" i="2" a="1"/>
  <c r="V4303" i="2" s="1"/>
  <c r="T4304" i="2"/>
  <c r="V4304" i="2" l="1" a="1"/>
  <c r="V4304" i="2" s="1"/>
  <c r="U4304" i="2" s="1" a="1"/>
  <c r="U4304" i="2" s="1"/>
  <c r="W4304" i="2" a="1"/>
  <c r="W4304" i="2" s="1"/>
  <c r="U4303" i="2" a="1"/>
  <c r="U4303" i="2" s="1"/>
  <c r="T4305" i="2"/>
  <c r="V4305" i="2" l="1" a="1"/>
  <c r="V4305" i="2" s="1"/>
  <c r="U4305" i="2" s="1" a="1"/>
  <c r="U4305" i="2" s="1"/>
  <c r="W4305" i="2" a="1"/>
  <c r="W4305" i="2" s="1"/>
  <c r="T4306" i="2"/>
  <c r="W4306" i="2" l="1" a="1"/>
  <c r="W4306" i="2" s="1"/>
  <c r="V4306" i="2" a="1"/>
  <c r="V4306" i="2" s="1"/>
  <c r="U4306" i="2" s="1" a="1"/>
  <c r="U4306" i="2" s="1"/>
  <c r="T4307" i="2"/>
  <c r="V4307" i="2" l="1" a="1"/>
  <c r="V4307" i="2" s="1"/>
  <c r="W4307" i="2" a="1"/>
  <c r="W4307" i="2" s="1"/>
  <c r="U4307" i="2" s="1" a="1"/>
  <c r="U4307" i="2" s="1"/>
  <c r="T4308" i="2"/>
  <c r="V4308" i="2" l="1" a="1"/>
  <c r="V4308" i="2" s="1"/>
  <c r="U4308" i="2" s="1" a="1"/>
  <c r="U4308" i="2" s="1"/>
  <c r="W4308" i="2" a="1"/>
  <c r="W4308" i="2" s="1"/>
  <c r="T4309" i="2"/>
  <c r="V4309" i="2" l="1" a="1"/>
  <c r="V4309" i="2" s="1"/>
  <c r="U4309" i="2" s="1" a="1"/>
  <c r="U4309" i="2" s="1"/>
  <c r="W4309" i="2" a="1"/>
  <c r="W4309" i="2" s="1"/>
  <c r="T4310" i="2"/>
  <c r="W4310" i="2" l="1" a="1"/>
  <c r="W4310" i="2" s="1"/>
  <c r="V4310" i="2" a="1"/>
  <c r="V4310" i="2" s="1"/>
  <c r="U4310" i="2" s="1" a="1"/>
  <c r="U4310" i="2" s="1"/>
  <c r="T4311" i="2"/>
  <c r="V4311" i="2" l="1" a="1"/>
  <c r="V4311" i="2" s="1"/>
  <c r="U4311" i="2" s="1" a="1"/>
  <c r="U4311" i="2" s="1"/>
  <c r="W4311" i="2" a="1"/>
  <c r="W4311" i="2" s="1"/>
  <c r="T4312" i="2"/>
  <c r="V4312" i="2" l="1" a="1"/>
  <c r="V4312" i="2" s="1"/>
  <c r="U4312" i="2" s="1" a="1"/>
  <c r="U4312" i="2" s="1"/>
  <c r="W4312" i="2" a="1"/>
  <c r="W4312" i="2" s="1"/>
  <c r="T4313" i="2"/>
  <c r="V4313" i="2" l="1" a="1"/>
  <c r="V4313" i="2" s="1"/>
  <c r="U4313" i="2" s="1" a="1"/>
  <c r="U4313" i="2" s="1"/>
  <c r="W4313" i="2" a="1"/>
  <c r="W4313" i="2" s="1"/>
  <c r="T4314" i="2"/>
  <c r="W4314" i="2" l="1" a="1"/>
  <c r="W4314" i="2" s="1"/>
  <c r="V4314" i="2" a="1"/>
  <c r="V4314" i="2" s="1"/>
  <c r="U4314" i="2" s="1" a="1"/>
  <c r="U4314" i="2" s="1"/>
  <c r="T4315" i="2"/>
  <c r="V4315" i="2" l="1" a="1"/>
  <c r="V4315" i="2" s="1"/>
  <c r="U4315" i="2" s="1" a="1"/>
  <c r="U4315" i="2" s="1"/>
  <c r="W4315" i="2" a="1"/>
  <c r="W4315" i="2" s="1"/>
  <c r="T4316" i="2"/>
  <c r="W4316" i="2" l="1" a="1"/>
  <c r="W4316" i="2" s="1"/>
  <c r="V4316" i="2" a="1"/>
  <c r="V4316" i="2" s="1"/>
  <c r="U4316" i="2" s="1" a="1"/>
  <c r="U4316" i="2" s="1"/>
  <c r="T4317" i="2"/>
  <c r="V4317" i="2" l="1" a="1"/>
  <c r="V4317" i="2" s="1"/>
  <c r="U4317" i="2" s="1" a="1"/>
  <c r="U4317" i="2" s="1"/>
  <c r="W4317" i="2" a="1"/>
  <c r="W4317" i="2" s="1"/>
  <c r="T4318" i="2"/>
  <c r="W4318" i="2" l="1" a="1"/>
  <c r="W4318" i="2" s="1"/>
  <c r="V4318" i="2" a="1"/>
  <c r="V4318" i="2" s="1"/>
  <c r="U4318" i="2" s="1" a="1"/>
  <c r="U4318" i="2" s="1"/>
  <c r="T4319" i="2"/>
  <c r="V4319" i="2" l="1" a="1"/>
  <c r="V4319" i="2" s="1"/>
  <c r="W4319" i="2" a="1"/>
  <c r="W4319" i="2" s="1"/>
  <c r="U4319" i="2" s="1" a="1"/>
  <c r="U4319" i="2" s="1"/>
  <c r="T4320" i="2"/>
  <c r="W4320" i="2" l="1" a="1"/>
  <c r="W4320" i="2" s="1"/>
  <c r="V4320" i="2" a="1"/>
  <c r="V4320" i="2" s="1"/>
  <c r="U4320" i="2" s="1" a="1"/>
  <c r="U4320" i="2" s="1"/>
  <c r="T4321" i="2"/>
  <c r="V4321" i="2" l="1" a="1"/>
  <c r="V4321" i="2" s="1"/>
  <c r="U4321" i="2" s="1" a="1"/>
  <c r="U4321" i="2" s="1"/>
  <c r="W4321" i="2" a="1"/>
  <c r="W4321" i="2" s="1"/>
  <c r="T4322" i="2"/>
  <c r="W4322" i="2" l="1" a="1"/>
  <c r="W4322" i="2" s="1"/>
  <c r="U4322" i="2" s="1" a="1"/>
  <c r="U4322" i="2" s="1"/>
  <c r="V4322" i="2" a="1"/>
  <c r="V4322" i="2" s="1"/>
  <c r="T4323" i="2"/>
  <c r="V4323" i="2" l="1" a="1"/>
  <c r="V4323" i="2" s="1"/>
  <c r="U4323" i="2" s="1" a="1"/>
  <c r="U4323" i="2" s="1"/>
  <c r="W4323" i="2" a="1"/>
  <c r="W4323" i="2" s="1"/>
  <c r="T4324" i="2"/>
  <c r="V4324" i="2" l="1" a="1"/>
  <c r="V4324" i="2" s="1"/>
  <c r="U4324" i="2" s="1" a="1"/>
  <c r="U4324" i="2" s="1"/>
  <c r="W4324" i="2" a="1"/>
  <c r="W4324" i="2" s="1"/>
  <c r="T4325" i="2"/>
  <c r="V4325" i="2" l="1" a="1"/>
  <c r="V4325" i="2" s="1"/>
  <c r="W4325" i="2" a="1"/>
  <c r="W4325" i="2" s="1"/>
  <c r="U4325" i="2" s="1" a="1"/>
  <c r="U4325" i="2" s="1"/>
  <c r="T4326" i="2"/>
  <c r="V4326" i="2" l="1" a="1"/>
  <c r="V4326" i="2" s="1"/>
  <c r="U4326" i="2" s="1" a="1"/>
  <c r="U4326" i="2" s="1"/>
  <c r="W4326" i="2" a="1"/>
  <c r="W4326" i="2" s="1"/>
  <c r="T4327" i="2"/>
  <c r="W4327" i="2" l="1" a="1"/>
  <c r="W4327" i="2" s="1"/>
  <c r="V4327" i="2" a="1"/>
  <c r="V4327" i="2" s="1"/>
  <c r="U4327" i="2" s="1" a="1"/>
  <c r="U4327" i="2" s="1"/>
  <c r="T4328" i="2"/>
  <c r="V4328" i="2" l="1" a="1"/>
  <c r="V4328" i="2" s="1"/>
  <c r="U4328" i="2" s="1" a="1"/>
  <c r="U4328" i="2" s="1"/>
  <c r="W4328" i="2" a="1"/>
  <c r="W4328" i="2" s="1"/>
  <c r="T4329" i="2"/>
  <c r="W4329" i="2" l="1" a="1"/>
  <c r="W4329" i="2" s="1"/>
  <c r="U4329" i="2" s="1" a="1"/>
  <c r="U4329" i="2" s="1"/>
  <c r="V4329" i="2" a="1"/>
  <c r="V4329" i="2" s="1"/>
  <c r="T4330" i="2"/>
  <c r="V4330" i="2" l="1" a="1"/>
  <c r="V4330" i="2" s="1"/>
  <c r="U4330" i="2" s="1" a="1"/>
  <c r="U4330" i="2" s="1"/>
  <c r="W4330" i="2" a="1"/>
  <c r="W4330" i="2" s="1"/>
  <c r="T4331" i="2"/>
  <c r="V4331" i="2" l="1" a="1"/>
  <c r="V4331" i="2" s="1"/>
  <c r="W4331" i="2" a="1"/>
  <c r="W4331" i="2" s="1"/>
  <c r="U4331" i="2" s="1" a="1"/>
  <c r="U4331" i="2" s="1"/>
  <c r="T4332" i="2"/>
  <c r="W4332" i="2" l="1" a="1"/>
  <c r="W4332" i="2" s="1"/>
  <c r="V4332" i="2" a="1"/>
  <c r="V4332" i="2" s="1"/>
  <c r="U4332" i="2" s="1" a="1"/>
  <c r="T4333" i="2"/>
  <c r="V4333" i="2" l="1" a="1"/>
  <c r="V4333" i="2" s="1"/>
  <c r="U4333" i="2" s="1" a="1"/>
  <c r="U4333" i="2" s="1"/>
  <c r="W4333" i="2" a="1"/>
  <c r="W4333" i="2" s="1"/>
  <c r="U4332" i="2"/>
  <c r="T4334" i="2"/>
  <c r="V4334" i="2" l="1" a="1"/>
  <c r="V4334" i="2" s="1"/>
  <c r="U4334" i="2" s="1" a="1"/>
  <c r="U4334" i="2" s="1"/>
  <c r="W4334" i="2" a="1"/>
  <c r="W4334" i="2" s="1"/>
  <c r="T4335" i="2"/>
  <c r="V4335" i="2" l="1" a="1"/>
  <c r="V4335" i="2" s="1"/>
  <c r="U4335" i="2" s="1" a="1"/>
  <c r="U4335" i="2" s="1"/>
  <c r="W4335" i="2" a="1"/>
  <c r="W4335" i="2" s="1"/>
  <c r="T4336" i="2"/>
  <c r="V4336" i="2" l="1" a="1"/>
  <c r="V4336" i="2" s="1"/>
  <c r="U4336" i="2" s="1" a="1"/>
  <c r="U4336" i="2" s="1"/>
  <c r="W4336" i="2" a="1"/>
  <c r="W4336" i="2" s="1"/>
  <c r="T4337" i="2"/>
  <c r="V4337" i="2" l="1" a="1"/>
  <c r="V4337" i="2" s="1"/>
  <c r="U4337" i="2" s="1" a="1"/>
  <c r="U4337" i="2" s="1"/>
  <c r="W4337" i="2" a="1"/>
  <c r="W4337" i="2" s="1"/>
  <c r="T4338" i="2"/>
  <c r="V4338" i="2" l="1" a="1"/>
  <c r="V4338" i="2" s="1"/>
  <c r="U4338" i="2" s="1" a="1"/>
  <c r="U4338" i="2" s="1"/>
  <c r="W4338" i="2" a="1"/>
  <c r="W4338" i="2" s="1"/>
  <c r="T4339" i="2"/>
  <c r="V4339" i="2" l="1" a="1"/>
  <c r="V4339" i="2" s="1"/>
  <c r="W4339" i="2" a="1"/>
  <c r="W4339" i="2" s="1"/>
  <c r="U4339" i="2" s="1" a="1"/>
  <c r="U4339" i="2" s="1"/>
  <c r="T4340" i="2"/>
  <c r="W4340" i="2" l="1" a="1"/>
  <c r="W4340" i="2" s="1"/>
  <c r="V4340" i="2" a="1"/>
  <c r="V4340" i="2" s="1"/>
  <c r="U4340" i="2" s="1" a="1"/>
  <c r="U4340" i="2" s="1"/>
  <c r="T4341" i="2"/>
  <c r="V4341" i="2" l="1" a="1"/>
  <c r="V4341" i="2" s="1"/>
  <c r="U4341" i="2" s="1" a="1"/>
  <c r="U4341" i="2" s="1"/>
  <c r="W4341" i="2" a="1"/>
  <c r="W4341" i="2" s="1"/>
  <c r="T4342" i="2"/>
  <c r="V4342" i="2" l="1" a="1"/>
  <c r="V4342" i="2" s="1"/>
  <c r="U4342" i="2" s="1" a="1"/>
  <c r="U4342" i="2" s="1"/>
  <c r="W4342" i="2" a="1"/>
  <c r="W4342" i="2" s="1"/>
  <c r="T4343" i="2"/>
  <c r="V4343" i="2" l="1" a="1"/>
  <c r="V4343" i="2" s="1"/>
  <c r="U4343" i="2" s="1" a="1"/>
  <c r="U4343" i="2" s="1"/>
  <c r="W4343" i="2" a="1"/>
  <c r="W4343" i="2" s="1"/>
  <c r="T4344" i="2"/>
  <c r="W4344" i="2" l="1" a="1"/>
  <c r="W4344" i="2" s="1"/>
  <c r="V4344" i="2" a="1"/>
  <c r="V4344" i="2" s="1"/>
  <c r="U4344" i="2" s="1" a="1"/>
  <c r="U4344" i="2" s="1"/>
  <c r="T4345" i="2"/>
  <c r="V4345" i="2" l="1" a="1"/>
  <c r="V4345" i="2" s="1"/>
  <c r="U4345" i="2" s="1" a="1"/>
  <c r="U4345" i="2" s="1"/>
  <c r="W4345" i="2" a="1"/>
  <c r="W4345" i="2" s="1"/>
  <c r="T4346" i="2"/>
  <c r="W4346" i="2" l="1" a="1"/>
  <c r="W4346" i="2" s="1"/>
  <c r="V4346" i="2" a="1"/>
  <c r="V4346" i="2" s="1"/>
  <c r="U4346" i="2" s="1" a="1"/>
  <c r="U4346" i="2" s="1"/>
  <c r="T4347" i="2"/>
  <c r="V4347" i="2" l="1" a="1"/>
  <c r="V4347" i="2" s="1"/>
  <c r="U4347" i="2" s="1" a="1"/>
  <c r="U4347" i="2" s="1"/>
  <c r="W4347" i="2" a="1"/>
  <c r="W4347" i="2" s="1"/>
  <c r="T4348" i="2"/>
  <c r="W4348" i="2" l="1" a="1"/>
  <c r="W4348" i="2" s="1"/>
  <c r="V4348" i="2" a="1"/>
  <c r="V4348" i="2" s="1"/>
  <c r="U4348" i="2" s="1" a="1"/>
  <c r="U4348" i="2" s="1"/>
  <c r="T4349" i="2"/>
  <c r="V4349" i="2" l="1" a="1"/>
  <c r="V4349" i="2" s="1"/>
  <c r="U4349" i="2" s="1" a="1"/>
  <c r="U4349" i="2" s="1"/>
  <c r="W4349" i="2" a="1"/>
  <c r="W4349" i="2" s="1"/>
  <c r="T4350" i="2"/>
  <c r="W4350" i="2" l="1" a="1"/>
  <c r="W4350" i="2" s="1"/>
  <c r="V4350" i="2" a="1"/>
  <c r="V4350" i="2" s="1"/>
  <c r="U4350" i="2" s="1" a="1"/>
  <c r="U4350" i="2" s="1"/>
  <c r="T4351" i="2"/>
  <c r="V4351" i="2" l="1" a="1"/>
  <c r="V4351" i="2" s="1"/>
  <c r="W4351" i="2" a="1"/>
  <c r="W4351" i="2" s="1"/>
  <c r="U4351" i="2" s="1" a="1"/>
  <c r="U4351" i="2" s="1"/>
  <c r="T4352" i="2"/>
  <c r="W4352" i="2" l="1" a="1"/>
  <c r="W4352" i="2" s="1"/>
  <c r="V4352" i="2" a="1"/>
  <c r="V4352" i="2" s="1"/>
  <c r="U4352" i="2" s="1" a="1"/>
  <c r="U4352" i="2" s="1"/>
  <c r="T4353" i="2"/>
  <c r="V4353" i="2" l="1" a="1"/>
  <c r="V4353" i="2" s="1"/>
  <c r="U4353" i="2" s="1" a="1"/>
  <c r="U4353" i="2" s="1"/>
  <c r="W4353" i="2" a="1"/>
  <c r="W4353" i="2" s="1"/>
  <c r="T4354" i="2"/>
  <c r="V4354" i="2" l="1" a="1"/>
  <c r="V4354" i="2" s="1"/>
  <c r="W4354" i="2" a="1"/>
  <c r="W4354" i="2" s="1"/>
  <c r="U4354" i="2" s="1" a="1"/>
  <c r="U4354" i="2" s="1"/>
  <c r="T4355" i="2"/>
  <c r="V4355" i="2" l="1" a="1"/>
  <c r="V4355" i="2" s="1"/>
  <c r="U4355" i="2" s="1" a="1"/>
  <c r="U4355" i="2" s="1"/>
  <c r="W4355" i="2" a="1"/>
  <c r="W4355" i="2" s="1"/>
  <c r="T4356" i="2"/>
  <c r="V4356" i="2" l="1" a="1"/>
  <c r="V4356" i="2" s="1"/>
  <c r="U4356" i="2" s="1" a="1"/>
  <c r="U4356" i="2" s="1"/>
  <c r="W4356" i="2" a="1"/>
  <c r="W4356" i="2" s="1"/>
  <c r="T4357" i="2"/>
  <c r="W4357" i="2" l="1" a="1"/>
  <c r="W4357" i="2" s="1"/>
  <c r="U4357" i="2" s="1" a="1"/>
  <c r="U4357" i="2" s="1"/>
  <c r="V4357" i="2" a="1"/>
  <c r="V4357" i="2" s="1"/>
  <c r="T4358" i="2"/>
  <c r="V4358" i="2" l="1" a="1"/>
  <c r="V4358" i="2" s="1"/>
  <c r="U4358" i="2" s="1" a="1"/>
  <c r="U4358" i="2" s="1"/>
  <c r="W4358" i="2" a="1"/>
  <c r="W4358" i="2" s="1"/>
  <c r="T4359" i="2"/>
  <c r="V4359" i="2" l="1" a="1"/>
  <c r="V4359" i="2" s="1"/>
  <c r="U4359" i="2" s="1" a="1"/>
  <c r="U4359" i="2" s="1"/>
  <c r="W4359" i="2" a="1"/>
  <c r="W4359" i="2" s="1"/>
  <c r="T4360" i="2"/>
  <c r="V4360" i="2" l="1" a="1"/>
  <c r="V4360" i="2" s="1"/>
  <c r="U4360" i="2" s="1" a="1"/>
  <c r="U4360" i="2" s="1"/>
  <c r="W4360" i="2" a="1"/>
  <c r="W4360" i="2" s="1"/>
  <c r="T4361" i="2"/>
  <c r="V4361" i="2" l="1" a="1"/>
  <c r="V4361" i="2" s="1"/>
  <c r="W4361" i="2" a="1"/>
  <c r="W4361" i="2" s="1"/>
  <c r="U4361" i="2" s="1" a="1"/>
  <c r="U4361" i="2" s="1"/>
  <c r="T4362" i="2"/>
  <c r="V4362" i="2" l="1" a="1"/>
  <c r="V4362" i="2" s="1"/>
  <c r="U4362" i="2" s="1" a="1"/>
  <c r="U4362" i="2" s="1"/>
  <c r="W4362" i="2" a="1"/>
  <c r="W4362" i="2" s="1"/>
  <c r="T4363" i="2"/>
  <c r="V4363" i="2" l="1" a="1"/>
  <c r="V4363" i="2" s="1"/>
  <c r="W4363" i="2" a="1"/>
  <c r="W4363" i="2" s="1"/>
  <c r="U4363" i="2" s="1" a="1"/>
  <c r="U4363" i="2" s="1"/>
  <c r="T4364" i="2"/>
  <c r="V4364" i="2" l="1" a="1"/>
  <c r="V4364" i="2" s="1"/>
  <c r="U4364" i="2" s="1" a="1"/>
  <c r="U4364" i="2" s="1"/>
  <c r="W4364" i="2" a="1"/>
  <c r="W4364" i="2" s="1"/>
  <c r="T4365" i="2"/>
  <c r="V4365" i="2" l="1" a="1"/>
  <c r="V4365" i="2" s="1"/>
  <c r="U4365" i="2" s="1" a="1"/>
  <c r="U4365" i="2" s="1"/>
  <c r="W4365" i="2" a="1"/>
  <c r="W4365" i="2" s="1"/>
  <c r="T4366" i="2"/>
  <c r="W4366" i="2" l="1" a="1"/>
  <c r="W4366" i="2" s="1"/>
  <c r="V4366" i="2" a="1"/>
  <c r="V4366" i="2" s="1"/>
  <c r="U4366" i="2" s="1" a="1"/>
  <c r="U4366" i="2" s="1"/>
  <c r="T4367" i="2"/>
  <c r="V4367" i="2" l="1" a="1"/>
  <c r="V4367" i="2" s="1"/>
  <c r="U4367" i="2" s="1" a="1"/>
  <c r="U4367" i="2" s="1"/>
  <c r="W4367" i="2" a="1"/>
  <c r="W4367" i="2" s="1"/>
  <c r="T4368" i="2"/>
  <c r="V4368" i="2" l="1" a="1"/>
  <c r="V4368" i="2" s="1"/>
  <c r="U4368" i="2" s="1" a="1"/>
  <c r="U4368" i="2" s="1"/>
  <c r="W4368" i="2" a="1"/>
  <c r="W4368" i="2" s="1"/>
  <c r="T4369" i="2"/>
  <c r="W4369" i="2" l="1" a="1"/>
  <c r="W4369" i="2" s="1"/>
  <c r="V4369" i="2" a="1"/>
  <c r="V4369" i="2" s="1"/>
  <c r="U4369" i="2" s="1" a="1"/>
  <c r="U4369" i="2" s="1"/>
  <c r="T4370" i="2"/>
  <c r="W4370" i="2" l="1" a="1"/>
  <c r="W4370" i="2" s="1"/>
  <c r="V4370" i="2" a="1"/>
  <c r="V4370" i="2" s="1"/>
  <c r="U4370" i="2" s="1" a="1"/>
  <c r="U4370" i="2" s="1"/>
  <c r="T4371" i="2"/>
  <c r="V4371" i="2" l="1" a="1"/>
  <c r="V4371" i="2" s="1"/>
  <c r="W4371" i="2" a="1"/>
  <c r="W4371" i="2" s="1"/>
  <c r="U4371" i="2" s="1" a="1"/>
  <c r="U4371" i="2" s="1"/>
  <c r="T4372" i="2"/>
  <c r="V4372" i="2" l="1" a="1"/>
  <c r="V4372" i="2" s="1"/>
  <c r="U4372" i="2" s="1" a="1"/>
  <c r="U4372" i="2" s="1"/>
  <c r="W4372" i="2" a="1"/>
  <c r="W4372" i="2" s="1"/>
  <c r="T4373" i="2"/>
  <c r="V4373" i="2" l="1" a="1"/>
  <c r="V4373" i="2" s="1"/>
  <c r="U4373" i="2" s="1" a="1"/>
  <c r="U4373" i="2" s="1"/>
  <c r="W4373" i="2" a="1"/>
  <c r="W4373" i="2" s="1"/>
  <c r="T4374" i="2"/>
  <c r="W4374" i="2" l="1" a="1"/>
  <c r="W4374" i="2" s="1"/>
  <c r="V4374" i="2" a="1"/>
  <c r="V4374" i="2" s="1"/>
  <c r="U4374" i="2" s="1" a="1"/>
  <c r="U4374" i="2" s="1"/>
  <c r="T4375" i="2"/>
  <c r="V4375" i="2" l="1" a="1"/>
  <c r="V4375" i="2" s="1"/>
  <c r="U4375" i="2" s="1" a="1"/>
  <c r="U4375" i="2" s="1"/>
  <c r="W4375" i="2" a="1"/>
  <c r="W4375" i="2" s="1"/>
  <c r="T4376" i="2"/>
  <c r="W4376" i="2" l="1" a="1"/>
  <c r="W4376" i="2" s="1"/>
  <c r="V4376" i="2" a="1"/>
  <c r="V4376" i="2" s="1"/>
  <c r="U4376" i="2" s="1" a="1"/>
  <c r="U4376" i="2" s="1"/>
  <c r="T4377" i="2"/>
  <c r="V4377" i="2" l="1" a="1"/>
  <c r="V4377" i="2" s="1"/>
  <c r="U4377" i="2" s="1" a="1"/>
  <c r="U4377" i="2" s="1"/>
  <c r="W4377" i="2" a="1"/>
  <c r="W4377" i="2" s="1"/>
  <c r="T4378" i="2"/>
  <c r="W4378" i="2" l="1" a="1"/>
  <c r="W4378" i="2" s="1"/>
  <c r="V4378" i="2" a="1"/>
  <c r="V4378" i="2" s="1"/>
  <c r="U4378" i="2" s="1" a="1"/>
  <c r="U4378" i="2" s="1"/>
  <c r="T4379" i="2"/>
  <c r="V4379" i="2" l="1" a="1"/>
  <c r="V4379" i="2" s="1"/>
  <c r="U4379" i="2" s="1" a="1"/>
  <c r="U4379" i="2" s="1"/>
  <c r="W4379" i="2" a="1"/>
  <c r="W4379" i="2" s="1"/>
  <c r="T4380" i="2"/>
  <c r="W4380" i="2" l="1" a="1"/>
  <c r="W4380" i="2" s="1"/>
  <c r="V4380" i="2" a="1"/>
  <c r="V4380" i="2" s="1"/>
  <c r="U4380" i="2" s="1" a="1"/>
  <c r="U4380" i="2" s="1"/>
  <c r="T4381" i="2"/>
  <c r="V4381" i="2" l="1" a="1"/>
  <c r="V4381" i="2" s="1"/>
  <c r="U4381" i="2" s="1" a="1"/>
  <c r="U4381" i="2" s="1"/>
  <c r="W4381" i="2" a="1"/>
  <c r="W4381" i="2" s="1"/>
  <c r="T4382" i="2"/>
  <c r="W4382" i="2" l="1" a="1"/>
  <c r="W4382" i="2" s="1"/>
  <c r="V4382" i="2" a="1"/>
  <c r="V4382" i="2" s="1"/>
  <c r="U4382" i="2" s="1" a="1"/>
  <c r="U4382" i="2" s="1"/>
  <c r="T4383" i="2"/>
  <c r="V4383" i="2" l="1" a="1"/>
  <c r="V4383" i="2" s="1"/>
  <c r="W4383" i="2" a="1"/>
  <c r="W4383" i="2" s="1"/>
  <c r="U4383" i="2" s="1" a="1"/>
  <c r="U4383" i="2" s="1"/>
  <c r="T4384" i="2"/>
  <c r="V4384" i="2" l="1" a="1"/>
  <c r="V4384" i="2" s="1"/>
  <c r="U4384" i="2" s="1" a="1"/>
  <c r="U4384" i="2" s="1"/>
  <c r="W4384" i="2" a="1"/>
  <c r="W4384" i="2" s="1"/>
  <c r="T4385" i="2"/>
  <c r="V4385" i="2" l="1" a="1"/>
  <c r="V4385" i="2" s="1"/>
  <c r="U4385" i="2" s="1" a="1"/>
  <c r="U4385" i="2" s="1"/>
  <c r="W4385" i="2" a="1"/>
  <c r="W4385" i="2" s="1"/>
  <c r="T4386" i="2"/>
  <c r="V4386" i="2" l="1" a="1"/>
  <c r="V4386" i="2" s="1"/>
  <c r="W4386" i="2" a="1"/>
  <c r="W4386" i="2" s="1"/>
  <c r="U4386" i="2" s="1" a="1"/>
  <c r="U4386" i="2" s="1"/>
  <c r="T4387" i="2"/>
  <c r="W4387" i="2" l="1" a="1"/>
  <c r="W4387" i="2" s="1"/>
  <c r="V4387" i="2" a="1"/>
  <c r="V4387" i="2" s="1"/>
  <c r="U4387" i="2" s="1" a="1"/>
  <c r="U4387" i="2" s="1"/>
  <c r="T4388" i="2"/>
  <c r="V4388" i="2" l="1" a="1"/>
  <c r="V4388" i="2" s="1"/>
  <c r="U4388" i="2" s="1" a="1"/>
  <c r="U4388" i="2" s="1"/>
  <c r="W4388" i="2" a="1"/>
  <c r="W4388" i="2" s="1"/>
  <c r="T4389" i="2"/>
  <c r="V4389" i="2" l="1" a="1"/>
  <c r="V4389" i="2" s="1"/>
  <c r="W4389" i="2" a="1"/>
  <c r="W4389" i="2" s="1"/>
  <c r="U4389" i="2" s="1" a="1"/>
  <c r="U4389" i="2" s="1"/>
  <c r="T4390" i="2"/>
  <c r="V4390" i="2" l="1" a="1"/>
  <c r="V4390" i="2" s="1"/>
  <c r="U4390" i="2" s="1" a="1"/>
  <c r="U4390" i="2" s="1"/>
  <c r="W4390" i="2" a="1"/>
  <c r="W4390" i="2" s="1"/>
  <c r="T4391" i="2"/>
  <c r="W4391" i="2" l="1" a="1"/>
  <c r="W4391" i="2" s="1"/>
  <c r="V4391" i="2" a="1"/>
  <c r="V4391" i="2" s="1"/>
  <c r="U4391" i="2" s="1" a="1"/>
  <c r="U4391" i="2" s="1"/>
  <c r="T4392" i="2"/>
  <c r="V4392" i="2" l="1" a="1"/>
  <c r="V4392" i="2" s="1"/>
  <c r="U4392" i="2" s="1" a="1"/>
  <c r="W4392" i="2" a="1"/>
  <c r="W4392" i="2" s="1"/>
  <c r="T4393" i="2"/>
  <c r="V4393" i="2" l="1" a="1"/>
  <c r="V4393" i="2" s="1"/>
  <c r="W4393" i="2" a="1"/>
  <c r="W4393" i="2" s="1"/>
  <c r="U4393" i="2" s="1" a="1"/>
  <c r="U4393" i="2" s="1"/>
  <c r="U4392" i="2"/>
  <c r="T4394" i="2"/>
  <c r="W4394" i="2" l="1" a="1"/>
  <c r="W4394" i="2" s="1"/>
  <c r="V4394" i="2" a="1"/>
  <c r="V4394" i="2" s="1"/>
  <c r="U4394" i="2" s="1" a="1"/>
  <c r="U4394" i="2" s="1"/>
  <c r="T4395" i="2"/>
  <c r="V4395" i="2" l="1" a="1"/>
  <c r="V4395" i="2" s="1"/>
  <c r="W4395" i="2" a="1"/>
  <c r="W4395" i="2" s="1"/>
  <c r="U4395" i="2" s="1" a="1"/>
  <c r="U4395" i="2" s="1"/>
  <c r="T4396" i="2"/>
  <c r="W4396" i="2" l="1" a="1"/>
  <c r="W4396" i="2" s="1"/>
  <c r="V4396" i="2" a="1"/>
  <c r="V4396" i="2" s="1"/>
  <c r="U4396" i="2" s="1" a="1"/>
  <c r="U4396" i="2" s="1"/>
  <c r="T4397" i="2"/>
  <c r="W4397" i="2" l="1" a="1"/>
  <c r="W4397" i="2" s="1"/>
  <c r="V4397" i="2" a="1"/>
  <c r="V4397" i="2" s="1"/>
  <c r="U4397" i="2" s="1" a="1"/>
  <c r="U4397" i="2" s="1"/>
  <c r="T4398" i="2"/>
  <c r="V4398" i="2" l="1" a="1"/>
  <c r="V4398" i="2" s="1"/>
  <c r="U4398" i="2" s="1" a="1"/>
  <c r="U4398" i="2" s="1"/>
  <c r="W4398" i="2" a="1"/>
  <c r="W4398" i="2" s="1"/>
  <c r="T4399" i="2"/>
  <c r="W4399" i="2" l="1" a="1"/>
  <c r="W4399" i="2" s="1"/>
  <c r="V4399" i="2" a="1"/>
  <c r="V4399" i="2" s="1"/>
  <c r="T4400" i="2"/>
  <c r="V4400" i="2" l="1" a="1"/>
  <c r="V4400" i="2" s="1"/>
  <c r="U4400" i="2" s="1" a="1"/>
  <c r="U4400" i="2" s="1"/>
  <c r="W4400" i="2" a="1"/>
  <c r="W4400" i="2" s="1"/>
  <c r="U4399" i="2" a="1"/>
  <c r="U4399" i="2" s="1"/>
  <c r="T4401" i="2"/>
  <c r="V4401" i="2" l="1" a="1"/>
  <c r="V4401" i="2" s="1"/>
  <c r="U4401" i="2" s="1" a="1"/>
  <c r="U4401" i="2" s="1"/>
  <c r="W4401" i="2" a="1"/>
  <c r="W4401" i="2" s="1"/>
  <c r="T4402" i="2"/>
  <c r="V4402" i="2" l="1" a="1"/>
  <c r="V4402" i="2" s="1"/>
  <c r="U4402" i="2" s="1" a="1"/>
  <c r="U4402" i="2" s="1"/>
  <c r="W4402" i="2" a="1"/>
  <c r="W4402" i="2" s="1"/>
  <c r="T4403" i="2"/>
  <c r="V4403" i="2" l="1" a="1"/>
  <c r="V4403" i="2" s="1"/>
  <c r="W4403" i="2" a="1"/>
  <c r="W4403" i="2" s="1"/>
  <c r="U4403" i="2" s="1" a="1"/>
  <c r="U4403" i="2" s="1"/>
  <c r="T4404" i="2"/>
  <c r="W4404" i="2" l="1" a="1"/>
  <c r="W4404" i="2" s="1"/>
  <c r="V4404" i="2" a="1"/>
  <c r="V4404" i="2" s="1"/>
  <c r="U4404" i="2" s="1" a="1"/>
  <c r="U4404" i="2" s="1"/>
  <c r="T4405" i="2"/>
  <c r="V4405" i="2" l="1" a="1"/>
  <c r="V4405" i="2" s="1"/>
  <c r="U4405" i="2" s="1" a="1"/>
  <c r="U4405" i="2" s="1"/>
  <c r="W4405" i="2" a="1"/>
  <c r="W4405" i="2" s="1"/>
  <c r="T4406" i="2"/>
  <c r="W4406" i="2" l="1" a="1"/>
  <c r="W4406" i="2" s="1"/>
  <c r="V4406" i="2" a="1"/>
  <c r="V4406" i="2" s="1"/>
  <c r="U4406" i="2" s="1" a="1"/>
  <c r="U4406" i="2" s="1"/>
  <c r="T4407" i="2"/>
  <c r="V4407" i="2" l="1" a="1"/>
  <c r="V4407" i="2" s="1"/>
  <c r="U4407" i="2" s="1" a="1"/>
  <c r="U4407" i="2" s="1"/>
  <c r="W4407" i="2" a="1"/>
  <c r="W4407" i="2" s="1"/>
  <c r="T4408" i="2"/>
  <c r="W4408" i="2" l="1" a="1"/>
  <c r="W4408" i="2" s="1"/>
  <c r="V4408" i="2" a="1"/>
  <c r="V4408" i="2" s="1"/>
  <c r="U4408" i="2" s="1" a="1"/>
  <c r="U4408" i="2" s="1"/>
  <c r="T4409" i="2"/>
  <c r="V4409" i="2" l="1" a="1"/>
  <c r="V4409" i="2" s="1"/>
  <c r="U4409" i="2" s="1" a="1"/>
  <c r="U4409" i="2" s="1"/>
  <c r="W4409" i="2" a="1"/>
  <c r="W4409" i="2" s="1"/>
  <c r="T4410" i="2"/>
  <c r="W4410" i="2" l="1" a="1"/>
  <c r="W4410" i="2" s="1"/>
  <c r="V4410" i="2" a="1"/>
  <c r="V4410" i="2" s="1"/>
  <c r="U4410" i="2" s="1" a="1"/>
  <c r="U4410" i="2" s="1"/>
  <c r="T4411" i="2"/>
  <c r="V4411" i="2" l="1" a="1"/>
  <c r="V4411" i="2" s="1"/>
  <c r="U4411" i="2" s="1" a="1"/>
  <c r="U4411" i="2" s="1"/>
  <c r="W4411" i="2" a="1"/>
  <c r="W4411" i="2" s="1"/>
  <c r="T4412" i="2"/>
  <c r="W4412" i="2" l="1" a="1"/>
  <c r="W4412" i="2" s="1"/>
  <c r="V4412" i="2" a="1"/>
  <c r="V4412" i="2" s="1"/>
  <c r="U4412" i="2" s="1" a="1"/>
  <c r="U4412" i="2" s="1"/>
  <c r="T4413" i="2"/>
  <c r="V4413" i="2" l="1" a="1"/>
  <c r="V4413" i="2" s="1"/>
  <c r="U4413" i="2" s="1" a="1"/>
  <c r="U4413" i="2" s="1"/>
  <c r="W4413" i="2" a="1"/>
  <c r="W4413" i="2" s="1"/>
  <c r="T4414" i="2"/>
  <c r="V4414" i="2" l="1" a="1"/>
  <c r="V4414" i="2" s="1"/>
  <c r="U4414" i="2" s="1" a="1"/>
  <c r="U4414" i="2" s="1"/>
  <c r="W4414" i="2" a="1"/>
  <c r="W4414" i="2" s="1"/>
  <c r="T4415" i="2"/>
  <c r="V4415" i="2" l="1" a="1"/>
  <c r="V4415" i="2" s="1"/>
  <c r="W4415" i="2" a="1"/>
  <c r="W4415" i="2" s="1"/>
  <c r="U4415" i="2" s="1" a="1"/>
  <c r="U4415" i="2" s="1"/>
  <c r="T4416" i="2"/>
  <c r="V4416" i="2" l="1" a="1"/>
  <c r="V4416" i="2" s="1"/>
  <c r="U4416" i="2" s="1" a="1"/>
  <c r="U4416" i="2" s="1"/>
  <c r="W4416" i="2" a="1"/>
  <c r="W4416" i="2" s="1"/>
  <c r="T4417" i="2"/>
  <c r="W4417" i="2" l="1" a="1"/>
  <c r="W4417" i="2" s="1"/>
  <c r="V4417" i="2" a="1"/>
  <c r="V4417" i="2" s="1"/>
  <c r="U4417" i="2" s="1" a="1"/>
  <c r="U4417" i="2" s="1"/>
  <c r="T4418" i="2"/>
  <c r="V4418" i="2" l="1" a="1"/>
  <c r="V4418" i="2" s="1"/>
  <c r="W4418" i="2" a="1"/>
  <c r="W4418" i="2" s="1"/>
  <c r="U4418" i="2" s="1" a="1"/>
  <c r="U4418" i="2" s="1"/>
  <c r="T4419" i="2"/>
  <c r="V4419" i="2" l="1" a="1"/>
  <c r="V4419" i="2" s="1"/>
  <c r="U4419" i="2" s="1" a="1"/>
  <c r="U4419" i="2" s="1"/>
  <c r="W4419" i="2" a="1"/>
  <c r="W4419" i="2" s="1"/>
  <c r="T4420" i="2"/>
  <c r="V4420" i="2" l="1" a="1"/>
  <c r="V4420" i="2" s="1"/>
  <c r="U4420" i="2" s="1" a="1"/>
  <c r="U4420" i="2" s="1"/>
  <c r="W4420" i="2" a="1"/>
  <c r="W4420" i="2" s="1"/>
  <c r="T4421" i="2"/>
  <c r="W4421" i="2" l="1" a="1"/>
  <c r="W4421" i="2" s="1"/>
  <c r="U4421" i="2" s="1" a="1"/>
  <c r="U4421" i="2" s="1"/>
  <c r="V4421" i="2" a="1"/>
  <c r="V4421" i="2" s="1"/>
  <c r="T4422" i="2"/>
  <c r="V4422" i="2" l="1" a="1"/>
  <c r="V4422" i="2" s="1"/>
  <c r="U4422" i="2" s="1" a="1"/>
  <c r="U4422" i="2" s="1"/>
  <c r="W4422" i="2" a="1"/>
  <c r="W4422" i="2" s="1"/>
  <c r="T4423" i="2"/>
  <c r="W4423" i="2" l="1" a="1"/>
  <c r="W4423" i="2" s="1"/>
  <c r="V4423" i="2" a="1"/>
  <c r="V4423" i="2" s="1"/>
  <c r="U4423" i="2" s="1" a="1"/>
  <c r="U4423" i="2" s="1"/>
  <c r="T4424" i="2"/>
  <c r="W4424" i="2" l="1" a="1"/>
  <c r="W4424" i="2" s="1"/>
  <c r="V4424" i="2" a="1"/>
  <c r="V4424" i="2" s="1"/>
  <c r="U4424" i="2" s="1" a="1"/>
  <c r="U4424" i="2" s="1"/>
  <c r="T4425" i="2"/>
  <c r="V4425" i="2" l="1" a="1"/>
  <c r="V4425" i="2" s="1"/>
  <c r="W4425" i="2" a="1"/>
  <c r="W4425" i="2" s="1"/>
  <c r="U4425" i="2" s="1" a="1"/>
  <c r="U4425" i="2" s="1"/>
  <c r="T4426" i="2"/>
  <c r="V4426" i="2" l="1" a="1"/>
  <c r="V4426" i="2" s="1"/>
  <c r="U4426" i="2" s="1" a="1"/>
  <c r="U4426" i="2" s="1"/>
  <c r="W4426" i="2" a="1"/>
  <c r="W4426" i="2" s="1"/>
  <c r="T4427" i="2"/>
  <c r="V4427" i="2" l="1" a="1"/>
  <c r="V4427" i="2" s="1"/>
  <c r="W4427" i="2" a="1"/>
  <c r="W4427" i="2" s="1"/>
  <c r="U4427" i="2" s="1" a="1"/>
  <c r="U4427" i="2" s="1"/>
  <c r="T4428" i="2"/>
  <c r="V4428" i="2" l="1" a="1"/>
  <c r="V4428" i="2" s="1"/>
  <c r="U4428" i="2" s="1" a="1"/>
  <c r="W4428" i="2" a="1"/>
  <c r="W4428" i="2" s="1"/>
  <c r="T4429" i="2"/>
  <c r="V4429" i="2" l="1" a="1"/>
  <c r="V4429" i="2" s="1"/>
  <c r="U4429" i="2" s="1" a="1"/>
  <c r="U4429" i="2" s="1"/>
  <c r="W4429" i="2" a="1"/>
  <c r="W4429" i="2" s="1"/>
  <c r="U4428" i="2"/>
  <c r="T4430" i="2"/>
  <c r="V4430" i="2" l="1" a="1"/>
  <c r="V4430" i="2" s="1"/>
  <c r="U4430" i="2" s="1" a="1"/>
  <c r="U4430" i="2" s="1"/>
  <c r="W4430" i="2" a="1"/>
  <c r="W4430" i="2" s="1"/>
  <c r="T4431" i="2"/>
  <c r="V4431" i="2" l="1" a="1"/>
  <c r="V4431" i="2" s="1"/>
  <c r="U4431" i="2" s="1" a="1"/>
  <c r="U4431" i="2" s="1"/>
  <c r="W4431" i="2" a="1"/>
  <c r="W4431" i="2" s="1"/>
  <c r="T4432" i="2"/>
  <c r="V4432" i="2" l="1" a="1"/>
  <c r="V4432" i="2" s="1"/>
  <c r="U4432" i="2" s="1" a="1"/>
  <c r="U4432" i="2" s="1"/>
  <c r="W4432" i="2" a="1"/>
  <c r="W4432" i="2" s="1"/>
  <c r="T4433" i="2"/>
  <c r="W4433" i="2" l="1" a="1"/>
  <c r="W4433" i="2" s="1"/>
  <c r="V4433" i="2" a="1"/>
  <c r="V4433" i="2" s="1"/>
  <c r="U4433" i="2" s="1" a="1"/>
  <c r="U4433" i="2" s="1"/>
  <c r="T4434" i="2"/>
  <c r="W4434" i="2" l="1" a="1"/>
  <c r="W4434" i="2" s="1"/>
  <c r="V4434" i="2" a="1"/>
  <c r="V4434" i="2" s="1"/>
  <c r="U4434" i="2" s="1" a="1"/>
  <c r="U4434" i="2" s="1"/>
  <c r="T4435" i="2"/>
  <c r="V4435" i="2" l="1" a="1"/>
  <c r="V4435" i="2" s="1"/>
  <c r="W4435" i="2" a="1"/>
  <c r="W4435" i="2" s="1"/>
  <c r="U4435" i="2" s="1" a="1"/>
  <c r="U4435" i="2" s="1"/>
  <c r="T4436" i="2"/>
  <c r="W4436" i="2" l="1" a="1"/>
  <c r="W4436" i="2" s="1"/>
  <c r="V4436" i="2" a="1"/>
  <c r="V4436" i="2" s="1"/>
  <c r="U4436" i="2" s="1" a="1"/>
  <c r="U4436" i="2" s="1"/>
  <c r="T4437" i="2"/>
  <c r="V4437" i="2" l="1" a="1"/>
  <c r="V4437" i="2" s="1"/>
  <c r="U4437" i="2" s="1" a="1"/>
  <c r="U4437" i="2" s="1"/>
  <c r="W4437" i="2" a="1"/>
  <c r="W4437" i="2" s="1"/>
  <c r="T4438" i="2"/>
  <c r="W4438" i="2" l="1" a="1"/>
  <c r="W4438" i="2" s="1"/>
  <c r="V4438" i="2" a="1"/>
  <c r="V4438" i="2" s="1"/>
  <c r="U4438" i="2" s="1" a="1"/>
  <c r="U4438" i="2" s="1"/>
  <c r="T4439" i="2"/>
  <c r="V4439" i="2" l="1" a="1"/>
  <c r="V4439" i="2" s="1"/>
  <c r="U4439" i="2" s="1" a="1"/>
  <c r="U4439" i="2" s="1"/>
  <c r="W4439" i="2" a="1"/>
  <c r="W4439" i="2" s="1"/>
  <c r="T4440" i="2"/>
  <c r="W4440" i="2" l="1" a="1"/>
  <c r="W4440" i="2" s="1"/>
  <c r="V4440" i="2" a="1"/>
  <c r="V4440" i="2" s="1"/>
  <c r="U4440" i="2" s="1" a="1"/>
  <c r="U4440" i="2" s="1"/>
  <c r="T4441" i="2"/>
  <c r="V4441" i="2" l="1" a="1"/>
  <c r="V4441" i="2" s="1"/>
  <c r="U4441" i="2" s="1" a="1"/>
  <c r="U4441" i="2" s="1"/>
  <c r="W4441" i="2" a="1"/>
  <c r="W4441" i="2" s="1"/>
  <c r="T4442" i="2"/>
  <c r="W4442" i="2" l="1" a="1"/>
  <c r="W4442" i="2" s="1"/>
  <c r="V4442" i="2" a="1"/>
  <c r="V4442" i="2" s="1"/>
  <c r="U4442" i="2" s="1" a="1"/>
  <c r="U4442" i="2" s="1"/>
  <c r="T4443" i="2"/>
  <c r="V4443" i="2" l="1" a="1"/>
  <c r="V4443" i="2" s="1"/>
  <c r="U4443" i="2" s="1" a="1"/>
  <c r="U4443" i="2" s="1"/>
  <c r="W4443" i="2" a="1"/>
  <c r="W4443" i="2" s="1"/>
  <c r="T4444" i="2"/>
  <c r="V4444" i="2" l="1" a="1"/>
  <c r="V4444" i="2" s="1"/>
  <c r="U4444" i="2" s="1" a="1"/>
  <c r="U4444" i="2" s="1"/>
  <c r="W4444" i="2" a="1"/>
  <c r="W4444" i="2" s="1"/>
  <c r="T4445" i="2"/>
  <c r="V4445" i="2" l="1" a="1"/>
  <c r="V4445" i="2" s="1"/>
  <c r="U4445" i="2" s="1" a="1"/>
  <c r="U4445" i="2" s="1"/>
  <c r="W4445" i="2" a="1"/>
  <c r="W4445" i="2" s="1"/>
  <c r="T4446" i="2"/>
  <c r="V4446" i="2" l="1" a="1"/>
  <c r="V4446" i="2" s="1"/>
  <c r="U4446" i="2" s="1" a="1"/>
  <c r="U4446" i="2" s="1"/>
  <c r="W4446" i="2" a="1"/>
  <c r="W4446" i="2" s="1"/>
  <c r="T4447" i="2"/>
  <c r="W4447" i="2" l="1" a="1"/>
  <c r="W4447" i="2" s="1"/>
  <c r="U4447" i="2" s="1" a="1"/>
  <c r="U4447" i="2" s="1"/>
  <c r="V4447" i="2" a="1"/>
  <c r="V4447" i="2" s="1"/>
  <c r="T4448" i="2"/>
  <c r="V4448" i="2" l="1" a="1"/>
  <c r="V4448" i="2" s="1"/>
  <c r="U4448" i="2" s="1" a="1"/>
  <c r="U4448" i="2" s="1"/>
  <c r="W4448" i="2" a="1"/>
  <c r="W4448" i="2" s="1"/>
  <c r="T4449" i="2"/>
  <c r="V4449" i="2" l="1" a="1"/>
  <c r="V4449" i="2" s="1"/>
  <c r="U4449" i="2" s="1" a="1"/>
  <c r="U4449" i="2" s="1"/>
  <c r="W4449" i="2" a="1"/>
  <c r="W4449" i="2" s="1"/>
  <c r="T4450" i="2"/>
  <c r="V4450" i="2" l="1" a="1"/>
  <c r="V4450" i="2" s="1"/>
  <c r="W4450" i="2" a="1"/>
  <c r="W4450" i="2" s="1"/>
  <c r="U4450" i="2" s="1" a="1"/>
  <c r="U4450" i="2" s="1"/>
  <c r="T4451" i="2"/>
  <c r="W4451" i="2" l="1" a="1"/>
  <c r="W4451" i="2" s="1"/>
  <c r="V4451" i="2" a="1"/>
  <c r="V4451" i="2" s="1"/>
  <c r="U4451" i="2" s="1" a="1"/>
  <c r="U4451" i="2" s="1"/>
  <c r="T4452" i="2"/>
  <c r="V4452" i="2" l="1" a="1"/>
  <c r="V4452" i="2" s="1"/>
  <c r="U4452" i="2" s="1" a="1"/>
  <c r="U4452" i="2" s="1"/>
  <c r="W4452" i="2" a="1"/>
  <c r="W4452" i="2" s="1"/>
  <c r="T4453" i="2"/>
  <c r="W4453" i="2" l="1" a="1"/>
  <c r="W4453" i="2" s="1"/>
  <c r="U4453" i="2" s="1" a="1"/>
  <c r="U4453" i="2" s="1"/>
  <c r="V4453" i="2" a="1"/>
  <c r="V4453" i="2" s="1"/>
  <c r="T4454" i="2"/>
  <c r="V4454" i="2" l="1" a="1"/>
  <c r="V4454" i="2" s="1"/>
  <c r="U4454" i="2" s="1" a="1"/>
  <c r="U4454" i="2" s="1"/>
  <c r="W4454" i="2" a="1"/>
  <c r="W4454" i="2" s="1"/>
  <c r="T4455" i="2"/>
  <c r="V4455" i="2" l="1" a="1"/>
  <c r="V4455" i="2" s="1"/>
  <c r="U4455" i="2" s="1" a="1"/>
  <c r="U4455" i="2" s="1"/>
  <c r="W4455" i="2" a="1"/>
  <c r="W4455" i="2" s="1"/>
  <c r="T4456" i="2"/>
  <c r="V4456" i="2" l="1" a="1"/>
  <c r="V4456" i="2" s="1"/>
  <c r="U4456" i="2" s="1" a="1"/>
  <c r="W4456" i="2" a="1"/>
  <c r="W4456" i="2" s="1"/>
  <c r="T4457" i="2"/>
  <c r="V4457" i="2" l="1" a="1"/>
  <c r="V4457" i="2" s="1"/>
  <c r="W4457" i="2" a="1"/>
  <c r="W4457" i="2" s="1"/>
  <c r="U4457" i="2" s="1" a="1"/>
  <c r="U4457" i="2" s="1"/>
  <c r="U4456" i="2"/>
  <c r="T4458" i="2"/>
  <c r="V4458" i="2" l="1" a="1"/>
  <c r="V4458" i="2" s="1"/>
  <c r="U4458" i="2" s="1" a="1"/>
  <c r="U4458" i="2" s="1"/>
  <c r="W4458" i="2" a="1"/>
  <c r="W4458" i="2" s="1"/>
  <c r="T4459" i="2"/>
  <c r="V4459" i="2" l="1" a="1"/>
  <c r="V4459" i="2" s="1"/>
  <c r="W4459" i="2" a="1"/>
  <c r="W4459" i="2" s="1"/>
  <c r="U4459" i="2" s="1" a="1"/>
  <c r="U4459" i="2" s="1"/>
  <c r="T4460" i="2"/>
  <c r="V4460" i="2" l="1" a="1"/>
  <c r="V4460" i="2" s="1"/>
  <c r="U4460" i="2" s="1" a="1"/>
  <c r="U4460" i="2" s="1"/>
  <c r="W4460" i="2" a="1"/>
  <c r="W4460" i="2" s="1"/>
  <c r="T4461" i="2"/>
  <c r="W4461" i="2" l="1" a="1"/>
  <c r="W4461" i="2" s="1"/>
  <c r="V4461" i="2" a="1"/>
  <c r="V4461" i="2" s="1"/>
  <c r="U4461" i="2" s="1" a="1"/>
  <c r="U4461" i="2" s="1"/>
  <c r="T4462" i="2"/>
  <c r="V4462" i="2" l="1" a="1"/>
  <c r="V4462" i="2" s="1"/>
  <c r="U4462" i="2" s="1" a="1"/>
  <c r="U4462" i="2" s="1"/>
  <c r="W4462" i="2" a="1"/>
  <c r="W4462" i="2" s="1"/>
  <c r="T4463" i="2"/>
  <c r="W4463" i="2" l="1" a="1"/>
  <c r="W4463" i="2" s="1"/>
  <c r="V4463" i="2" a="1"/>
  <c r="V4463" i="2" s="1"/>
  <c r="U4463" i="2" s="1" a="1"/>
  <c r="U4463" i="2" s="1"/>
  <c r="T4464" i="2"/>
  <c r="V4464" i="2" l="1" a="1"/>
  <c r="V4464" i="2" s="1"/>
  <c r="U4464" i="2" s="1" a="1"/>
  <c r="U4464" i="2" s="1"/>
  <c r="W4464" i="2" a="1"/>
  <c r="W4464" i="2" s="1"/>
  <c r="T4465" i="2"/>
  <c r="V4465" i="2" l="1" a="1"/>
  <c r="V4465" i="2" s="1"/>
  <c r="U4465" i="2" s="1" a="1"/>
  <c r="U4465" i="2" s="1"/>
  <c r="W4465" i="2" a="1"/>
  <c r="W4465" i="2" s="1"/>
  <c r="T4466" i="2"/>
  <c r="W4466" i="2" l="1" a="1"/>
  <c r="W4466" i="2" s="1"/>
  <c r="V4466" i="2" a="1"/>
  <c r="V4466" i="2" s="1"/>
  <c r="U4466" i="2" s="1" a="1"/>
  <c r="U4466" i="2" s="1"/>
  <c r="T4467" i="2"/>
  <c r="V4467" i="2" l="1" a="1"/>
  <c r="V4467" i="2" s="1"/>
  <c r="W4467" i="2" a="1"/>
  <c r="W4467" i="2" s="1"/>
  <c r="U4467" i="2" s="1" a="1"/>
  <c r="U4467" i="2" s="1"/>
  <c r="T4468" i="2"/>
  <c r="W4468" i="2" l="1" a="1"/>
  <c r="W4468" i="2" s="1"/>
  <c r="V4468" i="2" a="1"/>
  <c r="V4468" i="2" s="1"/>
  <c r="U4468" i="2" s="1" a="1"/>
  <c r="U4468" i="2" s="1"/>
  <c r="T4469" i="2"/>
  <c r="V4469" i="2" l="1" a="1"/>
  <c r="V4469" i="2" s="1"/>
  <c r="U4469" i="2" s="1" a="1"/>
  <c r="U4469" i="2" s="1"/>
  <c r="W4469" i="2" a="1"/>
  <c r="W4469" i="2" s="1"/>
  <c r="T4470" i="2"/>
  <c r="W4470" i="2" l="1" a="1"/>
  <c r="W4470" i="2" s="1"/>
  <c r="V4470" i="2" a="1"/>
  <c r="V4470" i="2" s="1"/>
  <c r="U4470" i="2" s="1" a="1"/>
  <c r="U4470" i="2" s="1"/>
  <c r="T4471" i="2"/>
  <c r="V4471" i="2" l="1" a="1"/>
  <c r="V4471" i="2" s="1"/>
  <c r="U4471" i="2" s="1" a="1"/>
  <c r="U4471" i="2" s="1"/>
  <c r="W4471" i="2" a="1"/>
  <c r="W4471" i="2" s="1"/>
  <c r="T4472" i="2"/>
  <c r="W4472" i="2" l="1" a="1"/>
  <c r="W4472" i="2" s="1"/>
  <c r="V4472" i="2" a="1"/>
  <c r="V4472" i="2" s="1"/>
  <c r="U4472" i="2" s="1" a="1"/>
  <c r="U4472" i="2" s="1"/>
  <c r="T4473" i="2"/>
  <c r="V4473" i="2" l="1" a="1"/>
  <c r="V4473" i="2" s="1"/>
  <c r="U4473" i="2" s="1" a="1"/>
  <c r="U4473" i="2" s="1"/>
  <c r="W4473" i="2" a="1"/>
  <c r="W4473" i="2" s="1"/>
  <c r="T4474" i="2"/>
  <c r="V4474" i="2" l="1" a="1"/>
  <c r="V4474" i="2" s="1"/>
  <c r="U4474" i="2" s="1" a="1"/>
  <c r="U4474" i="2" s="1"/>
  <c r="W4474" i="2" a="1"/>
  <c r="W4474" i="2" s="1"/>
  <c r="T4475" i="2"/>
  <c r="V4475" i="2" l="1" a="1"/>
  <c r="V4475" i="2" s="1"/>
  <c r="U4475" i="2" s="1" a="1"/>
  <c r="U4475" i="2" s="1"/>
  <c r="W4475" i="2" a="1"/>
  <c r="W4475" i="2" s="1"/>
  <c r="T4476" i="2"/>
  <c r="V4476" i="2" l="1" a="1"/>
  <c r="V4476" i="2" s="1"/>
  <c r="U4476" i="2" s="1" a="1"/>
  <c r="U4476" i="2" s="1"/>
  <c r="W4476" i="2" a="1"/>
  <c r="W4476" i="2" s="1"/>
  <c r="T4477" i="2"/>
  <c r="W4477" i="2" l="1" a="1"/>
  <c r="W4477" i="2" s="1"/>
  <c r="V4477" i="2" a="1"/>
  <c r="V4477" i="2" s="1"/>
  <c r="U4477" i="2" s="1" a="1"/>
  <c r="U4477" i="2" s="1"/>
  <c r="T4478" i="2"/>
  <c r="V4478" i="2" l="1" a="1"/>
  <c r="V4478" i="2" s="1"/>
  <c r="U4478" i="2" s="1" a="1"/>
  <c r="U4478" i="2" s="1"/>
  <c r="W4478" i="2" a="1"/>
  <c r="W4478" i="2" s="1"/>
  <c r="T4479" i="2"/>
  <c r="V4479" i="2" l="1" a="1"/>
  <c r="V4479" i="2" s="1"/>
  <c r="W4479" i="2" a="1"/>
  <c r="W4479" i="2" s="1"/>
  <c r="U4479" i="2" s="1" a="1"/>
  <c r="U4479" i="2" s="1"/>
  <c r="T4480" i="2"/>
  <c r="V4480" i="2" l="1" a="1"/>
  <c r="V4480" i="2" s="1"/>
  <c r="U4480" i="2" s="1" a="1"/>
  <c r="U4480" i="2" s="1"/>
  <c r="W4480" i="2" a="1"/>
  <c r="W4480" i="2" s="1"/>
  <c r="T4481" i="2"/>
  <c r="W4481" i="2" l="1" a="1"/>
  <c r="W4481" i="2" s="1"/>
  <c r="V4481" i="2" a="1"/>
  <c r="V4481" i="2" s="1"/>
  <c r="U4481" i="2" s="1" a="1"/>
  <c r="U4481" i="2" s="1"/>
  <c r="T4482" i="2"/>
  <c r="V4482" i="2" l="1" a="1"/>
  <c r="V4482" i="2" s="1"/>
  <c r="W4482" i="2" a="1"/>
  <c r="W4482" i="2" s="1"/>
  <c r="U4482" i="2" s="1" a="1"/>
  <c r="U4482" i="2" s="1"/>
  <c r="T4483" i="2"/>
  <c r="W4483" i="2" l="1" a="1"/>
  <c r="W4483" i="2" s="1"/>
  <c r="V4483" i="2" a="1"/>
  <c r="V4483" i="2" s="1"/>
  <c r="U4483" i="2" s="1" a="1"/>
  <c r="U4483" i="2" s="1"/>
  <c r="T4484" i="2"/>
  <c r="V4484" i="2" l="1" a="1"/>
  <c r="V4484" i="2" s="1"/>
  <c r="U4484" i="2" s="1" a="1"/>
  <c r="U4484" i="2" s="1"/>
  <c r="W4484" i="2" a="1"/>
  <c r="W4484" i="2" s="1"/>
  <c r="T4485" i="2"/>
  <c r="V4485" i="2" l="1" a="1"/>
  <c r="V4485" i="2" s="1"/>
  <c r="W4485" i="2" a="1"/>
  <c r="W4485" i="2" s="1"/>
  <c r="U4485" i="2" s="1" a="1"/>
  <c r="U4485" i="2" s="1"/>
  <c r="T4486" i="2"/>
  <c r="V4486" i="2" l="1" a="1"/>
  <c r="V4486" i="2" s="1"/>
  <c r="U4486" i="2" s="1" a="1"/>
  <c r="U4486" i="2" s="1"/>
  <c r="W4486" i="2" a="1"/>
  <c r="W4486" i="2" s="1"/>
  <c r="T4487" i="2"/>
  <c r="W4487" i="2" l="1" a="1"/>
  <c r="W4487" i="2" s="1"/>
  <c r="V4487" i="2" a="1"/>
  <c r="V4487" i="2" s="1"/>
  <c r="U4487" i="2" s="1" a="1"/>
  <c r="U4487" i="2" s="1"/>
  <c r="T4488" i="2"/>
  <c r="V4488" i="2" l="1" a="1"/>
  <c r="V4488" i="2" s="1"/>
  <c r="U4488" i="2" s="1" a="1"/>
  <c r="U4488" i="2" s="1"/>
  <c r="W4488" i="2" a="1"/>
  <c r="W4488" i="2" s="1"/>
  <c r="T4489" i="2"/>
  <c r="V4489" i="2" l="1" a="1"/>
  <c r="V4489" i="2" s="1"/>
  <c r="W4489" i="2" a="1"/>
  <c r="W4489" i="2" s="1"/>
  <c r="U4489" i="2" s="1" a="1"/>
  <c r="U4489" i="2" s="1"/>
  <c r="T4490" i="2"/>
  <c r="W4490" i="2" l="1" a="1"/>
  <c r="W4490" i="2" s="1"/>
  <c r="V4490" i="2" a="1"/>
  <c r="V4490" i="2" s="1"/>
  <c r="U4490" i="2" s="1" a="1"/>
  <c r="U4490" i="2" s="1"/>
  <c r="T4491" i="2"/>
  <c r="V4491" i="2" l="1" a="1"/>
  <c r="V4491" i="2" s="1"/>
  <c r="W4491" i="2" a="1"/>
  <c r="W4491" i="2" s="1"/>
  <c r="U4491" i="2" s="1" a="1"/>
  <c r="U4491" i="2" s="1"/>
  <c r="T4492" i="2"/>
  <c r="V4492" i="2" l="1" a="1"/>
  <c r="V4492" i="2" s="1"/>
  <c r="U4492" i="2" s="1" a="1"/>
  <c r="W4492" i="2" a="1"/>
  <c r="W4492" i="2" s="1"/>
  <c r="T4493" i="2"/>
  <c r="V4493" i="2" l="1" a="1"/>
  <c r="V4493" i="2" s="1"/>
  <c r="U4493" i="2" s="1" a="1"/>
  <c r="U4493" i="2" s="1"/>
  <c r="W4493" i="2" a="1"/>
  <c r="W4493" i="2" s="1"/>
  <c r="U4492" i="2"/>
  <c r="T4494" i="2"/>
  <c r="V4494" i="2" l="1" a="1"/>
  <c r="V4494" i="2" s="1"/>
  <c r="U4494" i="2" s="1" a="1"/>
  <c r="U4494" i="2" s="1"/>
  <c r="W4494" i="2" a="1"/>
  <c r="W4494" i="2" s="1"/>
  <c r="T4495" i="2"/>
  <c r="V4495" i="2" l="1" a="1"/>
  <c r="V4495" i="2" s="1"/>
  <c r="U4495" i="2" s="1" a="1"/>
  <c r="W4495" i="2" a="1"/>
  <c r="W4495" i="2" s="1"/>
  <c r="T4496" i="2"/>
  <c r="V4496" i="2" l="1" a="1"/>
  <c r="V4496" i="2" s="1"/>
  <c r="U4496" i="2" s="1" a="1"/>
  <c r="U4496" i="2" s="1"/>
  <c r="W4496" i="2" a="1"/>
  <c r="W4496" i="2" s="1"/>
  <c r="U4495" i="2"/>
  <c r="T4497" i="2"/>
  <c r="V4497" i="2" l="1" a="1"/>
  <c r="V4497" i="2" s="1"/>
  <c r="U4497" i="2" s="1" a="1"/>
  <c r="U4497" i="2" s="1"/>
  <c r="W4497" i="2" a="1"/>
  <c r="W4497" i="2" s="1"/>
  <c r="T4498" i="2"/>
  <c r="W4498" i="2" l="1" a="1"/>
  <c r="W4498" i="2" s="1"/>
  <c r="V4498" i="2" a="1"/>
  <c r="V4498" i="2" s="1"/>
  <c r="U4498" i="2" s="1" a="1"/>
  <c r="U4498" i="2" s="1"/>
  <c r="T4499" i="2"/>
  <c r="V4499" i="2" l="1" a="1"/>
  <c r="V4499" i="2" s="1"/>
  <c r="W4499" i="2" a="1"/>
  <c r="W4499" i="2" s="1"/>
  <c r="U4499" i="2" s="1" a="1"/>
  <c r="U4499" i="2" s="1"/>
  <c r="T4500" i="2"/>
  <c r="W4500" i="2" l="1" a="1"/>
  <c r="W4500" i="2" s="1"/>
  <c r="V4500" i="2" a="1"/>
  <c r="V4500" i="2" s="1"/>
  <c r="U4500" i="2" s="1" a="1"/>
  <c r="U4500" i="2" s="1"/>
  <c r="T4501" i="2"/>
  <c r="V4501" i="2" l="1" a="1"/>
  <c r="V4501" i="2" s="1"/>
  <c r="U4501" i="2" s="1" a="1"/>
  <c r="U4501" i="2" s="1"/>
  <c r="W4501" i="2" a="1"/>
  <c r="W4501" i="2" s="1"/>
  <c r="T4502" i="2"/>
  <c r="W4502" i="2" l="1" a="1"/>
  <c r="W4502" i="2" s="1"/>
  <c r="V4502" i="2" a="1"/>
  <c r="V4502" i="2" s="1"/>
  <c r="U4502" i="2" s="1" a="1"/>
  <c r="U4502" i="2" s="1"/>
  <c r="T4503" i="2"/>
  <c r="V4503" i="2" l="1" a="1"/>
  <c r="V4503" i="2" s="1"/>
  <c r="U4503" i="2" s="1" a="1"/>
  <c r="U4503" i="2" s="1"/>
  <c r="W4503" i="2" a="1"/>
  <c r="W4503" i="2" s="1"/>
  <c r="T4504" i="2"/>
  <c r="V4504" i="2" l="1" a="1"/>
  <c r="V4504" i="2" s="1"/>
  <c r="U4504" i="2" s="1" a="1"/>
  <c r="U4504" i="2" s="1"/>
  <c r="W4504" i="2" a="1"/>
  <c r="W4504" i="2" s="1"/>
  <c r="T4505" i="2"/>
  <c r="V4505" i="2" l="1" a="1"/>
  <c r="V4505" i="2" s="1"/>
  <c r="U4505" i="2" s="1" a="1"/>
  <c r="U4505" i="2" s="1"/>
  <c r="W4505" i="2" a="1"/>
  <c r="W4505" i="2" s="1"/>
  <c r="T4506" i="2"/>
  <c r="V4506" i="2" l="1" a="1"/>
  <c r="V4506" i="2" s="1"/>
  <c r="U4506" i="2" s="1" a="1"/>
  <c r="U4506" i="2" s="1"/>
  <c r="W4506" i="2" a="1"/>
  <c r="W4506" i="2" s="1"/>
  <c r="T4507" i="2"/>
  <c r="W4507" i="2" l="1" a="1"/>
  <c r="W4507" i="2" s="1"/>
  <c r="V4507" i="2" a="1"/>
  <c r="V4507" i="2" s="1"/>
  <c r="U4507" i="2" s="1" a="1"/>
  <c r="U4507" i="2" s="1"/>
  <c r="T4508" i="2"/>
  <c r="V4508" i="2" l="1" a="1"/>
  <c r="V4508" i="2" s="1"/>
  <c r="U4508" i="2" s="1" a="1"/>
  <c r="U4508" i="2" s="1"/>
  <c r="W4508" i="2" a="1"/>
  <c r="W4508" i="2" s="1"/>
  <c r="T4509" i="2"/>
  <c r="V4509" i="2" l="1" a="1"/>
  <c r="V4509" i="2" s="1"/>
  <c r="U4509" i="2" s="1" a="1"/>
  <c r="U4509" i="2" s="1"/>
  <c r="W4509" i="2" a="1"/>
  <c r="W4509" i="2" s="1"/>
  <c r="T4510" i="2"/>
  <c r="V4510" i="2" l="1" a="1"/>
  <c r="V4510" i="2" s="1"/>
  <c r="U4510" i="2" s="1" a="1"/>
  <c r="U4510" i="2" s="1"/>
  <c r="W4510" i="2" a="1"/>
  <c r="W4510" i="2" s="1"/>
  <c r="T4511" i="2"/>
  <c r="W4511" i="2" l="1" a="1"/>
  <c r="W4511" i="2" s="1"/>
  <c r="U4511" i="2" s="1" a="1"/>
  <c r="U4511" i="2" s="1"/>
  <c r="V4511" i="2" a="1"/>
  <c r="V4511" i="2" s="1"/>
  <c r="T4512" i="2"/>
  <c r="V4512" i="2" l="1" a="1"/>
  <c r="V4512" i="2" s="1"/>
  <c r="U4512" i="2" s="1" a="1"/>
  <c r="U4512" i="2" s="1"/>
  <c r="W4512" i="2" a="1"/>
  <c r="W4512" i="2" s="1"/>
  <c r="T4513" i="2"/>
  <c r="W4513" i="2" l="1" a="1"/>
  <c r="W4513" i="2" s="1"/>
  <c r="V4513" i="2" a="1"/>
  <c r="V4513" i="2" s="1"/>
  <c r="U4513" i="2" s="1" a="1"/>
  <c r="U4513" i="2" s="1"/>
  <c r="T4514" i="2"/>
  <c r="V4514" i="2" l="1" a="1"/>
  <c r="V4514" i="2" s="1"/>
  <c r="W4514" i="2" a="1"/>
  <c r="W4514" i="2" s="1"/>
  <c r="U4514" i="2" s="1" a="1"/>
  <c r="U4514" i="2" s="1"/>
  <c r="T4515" i="2"/>
  <c r="V4515" i="2" l="1" a="1"/>
  <c r="V4515" i="2" s="1"/>
  <c r="U4515" i="2" s="1" a="1"/>
  <c r="U4515" i="2" s="1"/>
  <c r="W4515" i="2" a="1"/>
  <c r="W4515" i="2" s="1"/>
  <c r="T4516" i="2"/>
  <c r="V4516" i="2" l="1" a="1"/>
  <c r="V4516" i="2" s="1"/>
  <c r="U4516" i="2" s="1" a="1"/>
  <c r="U4516" i="2" s="1"/>
  <c r="W4516" i="2" a="1"/>
  <c r="W4516" i="2" s="1"/>
  <c r="T4517" i="2"/>
  <c r="W4517" i="2" l="1" a="1"/>
  <c r="W4517" i="2" s="1"/>
  <c r="U4517" i="2" s="1" a="1"/>
  <c r="U4517" i="2" s="1"/>
  <c r="V4517" i="2" a="1"/>
  <c r="V4517" i="2" s="1"/>
  <c r="T4518" i="2"/>
  <c r="W4518" i="2" l="1" a="1"/>
  <c r="W4518" i="2" s="1"/>
  <c r="V4518" i="2" a="1"/>
  <c r="V4518" i="2" s="1"/>
  <c r="U4518" i="2" s="1" a="1"/>
  <c r="U4518" i="2" s="1"/>
  <c r="T4519" i="2"/>
  <c r="V4519" i="2" l="1" a="1"/>
  <c r="V4519" i="2" s="1"/>
  <c r="U4519" i="2" s="1" a="1"/>
  <c r="U4519" i="2" s="1"/>
  <c r="W4519" i="2" a="1"/>
  <c r="W4519" i="2" s="1"/>
  <c r="T4520" i="2"/>
  <c r="W4520" i="2" l="1" a="1"/>
  <c r="W4520" i="2" s="1"/>
  <c r="V4520" i="2" a="1"/>
  <c r="V4520" i="2" s="1"/>
  <c r="U4520" i="2" s="1" a="1"/>
  <c r="U4520" i="2" s="1"/>
  <c r="T4521" i="2"/>
  <c r="W4521" i="2" l="1" a="1"/>
  <c r="W4521" i="2" s="1"/>
  <c r="V4521" i="2" a="1"/>
  <c r="V4521" i="2" s="1"/>
  <c r="U4521" i="2" s="1" a="1"/>
  <c r="U4521" i="2" s="1"/>
  <c r="T4522" i="2"/>
  <c r="V4522" i="2" l="1" a="1"/>
  <c r="V4522" i="2" s="1"/>
  <c r="U4522" i="2" s="1" a="1"/>
  <c r="U4522" i="2" s="1"/>
  <c r="W4522" i="2" a="1"/>
  <c r="W4522" i="2" s="1"/>
  <c r="T4523" i="2"/>
  <c r="V4523" i="2" l="1" a="1"/>
  <c r="V4523" i="2" s="1"/>
  <c r="W4523" i="2" a="1"/>
  <c r="W4523" i="2" s="1"/>
  <c r="U4523" i="2" s="1" a="1"/>
  <c r="U4523" i="2" s="1"/>
  <c r="T4524" i="2"/>
  <c r="V4524" i="2" l="1" a="1"/>
  <c r="V4524" i="2" s="1"/>
  <c r="U4524" i="2" s="1" a="1"/>
  <c r="U4524" i="2" s="1"/>
  <c r="W4524" i="2" a="1"/>
  <c r="W4524" i="2" s="1"/>
  <c r="T4525" i="2"/>
  <c r="V4525" i="2" l="1" a="1"/>
  <c r="V4525" i="2" s="1"/>
  <c r="U4525" i="2" s="1" a="1"/>
  <c r="U4525" i="2" s="1"/>
  <c r="W4525" i="2" a="1"/>
  <c r="W4525" i="2" s="1"/>
  <c r="T4526" i="2"/>
  <c r="V4526" i="2" l="1" a="1"/>
  <c r="V4526" i="2" s="1"/>
  <c r="U4526" i="2" s="1" a="1"/>
  <c r="U4526" i="2" s="1"/>
  <c r="W4526" i="2" a="1"/>
  <c r="W4526" i="2" s="1"/>
  <c r="T4527" i="2"/>
  <c r="V4527" i="2" l="1" a="1"/>
  <c r="V4527" i="2" s="1"/>
  <c r="W4527" i="2" a="1"/>
  <c r="W4527" i="2" s="1"/>
  <c r="T4528" i="2"/>
  <c r="W4528" i="2" l="1" a="1"/>
  <c r="W4528" i="2" s="1"/>
  <c r="V4528" i="2" a="1"/>
  <c r="V4528" i="2" s="1"/>
  <c r="U4528" i="2" s="1" a="1"/>
  <c r="U4528" i="2" s="1"/>
  <c r="U4527" i="2" a="1"/>
  <c r="U4527" i="2" s="1"/>
  <c r="T4529" i="2"/>
  <c r="V4529" i="2" l="1" a="1"/>
  <c r="V4529" i="2" s="1"/>
  <c r="U4529" i="2" s="1" a="1"/>
  <c r="U4529" i="2" s="1"/>
  <c r="W4529" i="2" a="1"/>
  <c r="W4529" i="2" s="1"/>
  <c r="T4530" i="2"/>
  <c r="V4530" i="2" l="1" a="1"/>
  <c r="V4530" i="2" s="1"/>
  <c r="U4530" i="2" s="1" a="1"/>
  <c r="U4530" i="2" s="1"/>
  <c r="W4530" i="2" a="1"/>
  <c r="W4530" i="2" s="1"/>
  <c r="T4531" i="2"/>
  <c r="V4531" i="2" l="1" a="1"/>
  <c r="V4531" i="2" s="1"/>
  <c r="W4531" i="2" a="1"/>
  <c r="W4531" i="2" s="1"/>
  <c r="U4531" i="2" s="1" a="1"/>
  <c r="U4531" i="2" s="1"/>
  <c r="T4532" i="2"/>
  <c r="V4532" i="2" l="1" a="1"/>
  <c r="V4532" i="2" s="1"/>
  <c r="U4532" i="2" s="1" a="1"/>
  <c r="U4532" i="2" s="1"/>
  <c r="W4532" i="2" a="1"/>
  <c r="W4532" i="2" s="1"/>
  <c r="T4533" i="2"/>
  <c r="W4533" i="2" l="1" a="1"/>
  <c r="W4533" i="2" s="1"/>
  <c r="V4533" i="2" a="1"/>
  <c r="V4533" i="2" s="1"/>
  <c r="U4533" i="2" s="1" a="1"/>
  <c r="U4533" i="2" s="1"/>
  <c r="T4534" i="2"/>
  <c r="V4534" i="2" l="1" a="1"/>
  <c r="V4534" i="2" s="1"/>
  <c r="U4534" i="2" s="1" a="1"/>
  <c r="U4534" i="2" s="1"/>
  <c r="W4534" i="2" a="1"/>
  <c r="W4534" i="2" s="1"/>
  <c r="T4535" i="2"/>
  <c r="W4535" i="2" l="1" a="1"/>
  <c r="W4535" i="2" s="1"/>
  <c r="V4535" i="2" a="1"/>
  <c r="V4535" i="2" s="1"/>
  <c r="U4535" i="2" s="1" a="1"/>
  <c r="U4535" i="2" s="1"/>
  <c r="T4536" i="2"/>
  <c r="V4536" i="2" l="1" a="1"/>
  <c r="V4536" i="2" s="1"/>
  <c r="U4536" i="2" s="1" a="1"/>
  <c r="U4536" i="2" s="1"/>
  <c r="W4536" i="2" a="1"/>
  <c r="W4536" i="2" s="1"/>
  <c r="T4537" i="2"/>
  <c r="V4537" i="2" l="1" a="1"/>
  <c r="V4537" i="2" s="1"/>
  <c r="U4537" i="2" s="1" a="1"/>
  <c r="U4537" i="2" s="1"/>
  <c r="W4537" i="2" a="1"/>
  <c r="W4537" i="2" s="1"/>
  <c r="T4538" i="2"/>
  <c r="V4538" i="2" l="1" a="1"/>
  <c r="V4538" i="2" s="1"/>
  <c r="U4538" i="2" s="1" a="1"/>
  <c r="U4538" i="2" s="1"/>
  <c r="W4538" i="2" a="1"/>
  <c r="W4538" i="2" s="1"/>
  <c r="T4539" i="2"/>
  <c r="W4539" i="2" l="1" a="1"/>
  <c r="W4539" i="2" s="1"/>
  <c r="V4539" i="2" a="1"/>
  <c r="V4539" i="2" s="1"/>
  <c r="U4539" i="2" s="1" a="1"/>
  <c r="U4539" i="2" s="1"/>
  <c r="T4540" i="2"/>
  <c r="V4540" i="2" l="1" a="1"/>
  <c r="V4540" i="2" s="1"/>
  <c r="U4540" i="2" s="1" a="1"/>
  <c r="U4540" i="2" s="1"/>
  <c r="W4540" i="2" a="1"/>
  <c r="W4540" i="2" s="1"/>
  <c r="T4541" i="2"/>
  <c r="V4541" i="2" l="1" a="1"/>
  <c r="V4541" i="2" s="1"/>
  <c r="U4541" i="2" s="1" a="1"/>
  <c r="U4541" i="2" s="1"/>
  <c r="W4541" i="2" a="1"/>
  <c r="W4541" i="2" s="1"/>
  <c r="T4542" i="2"/>
  <c r="V4542" i="2" l="1" a="1"/>
  <c r="V4542" i="2" s="1"/>
  <c r="U4542" i="2" s="1" a="1"/>
  <c r="U4542" i="2" s="1"/>
  <c r="W4542" i="2" a="1"/>
  <c r="W4542" i="2" s="1"/>
  <c r="T4543" i="2"/>
  <c r="V4543" i="2" l="1" a="1"/>
  <c r="V4543" i="2" s="1"/>
  <c r="W4543" i="2" a="1"/>
  <c r="W4543" i="2" s="1"/>
  <c r="U4543" i="2" s="1" a="1"/>
  <c r="U4543" i="2" s="1"/>
  <c r="T4544" i="2"/>
  <c r="W4544" i="2" l="1" a="1"/>
  <c r="W4544" i="2" s="1"/>
  <c r="V4544" i="2" a="1"/>
  <c r="V4544" i="2" s="1"/>
  <c r="U4544" i="2" s="1" a="1"/>
  <c r="U4544" i="2" s="1"/>
  <c r="T4545" i="2"/>
  <c r="V4545" i="2" l="1" a="1"/>
  <c r="V4545" i="2" s="1"/>
  <c r="U4545" i="2" s="1" a="1"/>
  <c r="U4545" i="2" s="1"/>
  <c r="W4545" i="2" a="1"/>
  <c r="W4545" i="2" s="1"/>
  <c r="T4546" i="2"/>
  <c r="V4546" i="2" l="1" a="1"/>
  <c r="V4546" i="2" s="1"/>
  <c r="W4546" i="2" a="1"/>
  <c r="W4546" i="2" s="1"/>
  <c r="U4546" i="2" s="1" a="1"/>
  <c r="U4546" i="2" s="1"/>
  <c r="T4547" i="2"/>
  <c r="V4547" i="2" l="1" a="1"/>
  <c r="V4547" i="2" s="1"/>
  <c r="U4547" i="2" s="1" a="1"/>
  <c r="U4547" i="2" s="1"/>
  <c r="W4547" i="2" a="1"/>
  <c r="W4547" i="2" s="1"/>
  <c r="T4548" i="2"/>
  <c r="V4548" i="2" l="1" a="1"/>
  <c r="V4548" i="2" s="1"/>
  <c r="U4548" i="2" s="1" a="1"/>
  <c r="U4548" i="2" s="1"/>
  <c r="W4548" i="2" a="1"/>
  <c r="W4548" i="2" s="1"/>
  <c r="T4549" i="2"/>
  <c r="V4549" i="2" l="1" a="1"/>
  <c r="V4549" i="2" s="1"/>
  <c r="W4549" i="2" a="1"/>
  <c r="W4549" i="2" s="1"/>
  <c r="U4549" i="2" s="1" a="1"/>
  <c r="U4549" i="2" s="1"/>
  <c r="T4550" i="2"/>
  <c r="W4550" i="2" l="1" a="1"/>
  <c r="W4550" i="2" s="1"/>
  <c r="V4550" i="2" a="1"/>
  <c r="V4550" i="2" s="1"/>
  <c r="U4550" i="2" s="1" a="1"/>
  <c r="U4550" i="2" s="1"/>
  <c r="T4551" i="2"/>
  <c r="V4551" i="2" l="1" a="1"/>
  <c r="V4551" i="2" s="1"/>
  <c r="U4551" i="2" s="1" a="1"/>
  <c r="U4551" i="2" s="1"/>
  <c r="W4551" i="2" a="1"/>
  <c r="W4551" i="2" s="1"/>
  <c r="T4552" i="2"/>
  <c r="V4552" i="2" l="1" a="1"/>
  <c r="V4552" i="2" s="1"/>
  <c r="U4552" i="2" s="1" a="1"/>
  <c r="U4552" i="2" s="1"/>
  <c r="W4552" i="2" a="1"/>
  <c r="W4552" i="2" s="1"/>
  <c r="T4553" i="2"/>
  <c r="V4553" i="2" l="1" a="1"/>
  <c r="V4553" i="2" s="1"/>
  <c r="W4553" i="2" a="1"/>
  <c r="W4553" i="2" s="1"/>
  <c r="U4553" i="2" s="1" a="1"/>
  <c r="U4553" i="2" s="1"/>
  <c r="T4554" i="2"/>
  <c r="V4554" i="2" l="1" a="1"/>
  <c r="V4554" i="2" s="1"/>
  <c r="U4554" i="2" s="1" a="1"/>
  <c r="U4554" i="2" s="1"/>
  <c r="W4554" i="2" a="1"/>
  <c r="W4554" i="2" s="1"/>
  <c r="T4555" i="2"/>
  <c r="W4555" i="2" l="1" a="1"/>
  <c r="W4555" i="2" s="1"/>
  <c r="U4555" i="2" s="1" a="1"/>
  <c r="U4555" i="2" s="1"/>
  <c r="V4555" i="2" a="1"/>
  <c r="V4555" i="2" s="1"/>
  <c r="T4556" i="2"/>
  <c r="V4556" i="2" l="1" a="1"/>
  <c r="V4556" i="2" s="1"/>
  <c r="U4556" i="2" s="1" a="1"/>
  <c r="U4556" i="2" s="1"/>
  <c r="W4556" i="2" a="1"/>
  <c r="W4556" i="2" s="1"/>
  <c r="T4557" i="2"/>
  <c r="V4557" i="2" l="1" a="1"/>
  <c r="V4557" i="2" s="1"/>
  <c r="U4557" i="2" s="1" a="1"/>
  <c r="U4557" i="2" s="1"/>
  <c r="W4557" i="2" a="1"/>
  <c r="W4557" i="2" s="1"/>
  <c r="T4558" i="2"/>
  <c r="V4558" i="2" l="1" a="1"/>
  <c r="V4558" i="2" s="1"/>
  <c r="U4558" i="2" s="1" a="1"/>
  <c r="U4558" i="2" s="1"/>
  <c r="W4558" i="2" a="1"/>
  <c r="W4558" i="2" s="1"/>
  <c r="T4559" i="2"/>
  <c r="V4559" i="2" l="1" a="1"/>
  <c r="V4559" i="2" s="1"/>
  <c r="U4559" i="2" s="1" a="1"/>
  <c r="U4559" i="2" s="1"/>
  <c r="W4559" i="2" a="1"/>
  <c r="W4559" i="2" s="1"/>
  <c r="T4560" i="2"/>
  <c r="W4560" i="2" l="1" a="1"/>
  <c r="W4560" i="2" s="1"/>
  <c r="V4560" i="2" a="1"/>
  <c r="V4560" i="2" s="1"/>
  <c r="U4560" i="2" s="1" a="1"/>
  <c r="U4560" i="2" s="1"/>
  <c r="T4561" i="2"/>
  <c r="V4561" i="2" l="1" a="1"/>
  <c r="V4561" i="2" s="1"/>
  <c r="U4561" i="2" s="1" a="1"/>
  <c r="U4561" i="2" s="1"/>
  <c r="W4561" i="2" a="1"/>
  <c r="W4561" i="2" s="1"/>
  <c r="T4562" i="2"/>
  <c r="V4562" i="2" l="1" a="1"/>
  <c r="V4562" i="2" s="1"/>
  <c r="U4562" i="2" s="1" a="1"/>
  <c r="U4562" i="2" s="1"/>
  <c r="W4562" i="2" a="1"/>
  <c r="W4562" i="2" s="1"/>
  <c r="T4563" i="2"/>
  <c r="W4563" i="2" l="1" a="1"/>
  <c r="W4563" i="2" s="1"/>
  <c r="U4563" i="2" s="1" a="1"/>
  <c r="U4563" i="2" s="1"/>
  <c r="V4563" i="2" a="1"/>
  <c r="V4563" i="2" s="1"/>
  <c r="T4564" i="2"/>
  <c r="V4564" i="2" l="1" a="1"/>
  <c r="V4564" i="2" s="1"/>
  <c r="U4564" i="2" s="1" a="1"/>
  <c r="U4564" i="2" s="1"/>
  <c r="W4564" i="2" a="1"/>
  <c r="W4564" i="2" s="1"/>
  <c r="T4565" i="2"/>
  <c r="W4565" i="2" l="1" a="1"/>
  <c r="W4565" i="2" s="1"/>
  <c r="V4565" i="2" a="1"/>
  <c r="V4565" i="2" s="1"/>
  <c r="U4565" i="2" s="1" a="1"/>
  <c r="U4565" i="2" s="1"/>
  <c r="T4566" i="2"/>
  <c r="V4566" i="2" l="1" a="1"/>
  <c r="V4566" i="2" s="1"/>
  <c r="U4566" i="2" s="1" a="1"/>
  <c r="U4566" i="2" s="1"/>
  <c r="W4566" i="2" a="1"/>
  <c r="W4566" i="2" s="1"/>
  <c r="T4567" i="2"/>
  <c r="V4567" i="2" l="1" a="1"/>
  <c r="V4567" i="2" s="1"/>
  <c r="U4567" i="2" s="1" a="1"/>
  <c r="U4567" i="2" s="1"/>
  <c r="W4567" i="2" a="1"/>
  <c r="W4567" i="2" s="1"/>
  <c r="T4568" i="2"/>
  <c r="V4568" i="2" l="1" a="1"/>
  <c r="V4568" i="2" s="1"/>
  <c r="U4568" i="2" s="1" a="1"/>
  <c r="W4568" i="2" a="1"/>
  <c r="W4568" i="2" s="1"/>
  <c r="T4569" i="2"/>
  <c r="W4569" i="2" l="1" a="1"/>
  <c r="W4569" i="2" s="1"/>
  <c r="V4569" i="2" a="1"/>
  <c r="V4569" i="2" s="1"/>
  <c r="U4569" i="2" s="1" a="1"/>
  <c r="U4569" i="2" s="1"/>
  <c r="U4568" i="2"/>
  <c r="T4570" i="2"/>
  <c r="V4570" i="2" l="1" a="1"/>
  <c r="V4570" i="2" s="1"/>
  <c r="U4570" i="2" s="1" a="1"/>
  <c r="U4570" i="2" s="1"/>
  <c r="W4570" i="2" a="1"/>
  <c r="W4570" i="2" s="1"/>
  <c r="T4571" i="2"/>
  <c r="V4571" i="2" l="1" a="1"/>
  <c r="V4571" i="2" s="1"/>
  <c r="U4571" i="2" s="1" a="1"/>
  <c r="U4571" i="2" s="1"/>
  <c r="W4571" i="2" a="1"/>
  <c r="W4571" i="2" s="1"/>
  <c r="T4572" i="2"/>
  <c r="V4572" i="2" l="1" a="1"/>
  <c r="V4572" i="2" s="1"/>
  <c r="U4572" i="2" s="1" a="1"/>
  <c r="U4572" i="2" s="1"/>
  <c r="W4572" i="2" a="1"/>
  <c r="W4572" i="2" s="1"/>
  <c r="T4573" i="2"/>
  <c r="V4573" i="2" l="1" a="1"/>
  <c r="V4573" i="2" s="1"/>
  <c r="U4573" i="2" s="1" a="1"/>
  <c r="U4573" i="2" s="1"/>
  <c r="W4573" i="2" a="1"/>
  <c r="W4573" i="2" s="1"/>
  <c r="T4574" i="2"/>
  <c r="W4574" i="2" l="1" a="1"/>
  <c r="W4574" i="2" s="1"/>
  <c r="V4574" i="2" a="1"/>
  <c r="V4574" i="2" s="1"/>
  <c r="U4574" i="2" s="1" a="1"/>
  <c r="U4574" i="2" s="1"/>
  <c r="T4575" i="2"/>
  <c r="V4575" i="2" l="1" a="1"/>
  <c r="V4575" i="2" s="1"/>
  <c r="W4575" i="2" a="1"/>
  <c r="W4575" i="2" s="1"/>
  <c r="U4575" i="2" s="1" a="1"/>
  <c r="U4575" i="2" s="1"/>
  <c r="T4576" i="2"/>
  <c r="V4576" i="2" l="1" a="1"/>
  <c r="V4576" i="2" s="1"/>
  <c r="U4576" i="2" s="1" a="1"/>
  <c r="U4576" i="2" s="1"/>
  <c r="W4576" i="2" a="1"/>
  <c r="W4576" i="2" s="1"/>
  <c r="T4577" i="2"/>
  <c r="V4577" i="2" l="1" a="1"/>
  <c r="V4577" i="2" s="1"/>
  <c r="U4577" i="2" s="1" a="1"/>
  <c r="U4577" i="2" s="1"/>
  <c r="W4577" i="2" a="1"/>
  <c r="W4577" i="2" s="1"/>
  <c r="T4578" i="2"/>
  <c r="V4578" i="2" l="1" a="1"/>
  <c r="V4578" i="2" s="1"/>
  <c r="W4578" i="2" a="1"/>
  <c r="W4578" i="2" s="1"/>
  <c r="U4578" i="2" s="1" a="1"/>
  <c r="U4578" i="2" s="1"/>
  <c r="T4579" i="2"/>
  <c r="V4579" i="2" l="1" a="1"/>
  <c r="V4579" i="2" s="1"/>
  <c r="U4579" i="2" s="1" a="1"/>
  <c r="U4579" i="2" s="1"/>
  <c r="W4579" i="2" a="1"/>
  <c r="W4579" i="2" s="1"/>
  <c r="T4580" i="2"/>
  <c r="W4580" i="2" l="1" a="1"/>
  <c r="W4580" i="2" s="1"/>
  <c r="V4580" i="2" a="1"/>
  <c r="V4580" i="2" s="1"/>
  <c r="U4580" i="2" s="1" a="1"/>
  <c r="U4580" i="2" s="1"/>
  <c r="T4581" i="2"/>
  <c r="V4581" i="2" l="1" a="1"/>
  <c r="V4581" i="2" s="1"/>
  <c r="W4581" i="2" a="1"/>
  <c r="W4581" i="2" s="1"/>
  <c r="U4581" i="2" s="1" a="1"/>
  <c r="U4581" i="2" s="1"/>
  <c r="T4582" i="2"/>
  <c r="V4582" i="2" l="1" a="1"/>
  <c r="V4582" i="2" s="1"/>
  <c r="U4582" i="2" s="1" a="1"/>
  <c r="U4582" i="2" s="1"/>
  <c r="W4582" i="2" a="1"/>
  <c r="W4582" i="2" s="1"/>
  <c r="T4583" i="2"/>
  <c r="V4583" i="2" l="1" a="1"/>
  <c r="V4583" i="2" s="1"/>
  <c r="U4583" i="2" s="1" a="1"/>
  <c r="U4583" i="2" s="1"/>
  <c r="W4583" i="2" a="1"/>
  <c r="W4583" i="2" s="1"/>
  <c r="T4584" i="2"/>
  <c r="V4584" i="2" l="1" a="1"/>
  <c r="V4584" i="2" s="1"/>
  <c r="U4584" i="2" s="1" a="1"/>
  <c r="W4584" i="2" a="1"/>
  <c r="W4584" i="2" s="1"/>
  <c r="T4585" i="2"/>
  <c r="V4585" i="2" l="1" a="1"/>
  <c r="V4585" i="2" s="1"/>
  <c r="U4585" i="2" s="1" a="1"/>
  <c r="U4585" i="2" s="1"/>
  <c r="W4585" i="2" a="1"/>
  <c r="W4585" i="2" s="1"/>
  <c r="U4584" i="2"/>
  <c r="T4586" i="2"/>
  <c r="V4586" i="2" l="1" a="1"/>
  <c r="V4586" i="2" s="1"/>
  <c r="U4586" i="2" s="1" a="1"/>
  <c r="U4586" i="2" s="1"/>
  <c r="W4586" i="2" a="1"/>
  <c r="W4586" i="2" s="1"/>
  <c r="T4587" i="2"/>
  <c r="V4587" i="2" l="1" a="1"/>
  <c r="V4587" i="2" s="1"/>
  <c r="W4587" i="2" a="1"/>
  <c r="W4587" i="2" s="1"/>
  <c r="U4587" i="2" s="1" a="1"/>
  <c r="U4587" i="2" s="1"/>
  <c r="T4588" i="2"/>
  <c r="W4588" i="2" l="1" a="1"/>
  <c r="W4588" i="2" s="1"/>
  <c r="V4588" i="2" a="1"/>
  <c r="V4588" i="2" s="1"/>
  <c r="U4588" i="2" s="1" a="1"/>
  <c r="T4589" i="2"/>
  <c r="V4589" i="2" l="1" a="1"/>
  <c r="V4589" i="2" s="1"/>
  <c r="U4589" i="2" s="1" a="1"/>
  <c r="U4589" i="2" s="1"/>
  <c r="W4589" i="2" a="1"/>
  <c r="W4589" i="2" s="1"/>
  <c r="U4588" i="2"/>
  <c r="T4590" i="2"/>
  <c r="W4590" i="2" l="1" a="1"/>
  <c r="W4590" i="2" s="1"/>
  <c r="V4590" i="2" a="1"/>
  <c r="V4590" i="2" s="1"/>
  <c r="U4590" i="2" s="1" a="1"/>
  <c r="U4590" i="2" s="1"/>
  <c r="T4591" i="2"/>
  <c r="V4591" i="2" l="1" a="1"/>
  <c r="V4591" i="2" s="1"/>
  <c r="U4591" i="2" s="1" a="1"/>
  <c r="U4591" i="2" s="1"/>
  <c r="W4591" i="2" a="1"/>
  <c r="W4591" i="2" s="1"/>
  <c r="T4592" i="2"/>
  <c r="V4592" i="2" l="1" a="1"/>
  <c r="V4592" i="2" s="1"/>
  <c r="U4592" i="2" s="1" a="1"/>
  <c r="U4592" i="2" s="1"/>
  <c r="W4592" i="2" a="1"/>
  <c r="W4592" i="2" s="1"/>
  <c r="T4593" i="2"/>
  <c r="W4593" i="2" l="1" a="1"/>
  <c r="W4593" i="2" s="1"/>
  <c r="V4593" i="2" a="1"/>
  <c r="V4593" i="2" s="1"/>
  <c r="U4593" i="2" s="1" a="1"/>
  <c r="U4593" i="2" s="1"/>
  <c r="T4594" i="2"/>
  <c r="V4594" i="2" l="1" a="1"/>
  <c r="V4594" i="2" s="1"/>
  <c r="U4594" i="2" s="1" a="1"/>
  <c r="U4594" i="2" s="1"/>
  <c r="W4594" i="2" a="1"/>
  <c r="W4594" i="2" s="1"/>
  <c r="T4595" i="2"/>
  <c r="V4595" i="2" l="1" a="1"/>
  <c r="V4595" i="2" s="1"/>
  <c r="W4595" i="2" a="1"/>
  <c r="W4595" i="2" s="1"/>
  <c r="U4595" i="2" s="1" a="1"/>
  <c r="U4595" i="2" s="1"/>
  <c r="T4596" i="2"/>
  <c r="W4596" i="2" l="1" a="1"/>
  <c r="W4596" i="2" s="1"/>
  <c r="V4596" i="2" a="1"/>
  <c r="V4596" i="2" s="1"/>
  <c r="U4596" i="2" s="1" a="1"/>
  <c r="U4596" i="2" s="1"/>
  <c r="T4597" i="2"/>
  <c r="V4597" i="2" l="1" a="1"/>
  <c r="V4597" i="2" s="1"/>
  <c r="U4597" i="2" s="1" a="1"/>
  <c r="U4597" i="2" s="1"/>
  <c r="W4597" i="2" a="1"/>
  <c r="W4597" i="2" s="1"/>
  <c r="T4598" i="2"/>
  <c r="V4598" i="2" l="1" a="1"/>
  <c r="V4598" i="2" s="1"/>
  <c r="U4598" i="2" s="1" a="1"/>
  <c r="U4598" i="2" s="1"/>
  <c r="W4598" i="2" a="1"/>
  <c r="W4598" i="2" s="1"/>
  <c r="T4599" i="2"/>
  <c r="V4599" i="2" l="1" a="1"/>
  <c r="V4599" i="2" s="1"/>
  <c r="U4599" i="2" s="1" a="1"/>
  <c r="U4599" i="2" s="1"/>
  <c r="W4599" i="2" a="1"/>
  <c r="W4599" i="2" s="1"/>
  <c r="T4600" i="2"/>
  <c r="W4600" i="2" l="1" a="1"/>
  <c r="W4600" i="2" s="1"/>
  <c r="V4600" i="2" a="1"/>
  <c r="V4600" i="2" s="1"/>
  <c r="U4600" i="2" s="1" a="1"/>
  <c r="U4600" i="2" s="1"/>
  <c r="T4601" i="2"/>
  <c r="V4601" i="2" l="1" a="1"/>
  <c r="V4601" i="2" s="1"/>
  <c r="U4601" i="2" s="1" a="1"/>
  <c r="U4601" i="2" s="1"/>
  <c r="W4601" i="2" a="1"/>
  <c r="W4601" i="2" s="1"/>
  <c r="T4602" i="2"/>
  <c r="W4602" i="2" l="1" a="1"/>
  <c r="W4602" i="2" s="1"/>
  <c r="V4602" i="2" a="1"/>
  <c r="V4602" i="2" s="1"/>
  <c r="U4602" i="2" s="1" a="1"/>
  <c r="U4602" i="2" s="1"/>
  <c r="T4603" i="2"/>
  <c r="V4603" i="2" l="1" a="1"/>
  <c r="V4603" i="2" s="1"/>
  <c r="U4603" i="2" s="1" a="1"/>
  <c r="U4603" i="2" s="1"/>
  <c r="W4603" i="2" a="1"/>
  <c r="W4603" i="2" s="1"/>
  <c r="T4604" i="2"/>
  <c r="V4604" i="2" l="1" a="1"/>
  <c r="V4604" i="2" s="1"/>
  <c r="U4604" i="2" s="1" a="1"/>
  <c r="U4604" i="2" s="1"/>
  <c r="W4604" i="2" a="1"/>
  <c r="W4604" i="2" s="1"/>
  <c r="T4605" i="2"/>
  <c r="V4605" i="2" l="1" a="1"/>
  <c r="V4605" i="2" s="1"/>
  <c r="U4605" i="2" s="1" a="1"/>
  <c r="U4605" i="2" s="1"/>
  <c r="W4605" i="2" a="1"/>
  <c r="W4605" i="2" s="1"/>
  <c r="T4606" i="2"/>
  <c r="W4606" i="2" l="1" a="1"/>
  <c r="W4606" i="2" s="1"/>
  <c r="V4606" i="2" a="1"/>
  <c r="V4606" i="2" s="1"/>
  <c r="U4606" i="2" s="1" a="1"/>
  <c r="U4606" i="2" s="1"/>
  <c r="T4607" i="2"/>
  <c r="W4607" i="2" l="1" a="1"/>
  <c r="W4607" i="2" s="1"/>
  <c r="U4607" i="2" s="1" a="1"/>
  <c r="U4607" i="2" s="1"/>
  <c r="V4607" i="2" a="1"/>
  <c r="V4607" i="2" s="1"/>
  <c r="T4608" i="2"/>
  <c r="V4608" i="2" l="1" a="1"/>
  <c r="V4608" i="2" s="1"/>
  <c r="U4608" i="2" s="1" a="1"/>
  <c r="U4608" i="2" s="1"/>
  <c r="W4608" i="2" a="1"/>
  <c r="W4608" i="2" s="1"/>
  <c r="T4609" i="2"/>
  <c r="V4609" i="2" l="1" a="1"/>
  <c r="V4609" i="2" s="1"/>
  <c r="U4609" i="2" s="1" a="1"/>
  <c r="U4609" i="2" s="1"/>
  <c r="W4609" i="2" a="1"/>
  <c r="W4609" i="2" s="1"/>
  <c r="T4610" i="2"/>
  <c r="V4610" i="2" l="1" a="1"/>
  <c r="V4610" i="2" s="1"/>
  <c r="W4610" i="2" a="1"/>
  <c r="W4610" i="2" s="1"/>
  <c r="U4610" i="2" s="1" a="1"/>
  <c r="U4610" i="2" s="1"/>
  <c r="T4611" i="2"/>
  <c r="W4611" i="2" l="1" a="1"/>
  <c r="W4611" i="2" s="1"/>
  <c r="V4611" i="2" a="1"/>
  <c r="V4611" i="2" s="1"/>
  <c r="U4611" i="2" s="1" a="1"/>
  <c r="U4611" i="2" s="1"/>
  <c r="T4612" i="2"/>
  <c r="V4612" i="2" l="1" a="1"/>
  <c r="V4612" i="2" s="1"/>
  <c r="U4612" i="2" s="1" a="1"/>
  <c r="U4612" i="2" s="1"/>
  <c r="W4612" i="2" a="1"/>
  <c r="W4612" i="2" s="1"/>
  <c r="T4613" i="2"/>
  <c r="V4613" i="2" l="1" a="1"/>
  <c r="V4613" i="2" s="1"/>
  <c r="W4613" i="2" a="1"/>
  <c r="W4613" i="2" s="1"/>
  <c r="U4613" i="2" s="1" a="1"/>
  <c r="U4613" i="2" s="1"/>
  <c r="T4614" i="2"/>
  <c r="V4614" i="2" l="1" a="1"/>
  <c r="V4614" i="2" s="1"/>
  <c r="U4614" i="2" s="1" a="1"/>
  <c r="U4614" i="2" s="1"/>
  <c r="W4614" i="2" a="1"/>
  <c r="W4614" i="2" s="1"/>
  <c r="T4615" i="2"/>
  <c r="W4615" i="2" l="1" a="1"/>
  <c r="W4615" i="2" s="1"/>
  <c r="V4615" i="2" a="1"/>
  <c r="V4615" i="2" s="1"/>
  <c r="U4615" i="2" s="1" a="1"/>
  <c r="U4615" i="2" s="1"/>
  <c r="T4616" i="2"/>
  <c r="V4616" i="2" l="1" a="1"/>
  <c r="V4616" i="2" s="1"/>
  <c r="U4616" i="2" s="1" a="1"/>
  <c r="U4616" i="2" s="1"/>
  <c r="W4616" i="2" a="1"/>
  <c r="W4616" i="2" s="1"/>
  <c r="T4617" i="2"/>
  <c r="V4617" i="2" l="1" a="1"/>
  <c r="V4617" i="2" s="1"/>
  <c r="U4617" i="2" s="1" a="1"/>
  <c r="W4617" i="2" a="1"/>
  <c r="W4617" i="2" s="1"/>
  <c r="T4618" i="2"/>
  <c r="W4618" i="2" l="1" a="1"/>
  <c r="W4618" i="2" s="1"/>
  <c r="V4618" i="2" a="1"/>
  <c r="V4618" i="2" s="1"/>
  <c r="U4618" i="2" s="1" a="1"/>
  <c r="U4618" i="2" s="1"/>
  <c r="U4617" i="2"/>
  <c r="T4619" i="2"/>
  <c r="V4619" i="2" l="1" a="1"/>
  <c r="V4619" i="2" s="1"/>
  <c r="W4619" i="2" a="1"/>
  <c r="W4619" i="2" s="1"/>
  <c r="U4619" i="2" s="1" a="1"/>
  <c r="U4619" i="2" s="1"/>
  <c r="T4620" i="2"/>
  <c r="V4620" i="2" l="1" a="1"/>
  <c r="V4620" i="2" s="1"/>
  <c r="U4620" i="2" s="1" a="1"/>
  <c r="W4620" i="2" a="1"/>
  <c r="W4620" i="2" s="1"/>
  <c r="T4621" i="2"/>
  <c r="V4621" i="2" l="1" a="1"/>
  <c r="V4621" i="2" s="1"/>
  <c r="U4621" i="2" s="1" a="1"/>
  <c r="U4621" i="2" s="1"/>
  <c r="W4621" i="2" a="1"/>
  <c r="W4621" i="2" s="1"/>
  <c r="U4620" i="2"/>
  <c r="T4622" i="2"/>
  <c r="V4622" i="2" l="1" a="1"/>
  <c r="V4622" i="2" s="1"/>
  <c r="U4622" i="2" s="1" a="1"/>
  <c r="U4622" i="2" s="1"/>
  <c r="W4622" i="2" a="1"/>
  <c r="W4622" i="2" s="1"/>
  <c r="T4623" i="2"/>
  <c r="V4623" i="2" l="1" a="1"/>
  <c r="V4623" i="2" s="1"/>
  <c r="U4623" i="2" s="1" a="1"/>
  <c r="W4623" i="2" a="1"/>
  <c r="W4623" i="2" s="1"/>
  <c r="T4624" i="2"/>
  <c r="V4624" i="2" l="1" a="1"/>
  <c r="V4624" i="2" s="1"/>
  <c r="U4624" i="2" s="1" a="1"/>
  <c r="U4624" i="2" s="1"/>
  <c r="W4624" i="2" a="1"/>
  <c r="W4624" i="2" s="1"/>
  <c r="U4623" i="2"/>
  <c r="T4625" i="2"/>
  <c r="V4625" i="2" l="1" a="1"/>
  <c r="V4625" i="2" s="1"/>
  <c r="U4625" i="2" s="1" a="1"/>
  <c r="U4625" i="2" s="1"/>
  <c r="W4625" i="2" a="1"/>
  <c r="W4625" i="2" s="1"/>
  <c r="T4626" i="2"/>
  <c r="V4626" i="2" l="1" a="1"/>
  <c r="V4626" i="2" s="1"/>
  <c r="U4626" i="2" s="1" a="1"/>
  <c r="U4626" i="2" s="1"/>
  <c r="W4626" i="2" a="1"/>
  <c r="W4626" i="2" s="1"/>
  <c r="T4627" i="2"/>
  <c r="V4627" i="2" l="1" a="1"/>
  <c r="V4627" i="2" s="1"/>
  <c r="W4627" i="2" a="1"/>
  <c r="W4627" i="2" s="1"/>
  <c r="U4627" i="2" s="1" a="1"/>
  <c r="U4627" i="2" s="1"/>
  <c r="T4628" i="2"/>
  <c r="W4628" i="2" l="1" a="1"/>
  <c r="W4628" i="2" s="1"/>
  <c r="V4628" i="2" a="1"/>
  <c r="V4628" i="2" s="1"/>
  <c r="U4628" i="2" s="1" a="1"/>
  <c r="U4628" i="2" s="1"/>
  <c r="T4629" i="2"/>
  <c r="V4629" i="2" l="1" a="1"/>
  <c r="V4629" i="2" s="1"/>
  <c r="U4629" i="2" s="1" a="1"/>
  <c r="U4629" i="2" s="1"/>
  <c r="W4629" i="2" a="1"/>
  <c r="W4629" i="2" s="1"/>
  <c r="T4630" i="2"/>
  <c r="V4630" i="2" l="1" a="1"/>
  <c r="V4630" i="2" s="1"/>
  <c r="U4630" i="2" s="1" a="1"/>
  <c r="U4630" i="2" s="1"/>
  <c r="W4630" i="2" a="1"/>
  <c r="W4630" i="2" s="1"/>
  <c r="T4631" i="2"/>
  <c r="V4631" i="2" l="1" a="1"/>
  <c r="V4631" i="2" s="1"/>
  <c r="U4631" i="2" s="1" a="1"/>
  <c r="U4631" i="2" s="1"/>
  <c r="W4631" i="2" a="1"/>
  <c r="W4631" i="2" s="1"/>
  <c r="T4632" i="2"/>
  <c r="V4632" i="2" l="1" a="1"/>
  <c r="V4632" i="2" s="1"/>
  <c r="U4632" i="2" s="1" a="1"/>
  <c r="W4632" i="2" a="1"/>
  <c r="W4632" i="2" s="1"/>
  <c r="T4633" i="2"/>
  <c r="W4633" i="2" l="1" a="1"/>
  <c r="W4633" i="2" s="1"/>
  <c r="V4633" i="2" a="1"/>
  <c r="V4633" i="2" s="1"/>
  <c r="U4633" i="2" s="1" a="1"/>
  <c r="U4633" i="2" s="1"/>
  <c r="U4632" i="2"/>
  <c r="T4634" i="2"/>
  <c r="V4634" i="2" l="1" a="1"/>
  <c r="V4634" i="2" s="1"/>
  <c r="U4634" i="2" s="1" a="1"/>
  <c r="U4634" i="2" s="1"/>
  <c r="W4634" i="2" a="1"/>
  <c r="W4634" i="2" s="1"/>
  <c r="T4635" i="2"/>
  <c r="V4635" i="2" l="1" a="1"/>
  <c r="V4635" i="2" s="1"/>
  <c r="U4635" i="2" s="1" a="1"/>
  <c r="U4635" i="2" s="1"/>
  <c r="W4635" i="2" a="1"/>
  <c r="W4635" i="2" s="1"/>
  <c r="T4636" i="2"/>
  <c r="V4636" i="2" l="1" a="1"/>
  <c r="V4636" i="2" s="1"/>
  <c r="U4636" i="2" s="1" a="1"/>
  <c r="U4636" i="2" s="1"/>
  <c r="W4636" i="2" a="1"/>
  <c r="W4636" i="2" s="1"/>
  <c r="T4637" i="2"/>
  <c r="V4637" i="2" l="1" a="1"/>
  <c r="V4637" i="2" s="1"/>
  <c r="U4637" i="2" s="1" a="1"/>
  <c r="U4637" i="2" s="1"/>
  <c r="W4637" i="2" a="1"/>
  <c r="W4637" i="2" s="1"/>
  <c r="T4638" i="2"/>
  <c r="V4638" i="2" l="1" a="1"/>
  <c r="V4638" i="2" s="1"/>
  <c r="U4638" i="2" s="1" a="1"/>
  <c r="U4638" i="2" s="1"/>
  <c r="W4638" i="2" a="1"/>
  <c r="W4638" i="2" s="1"/>
  <c r="T4639" i="2"/>
  <c r="W4639" i="2" l="1" a="1"/>
  <c r="W4639" i="2" s="1"/>
  <c r="U4639" i="2" s="1" a="1"/>
  <c r="U4639" i="2" s="1"/>
  <c r="V4639" i="2" a="1"/>
  <c r="V4639" i="2" s="1"/>
  <c r="T4640" i="2"/>
  <c r="V4640" i="2" l="1" a="1"/>
  <c r="V4640" i="2" s="1"/>
  <c r="U4640" i="2" s="1" a="1"/>
  <c r="U4640" i="2" s="1"/>
  <c r="W4640" i="2" a="1"/>
  <c r="W4640" i="2" s="1"/>
  <c r="T4641" i="2"/>
  <c r="V4641" i="2" l="1" a="1"/>
  <c r="V4641" i="2" s="1"/>
  <c r="U4641" i="2" s="1" a="1"/>
  <c r="U4641" i="2" s="1"/>
  <c r="W4641" i="2" a="1"/>
  <c r="W4641" i="2" s="1"/>
  <c r="T4642" i="2"/>
  <c r="V4642" i="2" l="1" a="1"/>
  <c r="V4642" i="2" s="1"/>
  <c r="W4642" i="2" a="1"/>
  <c r="W4642" i="2" s="1"/>
  <c r="U4642" i="2" s="1" a="1"/>
  <c r="U4642" i="2" s="1"/>
  <c r="T4643" i="2"/>
  <c r="W4643" i="2" l="1" a="1"/>
  <c r="W4643" i="2" s="1"/>
  <c r="V4643" i="2" a="1"/>
  <c r="V4643" i="2" s="1"/>
  <c r="U4643" i="2" s="1" a="1"/>
  <c r="U4643" i="2" s="1"/>
  <c r="T4644" i="2"/>
  <c r="V4644" i="2" l="1" a="1"/>
  <c r="V4644" i="2" s="1"/>
  <c r="U4644" i="2" s="1" a="1"/>
  <c r="U4644" i="2" s="1"/>
  <c r="W4644" i="2" a="1"/>
  <c r="W4644" i="2" s="1"/>
  <c r="T4645" i="2"/>
  <c r="V4645" i="2" l="1" a="1"/>
  <c r="V4645" i="2" s="1"/>
  <c r="W4645" i="2" a="1"/>
  <c r="W4645" i="2" s="1"/>
  <c r="U4645" i="2" s="1" a="1"/>
  <c r="U4645" i="2" s="1"/>
  <c r="T4646" i="2"/>
  <c r="V4646" i="2" l="1" a="1"/>
  <c r="V4646" i="2" s="1"/>
  <c r="U4646" i="2" s="1" a="1"/>
  <c r="U4646" i="2" s="1"/>
  <c r="W4646" i="2" a="1"/>
  <c r="W4646" i="2" s="1"/>
  <c r="T4647" i="2"/>
  <c r="V4647" i="2" l="1" a="1"/>
  <c r="V4647" i="2" s="1"/>
  <c r="U4647" i="2" s="1" a="1"/>
  <c r="U4647" i="2" s="1"/>
  <c r="W4647" i="2" a="1"/>
  <c r="W4647" i="2" s="1"/>
  <c r="T4648" i="2"/>
  <c r="V4648" i="2" l="1" a="1"/>
  <c r="V4648" i="2" s="1"/>
  <c r="U4648" i="2" s="1" a="1"/>
  <c r="W4648" i="2" a="1"/>
  <c r="W4648" i="2" s="1"/>
  <c r="T4649" i="2"/>
  <c r="V4649" i="2" l="1" a="1"/>
  <c r="V4649" i="2" s="1"/>
  <c r="U4649" i="2" s="1" a="1"/>
  <c r="W4649" i="2" a="1"/>
  <c r="W4649" i="2" s="1"/>
  <c r="U4648" i="2"/>
  <c r="T4650" i="2"/>
  <c r="V4650" i="2" l="1" a="1"/>
  <c r="V4650" i="2" s="1"/>
  <c r="U4650" i="2" s="1" a="1"/>
  <c r="U4650" i="2" s="1"/>
  <c r="W4650" i="2" a="1"/>
  <c r="W4650" i="2" s="1"/>
  <c r="U4649" i="2"/>
  <c r="T4651" i="2"/>
  <c r="W4651" i="2" l="1" a="1"/>
  <c r="W4651" i="2" s="1"/>
  <c r="U4651" i="2" s="1" a="1"/>
  <c r="U4651" i="2" s="1"/>
  <c r="V4651" i="2" a="1"/>
  <c r="V4651" i="2" s="1"/>
  <c r="T4652" i="2"/>
  <c r="V4652" i="2" l="1" a="1"/>
  <c r="V4652" i="2" s="1"/>
  <c r="U4652" i="2" s="1" a="1"/>
  <c r="W4652" i="2" a="1"/>
  <c r="W4652" i="2" s="1"/>
  <c r="T4653" i="2"/>
  <c r="V4653" i="2" l="1" a="1"/>
  <c r="V4653" i="2" s="1"/>
  <c r="U4653" i="2" s="1" a="1"/>
  <c r="U4653" i="2" s="1"/>
  <c r="W4653" i="2" a="1"/>
  <c r="W4653" i="2" s="1"/>
  <c r="U4652" i="2"/>
  <c r="T4654" i="2"/>
  <c r="V4654" i="2" l="1" a="1"/>
  <c r="V4654" i="2" s="1"/>
  <c r="U4654" i="2" s="1" a="1"/>
  <c r="U4654" i="2" s="1"/>
  <c r="W4654" i="2" a="1"/>
  <c r="W4654" i="2" s="1"/>
  <c r="T4655" i="2"/>
  <c r="W4655" i="2" l="1" a="1"/>
  <c r="W4655" i="2" s="1"/>
  <c r="U4655" i="2" s="1" a="1"/>
  <c r="U4655" i="2" s="1"/>
  <c r="V4655" i="2" a="1"/>
  <c r="V4655" i="2" s="1"/>
  <c r="T4656" i="2"/>
  <c r="W4656" i="2" l="1" a="1"/>
  <c r="W4656" i="2" s="1"/>
  <c r="V4656" i="2" a="1"/>
  <c r="V4656" i="2" s="1"/>
  <c r="U4656" i="2" s="1" a="1"/>
  <c r="U4656" i="2" s="1"/>
  <c r="T4657" i="2"/>
  <c r="V4657" i="2" l="1" a="1"/>
  <c r="V4657" i="2" s="1"/>
  <c r="U4657" i="2" s="1" a="1"/>
  <c r="U4657" i="2" s="1"/>
  <c r="W4657" i="2" a="1"/>
  <c r="W4657" i="2" s="1"/>
  <c r="T4658" i="2"/>
  <c r="V4658" i="2" l="1" a="1"/>
  <c r="V4658" i="2" s="1"/>
  <c r="W4658" i="2" a="1"/>
  <c r="W4658" i="2" s="1"/>
  <c r="U4658" i="2" s="1" a="1"/>
  <c r="U4658" i="2" s="1"/>
  <c r="T4659" i="2"/>
  <c r="W4659" i="2" l="1" a="1"/>
  <c r="W4659" i="2" s="1"/>
  <c r="U4659" i="2" s="1" a="1"/>
  <c r="U4659" i="2" s="1"/>
  <c r="V4659" i="2" a="1"/>
  <c r="V4659" i="2" s="1"/>
  <c r="T4660" i="2"/>
  <c r="W4660" i="2" l="1" a="1"/>
  <c r="W4660" i="2" s="1"/>
  <c r="V4660" i="2" a="1"/>
  <c r="V4660" i="2" s="1"/>
  <c r="U4660" i="2" s="1" a="1"/>
  <c r="U4660" i="2" s="1"/>
  <c r="T4661" i="2"/>
  <c r="V4661" i="2" l="1" a="1"/>
  <c r="V4661" i="2" s="1"/>
  <c r="U4661" i="2" s="1" a="1"/>
  <c r="U4661" i="2" s="1"/>
  <c r="W4661" i="2" a="1"/>
  <c r="W4661" i="2" s="1"/>
  <c r="T4662" i="2"/>
  <c r="W4662" i="2" l="1" a="1"/>
  <c r="W4662" i="2" s="1"/>
  <c r="V4662" i="2" a="1"/>
  <c r="V4662" i="2" s="1"/>
  <c r="U4662" i="2" s="1" a="1"/>
  <c r="U4662" i="2" s="1"/>
  <c r="T4663" i="2"/>
  <c r="V4663" i="2" l="1" a="1"/>
  <c r="V4663" i="2" s="1"/>
  <c r="U4663" i="2" s="1" a="1"/>
  <c r="U4663" i="2" s="1"/>
  <c r="W4663" i="2" a="1"/>
  <c r="W4663" i="2" s="1"/>
  <c r="T4664" i="2"/>
  <c r="V4664" i="2" l="1" a="1"/>
  <c r="V4664" i="2" s="1"/>
  <c r="U4664" i="2" s="1" a="1"/>
  <c r="U4664" i="2" s="1"/>
  <c r="W4664" i="2" a="1"/>
  <c r="W4664" i="2" s="1"/>
  <c r="T4665" i="2"/>
  <c r="V4665" i="2" l="1" a="1"/>
  <c r="V4665" i="2" s="1"/>
  <c r="U4665" i="2" s="1" a="1"/>
  <c r="U4665" i="2" s="1"/>
  <c r="W4665" i="2" a="1"/>
  <c r="W4665" i="2" s="1"/>
  <c r="T4666" i="2"/>
  <c r="W4666" i="2" l="1" a="1"/>
  <c r="W4666" i="2" s="1"/>
  <c r="V4666" i="2" a="1"/>
  <c r="V4666" i="2" s="1"/>
  <c r="U4666" i="2" s="1" a="1"/>
  <c r="U4666" i="2" s="1"/>
  <c r="T4667" i="2"/>
  <c r="W4667" i="2" l="1" a="1"/>
  <c r="W4667" i="2" s="1"/>
  <c r="V4667" i="2" a="1"/>
  <c r="V4667" i="2" s="1"/>
  <c r="U4667" i="2" s="1" a="1"/>
  <c r="U4667" i="2" s="1"/>
  <c r="T4668" i="2"/>
  <c r="V4668" i="2" l="1" a="1"/>
  <c r="V4668" i="2" s="1"/>
  <c r="U4668" i="2" s="1" a="1"/>
  <c r="U4668" i="2" s="1"/>
  <c r="W4668" i="2" a="1"/>
  <c r="W4668" i="2" s="1"/>
  <c r="T4669" i="2"/>
  <c r="V4669" i="2" l="1" a="1"/>
  <c r="V4669" i="2" s="1"/>
  <c r="U4669" i="2" s="1" a="1"/>
  <c r="U4669" i="2" s="1"/>
  <c r="W4669" i="2" a="1"/>
  <c r="W4669" i="2" s="1"/>
  <c r="T4670" i="2"/>
  <c r="V4670" i="2" l="1" a="1"/>
  <c r="V4670" i="2" s="1"/>
  <c r="U4670" i="2" s="1" a="1"/>
  <c r="U4670" i="2" s="1"/>
  <c r="W4670" i="2" a="1"/>
  <c r="W4670" i="2" s="1"/>
  <c r="T4671" i="2"/>
  <c r="W4671" i="2" l="1" a="1"/>
  <c r="W4671" i="2" s="1"/>
  <c r="U4671" i="2" s="1" a="1"/>
  <c r="U4671" i="2" s="1"/>
  <c r="V4671" i="2" a="1"/>
  <c r="V4671" i="2" s="1"/>
  <c r="T4672" i="2"/>
  <c r="V4672" i="2" l="1" a="1"/>
  <c r="V4672" i="2" s="1"/>
  <c r="U4672" i="2" s="1" a="1"/>
  <c r="U4672" i="2" s="1"/>
  <c r="W4672" i="2" a="1"/>
  <c r="W4672" i="2" s="1"/>
  <c r="T4673" i="2"/>
  <c r="V4673" i="2" l="1" a="1"/>
  <c r="V4673" i="2" s="1"/>
  <c r="U4673" i="2" s="1" a="1"/>
  <c r="U4673" i="2" s="1"/>
  <c r="W4673" i="2" a="1"/>
  <c r="W4673" i="2" s="1"/>
  <c r="T4674" i="2"/>
  <c r="V4674" i="2" l="1" a="1"/>
  <c r="V4674" i="2" s="1"/>
  <c r="W4674" i="2" a="1"/>
  <c r="W4674" i="2" s="1"/>
  <c r="U4674" i="2" s="1" a="1"/>
  <c r="U4674" i="2" s="1"/>
  <c r="T4675" i="2"/>
  <c r="W4675" i="2" l="1" a="1"/>
  <c r="W4675" i="2" s="1"/>
  <c r="V4675" i="2" a="1"/>
  <c r="V4675" i="2" s="1"/>
  <c r="U4675" i="2" s="1" a="1"/>
  <c r="U4675" i="2" s="1"/>
  <c r="T4676" i="2"/>
  <c r="V4676" i="2" l="1" a="1"/>
  <c r="V4676" i="2" s="1"/>
  <c r="U4676" i="2" s="1" a="1"/>
  <c r="U4676" i="2" s="1"/>
  <c r="W4676" i="2" a="1"/>
  <c r="W4676" i="2" s="1"/>
  <c r="T4677" i="2"/>
  <c r="W4677" i="2" l="1" a="1"/>
  <c r="W4677" i="2" s="1"/>
  <c r="U4677" i="2" s="1" a="1"/>
  <c r="U4677" i="2" s="1"/>
  <c r="V4677" i="2" a="1"/>
  <c r="V4677" i="2" s="1"/>
  <c r="T4678" i="2"/>
  <c r="V4678" i="2" l="1" a="1"/>
  <c r="V4678" i="2" s="1"/>
  <c r="U4678" i="2" s="1" a="1"/>
  <c r="U4678" i="2" s="1"/>
  <c r="W4678" i="2" a="1"/>
  <c r="W4678" i="2" s="1"/>
  <c r="T4679" i="2"/>
  <c r="V4679" i="2" l="1" a="1"/>
  <c r="V4679" i="2" s="1"/>
  <c r="U4679" i="2" s="1" a="1"/>
  <c r="U4679" i="2" s="1"/>
  <c r="W4679" i="2" a="1"/>
  <c r="W4679" i="2" s="1"/>
  <c r="T4680" i="2"/>
  <c r="V4680" i="2" l="1" a="1"/>
  <c r="V4680" i="2" s="1"/>
  <c r="U4680" i="2" s="1" a="1"/>
  <c r="U4680" i="2" s="1"/>
  <c r="W4680" i="2" a="1"/>
  <c r="W4680" i="2" s="1"/>
  <c r="T4681" i="2"/>
  <c r="V4681" i="2" l="1" a="1"/>
  <c r="V4681" i="2" s="1"/>
  <c r="U4681" i="2" s="1" a="1"/>
  <c r="W4681" i="2" a="1"/>
  <c r="W4681" i="2" s="1"/>
  <c r="T4682" i="2"/>
  <c r="W4682" i="2" l="1" a="1"/>
  <c r="W4682" i="2" s="1"/>
  <c r="V4682" i="2" a="1"/>
  <c r="V4682" i="2" s="1"/>
  <c r="U4682" i="2" s="1" a="1"/>
  <c r="U4682" i="2" s="1"/>
  <c r="U4681" i="2"/>
  <c r="T4683" i="2"/>
  <c r="V4683" i="2" l="1" a="1"/>
  <c r="V4683" i="2" s="1"/>
  <c r="W4683" i="2" a="1"/>
  <c r="W4683" i="2" s="1"/>
  <c r="U4683" i="2" s="1" a="1"/>
  <c r="U4683" i="2" s="1"/>
  <c r="T4684" i="2"/>
  <c r="V4684" i="2" l="1" a="1"/>
  <c r="V4684" i="2" s="1"/>
  <c r="U4684" i="2" s="1" a="1"/>
  <c r="U4684" i="2" s="1"/>
  <c r="W4684" i="2" a="1"/>
  <c r="W4684" i="2" s="1"/>
  <c r="T4685" i="2"/>
  <c r="V4685" i="2" l="1" a="1"/>
  <c r="V4685" i="2" s="1"/>
  <c r="U4685" i="2" s="1" a="1"/>
  <c r="U4685" i="2" s="1"/>
  <c r="W4685" i="2" a="1"/>
  <c r="W4685" i="2" s="1"/>
  <c r="T4686" i="2"/>
  <c r="V4686" i="2" l="1" a="1"/>
  <c r="V4686" i="2" s="1"/>
  <c r="U4686" i="2" s="1" a="1"/>
  <c r="U4686" i="2" s="1"/>
  <c r="W4686" i="2" a="1"/>
  <c r="W4686" i="2" s="1"/>
  <c r="T4687" i="2"/>
  <c r="V4687" i="2" l="1" a="1"/>
  <c r="V4687" i="2" s="1"/>
  <c r="W4687" i="2" a="1"/>
  <c r="W4687" i="2" s="1"/>
  <c r="U4687" i="2" s="1" a="1"/>
  <c r="U4687" i="2" s="1"/>
  <c r="T4688" i="2"/>
  <c r="V4688" i="2" l="1" a="1"/>
  <c r="V4688" i="2" s="1"/>
  <c r="U4688" i="2" s="1" a="1"/>
  <c r="U4688" i="2" s="1"/>
  <c r="W4688" i="2" a="1"/>
  <c r="W4688" i="2" s="1"/>
  <c r="T4689" i="2"/>
  <c r="W4689" i="2" l="1" a="1"/>
  <c r="W4689" i="2" s="1"/>
  <c r="V4689" i="2" a="1"/>
  <c r="V4689" i="2" s="1"/>
  <c r="U4689" i="2" s="1" a="1"/>
  <c r="U4689" i="2" s="1"/>
  <c r="T4690" i="2"/>
  <c r="V4690" i="2" l="1" a="1"/>
  <c r="V4690" i="2" s="1"/>
  <c r="W4690" i="2" a="1"/>
  <c r="W4690" i="2" s="1"/>
  <c r="U4690" i="2" s="1" a="1"/>
  <c r="U4690" i="2" s="1"/>
  <c r="T4691" i="2"/>
  <c r="V4691" i="2" l="1" a="1"/>
  <c r="V4691" i="2" s="1"/>
  <c r="W4691" i="2" a="1"/>
  <c r="W4691" i="2" s="1"/>
  <c r="U4691" i="2" s="1" a="1"/>
  <c r="U4691" i="2" s="1"/>
  <c r="T4692" i="2"/>
  <c r="V4692" i="2" l="1" a="1"/>
  <c r="V4692" i="2" s="1"/>
  <c r="U4692" i="2" s="1" a="1"/>
  <c r="U4692" i="2" s="1"/>
  <c r="W4692" i="2" a="1"/>
  <c r="W4692" i="2" s="1"/>
  <c r="T4693" i="2"/>
  <c r="V4693" i="2" l="1" a="1"/>
  <c r="V4693" i="2" s="1"/>
  <c r="U4693" i="2" s="1" a="1"/>
  <c r="U4693" i="2" s="1"/>
  <c r="W4693" i="2" a="1"/>
  <c r="W4693" i="2" s="1"/>
  <c r="T4694" i="2"/>
  <c r="W4694" i="2" l="1" a="1"/>
  <c r="W4694" i="2" s="1"/>
  <c r="V4694" i="2" a="1"/>
  <c r="V4694" i="2" s="1"/>
  <c r="U4694" i="2" s="1" a="1"/>
  <c r="U4694" i="2" s="1"/>
  <c r="T4695" i="2"/>
  <c r="V4695" i="2" l="1" a="1"/>
  <c r="V4695" i="2" s="1"/>
  <c r="U4695" i="2" s="1" a="1"/>
  <c r="U4695" i="2" s="1"/>
  <c r="W4695" i="2" a="1"/>
  <c r="W4695" i="2" s="1"/>
  <c r="T4696" i="2"/>
  <c r="V4696" i="2" l="1" a="1"/>
  <c r="V4696" i="2" s="1"/>
  <c r="U4696" i="2" s="1" a="1"/>
  <c r="U4696" i="2" s="1"/>
  <c r="W4696" i="2" a="1"/>
  <c r="W4696" i="2" s="1"/>
  <c r="T4697" i="2"/>
  <c r="V4697" i="2" l="1" a="1"/>
  <c r="V4697" i="2" s="1"/>
  <c r="U4697" i="2" s="1" a="1"/>
  <c r="U4697" i="2" s="1"/>
  <c r="W4697" i="2" a="1"/>
  <c r="W4697" i="2" s="1"/>
  <c r="T4698" i="2"/>
  <c r="V4698" i="2" l="1" a="1"/>
  <c r="V4698" i="2" s="1"/>
  <c r="U4698" i="2" s="1" a="1"/>
  <c r="U4698" i="2" s="1"/>
  <c r="W4698" i="2" a="1"/>
  <c r="W4698" i="2" s="1"/>
  <c r="T4699" i="2"/>
  <c r="V4699" i="2" l="1" a="1"/>
  <c r="V4699" i="2" s="1"/>
  <c r="U4699" i="2" s="1" a="1"/>
  <c r="U4699" i="2" s="1"/>
  <c r="W4699" i="2" a="1"/>
  <c r="W4699" i="2" s="1"/>
  <c r="T4700" i="2"/>
  <c r="W4700" i="2" l="1" a="1"/>
  <c r="W4700" i="2" s="1"/>
  <c r="V4700" i="2" a="1"/>
  <c r="V4700" i="2" s="1"/>
  <c r="U4700" i="2" s="1" a="1"/>
  <c r="U4700" i="2" s="1"/>
  <c r="T4701" i="2"/>
  <c r="V4701" i="2" l="1" a="1"/>
  <c r="V4701" i="2" s="1"/>
  <c r="U4701" i="2" s="1" a="1"/>
  <c r="U4701" i="2" s="1"/>
  <c r="W4701" i="2" a="1"/>
  <c r="W4701" i="2" s="1"/>
  <c r="T4702" i="2"/>
  <c r="V4702" i="2" l="1" a="1"/>
  <c r="V4702" i="2" s="1"/>
  <c r="U4702" i="2" s="1" a="1"/>
  <c r="U4702" i="2" s="1"/>
  <c r="W4702" i="2" a="1"/>
  <c r="W4702" i="2" s="1"/>
  <c r="T4703" i="2"/>
  <c r="V4703" i="2" l="1" a="1"/>
  <c r="V4703" i="2" s="1"/>
  <c r="W4703" i="2" a="1"/>
  <c r="W4703" i="2" s="1"/>
  <c r="U4703" i="2" s="1" a="1"/>
  <c r="U4703" i="2" s="1"/>
  <c r="T4704" i="2"/>
  <c r="W4704" i="2" l="1" a="1"/>
  <c r="W4704" i="2" s="1"/>
  <c r="V4704" i="2" a="1"/>
  <c r="V4704" i="2" s="1"/>
  <c r="U4704" i="2" s="1" a="1"/>
  <c r="U4704" i="2" s="1"/>
  <c r="T4705" i="2"/>
  <c r="W4705" i="2" l="1" a="1"/>
  <c r="W4705" i="2" s="1"/>
  <c r="V4705" i="2" a="1"/>
  <c r="V4705" i="2" s="1"/>
  <c r="U4705" i="2" s="1" a="1"/>
  <c r="U4705" i="2" s="1"/>
  <c r="T4706" i="2"/>
  <c r="V4706" i="2" l="1" a="1"/>
  <c r="V4706" i="2" s="1"/>
  <c r="U4706" i="2" s="1" a="1"/>
  <c r="U4706" i="2" s="1"/>
  <c r="W4706" i="2" a="1"/>
  <c r="W4706" i="2" s="1"/>
  <c r="T4707" i="2"/>
  <c r="W4707" i="2" l="1" a="1"/>
  <c r="W4707" i="2" s="1"/>
  <c r="V4707" i="2" a="1"/>
  <c r="V4707" i="2" s="1"/>
  <c r="U4707" i="2" s="1" a="1"/>
  <c r="U4707" i="2" s="1"/>
  <c r="T4708" i="2"/>
  <c r="V4708" i="2" l="1" a="1"/>
  <c r="V4708" i="2" s="1"/>
  <c r="U4708" i="2" s="1" a="1"/>
  <c r="U4708" i="2" s="1"/>
  <c r="W4708" i="2" a="1"/>
  <c r="W4708" i="2" s="1"/>
  <c r="T4709" i="2"/>
  <c r="V4709" i="2" l="1" a="1"/>
  <c r="V4709" i="2" s="1"/>
  <c r="W4709" i="2" a="1"/>
  <c r="W4709" i="2" s="1"/>
  <c r="U4709" i="2" s="1" a="1"/>
  <c r="U4709" i="2" s="1"/>
  <c r="T4710" i="2"/>
  <c r="V4710" i="2" l="1" a="1"/>
  <c r="V4710" i="2" s="1"/>
  <c r="U4710" i="2" s="1" a="1"/>
  <c r="U4710" i="2" s="1"/>
  <c r="W4710" i="2" a="1"/>
  <c r="W4710" i="2" s="1"/>
  <c r="T4711" i="2"/>
  <c r="W4711" i="2" l="1" a="1"/>
  <c r="W4711" i="2" s="1"/>
  <c r="V4711" i="2" a="1"/>
  <c r="V4711" i="2" s="1"/>
  <c r="U4711" i="2" s="1" a="1"/>
  <c r="U4711" i="2" s="1"/>
  <c r="T4712" i="2"/>
  <c r="V4712" i="2" l="1" a="1"/>
  <c r="V4712" i="2" s="1"/>
  <c r="U4712" i="2" s="1" a="1"/>
  <c r="U4712" i="2" s="1"/>
  <c r="W4712" i="2" a="1"/>
  <c r="W4712" i="2" s="1"/>
  <c r="T4713" i="2"/>
  <c r="V4713" i="2" l="1" a="1"/>
  <c r="V4713" i="2" s="1"/>
  <c r="U4713" i="2" s="1" a="1"/>
  <c r="U4713" i="2" s="1"/>
  <c r="W4713" i="2" a="1"/>
  <c r="W4713" i="2" s="1"/>
  <c r="T4714" i="2"/>
  <c r="W4714" i="2" l="1" a="1"/>
  <c r="W4714" i="2" s="1"/>
  <c r="V4714" i="2" a="1"/>
  <c r="V4714" i="2" s="1"/>
  <c r="U4714" i="2" s="1" a="1"/>
  <c r="U4714" i="2" s="1"/>
  <c r="T4715" i="2"/>
  <c r="V4715" i="2" l="1" a="1"/>
  <c r="V4715" i="2" s="1"/>
  <c r="W4715" i="2" a="1"/>
  <c r="W4715" i="2" s="1"/>
  <c r="U4715" i="2" s="1" a="1"/>
  <c r="U4715" i="2" s="1"/>
  <c r="T4716" i="2"/>
  <c r="W4716" i="2" l="1" a="1"/>
  <c r="W4716" i="2" s="1"/>
  <c r="V4716" i="2" a="1"/>
  <c r="V4716" i="2" s="1"/>
  <c r="U4716" i="2" s="1" a="1"/>
  <c r="U4716" i="2" s="1"/>
  <c r="T4717" i="2"/>
  <c r="W4717" i="2" l="1" a="1"/>
  <c r="W4717" i="2" s="1"/>
  <c r="V4717" i="2" a="1"/>
  <c r="V4717" i="2" s="1"/>
  <c r="U4717" i="2" s="1" a="1"/>
  <c r="U4717" i="2" s="1"/>
  <c r="T4718" i="2"/>
  <c r="V4718" i="2" l="1" a="1"/>
  <c r="V4718" i="2" s="1"/>
  <c r="U4718" i="2" s="1" a="1"/>
  <c r="U4718" i="2" s="1"/>
  <c r="W4718" i="2" a="1"/>
  <c r="W4718" i="2" s="1"/>
  <c r="T4719" i="2"/>
  <c r="W4719" i="2" l="1" a="1"/>
  <c r="W4719" i="2" s="1"/>
  <c r="U4719" i="2" s="1" a="1"/>
  <c r="U4719" i="2" s="1"/>
  <c r="V4719" i="2" a="1"/>
  <c r="V4719" i="2" s="1"/>
  <c r="T4720" i="2"/>
  <c r="V4720" i="2" l="1" a="1"/>
  <c r="V4720" i="2" s="1"/>
  <c r="U4720" i="2" s="1" a="1"/>
  <c r="U4720" i="2" s="1"/>
  <c r="W4720" i="2" a="1"/>
  <c r="W4720" i="2" s="1"/>
  <c r="T4721" i="2"/>
  <c r="V4721" i="2" l="1" a="1"/>
  <c r="V4721" i="2" s="1"/>
  <c r="U4721" i="2" s="1" a="1"/>
  <c r="U4721" i="2" s="1"/>
  <c r="W4721" i="2" a="1"/>
  <c r="W4721" i="2" s="1"/>
  <c r="T4722" i="2"/>
  <c r="V4722" i="2" l="1" a="1"/>
  <c r="V4722" i="2" s="1"/>
  <c r="W4722" i="2" a="1"/>
  <c r="W4722" i="2" s="1"/>
  <c r="U4722" i="2" s="1" a="1"/>
  <c r="U4722" i="2" s="1"/>
  <c r="T4723" i="2"/>
  <c r="V4723" i="2" l="1" a="1"/>
  <c r="V4723" i="2" s="1"/>
  <c r="W4723" i="2" a="1"/>
  <c r="W4723" i="2" s="1"/>
  <c r="U4723" i="2" s="1" a="1"/>
  <c r="U4723" i="2" s="1"/>
  <c r="T4724" i="2"/>
  <c r="W4724" i="2" l="1" a="1"/>
  <c r="W4724" i="2" s="1"/>
  <c r="V4724" i="2" a="1"/>
  <c r="V4724" i="2" s="1"/>
  <c r="U4724" i="2" s="1" a="1"/>
  <c r="U4724" i="2" s="1"/>
  <c r="T4725" i="2"/>
  <c r="V4725" i="2" l="1" a="1"/>
  <c r="V4725" i="2" s="1"/>
  <c r="U4725" i="2" s="1" a="1"/>
  <c r="U4725" i="2" s="1"/>
  <c r="W4725" i="2" a="1"/>
  <c r="W4725" i="2" s="1"/>
  <c r="T4726" i="2"/>
  <c r="V4726" i="2" l="1" a="1"/>
  <c r="V4726" i="2" s="1"/>
  <c r="U4726" i="2" s="1" a="1"/>
  <c r="U4726" i="2" s="1"/>
  <c r="W4726" i="2" a="1"/>
  <c r="W4726" i="2" s="1"/>
  <c r="T4727" i="2"/>
  <c r="V4727" i="2" l="1" a="1"/>
  <c r="V4727" i="2" s="1"/>
  <c r="U4727" i="2" s="1" a="1"/>
  <c r="U4727" i="2" s="1"/>
  <c r="W4727" i="2" a="1"/>
  <c r="W4727" i="2" s="1"/>
  <c r="T4728" i="2"/>
  <c r="V4728" i="2" l="1" a="1"/>
  <c r="V4728" i="2" s="1"/>
  <c r="U4728" i="2" s="1" a="1"/>
  <c r="U4728" i="2" s="1"/>
  <c r="W4728" i="2" a="1"/>
  <c r="W4728" i="2" s="1"/>
  <c r="T4729" i="2"/>
  <c r="V4729" i="2" l="1" a="1"/>
  <c r="V4729" i="2" s="1"/>
  <c r="U4729" i="2" s="1" a="1"/>
  <c r="U4729" i="2" s="1"/>
  <c r="W4729" i="2" a="1"/>
  <c r="W4729" i="2" s="1"/>
  <c r="T4730" i="2"/>
  <c r="W4730" i="2" l="1" a="1"/>
  <c r="W4730" i="2" s="1"/>
  <c r="V4730" i="2" a="1"/>
  <c r="V4730" i="2" s="1"/>
  <c r="U4730" i="2" s="1" a="1"/>
  <c r="U4730" i="2" s="1"/>
  <c r="T4731" i="2"/>
  <c r="V4731" i="2" l="1" a="1"/>
  <c r="V4731" i="2" s="1"/>
  <c r="U4731" i="2" s="1" a="1"/>
  <c r="U4731" i="2" s="1"/>
  <c r="W4731" i="2" a="1"/>
  <c r="W4731" i="2" s="1"/>
  <c r="T4732" i="2"/>
  <c r="V4732" i="2" l="1" a="1"/>
  <c r="V4732" i="2" s="1"/>
  <c r="U4732" i="2" s="1" a="1"/>
  <c r="U4732" i="2" s="1"/>
  <c r="W4732" i="2" a="1"/>
  <c r="W4732" i="2" s="1"/>
  <c r="T4733" i="2"/>
  <c r="V4733" i="2" l="1" a="1"/>
  <c r="V4733" i="2" s="1"/>
  <c r="U4733" i="2" s="1" a="1"/>
  <c r="U4733" i="2" s="1"/>
  <c r="W4733" i="2" a="1"/>
  <c r="W4733" i="2" s="1"/>
  <c r="T4734" i="2"/>
  <c r="V4734" i="2" l="1" a="1"/>
  <c r="V4734" i="2" s="1"/>
  <c r="U4734" i="2" s="1" a="1"/>
  <c r="U4734" i="2" s="1"/>
  <c r="W4734" i="2" a="1"/>
  <c r="W4734" i="2" s="1"/>
  <c r="T4735" i="2"/>
  <c r="V4735" i="2" l="1" a="1"/>
  <c r="V4735" i="2" s="1"/>
  <c r="U4735" i="2" s="1" a="1"/>
  <c r="U4735" i="2" s="1"/>
  <c r="W4735" i="2" a="1"/>
  <c r="W4735" i="2" s="1"/>
  <c r="T4736" i="2"/>
  <c r="V4736" i="2" l="1" a="1"/>
  <c r="V4736" i="2" s="1"/>
  <c r="U4736" i="2" s="1" a="1"/>
  <c r="U4736" i="2" s="1"/>
  <c r="W4736" i="2" a="1"/>
  <c r="W4736" i="2" s="1"/>
  <c r="T4737" i="2"/>
  <c r="V4737" i="2" l="1" a="1"/>
  <c r="V4737" i="2" s="1"/>
  <c r="U4737" i="2" s="1" a="1"/>
  <c r="U4737" i="2" s="1"/>
  <c r="W4737" i="2" a="1"/>
  <c r="W4737" i="2" s="1"/>
  <c r="T4738" i="2"/>
  <c r="W4738" i="2" l="1" a="1"/>
  <c r="W4738" i="2" s="1"/>
  <c r="U4738" i="2" s="1" a="1"/>
  <c r="U4738" i="2" s="1"/>
  <c r="V4738" i="2" a="1"/>
  <c r="V4738" i="2" s="1"/>
  <c r="T4739" i="2"/>
  <c r="V4739" i="2" l="1" a="1"/>
  <c r="V4739" i="2" s="1"/>
  <c r="U4739" i="2" s="1" a="1"/>
  <c r="U4739" i="2" s="1"/>
  <c r="W4739" i="2" a="1"/>
  <c r="W4739" i="2" s="1"/>
  <c r="T4740" i="2"/>
  <c r="V4740" i="2" l="1" a="1"/>
  <c r="V4740" i="2" s="1"/>
  <c r="U4740" i="2" s="1" a="1"/>
  <c r="U4740" i="2" s="1"/>
  <c r="W4740" i="2" a="1"/>
  <c r="W4740" i="2" s="1"/>
  <c r="T4741" i="2"/>
  <c r="V4741" i="2" l="1" a="1"/>
  <c r="V4741" i="2" s="1"/>
  <c r="W4741" i="2" a="1"/>
  <c r="W4741" i="2" s="1"/>
  <c r="U4741" i="2" s="1" a="1"/>
  <c r="U4741" i="2" s="1"/>
  <c r="T4742" i="2"/>
  <c r="V4742" i="2" l="1" a="1"/>
  <c r="V4742" i="2" s="1"/>
  <c r="U4742" i="2" s="1" a="1"/>
  <c r="U4742" i="2" s="1"/>
  <c r="W4742" i="2" a="1"/>
  <c r="W4742" i="2" s="1"/>
  <c r="T4743" i="2"/>
  <c r="V4743" i="2" l="1" a="1"/>
  <c r="V4743" i="2" s="1"/>
  <c r="U4743" i="2" s="1" a="1"/>
  <c r="U4743" i="2" s="1"/>
  <c r="W4743" i="2" a="1"/>
  <c r="W4743" i="2" s="1"/>
  <c r="T4744" i="2"/>
  <c r="V4744" i="2" l="1" a="1"/>
  <c r="V4744" i="2" s="1"/>
  <c r="U4744" i="2" s="1" a="1"/>
  <c r="U4744" i="2" s="1"/>
  <c r="W4744" i="2" a="1"/>
  <c r="W4744" i="2" s="1"/>
  <c r="T4745" i="2"/>
  <c r="V4745" i="2" l="1" a="1"/>
  <c r="V4745" i="2" s="1"/>
  <c r="U4745" i="2" s="1" a="1"/>
  <c r="U4745" i="2" s="1"/>
  <c r="W4745" i="2" a="1"/>
  <c r="W4745" i="2" s="1"/>
  <c r="T4746" i="2"/>
  <c r="V4746" i="2" l="1" a="1"/>
  <c r="V4746" i="2" s="1"/>
  <c r="U4746" i="2" s="1" a="1"/>
  <c r="U4746" i="2" s="1"/>
  <c r="W4746" i="2" a="1"/>
  <c r="W4746" i="2" s="1"/>
  <c r="T4747" i="2"/>
  <c r="W4747" i="2" l="1" a="1"/>
  <c r="W4747" i="2" s="1"/>
  <c r="U4747" i="2" s="1" a="1"/>
  <c r="U4747" i="2" s="1"/>
  <c r="V4747" i="2" a="1"/>
  <c r="V4747" i="2" s="1"/>
  <c r="T4748" i="2"/>
  <c r="V4748" i="2" l="1" a="1"/>
  <c r="V4748" i="2" s="1"/>
  <c r="U4748" i="2" s="1" a="1"/>
  <c r="U4748" i="2" s="1"/>
  <c r="W4748" i="2" a="1"/>
  <c r="W4748" i="2" s="1"/>
  <c r="T4749" i="2"/>
  <c r="V4749" i="2" l="1" a="1"/>
  <c r="V4749" i="2" s="1"/>
  <c r="U4749" i="2" s="1" a="1"/>
  <c r="U4749" i="2" s="1"/>
  <c r="W4749" i="2" a="1"/>
  <c r="W4749" i="2" s="1"/>
  <c r="T4750" i="2"/>
  <c r="V4750" i="2" l="1" a="1"/>
  <c r="V4750" i="2" s="1"/>
  <c r="W4750" i="2" a="1"/>
  <c r="W4750" i="2" s="1"/>
  <c r="T4751" i="2"/>
  <c r="V4751" i="2" l="1" a="1"/>
  <c r="V4751" i="2" s="1"/>
  <c r="W4751" i="2" a="1"/>
  <c r="W4751" i="2" s="1"/>
  <c r="U4751" i="2" s="1" a="1"/>
  <c r="U4751" i="2" s="1"/>
  <c r="U4750" i="2" a="1"/>
  <c r="U4750" i="2" s="1"/>
  <c r="T4752" i="2"/>
  <c r="V4752" i="2" l="1" a="1"/>
  <c r="V4752" i="2" s="1"/>
  <c r="U4752" i="2" s="1" a="1"/>
  <c r="U4752" i="2" s="1"/>
  <c r="W4752" i="2" a="1"/>
  <c r="W4752" i="2" s="1"/>
  <c r="T4753" i="2"/>
  <c r="V4753" i="2" l="1" a="1"/>
  <c r="V4753" i="2" s="1"/>
  <c r="U4753" i="2" s="1" a="1"/>
  <c r="U4753" i="2" s="1"/>
  <c r="W4753" i="2" a="1"/>
  <c r="W4753" i="2" s="1"/>
  <c r="T4754" i="2"/>
  <c r="W4754" i="2" l="1" a="1"/>
  <c r="W4754" i="2" s="1"/>
  <c r="U4754" i="2" s="1" a="1"/>
  <c r="U4754" i="2" s="1"/>
  <c r="V4754" i="2" a="1"/>
  <c r="V4754" i="2" s="1"/>
  <c r="T4755" i="2"/>
  <c r="V4755" i="2" l="1" a="1"/>
  <c r="V4755" i="2" s="1"/>
  <c r="W4755" i="2" a="1"/>
  <c r="W4755" i="2" s="1"/>
  <c r="U4755" i="2" s="1" a="1"/>
  <c r="U4755" i="2" s="1"/>
  <c r="T4756" i="2"/>
  <c r="V4756" i="2" l="1" a="1"/>
  <c r="V4756" i="2" s="1"/>
  <c r="U4756" i="2" s="1" a="1"/>
  <c r="U4756" i="2" s="1"/>
  <c r="W4756" i="2" a="1"/>
  <c r="W4756" i="2" s="1"/>
  <c r="T4757" i="2"/>
  <c r="V4757" i="2" l="1" a="1"/>
  <c r="V4757" i="2" s="1"/>
  <c r="U4757" i="2" s="1" a="1"/>
  <c r="U4757" i="2" s="1"/>
  <c r="W4757" i="2" a="1"/>
  <c r="W4757" i="2" s="1"/>
  <c r="T4758" i="2"/>
  <c r="V4758" i="2" l="1" a="1"/>
  <c r="V4758" i="2" s="1"/>
  <c r="U4758" i="2" s="1" a="1"/>
  <c r="U4758" i="2" s="1"/>
  <c r="W4758" i="2" a="1"/>
  <c r="W4758" i="2" s="1"/>
  <c r="T4759" i="2"/>
  <c r="V4759" i="2" l="1" a="1"/>
  <c r="V4759" i="2" s="1"/>
  <c r="U4759" i="2" s="1" a="1"/>
  <c r="U4759" i="2" s="1"/>
  <c r="W4759" i="2" a="1"/>
  <c r="W4759" i="2" s="1"/>
  <c r="T4760" i="2"/>
  <c r="W4760" i="2" l="1" a="1"/>
  <c r="W4760" i="2" s="1"/>
  <c r="V4760" i="2" a="1"/>
  <c r="V4760" i="2" s="1"/>
  <c r="U4760" i="2" s="1" a="1"/>
  <c r="U4760" i="2" s="1"/>
  <c r="T4761" i="2"/>
  <c r="V4761" i="2" l="1" a="1"/>
  <c r="V4761" i="2" s="1"/>
  <c r="U4761" i="2" s="1" a="1"/>
  <c r="U4761" i="2" s="1"/>
  <c r="W4761" i="2" a="1"/>
  <c r="W4761" i="2" s="1"/>
  <c r="T4762" i="2"/>
  <c r="V4762" i="2" l="1" a="1"/>
  <c r="V4762" i="2" s="1"/>
  <c r="U4762" i="2" s="1" a="1"/>
  <c r="U4762" i="2" s="1"/>
  <c r="W4762" i="2" a="1"/>
  <c r="W4762" i="2" s="1"/>
  <c r="T4763" i="2"/>
  <c r="V4763" i="2" l="1" a="1"/>
  <c r="V4763" i="2" s="1"/>
  <c r="U4763" i="2" s="1" a="1"/>
  <c r="U4763" i="2" s="1"/>
  <c r="W4763" i="2" a="1"/>
  <c r="W4763" i="2" s="1"/>
  <c r="T4764" i="2"/>
  <c r="V4764" i="2" l="1" a="1"/>
  <c r="V4764" i="2" s="1"/>
  <c r="U4764" i="2" s="1" a="1"/>
  <c r="U4764" i="2" s="1"/>
  <c r="W4764" i="2" a="1"/>
  <c r="W4764" i="2" s="1"/>
  <c r="T4765" i="2"/>
  <c r="W4765" i="2" l="1" a="1"/>
  <c r="W4765" i="2" s="1"/>
  <c r="V4765" i="2" a="1"/>
  <c r="V4765" i="2" s="1"/>
  <c r="U4765" i="2" s="1" a="1"/>
  <c r="U4765" i="2" s="1"/>
  <c r="T4766" i="2"/>
  <c r="V4766" i="2" l="1" a="1"/>
  <c r="V4766" i="2" s="1"/>
  <c r="U4766" i="2" s="1" a="1"/>
  <c r="U4766" i="2" s="1"/>
  <c r="W4766" i="2" a="1"/>
  <c r="W4766" i="2" s="1"/>
  <c r="T4767" i="2"/>
  <c r="W4767" i="2" l="1" a="1"/>
  <c r="W4767" i="2" s="1"/>
  <c r="U4767" i="2" s="1" a="1"/>
  <c r="U4767" i="2" s="1"/>
  <c r="V4767" i="2" a="1"/>
  <c r="V4767" i="2" s="1"/>
  <c r="T4768" i="2"/>
  <c r="V4768" i="2" l="1" a="1"/>
  <c r="V4768" i="2" s="1"/>
  <c r="U4768" i="2" s="1" a="1"/>
  <c r="U4768" i="2" s="1"/>
  <c r="W4768" i="2" a="1"/>
  <c r="W4768" i="2" s="1"/>
  <c r="T4769" i="2"/>
  <c r="W4769" i="2" l="1" a="1"/>
  <c r="W4769" i="2" s="1"/>
  <c r="V4769" i="2" a="1"/>
  <c r="V4769" i="2" s="1"/>
  <c r="U4769" i="2" s="1" a="1"/>
  <c r="U4769" i="2" s="1"/>
  <c r="T4770" i="2"/>
  <c r="V4770" i="2" l="1" a="1"/>
  <c r="V4770" i="2" s="1"/>
  <c r="U4770" i="2" s="1" a="1"/>
  <c r="U4770" i="2" s="1"/>
  <c r="W4770" i="2" a="1"/>
  <c r="W4770" i="2" s="1"/>
  <c r="T4771" i="2"/>
  <c r="V4771" i="2" l="1" a="1"/>
  <c r="V4771" i="2" s="1"/>
  <c r="U4771" i="2" s="1" a="1"/>
  <c r="U4771" i="2" s="1"/>
  <c r="W4771" i="2" a="1"/>
  <c r="W4771" i="2" s="1"/>
  <c r="T4772" i="2"/>
  <c r="V4772" i="2" l="1" a="1"/>
  <c r="V4772" i="2" s="1"/>
  <c r="U4772" i="2" s="1" a="1"/>
  <c r="U4772" i="2" s="1"/>
  <c r="W4772" i="2" a="1"/>
  <c r="W4772" i="2" s="1"/>
  <c r="T4773" i="2"/>
  <c r="V4773" i="2" l="1" a="1"/>
  <c r="V4773" i="2" s="1"/>
  <c r="U4773" i="2" s="1" a="1"/>
  <c r="U4773" i="2" s="1"/>
  <c r="W4773" i="2" a="1"/>
  <c r="W4773" i="2" s="1"/>
  <c r="T4774" i="2"/>
  <c r="V4774" i="2" l="1" a="1"/>
  <c r="V4774" i="2" s="1"/>
  <c r="U4774" i="2" s="1" a="1"/>
  <c r="U4774" i="2" s="1"/>
  <c r="W4774" i="2" a="1"/>
  <c r="W4774" i="2" s="1"/>
  <c r="T4775" i="2"/>
  <c r="V4775" i="2" l="1" a="1"/>
  <c r="V4775" i="2" s="1"/>
  <c r="U4775" i="2" s="1" a="1"/>
  <c r="U4775" i="2" s="1"/>
  <c r="W4775" i="2" a="1"/>
  <c r="W4775" i="2" s="1"/>
  <c r="T4776" i="2"/>
  <c r="V4776" i="2" l="1" a="1"/>
  <c r="V4776" i="2" s="1"/>
  <c r="U4776" i="2" s="1" a="1"/>
  <c r="U4776" i="2" s="1"/>
  <c r="W4776" i="2" a="1"/>
  <c r="W4776" i="2" s="1"/>
  <c r="T4777" i="2"/>
  <c r="V4777" i="2" l="1" a="1"/>
  <c r="V4777" i="2" s="1"/>
  <c r="U4777" i="2" s="1" a="1"/>
  <c r="U4777" i="2" s="1"/>
  <c r="W4777" i="2" a="1"/>
  <c r="W4777" i="2" s="1"/>
  <c r="T4778" i="2"/>
  <c r="V4778" i="2" l="1" a="1"/>
  <c r="V4778" i="2" s="1"/>
  <c r="U4778" i="2" s="1" a="1"/>
  <c r="U4778" i="2" s="1"/>
  <c r="W4778" i="2" a="1"/>
  <c r="W4778" i="2" s="1"/>
  <c r="T4779" i="2"/>
  <c r="V4779" i="2" l="1" a="1"/>
  <c r="V4779" i="2" s="1"/>
  <c r="W4779" i="2" a="1"/>
  <c r="W4779" i="2" s="1"/>
  <c r="T4780" i="2"/>
  <c r="V4780" i="2" l="1" a="1"/>
  <c r="V4780" i="2" s="1"/>
  <c r="U4780" i="2" s="1" a="1"/>
  <c r="U4780" i="2" s="1"/>
  <c r="W4780" i="2" a="1"/>
  <c r="W4780" i="2" s="1"/>
  <c r="U4779" i="2" a="1"/>
  <c r="U4779" i="2" s="1"/>
  <c r="T4781" i="2"/>
  <c r="V4781" i="2" l="1" a="1"/>
  <c r="V4781" i="2" s="1"/>
  <c r="U4781" i="2" s="1" a="1"/>
  <c r="U4781" i="2" s="1"/>
  <c r="W4781" i="2" a="1"/>
  <c r="W4781" i="2" s="1"/>
  <c r="T4782" i="2"/>
  <c r="V4782" i="2" l="1" a="1"/>
  <c r="V4782" i="2" s="1"/>
  <c r="U4782" i="2" s="1" a="1"/>
  <c r="U4782" i="2" s="1"/>
  <c r="W4782" i="2" a="1"/>
  <c r="W4782" i="2" s="1"/>
  <c r="T4783" i="2"/>
  <c r="W4783" i="2" l="1" a="1"/>
  <c r="W4783" i="2" s="1"/>
  <c r="U4783" i="2" s="1" a="1"/>
  <c r="U4783" i="2" s="1"/>
  <c r="V4783" i="2" a="1"/>
  <c r="V4783" i="2" s="1"/>
  <c r="T4784" i="2"/>
  <c r="V4784" i="2" l="1" a="1"/>
  <c r="V4784" i="2" s="1"/>
  <c r="U4784" i="2" s="1" a="1"/>
  <c r="U4784" i="2" s="1"/>
  <c r="W4784" i="2" a="1"/>
  <c r="W4784" i="2" s="1"/>
  <c r="T4785" i="2"/>
  <c r="V4785" i="2" l="1" a="1"/>
  <c r="V4785" i="2" s="1"/>
  <c r="U4785" i="2" s="1" a="1"/>
  <c r="U4785" i="2" s="1"/>
  <c r="W4785" i="2" a="1"/>
  <c r="W4785" i="2" s="1"/>
  <c r="T4786" i="2"/>
  <c r="V4786" i="2" l="1" a="1"/>
  <c r="V4786" i="2" s="1"/>
  <c r="W4786" i="2" a="1"/>
  <c r="W4786" i="2" s="1"/>
  <c r="T4787" i="2"/>
  <c r="U4786" i="2" l="1" a="1"/>
  <c r="U4786" i="2" s="1"/>
  <c r="W4787" i="2" a="1"/>
  <c r="W4787" i="2" s="1"/>
  <c r="U4787" i="2" s="1" a="1"/>
  <c r="U4787" i="2" s="1"/>
  <c r="V4787" i="2" a="1"/>
  <c r="V4787" i="2" s="1"/>
  <c r="T4788" i="2"/>
  <c r="V4788" i="2" l="1" a="1"/>
  <c r="V4788" i="2" s="1"/>
  <c r="U4788" i="2" s="1" a="1"/>
  <c r="U4788" i="2" s="1"/>
  <c r="W4788" i="2" a="1"/>
  <c r="W4788" i="2" s="1"/>
  <c r="T4789" i="2"/>
  <c r="W4789" i="2" l="1" a="1"/>
  <c r="W4789" i="2" s="1"/>
  <c r="V4789" i="2" a="1"/>
  <c r="V4789" i="2" s="1"/>
  <c r="U4789" i="2" s="1" a="1"/>
  <c r="U4789" i="2" s="1"/>
  <c r="T4790" i="2"/>
  <c r="V4790" i="2" l="1" a="1"/>
  <c r="V4790" i="2" s="1"/>
  <c r="U4790" i="2" s="1" a="1"/>
  <c r="U4790" i="2" s="1"/>
  <c r="W4790" i="2" a="1"/>
  <c r="W4790" i="2" s="1"/>
  <c r="T4791" i="2"/>
  <c r="V4791" i="2" l="1" a="1"/>
  <c r="V4791" i="2" s="1"/>
  <c r="U4791" i="2" s="1" a="1"/>
  <c r="U4791" i="2" s="1"/>
  <c r="W4791" i="2" a="1"/>
  <c r="W4791" i="2" s="1"/>
  <c r="T4792" i="2"/>
  <c r="V4792" i="2" l="1" a="1"/>
  <c r="V4792" i="2" s="1"/>
  <c r="U4792" i="2" s="1" a="1"/>
  <c r="W4792" i="2" a="1"/>
  <c r="W4792" i="2" s="1"/>
  <c r="T4793" i="2"/>
  <c r="W4793" i="2" l="1" a="1"/>
  <c r="W4793" i="2" s="1"/>
  <c r="V4793" i="2" a="1"/>
  <c r="V4793" i="2" s="1"/>
  <c r="U4793" i="2" s="1" a="1"/>
  <c r="U4793" i="2" s="1"/>
  <c r="U4792" i="2"/>
  <c r="T4794" i="2"/>
  <c r="V4794" i="2" l="1" a="1"/>
  <c r="V4794" i="2" s="1"/>
  <c r="U4794" i="2" s="1" a="1"/>
  <c r="U4794" i="2" s="1"/>
  <c r="W4794" i="2" a="1"/>
  <c r="W4794" i="2" s="1"/>
  <c r="T4795" i="2"/>
  <c r="V4795" i="2" l="1" a="1"/>
  <c r="V4795" i="2" s="1"/>
  <c r="U4795" i="2" s="1" a="1"/>
  <c r="U4795" i="2" s="1"/>
  <c r="W4795" i="2" a="1"/>
  <c r="W4795" i="2" s="1"/>
  <c r="T4796" i="2"/>
  <c r="V4796" i="2" l="1" a="1"/>
  <c r="V4796" i="2" s="1"/>
  <c r="U4796" i="2" s="1" a="1"/>
  <c r="U4796" i="2" s="1"/>
  <c r="W4796" i="2" a="1"/>
  <c r="W4796" i="2" s="1"/>
  <c r="T4797" i="2"/>
  <c r="V4797" i="2" l="1" a="1"/>
  <c r="V4797" i="2" s="1"/>
  <c r="U4797" i="2" s="1" a="1"/>
  <c r="U4797" i="2" s="1"/>
  <c r="W4797" i="2" a="1"/>
  <c r="W4797" i="2" s="1"/>
  <c r="T4798" i="2"/>
  <c r="V4798" i="2" l="1" a="1"/>
  <c r="V4798" i="2" s="1"/>
  <c r="U4798" i="2" s="1" a="1"/>
  <c r="U4798" i="2" s="1"/>
  <c r="W4798" i="2" a="1"/>
  <c r="W4798" i="2" s="1"/>
  <c r="T4799" i="2"/>
  <c r="V4799" i="2" l="1" a="1"/>
  <c r="V4799" i="2" s="1"/>
  <c r="U4799" i="2" s="1" a="1"/>
  <c r="U4799" i="2" s="1"/>
  <c r="W4799" i="2" a="1"/>
  <c r="W4799" i="2" s="1"/>
  <c r="T4800" i="2"/>
  <c r="W4800" i="2" l="1" a="1"/>
  <c r="W4800" i="2" s="1"/>
  <c r="V4800" i="2" a="1"/>
  <c r="V4800" i="2" s="1"/>
  <c r="U4800" i="2" s="1" a="1"/>
  <c r="U4800" i="2" s="1"/>
  <c r="T4801" i="2"/>
  <c r="V4801" i="2" l="1" a="1"/>
  <c r="V4801" i="2" s="1"/>
  <c r="U4801" i="2" s="1" a="1"/>
  <c r="U4801" i="2" s="1"/>
  <c r="W4801" i="2" a="1"/>
  <c r="W4801" i="2" s="1"/>
  <c r="T4802" i="2"/>
  <c r="V4802" i="2" l="1" a="1"/>
  <c r="V4802" i="2" s="1"/>
  <c r="U4802" i="2" s="1" a="1"/>
  <c r="U4802" i="2" s="1"/>
  <c r="W4802" i="2" a="1"/>
  <c r="W4802" i="2" s="1"/>
  <c r="T4803" i="2"/>
  <c r="W4803" i="2" l="1" a="1"/>
  <c r="W4803" i="2" s="1"/>
  <c r="V4803" i="2" a="1"/>
  <c r="V4803" i="2" s="1"/>
  <c r="U4803" i="2" s="1" a="1"/>
  <c r="U4803" i="2" s="1"/>
  <c r="T4804" i="2"/>
  <c r="V4804" i="2" l="1" a="1"/>
  <c r="V4804" i="2" s="1"/>
  <c r="U4804" i="2" s="1" a="1"/>
  <c r="U4804" i="2" s="1"/>
  <c r="W4804" i="2" a="1"/>
  <c r="W4804" i="2" s="1"/>
  <c r="T4805" i="2"/>
  <c r="W4805" i="2" l="1" a="1"/>
  <c r="W4805" i="2" s="1"/>
  <c r="U4805" i="2" s="1" a="1"/>
  <c r="U4805" i="2" s="1"/>
  <c r="V4805" i="2" a="1"/>
  <c r="V4805" i="2" s="1"/>
  <c r="T4806" i="2"/>
  <c r="V4806" i="2" l="1" a="1"/>
  <c r="V4806" i="2" s="1"/>
  <c r="U4806" i="2" s="1" a="1"/>
  <c r="U4806" i="2" s="1"/>
  <c r="W4806" i="2" a="1"/>
  <c r="W4806" i="2" s="1"/>
  <c r="T4807" i="2"/>
  <c r="V4807" i="2" l="1" a="1"/>
  <c r="V4807" i="2" s="1"/>
  <c r="U4807" i="2" s="1" a="1"/>
  <c r="U4807" i="2" s="1"/>
  <c r="W4807" i="2" a="1"/>
  <c r="W4807" i="2" s="1"/>
  <c r="T4808" i="2"/>
  <c r="W4808" i="2" l="1" a="1"/>
  <c r="W4808" i="2" s="1"/>
  <c r="V4808" i="2" a="1"/>
  <c r="V4808" i="2" s="1"/>
  <c r="U4808" i="2" s="1" a="1"/>
  <c r="T4809" i="2"/>
  <c r="V4809" i="2" l="1" a="1"/>
  <c r="V4809" i="2" s="1"/>
  <c r="W4809" i="2" a="1"/>
  <c r="W4809" i="2" s="1"/>
  <c r="U4809" i="2" s="1" a="1"/>
  <c r="U4809" i="2" s="1"/>
  <c r="U4808" i="2"/>
  <c r="T4810" i="2"/>
  <c r="W4810" i="2" l="1" a="1"/>
  <c r="W4810" i="2" s="1"/>
  <c r="V4810" i="2" a="1"/>
  <c r="V4810" i="2" s="1"/>
  <c r="U4810" i="2" s="1" a="1"/>
  <c r="U4810" i="2" s="1"/>
  <c r="T4811" i="2"/>
  <c r="V4811" i="2" l="1" a="1"/>
  <c r="V4811" i="2" s="1"/>
  <c r="W4811" i="2" a="1"/>
  <c r="W4811" i="2" s="1"/>
  <c r="U4811" i="2" s="1" a="1"/>
  <c r="U4811" i="2" s="1"/>
  <c r="T4812" i="2"/>
  <c r="V4812" i="2" l="1" a="1"/>
  <c r="V4812" i="2" s="1"/>
  <c r="U4812" i="2" s="1" a="1"/>
  <c r="U4812" i="2" s="1"/>
  <c r="W4812" i="2" a="1"/>
  <c r="W4812" i="2" s="1"/>
  <c r="T4813" i="2"/>
  <c r="W4813" i="2" l="1" a="1"/>
  <c r="W4813" i="2" s="1"/>
  <c r="V4813" i="2" a="1"/>
  <c r="V4813" i="2" s="1"/>
  <c r="U4813" i="2" s="1" a="1"/>
  <c r="U4813" i="2" s="1"/>
  <c r="T4814" i="2"/>
  <c r="V4814" i="2" l="1" a="1"/>
  <c r="V4814" i="2" s="1"/>
  <c r="W4814" i="2" a="1"/>
  <c r="W4814" i="2" s="1"/>
  <c r="T4815" i="2"/>
  <c r="V4815" i="2" l="1" a="1"/>
  <c r="V4815" i="2" s="1"/>
  <c r="W4815" i="2" a="1"/>
  <c r="W4815" i="2" s="1"/>
  <c r="U4815" i="2" s="1" a="1"/>
  <c r="U4815" i="2" s="1"/>
  <c r="U4814" i="2" a="1"/>
  <c r="U4814" i="2" s="1"/>
  <c r="T4816" i="2"/>
  <c r="V4816" i="2" l="1" a="1"/>
  <c r="V4816" i="2" s="1"/>
  <c r="U4816" i="2" s="1" a="1"/>
  <c r="U4816" i="2" s="1"/>
  <c r="W4816" i="2" a="1"/>
  <c r="W4816" i="2" s="1"/>
  <c r="T4817" i="2"/>
  <c r="V4817" i="2" l="1" a="1"/>
  <c r="V4817" i="2" s="1"/>
  <c r="U4817" i="2" s="1" a="1"/>
  <c r="U4817" i="2" s="1"/>
  <c r="W4817" i="2" a="1"/>
  <c r="W4817" i="2" s="1"/>
  <c r="T4818" i="2"/>
  <c r="V4818" i="2" l="1" a="1"/>
  <c r="V4818" i="2" s="1"/>
  <c r="W4818" i="2" a="1"/>
  <c r="W4818" i="2" s="1"/>
  <c r="U4818" i="2" s="1" a="1"/>
  <c r="U4818" i="2" s="1"/>
  <c r="T4819" i="2"/>
  <c r="V4819" i="2" l="1" a="1"/>
  <c r="V4819" i="2" s="1"/>
  <c r="W4819" i="2" a="1"/>
  <c r="W4819" i="2" s="1"/>
  <c r="U4819" i="2" s="1" a="1"/>
  <c r="U4819" i="2" s="1"/>
  <c r="T4820" i="2"/>
  <c r="W4820" i="2" l="1" a="1"/>
  <c r="W4820" i="2" s="1"/>
  <c r="V4820" i="2" a="1"/>
  <c r="V4820" i="2" s="1"/>
  <c r="U4820" i="2" s="1" a="1"/>
  <c r="U4820" i="2" s="1"/>
  <c r="T4821" i="2"/>
  <c r="V4821" i="2" l="1" a="1"/>
  <c r="V4821" i="2" s="1"/>
  <c r="U4821" i="2" s="1" a="1"/>
  <c r="U4821" i="2" s="1"/>
  <c r="W4821" i="2" a="1"/>
  <c r="W4821" i="2" s="1"/>
  <c r="T4822" i="2"/>
  <c r="V4822" i="2" l="1" a="1"/>
  <c r="V4822" i="2" s="1"/>
  <c r="U4822" i="2" s="1" a="1"/>
  <c r="U4822" i="2" s="1"/>
  <c r="W4822" i="2" a="1"/>
  <c r="W4822" i="2" s="1"/>
  <c r="T4823" i="2"/>
  <c r="V4823" i="2" l="1" a="1"/>
  <c r="V4823" i="2" s="1"/>
  <c r="U4823" i="2" s="1" a="1"/>
  <c r="U4823" i="2" s="1"/>
  <c r="W4823" i="2" a="1"/>
  <c r="W4823" i="2" s="1"/>
  <c r="T4824" i="2"/>
  <c r="W4824" i="2" l="1" a="1"/>
  <c r="W4824" i="2" s="1"/>
  <c r="V4824" i="2" a="1"/>
  <c r="V4824" i="2" s="1"/>
  <c r="U4824" i="2" s="1" a="1"/>
  <c r="U4824" i="2" s="1"/>
  <c r="T4825" i="2"/>
  <c r="V4825" i="2" l="1" a="1"/>
  <c r="V4825" i="2" s="1"/>
  <c r="U4825" i="2" s="1" a="1"/>
  <c r="U4825" i="2" s="1"/>
  <c r="W4825" i="2" a="1"/>
  <c r="W4825" i="2" s="1"/>
  <c r="T4826" i="2"/>
  <c r="W4826" i="2" l="1" a="1"/>
  <c r="W4826" i="2" s="1"/>
  <c r="V4826" i="2" a="1"/>
  <c r="V4826" i="2" s="1"/>
  <c r="U4826" i="2" s="1" a="1"/>
  <c r="U4826" i="2" s="1"/>
  <c r="T4827" i="2"/>
  <c r="V4827" i="2" l="1" a="1"/>
  <c r="V4827" i="2" s="1"/>
  <c r="U4827" i="2" s="1" a="1"/>
  <c r="U4827" i="2" s="1"/>
  <c r="W4827" i="2" a="1"/>
  <c r="W4827" i="2" s="1"/>
  <c r="T4828" i="2"/>
  <c r="V4828" i="2" l="1" a="1"/>
  <c r="V4828" i="2" s="1"/>
  <c r="U4828" i="2" s="1" a="1"/>
  <c r="W4828" i="2" a="1"/>
  <c r="W4828" i="2" s="1"/>
  <c r="T4829" i="2"/>
  <c r="V4829" i="2" l="1" a="1"/>
  <c r="V4829" i="2" s="1"/>
  <c r="U4829" i="2" s="1" a="1"/>
  <c r="U4829" i="2" s="1"/>
  <c r="W4829" i="2" a="1"/>
  <c r="W4829" i="2" s="1"/>
  <c r="U4828" i="2"/>
  <c r="T4830" i="2"/>
  <c r="V4830" i="2" l="1" a="1"/>
  <c r="V4830" i="2" s="1"/>
  <c r="U4830" i="2" s="1" a="1"/>
  <c r="U4830" i="2" s="1"/>
  <c r="W4830" i="2" a="1"/>
  <c r="W4830" i="2" s="1"/>
  <c r="T4831" i="2"/>
  <c r="W4831" i="2" l="1" a="1"/>
  <c r="W4831" i="2" s="1"/>
  <c r="U4831" i="2" s="1" a="1"/>
  <c r="U4831" i="2" s="1"/>
  <c r="V4831" i="2" a="1"/>
  <c r="V4831" i="2" s="1"/>
  <c r="T4832" i="2"/>
  <c r="V4832" i="2" l="1" a="1"/>
  <c r="V4832" i="2" s="1"/>
  <c r="U4832" i="2" s="1" a="1"/>
  <c r="U4832" i="2" s="1"/>
  <c r="W4832" i="2" a="1"/>
  <c r="W4832" i="2" s="1"/>
  <c r="T4833" i="2"/>
  <c r="W4833" i="2" l="1" a="1"/>
  <c r="W4833" i="2" s="1"/>
  <c r="V4833" i="2" a="1"/>
  <c r="V4833" i="2" s="1"/>
  <c r="U4833" i="2" s="1" a="1"/>
  <c r="U4833" i="2" s="1"/>
  <c r="T4834" i="2"/>
  <c r="V4834" i="2" l="1" a="1"/>
  <c r="V4834" i="2" s="1"/>
  <c r="W4834" i="2" a="1"/>
  <c r="W4834" i="2" s="1"/>
  <c r="U4834" i="2" s="1" a="1"/>
  <c r="U4834" i="2" s="1"/>
  <c r="T4835" i="2"/>
  <c r="W4835" i="2" l="1" a="1"/>
  <c r="W4835" i="2" s="1"/>
  <c r="V4835" i="2" a="1"/>
  <c r="V4835" i="2" s="1"/>
  <c r="U4835" i="2" s="1" a="1"/>
  <c r="U4835" i="2" s="1"/>
  <c r="T4836" i="2"/>
  <c r="V4836" i="2" l="1" a="1"/>
  <c r="V4836" i="2" s="1"/>
  <c r="U4836" i="2" s="1" a="1"/>
  <c r="U4836" i="2" s="1"/>
  <c r="W4836" i="2" a="1"/>
  <c r="W4836" i="2" s="1"/>
  <c r="T4837" i="2"/>
  <c r="V4837" i="2" l="1" a="1"/>
  <c r="V4837" i="2" s="1"/>
  <c r="U4837" i="2" s="1" a="1"/>
  <c r="U4837" i="2" s="1"/>
  <c r="W4837" i="2" a="1"/>
  <c r="W4837" i="2" s="1"/>
  <c r="T4838" i="2"/>
  <c r="W4838" i="2" l="1" a="1"/>
  <c r="W4838" i="2" s="1"/>
  <c r="V4838" i="2" a="1"/>
  <c r="V4838" i="2" s="1"/>
  <c r="U4838" i="2" s="1" a="1"/>
  <c r="U4838" i="2" s="1"/>
  <c r="T4839" i="2"/>
  <c r="V4839" i="2" l="1" a="1"/>
  <c r="V4839" i="2" s="1"/>
  <c r="U4839" i="2" s="1" a="1"/>
  <c r="U4839" i="2" s="1"/>
  <c r="W4839" i="2" a="1"/>
  <c r="W4839" i="2" s="1"/>
  <c r="T4840" i="2"/>
  <c r="V4840" i="2" l="1" a="1"/>
  <c r="V4840" i="2" s="1"/>
  <c r="U4840" i="2" s="1" a="1"/>
  <c r="U4840" i="2" s="1"/>
  <c r="W4840" i="2" a="1"/>
  <c r="W4840" i="2" s="1"/>
  <c r="T4841" i="2"/>
  <c r="W4841" i="2" l="1" a="1"/>
  <c r="W4841" i="2" s="1"/>
  <c r="V4841" i="2" a="1"/>
  <c r="V4841" i="2" s="1"/>
  <c r="U4841" i="2" s="1" a="1"/>
  <c r="U4841" i="2" s="1"/>
  <c r="T4842" i="2"/>
  <c r="V4842" i="2" l="1" a="1"/>
  <c r="V4842" i="2" s="1"/>
  <c r="U4842" i="2" s="1" a="1"/>
  <c r="U4842" i="2" s="1"/>
  <c r="W4842" i="2" a="1"/>
  <c r="W4842" i="2" s="1"/>
  <c r="T4843" i="2"/>
  <c r="V4843" i="2" l="1" a="1"/>
  <c r="V4843" i="2" s="1"/>
  <c r="U4843" i="2" s="1" a="1"/>
  <c r="W4843" i="2" a="1"/>
  <c r="W4843" i="2" s="1"/>
  <c r="T4844" i="2"/>
  <c r="W4844" i="2" l="1" a="1"/>
  <c r="W4844" i="2" s="1"/>
  <c r="V4844" i="2" a="1"/>
  <c r="V4844" i="2" s="1"/>
  <c r="U4844" i="2" s="1" a="1"/>
  <c r="U4844" i="2" s="1"/>
  <c r="U4843" i="2"/>
  <c r="T4845" i="2"/>
  <c r="V4845" i="2" l="1" a="1"/>
  <c r="V4845" i="2" s="1"/>
  <c r="U4845" i="2" s="1" a="1"/>
  <c r="U4845" i="2" s="1"/>
  <c r="W4845" i="2" a="1"/>
  <c r="W4845" i="2" s="1"/>
  <c r="T4846" i="2"/>
  <c r="W4846" i="2" l="1" a="1"/>
  <c r="W4846" i="2" s="1"/>
  <c r="V4846" i="2" a="1"/>
  <c r="V4846" i="2" s="1"/>
  <c r="U4846" i="2" s="1" a="1"/>
  <c r="U4846" i="2" s="1"/>
  <c r="T4847" i="2"/>
  <c r="V4847" i="2" l="1" a="1"/>
  <c r="V4847" i="2" s="1"/>
  <c r="W4847" i="2" a="1"/>
  <c r="W4847" i="2" s="1"/>
  <c r="U4847" i="2" s="1" a="1"/>
  <c r="U4847" i="2" s="1"/>
  <c r="T4848" i="2"/>
  <c r="W4848" i="2" l="1" a="1"/>
  <c r="W4848" i="2" s="1"/>
  <c r="V4848" i="2" a="1"/>
  <c r="V4848" i="2" s="1"/>
  <c r="U4848" i="2" s="1" a="1"/>
  <c r="U4848" i="2" s="1"/>
  <c r="T4849" i="2"/>
  <c r="V4849" i="2" l="1" a="1"/>
  <c r="V4849" i="2" s="1"/>
  <c r="U4849" i="2" s="1" a="1"/>
  <c r="U4849" i="2" s="1"/>
  <c r="W4849" i="2" a="1"/>
  <c r="W4849" i="2" s="1"/>
  <c r="T4850" i="2"/>
  <c r="V4850" i="2" l="1" a="1"/>
  <c r="V4850" i="2" s="1"/>
  <c r="U4850" i="2" s="1" a="1"/>
  <c r="U4850" i="2" s="1"/>
  <c r="W4850" i="2" a="1"/>
  <c r="W4850" i="2" s="1"/>
  <c r="T4851" i="2"/>
  <c r="V4851" i="2" l="1" a="1"/>
  <c r="V4851" i="2" s="1"/>
  <c r="W4851" i="2" a="1"/>
  <c r="W4851" i="2" s="1"/>
  <c r="U4851" i="2" s="1" a="1"/>
  <c r="U4851" i="2" s="1"/>
  <c r="T4852" i="2"/>
  <c r="V4852" i="2" l="1" a="1"/>
  <c r="V4852" i="2" s="1"/>
  <c r="U4852" i="2" s="1" a="1"/>
  <c r="U4852" i="2" s="1"/>
  <c r="W4852" i="2" a="1"/>
  <c r="W4852" i="2" s="1"/>
  <c r="T4853" i="2"/>
  <c r="W4853" i="2" l="1" a="1"/>
  <c r="W4853" i="2" s="1"/>
  <c r="V4853" i="2" a="1"/>
  <c r="V4853" i="2" s="1"/>
  <c r="U4853" i="2" s="1" a="1"/>
  <c r="U4853" i="2" s="1"/>
  <c r="T4854" i="2"/>
  <c r="V4854" i="2" l="1" a="1"/>
  <c r="V4854" i="2" s="1"/>
  <c r="U4854" i="2" s="1" a="1"/>
  <c r="U4854" i="2" s="1"/>
  <c r="W4854" i="2" a="1"/>
  <c r="W4854" i="2" s="1"/>
  <c r="T4855" i="2"/>
  <c r="W4855" i="2" l="1" a="1"/>
  <c r="W4855" i="2" s="1"/>
  <c r="V4855" i="2" a="1"/>
  <c r="V4855" i="2" s="1"/>
  <c r="U4855" i="2" s="1" a="1"/>
  <c r="U4855" i="2" s="1"/>
  <c r="T4856" i="2"/>
  <c r="V4856" i="2" l="1" a="1"/>
  <c r="V4856" i="2" s="1"/>
  <c r="U4856" i="2" s="1" a="1"/>
  <c r="U4856" i="2" s="1"/>
  <c r="W4856" i="2" a="1"/>
  <c r="W4856" i="2" s="1"/>
  <c r="T4857" i="2"/>
  <c r="V4857" i="2" l="1" a="1"/>
  <c r="V4857" i="2" s="1"/>
  <c r="U4857" i="2" s="1" a="1"/>
  <c r="W4857" i="2" a="1"/>
  <c r="W4857" i="2" s="1"/>
  <c r="T4858" i="2"/>
  <c r="V4858" i="2" l="1" a="1"/>
  <c r="V4858" i="2" s="1"/>
  <c r="U4858" i="2" s="1" a="1"/>
  <c r="U4858" i="2" s="1"/>
  <c r="W4858" i="2" a="1"/>
  <c r="W4858" i="2" s="1"/>
  <c r="U4857" i="2"/>
  <c r="T4859" i="2"/>
  <c r="V4859" i="2" l="1" a="1"/>
  <c r="V4859" i="2" s="1"/>
  <c r="U4859" i="2" s="1" a="1"/>
  <c r="U4859" i="2" s="1"/>
  <c r="W4859" i="2" a="1"/>
  <c r="W4859" i="2" s="1"/>
  <c r="T4860" i="2"/>
  <c r="W4860" i="2" l="1" a="1"/>
  <c r="W4860" i="2" s="1"/>
  <c r="V4860" i="2" a="1"/>
  <c r="V4860" i="2" s="1"/>
  <c r="U4860" i="2" s="1" a="1"/>
  <c r="U4860" i="2" s="1"/>
  <c r="T4861" i="2"/>
  <c r="V4861" i="2" l="1" a="1"/>
  <c r="V4861" i="2" s="1"/>
  <c r="U4861" i="2" s="1" a="1"/>
  <c r="U4861" i="2" s="1"/>
  <c r="W4861" i="2" a="1"/>
  <c r="W4861" i="2" s="1"/>
  <c r="T4862" i="2"/>
  <c r="W4862" i="2" l="1" a="1"/>
  <c r="W4862" i="2" s="1"/>
  <c r="V4862" i="2" a="1"/>
  <c r="V4862" i="2" s="1"/>
  <c r="U4862" i="2" s="1" a="1"/>
  <c r="U4862" i="2" s="1"/>
  <c r="T4863" i="2"/>
  <c r="V4863" i="2" l="1" a="1"/>
  <c r="V4863" i="2" s="1"/>
  <c r="W4863" i="2" a="1"/>
  <c r="W4863" i="2" s="1"/>
  <c r="U4863" i="2" s="1" a="1"/>
  <c r="U4863" i="2" s="1"/>
  <c r="T4864" i="2"/>
  <c r="W4864" i="2" l="1" a="1"/>
  <c r="W4864" i="2" s="1"/>
  <c r="V4864" i="2" a="1"/>
  <c r="V4864" i="2" s="1"/>
  <c r="U4864" i="2" s="1" a="1"/>
  <c r="U4864" i="2" s="1"/>
  <c r="T4865" i="2"/>
  <c r="V4865" i="2" l="1" a="1"/>
  <c r="V4865" i="2" s="1"/>
  <c r="U4865" i="2" s="1" a="1"/>
  <c r="U4865" i="2" s="1"/>
  <c r="W4865" i="2" a="1"/>
  <c r="W4865" i="2" s="1"/>
  <c r="T4866" i="2"/>
  <c r="V4866" i="2" l="1" a="1"/>
  <c r="V4866" i="2" s="1"/>
  <c r="U4866" i="2" s="1" a="1"/>
  <c r="U4866" i="2" s="1"/>
  <c r="W4866" i="2" a="1"/>
  <c r="W4866" i="2" s="1"/>
  <c r="T4867" i="2"/>
  <c r="W4867" i="2" l="1" a="1"/>
  <c r="W4867" i="2" s="1"/>
  <c r="V4867" i="2" a="1"/>
  <c r="V4867" i="2" s="1"/>
  <c r="U4867" i="2" s="1" a="1"/>
  <c r="U4867" i="2" s="1"/>
  <c r="T4868" i="2"/>
  <c r="V4868" i="2" l="1" a="1"/>
  <c r="V4868" i="2" s="1"/>
  <c r="U4868" i="2" s="1" a="1"/>
  <c r="U4868" i="2" s="1"/>
  <c r="W4868" i="2" a="1"/>
  <c r="W4868" i="2" s="1"/>
  <c r="T4869" i="2"/>
  <c r="V4869" i="2" l="1" a="1"/>
  <c r="V4869" i="2" s="1"/>
  <c r="U4869" i="2" s="1" a="1"/>
  <c r="U4869" i="2" s="1"/>
  <c r="W4869" i="2" a="1"/>
  <c r="W4869" i="2" s="1"/>
  <c r="T4870" i="2"/>
  <c r="V4870" i="2" l="1" a="1"/>
  <c r="V4870" i="2" s="1"/>
  <c r="U4870" i="2" s="1" a="1"/>
  <c r="U4870" i="2" s="1"/>
  <c r="W4870" i="2" a="1"/>
  <c r="W4870" i="2" s="1"/>
  <c r="T4871" i="2"/>
  <c r="V4871" i="2" l="1" a="1"/>
  <c r="V4871" i="2" s="1"/>
  <c r="U4871" i="2" s="1" a="1"/>
  <c r="U4871" i="2" s="1"/>
  <c r="W4871" i="2" a="1"/>
  <c r="W4871" i="2" s="1"/>
  <c r="T4872" i="2"/>
  <c r="V4872" i="2" l="1" a="1"/>
  <c r="V4872" i="2" s="1"/>
  <c r="U4872" i="2" s="1" a="1"/>
  <c r="W4872" i="2" a="1"/>
  <c r="W4872" i="2" s="1"/>
  <c r="T4873" i="2"/>
  <c r="V4873" i="2" l="1" a="1"/>
  <c r="V4873" i="2" s="1"/>
  <c r="W4873" i="2" a="1"/>
  <c r="W4873" i="2" s="1"/>
  <c r="U4873" i="2" s="1" a="1"/>
  <c r="U4873" i="2" s="1"/>
  <c r="U4872" i="2"/>
  <c r="T4874" i="2"/>
  <c r="V4874" i="2" l="1" a="1"/>
  <c r="V4874" i="2" s="1"/>
  <c r="U4874" i="2" s="1" a="1"/>
  <c r="U4874" i="2" s="1"/>
  <c r="W4874" i="2" a="1"/>
  <c r="W4874" i="2" s="1"/>
  <c r="T4875" i="2"/>
  <c r="V4875" i="2" l="1" a="1"/>
  <c r="V4875" i="2" s="1"/>
  <c r="W4875" i="2" a="1"/>
  <c r="W4875" i="2" s="1"/>
  <c r="U4875" i="2" s="1" a="1"/>
  <c r="U4875" i="2" s="1"/>
  <c r="T4876" i="2"/>
  <c r="V4876" i="2" l="1" a="1"/>
  <c r="V4876" i="2" s="1"/>
  <c r="U4876" i="2" s="1" a="1"/>
  <c r="U4876" i="2" s="1"/>
  <c r="W4876" i="2" a="1"/>
  <c r="W4876" i="2" s="1"/>
  <c r="T4877" i="2"/>
  <c r="V4877" i="2" l="1" a="1"/>
  <c r="V4877" i="2" s="1"/>
  <c r="U4877" i="2" s="1" a="1"/>
  <c r="U4877" i="2" s="1"/>
  <c r="W4877" i="2" a="1"/>
  <c r="W4877" i="2" s="1"/>
  <c r="T4878" i="2"/>
  <c r="V4878" i="2" l="1" a="1"/>
  <c r="V4878" i="2" s="1"/>
  <c r="U4878" i="2" s="1" a="1"/>
  <c r="U4878" i="2" s="1"/>
  <c r="W4878" i="2" a="1"/>
  <c r="W4878" i="2" s="1"/>
  <c r="T4879" i="2"/>
  <c r="V4879" i="2" l="1" a="1"/>
  <c r="V4879" i="2" s="1"/>
  <c r="U4879" i="2" s="1" a="1"/>
  <c r="U4879" i="2" s="1"/>
  <c r="W4879" i="2" a="1"/>
  <c r="W4879" i="2" s="1"/>
  <c r="T4880" i="2"/>
  <c r="V4880" i="2" l="1" a="1"/>
  <c r="V4880" i="2" s="1"/>
  <c r="U4880" i="2" s="1" a="1"/>
  <c r="U4880" i="2" s="1"/>
  <c r="W4880" i="2" a="1"/>
  <c r="W4880" i="2" s="1"/>
  <c r="T4881" i="2"/>
  <c r="W4881" i="2" l="1" a="1"/>
  <c r="W4881" i="2" s="1"/>
  <c r="V4881" i="2" a="1"/>
  <c r="V4881" i="2" s="1"/>
  <c r="U4881" i="2" s="1" a="1"/>
  <c r="U4881" i="2" s="1"/>
  <c r="T4882" i="2"/>
  <c r="V4882" i="2" l="1" a="1"/>
  <c r="V4882" i="2" s="1"/>
  <c r="W4882" i="2" a="1"/>
  <c r="W4882" i="2" s="1"/>
  <c r="U4882" i="2" s="1" a="1"/>
  <c r="U4882" i="2" s="1"/>
  <c r="T4883" i="2"/>
  <c r="V4883" i="2" l="1" a="1"/>
  <c r="V4883" i="2" s="1"/>
  <c r="W4883" i="2" a="1"/>
  <c r="W4883" i="2" s="1"/>
  <c r="U4883" i="2" s="1" a="1"/>
  <c r="T4884" i="2"/>
  <c r="V4884" i="2" l="1" a="1"/>
  <c r="V4884" i="2" s="1"/>
  <c r="U4884" i="2" s="1" a="1"/>
  <c r="U4884" i="2" s="1"/>
  <c r="W4884" i="2" a="1"/>
  <c r="W4884" i="2" s="1"/>
  <c r="U4883" i="2"/>
  <c r="T4885" i="2"/>
  <c r="V4885" i="2" l="1" a="1"/>
  <c r="V4885" i="2" s="1"/>
  <c r="U4885" i="2" s="1" a="1"/>
  <c r="U4885" i="2" s="1"/>
  <c r="W4885" i="2" a="1"/>
  <c r="W4885" i="2" s="1"/>
  <c r="T4886" i="2"/>
  <c r="V4886" i="2" l="1" a="1"/>
  <c r="V4886" i="2" s="1"/>
  <c r="U4886" i="2" s="1" a="1"/>
  <c r="U4886" i="2" s="1"/>
  <c r="W4886" i="2" a="1"/>
  <c r="W4886" i="2" s="1"/>
  <c r="T4887" i="2"/>
  <c r="V4887" i="2" l="1" a="1"/>
  <c r="V4887" i="2" s="1"/>
  <c r="U4887" i="2" s="1" a="1"/>
  <c r="U4887" i="2" s="1"/>
  <c r="W4887" i="2" a="1"/>
  <c r="W4887" i="2" s="1"/>
  <c r="T4888" i="2"/>
  <c r="V4888" i="2" l="1" a="1"/>
  <c r="V4888" i="2" s="1"/>
  <c r="U4888" i="2" s="1" a="1"/>
  <c r="U4888" i="2" s="1"/>
  <c r="W4888" i="2" a="1"/>
  <c r="W4888" i="2" s="1"/>
  <c r="T4889" i="2"/>
  <c r="V4889" i="2" l="1" a="1"/>
  <c r="V4889" i="2" s="1"/>
  <c r="U4889" i="2" s="1" a="1"/>
  <c r="U4889" i="2" s="1"/>
  <c r="W4889" i="2" a="1"/>
  <c r="W4889" i="2" s="1"/>
  <c r="T4890" i="2"/>
  <c r="W4890" i="2" l="1" a="1"/>
  <c r="W4890" i="2" s="1"/>
  <c r="V4890" i="2" a="1"/>
  <c r="V4890" i="2" s="1"/>
  <c r="U4890" i="2" s="1" a="1"/>
  <c r="U4890" i="2" s="1"/>
  <c r="T4891" i="2"/>
  <c r="V4891" i="2" l="1" a="1"/>
  <c r="V4891" i="2" s="1"/>
  <c r="U4891" i="2" s="1" a="1"/>
  <c r="U4891" i="2" s="1"/>
  <c r="W4891" i="2" a="1"/>
  <c r="W4891" i="2" s="1"/>
  <c r="T4892" i="2"/>
  <c r="V4892" i="2" l="1" a="1"/>
  <c r="V4892" i="2" s="1"/>
  <c r="U4892" i="2" s="1" a="1"/>
  <c r="U4892" i="2" s="1"/>
  <c r="W4892" i="2" a="1"/>
  <c r="W4892" i="2" s="1"/>
  <c r="T4893" i="2"/>
  <c r="V4893" i="2" l="1" a="1"/>
  <c r="V4893" i="2" s="1"/>
  <c r="U4893" i="2" s="1" a="1"/>
  <c r="U4893" i="2" s="1"/>
  <c r="W4893" i="2" a="1"/>
  <c r="W4893" i="2" s="1"/>
  <c r="T4894" i="2"/>
  <c r="V4894" i="2" l="1" a="1"/>
  <c r="V4894" i="2" s="1"/>
  <c r="U4894" i="2" s="1" a="1"/>
  <c r="U4894" i="2" s="1"/>
  <c r="W4894" i="2" a="1"/>
  <c r="W4894" i="2" s="1"/>
  <c r="T4895" i="2"/>
  <c r="W4895" i="2" l="1" a="1"/>
  <c r="W4895" i="2" s="1"/>
  <c r="V4895" i="2" a="1"/>
  <c r="V4895" i="2" s="1"/>
  <c r="U4895" i="2" s="1" a="1"/>
  <c r="U4895" i="2" s="1"/>
  <c r="T4896" i="2"/>
  <c r="V4896" i="2" l="1" a="1"/>
  <c r="V4896" i="2" s="1"/>
  <c r="U4896" i="2" s="1" a="1"/>
  <c r="U4896" i="2" s="1"/>
  <c r="W4896" i="2" a="1"/>
  <c r="W4896" i="2" s="1"/>
  <c r="T4897" i="2"/>
  <c r="W4897" i="2" l="1" a="1"/>
  <c r="W4897" i="2" s="1"/>
  <c r="U4897" i="2" s="1" a="1"/>
  <c r="U4897" i="2" s="1"/>
  <c r="V4897" i="2" a="1"/>
  <c r="V4897" i="2" s="1"/>
  <c r="T4898" i="2"/>
  <c r="V4898" i="2" l="1" a="1"/>
  <c r="V4898" i="2" s="1"/>
  <c r="U4898" i="2" s="1" a="1"/>
  <c r="U4898" i="2" s="1"/>
  <c r="W4898" i="2" a="1"/>
  <c r="W4898" i="2" s="1"/>
  <c r="T4899" i="2"/>
  <c r="W4899" i="2" l="1" a="1"/>
  <c r="W4899" i="2" s="1"/>
  <c r="V4899" i="2" a="1"/>
  <c r="V4899" i="2" s="1"/>
  <c r="U4899" i="2" s="1" a="1"/>
  <c r="U4899" i="2" s="1"/>
  <c r="T4900" i="2"/>
  <c r="V4900" i="2" l="1" a="1"/>
  <c r="V4900" i="2" s="1"/>
  <c r="U4900" i="2" s="1" a="1"/>
  <c r="U4900" i="2" s="1"/>
  <c r="W4900" i="2" a="1"/>
  <c r="W4900" i="2" s="1"/>
  <c r="T4901" i="2"/>
  <c r="V4901" i="2" l="1" a="1"/>
  <c r="V4901" i="2" s="1"/>
  <c r="U4901" i="2" s="1" a="1"/>
  <c r="U4901" i="2" s="1"/>
  <c r="W4901" i="2" a="1"/>
  <c r="W4901" i="2" s="1"/>
  <c r="T4902" i="2"/>
  <c r="V4902" i="2" l="1" a="1"/>
  <c r="V4902" i="2" s="1"/>
  <c r="U4902" i="2" s="1" a="1"/>
  <c r="U4902" i="2" s="1"/>
  <c r="W4902" i="2" a="1"/>
  <c r="W4902" i="2" s="1"/>
  <c r="T4903" i="2"/>
  <c r="W4903" i="2" l="1" a="1"/>
  <c r="W4903" i="2" s="1"/>
  <c r="V4903" i="2" a="1"/>
  <c r="V4903" i="2" s="1"/>
  <c r="T4904" i="2"/>
  <c r="V4904" i="2" l="1" a="1"/>
  <c r="V4904" i="2" s="1"/>
  <c r="U4904" i="2" s="1" a="1"/>
  <c r="U4904" i="2" s="1"/>
  <c r="W4904" i="2" a="1"/>
  <c r="W4904" i="2" s="1"/>
  <c r="U4903" i="2" a="1"/>
  <c r="U4903" i="2" s="1"/>
  <c r="T4905" i="2"/>
  <c r="W4905" i="2" l="1" a="1"/>
  <c r="W4905" i="2" s="1"/>
  <c r="U4905" i="2" s="1" a="1"/>
  <c r="U4905" i="2" s="1"/>
  <c r="V4905" i="2" a="1"/>
  <c r="V4905" i="2" s="1"/>
  <c r="T4906" i="2"/>
  <c r="V4906" i="2" l="1" a="1"/>
  <c r="V4906" i="2" s="1"/>
  <c r="U4906" i="2" s="1" a="1"/>
  <c r="U4906" i="2" s="1"/>
  <c r="W4906" i="2" a="1"/>
  <c r="W4906" i="2" s="1"/>
  <c r="T4907" i="2"/>
  <c r="W4907" i="2" l="1" a="1"/>
  <c r="W4907" i="2" s="1"/>
  <c r="U4907" i="2" s="1" a="1"/>
  <c r="U4907" i="2" s="1"/>
  <c r="V4907" i="2" a="1"/>
  <c r="V4907" i="2" s="1"/>
  <c r="T4908" i="2"/>
  <c r="W4908" i="2" l="1" a="1"/>
  <c r="W4908" i="2" s="1"/>
  <c r="V4908" i="2" a="1"/>
  <c r="V4908" i="2" s="1"/>
  <c r="U4908" i="2" s="1" a="1"/>
  <c r="T4909" i="2"/>
  <c r="V4909" i="2" l="1" a="1"/>
  <c r="V4909" i="2" s="1"/>
  <c r="U4909" i="2" s="1" a="1"/>
  <c r="U4909" i="2" s="1"/>
  <c r="W4909" i="2" a="1"/>
  <c r="W4909" i="2" s="1"/>
  <c r="U4908" i="2"/>
  <c r="T4910" i="2"/>
  <c r="W4910" i="2" l="1" a="1"/>
  <c r="W4910" i="2" s="1"/>
  <c r="V4910" i="2" a="1"/>
  <c r="V4910" i="2" s="1"/>
  <c r="T4911" i="2"/>
  <c r="V4911" i="2" l="1" a="1"/>
  <c r="V4911" i="2" s="1"/>
  <c r="W4911" i="2" a="1"/>
  <c r="W4911" i="2" s="1"/>
  <c r="U4911" i="2" s="1" a="1"/>
  <c r="U4911" i="2" s="1"/>
  <c r="U4910" i="2" a="1"/>
  <c r="U4910" i="2" s="1"/>
  <c r="T4912" i="2"/>
  <c r="V4912" i="2" l="1" a="1"/>
  <c r="V4912" i="2" s="1"/>
  <c r="U4912" i="2" s="1" a="1"/>
  <c r="U4912" i="2" s="1"/>
  <c r="W4912" i="2" a="1"/>
  <c r="W4912" i="2" s="1"/>
  <c r="T4913" i="2"/>
  <c r="V4913" i="2" l="1" a="1"/>
  <c r="V4913" i="2" s="1"/>
  <c r="U4913" i="2" s="1" a="1"/>
  <c r="U4913" i="2" s="1"/>
  <c r="W4913" i="2" a="1"/>
  <c r="W4913" i="2" s="1"/>
  <c r="T4914" i="2"/>
  <c r="V4914" i="2" l="1" a="1"/>
  <c r="V4914" i="2" s="1"/>
  <c r="W4914" i="2" a="1"/>
  <c r="W4914" i="2" s="1"/>
  <c r="U4914" i="2" s="1" a="1"/>
  <c r="U4914" i="2" s="1"/>
  <c r="T4915" i="2"/>
  <c r="V4915" i="2" l="1" a="1"/>
  <c r="V4915" i="2" s="1"/>
  <c r="W4915" i="2" a="1"/>
  <c r="W4915" i="2" s="1"/>
  <c r="U4915" i="2" s="1" a="1"/>
  <c r="U4915" i="2" s="1"/>
  <c r="T4916" i="2"/>
  <c r="V4916" i="2" l="1" a="1"/>
  <c r="V4916" i="2" s="1"/>
  <c r="U4916" i="2" s="1" a="1"/>
  <c r="U4916" i="2" s="1"/>
  <c r="W4916" i="2" a="1"/>
  <c r="W4916" i="2" s="1"/>
  <c r="T4917" i="2"/>
  <c r="V4917" i="2" l="1" a="1"/>
  <c r="V4917" i="2" s="1"/>
  <c r="U4917" i="2" s="1" a="1"/>
  <c r="U4917" i="2" s="1"/>
  <c r="W4917" i="2" a="1"/>
  <c r="W4917" i="2" s="1"/>
  <c r="T4918" i="2"/>
  <c r="V4918" i="2" l="1" a="1"/>
  <c r="V4918" i="2" s="1"/>
  <c r="U4918" i="2" s="1" a="1"/>
  <c r="U4918" i="2" s="1"/>
  <c r="W4918" i="2" a="1"/>
  <c r="W4918" i="2" s="1"/>
  <c r="T4919" i="2"/>
  <c r="W4919" i="2" l="1" a="1"/>
  <c r="W4919" i="2" s="1"/>
  <c r="V4919" i="2" a="1"/>
  <c r="V4919" i="2" s="1"/>
  <c r="U4919" i="2" s="1" a="1"/>
  <c r="U4919" i="2" s="1"/>
  <c r="T4920" i="2"/>
  <c r="V4920" i="2" l="1" a="1"/>
  <c r="V4920" i="2" s="1"/>
  <c r="U4920" i="2" s="1" a="1"/>
  <c r="U4920" i="2" s="1"/>
  <c r="W4920" i="2" a="1"/>
  <c r="W4920" i="2" s="1"/>
  <c r="T4921" i="2"/>
  <c r="V4921" i="2" l="1" a="1"/>
  <c r="V4921" i="2" s="1"/>
  <c r="U4921" i="2" s="1" a="1"/>
  <c r="U4921" i="2" s="1"/>
  <c r="W4921" i="2" a="1"/>
  <c r="W4921" i="2" s="1"/>
  <c r="T4922" i="2"/>
  <c r="V4922" i="2" l="1" a="1"/>
  <c r="V4922" i="2" s="1"/>
  <c r="U4922" i="2" s="1" a="1"/>
  <c r="U4922" i="2" s="1"/>
  <c r="W4922" i="2" a="1"/>
  <c r="W4922" i="2" s="1"/>
  <c r="T4923" i="2"/>
  <c r="V4923" i="2" l="1" a="1"/>
  <c r="V4923" i="2" s="1"/>
  <c r="U4923" i="2" s="1" a="1"/>
  <c r="U4923" i="2" s="1"/>
  <c r="W4923" i="2" a="1"/>
  <c r="W4923" i="2" s="1"/>
  <c r="T4924" i="2"/>
  <c r="W4924" i="2" l="1" a="1"/>
  <c r="W4924" i="2" s="1"/>
  <c r="V4924" i="2" a="1"/>
  <c r="V4924" i="2" s="1"/>
  <c r="U4924" i="2" s="1" a="1"/>
  <c r="U4924" i="2" s="1"/>
  <c r="T4925" i="2"/>
  <c r="V4925" i="2" l="1" a="1"/>
  <c r="V4925" i="2" s="1"/>
  <c r="U4925" i="2" s="1" a="1"/>
  <c r="U4925" i="2" s="1"/>
  <c r="W4925" i="2" a="1"/>
  <c r="W4925" i="2" s="1"/>
  <c r="T4926" i="2"/>
  <c r="W4926" i="2" l="1" a="1"/>
  <c r="W4926" i="2" s="1"/>
  <c r="V4926" i="2" a="1"/>
  <c r="V4926" i="2" s="1"/>
  <c r="U4926" i="2" s="1" a="1"/>
  <c r="U4926" i="2" s="1"/>
  <c r="T4927" i="2"/>
  <c r="V4927" i="2" l="1" a="1"/>
  <c r="V4927" i="2" s="1"/>
  <c r="W4927" i="2" a="1"/>
  <c r="W4927" i="2" s="1"/>
  <c r="U4927" i="2" s="1" a="1"/>
  <c r="U4927" i="2" s="1"/>
  <c r="T4928" i="2"/>
  <c r="W4928" i="2" l="1" a="1"/>
  <c r="W4928" i="2" s="1"/>
  <c r="V4928" i="2" a="1"/>
  <c r="V4928" i="2" s="1"/>
  <c r="U4928" i="2" s="1" a="1"/>
  <c r="U4928" i="2" s="1"/>
  <c r="T4929" i="2"/>
  <c r="V4929" i="2" l="1" a="1"/>
  <c r="V4929" i="2" s="1"/>
  <c r="U4929" i="2" s="1" a="1"/>
  <c r="U4929" i="2" s="1"/>
  <c r="W4929" i="2" a="1"/>
  <c r="W4929" i="2" s="1"/>
  <c r="T4930" i="2"/>
  <c r="V4930" i="2" l="1" a="1"/>
  <c r="V4930" i="2" s="1"/>
  <c r="U4930" i="2" s="1" a="1"/>
  <c r="U4930" i="2" s="1"/>
  <c r="W4930" i="2" a="1"/>
  <c r="W4930" i="2" s="1"/>
  <c r="T4931" i="2"/>
  <c r="W4931" i="2" l="1" a="1"/>
  <c r="W4931" i="2" s="1"/>
  <c r="V4931" i="2" a="1"/>
  <c r="V4931" i="2" s="1"/>
  <c r="U4931" i="2" s="1" a="1"/>
  <c r="U4931" i="2" s="1"/>
  <c r="T4932" i="2"/>
  <c r="V4932" i="2" l="1" a="1"/>
  <c r="V4932" i="2" s="1"/>
  <c r="U4932" i="2" s="1" a="1"/>
  <c r="U4932" i="2" s="1"/>
  <c r="W4932" i="2" a="1"/>
  <c r="W4932" i="2" s="1"/>
  <c r="T4933" i="2"/>
  <c r="V4933" i="2" l="1" a="1"/>
  <c r="V4933" i="2" s="1"/>
  <c r="U4933" i="2" s="1" a="1"/>
  <c r="U4933" i="2" s="1"/>
  <c r="W4933" i="2" a="1"/>
  <c r="W4933" i="2" s="1"/>
  <c r="T4934" i="2"/>
  <c r="V4934" i="2" l="1" a="1"/>
  <c r="V4934" i="2" s="1"/>
  <c r="U4934" i="2" s="1" a="1"/>
  <c r="U4934" i="2" s="1"/>
  <c r="W4934" i="2" a="1"/>
  <c r="W4934" i="2" s="1"/>
  <c r="T4935" i="2"/>
  <c r="V4935" i="2" l="1" a="1"/>
  <c r="V4935" i="2" s="1"/>
  <c r="U4935" i="2" s="1" a="1"/>
  <c r="U4935" i="2" s="1"/>
  <c r="W4935" i="2" a="1"/>
  <c r="W4935" i="2" s="1"/>
  <c r="T4936" i="2"/>
  <c r="W4936" i="2" l="1" a="1"/>
  <c r="W4936" i="2" s="1"/>
  <c r="V4936" i="2" a="1"/>
  <c r="V4936" i="2" s="1"/>
  <c r="U4936" i="2" s="1" a="1"/>
  <c r="U4936" i="2" s="1"/>
  <c r="T4937" i="2"/>
  <c r="V4937" i="2" l="1" a="1"/>
  <c r="V4937" i="2" s="1"/>
  <c r="U4937" i="2" s="1" a="1"/>
  <c r="U4937" i="2" s="1"/>
  <c r="W4937" i="2" a="1"/>
  <c r="W4937" i="2" s="1"/>
  <c r="T4938" i="2"/>
  <c r="V4938" i="2" l="1" a="1"/>
  <c r="V4938" i="2" s="1"/>
  <c r="W4938" i="2" a="1"/>
  <c r="W4938" i="2" s="1"/>
  <c r="U4938" i="2" s="1" a="1"/>
  <c r="U4938" i="2" s="1"/>
  <c r="T4939" i="2"/>
  <c r="V4939" i="2" l="1" a="1"/>
  <c r="V4939" i="2" s="1"/>
  <c r="W4939" i="2" a="1"/>
  <c r="W4939" i="2" s="1"/>
  <c r="U4939" i="2" s="1" a="1"/>
  <c r="U4939" i="2" s="1"/>
  <c r="T4940" i="2"/>
  <c r="W4940" i="2" l="1" a="1"/>
  <c r="W4940" i="2" s="1"/>
  <c r="U4940" i="2" s="1" a="1"/>
  <c r="U4940" i="2" s="1"/>
  <c r="V4940" i="2" a="1"/>
  <c r="V4940" i="2" s="1"/>
  <c r="T4941" i="2"/>
  <c r="V4941" i="2" l="1" a="1"/>
  <c r="V4941" i="2" s="1"/>
  <c r="U4941" i="2" s="1" a="1"/>
  <c r="U4941" i="2" s="1"/>
  <c r="W4941" i="2" a="1"/>
  <c r="W4941" i="2" s="1"/>
  <c r="T4942" i="2"/>
  <c r="V4942" i="2" l="1" a="1"/>
  <c r="V4942" i="2" s="1"/>
  <c r="U4942" i="2" s="1" a="1"/>
  <c r="U4942" i="2" s="1"/>
  <c r="W4942" i="2" a="1"/>
  <c r="W4942" i="2" s="1"/>
  <c r="T4943" i="2"/>
  <c r="V4943" i="2" l="1" a="1"/>
  <c r="V4943" i="2" s="1"/>
  <c r="U4943" i="2" s="1" a="1"/>
  <c r="U4943" i="2" s="1"/>
  <c r="W4943" i="2" a="1"/>
  <c r="W4943" i="2" s="1"/>
  <c r="T4944" i="2"/>
  <c r="V4944" i="2" l="1" a="1"/>
  <c r="V4944" i="2" s="1"/>
  <c r="U4944" i="2" s="1" a="1"/>
  <c r="U4944" i="2" s="1"/>
  <c r="W4944" i="2" a="1"/>
  <c r="W4944" i="2" s="1"/>
  <c r="T4945" i="2"/>
  <c r="V4945" i="2" l="1" a="1"/>
  <c r="V4945" i="2" s="1"/>
  <c r="U4945" i="2" s="1" a="1"/>
  <c r="U4945" i="2" s="1"/>
  <c r="W4945" i="2" a="1"/>
  <c r="W4945" i="2" s="1"/>
  <c r="T4946" i="2"/>
  <c r="V4946" i="2" l="1" a="1"/>
  <c r="V4946" i="2" s="1"/>
  <c r="U4946" i="2" s="1" a="1"/>
  <c r="U4946" i="2" s="1"/>
  <c r="W4946" i="2" a="1"/>
  <c r="W4946" i="2" s="1"/>
  <c r="T4947" i="2"/>
  <c r="W4947" i="2" l="1" a="1"/>
  <c r="W4947" i="2" s="1"/>
  <c r="V4947" i="2" a="1"/>
  <c r="V4947" i="2" s="1"/>
  <c r="T4948" i="2"/>
  <c r="V4948" i="2" l="1" a="1"/>
  <c r="V4948" i="2" s="1"/>
  <c r="U4948" i="2" s="1" a="1"/>
  <c r="U4948" i="2" s="1"/>
  <c r="W4948" i="2" a="1"/>
  <c r="W4948" i="2" s="1"/>
  <c r="U4947" i="2" a="1"/>
  <c r="U4947" i="2" s="1"/>
  <c r="T4949" i="2"/>
  <c r="V4949" i="2" l="1" a="1"/>
  <c r="V4949" i="2" s="1"/>
  <c r="U4949" i="2" s="1" a="1"/>
  <c r="U4949" i="2" s="1"/>
  <c r="W4949" i="2" a="1"/>
  <c r="W4949" i="2" s="1"/>
  <c r="T4950" i="2"/>
  <c r="V4950" i="2" l="1" a="1"/>
  <c r="V4950" i="2" s="1"/>
  <c r="U4950" i="2" s="1" a="1"/>
  <c r="U4950" i="2" s="1"/>
  <c r="W4950" i="2" a="1"/>
  <c r="W4950" i="2" s="1"/>
  <c r="T4951" i="2"/>
  <c r="V4951" i="2" l="1" a="1"/>
  <c r="V4951" i="2" s="1"/>
  <c r="W4951" i="2" a="1"/>
  <c r="W4951" i="2" s="1"/>
  <c r="U4951" i="2" s="1" a="1"/>
  <c r="U4951" i="2" s="1"/>
  <c r="T4952" i="2"/>
  <c r="V4952" i="2" l="1" a="1"/>
  <c r="V4952" i="2" s="1"/>
  <c r="U4952" i="2" s="1" a="1"/>
  <c r="U4952" i="2" s="1"/>
  <c r="W4952" i="2" a="1"/>
  <c r="W4952" i="2" s="1"/>
  <c r="T4953" i="2"/>
  <c r="V4953" i="2" l="1" a="1"/>
  <c r="V4953" i="2" s="1"/>
  <c r="W4953" i="2" a="1"/>
  <c r="W4953" i="2" s="1"/>
  <c r="U4953" i="2" s="1" a="1"/>
  <c r="U4953" i="2" s="1"/>
  <c r="T4954" i="2"/>
  <c r="W4954" i="2" l="1" a="1"/>
  <c r="W4954" i="2" s="1"/>
  <c r="V4954" i="2" a="1"/>
  <c r="V4954" i="2" s="1"/>
  <c r="U4954" i="2" s="1" a="1"/>
  <c r="U4954" i="2" s="1"/>
  <c r="T4955" i="2"/>
  <c r="V4955" i="2" l="1" a="1"/>
  <c r="V4955" i="2" s="1"/>
  <c r="U4955" i="2" s="1" a="1"/>
  <c r="U4955" i="2" s="1"/>
  <c r="W4955" i="2" a="1"/>
  <c r="W4955" i="2" s="1"/>
  <c r="T4956" i="2"/>
  <c r="V4956" i="2" l="1" a="1"/>
  <c r="V4956" i="2" s="1"/>
  <c r="U4956" i="2" s="1" a="1"/>
  <c r="W4956" i="2" a="1"/>
  <c r="W4956" i="2" s="1"/>
  <c r="T4957" i="2"/>
  <c r="V4957" i="2" l="1" a="1"/>
  <c r="V4957" i="2" s="1"/>
  <c r="U4957" i="2" s="1" a="1"/>
  <c r="U4957" i="2" s="1"/>
  <c r="W4957" i="2" a="1"/>
  <c r="W4957" i="2" s="1"/>
  <c r="U4956" i="2"/>
  <c r="T4958" i="2"/>
  <c r="V4958" i="2" l="1" a="1"/>
  <c r="V4958" i="2" s="1"/>
  <c r="U4958" i="2" s="1" a="1"/>
  <c r="U4958" i="2" s="1"/>
  <c r="W4958" i="2" a="1"/>
  <c r="W4958" i="2" s="1"/>
  <c r="T4959" i="2"/>
  <c r="V4959" i="2" l="1" a="1"/>
  <c r="V4959" i="2" s="1"/>
  <c r="U4959" i="2" s="1" a="1"/>
  <c r="U4959" i="2" s="1"/>
  <c r="W4959" i="2" a="1"/>
  <c r="W4959" i="2" s="1"/>
  <c r="T4960" i="2"/>
  <c r="V4960" i="2" l="1" a="1"/>
  <c r="V4960" i="2" s="1"/>
  <c r="U4960" i="2" s="1" a="1"/>
  <c r="U4960" i="2" s="1"/>
  <c r="W4960" i="2" a="1"/>
  <c r="W4960" i="2" s="1"/>
  <c r="T4961" i="2"/>
  <c r="W4961" i="2" l="1" a="1"/>
  <c r="W4961" i="2" s="1"/>
  <c r="V4961" i="2" a="1"/>
  <c r="V4961" i="2" s="1"/>
  <c r="U4961" i="2" s="1" a="1"/>
  <c r="U4961" i="2" s="1"/>
  <c r="T4962" i="2"/>
  <c r="V4962" i="2" l="1" a="1"/>
  <c r="V4962" i="2" s="1"/>
  <c r="U4962" i="2" s="1" a="1"/>
  <c r="U4962" i="2" s="1"/>
  <c r="W4962" i="2" a="1"/>
  <c r="W4962" i="2" s="1"/>
  <c r="T4963" i="2"/>
  <c r="W4963" i="2" l="1" a="1"/>
  <c r="W4963" i="2" s="1"/>
  <c r="V4963" i="2" a="1"/>
  <c r="V4963" i="2" s="1"/>
  <c r="U4963" i="2" s="1" a="1"/>
  <c r="U4963" i="2" s="1"/>
  <c r="T4964" i="2"/>
  <c r="V4964" i="2" l="1" a="1"/>
  <c r="V4964" i="2" s="1"/>
  <c r="W4964" i="2" a="1"/>
  <c r="W4964" i="2" s="1"/>
  <c r="T4965" i="2"/>
  <c r="V4965" i="2" l="1" a="1"/>
  <c r="V4965" i="2" s="1"/>
  <c r="U4965" i="2" s="1" a="1"/>
  <c r="U4965" i="2" s="1"/>
  <c r="W4965" i="2" a="1"/>
  <c r="W4965" i="2" s="1"/>
  <c r="U4964" i="2" a="1"/>
  <c r="U4964" i="2" s="1"/>
  <c r="T4966" i="2"/>
  <c r="V4966" i="2" l="1" a="1"/>
  <c r="V4966" i="2" s="1"/>
  <c r="U4966" i="2" s="1" a="1"/>
  <c r="U4966" i="2" s="1"/>
  <c r="W4966" i="2" a="1"/>
  <c r="W4966" i="2" s="1"/>
  <c r="T4967" i="2"/>
  <c r="V4967" i="2" l="1" a="1"/>
  <c r="V4967" i="2" s="1"/>
  <c r="U4967" i="2" s="1" a="1"/>
  <c r="U4967" i="2" s="1"/>
  <c r="W4967" i="2" a="1"/>
  <c r="W4967" i="2" s="1"/>
  <c r="T4968" i="2"/>
  <c r="W4968" i="2" l="1" a="1"/>
  <c r="W4968" i="2" s="1"/>
  <c r="V4968" i="2" a="1"/>
  <c r="V4968" i="2" s="1"/>
  <c r="U4968" i="2" s="1" a="1"/>
  <c r="U4968" i="2" s="1"/>
  <c r="T4969" i="2"/>
  <c r="V4969" i="2" l="1" a="1"/>
  <c r="V4969" i="2" s="1"/>
  <c r="W4969" i="2" a="1"/>
  <c r="W4969" i="2" s="1"/>
  <c r="U4969" i="2" s="1" a="1"/>
  <c r="U4969" i="2" s="1"/>
  <c r="T4970" i="2"/>
  <c r="V4970" i="2" l="1" a="1"/>
  <c r="V4970" i="2" s="1"/>
  <c r="U4970" i="2" s="1" a="1"/>
  <c r="U4970" i="2" s="1"/>
  <c r="W4970" i="2" a="1"/>
  <c r="W4970" i="2" s="1"/>
  <c r="T4971" i="2"/>
  <c r="V4971" i="2" l="1" a="1"/>
  <c r="V4971" i="2" s="1"/>
  <c r="U4971" i="2" s="1" a="1"/>
  <c r="U4971" i="2" s="1"/>
  <c r="W4971" i="2" a="1"/>
  <c r="W4971" i="2" s="1"/>
  <c r="T4972" i="2"/>
  <c r="V4972" i="2" l="1" a="1"/>
  <c r="V4972" i="2" s="1"/>
  <c r="U4972" i="2" s="1" a="1"/>
  <c r="U4972" i="2" s="1"/>
  <c r="W4972" i="2" a="1"/>
  <c r="W4972" i="2" s="1"/>
  <c r="T4973" i="2"/>
  <c r="W4973" i="2" l="1" a="1"/>
  <c r="W4973" i="2" s="1"/>
  <c r="V4973" i="2" a="1"/>
  <c r="V4973" i="2" s="1"/>
  <c r="U4973" i="2" s="1" a="1"/>
  <c r="U4973" i="2" s="1"/>
  <c r="T4974" i="2"/>
  <c r="V4974" i="2" l="1" a="1"/>
  <c r="V4974" i="2" s="1"/>
  <c r="W4974" i="2" a="1"/>
  <c r="W4974" i="2" s="1"/>
  <c r="T4975" i="2"/>
  <c r="V4975" i="2" l="1" a="1"/>
  <c r="V4975" i="2" s="1"/>
  <c r="U4975" i="2" s="1" a="1"/>
  <c r="U4975" i="2" s="1"/>
  <c r="W4975" i="2" a="1"/>
  <c r="W4975" i="2" s="1"/>
  <c r="U4974" i="2" a="1"/>
  <c r="U4974" i="2" s="1"/>
  <c r="T4976" i="2"/>
  <c r="W4976" i="2" l="1" a="1"/>
  <c r="W4976" i="2" s="1"/>
  <c r="V4976" i="2" a="1"/>
  <c r="V4976" i="2" s="1"/>
  <c r="U4976" i="2" s="1" a="1"/>
  <c r="U4976" i="2" s="1"/>
  <c r="T4977" i="2"/>
  <c r="V4977" i="2" l="1" a="1"/>
  <c r="V4977" i="2" s="1"/>
  <c r="U4977" i="2" s="1" a="1"/>
  <c r="U4977" i="2" s="1"/>
  <c r="W4977" i="2" a="1"/>
  <c r="W4977" i="2" s="1"/>
  <c r="T4978" i="2"/>
  <c r="V4978" i="2" l="1" a="1"/>
  <c r="V4978" i="2" s="1"/>
  <c r="U4978" i="2" s="1" a="1"/>
  <c r="U4978" i="2" s="1"/>
  <c r="W4978" i="2" a="1"/>
  <c r="W4978" i="2" s="1"/>
  <c r="T4979" i="2"/>
  <c r="W4979" i="2" l="1" a="1"/>
  <c r="W4979" i="2" s="1"/>
  <c r="U4979" i="2" s="1" a="1"/>
  <c r="U4979" i="2" s="1"/>
  <c r="V4979" i="2" a="1"/>
  <c r="V4979" i="2" s="1"/>
  <c r="T4980" i="2"/>
  <c r="V4980" i="2" l="1" a="1"/>
  <c r="V4980" i="2" s="1"/>
  <c r="U4980" i="2" s="1" a="1"/>
  <c r="U4980" i="2" s="1"/>
  <c r="W4980" i="2" a="1"/>
  <c r="W4980" i="2" s="1"/>
  <c r="T4981" i="2"/>
  <c r="W4981" i="2" l="1" a="1"/>
  <c r="W4981" i="2" s="1"/>
  <c r="V4981" i="2" a="1"/>
  <c r="V4981" i="2" s="1"/>
  <c r="U4981" i="2" s="1" a="1"/>
  <c r="U4981" i="2" s="1"/>
  <c r="T4982" i="2"/>
  <c r="V4982" i="2" l="1" a="1"/>
  <c r="V4982" i="2" s="1"/>
  <c r="U4982" i="2" s="1" a="1"/>
  <c r="U4982" i="2" s="1"/>
  <c r="W4982" i="2" a="1"/>
  <c r="W4982" i="2" s="1"/>
  <c r="T4983" i="2"/>
  <c r="V4983" i="2" l="1" a="1"/>
  <c r="V4983" i="2" s="1"/>
  <c r="U4983" i="2" s="1" a="1"/>
  <c r="W4983" i="2" a="1"/>
  <c r="W4983" i="2" s="1"/>
  <c r="T4984" i="2"/>
  <c r="W4984" i="2" l="1" a="1"/>
  <c r="W4984" i="2" s="1"/>
  <c r="V4984" i="2" a="1"/>
  <c r="V4984" i="2" s="1"/>
  <c r="U4984" i="2" s="1" a="1"/>
  <c r="U4984" i="2" s="1"/>
  <c r="U4983" i="2"/>
  <c r="T4985" i="2"/>
  <c r="V4985" i="2" l="1" a="1"/>
  <c r="V4985" i="2" s="1"/>
  <c r="U4985" i="2" s="1" a="1"/>
  <c r="W4985" i="2" a="1"/>
  <c r="W4985" i="2" s="1"/>
  <c r="T4986" i="2"/>
  <c r="V4986" i="2" l="1" a="1"/>
  <c r="V4986" i="2" s="1"/>
  <c r="U4986" i="2" s="1" a="1"/>
  <c r="U4986" i="2" s="1"/>
  <c r="W4986" i="2" a="1"/>
  <c r="W4986" i="2" s="1"/>
  <c r="U4985" i="2"/>
  <c r="T4987" i="2"/>
  <c r="V4987" i="2" l="1" a="1"/>
  <c r="V4987" i="2" s="1"/>
  <c r="U4987" i="2" s="1" a="1"/>
  <c r="U4987" i="2" s="1"/>
  <c r="W4987" i="2" a="1"/>
  <c r="W4987" i="2" s="1"/>
  <c r="T4988" i="2"/>
  <c r="V4988" i="2" l="1" a="1"/>
  <c r="V4988" i="2" s="1"/>
  <c r="U4988" i="2" s="1" a="1"/>
  <c r="U4988" i="2" s="1"/>
  <c r="W4988" i="2" a="1"/>
  <c r="W4988" i="2" s="1"/>
  <c r="T4989" i="2"/>
  <c r="W4989" i="2" l="1" a="1"/>
  <c r="W4989" i="2" s="1"/>
  <c r="V4989" i="2" a="1"/>
  <c r="V4989" i="2" s="1"/>
  <c r="U4989" i="2" s="1" a="1"/>
  <c r="U4989" i="2" s="1"/>
  <c r="T4990" i="2"/>
  <c r="V4990" i="2" l="1" a="1"/>
  <c r="V4990" i="2" s="1"/>
  <c r="U4990" i="2" s="1" a="1"/>
  <c r="U4990" i="2" s="1"/>
  <c r="W4990" i="2" a="1"/>
  <c r="W4990" i="2" s="1"/>
  <c r="T4991" i="2"/>
  <c r="V4991" i="2" l="1" a="1"/>
  <c r="V4991" i="2" s="1"/>
  <c r="U4991" i="2" s="1" a="1"/>
  <c r="W4991" i="2" a="1"/>
  <c r="W4991" i="2" s="1"/>
  <c r="T4992" i="2"/>
  <c r="V4992" i="2" l="1" a="1"/>
  <c r="V4992" i="2" s="1"/>
  <c r="U4992" i="2" s="1" a="1"/>
  <c r="U4992" i="2" s="1"/>
  <c r="W4992" i="2" a="1"/>
  <c r="W4992" i="2" s="1"/>
  <c r="U4991" i="2"/>
  <c r="T4993" i="2"/>
  <c r="V4993" i="2" l="1" a="1"/>
  <c r="V4993" i="2" s="1"/>
  <c r="W4993" i="2" a="1"/>
  <c r="W4993" i="2" s="1"/>
  <c r="U4993" i="2" s="1" a="1"/>
  <c r="U4993" i="2" s="1"/>
  <c r="T4994" i="2"/>
  <c r="V4994" i="2" l="1" a="1"/>
  <c r="V4994" i="2" s="1"/>
  <c r="U4994" i="2" s="1" a="1"/>
  <c r="U4994" i="2" s="1"/>
  <c r="W4994" i="2" a="1"/>
  <c r="W4994" i="2" s="1"/>
  <c r="T4995" i="2"/>
  <c r="V4995" i="2" l="1" a="1"/>
  <c r="V4995" i="2" s="1"/>
  <c r="U4995" i="2" s="1" a="1"/>
  <c r="U4995" i="2" s="1"/>
  <c r="W4995" i="2" a="1"/>
  <c r="W4995" i="2" s="1"/>
  <c r="T4996" i="2"/>
  <c r="V4996" i="2" l="1" a="1"/>
  <c r="V4996" i="2" s="1"/>
  <c r="U4996" i="2" s="1" a="1"/>
  <c r="U4996" i="2" s="1"/>
  <c r="W4996" i="2" a="1"/>
  <c r="W4996" i="2" s="1"/>
  <c r="T4997" i="2"/>
  <c r="V4997" i="2" l="1" a="1"/>
  <c r="V4997" i="2" s="1"/>
  <c r="U4997" i="2" s="1" a="1"/>
  <c r="U4997" i="2" s="1"/>
  <c r="W4997" i="2" a="1"/>
  <c r="W4997" i="2" s="1"/>
  <c r="T4998" i="2"/>
  <c r="W4998" i="2" l="1" a="1"/>
  <c r="W4998" i="2" s="1"/>
  <c r="V4998" i="2" a="1"/>
  <c r="V4998" i="2" s="1"/>
  <c r="U4998" i="2" s="1" a="1"/>
  <c r="U4998" i="2" s="1"/>
  <c r="T4999" i="2"/>
  <c r="V4999" i="2" l="1" a="1"/>
  <c r="V4999" i="2" s="1"/>
  <c r="U4999" i="2" s="1" a="1"/>
  <c r="U4999" i="2" s="1"/>
  <c r="W4999" i="2" a="1"/>
  <c r="W4999" i="2" s="1"/>
  <c r="T5000" i="2"/>
  <c r="V5000" i="2" l="1" a="1"/>
  <c r="V5000" i="2" s="1"/>
  <c r="U5000" i="2" s="1" a="1"/>
  <c r="U5000" i="2" s="1"/>
  <c r="W5000" i="2" a="1"/>
  <c r="W5000" i="2" s="1"/>
  <c r="T5001" i="2"/>
  <c r="V5001" i="2" l="1" a="1"/>
  <c r="V5001" i="2" s="1"/>
  <c r="U5001" i="2" s="1" a="1"/>
  <c r="U5001" i="2" s="1"/>
  <c r="W5001" i="2" a="1"/>
  <c r="W5001" i="2" s="1"/>
  <c r="T5002" i="2"/>
  <c r="V5002" i="2" l="1" a="1"/>
  <c r="V5002" i="2" s="1"/>
  <c r="U5002" i="2" s="1" a="1"/>
  <c r="U5002" i="2" s="1"/>
  <c r="W5002" i="2" a="1"/>
  <c r="W5002" i="2" s="1"/>
  <c r="T5003" i="2"/>
  <c r="V5003" i="2" l="1" a="1"/>
  <c r="V5003" i="2" s="1"/>
  <c r="U5003" i="2" s="1" a="1"/>
  <c r="W5003" i="2" a="1"/>
  <c r="W5003" i="2" s="1"/>
  <c r="T5004" i="2"/>
  <c r="V5004" i="2" l="1" a="1"/>
  <c r="V5004" i="2" s="1"/>
  <c r="U5004" i="2" s="1" a="1"/>
  <c r="U5004" i="2" s="1"/>
  <c r="W5004" i="2" a="1"/>
  <c r="W5004" i="2" s="1"/>
  <c r="U5003" i="2"/>
  <c r="T5005" i="2"/>
  <c r="V5005" i="2" l="1" a="1"/>
  <c r="V5005" i="2" s="1"/>
  <c r="W5005" i="2" a="1"/>
  <c r="W5005" i="2" s="1"/>
  <c r="T5006" i="2"/>
  <c r="V5006" i="2" l="1" a="1"/>
  <c r="V5006" i="2" s="1"/>
  <c r="U5006" i="2" s="1" a="1"/>
  <c r="U5006" i="2" s="1"/>
  <c r="W5006" i="2" a="1"/>
  <c r="W5006" i="2" s="1"/>
  <c r="U5005" i="2" a="1"/>
  <c r="U5005" i="2" s="1"/>
  <c r="T5007" i="2"/>
  <c r="W5007" i="2" l="1" a="1"/>
  <c r="W5007" i="2" s="1"/>
  <c r="V5007" i="2" a="1"/>
  <c r="V5007" i="2" s="1"/>
  <c r="T5008" i="2"/>
  <c r="V5008" i="2" l="1" a="1"/>
  <c r="V5008" i="2" s="1"/>
  <c r="U5008" i="2" s="1" a="1"/>
  <c r="U5008" i="2" s="1"/>
  <c r="W5008" i="2" a="1"/>
  <c r="W5008" i="2" s="1"/>
  <c r="U5007" i="2" a="1"/>
  <c r="U5007" i="2" s="1"/>
  <c r="T5009" i="2"/>
  <c r="V5009" i="2" l="1" a="1"/>
  <c r="V5009" i="2" s="1"/>
  <c r="U5009" i="2" s="1" a="1"/>
  <c r="W5009" i="2" a="1"/>
  <c r="W5009" i="2" s="1"/>
  <c r="T5010" i="2"/>
  <c r="W5010" i="2" l="1" a="1"/>
  <c r="W5010" i="2" s="1"/>
  <c r="U5010" i="2" s="1" a="1"/>
  <c r="U5010" i="2" s="1"/>
  <c r="V5010" i="2" a="1"/>
  <c r="V5010" i="2" s="1"/>
  <c r="U5009" i="2"/>
  <c r="T5011" i="2"/>
  <c r="V5011" i="2" l="1" a="1"/>
  <c r="V5011" i="2" s="1"/>
  <c r="W5011" i="2" a="1"/>
  <c r="W5011" i="2" s="1"/>
  <c r="U5011" i="2" s="1" a="1"/>
  <c r="U5011" i="2" s="1"/>
  <c r="T5012" i="2"/>
  <c r="V5012" i="2" l="1" a="1"/>
  <c r="V5012" i="2" s="1"/>
  <c r="U5012" i="2" s="1" a="1"/>
  <c r="U5012" i="2" s="1"/>
  <c r="W5012" i="2" a="1"/>
  <c r="W5012" i="2" s="1"/>
  <c r="T5013" i="2"/>
  <c r="V5013" i="2" l="1" a="1"/>
  <c r="V5013" i="2" s="1"/>
  <c r="U5013" i="2" s="1" a="1"/>
  <c r="U5013" i="2" s="1"/>
  <c r="W5013" i="2" a="1"/>
  <c r="W5013" i="2" s="1"/>
  <c r="T5014" i="2"/>
  <c r="V5014" i="2" l="1" a="1"/>
  <c r="V5014" i="2" s="1"/>
  <c r="U5014" i="2" s="1" a="1"/>
  <c r="U5014" i="2" s="1"/>
  <c r="W5014" i="2" a="1"/>
  <c r="W5014" i="2" s="1"/>
  <c r="T5015" i="2"/>
  <c r="W5015" i="2" l="1" a="1"/>
  <c r="W5015" i="2" s="1"/>
  <c r="V5015" i="2" a="1"/>
  <c r="V5015" i="2" s="1"/>
  <c r="U5015" i="2" s="1" a="1"/>
  <c r="U5015" i="2" s="1"/>
  <c r="T5016" i="2"/>
  <c r="V5016" i="2" l="1" a="1"/>
  <c r="V5016" i="2" s="1"/>
  <c r="U5016" i="2" s="1" a="1"/>
  <c r="U5016" i="2" s="1"/>
  <c r="W5016" i="2" a="1"/>
  <c r="W5016" i="2" s="1"/>
  <c r="T5017" i="2"/>
  <c r="V5017" i="2" l="1" a="1"/>
  <c r="V5017" i="2" s="1"/>
  <c r="U5017" i="2" s="1" a="1"/>
  <c r="U5017" i="2" s="1"/>
  <c r="W5017" i="2" a="1"/>
  <c r="W5017" i="2" s="1"/>
  <c r="T5018" i="2"/>
  <c r="V5018" i="2" l="1" a="1"/>
  <c r="V5018" i="2" s="1"/>
  <c r="W5018" i="2" a="1"/>
  <c r="W5018" i="2" s="1"/>
  <c r="U5018" i="2" s="1" a="1"/>
  <c r="U5018" i="2" s="1"/>
  <c r="T5019" i="2"/>
  <c r="V5019" i="2" l="1" a="1"/>
  <c r="V5019" i="2" s="1"/>
  <c r="U5019" i="2" s="1" a="1"/>
  <c r="U5019" i="2" s="1"/>
  <c r="W5019" i="2" a="1"/>
  <c r="W5019" i="2" s="1"/>
  <c r="T5020" i="2"/>
  <c r="V5020" i="2" l="1" a="1"/>
  <c r="V5020" i="2" s="1"/>
  <c r="U5020" i="2" s="1" a="1"/>
  <c r="U5020" i="2" s="1"/>
  <c r="W5020" i="2" a="1"/>
  <c r="W5020" i="2" s="1"/>
  <c r="T5021" i="2"/>
  <c r="V5021" i="2" l="1" a="1"/>
  <c r="V5021" i="2" s="1"/>
  <c r="U5021" i="2" s="1" a="1"/>
  <c r="U5021" i="2" s="1"/>
  <c r="W5021" i="2" a="1"/>
  <c r="W5021" i="2" s="1"/>
  <c r="T5022" i="2"/>
  <c r="V5022" i="2" l="1" a="1"/>
  <c r="V5022" i="2" s="1"/>
  <c r="U5022" i="2" s="1" a="1"/>
  <c r="U5022" i="2" s="1"/>
  <c r="W5022" i="2" a="1"/>
  <c r="W5022" i="2" s="1"/>
  <c r="T5023" i="2"/>
  <c r="V5023" i="2" l="1" a="1"/>
  <c r="V5023" i="2" s="1"/>
  <c r="W5023" i="2" a="1"/>
  <c r="W5023" i="2" s="1"/>
  <c r="T5024" i="2"/>
  <c r="V5024" i="2" l="1" a="1"/>
  <c r="V5024" i="2" s="1"/>
  <c r="U5024" i="2" s="1" a="1"/>
  <c r="U5024" i="2" s="1"/>
  <c r="W5024" i="2" a="1"/>
  <c r="W5024" i="2" s="1"/>
  <c r="U5023" i="2" a="1"/>
  <c r="U5023" i="2" s="1"/>
  <c r="T5025" i="2"/>
  <c r="V5025" i="2" l="1" a="1"/>
  <c r="V5025" i="2" s="1"/>
  <c r="W5025" i="2" a="1"/>
  <c r="W5025" i="2" s="1"/>
  <c r="U5025" i="2" s="1" a="1"/>
  <c r="U5025" i="2" s="1"/>
  <c r="T5026" i="2"/>
  <c r="W5026" i="2" l="1" a="1"/>
  <c r="W5026" i="2" s="1"/>
  <c r="V5026" i="2" a="1"/>
  <c r="V5026" i="2" s="1"/>
  <c r="U5026" i="2" s="1" a="1"/>
  <c r="U5026" i="2" s="1"/>
  <c r="T5027" i="2"/>
  <c r="V5027" i="2" l="1" a="1"/>
  <c r="V5027" i="2" s="1"/>
  <c r="U5027" i="2" s="1" a="1"/>
  <c r="U5027" i="2" s="1"/>
  <c r="W5027" i="2" a="1"/>
  <c r="W5027" i="2" s="1"/>
  <c r="T5028" i="2"/>
  <c r="V5028" i="2" l="1" a="1"/>
  <c r="V5028" i="2" s="1"/>
  <c r="W5028" i="2" a="1"/>
  <c r="W5028" i="2" s="1"/>
  <c r="U5028" i="2" s="1" a="1"/>
  <c r="U5028" i="2" s="1"/>
  <c r="T5029" i="2"/>
  <c r="W5029" i="2" l="1" a="1"/>
  <c r="W5029" i="2" s="1"/>
  <c r="V5029" i="2" a="1"/>
  <c r="V5029" i="2" s="1"/>
  <c r="T5030" i="2"/>
  <c r="V5030" i="2" l="1" a="1"/>
  <c r="V5030" i="2" s="1"/>
  <c r="U5030" i="2" s="1" a="1"/>
  <c r="U5030" i="2" s="1"/>
  <c r="W5030" i="2" a="1"/>
  <c r="W5030" i="2" s="1"/>
  <c r="U5029" i="2" a="1"/>
  <c r="U5029" i="2" s="1"/>
  <c r="T5031" i="2"/>
  <c r="V5031" i="2" l="1" a="1"/>
  <c r="V5031" i="2" s="1"/>
  <c r="U5031" i="2" s="1" a="1"/>
  <c r="W5031" i="2" a="1"/>
  <c r="W5031" i="2" s="1"/>
  <c r="T5032" i="2"/>
  <c r="V5032" i="2" l="1" a="1"/>
  <c r="V5032" i="2" s="1"/>
  <c r="U5032" i="2" s="1" a="1"/>
  <c r="U5032" i="2" s="1"/>
  <c r="W5032" i="2" a="1"/>
  <c r="W5032" i="2" s="1"/>
  <c r="U5031" i="2"/>
  <c r="T5033" i="2"/>
  <c r="V5033" i="2" l="1" a="1"/>
  <c r="V5033" i="2" s="1"/>
  <c r="U5033" i="2" s="1" a="1"/>
  <c r="U5033" i="2" s="1"/>
  <c r="W5033" i="2" a="1"/>
  <c r="W5033" i="2" s="1"/>
  <c r="T5034" i="2"/>
  <c r="V5034" i="2" l="1" a="1"/>
  <c r="V5034" i="2" s="1"/>
  <c r="U5034" i="2" s="1" a="1"/>
  <c r="U5034" i="2" s="1"/>
  <c r="W5034" i="2" a="1"/>
  <c r="W5034" i="2" s="1"/>
  <c r="T5035" i="2"/>
  <c r="V5035" i="2" l="1" a="1"/>
  <c r="V5035" i="2" s="1"/>
  <c r="U5035" i="2" s="1" a="1"/>
  <c r="U5035" i="2" s="1"/>
  <c r="W5035" i="2" a="1"/>
  <c r="W5035" i="2" s="1"/>
  <c r="T5036" i="2"/>
  <c r="V5036" i="2" l="1" a="1"/>
  <c r="V5036" i="2" s="1"/>
  <c r="U5036" i="2" s="1" a="1"/>
  <c r="U5036" i="2" s="1"/>
  <c r="W5036" i="2" a="1"/>
  <c r="W5036" i="2" s="1"/>
  <c r="T5037" i="2"/>
  <c r="V5037" i="2" l="1" a="1"/>
  <c r="V5037" i="2" s="1"/>
  <c r="U5037" i="2" s="1" a="1"/>
  <c r="U5037" i="2" s="1"/>
  <c r="W5037" i="2" a="1"/>
  <c r="W5037" i="2" s="1"/>
  <c r="T5038" i="2"/>
  <c r="V5038" i="2" l="1" a="1"/>
  <c r="V5038" i="2" s="1"/>
  <c r="U5038" i="2" s="1" a="1"/>
  <c r="U5038" i="2" s="1"/>
  <c r="W5038" i="2" a="1"/>
  <c r="W5038" i="2" s="1"/>
  <c r="T5039" i="2"/>
  <c r="V5039" i="2" l="1" a="1"/>
  <c r="V5039" i="2" s="1"/>
  <c r="U5039" i="2" s="1" a="1"/>
  <c r="U5039" i="2" s="1"/>
  <c r="W5039" i="2" a="1"/>
  <c r="W5039" i="2" s="1"/>
  <c r="T5040" i="2"/>
  <c r="V5040" i="2" l="1" a="1"/>
  <c r="V5040" i="2" s="1"/>
  <c r="U5040" i="2" s="1" a="1"/>
  <c r="U5040" i="2" s="1"/>
  <c r="W5040" i="2" a="1"/>
  <c r="W5040" i="2" s="1"/>
  <c r="T5041" i="2"/>
  <c r="V5041" i="2" l="1" a="1"/>
  <c r="V5041" i="2" s="1"/>
  <c r="U5041" i="2" s="1" a="1"/>
  <c r="U5041" i="2" s="1"/>
  <c r="W5041" i="2" a="1"/>
  <c r="W5041" i="2" s="1"/>
  <c r="T5042" i="2"/>
  <c r="V5042" i="2" l="1" a="1"/>
  <c r="V5042" i="2" s="1"/>
  <c r="U5042" i="2" s="1" a="1"/>
  <c r="U5042" i="2" s="1"/>
  <c r="W5042" i="2" a="1"/>
  <c r="W5042" i="2" s="1"/>
  <c r="T5043" i="2"/>
  <c r="V5043" i="2" l="1" a="1"/>
  <c r="V5043" i="2" s="1"/>
  <c r="U5043" i="2" s="1" a="1"/>
  <c r="U5043" i="2" s="1"/>
  <c r="W5043" i="2" a="1"/>
  <c r="W5043" i="2" s="1"/>
  <c r="T5044" i="2"/>
  <c r="W5044" i="2" l="1" a="1"/>
  <c r="W5044" i="2" s="1"/>
  <c r="V5044" i="2" a="1"/>
  <c r="V5044" i="2" s="1"/>
  <c r="U5044" i="2" s="1" a="1"/>
  <c r="U5044" i="2" s="1"/>
  <c r="T5045" i="2"/>
  <c r="V5045" i="2" l="1" a="1"/>
  <c r="V5045" i="2" s="1"/>
  <c r="U5045" i="2" s="1" a="1"/>
  <c r="U5045" i="2" s="1"/>
  <c r="W5045" i="2" a="1"/>
  <c r="W5045" i="2" s="1"/>
  <c r="T5046" i="2"/>
  <c r="V5046" i="2" l="1" a="1"/>
  <c r="V5046" i="2" s="1"/>
  <c r="W5046" i="2" a="1"/>
  <c r="W5046" i="2" s="1"/>
  <c r="U5046" i="2" s="1" a="1"/>
  <c r="U5046" i="2" s="1"/>
  <c r="T5047" i="2"/>
  <c r="V5047" i="2" l="1" a="1"/>
  <c r="V5047" i="2" s="1"/>
  <c r="U5047" i="2" s="1" a="1"/>
  <c r="U5047" i="2" s="1"/>
  <c r="W5047" i="2" a="1"/>
  <c r="W5047" i="2" s="1"/>
  <c r="T5048" i="2"/>
  <c r="V5048" i="2" l="1" a="1"/>
  <c r="V5048" i="2" s="1"/>
  <c r="U5048" i="2" s="1" a="1"/>
  <c r="W5048" i="2" a="1"/>
  <c r="W5048" i="2" s="1"/>
  <c r="T5049" i="2"/>
  <c r="V5049" i="2" l="1" a="1"/>
  <c r="V5049" i="2" s="1"/>
  <c r="W5049" i="2" a="1"/>
  <c r="W5049" i="2" s="1"/>
  <c r="U5049" i="2" s="1" a="1"/>
  <c r="U5049" i="2" s="1"/>
  <c r="U5048" i="2"/>
  <c r="T5050" i="2"/>
  <c r="V5050" i="2" l="1" a="1"/>
  <c r="V5050" i="2" s="1"/>
  <c r="U5050" i="2" s="1" a="1"/>
  <c r="U5050" i="2" s="1"/>
  <c r="W5050" i="2" a="1"/>
  <c r="W5050" i="2" s="1"/>
  <c r="T5051" i="2"/>
  <c r="V5051" i="2" l="1" a="1"/>
  <c r="V5051" i="2" s="1"/>
  <c r="U5051" i="2" s="1" a="1"/>
  <c r="U5051" i="2" s="1"/>
  <c r="W5051" i="2" a="1"/>
  <c r="W5051" i="2" s="1"/>
  <c r="T5052" i="2"/>
  <c r="V5052" i="2" l="1" a="1"/>
  <c r="V5052" i="2" s="1"/>
  <c r="W5052" i="2" a="1"/>
  <c r="W5052" i="2" s="1"/>
  <c r="T5053" i="2"/>
  <c r="V5053" i="2" l="1" a="1"/>
  <c r="V5053" i="2" s="1"/>
  <c r="U5053" i="2" s="1" a="1"/>
  <c r="U5053" i="2" s="1"/>
  <c r="W5053" i="2" a="1"/>
  <c r="W5053" i="2" s="1"/>
  <c r="U5052" i="2" a="1"/>
  <c r="U5052" i="2" s="1"/>
  <c r="T5054" i="2"/>
  <c r="V5054" i="2" l="1" a="1"/>
  <c r="V5054" i="2" s="1"/>
  <c r="U5054" i="2" s="1" a="1"/>
  <c r="U5054" i="2" s="1"/>
  <c r="W5054" i="2" a="1"/>
  <c r="W5054" i="2" s="1"/>
  <c r="T5055" i="2"/>
  <c r="W5055" i="2" l="1" a="1"/>
  <c r="W5055" i="2" s="1"/>
  <c r="V5055" i="2" a="1"/>
  <c r="V5055" i="2" s="1"/>
  <c r="U5055" i="2" s="1" a="1"/>
  <c r="U5055" i="2" s="1"/>
  <c r="T5056" i="2"/>
  <c r="V5056" i="2" l="1" a="1"/>
  <c r="V5056" i="2" s="1"/>
  <c r="U5056" i="2" s="1" a="1"/>
  <c r="U5056" i="2" s="1"/>
  <c r="W5056" i="2" a="1"/>
  <c r="W5056" i="2" s="1"/>
  <c r="T5057" i="2"/>
  <c r="V5057" i="2" l="1" a="1"/>
  <c r="V5057" i="2" s="1"/>
  <c r="W5057" i="2" a="1"/>
  <c r="W5057" i="2" s="1"/>
  <c r="U5057" i="2" s="1" a="1"/>
  <c r="U5057" i="2" s="1"/>
  <c r="T5058" i="2"/>
  <c r="W5058" i="2" l="1" a="1"/>
  <c r="W5058" i="2" s="1"/>
  <c r="V5058" i="2" a="1"/>
  <c r="V5058" i="2" s="1"/>
  <c r="T5059" i="2"/>
  <c r="V5059" i="2" l="1" a="1"/>
  <c r="V5059" i="2" s="1"/>
  <c r="W5059" i="2" a="1"/>
  <c r="W5059" i="2" s="1"/>
  <c r="U5059" i="2" s="1" a="1"/>
  <c r="U5059" i="2" s="1"/>
  <c r="U5058" i="2" a="1"/>
  <c r="U5058" i="2" s="1"/>
  <c r="T5060" i="2"/>
  <c r="W5060" i="2" l="1" a="1"/>
  <c r="W5060" i="2" s="1"/>
  <c r="V5060" i="2" a="1"/>
  <c r="V5060" i="2" s="1"/>
  <c r="U5060" i="2" s="1" a="1"/>
  <c r="U5060" i="2" s="1"/>
  <c r="T5061" i="2"/>
  <c r="V5061" i="2" l="1" a="1"/>
  <c r="V5061" i="2" s="1"/>
  <c r="U5061" i="2" s="1" a="1"/>
  <c r="U5061" i="2" s="1"/>
  <c r="W5061" i="2" a="1"/>
  <c r="W5061" i="2" s="1"/>
  <c r="T5062" i="2"/>
  <c r="W5062" i="2" l="1" a="1"/>
  <c r="W5062" i="2" s="1"/>
  <c r="V5062" i="2" a="1"/>
  <c r="V5062" i="2" s="1"/>
  <c r="U5062" i="2" s="1" a="1"/>
  <c r="U5062" i="2" s="1"/>
  <c r="T5063" i="2"/>
  <c r="W5063" i="2" l="1" a="1"/>
  <c r="W5063" i="2" s="1"/>
  <c r="V5063" i="2" a="1"/>
  <c r="V5063" i="2" s="1"/>
  <c r="U5063" i="2" s="1" a="1"/>
  <c r="U5063" i="2" s="1"/>
  <c r="T5064" i="2"/>
  <c r="V5064" i="2" l="1" a="1"/>
  <c r="V5064" i="2" s="1"/>
  <c r="U5064" i="2" s="1" a="1"/>
  <c r="U5064" i="2" s="1"/>
  <c r="W5064" i="2" a="1"/>
  <c r="W5064" i="2" s="1"/>
  <c r="T5065" i="2"/>
  <c r="W5065" i="2" l="1" a="1"/>
  <c r="W5065" i="2" s="1"/>
  <c r="V5065" i="2" a="1"/>
  <c r="V5065" i="2" s="1"/>
  <c r="U5065" i="2" s="1" a="1"/>
  <c r="U5065" i="2" s="1"/>
  <c r="T5066" i="2"/>
  <c r="V5066" i="2" l="1" a="1"/>
  <c r="V5066" i="2" s="1"/>
  <c r="U5066" i="2" s="1" a="1"/>
  <c r="U5066" i="2" s="1"/>
  <c r="W5066" i="2" a="1"/>
  <c r="W5066" i="2" s="1"/>
  <c r="T5067" i="2"/>
  <c r="W5067" i="2" l="1" a="1"/>
  <c r="W5067" i="2" s="1"/>
  <c r="U5067" i="2" s="1" a="1"/>
  <c r="U5067" i="2" s="1"/>
  <c r="V5067" i="2" a="1"/>
  <c r="V5067" i="2" s="1"/>
  <c r="T5068" i="2"/>
  <c r="W5068" i="2" l="1" a="1"/>
  <c r="W5068" i="2" s="1"/>
  <c r="V5068" i="2" a="1"/>
  <c r="V5068" i="2" s="1"/>
  <c r="U5068" i="2" s="1" a="1"/>
  <c r="U5068" i="2" s="1"/>
  <c r="T5069" i="2"/>
  <c r="V5069" i="2" l="1" a="1"/>
  <c r="V5069" i="2" s="1"/>
  <c r="U5069" i="2" s="1" a="1"/>
  <c r="U5069" i="2" s="1"/>
  <c r="W5069" i="2" a="1"/>
  <c r="W5069" i="2" s="1"/>
  <c r="T5070" i="2"/>
  <c r="W5070" i="2" l="1" a="1"/>
  <c r="W5070" i="2" s="1"/>
  <c r="V5070" i="2" a="1"/>
  <c r="V5070" i="2" s="1"/>
  <c r="U5070" i="2" s="1" a="1"/>
  <c r="U5070" i="2" s="1"/>
  <c r="T5071" i="2"/>
  <c r="V5071" i="2" l="1" a="1"/>
  <c r="V5071" i="2" s="1"/>
  <c r="U5071" i="2" s="1" a="1"/>
  <c r="U5071" i="2" s="1"/>
  <c r="W5071" i="2" a="1"/>
  <c r="W5071" i="2" s="1"/>
  <c r="T5072" i="2"/>
  <c r="W5072" i="2" l="1" a="1"/>
  <c r="W5072" i="2" s="1"/>
  <c r="V5072" i="2" a="1"/>
  <c r="V5072" i="2" s="1"/>
  <c r="U5072" i="2" s="1" a="1"/>
  <c r="U5072" i="2" s="1"/>
  <c r="T5073" i="2"/>
  <c r="V5073" i="2" l="1" a="1"/>
  <c r="V5073" i="2" s="1"/>
  <c r="U5073" i="2" s="1" a="1"/>
  <c r="W5073" i="2" a="1"/>
  <c r="W5073" i="2" s="1"/>
  <c r="T5074" i="2"/>
  <c r="V5074" i="2" l="1" a="1"/>
  <c r="V5074" i="2" s="1"/>
  <c r="U5074" i="2" s="1" a="1"/>
  <c r="U5074" i="2" s="1"/>
  <c r="W5074" i="2" a="1"/>
  <c r="W5074" i="2" s="1"/>
  <c r="U5073" i="2"/>
  <c r="T5075" i="2"/>
  <c r="W5075" i="2" l="1" a="1"/>
  <c r="W5075" i="2" s="1"/>
  <c r="V5075" i="2" a="1"/>
  <c r="V5075" i="2" s="1"/>
  <c r="U5075" i="2" s="1" a="1"/>
  <c r="U5075" i="2" s="1"/>
  <c r="T5076" i="2"/>
  <c r="V5076" i="2" l="1" a="1"/>
  <c r="V5076" i="2" s="1"/>
  <c r="W5076" i="2" a="1"/>
  <c r="W5076" i="2" s="1"/>
  <c r="T5077" i="2"/>
  <c r="V5077" i="2" l="1" a="1"/>
  <c r="V5077" i="2" s="1"/>
  <c r="U5077" i="2" s="1" a="1"/>
  <c r="U5077" i="2" s="1"/>
  <c r="W5077" i="2" a="1"/>
  <c r="W5077" i="2" s="1"/>
  <c r="U5076" i="2" a="1"/>
  <c r="U5076" i="2" s="1"/>
  <c r="T5078" i="2"/>
  <c r="V5078" i="2" l="1" a="1"/>
  <c r="V5078" i="2" s="1"/>
  <c r="U5078" i="2" s="1" a="1"/>
  <c r="U5078" i="2" s="1"/>
  <c r="W5078" i="2" a="1"/>
  <c r="W5078" i="2" s="1"/>
  <c r="T5079" i="2"/>
  <c r="V5079" i="2" l="1" a="1"/>
  <c r="V5079" i="2" s="1"/>
  <c r="U5079" i="2" s="1" a="1"/>
  <c r="U5079" i="2" s="1"/>
  <c r="W5079" i="2" a="1"/>
  <c r="W5079" i="2" s="1"/>
  <c r="T5080" i="2"/>
  <c r="V5080" i="2" l="1" a="1"/>
  <c r="V5080" i="2" s="1"/>
  <c r="U5080" i="2" s="1" a="1"/>
  <c r="U5080" i="2" s="1"/>
  <c r="W5080" i="2" a="1"/>
  <c r="W5080" i="2" s="1"/>
  <c r="T5081" i="2"/>
  <c r="V5081" i="2" l="1" a="1"/>
  <c r="V5081" i="2" s="1"/>
  <c r="U5081" i="2" s="1" a="1"/>
  <c r="U5081" i="2" s="1"/>
  <c r="W5081" i="2" a="1"/>
  <c r="W5081" i="2" s="1"/>
  <c r="T5082" i="2"/>
  <c r="W5082" i="2" l="1" a="1"/>
  <c r="W5082" i="2" s="1"/>
  <c r="V5082" i="2" a="1"/>
  <c r="V5082" i="2" s="1"/>
  <c r="U5082" i="2" s="1" a="1"/>
  <c r="U5082" i="2" s="1"/>
  <c r="T5083" i="2"/>
  <c r="V5083" i="2" l="1" a="1"/>
  <c r="V5083" i="2" s="1"/>
  <c r="U5083" i="2" s="1" a="1"/>
  <c r="U5083" i="2" s="1"/>
  <c r="W5083" i="2" a="1"/>
  <c r="W5083" i="2" s="1"/>
  <c r="T5084" i="2"/>
  <c r="W5084" i="2" l="1" a="1"/>
  <c r="W5084" i="2" s="1"/>
  <c r="V5084" i="2" a="1"/>
  <c r="V5084" i="2" s="1"/>
  <c r="U5084" i="2" s="1" a="1"/>
  <c r="T5085" i="2"/>
  <c r="V5085" i="2" l="1" a="1"/>
  <c r="V5085" i="2" s="1"/>
  <c r="U5085" i="2" s="1" a="1"/>
  <c r="U5085" i="2" s="1"/>
  <c r="W5085" i="2" a="1"/>
  <c r="W5085" i="2" s="1"/>
  <c r="U5084" i="2"/>
  <c r="T5086" i="2"/>
  <c r="V5086" i="2" l="1" a="1"/>
  <c r="V5086" i="2" s="1"/>
  <c r="U5086" i="2" s="1" a="1"/>
  <c r="U5086" i="2" s="1"/>
  <c r="W5086" i="2" a="1"/>
  <c r="W5086" i="2" s="1"/>
  <c r="T5087" i="2"/>
  <c r="V5087" i="2" l="1" a="1"/>
  <c r="V5087" i="2" s="1"/>
  <c r="U5087" i="2" s="1" a="1"/>
  <c r="U5087" i="2" s="1"/>
  <c r="W5087" i="2" a="1"/>
  <c r="W5087" i="2" s="1"/>
  <c r="T5088" i="2"/>
  <c r="V5088" i="2" l="1" a="1"/>
  <c r="V5088" i="2" s="1"/>
  <c r="U5088" i="2" s="1" a="1"/>
  <c r="U5088" i="2" s="1"/>
  <c r="W5088" i="2" a="1"/>
  <c r="W5088" i="2" s="1"/>
  <c r="T5089" i="2"/>
  <c r="V5089" i="2" l="1" a="1"/>
  <c r="V5089" i="2" s="1"/>
  <c r="U5089" i="2" s="1" a="1"/>
  <c r="U5089" i="2" s="1"/>
  <c r="W5089" i="2" a="1"/>
  <c r="W5089" i="2" s="1"/>
  <c r="T5090" i="2"/>
  <c r="V5090" i="2" l="1" a="1"/>
  <c r="V5090" i="2" s="1"/>
  <c r="U5090" i="2" s="1" a="1"/>
  <c r="W5090" i="2" a="1"/>
  <c r="W5090" i="2" s="1"/>
  <c r="T5091" i="2"/>
  <c r="W5091" i="2" l="1" a="1"/>
  <c r="W5091" i="2" s="1"/>
  <c r="U5091" i="2" s="1" a="1"/>
  <c r="U5091" i="2" s="1"/>
  <c r="V5091" i="2" a="1"/>
  <c r="V5091" i="2" s="1"/>
  <c r="U5090" i="2"/>
  <c r="T5092" i="2"/>
  <c r="W5092" i="2" l="1" a="1"/>
  <c r="W5092" i="2" s="1"/>
  <c r="V5092" i="2" a="1"/>
  <c r="V5092" i="2" s="1"/>
  <c r="U5092" i="2" s="1" a="1"/>
  <c r="T5093" i="2"/>
  <c r="V5093" i="2" l="1" a="1"/>
  <c r="V5093" i="2" s="1"/>
  <c r="U5093" i="2" s="1" a="1"/>
  <c r="U5093" i="2" s="1"/>
  <c r="W5093" i="2" a="1"/>
  <c r="W5093" i="2" s="1"/>
  <c r="U5092" i="2"/>
  <c r="T5094" i="2"/>
  <c r="W5094" i="2" l="1" a="1"/>
  <c r="W5094" i="2" s="1"/>
  <c r="V5094" i="2" a="1"/>
  <c r="V5094" i="2" s="1"/>
  <c r="U5094" i="2" s="1" a="1"/>
  <c r="U5094" i="2" s="1"/>
  <c r="T5095" i="2"/>
  <c r="V5095" i="2" l="1" a="1"/>
  <c r="V5095" i="2" s="1"/>
  <c r="W5095" i="2" a="1"/>
  <c r="W5095" i="2" s="1"/>
  <c r="U5095" i="2" s="1" a="1"/>
  <c r="U5095" i="2" s="1"/>
  <c r="T5096" i="2"/>
  <c r="V5096" i="2" l="1" a="1"/>
  <c r="V5096" i="2" s="1"/>
  <c r="U5096" i="2" s="1" a="1"/>
  <c r="U5096" i="2" s="1"/>
  <c r="W5096" i="2" a="1"/>
  <c r="W5096" i="2" s="1"/>
  <c r="T5097" i="2"/>
  <c r="V5097" i="2" l="1" a="1"/>
  <c r="V5097" i="2" s="1"/>
  <c r="U5097" i="2" s="1" a="1"/>
  <c r="U5097" i="2" s="1"/>
  <c r="W5097" i="2" a="1"/>
  <c r="W5097" i="2" s="1"/>
  <c r="T5098" i="2"/>
  <c r="V5098" i="2" l="1" a="1"/>
  <c r="V5098" i="2" s="1"/>
  <c r="U5098" i="2" s="1" a="1"/>
  <c r="U5098" i="2" s="1"/>
  <c r="W5098" i="2" a="1"/>
  <c r="W5098" i="2" s="1"/>
  <c r="T5099" i="2"/>
  <c r="V5099" i="2" l="1" a="1"/>
  <c r="V5099" i="2" s="1"/>
  <c r="U5099" i="2" s="1" a="1"/>
  <c r="U5099" i="2" s="1"/>
  <c r="W5099" i="2" a="1"/>
  <c r="W5099" i="2" s="1"/>
  <c r="T5100" i="2"/>
  <c r="V5100" i="2" l="1" a="1"/>
  <c r="V5100" i="2" s="1"/>
  <c r="W5100" i="2" a="1"/>
  <c r="W5100" i="2" s="1"/>
  <c r="U5100" i="2" s="1" a="1"/>
  <c r="U5100" i="2" s="1"/>
  <c r="T5101" i="2"/>
  <c r="V5101" i="2" l="1" a="1"/>
  <c r="V5101" i="2" s="1"/>
  <c r="U5101" i="2" s="1" a="1"/>
  <c r="U5101" i="2" s="1"/>
  <c r="W5101" i="2" a="1"/>
  <c r="W5101" i="2" s="1"/>
  <c r="T5102" i="2"/>
  <c r="V5102" i="2" l="1" a="1"/>
  <c r="V5102" i="2" s="1"/>
  <c r="U5102" i="2" s="1" a="1"/>
  <c r="U5102" i="2" s="1"/>
  <c r="W5102" i="2" a="1"/>
  <c r="W5102" i="2" s="1"/>
  <c r="T5103" i="2"/>
  <c r="V5103" i="2" l="1" a="1"/>
  <c r="V5103" i="2" s="1"/>
  <c r="U5103" i="2" s="1" a="1"/>
  <c r="U5103" i="2" s="1"/>
  <c r="W5103" i="2" a="1"/>
  <c r="W5103" i="2" s="1"/>
  <c r="T5104" i="2"/>
  <c r="V5104" i="2" l="1" a="1"/>
  <c r="V5104" i="2" s="1"/>
  <c r="U5104" i="2" s="1" a="1"/>
  <c r="U5104" i="2" s="1"/>
  <c r="W5104" i="2" a="1"/>
  <c r="W5104" i="2" s="1"/>
  <c r="T5105" i="2"/>
  <c r="W5105" i="2" l="1" a="1"/>
  <c r="W5105" i="2" s="1"/>
  <c r="V5105" i="2" a="1"/>
  <c r="V5105" i="2" s="1"/>
  <c r="U5105" i="2" s="1" a="1"/>
  <c r="U5105" i="2" s="1"/>
  <c r="T5106" i="2"/>
  <c r="V5106" i="2" l="1" a="1"/>
  <c r="V5106" i="2" s="1"/>
  <c r="U5106" i="2" s="1" a="1"/>
  <c r="U5106" i="2" s="1"/>
  <c r="W5106" i="2" a="1"/>
  <c r="W5106" i="2" s="1"/>
  <c r="T5107" i="2"/>
  <c r="W5107" i="2" l="1" a="1"/>
  <c r="W5107" i="2" s="1"/>
  <c r="V5107" i="2" a="1"/>
  <c r="V5107" i="2" s="1"/>
  <c r="U5107" i="2" s="1" a="1"/>
  <c r="U5107" i="2" s="1"/>
  <c r="T5108" i="2"/>
  <c r="V5108" i="2" l="1" a="1"/>
  <c r="V5108" i="2" s="1"/>
  <c r="W5108" i="2" a="1"/>
  <c r="W5108" i="2" s="1"/>
  <c r="U5108" i="2" s="1" a="1"/>
  <c r="U5108" i="2" s="1"/>
  <c r="T5109" i="2"/>
  <c r="W5109" i="2" l="1" a="1"/>
  <c r="W5109" i="2" s="1"/>
  <c r="V5109" i="2" a="1"/>
  <c r="V5109" i="2" s="1"/>
  <c r="U5109" i="2" s="1" a="1"/>
  <c r="U5109" i="2" s="1"/>
  <c r="T5110" i="2"/>
  <c r="V5110" i="2" l="1" a="1"/>
  <c r="V5110" i="2" s="1"/>
  <c r="U5110" i="2" s="1" a="1"/>
  <c r="U5110" i="2" s="1"/>
  <c r="W5110" i="2" a="1"/>
  <c r="W5110" i="2" s="1"/>
  <c r="T5111" i="2"/>
  <c r="V5111" i="2" l="1" a="1"/>
  <c r="V5111" i="2" s="1"/>
  <c r="U5111" i="2" s="1" a="1"/>
  <c r="U5111" i="2" s="1"/>
  <c r="W5111" i="2" a="1"/>
  <c r="W5111" i="2" s="1"/>
  <c r="T5112" i="2"/>
  <c r="V5112" i="2" l="1" a="1"/>
  <c r="V5112" i="2" s="1"/>
  <c r="U5112" i="2" s="1" a="1"/>
  <c r="U5112" i="2" s="1"/>
  <c r="W5112" i="2" a="1"/>
  <c r="W5112" i="2" s="1"/>
  <c r="T5113" i="2"/>
  <c r="V5113" i="2" l="1" a="1"/>
  <c r="V5113" i="2" s="1"/>
  <c r="U5113" i="2" s="1" a="1"/>
  <c r="U5113" i="2" s="1"/>
  <c r="W5113" i="2" a="1"/>
  <c r="W5113" i="2" s="1"/>
  <c r="T5114" i="2"/>
  <c r="V5114" i="2" l="1" a="1"/>
  <c r="V5114" i="2" s="1"/>
  <c r="U5114" i="2" s="1" a="1"/>
  <c r="U5114" i="2" s="1"/>
  <c r="W5114" i="2" a="1"/>
  <c r="W5114" i="2" s="1"/>
  <c r="T5115" i="2"/>
  <c r="V5115" i="2" l="1" a="1"/>
  <c r="V5115" i="2" s="1"/>
  <c r="U5115" i="2" s="1" a="1"/>
  <c r="U5115" i="2" s="1"/>
  <c r="W5115" i="2" a="1"/>
  <c r="W5115" i="2" s="1"/>
  <c r="T5116" i="2"/>
  <c r="V5116" i="2" l="1" a="1"/>
  <c r="V5116" i="2" s="1"/>
  <c r="W5116" i="2" a="1"/>
  <c r="W5116" i="2" s="1"/>
  <c r="U5116" i="2" s="1" a="1"/>
  <c r="U5116" i="2" s="1"/>
  <c r="T5117" i="2"/>
  <c r="V5117" i="2" l="1" a="1"/>
  <c r="V5117" i="2" s="1"/>
  <c r="U5117" i="2" s="1" a="1"/>
  <c r="U5117" i="2" s="1"/>
  <c r="W5117" i="2" a="1"/>
  <c r="W5117" i="2" s="1"/>
  <c r="T5118" i="2"/>
  <c r="V5118" i="2" l="1" a="1"/>
  <c r="V5118" i="2" s="1"/>
  <c r="U5118" i="2" s="1" a="1"/>
  <c r="U5118" i="2" s="1"/>
  <c r="W5118" i="2" a="1"/>
  <c r="W5118" i="2" s="1"/>
  <c r="T5119" i="2"/>
  <c r="V5119" i="2" l="1" a="1"/>
  <c r="V5119" i="2" s="1"/>
  <c r="U5119" i="2" s="1" a="1"/>
  <c r="U5119" i="2" s="1"/>
  <c r="W5119" i="2" a="1"/>
  <c r="W5119" i="2" s="1"/>
  <c r="T5120" i="2"/>
  <c r="V5120" i="2" l="1" a="1"/>
  <c r="V5120" i="2" s="1"/>
  <c r="U5120" i="2" s="1" a="1"/>
  <c r="W5120" i="2" a="1"/>
  <c r="W5120" i="2" s="1"/>
  <c r="T5121" i="2"/>
  <c r="V5121" i="2" l="1" a="1"/>
  <c r="V5121" i="2" s="1"/>
  <c r="U5121" i="2" s="1" a="1"/>
  <c r="U5121" i="2" s="1"/>
  <c r="W5121" i="2" a="1"/>
  <c r="W5121" i="2" s="1"/>
  <c r="U5120" i="2"/>
  <c r="T5122" i="2"/>
  <c r="W5122" i="2" l="1" a="1"/>
  <c r="W5122" i="2" s="1"/>
  <c r="V5122" i="2" a="1"/>
  <c r="V5122" i="2" s="1"/>
  <c r="U5122" i="2" s="1" a="1"/>
  <c r="U5122" i="2" s="1"/>
  <c r="T5123" i="2"/>
  <c r="V5123" i="2" l="1" a="1"/>
  <c r="V5123" i="2" s="1"/>
  <c r="U5123" i="2" s="1" a="1"/>
  <c r="U5123" i="2" s="1"/>
  <c r="W5123" i="2" a="1"/>
  <c r="W5123" i="2" s="1"/>
  <c r="T5124" i="2"/>
  <c r="W5124" i="2" l="1" a="1"/>
  <c r="W5124" i="2" s="1"/>
  <c r="U5124" i="2" s="1" a="1"/>
  <c r="U5124" i="2" s="1"/>
  <c r="V5124" i="2" a="1"/>
  <c r="V5124" i="2" s="1"/>
  <c r="T5125" i="2"/>
  <c r="V5125" i="2" l="1" a="1"/>
  <c r="V5125" i="2" s="1"/>
  <c r="U5125" i="2" s="1" a="1"/>
  <c r="U5125" i="2" s="1"/>
  <c r="W5125" i="2" a="1"/>
  <c r="W5125" i="2" s="1"/>
  <c r="T5126" i="2"/>
  <c r="V5126" i="2" l="1" a="1"/>
  <c r="V5126" i="2" s="1"/>
  <c r="U5126" i="2" s="1" a="1"/>
  <c r="U5126" i="2" s="1"/>
  <c r="W5126" i="2" a="1"/>
  <c r="W5126" i="2" s="1"/>
  <c r="T5127" i="2"/>
  <c r="V5127" i="2" l="1" a="1"/>
  <c r="V5127" i="2" s="1"/>
  <c r="U5127" i="2" s="1" a="1"/>
  <c r="U5127" i="2" s="1"/>
  <c r="W5127" i="2" a="1"/>
  <c r="W5127" i="2" s="1"/>
  <c r="T5128" i="2"/>
  <c r="V5128" i="2" l="1" a="1"/>
  <c r="V5128" i="2" s="1"/>
  <c r="U5128" i="2" s="1" a="1"/>
  <c r="U5128" i="2" s="1"/>
  <c r="W5128" i="2" a="1"/>
  <c r="W5128" i="2" s="1"/>
  <c r="T5129" i="2"/>
  <c r="V5129" i="2" l="1" a="1"/>
  <c r="V5129" i="2" s="1"/>
  <c r="U5129" i="2" s="1" a="1"/>
  <c r="U5129" i="2" s="1"/>
  <c r="W5129" i="2" a="1"/>
  <c r="W5129" i="2" s="1"/>
  <c r="T5130" i="2"/>
  <c r="V5130" i="2" l="1" a="1"/>
  <c r="V5130" i="2" s="1"/>
  <c r="U5130" i="2" s="1" a="1"/>
  <c r="U5130" i="2" s="1"/>
  <c r="W5130" i="2" a="1"/>
  <c r="W5130" i="2" s="1"/>
  <c r="T5131" i="2"/>
  <c r="V5131" i="2" l="1" a="1"/>
  <c r="V5131" i="2" s="1"/>
  <c r="U5131" i="2" s="1" a="1"/>
  <c r="U5131" i="2" s="1"/>
  <c r="W5131" i="2" a="1"/>
  <c r="W5131" i="2" s="1"/>
  <c r="T5132" i="2"/>
  <c r="W5132" i="2" l="1" a="1"/>
  <c r="W5132" i="2" s="1"/>
  <c r="U5132" i="2" s="1" a="1"/>
  <c r="U5132" i="2" s="1"/>
  <c r="V5132" i="2" a="1"/>
  <c r="V5132" i="2" s="1"/>
  <c r="T5133" i="2"/>
  <c r="V5133" i="2" l="1" a="1"/>
  <c r="V5133" i="2" s="1"/>
  <c r="U5133" i="2" s="1" a="1"/>
  <c r="U5133" i="2" s="1"/>
  <c r="W5133" i="2" a="1"/>
  <c r="W5133" i="2" s="1"/>
  <c r="T5134" i="2"/>
  <c r="W5134" i="2" l="1" a="1"/>
  <c r="W5134" i="2" s="1"/>
  <c r="V5134" i="2" a="1"/>
  <c r="V5134" i="2" s="1"/>
  <c r="U5134" i="2" s="1" a="1"/>
  <c r="U5134" i="2" s="1"/>
  <c r="T5135" i="2"/>
  <c r="V5135" i="2" l="1" a="1"/>
  <c r="V5135" i="2" s="1"/>
  <c r="U5135" i="2" s="1" a="1"/>
  <c r="U5135" i="2" s="1"/>
  <c r="W5135" i="2" a="1"/>
  <c r="W5135" i="2" s="1"/>
  <c r="T5136" i="2"/>
  <c r="V5136" i="2" l="1" a="1"/>
  <c r="V5136" i="2" s="1"/>
  <c r="U5136" i="2" s="1" a="1"/>
  <c r="W5136" i="2" a="1"/>
  <c r="W5136" i="2" s="1"/>
  <c r="T5137" i="2"/>
  <c r="W5137" i="2" l="1" a="1"/>
  <c r="W5137" i="2" s="1"/>
  <c r="V5137" i="2" a="1"/>
  <c r="V5137" i="2" s="1"/>
  <c r="U5137" i="2" s="1" a="1"/>
  <c r="U5137" i="2" s="1"/>
  <c r="U5136" i="2"/>
  <c r="T5138" i="2"/>
  <c r="V5138" i="2" l="1" a="1"/>
  <c r="V5138" i="2" s="1"/>
  <c r="U5138" i="2" s="1" a="1"/>
  <c r="U5138" i="2" s="1"/>
  <c r="W5138" i="2" a="1"/>
  <c r="W5138" i="2" s="1"/>
  <c r="T5139" i="2"/>
  <c r="V5139" i="2" l="1" a="1"/>
  <c r="V5139" i="2" s="1"/>
  <c r="U5139" i="2" s="1" a="1"/>
  <c r="U5139" i="2" s="1"/>
  <c r="W5139" i="2" a="1"/>
  <c r="W5139" i="2" s="1"/>
  <c r="T5140" i="2"/>
  <c r="V5140" i="2" l="1" a="1"/>
  <c r="V5140" i="2" s="1"/>
  <c r="W5140" i="2" a="1"/>
  <c r="W5140" i="2" s="1"/>
  <c r="U5140" i="2" s="1" a="1"/>
  <c r="U5140" i="2" s="1"/>
  <c r="T5141" i="2"/>
  <c r="W5141" i="2" l="1" a="1"/>
  <c r="W5141" i="2" s="1"/>
  <c r="V5141" i="2" a="1"/>
  <c r="V5141" i="2" s="1"/>
  <c r="U5141" i="2" s="1" a="1"/>
  <c r="U5141" i="2" s="1"/>
  <c r="T5142" i="2"/>
  <c r="V5142" i="2" l="1" a="1"/>
  <c r="V5142" i="2" s="1"/>
  <c r="U5142" i="2" s="1" a="1"/>
  <c r="U5142" i="2" s="1"/>
  <c r="W5142" i="2" a="1"/>
  <c r="W5142" i="2" s="1"/>
  <c r="T5143" i="2"/>
  <c r="V5143" i="2" l="1" a="1"/>
  <c r="V5143" i="2" s="1"/>
  <c r="U5143" i="2" s="1" a="1"/>
  <c r="U5143" i="2" s="1"/>
  <c r="W5143" i="2" a="1"/>
  <c r="W5143" i="2" s="1"/>
  <c r="T5144" i="2"/>
  <c r="W5144" i="2" l="1" a="1"/>
  <c r="W5144" i="2" s="1"/>
  <c r="V5144" i="2" a="1"/>
  <c r="V5144" i="2" s="1"/>
  <c r="U5144" i="2" s="1" a="1"/>
  <c r="U5144" i="2" s="1"/>
  <c r="T5145" i="2"/>
  <c r="V5145" i="2" l="1" a="1"/>
  <c r="V5145" i="2" s="1"/>
  <c r="U5145" i="2" s="1" a="1"/>
  <c r="U5145" i="2" s="1"/>
  <c r="W5145" i="2" a="1"/>
  <c r="W5145" i="2" s="1"/>
  <c r="T5146" i="2"/>
  <c r="V5146" i="2" l="1" a="1"/>
  <c r="V5146" i="2" s="1"/>
  <c r="U5146" i="2" s="1" a="1"/>
  <c r="U5146" i="2" s="1"/>
  <c r="W5146" i="2" a="1"/>
  <c r="W5146" i="2" s="1"/>
  <c r="T5147" i="2"/>
  <c r="V5147" i="2" l="1" a="1"/>
  <c r="V5147" i="2" s="1"/>
  <c r="U5147" i="2" s="1" a="1"/>
  <c r="U5147" i="2" s="1"/>
  <c r="W5147" i="2" a="1"/>
  <c r="W5147" i="2" s="1"/>
  <c r="T5148" i="2"/>
  <c r="V5148" i="2" l="1" a="1"/>
  <c r="V5148" i="2" s="1"/>
  <c r="W5148" i="2" a="1"/>
  <c r="W5148" i="2" s="1"/>
  <c r="U5148" i="2" s="1" a="1"/>
  <c r="U5148" i="2" s="1"/>
  <c r="T5149" i="2"/>
  <c r="W5149" i="2" l="1" a="1"/>
  <c r="W5149" i="2" s="1"/>
  <c r="V5149" i="2" a="1"/>
  <c r="V5149" i="2" s="1"/>
  <c r="U5149" i="2" s="1" a="1"/>
  <c r="U5149" i="2" s="1"/>
  <c r="T5150" i="2"/>
  <c r="V5150" i="2" l="1" a="1"/>
  <c r="V5150" i="2" s="1"/>
  <c r="U5150" i="2" s="1" a="1"/>
  <c r="U5150" i="2" s="1"/>
  <c r="W5150" i="2" a="1"/>
  <c r="W5150" i="2" s="1"/>
  <c r="T5151" i="2"/>
  <c r="W5151" i="2" l="1" a="1"/>
  <c r="W5151" i="2" s="1"/>
  <c r="V5151" i="2" a="1"/>
  <c r="V5151" i="2" s="1"/>
  <c r="U5151" i="2" s="1" a="1"/>
  <c r="U5151" i="2" s="1"/>
  <c r="T5152" i="2"/>
  <c r="V5152" i="2" l="1" a="1"/>
  <c r="V5152" i="2" s="1"/>
  <c r="U5152" i="2" s="1" a="1"/>
  <c r="U5152" i="2" s="1"/>
  <c r="W5152" i="2" a="1"/>
  <c r="W5152" i="2" s="1"/>
  <c r="T5153" i="2"/>
  <c r="V5153" i="2" l="1" a="1"/>
  <c r="V5153" i="2" s="1"/>
  <c r="U5153" i="2" s="1" a="1"/>
  <c r="U5153" i="2" s="1"/>
  <c r="W5153" i="2" a="1"/>
  <c r="W5153" i="2" s="1"/>
  <c r="T5154" i="2"/>
  <c r="W5154" i="2" l="1" a="1"/>
  <c r="W5154" i="2" s="1"/>
  <c r="V5154" i="2" a="1"/>
  <c r="V5154" i="2" s="1"/>
  <c r="U5154" i="2" s="1" a="1"/>
  <c r="U5154" i="2" s="1"/>
  <c r="T5155" i="2"/>
  <c r="V5155" i="2" l="1" a="1"/>
  <c r="V5155" i="2" s="1"/>
  <c r="W5155" i="2" a="1"/>
  <c r="W5155" i="2" s="1"/>
  <c r="T5156" i="2"/>
  <c r="V5156" i="2" l="1" a="1"/>
  <c r="V5156" i="2" s="1"/>
  <c r="U5156" i="2" s="1" a="1"/>
  <c r="U5156" i="2" s="1"/>
  <c r="W5156" i="2" a="1"/>
  <c r="W5156" i="2" s="1"/>
  <c r="U5155" i="2" a="1"/>
  <c r="U5155" i="2" s="1"/>
  <c r="T5157" i="2"/>
  <c r="W5157" i="2" l="1" a="1"/>
  <c r="W5157" i="2" s="1"/>
  <c r="V5157" i="2" a="1"/>
  <c r="V5157" i="2" s="1"/>
  <c r="U5157" i="2" s="1" a="1"/>
  <c r="U5157" i="2" s="1"/>
  <c r="T5158" i="2"/>
  <c r="V5158" i="2" l="1" a="1"/>
  <c r="V5158" i="2" s="1"/>
  <c r="U5158" i="2" s="1" a="1"/>
  <c r="U5158" i="2" s="1"/>
  <c r="W5158" i="2" a="1"/>
  <c r="W5158" i="2" s="1"/>
  <c r="T5159" i="2"/>
  <c r="V5159" i="2" l="1" a="1"/>
  <c r="V5159" i="2" s="1"/>
  <c r="W5159" i="2" a="1"/>
  <c r="W5159" i="2" s="1"/>
  <c r="U5159" i="2" s="1" a="1"/>
  <c r="U5159" i="2" s="1"/>
  <c r="T5160" i="2"/>
  <c r="W5160" i="2" l="1" a="1"/>
  <c r="W5160" i="2" s="1"/>
  <c r="V5160" i="2" a="1"/>
  <c r="V5160" i="2" s="1"/>
  <c r="U5160" i="2" s="1" a="1"/>
  <c r="U5160" i="2" s="1"/>
  <c r="T5161" i="2"/>
  <c r="V5161" i="2" l="1" a="1"/>
  <c r="V5161" i="2" s="1"/>
  <c r="U5161" i="2" s="1" a="1"/>
  <c r="U5161" i="2" s="1"/>
  <c r="W5161" i="2" a="1"/>
  <c r="W5161" i="2" s="1"/>
  <c r="T5162" i="2"/>
  <c r="W5162" i="2" l="1" a="1"/>
  <c r="W5162" i="2" s="1"/>
  <c r="V5162" i="2" a="1"/>
  <c r="V5162" i="2" s="1"/>
  <c r="U5162" i="2" s="1" a="1"/>
  <c r="U5162" i="2" s="1"/>
  <c r="T5163" i="2"/>
  <c r="V5163" i="2" l="1" a="1"/>
  <c r="V5163" i="2" s="1"/>
  <c r="U5163" i="2" s="1" a="1"/>
  <c r="U5163" i="2" s="1"/>
  <c r="W5163" i="2" a="1"/>
  <c r="W5163" i="2" s="1"/>
  <c r="T5164" i="2"/>
  <c r="W5164" i="2" l="1" a="1"/>
  <c r="W5164" i="2" s="1"/>
  <c r="V5164" i="2" a="1"/>
  <c r="V5164" i="2" s="1"/>
  <c r="U5164" i="2" s="1" a="1"/>
  <c r="U5164" i="2" s="1"/>
  <c r="T5165" i="2"/>
  <c r="V5165" i="2" l="1" a="1"/>
  <c r="V5165" i="2" s="1"/>
  <c r="U5165" i="2" s="1" a="1"/>
  <c r="U5165" i="2" s="1"/>
  <c r="W5165" i="2" a="1"/>
  <c r="W5165" i="2" s="1"/>
  <c r="T5166" i="2"/>
  <c r="W5166" i="2" l="1" a="1"/>
  <c r="W5166" i="2" s="1"/>
  <c r="V5166" i="2" a="1"/>
  <c r="V5166" i="2" s="1"/>
  <c r="U5166" i="2" s="1" a="1"/>
  <c r="U5166" i="2" s="1"/>
  <c r="T5167" i="2"/>
  <c r="V5167" i="2" l="1" a="1"/>
  <c r="V5167" i="2" s="1"/>
  <c r="U5167" i="2" s="1" a="1"/>
  <c r="U5167" i="2" s="1"/>
  <c r="W5167" i="2" a="1"/>
  <c r="W5167" i="2" s="1"/>
  <c r="T5168" i="2"/>
  <c r="V5168" i="2" l="1" a="1"/>
  <c r="V5168" i="2" s="1"/>
  <c r="U5168" i="2" s="1" a="1"/>
  <c r="U5168" i="2" s="1"/>
  <c r="W5168" i="2" a="1"/>
  <c r="W5168" i="2" s="1"/>
  <c r="T5169" i="2"/>
  <c r="V5169" i="2" l="1" a="1"/>
  <c r="V5169" i="2" s="1"/>
  <c r="U5169" i="2" s="1" a="1"/>
  <c r="U5169" i="2" s="1"/>
  <c r="W5169" i="2" a="1"/>
  <c r="W5169" i="2" s="1"/>
  <c r="T5170" i="2"/>
  <c r="W5170" i="2" l="1" a="1"/>
  <c r="W5170" i="2" s="1"/>
  <c r="V5170" i="2" a="1"/>
  <c r="V5170" i="2" s="1"/>
  <c r="U5170" i="2" s="1" a="1"/>
  <c r="U5170" i="2" s="1"/>
  <c r="T5171" i="2"/>
  <c r="V5171" i="2" l="1" a="1"/>
  <c r="V5171" i="2" s="1"/>
  <c r="W5171" i="2" a="1"/>
  <c r="W5171" i="2" s="1"/>
  <c r="U5171" i="2" s="1" a="1"/>
  <c r="U5171" i="2" s="1"/>
  <c r="T5172" i="2"/>
  <c r="V5172" i="2" l="1" a="1"/>
  <c r="V5172" i="2" s="1"/>
  <c r="U5172" i="2" s="1" a="1"/>
  <c r="U5172" i="2" s="1"/>
  <c r="W5172" i="2" a="1"/>
  <c r="W5172" i="2" s="1"/>
  <c r="T5173" i="2"/>
  <c r="V5173" i="2" l="1" a="1"/>
  <c r="V5173" i="2" s="1"/>
  <c r="U5173" i="2" s="1" a="1"/>
  <c r="U5173" i="2" s="1"/>
  <c r="W5173" i="2" a="1"/>
  <c r="W5173" i="2" s="1"/>
  <c r="T5174" i="2"/>
  <c r="V5174" i="2" l="1" a="1"/>
  <c r="V5174" i="2" s="1"/>
  <c r="U5174" i="2" s="1" a="1"/>
  <c r="U5174" i="2" s="1"/>
  <c r="W5174" i="2" a="1"/>
  <c r="W5174" i="2" s="1"/>
  <c r="T5175" i="2"/>
  <c r="V5175" i="2" l="1" a="1"/>
  <c r="V5175" i="2" s="1"/>
  <c r="W5175" i="2" a="1"/>
  <c r="W5175" i="2" s="1"/>
  <c r="U5175" i="2" s="1" a="1"/>
  <c r="U5175" i="2" s="1"/>
  <c r="T5176" i="2"/>
  <c r="V5176" i="2" l="1" a="1"/>
  <c r="V5176" i="2" s="1"/>
  <c r="U5176" i="2" s="1" a="1"/>
  <c r="U5176" i="2" s="1"/>
  <c r="W5176" i="2" a="1"/>
  <c r="W5176" i="2" s="1"/>
  <c r="T5177" i="2"/>
  <c r="V5177" i="2" l="1" a="1"/>
  <c r="V5177" i="2" s="1"/>
  <c r="U5177" i="2" s="1" a="1"/>
  <c r="U5177" i="2" s="1"/>
  <c r="W5177" i="2" a="1"/>
  <c r="W5177" i="2" s="1"/>
  <c r="T5178" i="2"/>
  <c r="V5178" i="2" l="1" a="1"/>
  <c r="V5178" i="2" s="1"/>
  <c r="U5178" i="2" s="1" a="1"/>
  <c r="U5178" i="2" s="1"/>
  <c r="W5178" i="2" a="1"/>
  <c r="W5178" i="2" s="1"/>
  <c r="T5179" i="2"/>
  <c r="W5179" i="2" l="1" a="1"/>
  <c r="W5179" i="2" s="1"/>
  <c r="V5179" i="2" a="1"/>
  <c r="V5179" i="2" s="1"/>
  <c r="U5179" i="2" s="1" a="1"/>
  <c r="U5179" i="2" s="1"/>
  <c r="T5180" i="2"/>
  <c r="V5180" i="2" l="1" a="1"/>
  <c r="V5180" i="2" s="1"/>
  <c r="U5180" i="2" s="1" a="1"/>
  <c r="U5180" i="2" s="1"/>
  <c r="W5180" i="2" a="1"/>
  <c r="W5180" i="2" s="1"/>
  <c r="T5181" i="2"/>
  <c r="W5181" i="2" l="1" a="1"/>
  <c r="W5181" i="2" s="1"/>
  <c r="V5181" i="2" a="1"/>
  <c r="V5181" i="2" s="1"/>
  <c r="U5181" i="2" s="1" a="1"/>
  <c r="U5181" i="2" s="1"/>
  <c r="T5182" i="2"/>
  <c r="V5182" i="2" l="1" a="1"/>
  <c r="V5182" i="2" s="1"/>
  <c r="U5182" i="2" s="1" a="1"/>
  <c r="U5182" i="2" s="1"/>
  <c r="W5182" i="2" a="1"/>
  <c r="W5182" i="2" s="1"/>
  <c r="T5183" i="2"/>
  <c r="W5183" i="2" l="1" a="1"/>
  <c r="W5183" i="2" s="1"/>
  <c r="V5183" i="2" a="1"/>
  <c r="V5183" i="2" s="1"/>
  <c r="U5183" i="2" s="1" a="1"/>
  <c r="U5183" i="2" s="1"/>
  <c r="T5184" i="2"/>
  <c r="V5184" i="2" l="1" a="1"/>
  <c r="V5184" i="2" s="1"/>
  <c r="U5184" i="2" s="1" a="1"/>
  <c r="U5184" i="2" s="1"/>
  <c r="W5184" i="2" a="1"/>
  <c r="W5184" i="2" s="1"/>
  <c r="T5185" i="2"/>
  <c r="V5185" i="2" l="1" a="1"/>
  <c r="V5185" i="2" s="1"/>
  <c r="U5185" i="2" s="1" a="1"/>
  <c r="U5185" i="2" s="1"/>
  <c r="W5185" i="2" a="1"/>
  <c r="W5185" i="2" s="1"/>
  <c r="T5186" i="2"/>
  <c r="W5186" i="2" l="1" a="1"/>
  <c r="W5186" i="2" s="1"/>
  <c r="V5186" i="2" a="1"/>
  <c r="V5186" i="2" s="1"/>
  <c r="U5186" i="2" s="1" a="1"/>
  <c r="U5186" i="2" s="1"/>
  <c r="T5187" i="2"/>
  <c r="V5187" i="2" l="1" a="1"/>
  <c r="V5187" i="2" s="1"/>
  <c r="W5187" i="2" a="1"/>
  <c r="W5187" i="2" s="1"/>
  <c r="T5188" i="2"/>
  <c r="V5188" i="2" l="1" a="1"/>
  <c r="V5188" i="2" s="1"/>
  <c r="U5188" i="2" s="1" a="1"/>
  <c r="U5188" i="2" s="1"/>
  <c r="W5188" i="2" a="1"/>
  <c r="W5188" i="2" s="1"/>
  <c r="U5187" i="2" a="1"/>
  <c r="U5187" i="2" s="1"/>
  <c r="T5189" i="2"/>
  <c r="W5189" i="2" l="1" a="1"/>
  <c r="W5189" i="2" s="1"/>
  <c r="V5189" i="2" a="1"/>
  <c r="V5189" i="2" s="1"/>
  <c r="U5189" i="2" s="1" a="1"/>
  <c r="U5189" i="2" s="1"/>
  <c r="T5190" i="2"/>
  <c r="W5190" i="2" l="1" a="1"/>
  <c r="W5190" i="2" s="1"/>
  <c r="V5190" i="2" a="1"/>
  <c r="V5190" i="2" s="1"/>
  <c r="U5190" i="2" s="1" a="1"/>
  <c r="U5190" i="2" s="1"/>
  <c r="T5191" i="2"/>
  <c r="V5191" i="2" l="1" a="1"/>
  <c r="V5191" i="2" s="1"/>
  <c r="W5191" i="2" a="1"/>
  <c r="W5191" i="2" s="1"/>
  <c r="U5191" i="2" s="1" a="1"/>
  <c r="U5191" i="2" s="1"/>
  <c r="T5192" i="2"/>
  <c r="W5192" i="2" l="1" a="1"/>
  <c r="W5192" i="2" s="1"/>
  <c r="V5192" i="2" a="1"/>
  <c r="V5192" i="2" s="1"/>
  <c r="U5192" i="2" s="1" a="1"/>
  <c r="U5192" i="2" s="1"/>
  <c r="T5193" i="2"/>
  <c r="V5193" i="2" l="1" a="1"/>
  <c r="V5193" i="2" s="1"/>
  <c r="U5193" i="2" s="1" a="1"/>
  <c r="U5193" i="2" s="1"/>
  <c r="W5193" i="2" a="1"/>
  <c r="W5193" i="2" s="1"/>
  <c r="T5194" i="2"/>
  <c r="W5194" i="2" l="1" a="1"/>
  <c r="W5194" i="2" s="1"/>
  <c r="V5194" i="2" a="1"/>
  <c r="V5194" i="2" s="1"/>
  <c r="U5194" i="2" s="1" a="1"/>
  <c r="U5194" i="2" s="1"/>
  <c r="T5195" i="2"/>
  <c r="V5195" i="2" l="1" a="1"/>
  <c r="V5195" i="2" s="1"/>
  <c r="U5195" i="2" s="1" a="1"/>
  <c r="U5195" i="2" s="1"/>
  <c r="W5195" i="2" a="1"/>
  <c r="W5195" i="2" s="1"/>
  <c r="T5196" i="2"/>
  <c r="W5196" i="2" l="1" a="1"/>
  <c r="W5196" i="2" s="1"/>
  <c r="V5196" i="2" a="1"/>
  <c r="V5196" i="2" s="1"/>
  <c r="U5196" i="2" s="1" a="1"/>
  <c r="U5196" i="2" s="1"/>
  <c r="T5197" i="2"/>
  <c r="V5197" i="2" l="1" a="1"/>
  <c r="V5197" i="2" s="1"/>
  <c r="U5197" i="2" s="1" a="1"/>
  <c r="U5197" i="2" s="1"/>
  <c r="W5197" i="2" a="1"/>
  <c r="W5197" i="2" s="1"/>
  <c r="T5198" i="2"/>
  <c r="V5198" i="2" l="1" a="1"/>
  <c r="V5198" i="2" s="1"/>
  <c r="U5198" i="2" s="1" a="1"/>
  <c r="U5198" i="2" s="1"/>
  <c r="W5198" i="2" a="1"/>
  <c r="W5198" i="2" s="1"/>
  <c r="T5199" i="2"/>
  <c r="V5199" i="2" l="1" a="1"/>
  <c r="V5199" i="2" s="1"/>
  <c r="U5199" i="2" s="1" a="1"/>
  <c r="U5199" i="2" s="1"/>
  <c r="W5199" i="2" a="1"/>
  <c r="W5199" i="2" s="1"/>
  <c r="T5200" i="2"/>
  <c r="W5200" i="2" l="1" a="1"/>
  <c r="W5200" i="2" s="1"/>
  <c r="V5200" i="2" a="1"/>
  <c r="V5200" i="2" s="1"/>
  <c r="U5200" i="2" s="1" a="1"/>
  <c r="U5200" i="2" s="1"/>
  <c r="T5201" i="2"/>
  <c r="V5201" i="2" l="1" a="1"/>
  <c r="V5201" i="2" s="1"/>
  <c r="U5201" i="2" s="1" a="1"/>
  <c r="U5201" i="2" s="1"/>
  <c r="W5201" i="2" a="1"/>
  <c r="W5201" i="2" s="1"/>
  <c r="T5202" i="2"/>
  <c r="V5202" i="2" l="1" a="1"/>
  <c r="V5202" i="2" s="1"/>
  <c r="U5202" i="2" s="1" a="1"/>
  <c r="U5202" i="2" s="1"/>
  <c r="W5202" i="2" a="1"/>
  <c r="W5202" i="2" s="1"/>
  <c r="T5203" i="2"/>
  <c r="V5203" i="2" l="1" a="1"/>
  <c r="V5203" i="2" s="1"/>
  <c r="W5203" i="2" a="1"/>
  <c r="W5203" i="2" s="1"/>
  <c r="U5203" i="2" s="1" a="1"/>
  <c r="U5203" i="2" s="1"/>
  <c r="T5204" i="2"/>
  <c r="V5204" i="2" l="1" a="1"/>
  <c r="V5204" i="2" s="1"/>
  <c r="U5204" i="2" s="1" a="1"/>
  <c r="U5204" i="2" s="1"/>
  <c r="W5204" i="2" a="1"/>
  <c r="W5204" i="2" s="1"/>
  <c r="T5205" i="2"/>
  <c r="V5205" i="2" l="1" a="1"/>
  <c r="V5205" i="2" s="1"/>
  <c r="U5205" i="2" s="1" a="1"/>
  <c r="U5205" i="2" s="1"/>
  <c r="W5205" i="2" a="1"/>
  <c r="W5205" i="2" s="1"/>
  <c r="T5206" i="2"/>
  <c r="V5206" i="2" l="1" a="1"/>
  <c r="V5206" i="2" s="1"/>
  <c r="U5206" i="2" s="1" a="1"/>
  <c r="U5206" i="2" s="1"/>
  <c r="W5206" i="2" a="1"/>
  <c r="W5206" i="2" s="1"/>
  <c r="T5207" i="2"/>
  <c r="V5207" i="2" l="1" a="1"/>
  <c r="V5207" i="2" s="1"/>
  <c r="W5207" i="2" a="1"/>
  <c r="W5207" i="2" s="1"/>
  <c r="U5207" i="2" s="1" a="1"/>
  <c r="U5207" i="2" s="1"/>
  <c r="T5208" i="2"/>
  <c r="V5208" i="2" l="1" a="1"/>
  <c r="V5208" i="2" s="1"/>
  <c r="U5208" i="2" s="1" a="1"/>
  <c r="U5208" i="2" s="1"/>
  <c r="W5208" i="2" a="1"/>
  <c r="W5208" i="2" s="1"/>
  <c r="T5209" i="2"/>
  <c r="W5209" i="2" l="1" a="1"/>
  <c r="W5209" i="2" s="1"/>
  <c r="V5209" i="2" a="1"/>
  <c r="V5209" i="2" s="1"/>
  <c r="U5209" i="2" s="1" a="1"/>
  <c r="U5209" i="2" s="1"/>
  <c r="T5210" i="2"/>
  <c r="V5210" i="2" l="1" a="1"/>
  <c r="V5210" i="2" s="1"/>
  <c r="U5210" i="2" s="1" a="1"/>
  <c r="U5210" i="2" s="1"/>
  <c r="W5210" i="2" a="1"/>
  <c r="W5210" i="2" s="1"/>
  <c r="T5211" i="2"/>
  <c r="W5211" i="2" l="1" a="1"/>
  <c r="W5211" i="2" s="1"/>
  <c r="V5211" i="2" a="1"/>
  <c r="V5211" i="2" s="1"/>
  <c r="U5211" i="2" s="1" a="1"/>
  <c r="U5211" i="2" s="1"/>
  <c r="T5212" i="2"/>
  <c r="V5212" i="2" l="1" a="1"/>
  <c r="V5212" i="2" s="1"/>
  <c r="U5212" i="2" s="1" a="1"/>
  <c r="U5212" i="2" s="1"/>
  <c r="W5212" i="2" a="1"/>
  <c r="W5212" i="2" s="1"/>
  <c r="T5213" i="2"/>
  <c r="W5213" i="2" l="1" a="1"/>
  <c r="W5213" i="2" s="1"/>
  <c r="V5213" i="2" a="1"/>
  <c r="V5213" i="2" s="1"/>
  <c r="U5213" i="2" s="1" a="1"/>
  <c r="U5213" i="2" s="1"/>
  <c r="T5214" i="2"/>
  <c r="V5214" i="2" l="1" a="1"/>
  <c r="V5214" i="2" s="1"/>
  <c r="U5214" i="2" s="1" a="1"/>
  <c r="U5214" i="2" s="1"/>
  <c r="W5214" i="2" a="1"/>
  <c r="W5214" i="2" s="1"/>
  <c r="T5215" i="2"/>
  <c r="V5215" i="2" l="1" a="1"/>
  <c r="V5215" i="2" s="1"/>
  <c r="U5215" i="2" s="1" a="1"/>
  <c r="U5215" i="2" s="1"/>
  <c r="W5215" i="2" a="1"/>
  <c r="W5215" i="2" s="1"/>
  <c r="T5216" i="2"/>
  <c r="V5216" i="2" l="1" a="1"/>
  <c r="V5216" i="2" s="1"/>
  <c r="U5216" i="2" s="1" a="1"/>
  <c r="U5216" i="2" s="1"/>
  <c r="W5216" i="2" a="1"/>
  <c r="W5216" i="2" s="1"/>
  <c r="T5217" i="2"/>
  <c r="V5217" i="2" l="1" a="1"/>
  <c r="V5217" i="2" s="1"/>
  <c r="U5217" i="2" s="1" a="1"/>
  <c r="U5217" i="2" s="1"/>
  <c r="W5217" i="2" a="1"/>
  <c r="W5217" i="2" s="1"/>
  <c r="T5218" i="2"/>
  <c r="W5218" i="2" l="1" a="1"/>
  <c r="W5218" i="2" s="1"/>
  <c r="V5218" i="2" a="1"/>
  <c r="V5218" i="2" s="1"/>
  <c r="U5218" i="2" s="1" a="1"/>
  <c r="U5218" i="2" s="1"/>
  <c r="T5219" i="2"/>
  <c r="V5219" i="2" l="1" a="1"/>
  <c r="V5219" i="2" s="1"/>
  <c r="U5219" i="2" s="1" a="1"/>
  <c r="U5219" i="2" s="1"/>
  <c r="W5219" i="2" a="1"/>
  <c r="W5219" i="2" s="1"/>
  <c r="T5220" i="2"/>
  <c r="V5220" i="2" l="1" a="1"/>
  <c r="V5220" i="2" s="1"/>
  <c r="U5220" i="2" s="1" a="1"/>
  <c r="U5220" i="2" s="1"/>
  <c r="W5220" i="2" a="1"/>
  <c r="W5220" i="2" s="1"/>
  <c r="T5221" i="2"/>
  <c r="V5221" i="2" l="1" a="1"/>
  <c r="V5221" i="2" s="1"/>
  <c r="U5221" i="2" s="1" a="1"/>
  <c r="U5221" i="2" s="1"/>
  <c r="W5221" i="2" a="1"/>
  <c r="W5221" i="2" s="1"/>
  <c r="T5222" i="2"/>
  <c r="W5222" i="2" l="1" a="1"/>
  <c r="W5222" i="2" s="1"/>
  <c r="V5222" i="2" a="1"/>
  <c r="V5222" i="2" s="1"/>
  <c r="U5222" i="2" s="1" a="1"/>
  <c r="U5222" i="2" s="1"/>
  <c r="T5223" i="2"/>
  <c r="V5223" i="2" l="1" a="1"/>
  <c r="V5223" i="2" s="1"/>
  <c r="W5223" i="2" a="1"/>
  <c r="W5223" i="2" s="1"/>
  <c r="U5223" i="2" s="1" a="1"/>
  <c r="U5223" i="2" s="1"/>
  <c r="T5224" i="2"/>
  <c r="W5224" i="2" l="1" a="1"/>
  <c r="W5224" i="2" s="1"/>
  <c r="V5224" i="2" a="1"/>
  <c r="V5224" i="2" s="1"/>
  <c r="U5224" i="2" s="1" a="1"/>
  <c r="U5224" i="2" s="1"/>
  <c r="T5225" i="2"/>
  <c r="V5225" i="2" l="1" a="1"/>
  <c r="V5225" i="2" s="1"/>
  <c r="U5225" i="2" s="1" a="1"/>
  <c r="U5225" i="2" s="1"/>
  <c r="W5225" i="2" a="1"/>
  <c r="W5225" i="2" s="1"/>
  <c r="T5226" i="2"/>
  <c r="V5226" i="2" l="1" a="1"/>
  <c r="V5226" i="2" s="1"/>
  <c r="U5226" i="2" s="1" a="1"/>
  <c r="U5226" i="2" s="1"/>
  <c r="W5226" i="2" a="1"/>
  <c r="W5226" i="2" s="1"/>
  <c r="T5227" i="2"/>
  <c r="W5227" i="2" l="1" a="1"/>
  <c r="W5227" i="2" s="1"/>
  <c r="V5227" i="2" a="1"/>
  <c r="V5227" i="2" s="1"/>
  <c r="U5227" i="2" s="1" a="1"/>
  <c r="U5227" i="2" s="1"/>
  <c r="T5228" i="2"/>
  <c r="V5228" i="2" l="1" a="1"/>
  <c r="V5228" i="2" s="1"/>
  <c r="U5228" i="2" s="1" a="1"/>
  <c r="U5228" i="2" s="1"/>
  <c r="W5228" i="2" a="1"/>
  <c r="W5228" i="2" s="1"/>
  <c r="T5229" i="2"/>
  <c r="V5229" i="2" l="1" a="1"/>
  <c r="V5229" i="2" s="1"/>
  <c r="U5229" i="2" s="1" a="1"/>
  <c r="U5229" i="2" s="1"/>
  <c r="W5229" i="2" a="1"/>
  <c r="W5229" i="2" s="1"/>
  <c r="T5230" i="2"/>
  <c r="V5230" i="2" l="1" a="1"/>
  <c r="V5230" i="2" s="1"/>
  <c r="U5230" i="2" s="1" a="1"/>
  <c r="U5230" i="2" s="1"/>
  <c r="W5230" i="2" a="1"/>
  <c r="W5230" i="2" s="1"/>
  <c r="T5231" i="2"/>
  <c r="W5231" i="2" l="1" a="1"/>
  <c r="W5231" i="2" s="1"/>
  <c r="V5231" i="2" a="1"/>
  <c r="V5231" i="2" s="1"/>
  <c r="U5231" i="2" s="1" a="1"/>
  <c r="U5231" i="2" s="1"/>
  <c r="T5232" i="2"/>
  <c r="V5232" i="2" l="1" a="1"/>
  <c r="V5232" i="2" s="1"/>
  <c r="U5232" i="2" s="1" a="1"/>
  <c r="U5232" i="2" s="1"/>
  <c r="W5232" i="2" a="1"/>
  <c r="W5232" i="2" s="1"/>
  <c r="T5233" i="2"/>
  <c r="W5233" i="2" l="1" a="1"/>
  <c r="W5233" i="2" s="1"/>
  <c r="V5233" i="2" a="1"/>
  <c r="V5233" i="2" s="1"/>
  <c r="U5233" i="2" s="1" a="1"/>
  <c r="U5233" i="2" s="1"/>
  <c r="T5234" i="2"/>
  <c r="V5234" i="2" l="1" a="1"/>
  <c r="V5234" i="2" s="1"/>
  <c r="U5234" i="2" s="1" a="1"/>
  <c r="U5234" i="2" s="1"/>
  <c r="W5234" i="2" a="1"/>
  <c r="W5234" i="2" s="1"/>
  <c r="T5235" i="2"/>
  <c r="W5235" i="2" l="1" a="1"/>
  <c r="W5235" i="2" s="1"/>
  <c r="U5235" i="2" s="1" a="1"/>
  <c r="V5235" i="2" a="1"/>
  <c r="V5235" i="2" s="1"/>
  <c r="T5236" i="2"/>
  <c r="V5236" i="2" l="1" a="1"/>
  <c r="V5236" i="2" s="1"/>
  <c r="U5236" i="2" s="1" a="1"/>
  <c r="U5236" i="2" s="1"/>
  <c r="W5236" i="2" a="1"/>
  <c r="W5236" i="2" s="1"/>
  <c r="U5235" i="2"/>
  <c r="T5237" i="2"/>
  <c r="W5237" i="2" l="1" a="1"/>
  <c r="W5237" i="2" s="1"/>
  <c r="V5237" i="2" a="1"/>
  <c r="V5237" i="2" s="1"/>
  <c r="U5237" i="2" s="1" a="1"/>
  <c r="U5237" i="2" s="1"/>
  <c r="T5238" i="2"/>
  <c r="V5238" i="2" l="1" a="1"/>
  <c r="V5238" i="2" s="1"/>
  <c r="U5238" i="2" s="1" a="1"/>
  <c r="U5238" i="2" s="1"/>
  <c r="W5238" i="2" a="1"/>
  <c r="W5238" i="2" s="1"/>
  <c r="T5239" i="2"/>
  <c r="V5239" i="2" l="1" a="1"/>
  <c r="V5239" i="2" s="1"/>
  <c r="W5239" i="2" a="1"/>
  <c r="W5239" i="2" s="1"/>
  <c r="U5239" i="2" s="1" a="1"/>
  <c r="U5239" i="2" s="1"/>
  <c r="T5240" i="2"/>
  <c r="V5240" i="2" l="1" a="1"/>
  <c r="V5240" i="2" s="1"/>
  <c r="U5240" i="2" s="1" a="1"/>
  <c r="U5240" i="2" s="1"/>
  <c r="W5240" i="2" a="1"/>
  <c r="W5240" i="2" s="1"/>
  <c r="T5241" i="2"/>
  <c r="V5241" i="2" l="1" a="1"/>
  <c r="V5241" i="2" s="1"/>
  <c r="U5241" i="2" s="1" a="1"/>
  <c r="U5241" i="2" s="1"/>
  <c r="W5241" i="2" a="1"/>
  <c r="W5241" i="2" s="1"/>
  <c r="T5242" i="2"/>
  <c r="V5242" i="2" l="1" a="1"/>
  <c r="V5242" i="2" s="1"/>
  <c r="U5242" i="2" s="1" a="1"/>
  <c r="U5242" i="2" s="1"/>
  <c r="W5242" i="2" a="1"/>
  <c r="W5242" i="2" s="1"/>
  <c r="T5243" i="2"/>
  <c r="V5243" i="2" l="1" a="1"/>
  <c r="V5243" i="2" s="1"/>
  <c r="U5243" i="2" s="1" a="1"/>
  <c r="U5243" i="2" s="1"/>
  <c r="W5243" i="2" a="1"/>
  <c r="W5243" i="2" s="1"/>
  <c r="T5244" i="2"/>
  <c r="W5244" i="2" l="1" a="1"/>
  <c r="W5244" i="2" s="1"/>
  <c r="V5244" i="2" a="1"/>
  <c r="V5244" i="2" s="1"/>
  <c r="U5244" i="2" s="1" a="1"/>
  <c r="U5244" i="2" s="1"/>
  <c r="T5245" i="2"/>
  <c r="V5245" i="2" l="1" a="1"/>
  <c r="V5245" i="2" s="1"/>
  <c r="U5245" i="2" s="1" a="1"/>
  <c r="U5245" i="2" s="1"/>
  <c r="W5245" i="2" a="1"/>
  <c r="W5245" i="2" s="1"/>
  <c r="T5246" i="2"/>
  <c r="W5246" i="2" l="1" a="1"/>
  <c r="W5246" i="2" s="1"/>
  <c r="V5246" i="2" a="1"/>
  <c r="V5246" i="2" s="1"/>
  <c r="U5246" i="2" s="1" a="1"/>
  <c r="U5246" i="2" s="1"/>
  <c r="T5247" i="2"/>
  <c r="V5247" i="2" l="1" a="1"/>
  <c r="V5247" i="2" s="1"/>
  <c r="U5247" i="2" s="1" a="1"/>
  <c r="U5247" i="2" s="1"/>
  <c r="W5247" i="2" a="1"/>
  <c r="W5247" i="2" s="1"/>
  <c r="T5248" i="2"/>
  <c r="W5248" i="2" l="1" a="1"/>
  <c r="W5248" i="2" s="1"/>
  <c r="V5248" i="2" a="1"/>
  <c r="V5248" i="2" s="1"/>
  <c r="U5248" i="2" s="1" a="1"/>
  <c r="U5248" i="2" s="1"/>
  <c r="T5249" i="2"/>
  <c r="V5249" i="2" l="1" a="1"/>
  <c r="V5249" i="2" s="1"/>
  <c r="U5249" i="2" s="1" a="1"/>
  <c r="U5249" i="2" s="1"/>
  <c r="W5249" i="2" a="1"/>
  <c r="W5249" i="2" s="1"/>
  <c r="T5250" i="2"/>
  <c r="V5250" i="2" l="1" a="1"/>
  <c r="V5250" i="2" s="1"/>
  <c r="U5250" i="2" s="1" a="1"/>
  <c r="U5250" i="2" s="1"/>
  <c r="W5250" i="2" a="1"/>
  <c r="W5250" i="2" s="1"/>
  <c r="T5251" i="2"/>
  <c r="V5251" i="2" l="1" a="1"/>
  <c r="V5251" i="2" s="1"/>
  <c r="U5251" i="2" s="1" a="1"/>
  <c r="W5251" i="2" a="1"/>
  <c r="W5251" i="2" s="1"/>
  <c r="T5252" i="2"/>
  <c r="W5252" i="2" l="1" a="1"/>
  <c r="W5252" i="2" s="1"/>
  <c r="V5252" i="2" a="1"/>
  <c r="V5252" i="2" s="1"/>
  <c r="U5252" i="2" s="1" a="1"/>
  <c r="U5251" i="2"/>
  <c r="T5253" i="2"/>
  <c r="V5253" i="2" l="1" a="1"/>
  <c r="V5253" i="2" s="1"/>
  <c r="U5253" i="2" s="1" a="1"/>
  <c r="U5253" i="2" s="1"/>
  <c r="W5253" i="2" a="1"/>
  <c r="W5253" i="2" s="1"/>
  <c r="U5252" i="2"/>
  <c r="T5254" i="2"/>
  <c r="V5254" i="2" l="1" a="1"/>
  <c r="V5254" i="2" s="1"/>
  <c r="U5254" i="2" s="1" a="1"/>
  <c r="U5254" i="2" s="1"/>
  <c r="W5254" i="2" a="1"/>
  <c r="W5254" i="2" s="1"/>
  <c r="T5255" i="2"/>
  <c r="V5255" i="2" l="1" a="1"/>
  <c r="V5255" i="2" s="1"/>
  <c r="W5255" i="2" a="1"/>
  <c r="W5255" i="2" s="1"/>
  <c r="U5255" i="2" s="1" a="1"/>
  <c r="U5255" i="2" s="1"/>
  <c r="T5256" i="2"/>
  <c r="V5256" i="2" l="1" a="1"/>
  <c r="V5256" i="2" s="1"/>
  <c r="U5256" i="2" s="1" a="1"/>
  <c r="U5256" i="2" s="1"/>
  <c r="W5256" i="2" a="1"/>
  <c r="W5256" i="2" s="1"/>
  <c r="T5257" i="2"/>
  <c r="W5257" i="2" l="1" a="1"/>
  <c r="W5257" i="2" s="1"/>
  <c r="V5257" i="2" a="1"/>
  <c r="V5257" i="2" s="1"/>
  <c r="U5257" i="2" s="1" a="1"/>
  <c r="U5257" i="2" s="1"/>
  <c r="T5258" i="2"/>
  <c r="V5258" i="2" l="1" a="1"/>
  <c r="V5258" i="2" s="1"/>
  <c r="W5258" i="2" a="1"/>
  <c r="W5258" i="2" s="1"/>
  <c r="U5258" i="2" s="1" a="1"/>
  <c r="U5258" i="2" s="1"/>
  <c r="T5259" i="2"/>
  <c r="V5259" i="2" l="1" a="1"/>
  <c r="V5259" i="2" s="1"/>
  <c r="U5259" i="2" s="1" a="1"/>
  <c r="U5259" i="2" s="1"/>
  <c r="W5259" i="2" a="1"/>
  <c r="W5259" i="2" s="1"/>
  <c r="T5260" i="2"/>
  <c r="V5260" i="2" l="1" a="1"/>
  <c r="V5260" i="2" s="1"/>
  <c r="U5260" i="2" s="1" a="1"/>
  <c r="U5260" i="2" s="1"/>
  <c r="W5260" i="2" a="1"/>
  <c r="W5260" i="2" s="1"/>
  <c r="T5261" i="2"/>
  <c r="W5261" i="2" l="1" a="1"/>
  <c r="W5261" i="2" s="1"/>
  <c r="V5261" i="2" a="1"/>
  <c r="V5261" i="2" s="1"/>
  <c r="U5261" i="2" s="1" a="1"/>
  <c r="U5261" i="2" s="1"/>
  <c r="T5262" i="2"/>
  <c r="V5262" i="2" l="1" a="1"/>
  <c r="V5262" i="2" s="1"/>
  <c r="U5262" i="2" s="1" a="1"/>
  <c r="U5262" i="2" s="1"/>
  <c r="W5262" i="2" a="1"/>
  <c r="W5262" i="2" s="1"/>
  <c r="T5263" i="2"/>
  <c r="W5263" i="2" l="1" a="1"/>
  <c r="W5263" i="2" s="1"/>
  <c r="V5263" i="2" a="1"/>
  <c r="V5263" i="2" s="1"/>
  <c r="U5263" i="2" s="1" a="1"/>
  <c r="U5263" i="2" s="1"/>
  <c r="T5264" i="2"/>
  <c r="V5264" i="2" l="1" a="1"/>
  <c r="V5264" i="2" s="1"/>
  <c r="U5264" i="2" s="1" a="1"/>
  <c r="U5264" i="2" s="1"/>
  <c r="W5264" i="2" a="1"/>
  <c r="W5264" i="2" s="1"/>
  <c r="T5265" i="2"/>
  <c r="W5265" i="2" l="1" a="1"/>
  <c r="W5265" i="2" s="1"/>
  <c r="V5265" i="2" a="1"/>
  <c r="V5265" i="2" s="1"/>
  <c r="U5265" i="2" s="1" a="1"/>
  <c r="U5265" i="2" s="1"/>
  <c r="T5266" i="2"/>
  <c r="V5266" i="2" l="1" a="1"/>
  <c r="V5266" i="2" s="1"/>
  <c r="U5266" i="2" s="1" a="1"/>
  <c r="U5266" i="2" s="1"/>
  <c r="W5266" i="2" a="1"/>
  <c r="W5266" i="2" s="1"/>
  <c r="T5267" i="2"/>
  <c r="W5267" i="2" l="1" a="1"/>
  <c r="W5267" i="2" s="1"/>
  <c r="U5267" i="2" s="1" a="1"/>
  <c r="V5267" i="2" a="1"/>
  <c r="V5267" i="2" s="1"/>
  <c r="T5268" i="2"/>
  <c r="V5268" i="2" l="1" a="1"/>
  <c r="V5268" i="2" s="1"/>
  <c r="U5268" i="2" s="1" a="1"/>
  <c r="U5268" i="2" s="1"/>
  <c r="W5268" i="2" a="1"/>
  <c r="W5268" i="2" s="1"/>
  <c r="U5267" i="2"/>
  <c r="T5269" i="2"/>
  <c r="V5269" i="2" l="1" a="1"/>
  <c r="V5269" i="2" s="1"/>
  <c r="U5269" i="2" s="1" a="1"/>
  <c r="U5269" i="2" s="1"/>
  <c r="W5269" i="2" a="1"/>
  <c r="W5269" i="2" s="1"/>
  <c r="T5270" i="2"/>
  <c r="V5270" i="2" l="1" a="1"/>
  <c r="V5270" i="2" s="1"/>
  <c r="U5270" i="2" s="1" a="1"/>
  <c r="U5270" i="2" s="1"/>
  <c r="W5270" i="2" a="1"/>
  <c r="W5270" i="2" s="1"/>
  <c r="T5271" i="2"/>
  <c r="V5271" i="2" l="1" a="1"/>
  <c r="V5271" i="2" s="1"/>
  <c r="W5271" i="2" a="1"/>
  <c r="W5271" i="2" s="1"/>
  <c r="U5271" i="2" s="1" a="1"/>
  <c r="U5271" i="2" s="1"/>
  <c r="T5272" i="2"/>
  <c r="V5272" i="2" l="1" a="1"/>
  <c r="V5272" i="2" s="1"/>
  <c r="U5272" i="2" s="1" a="1"/>
  <c r="U5272" i="2" s="1"/>
  <c r="W5272" i="2" a="1"/>
  <c r="W5272" i="2" s="1"/>
  <c r="T5273" i="2"/>
  <c r="V5273" i="2" l="1" a="1"/>
  <c r="V5273" i="2" s="1"/>
  <c r="U5273" i="2" s="1" a="1"/>
  <c r="U5273" i="2" s="1"/>
  <c r="W5273" i="2" a="1"/>
  <c r="W5273" i="2" s="1"/>
  <c r="T5274" i="2"/>
  <c r="W5274" i="2" l="1" a="1"/>
  <c r="W5274" i="2" s="1"/>
  <c r="V5274" i="2" a="1"/>
  <c r="V5274" i="2" s="1"/>
  <c r="U5274" i="2" s="1" a="1"/>
  <c r="U5274" i="2" s="1"/>
  <c r="T5275" i="2"/>
  <c r="V5275" i="2" l="1" a="1"/>
  <c r="V5275" i="2" s="1"/>
  <c r="U5275" i="2" s="1" a="1"/>
  <c r="U5275" i="2" s="1"/>
  <c r="W5275" i="2" a="1"/>
  <c r="W5275" i="2" s="1"/>
  <c r="T5276" i="2"/>
  <c r="W5276" i="2" l="1" a="1"/>
  <c r="W5276" i="2" s="1"/>
  <c r="V5276" i="2" a="1"/>
  <c r="V5276" i="2" s="1"/>
  <c r="U5276" i="2" s="1" a="1"/>
  <c r="U5276" i="2" s="1"/>
  <c r="T5277" i="2"/>
  <c r="V5277" i="2" l="1" a="1"/>
  <c r="V5277" i="2" s="1"/>
  <c r="W5277" i="2" a="1"/>
  <c r="W5277" i="2" s="1"/>
  <c r="T5278" i="2"/>
  <c r="V5278" i="2" l="1" a="1"/>
  <c r="V5278" i="2" s="1"/>
  <c r="U5278" i="2" s="1" a="1"/>
  <c r="U5278" i="2" s="1"/>
  <c r="W5278" i="2" a="1"/>
  <c r="W5278" i="2" s="1"/>
  <c r="U5277" i="2" a="1"/>
  <c r="U5277" i="2" s="1"/>
  <c r="T5279" i="2"/>
  <c r="V5279" i="2" l="1" a="1"/>
  <c r="V5279" i="2" s="1"/>
  <c r="U5279" i="2" s="1" a="1"/>
  <c r="U5279" i="2" s="1"/>
  <c r="W5279" i="2" a="1"/>
  <c r="W5279" i="2" s="1"/>
  <c r="T5280" i="2"/>
  <c r="V5280" i="2" l="1" a="1"/>
  <c r="V5280" i="2" s="1"/>
  <c r="U5280" i="2" s="1" a="1"/>
  <c r="U5280" i="2" s="1"/>
  <c r="W5280" i="2" a="1"/>
  <c r="W5280" i="2" s="1"/>
  <c r="T5281" i="2"/>
  <c r="V5281" i="2" l="1" a="1"/>
  <c r="V5281" i="2" s="1"/>
  <c r="U5281" i="2" s="1" a="1"/>
  <c r="U5281" i="2" s="1"/>
  <c r="W5281" i="2" a="1"/>
  <c r="W5281" i="2" s="1"/>
  <c r="T5282" i="2"/>
  <c r="V5282" i="2" l="1" a="1"/>
  <c r="V5282" i="2" s="1"/>
  <c r="U5282" i="2" s="1" a="1"/>
  <c r="U5282" i="2" s="1"/>
  <c r="W5282" i="2" a="1"/>
  <c r="W5282" i="2" s="1"/>
  <c r="T5283" i="2"/>
  <c r="V5283" i="2" l="1" a="1"/>
  <c r="V5283" i="2" s="1"/>
  <c r="W5283" i="2" a="1"/>
  <c r="W5283" i="2" s="1"/>
  <c r="T5284" i="2"/>
  <c r="W5284" i="2" l="1" a="1"/>
  <c r="W5284" i="2" s="1"/>
  <c r="V5284" i="2" a="1"/>
  <c r="V5284" i="2" s="1"/>
  <c r="U5284" i="2" s="1" a="1"/>
  <c r="U5284" i="2" s="1"/>
  <c r="U5283" i="2" a="1"/>
  <c r="U5283" i="2" s="1"/>
  <c r="T5285" i="2"/>
  <c r="V5285" i="2" l="1" a="1"/>
  <c r="V5285" i="2" s="1"/>
  <c r="U5285" i="2" s="1" a="1"/>
  <c r="U5285" i="2" s="1"/>
  <c r="W5285" i="2" a="1"/>
  <c r="W5285" i="2" s="1"/>
  <c r="T5286" i="2"/>
  <c r="V5286" i="2" l="1" a="1"/>
  <c r="V5286" i="2" s="1"/>
  <c r="U5286" i="2" s="1" a="1"/>
  <c r="U5286" i="2" s="1"/>
  <c r="W5286" i="2" a="1"/>
  <c r="W5286" i="2" s="1"/>
  <c r="T5287" i="2"/>
  <c r="V5287" i="2" l="1" a="1"/>
  <c r="V5287" i="2" s="1"/>
  <c r="U5287" i="2" s="1" a="1"/>
  <c r="W5287" i="2" a="1"/>
  <c r="W5287" i="2" s="1"/>
  <c r="T5288" i="2"/>
  <c r="V5288" i="2" l="1" a="1"/>
  <c r="V5288" i="2" s="1"/>
  <c r="U5288" i="2" s="1" a="1"/>
  <c r="U5288" i="2" s="1"/>
  <c r="W5288" i="2" a="1"/>
  <c r="W5288" i="2" s="1"/>
  <c r="U5287" i="2"/>
  <c r="T5289" i="2"/>
  <c r="W5289" i="2" l="1" a="1"/>
  <c r="W5289" i="2" s="1"/>
  <c r="V5289" i="2" a="1"/>
  <c r="V5289" i="2" s="1"/>
  <c r="U5289" i="2" s="1" a="1"/>
  <c r="U5289" i="2" s="1"/>
  <c r="T5290" i="2"/>
  <c r="V5290" i="2" l="1" a="1"/>
  <c r="V5290" i="2" s="1"/>
  <c r="U5290" i="2" s="1" a="1"/>
  <c r="U5290" i="2" s="1"/>
  <c r="W5290" i="2" a="1"/>
  <c r="W5290" i="2" s="1"/>
  <c r="T5291" i="2"/>
  <c r="V5291" i="2" l="1" a="1"/>
  <c r="V5291" i="2" s="1"/>
  <c r="U5291" i="2" s="1" a="1"/>
  <c r="U5291" i="2" s="1"/>
  <c r="W5291" i="2" a="1"/>
  <c r="W5291" i="2" s="1"/>
  <c r="T5292" i="2"/>
  <c r="V5292" i="2" l="1" a="1"/>
  <c r="V5292" i="2" s="1"/>
  <c r="U5292" i="2" s="1" a="1"/>
  <c r="U5292" i="2" s="1"/>
  <c r="W5292" i="2" a="1"/>
  <c r="W5292" i="2" s="1"/>
  <c r="T5293" i="2"/>
  <c r="V5293" i="2" l="1" a="1"/>
  <c r="V5293" i="2" s="1"/>
  <c r="U5293" i="2" s="1" a="1"/>
  <c r="U5293" i="2" s="1"/>
  <c r="W5293" i="2" a="1"/>
  <c r="W5293" i="2" s="1"/>
  <c r="T5294" i="2"/>
  <c r="V5294" i="2" l="1" a="1"/>
  <c r="V5294" i="2" s="1"/>
  <c r="U5294" i="2" s="1" a="1"/>
  <c r="U5294" i="2" s="1"/>
  <c r="W5294" i="2" a="1"/>
  <c r="W5294" i="2" s="1"/>
  <c r="T5295" i="2"/>
  <c r="V5295" i="2" l="1" a="1"/>
  <c r="V5295" i="2" s="1"/>
  <c r="U5295" i="2" s="1" a="1"/>
  <c r="U5295" i="2" s="1"/>
  <c r="W5295" i="2" a="1"/>
  <c r="W5295" i="2" s="1"/>
  <c r="T5296" i="2"/>
  <c r="V5296" i="2" l="1" a="1"/>
  <c r="V5296" i="2" s="1"/>
  <c r="U5296" i="2" s="1" a="1"/>
  <c r="U5296" i="2" s="1"/>
  <c r="W5296" i="2" a="1"/>
  <c r="W5296" i="2" s="1"/>
  <c r="T5297" i="2"/>
  <c r="V5297" i="2" l="1" a="1"/>
  <c r="V5297" i="2" s="1"/>
  <c r="U5297" i="2" s="1" a="1"/>
  <c r="U5297" i="2" s="1"/>
  <c r="W5297" i="2" a="1"/>
  <c r="W5297" i="2" s="1"/>
  <c r="T5298" i="2"/>
  <c r="W5298" i="2" l="1" a="1"/>
  <c r="W5298" i="2" s="1"/>
  <c r="V5298" i="2" a="1"/>
  <c r="V5298" i="2" s="1"/>
  <c r="U5298" i="2" s="1" a="1"/>
  <c r="U5298" i="2" s="1"/>
  <c r="T5299" i="2"/>
  <c r="V5299" i="2" l="1" a="1"/>
  <c r="V5299" i="2" s="1"/>
  <c r="W5299" i="2" a="1"/>
  <c r="W5299" i="2" s="1"/>
  <c r="U5299" i="2" s="1" a="1"/>
  <c r="T5300" i="2"/>
  <c r="W5300" i="2" l="1" a="1"/>
  <c r="W5300" i="2" s="1"/>
  <c r="V5300" i="2" a="1"/>
  <c r="V5300" i="2" s="1"/>
  <c r="U5300" i="2" s="1" a="1"/>
  <c r="U5300" i="2" s="1"/>
  <c r="U5299" i="2"/>
  <c r="T5301" i="2"/>
  <c r="V5301" i="2" l="1" a="1"/>
  <c r="V5301" i="2" s="1"/>
  <c r="U5301" i="2" s="1" a="1"/>
  <c r="U5301" i="2" s="1"/>
  <c r="W5301" i="2" a="1"/>
  <c r="W5301" i="2" s="1"/>
  <c r="T5302" i="2"/>
  <c r="W5302" i="2" l="1" a="1"/>
  <c r="W5302" i="2" s="1"/>
  <c r="V5302" i="2" a="1"/>
  <c r="V5302" i="2" s="1"/>
  <c r="U5302" i="2" s="1" a="1"/>
  <c r="U5302" i="2" s="1"/>
  <c r="T5303" i="2"/>
  <c r="V5303" i="2" l="1" a="1"/>
  <c r="V5303" i="2" s="1"/>
  <c r="W5303" i="2" a="1"/>
  <c r="W5303" i="2" s="1"/>
  <c r="U5303" i="2" s="1" a="1"/>
  <c r="U5303" i="2" s="1"/>
  <c r="T5304" i="2"/>
  <c r="V5304" i="2" l="1" a="1"/>
  <c r="V5304" i="2" s="1"/>
  <c r="U5304" i="2" s="1" a="1"/>
  <c r="U5304" i="2" s="1"/>
  <c r="W5304" i="2" a="1"/>
  <c r="W5304" i="2" s="1"/>
  <c r="T5305" i="2"/>
  <c r="V5305" i="2" l="1" a="1"/>
  <c r="V5305" i="2" s="1"/>
  <c r="U5305" i="2" s="1" a="1"/>
  <c r="U5305" i="2" s="1"/>
  <c r="W5305" i="2" a="1"/>
  <c r="W5305" i="2" s="1"/>
  <c r="T5306" i="2"/>
  <c r="V5306" i="2" l="1" a="1"/>
  <c r="V5306" i="2" s="1"/>
  <c r="U5306" i="2" s="1" a="1"/>
  <c r="U5306" i="2" s="1"/>
  <c r="W5306" i="2" a="1"/>
  <c r="W5306" i="2" s="1"/>
  <c r="T5307" i="2"/>
  <c r="V5307" i="2" l="1" a="1"/>
  <c r="V5307" i="2" s="1"/>
  <c r="U5307" i="2" s="1" a="1"/>
  <c r="U5307" i="2" s="1"/>
  <c r="W5307" i="2" a="1"/>
  <c r="W5307" i="2" s="1"/>
  <c r="T5308" i="2"/>
  <c r="V5308" i="2" l="1" a="1"/>
  <c r="V5308" i="2" s="1"/>
  <c r="U5308" i="2" s="1" a="1"/>
  <c r="U5308" i="2" s="1"/>
  <c r="W5308" i="2" a="1"/>
  <c r="W5308" i="2" s="1"/>
  <c r="T5309" i="2"/>
  <c r="W5309" i="2" l="1" a="1"/>
  <c r="W5309" i="2" s="1"/>
  <c r="V5309" i="2" a="1"/>
  <c r="V5309" i="2" s="1"/>
  <c r="U5309" i="2" s="1" a="1"/>
  <c r="U5309" i="2" s="1"/>
  <c r="T5310" i="2"/>
  <c r="V5310" i="2" l="1" a="1"/>
  <c r="V5310" i="2" s="1"/>
  <c r="U5310" i="2" s="1" a="1"/>
  <c r="U5310" i="2" s="1"/>
  <c r="W5310" i="2" a="1"/>
  <c r="W5310" i="2" s="1"/>
  <c r="T5311" i="2"/>
  <c r="V5311" i="2" l="1" a="1"/>
  <c r="V5311" i="2" s="1"/>
  <c r="U5311" i="2" s="1" a="1"/>
  <c r="U5311" i="2" s="1"/>
  <c r="W5311" i="2" a="1"/>
  <c r="W5311" i="2" s="1"/>
  <c r="T5312" i="2"/>
  <c r="V5312" i="2" l="1" a="1"/>
  <c r="V5312" i="2" s="1"/>
  <c r="U5312" i="2" s="1" a="1"/>
  <c r="U5312" i="2" s="1"/>
  <c r="W5312" i="2" a="1"/>
  <c r="W5312" i="2" s="1"/>
  <c r="T5313" i="2"/>
  <c r="V5313" i="2" l="1" a="1"/>
  <c r="V5313" i="2" s="1"/>
  <c r="U5313" i="2" s="1" a="1"/>
  <c r="U5313" i="2" s="1"/>
  <c r="W5313" i="2" a="1"/>
  <c r="W5313" i="2" s="1"/>
  <c r="T5314" i="2"/>
  <c r="V5314" i="2" l="1" a="1"/>
  <c r="V5314" i="2" s="1"/>
  <c r="U5314" i="2" s="1" a="1"/>
  <c r="U5314" i="2" s="1"/>
  <c r="W5314" i="2" a="1"/>
  <c r="W5314" i="2" s="1"/>
  <c r="T5315" i="2"/>
  <c r="V5315" i="2" l="1" a="1"/>
  <c r="V5315" i="2" s="1"/>
  <c r="W5315" i="2" a="1"/>
  <c r="W5315" i="2" s="1"/>
  <c r="U5315" i="2" s="1" a="1"/>
  <c r="U5315" i="2" s="1"/>
  <c r="T5316" i="2"/>
  <c r="W5316" i="2" l="1" a="1"/>
  <c r="W5316" i="2" s="1"/>
  <c r="V5316" i="2" a="1"/>
  <c r="V5316" i="2" s="1"/>
  <c r="U5316" i="2" s="1" a="1"/>
  <c r="T5317" i="2"/>
  <c r="V5317" i="2" l="1" a="1"/>
  <c r="V5317" i="2" s="1"/>
  <c r="U5317" i="2" s="1" a="1"/>
  <c r="U5317" i="2" s="1"/>
  <c r="W5317" i="2" a="1"/>
  <c r="W5317" i="2" s="1"/>
  <c r="U5316" i="2"/>
  <c r="T5318" i="2"/>
  <c r="V5318" i="2" l="1" a="1"/>
  <c r="V5318" i="2" s="1"/>
  <c r="W5318" i="2" a="1"/>
  <c r="W5318" i="2" s="1"/>
  <c r="T5319" i="2"/>
  <c r="W5319" i="2" l="1" a="1"/>
  <c r="W5319" i="2" s="1"/>
  <c r="V5319" i="2" a="1"/>
  <c r="V5319" i="2" s="1"/>
  <c r="U5318" i="2" a="1"/>
  <c r="U5318" i="2" s="1"/>
  <c r="T5320" i="2"/>
  <c r="V5320" i="2" l="1" a="1"/>
  <c r="V5320" i="2" s="1"/>
  <c r="U5320" i="2" s="1" a="1"/>
  <c r="U5320" i="2" s="1"/>
  <c r="W5320" i="2" a="1"/>
  <c r="W5320" i="2" s="1"/>
  <c r="U5319" i="2" a="1"/>
  <c r="U5319" i="2" s="1"/>
  <c r="T5321" i="2"/>
  <c r="V5321" i="2" l="1" a="1"/>
  <c r="V5321" i="2" s="1"/>
  <c r="U5321" i="2" s="1" a="1"/>
  <c r="U5321" i="2" s="1"/>
  <c r="W5321" i="2" a="1"/>
  <c r="W5321" i="2" s="1"/>
  <c r="T5322" i="2"/>
  <c r="V5322" i="2" l="1" a="1"/>
  <c r="V5322" i="2" s="1"/>
  <c r="U5322" i="2" s="1" a="1"/>
  <c r="U5322" i="2" s="1"/>
  <c r="W5322" i="2" a="1"/>
  <c r="W5322" i="2" s="1"/>
  <c r="T5323" i="2"/>
  <c r="V5323" i="2" l="1" a="1"/>
  <c r="V5323" i="2" s="1"/>
  <c r="U5323" i="2" s="1" a="1"/>
  <c r="U5323" i="2" s="1"/>
  <c r="W5323" i="2" a="1"/>
  <c r="W5323" i="2" s="1"/>
  <c r="T5324" i="2"/>
  <c r="V5324" i="2" l="1" a="1"/>
  <c r="V5324" i="2" s="1"/>
  <c r="U5324" i="2" s="1" a="1"/>
  <c r="U5324" i="2" s="1"/>
  <c r="W5324" i="2" a="1"/>
  <c r="W5324" i="2" s="1"/>
  <c r="T5325" i="2"/>
  <c r="V5325" i="2" l="1" a="1"/>
  <c r="V5325" i="2" s="1"/>
  <c r="U5325" i="2" s="1" a="1"/>
  <c r="U5325" i="2" s="1"/>
  <c r="W5325" i="2" a="1"/>
  <c r="W5325" i="2" s="1"/>
  <c r="T5326" i="2"/>
  <c r="V5326" i="2" l="1" a="1"/>
  <c r="V5326" i="2" s="1"/>
  <c r="U5326" i="2" s="1" a="1"/>
  <c r="U5326" i="2" s="1"/>
  <c r="W5326" i="2" a="1"/>
  <c r="W5326" i="2" s="1"/>
  <c r="T5327" i="2"/>
  <c r="V5327" i="2" l="1" a="1"/>
  <c r="V5327" i="2" s="1"/>
  <c r="U5327" i="2" s="1" a="1"/>
  <c r="U5327" i="2" s="1"/>
  <c r="W5327" i="2" a="1"/>
  <c r="W5327" i="2" s="1"/>
  <c r="T5328" i="2"/>
  <c r="V5328" i="2" l="1" a="1"/>
  <c r="V5328" i="2" s="1"/>
  <c r="U5328" i="2" s="1" a="1"/>
  <c r="W5328" i="2" a="1"/>
  <c r="W5328" i="2" s="1"/>
  <c r="T5329" i="2"/>
  <c r="V5329" i="2" l="1" a="1"/>
  <c r="V5329" i="2" s="1"/>
  <c r="U5329" i="2" s="1" a="1"/>
  <c r="U5329" i="2" s="1"/>
  <c r="W5329" i="2" a="1"/>
  <c r="W5329" i="2" s="1"/>
  <c r="U5328" i="2"/>
  <c r="T5330" i="2"/>
  <c r="V5330" i="2" l="1" a="1"/>
  <c r="V5330" i="2" s="1"/>
  <c r="U5330" i="2" s="1" a="1"/>
  <c r="U5330" i="2" s="1"/>
  <c r="W5330" i="2" a="1"/>
  <c r="W5330" i="2" s="1"/>
  <c r="T5331" i="2"/>
  <c r="W5331" i="2" l="1" a="1"/>
  <c r="W5331" i="2" s="1"/>
  <c r="V5331" i="2" a="1"/>
  <c r="V5331" i="2" s="1"/>
  <c r="T5332" i="2"/>
  <c r="V5332" i="2" l="1" a="1"/>
  <c r="V5332" i="2" s="1"/>
  <c r="U5332" i="2" s="1" a="1"/>
  <c r="U5332" i="2" s="1"/>
  <c r="W5332" i="2" a="1"/>
  <c r="W5332" i="2" s="1"/>
  <c r="U5331" i="2" a="1"/>
  <c r="U5331" i="2" s="1"/>
  <c r="T5333" i="2"/>
  <c r="V5333" i="2" l="1" a="1"/>
  <c r="V5333" i="2" s="1"/>
  <c r="U5333" i="2" s="1" a="1"/>
  <c r="U5333" i="2" s="1"/>
  <c r="W5333" i="2" a="1"/>
  <c r="W5333" i="2" s="1"/>
  <c r="T5334" i="2"/>
  <c r="V5334" i="2" l="1" a="1"/>
  <c r="V5334" i="2" s="1"/>
  <c r="U5334" i="2" s="1" a="1"/>
  <c r="U5334" i="2" s="1"/>
  <c r="W5334" i="2" a="1"/>
  <c r="W5334" i="2" s="1"/>
  <c r="T5335" i="2"/>
  <c r="V5335" i="2" l="1" a="1"/>
  <c r="V5335" i="2" s="1"/>
  <c r="W5335" i="2" a="1"/>
  <c r="W5335" i="2" s="1"/>
  <c r="U5335" i="2" s="1" a="1"/>
  <c r="U5335" i="2" s="1"/>
  <c r="T5336" i="2"/>
  <c r="V5336" i="2" l="1" a="1"/>
  <c r="V5336" i="2" s="1"/>
  <c r="U5336" i="2" s="1" a="1"/>
  <c r="U5336" i="2" s="1"/>
  <c r="W5336" i="2" a="1"/>
  <c r="W5336" i="2" s="1"/>
  <c r="T5337" i="2"/>
  <c r="V5337" i="2" l="1" a="1"/>
  <c r="V5337" i="2" s="1"/>
  <c r="U5337" i="2" s="1" a="1"/>
  <c r="U5337" i="2" s="1"/>
  <c r="W5337" i="2" a="1"/>
  <c r="W5337" i="2" s="1"/>
  <c r="T5338" i="2"/>
  <c r="V5338" i="2" l="1" a="1"/>
  <c r="V5338" i="2" s="1"/>
  <c r="U5338" i="2" s="1" a="1"/>
  <c r="U5338" i="2" s="1"/>
  <c r="W5338" i="2" a="1"/>
  <c r="W5338" i="2" s="1"/>
  <c r="T5339" i="2"/>
  <c r="V5339" i="2" l="1" a="1"/>
  <c r="V5339" i="2" s="1"/>
  <c r="U5339" i="2" s="1" a="1"/>
  <c r="U5339" i="2" s="1"/>
  <c r="W5339" i="2" a="1"/>
  <c r="W5339" i="2" s="1"/>
  <c r="T5340" i="2"/>
  <c r="W5340" i="2" l="1" a="1"/>
  <c r="W5340" i="2" s="1"/>
  <c r="V5340" i="2" a="1"/>
  <c r="V5340" i="2" s="1"/>
  <c r="U5340" i="2" s="1" a="1"/>
  <c r="U5340" i="2" s="1"/>
  <c r="T5341" i="2"/>
  <c r="V5341" i="2" l="1" a="1"/>
  <c r="V5341" i="2" s="1"/>
  <c r="W5341" i="2" a="1"/>
  <c r="W5341" i="2" s="1"/>
  <c r="U5341" i="2" s="1" a="1"/>
  <c r="U5341" i="2" s="1"/>
  <c r="T5342" i="2"/>
  <c r="W5342" i="2" l="1" a="1"/>
  <c r="W5342" i="2" s="1"/>
  <c r="V5342" i="2" a="1"/>
  <c r="V5342" i="2" s="1"/>
  <c r="U5342" i="2" s="1" a="1"/>
  <c r="U5342" i="2" s="1"/>
  <c r="T5343" i="2"/>
  <c r="V5343" i="2" l="1" a="1"/>
  <c r="V5343" i="2" s="1"/>
  <c r="U5343" i="2" s="1" a="1"/>
  <c r="U5343" i="2" s="1"/>
  <c r="W5343" i="2" a="1"/>
  <c r="W5343" i="2" s="1"/>
  <c r="T5344" i="2"/>
  <c r="W5344" i="2" l="1" a="1"/>
  <c r="W5344" i="2" s="1"/>
  <c r="U5344" i="2" s="1" a="1"/>
  <c r="U5344" i="2" s="1"/>
  <c r="V5344" i="2" a="1"/>
  <c r="V5344" i="2" s="1"/>
  <c r="T5345" i="2"/>
  <c r="V5345" i="2" l="1" a="1"/>
  <c r="V5345" i="2" s="1"/>
  <c r="U5345" i="2" s="1" a="1"/>
  <c r="U5345" i="2" s="1"/>
  <c r="W5345" i="2" a="1"/>
  <c r="W5345" i="2" s="1"/>
  <c r="T5346" i="2"/>
  <c r="W5346" i="2" l="1" a="1"/>
  <c r="W5346" i="2" s="1"/>
  <c r="V5346" i="2" a="1"/>
  <c r="V5346" i="2" s="1"/>
  <c r="U5346" i="2" s="1" a="1"/>
  <c r="U5346" i="2" s="1"/>
  <c r="T5347" i="2"/>
  <c r="V5347" i="2" l="1" a="1"/>
  <c r="V5347" i="2" s="1"/>
  <c r="W5347" i="2" a="1"/>
  <c r="W5347" i="2" s="1"/>
  <c r="U5347" i="2" s="1" a="1"/>
  <c r="U5347" i="2" s="1"/>
  <c r="T5348" i="2"/>
  <c r="V5348" i="2" l="1" a="1"/>
  <c r="V5348" i="2" s="1"/>
  <c r="U5348" i="2" s="1" a="1"/>
  <c r="U5348" i="2" s="1"/>
  <c r="W5348" i="2" a="1"/>
  <c r="W5348" i="2" s="1"/>
  <c r="T5349" i="2"/>
  <c r="V5349" i="2" l="1" a="1"/>
  <c r="V5349" i="2" s="1"/>
  <c r="U5349" i="2" s="1" a="1"/>
  <c r="U5349" i="2" s="1"/>
  <c r="W5349" i="2" a="1"/>
  <c r="W5349" i="2" s="1"/>
  <c r="T5350" i="2"/>
  <c r="V5350" i="2" l="1" a="1"/>
  <c r="V5350" i="2" s="1"/>
  <c r="U5350" i="2" s="1" a="1"/>
  <c r="U5350" i="2" s="1"/>
  <c r="W5350" i="2" a="1"/>
  <c r="W5350" i="2" s="1"/>
  <c r="T5351" i="2"/>
  <c r="W5351" i="2" l="1" a="1"/>
  <c r="W5351" i="2" s="1"/>
  <c r="V5351" i="2" a="1"/>
  <c r="V5351" i="2" s="1"/>
  <c r="T5352" i="2"/>
  <c r="U5351" i="2" l="1" a="1"/>
  <c r="U5351" i="2" s="1"/>
  <c r="V5352" i="2" a="1"/>
  <c r="V5352" i="2" s="1"/>
  <c r="U5352" i="2" s="1" a="1"/>
  <c r="U5352" i="2" s="1"/>
  <c r="W5352" i="2" a="1"/>
  <c r="W5352" i="2" s="1"/>
  <c r="T5353" i="2"/>
  <c r="W5353" i="2" l="1" a="1"/>
  <c r="W5353" i="2" s="1"/>
  <c r="V5353" i="2" a="1"/>
  <c r="V5353" i="2" s="1"/>
  <c r="U5353" i="2" s="1" a="1"/>
  <c r="U5353" i="2" s="1"/>
  <c r="T5354" i="2"/>
  <c r="V5354" i="2" l="1" a="1"/>
  <c r="V5354" i="2" s="1"/>
  <c r="W5354" i="2" a="1"/>
  <c r="W5354" i="2" s="1"/>
  <c r="U5354" i="2" s="1" a="1"/>
  <c r="U5354" i="2" s="1"/>
  <c r="T5355" i="2"/>
  <c r="W5355" i="2" l="1" a="1"/>
  <c r="W5355" i="2" s="1"/>
  <c r="V5355" i="2" a="1"/>
  <c r="V5355" i="2" s="1"/>
  <c r="U5355" i="2" s="1" a="1"/>
  <c r="U5355" i="2" s="1"/>
  <c r="T5356" i="2"/>
  <c r="V5356" i="2" l="1" a="1"/>
  <c r="V5356" i="2" s="1"/>
  <c r="U5356" i="2" s="1" a="1"/>
  <c r="U5356" i="2" s="1"/>
  <c r="W5356" i="2" a="1"/>
  <c r="W5356" i="2" s="1"/>
  <c r="T5357" i="2"/>
  <c r="W5357" i="2" l="1" a="1"/>
  <c r="W5357" i="2" s="1"/>
  <c r="V5357" i="2" a="1"/>
  <c r="V5357" i="2" s="1"/>
  <c r="U5357" i="2" s="1" a="1"/>
  <c r="U5357" i="2" s="1"/>
  <c r="T5358" i="2"/>
  <c r="V5358" i="2" l="1" a="1"/>
  <c r="V5358" i="2" s="1"/>
  <c r="U5358" i="2" s="1" a="1"/>
  <c r="U5358" i="2" s="1"/>
  <c r="W5358" i="2" a="1"/>
  <c r="W5358" i="2" s="1"/>
  <c r="T5359" i="2"/>
  <c r="V5359" i="2" l="1" a="1"/>
  <c r="V5359" i="2" s="1"/>
  <c r="U5359" i="2" s="1" a="1"/>
  <c r="U5359" i="2" s="1"/>
  <c r="W5359" i="2" a="1"/>
  <c r="W5359" i="2" s="1"/>
  <c r="T5360" i="2"/>
  <c r="W5360" i="2" l="1" a="1"/>
  <c r="W5360" i="2" s="1"/>
  <c r="V5360" i="2" a="1"/>
  <c r="V5360" i="2" s="1"/>
  <c r="T5361" i="2"/>
  <c r="V5361" i="2" l="1" a="1"/>
  <c r="V5361" i="2" s="1"/>
  <c r="U5361" i="2" s="1" a="1"/>
  <c r="U5361" i="2" s="1"/>
  <c r="W5361" i="2" a="1"/>
  <c r="W5361" i="2" s="1"/>
  <c r="U5360" i="2" a="1"/>
  <c r="U5360" i="2" s="1"/>
  <c r="T5362" i="2"/>
  <c r="W5362" i="2" l="1" a="1"/>
  <c r="W5362" i="2" s="1"/>
  <c r="V5362" i="2" a="1"/>
  <c r="V5362" i="2" s="1"/>
  <c r="U5362" i="2" s="1" a="1"/>
  <c r="U5362" i="2" s="1"/>
  <c r="T5363" i="2"/>
  <c r="W5363" i="2" l="1" a="1"/>
  <c r="W5363" i="2" s="1"/>
  <c r="V5363" i="2" a="1"/>
  <c r="V5363" i="2" s="1"/>
  <c r="T5364" i="2"/>
  <c r="V5364" i="2" l="1" a="1"/>
  <c r="V5364" i="2" s="1"/>
  <c r="U5364" i="2" s="1" a="1"/>
  <c r="U5364" i="2" s="1"/>
  <c r="W5364" i="2" a="1"/>
  <c r="W5364" i="2" s="1"/>
  <c r="U5363" i="2" a="1"/>
  <c r="U5363" i="2" s="1"/>
  <c r="T5365" i="2"/>
  <c r="W5365" i="2" l="1" a="1"/>
  <c r="W5365" i="2" s="1"/>
  <c r="V5365" i="2" a="1"/>
  <c r="V5365" i="2" s="1"/>
  <c r="U5365" i="2" s="1" a="1"/>
  <c r="U5365" i="2" s="1"/>
  <c r="T5366" i="2"/>
  <c r="V5366" i="2" l="1" a="1"/>
  <c r="V5366" i="2" s="1"/>
  <c r="U5366" i="2" s="1" a="1"/>
  <c r="U5366" i="2" s="1"/>
  <c r="W5366" i="2" a="1"/>
  <c r="W5366" i="2" s="1"/>
  <c r="T5367" i="2"/>
  <c r="V5367" i="2" l="1" a="1"/>
  <c r="V5367" i="2" s="1"/>
  <c r="U5367" i="2" s="1" a="1"/>
  <c r="W5367" i="2" a="1"/>
  <c r="W5367" i="2" s="1"/>
  <c r="T5368" i="2"/>
  <c r="V5368" i="2" l="1" a="1"/>
  <c r="V5368" i="2" s="1"/>
  <c r="U5368" i="2" s="1" a="1"/>
  <c r="U5368" i="2" s="1"/>
  <c r="W5368" i="2" a="1"/>
  <c r="W5368" i="2" s="1"/>
  <c r="U5367" i="2"/>
  <c r="T5369" i="2"/>
  <c r="V5369" i="2" l="1" a="1"/>
  <c r="V5369" i="2" s="1"/>
  <c r="U5369" i="2" s="1" a="1"/>
  <c r="U5369" i="2" s="1"/>
  <c r="W5369" i="2" a="1"/>
  <c r="W5369" i="2" s="1"/>
  <c r="T5370" i="2"/>
  <c r="W5370" i="2" l="1" a="1"/>
  <c r="W5370" i="2" s="1"/>
  <c r="U5370" i="2" s="1" a="1"/>
  <c r="U5370" i="2" s="1"/>
  <c r="V5370" i="2" a="1"/>
  <c r="V5370" i="2" s="1"/>
  <c r="T5371" i="2"/>
  <c r="V5371" i="2" l="1" a="1"/>
  <c r="V5371" i="2" s="1"/>
  <c r="U5371" i="2" s="1" a="1"/>
  <c r="U5371" i="2" s="1"/>
  <c r="W5371" i="2" a="1"/>
  <c r="W5371" i="2" s="1"/>
  <c r="T5372" i="2"/>
  <c r="W5372" i="2" l="1" a="1"/>
  <c r="W5372" i="2" s="1"/>
  <c r="V5372" i="2" a="1"/>
  <c r="V5372" i="2" s="1"/>
  <c r="U5372" i="2" s="1" a="1"/>
  <c r="U5372" i="2" s="1"/>
  <c r="T5373" i="2"/>
  <c r="V5373" i="2" l="1" a="1"/>
  <c r="V5373" i="2" s="1"/>
  <c r="U5373" i="2" s="1" a="1"/>
  <c r="U5373" i="2" s="1"/>
  <c r="W5373" i="2" a="1"/>
  <c r="W5373" i="2" s="1"/>
  <c r="T5374" i="2"/>
  <c r="W5374" i="2" l="1" a="1"/>
  <c r="W5374" i="2" s="1"/>
  <c r="V5374" i="2" a="1"/>
  <c r="V5374" i="2" s="1"/>
  <c r="U5374" i="2" s="1" a="1"/>
  <c r="U5374" i="2" s="1"/>
  <c r="T5375" i="2"/>
  <c r="V5375" i="2" l="1" a="1"/>
  <c r="V5375" i="2" s="1"/>
  <c r="U5375" i="2" s="1" a="1"/>
  <c r="U5375" i="2" s="1"/>
  <c r="W5375" i="2" a="1"/>
  <c r="W5375" i="2" s="1"/>
  <c r="T5376" i="2"/>
  <c r="W5376" i="2" l="1" a="1"/>
  <c r="W5376" i="2" s="1"/>
  <c r="V5376" i="2" a="1"/>
  <c r="V5376" i="2" s="1"/>
  <c r="U5376" i="2" s="1" a="1"/>
  <c r="U5376" i="2" s="1"/>
  <c r="T5377" i="2"/>
  <c r="V5377" i="2" l="1" a="1"/>
  <c r="V5377" i="2" s="1"/>
  <c r="U5377" i="2" s="1" a="1"/>
  <c r="U5377" i="2" s="1"/>
  <c r="W5377" i="2" a="1"/>
  <c r="W5377" i="2" s="1"/>
  <c r="T5378" i="2"/>
  <c r="V5378" i="2" l="1" a="1"/>
  <c r="V5378" i="2" s="1"/>
  <c r="U5378" i="2" s="1" a="1"/>
  <c r="U5378" i="2" s="1"/>
  <c r="W5378" i="2" a="1"/>
  <c r="W5378" i="2" s="1"/>
  <c r="T5379" i="2"/>
  <c r="V5379" i="2" l="1" a="1"/>
  <c r="V5379" i="2" s="1"/>
  <c r="W5379" i="2" a="1"/>
  <c r="W5379" i="2" s="1"/>
  <c r="T5380" i="2"/>
  <c r="V5380" i="2" l="1" a="1"/>
  <c r="V5380" i="2" s="1"/>
  <c r="U5380" i="2" s="1" a="1"/>
  <c r="U5380" i="2" s="1"/>
  <c r="W5380" i="2" a="1"/>
  <c r="W5380" i="2" s="1"/>
  <c r="U5379" i="2" a="1"/>
  <c r="U5379" i="2" s="1"/>
  <c r="T5381" i="2"/>
  <c r="W5381" i="2" l="1" a="1"/>
  <c r="W5381" i="2" s="1"/>
  <c r="V5381" i="2" a="1"/>
  <c r="V5381" i="2" s="1"/>
  <c r="U5381" i="2" s="1" a="1"/>
  <c r="U5381" i="2" s="1"/>
  <c r="T5382" i="2"/>
  <c r="V5382" i="2" l="1" a="1"/>
  <c r="V5382" i="2" s="1"/>
  <c r="U5382" i="2" s="1" a="1"/>
  <c r="U5382" i="2" s="1"/>
  <c r="W5382" i="2" a="1"/>
  <c r="W5382" i="2" s="1"/>
  <c r="T5383" i="2"/>
  <c r="W5383" i="2" l="1" a="1"/>
  <c r="W5383" i="2" s="1"/>
  <c r="U5383" i="2" s="1" a="1"/>
  <c r="U5383" i="2" s="1"/>
  <c r="V5383" i="2" a="1"/>
  <c r="V5383" i="2" s="1"/>
  <c r="T5384" i="2"/>
  <c r="V5384" i="2" l="1" a="1"/>
  <c r="V5384" i="2" s="1"/>
  <c r="U5384" i="2" s="1" a="1"/>
  <c r="U5384" i="2" s="1"/>
  <c r="W5384" i="2" a="1"/>
  <c r="W5384" i="2" s="1"/>
  <c r="T5385" i="2"/>
  <c r="W5385" i="2" l="1" a="1"/>
  <c r="W5385" i="2" s="1"/>
  <c r="V5385" i="2" a="1"/>
  <c r="V5385" i="2" s="1"/>
  <c r="U5385" i="2" s="1" a="1"/>
  <c r="U5385" i="2" s="1"/>
  <c r="T5386" i="2"/>
  <c r="V5386" i="2" l="1" a="1"/>
  <c r="V5386" i="2" s="1"/>
  <c r="W5386" i="2" a="1"/>
  <c r="W5386" i="2" s="1"/>
  <c r="U5386" i="2" s="1" a="1"/>
  <c r="U5386" i="2" s="1"/>
  <c r="T5387" i="2"/>
  <c r="W5387" i="2" l="1" a="1"/>
  <c r="W5387" i="2" s="1"/>
  <c r="U5387" i="2" s="1" a="1"/>
  <c r="U5387" i="2" s="1"/>
  <c r="V5387" i="2" a="1"/>
  <c r="V5387" i="2" s="1"/>
  <c r="T5388" i="2"/>
  <c r="V5388" i="2" l="1" a="1"/>
  <c r="V5388" i="2" s="1"/>
  <c r="U5388" i="2" s="1" a="1"/>
  <c r="U5388" i="2" s="1"/>
  <c r="W5388" i="2" a="1"/>
  <c r="W5388" i="2" s="1"/>
  <c r="T5389" i="2"/>
  <c r="V5389" i="2" l="1" a="1"/>
  <c r="V5389" i="2" s="1"/>
  <c r="W5389" i="2" a="1"/>
  <c r="W5389" i="2" s="1"/>
  <c r="U5389" i="2" s="1" a="1"/>
  <c r="U5389" i="2" s="1"/>
  <c r="T5390" i="2"/>
  <c r="V5390" i="2" l="1" a="1"/>
  <c r="V5390" i="2" s="1"/>
  <c r="W5390" i="2" a="1"/>
  <c r="W5390" i="2" s="1"/>
  <c r="U5390" i="2" s="1" a="1"/>
  <c r="U5390" i="2" s="1"/>
  <c r="T5391" i="2"/>
  <c r="V5391" i="2" l="1" a="1"/>
  <c r="V5391" i="2" s="1"/>
  <c r="U5391" i="2" s="1" a="1"/>
  <c r="U5391" i="2" s="1"/>
  <c r="W5391" i="2" a="1"/>
  <c r="W5391" i="2" s="1"/>
  <c r="T5392" i="2"/>
  <c r="V5392" i="2" l="1" a="1"/>
  <c r="V5392" i="2" s="1"/>
  <c r="W5392" i="2" a="1"/>
  <c r="W5392" i="2" s="1"/>
  <c r="U5392" i="2" s="1" a="1"/>
  <c r="U5392" i="2" s="1"/>
  <c r="T5393" i="2"/>
  <c r="V5393" i="2" l="1" a="1"/>
  <c r="V5393" i="2" s="1"/>
  <c r="U5393" i="2" s="1" a="1"/>
  <c r="U5393" i="2" s="1"/>
  <c r="W5393" i="2" a="1"/>
  <c r="W5393" i="2" s="1"/>
  <c r="T5394" i="2"/>
  <c r="W5394" i="2" l="1" a="1"/>
  <c r="W5394" i="2" s="1"/>
  <c r="V5394" i="2" a="1"/>
  <c r="V5394" i="2" s="1"/>
  <c r="U5394" i="2" s="1" a="1"/>
  <c r="U5394" i="2" s="1"/>
  <c r="T5395" i="2"/>
  <c r="V5395" i="2" l="1" a="1"/>
  <c r="V5395" i="2" s="1"/>
  <c r="U5395" i="2" s="1" a="1"/>
  <c r="U5395" i="2" s="1"/>
  <c r="W5395" i="2" a="1"/>
  <c r="W5395" i="2" s="1"/>
  <c r="T5396" i="2"/>
  <c r="V5396" i="2" l="1" a="1"/>
  <c r="V5396" i="2" s="1"/>
  <c r="U5396" i="2" s="1" a="1"/>
  <c r="U5396" i="2" s="1"/>
  <c r="W5396" i="2" a="1"/>
  <c r="W5396" i="2" s="1"/>
  <c r="T5397" i="2"/>
  <c r="V5397" i="2" l="1" a="1"/>
  <c r="V5397" i="2" s="1"/>
  <c r="U5397" i="2" s="1" a="1"/>
  <c r="U5397" i="2" s="1"/>
  <c r="W5397" i="2" a="1"/>
  <c r="W5397" i="2" s="1"/>
  <c r="T5398" i="2"/>
  <c r="V5398" i="2" l="1" a="1"/>
  <c r="V5398" i="2" s="1"/>
  <c r="U5398" i="2" s="1" a="1"/>
  <c r="U5398" i="2" s="1"/>
  <c r="W5398" i="2" a="1"/>
  <c r="W5398" i="2" s="1"/>
  <c r="T5399" i="2"/>
  <c r="V5399" i="2" l="1" a="1"/>
  <c r="V5399" i="2" s="1"/>
  <c r="W5399" i="2" a="1"/>
  <c r="W5399" i="2" s="1"/>
  <c r="U5399" i="2" s="1" a="1"/>
  <c r="U5399" i="2" s="1"/>
  <c r="T5400" i="2"/>
  <c r="V5400" i="2" l="1" a="1"/>
  <c r="V5400" i="2" s="1"/>
  <c r="U5400" i="2" s="1" a="1"/>
  <c r="U5400" i="2" s="1"/>
  <c r="W5400" i="2" a="1"/>
  <c r="W5400" i="2" s="1"/>
  <c r="T5401" i="2"/>
  <c r="W5401" i="2" l="1" a="1"/>
  <c r="W5401" i="2" s="1"/>
  <c r="V5401" i="2" a="1"/>
  <c r="V5401" i="2" s="1"/>
  <c r="U5401" i="2" s="1" a="1"/>
  <c r="U5401" i="2" s="1"/>
  <c r="T5402" i="2"/>
  <c r="W5402" i="2" l="1" a="1"/>
  <c r="W5402" i="2" s="1"/>
  <c r="V5402" i="2" a="1"/>
  <c r="V5402" i="2" s="1"/>
  <c r="U5402" i="2" s="1" a="1"/>
  <c r="U5402" i="2" s="1"/>
  <c r="T5403" i="2"/>
  <c r="V5403" i="2" l="1" a="1"/>
  <c r="V5403" i="2" s="1"/>
  <c r="U5403" i="2" s="1" a="1"/>
  <c r="U5403" i="2" s="1"/>
  <c r="W5403" i="2" a="1"/>
  <c r="W5403" i="2" s="1"/>
  <c r="T5404" i="2"/>
  <c r="W5404" i="2" l="1" a="1"/>
  <c r="W5404" i="2" s="1"/>
  <c r="V5404" i="2" a="1"/>
  <c r="V5404" i="2" s="1"/>
  <c r="U5404" i="2" s="1" a="1"/>
  <c r="U5404" i="2" s="1"/>
  <c r="T5405" i="2"/>
  <c r="W5405" i="2" l="1" a="1"/>
  <c r="W5405" i="2" s="1"/>
  <c r="V5405" i="2" a="1"/>
  <c r="V5405" i="2" s="1"/>
  <c r="U5405" i="2" s="1" a="1"/>
  <c r="U5405" i="2" s="1"/>
  <c r="T5406" i="2"/>
  <c r="V5406" i="2" l="1" a="1"/>
  <c r="V5406" i="2" s="1"/>
  <c r="U5406" i="2" s="1" a="1"/>
  <c r="U5406" i="2" s="1"/>
  <c r="W5406" i="2" a="1"/>
  <c r="W5406" i="2" s="1"/>
  <c r="T5407" i="2"/>
  <c r="W5407" i="2" l="1" a="1"/>
  <c r="W5407" i="2" s="1"/>
  <c r="V5407" i="2" a="1"/>
  <c r="V5407" i="2" s="1"/>
  <c r="U5407" i="2" s="1" a="1"/>
  <c r="U5407" i="2" s="1"/>
  <c r="T5408" i="2"/>
  <c r="W5408" i="2" l="1" a="1"/>
  <c r="W5408" i="2" s="1"/>
  <c r="V5408" i="2" a="1"/>
  <c r="V5408" i="2" s="1"/>
  <c r="U5408" i="2" s="1" a="1"/>
  <c r="U5408" i="2" s="1"/>
  <c r="T5409" i="2"/>
  <c r="W5409" i="2" l="1" a="1"/>
  <c r="W5409" i="2" s="1"/>
  <c r="V5409" i="2" a="1"/>
  <c r="V5409" i="2" s="1"/>
  <c r="U5409" i="2" s="1" a="1"/>
  <c r="U5409" i="2" s="1"/>
  <c r="T5410" i="2"/>
  <c r="W5410" i="2" l="1" a="1"/>
  <c r="W5410" i="2" s="1"/>
  <c r="V5410" i="2" a="1"/>
  <c r="V5410" i="2" s="1"/>
  <c r="U5410" i="2" s="1" a="1"/>
  <c r="U5410" i="2" s="1"/>
  <c r="T5411" i="2"/>
  <c r="W5411" i="2" l="1" a="1"/>
  <c r="W5411" i="2" s="1"/>
  <c r="V5411" i="2" a="1"/>
  <c r="V5411" i="2" s="1"/>
  <c r="U5411" i="2" s="1" a="1"/>
  <c r="U5411" i="2" s="1"/>
  <c r="T5412" i="2"/>
  <c r="V5412" i="2" l="1" a="1"/>
  <c r="V5412" i="2" s="1"/>
  <c r="U5412" i="2" s="1" a="1"/>
  <c r="W5412" i="2" a="1"/>
  <c r="W5412" i="2" s="1"/>
  <c r="T5413" i="2"/>
  <c r="W5413" i="2" l="1" a="1"/>
  <c r="W5413" i="2" s="1"/>
  <c r="V5413" i="2" a="1"/>
  <c r="V5413" i="2" s="1"/>
  <c r="U5413" i="2" s="1" a="1"/>
  <c r="U5413" i="2" s="1"/>
  <c r="U5412" i="2"/>
  <c r="T5414" i="2"/>
  <c r="W5414" i="2" l="1" a="1"/>
  <c r="W5414" i="2" s="1"/>
  <c r="V5414" i="2" a="1"/>
  <c r="V5414" i="2" s="1"/>
  <c r="U5414" i="2" s="1" a="1"/>
  <c r="U5414" i="2" s="1"/>
  <c r="T5415" i="2"/>
  <c r="W5415" i="2" l="1" a="1"/>
  <c r="W5415" i="2" s="1"/>
  <c r="V5415" i="2" a="1"/>
  <c r="V5415" i="2" s="1"/>
  <c r="T5416" i="2"/>
  <c r="W5416" i="2" l="1" a="1"/>
  <c r="W5416" i="2" s="1"/>
  <c r="V5416" i="2" a="1"/>
  <c r="V5416" i="2" s="1"/>
  <c r="U5416" i="2" s="1" a="1"/>
  <c r="U5416" i="2" s="1"/>
  <c r="U5415" i="2" a="1"/>
  <c r="U5415" i="2" s="1"/>
  <c r="T5417" i="2"/>
  <c r="V5417" i="2" l="1" a="1"/>
  <c r="V5417" i="2" s="1"/>
  <c r="U5417" i="2" s="1" a="1"/>
  <c r="U5417" i="2" s="1"/>
  <c r="W5417" i="2" a="1"/>
  <c r="W5417" i="2" s="1"/>
  <c r="T5418" i="2"/>
  <c r="V5418" i="2" l="1" a="1"/>
  <c r="V5418" i="2" s="1"/>
  <c r="U5418" i="2" s="1" a="1"/>
  <c r="U5418" i="2" s="1"/>
  <c r="W5418" i="2" a="1"/>
  <c r="W5418" i="2" s="1"/>
  <c r="T5419" i="2"/>
  <c r="W5419" i="2" l="1" a="1"/>
  <c r="W5419" i="2" s="1"/>
  <c r="V5419" i="2" a="1"/>
  <c r="V5419" i="2" s="1"/>
  <c r="U5419" i="2" s="1" a="1"/>
  <c r="U5419" i="2" s="1"/>
  <c r="T5420" i="2"/>
  <c r="W5420" i="2" l="1" a="1"/>
  <c r="W5420" i="2" s="1"/>
  <c r="V5420" i="2" a="1"/>
  <c r="V5420" i="2" s="1"/>
  <c r="U5420" i="2" s="1" a="1"/>
  <c r="T5421" i="2"/>
  <c r="W5421" i="2" l="1" a="1"/>
  <c r="W5421" i="2" s="1"/>
  <c r="V5421" i="2" a="1"/>
  <c r="V5421" i="2" s="1"/>
  <c r="U5421" i="2" s="1" a="1"/>
  <c r="U5421" i="2" s="1"/>
  <c r="U5420" i="2"/>
  <c r="T5422" i="2"/>
  <c r="V5422" i="2" l="1" a="1"/>
  <c r="V5422" i="2" s="1"/>
  <c r="U5422" i="2" s="1" a="1"/>
  <c r="U5422" i="2" s="1"/>
  <c r="W5422" i="2" a="1"/>
  <c r="W5422" i="2" s="1"/>
  <c r="T5423" i="2"/>
  <c r="W5423" i="2" l="1" a="1"/>
  <c r="W5423" i="2" s="1"/>
  <c r="V5423" i="2" a="1"/>
  <c r="V5423" i="2" s="1"/>
  <c r="U5423" i="2" s="1" a="1"/>
  <c r="U5423" i="2" s="1"/>
  <c r="T5424" i="2"/>
  <c r="V5424" i="2" l="1" a="1"/>
  <c r="V5424" i="2" s="1"/>
  <c r="U5424" i="2" s="1" a="1"/>
  <c r="U5424" i="2" s="1"/>
  <c r="W5424" i="2" a="1"/>
  <c r="W5424" i="2" s="1"/>
  <c r="T5425" i="2"/>
  <c r="V5425" i="2" l="1" a="1"/>
  <c r="V5425" i="2" s="1"/>
  <c r="U5425" i="2" s="1" a="1"/>
  <c r="U5425" i="2" s="1"/>
  <c r="W5425" i="2" a="1"/>
  <c r="W5425" i="2" s="1"/>
  <c r="T5426" i="2"/>
  <c r="W5426" i="2" l="1" a="1"/>
  <c r="W5426" i="2" s="1"/>
  <c r="V5426" i="2" a="1"/>
  <c r="V5426" i="2" s="1"/>
  <c r="U5426" i="2" s="1" a="1"/>
  <c r="T5427" i="2"/>
  <c r="W5427" i="2" l="1" a="1"/>
  <c r="W5427" i="2" s="1"/>
  <c r="V5427" i="2" a="1"/>
  <c r="V5427" i="2" s="1"/>
  <c r="U5427" i="2" s="1" a="1"/>
  <c r="U5427" i="2" s="1"/>
  <c r="U5426" i="2"/>
  <c r="T5428" i="2"/>
  <c r="W5428" i="2" l="1" a="1"/>
  <c r="W5428" i="2" s="1"/>
  <c r="V5428" i="2" a="1"/>
  <c r="V5428" i="2" s="1"/>
  <c r="U5428" i="2" s="1" a="1"/>
  <c r="U5428" i="2" s="1"/>
  <c r="T5429" i="2"/>
  <c r="W5429" i="2" l="1" a="1"/>
  <c r="W5429" i="2" s="1"/>
  <c r="V5429" i="2" a="1"/>
  <c r="V5429" i="2" s="1"/>
  <c r="U5429" i="2" s="1" a="1"/>
  <c r="U5429" i="2" s="1"/>
  <c r="T5430" i="2"/>
  <c r="W5430" i="2" l="1" a="1"/>
  <c r="W5430" i="2" s="1"/>
  <c r="V5430" i="2" a="1"/>
  <c r="V5430" i="2" s="1"/>
  <c r="U5430" i="2" s="1" a="1"/>
  <c r="U5430" i="2" s="1"/>
  <c r="T5431" i="2"/>
  <c r="V5431" i="2" l="1" a="1"/>
  <c r="V5431" i="2" s="1"/>
  <c r="U5431" i="2" s="1" a="1"/>
  <c r="U5431" i="2" s="1"/>
  <c r="W5431" i="2" a="1"/>
  <c r="W5431" i="2" s="1"/>
  <c r="T5432" i="2"/>
  <c r="W5432" i="2" l="1" a="1"/>
  <c r="W5432" i="2" s="1"/>
  <c r="U5432" i="2" s="1" a="1"/>
  <c r="U5432" i="2" s="1"/>
  <c r="V5432" i="2" a="1"/>
  <c r="V5432" i="2" s="1"/>
  <c r="T5433" i="2"/>
  <c r="W5433" i="2" l="1" a="1"/>
  <c r="W5433" i="2" s="1"/>
  <c r="V5433" i="2" a="1"/>
  <c r="V5433" i="2" s="1"/>
  <c r="U5433" i="2" s="1" a="1"/>
  <c r="U5433" i="2" s="1"/>
  <c r="T5434" i="2"/>
  <c r="W5434" i="2" l="1" a="1"/>
  <c r="W5434" i="2" s="1"/>
  <c r="V5434" i="2" a="1"/>
  <c r="V5434" i="2" s="1"/>
  <c r="U5434" i="2" s="1" a="1"/>
  <c r="U5434" i="2" s="1"/>
  <c r="T5435" i="2"/>
  <c r="V5435" i="2" l="1" a="1"/>
  <c r="V5435" i="2" s="1"/>
  <c r="U5435" i="2" s="1" a="1"/>
  <c r="U5435" i="2" s="1"/>
  <c r="W5435" i="2" a="1"/>
  <c r="W5435" i="2" s="1"/>
  <c r="T5436" i="2"/>
  <c r="W5436" i="2" l="1" a="1"/>
  <c r="W5436" i="2" s="1"/>
  <c r="U5436" i="2" s="1" a="1"/>
  <c r="U5436" i="2" s="1"/>
  <c r="V5436" i="2" a="1"/>
  <c r="V5436" i="2" s="1"/>
  <c r="T5437" i="2"/>
  <c r="W5437" i="2" l="1" a="1"/>
  <c r="W5437" i="2" s="1"/>
  <c r="V5437" i="2" a="1"/>
  <c r="V5437" i="2" s="1"/>
  <c r="U5437" i="2" s="1" a="1"/>
  <c r="U5437" i="2" s="1"/>
  <c r="T5438" i="2"/>
  <c r="W5438" i="2" l="1" a="1"/>
  <c r="W5438" i="2" s="1"/>
  <c r="V5438" i="2" a="1"/>
  <c r="V5438" i="2" s="1"/>
  <c r="U5438" i="2" s="1" a="1"/>
  <c r="U5438" i="2" s="1"/>
  <c r="T5439" i="2"/>
  <c r="W5439" i="2" l="1" a="1"/>
  <c r="W5439" i="2" s="1"/>
  <c r="V5439" i="2" a="1"/>
  <c r="V5439" i="2" s="1"/>
  <c r="U5439" i="2" s="1" a="1"/>
  <c r="U5439" i="2" s="1"/>
  <c r="T5440" i="2"/>
  <c r="W5440" i="2" l="1" a="1"/>
  <c r="W5440" i="2" s="1"/>
  <c r="U5440" i="2" s="1" a="1"/>
  <c r="U5440" i="2" s="1"/>
  <c r="V5440" i="2" a="1"/>
  <c r="V5440" i="2" s="1"/>
  <c r="T5441" i="2"/>
  <c r="W5441" i="2" l="1" a="1"/>
  <c r="W5441" i="2" s="1"/>
  <c r="V5441" i="2" a="1"/>
  <c r="V5441" i="2" s="1"/>
  <c r="U5441" i="2" s="1" a="1"/>
  <c r="U5441" i="2" s="1"/>
  <c r="T5442" i="2"/>
  <c r="W5442" i="2" l="1" a="1"/>
  <c r="W5442" i="2" s="1"/>
  <c r="V5442" i="2" a="1"/>
  <c r="V5442" i="2" s="1"/>
  <c r="U5442" i="2" s="1" a="1"/>
  <c r="U5442" i="2" s="1"/>
  <c r="T5443" i="2"/>
  <c r="V5443" i="2" l="1" a="1"/>
  <c r="V5443" i="2" s="1"/>
  <c r="U5443" i="2" s="1" a="1"/>
  <c r="U5443" i="2" s="1"/>
  <c r="W5443" i="2" a="1"/>
  <c r="W5443" i="2" s="1"/>
  <c r="T5444" i="2"/>
  <c r="V5444" i="2" l="1" a="1"/>
  <c r="V5444" i="2" s="1"/>
  <c r="U5444" i="2" s="1" a="1"/>
  <c r="U5444" i="2" s="1"/>
  <c r="W5444" i="2" a="1"/>
  <c r="W5444" i="2" s="1"/>
  <c r="T5445" i="2"/>
  <c r="W5445" i="2" l="1" a="1"/>
  <c r="W5445" i="2" s="1"/>
  <c r="V5445" i="2" a="1"/>
  <c r="V5445" i="2" s="1"/>
  <c r="U5445" i="2" s="1" a="1"/>
  <c r="U5445" i="2" s="1"/>
  <c r="T5446" i="2"/>
  <c r="W5446" i="2" l="1" a="1"/>
  <c r="W5446" i="2" s="1"/>
  <c r="V5446" i="2" a="1"/>
  <c r="V5446" i="2" s="1"/>
  <c r="U5446" i="2" s="1" a="1"/>
  <c r="U5446" i="2" s="1"/>
  <c r="T5447" i="2"/>
  <c r="V5447" i="2" l="1" a="1"/>
  <c r="V5447" i="2" s="1"/>
  <c r="U5447" i="2" s="1" a="1"/>
  <c r="U5447" i="2" s="1"/>
  <c r="W5447" i="2" a="1"/>
  <c r="W5447" i="2" s="1"/>
  <c r="T5448" i="2"/>
  <c r="V5448" i="2" l="1" a="1"/>
  <c r="V5448" i="2" s="1"/>
  <c r="U5448" i="2" s="1" a="1"/>
  <c r="U5448" i="2" s="1"/>
  <c r="W5448" i="2" a="1"/>
  <c r="W5448" i="2" s="1"/>
  <c r="T5449" i="2"/>
  <c r="W5449" i="2" l="1" a="1"/>
  <c r="W5449" i="2" s="1"/>
  <c r="V5449" i="2" a="1"/>
  <c r="V5449" i="2" s="1"/>
  <c r="U5449" i="2" s="1" a="1"/>
  <c r="U5449" i="2" s="1"/>
  <c r="T5450" i="2"/>
  <c r="W5450" i="2" l="1" a="1"/>
  <c r="W5450" i="2" s="1"/>
  <c r="V5450" i="2" a="1"/>
  <c r="V5450" i="2" s="1"/>
  <c r="U5450" i="2" s="1" a="1"/>
  <c r="U5450" i="2" s="1"/>
  <c r="T5451" i="2"/>
  <c r="V5451" i="2" l="1" a="1"/>
  <c r="V5451" i="2" s="1"/>
  <c r="U5451" i="2" s="1" a="1"/>
  <c r="U5451" i="2" s="1"/>
  <c r="W5451" i="2" a="1"/>
  <c r="W5451" i="2" s="1"/>
  <c r="T5452" i="2"/>
  <c r="V5452" i="2" l="1" a="1"/>
  <c r="V5452" i="2" s="1"/>
  <c r="U5452" i="2" s="1" a="1"/>
  <c r="U5452" i="2" s="1"/>
  <c r="W5452" i="2" a="1"/>
  <c r="W5452" i="2" s="1"/>
  <c r="T5453" i="2"/>
  <c r="V5453" i="2" l="1" a="1"/>
  <c r="V5453" i="2" s="1"/>
  <c r="U5453" i="2" s="1" a="1"/>
  <c r="U5453" i="2" s="1"/>
  <c r="W5453" i="2" a="1"/>
  <c r="W5453" i="2" s="1"/>
  <c r="T5454" i="2"/>
  <c r="W5454" i="2" l="1" a="1"/>
  <c r="W5454" i="2" s="1"/>
  <c r="V5454" i="2" a="1"/>
  <c r="V5454" i="2" s="1"/>
  <c r="U5454" i="2" s="1" a="1"/>
  <c r="U5454" i="2" s="1"/>
  <c r="T5455" i="2"/>
  <c r="V5455" i="2" l="1" a="1"/>
  <c r="V5455" i="2" s="1"/>
  <c r="U5455" i="2" s="1" a="1"/>
  <c r="U5455" i="2" s="1"/>
  <c r="W5455" i="2" a="1"/>
  <c r="W5455" i="2" s="1"/>
  <c r="T5456" i="2"/>
  <c r="V5456" i="2" l="1" a="1"/>
  <c r="V5456" i="2" s="1"/>
  <c r="U5456" i="2" s="1" a="1"/>
  <c r="U5456" i="2" s="1"/>
  <c r="W5456" i="2" a="1"/>
  <c r="W5456" i="2" s="1"/>
  <c r="T5457" i="2"/>
  <c r="V5457" i="2" l="1" a="1"/>
  <c r="V5457" i="2" s="1"/>
  <c r="U5457" i="2" s="1" a="1"/>
  <c r="U5457" i="2" s="1"/>
  <c r="W5457" i="2" a="1"/>
  <c r="W5457" i="2" s="1"/>
  <c r="T5458" i="2"/>
  <c r="W5458" i="2" l="1" a="1"/>
  <c r="W5458" i="2" s="1"/>
  <c r="V5458" i="2" a="1"/>
  <c r="V5458" i="2" s="1"/>
  <c r="U5458" i="2" s="1" a="1"/>
  <c r="U5458" i="2" s="1"/>
  <c r="T5459" i="2"/>
  <c r="W5459" i="2" l="1" a="1"/>
  <c r="W5459" i="2" s="1"/>
  <c r="V5459" i="2" a="1"/>
  <c r="V5459" i="2" s="1"/>
  <c r="U5459" i="2" s="1" a="1"/>
  <c r="U5459" i="2" s="1"/>
  <c r="T5460" i="2"/>
  <c r="V5460" i="2" l="1" a="1"/>
  <c r="V5460" i="2" s="1"/>
  <c r="U5460" i="2" s="1" a="1"/>
  <c r="U5460" i="2" s="1"/>
  <c r="W5460" i="2" a="1"/>
  <c r="W5460" i="2" s="1"/>
  <c r="T5461" i="2"/>
  <c r="V5461" i="2" l="1" a="1"/>
  <c r="V5461" i="2" s="1"/>
  <c r="U5461" i="2" s="1" a="1"/>
  <c r="W5461" i="2" a="1"/>
  <c r="W5461" i="2" s="1"/>
  <c r="T5462" i="2"/>
  <c r="W5462" i="2" l="1" a="1"/>
  <c r="W5462" i="2" s="1"/>
  <c r="V5462" i="2" a="1"/>
  <c r="V5462" i="2" s="1"/>
  <c r="U5462" i="2" s="1" a="1"/>
  <c r="U5462" i="2" s="1"/>
  <c r="U5461" i="2"/>
  <c r="T5463" i="2"/>
  <c r="W5463" i="2" l="1" a="1"/>
  <c r="W5463" i="2" s="1"/>
  <c r="V5463" i="2" a="1"/>
  <c r="V5463" i="2" s="1"/>
  <c r="U5463" i="2" s="1" a="1"/>
  <c r="U5463" i="2" s="1"/>
  <c r="T5464" i="2"/>
  <c r="W5464" i="2" l="1" a="1"/>
  <c r="W5464" i="2" s="1"/>
  <c r="U5464" i="2" s="1" a="1"/>
  <c r="U5464" i="2" s="1"/>
  <c r="V5464" i="2" a="1"/>
  <c r="V5464" i="2" s="1"/>
  <c r="T5465" i="2"/>
  <c r="V5465" i="2" l="1" a="1"/>
  <c r="V5465" i="2" s="1"/>
  <c r="U5465" i="2" s="1" a="1"/>
  <c r="U5465" i="2" s="1"/>
  <c r="W5465" i="2" a="1"/>
  <c r="W5465" i="2" s="1"/>
  <c r="T5466" i="2"/>
  <c r="W5466" i="2" l="1" a="1"/>
  <c r="W5466" i="2" s="1"/>
  <c r="V5466" i="2" a="1"/>
  <c r="V5466" i="2" s="1"/>
  <c r="U5466" i="2" s="1" a="1"/>
  <c r="U5466" i="2" s="1"/>
  <c r="T5467" i="2"/>
  <c r="W5467" i="2" l="1" a="1"/>
  <c r="W5467" i="2" s="1"/>
  <c r="V5467" i="2" a="1"/>
  <c r="V5467" i="2" s="1"/>
  <c r="U5467" i="2" s="1" a="1"/>
  <c r="U5467" i="2" s="1"/>
  <c r="T5468" i="2"/>
  <c r="W5468" i="2" l="1" a="1"/>
  <c r="W5468" i="2" s="1"/>
  <c r="U5468" i="2" s="1" a="1"/>
  <c r="U5468" i="2" s="1"/>
  <c r="V5468" i="2" a="1"/>
  <c r="V5468" i="2" s="1"/>
  <c r="T5469" i="2"/>
  <c r="W5469" i="2" l="1" a="1"/>
  <c r="W5469" i="2" s="1"/>
  <c r="V5469" i="2" a="1"/>
  <c r="V5469" i="2" s="1"/>
  <c r="U5469" i="2" s="1" a="1"/>
  <c r="U5469" i="2" s="1"/>
  <c r="T5470" i="2"/>
  <c r="W5470" i="2" l="1" a="1"/>
  <c r="W5470" i="2" s="1"/>
  <c r="V5470" i="2" a="1"/>
  <c r="V5470" i="2" s="1"/>
  <c r="U5470" i="2" s="1" a="1"/>
  <c r="U5470" i="2" s="1"/>
  <c r="T5471" i="2"/>
  <c r="W5471" i="2" l="1" a="1"/>
  <c r="W5471" i="2" s="1"/>
  <c r="V5471" i="2" a="1"/>
  <c r="V5471" i="2" s="1"/>
  <c r="U5471" i="2" s="1" a="1"/>
  <c r="U5471" i="2" s="1"/>
  <c r="T5472" i="2"/>
  <c r="W5472" i="2" l="1" a="1"/>
  <c r="W5472" i="2" s="1"/>
  <c r="U5472" i="2" s="1" a="1"/>
  <c r="U5472" i="2" s="1"/>
  <c r="V5472" i="2" a="1"/>
  <c r="V5472" i="2" s="1"/>
  <c r="T5473" i="2"/>
  <c r="V5473" i="2" l="1" a="1"/>
  <c r="V5473" i="2" s="1"/>
  <c r="U5473" i="2" s="1" a="1"/>
  <c r="U5473" i="2" s="1"/>
  <c r="W5473" i="2" a="1"/>
  <c r="W5473" i="2" s="1"/>
  <c r="T5474" i="2"/>
  <c r="V5474" i="2" l="1" a="1"/>
  <c r="V5474" i="2" s="1"/>
  <c r="U5474" i="2" s="1" a="1"/>
  <c r="U5474" i="2" s="1"/>
  <c r="W5474" i="2" a="1"/>
  <c r="W5474" i="2" s="1"/>
  <c r="T5475" i="2"/>
  <c r="W5475" i="2" l="1" a="1"/>
  <c r="W5475" i="2" s="1"/>
  <c r="V5475" i="2" a="1"/>
  <c r="V5475" i="2" s="1"/>
  <c r="U5475" i="2" s="1" a="1"/>
  <c r="U5475" i="2" s="1"/>
  <c r="T5476" i="2"/>
  <c r="W5476" i="2" l="1" a="1"/>
  <c r="W5476" i="2" s="1"/>
  <c r="V5476" i="2" a="1"/>
  <c r="V5476" i="2" s="1"/>
  <c r="U5476" i="2" s="1" a="1"/>
  <c r="U5476" i="2" s="1"/>
  <c r="T5477" i="2"/>
  <c r="V5477" i="2" l="1" a="1"/>
  <c r="V5477" i="2" s="1"/>
  <c r="U5477" i="2" s="1" a="1"/>
  <c r="U5477" i="2" s="1"/>
  <c r="W5477" i="2" a="1"/>
  <c r="W5477" i="2" s="1"/>
  <c r="T5478" i="2"/>
  <c r="V5478" i="2" l="1" a="1"/>
  <c r="V5478" i="2" s="1"/>
  <c r="U5478" i="2" s="1" a="1"/>
  <c r="U5478" i="2" s="1"/>
  <c r="W5478" i="2" a="1"/>
  <c r="W5478" i="2" s="1"/>
  <c r="T5479" i="2"/>
  <c r="W5479" i="2" l="1" a="1"/>
  <c r="W5479" i="2" s="1"/>
  <c r="V5479" i="2" a="1"/>
  <c r="V5479" i="2" s="1"/>
  <c r="U5479" i="2" s="1" a="1"/>
  <c r="U5479" i="2" s="1"/>
  <c r="T5480" i="2"/>
  <c r="W5480" i="2" l="1" a="1"/>
  <c r="W5480" i="2" s="1"/>
  <c r="V5480" i="2" a="1"/>
  <c r="V5480" i="2" s="1"/>
  <c r="U5480" i="2" s="1" a="1"/>
  <c r="U5480" i="2" s="1"/>
  <c r="T5481" i="2"/>
  <c r="V5481" i="2" l="1" a="1"/>
  <c r="V5481" i="2" s="1"/>
  <c r="U5481" i="2" s="1" a="1"/>
  <c r="U5481" i="2" s="1"/>
  <c r="W5481" i="2" a="1"/>
  <c r="W5481" i="2" s="1"/>
  <c r="T5482" i="2"/>
  <c r="V5482" i="2" l="1" a="1"/>
  <c r="V5482" i="2" s="1"/>
  <c r="U5482" i="2" s="1" a="1"/>
  <c r="U5482" i="2" s="1"/>
  <c r="W5482" i="2" a="1"/>
  <c r="W5482" i="2" s="1"/>
  <c r="T5483" i="2"/>
  <c r="W5483" i="2" l="1" a="1"/>
  <c r="W5483" i="2" s="1"/>
  <c r="V5483" i="2" a="1"/>
  <c r="V5483" i="2" s="1"/>
  <c r="U5483" i="2" s="1" a="1"/>
  <c r="U5483" i="2" s="1"/>
  <c r="T5484" i="2"/>
  <c r="W5484" i="2" l="1" a="1"/>
  <c r="W5484" i="2" s="1"/>
  <c r="V5484" i="2" a="1"/>
  <c r="V5484" i="2" s="1"/>
  <c r="U5484" i="2" s="1" a="1"/>
  <c r="U5484" i="2" s="1"/>
  <c r="T5485" i="2"/>
  <c r="W5485" i="2" l="1" a="1"/>
  <c r="W5485" i="2" s="1"/>
  <c r="V5485" i="2" a="1"/>
  <c r="V5485" i="2" s="1"/>
  <c r="U5485" i="2" s="1" a="1"/>
  <c r="U5485" i="2" s="1"/>
  <c r="T5486" i="2"/>
  <c r="W5486" i="2" l="1" a="1"/>
  <c r="W5486" i="2" s="1"/>
  <c r="V5486" i="2" a="1"/>
  <c r="V5486" i="2" s="1"/>
  <c r="U5486" i="2" s="1" a="1"/>
  <c r="U5486" i="2" s="1"/>
  <c r="T5487" i="2"/>
  <c r="V5487" i="2" l="1" a="1"/>
  <c r="V5487" i="2" s="1"/>
  <c r="U5487" i="2" s="1" a="1"/>
  <c r="U5487" i="2" s="1"/>
  <c r="W5487" i="2" a="1"/>
  <c r="W5487" i="2" s="1"/>
  <c r="T5488" i="2"/>
  <c r="V5488" i="2" l="1" a="1"/>
  <c r="V5488" i="2" s="1"/>
  <c r="U5488" i="2" s="1" a="1"/>
  <c r="U5488" i="2" s="1"/>
  <c r="W5488" i="2" a="1"/>
  <c r="W5488" i="2" s="1"/>
  <c r="T5489" i="2"/>
  <c r="V5489" i="2" l="1" a="1"/>
  <c r="V5489" i="2" s="1"/>
  <c r="U5489" i="2" s="1" a="1"/>
  <c r="U5489" i="2" s="1"/>
  <c r="W5489" i="2" a="1"/>
  <c r="W5489" i="2" s="1"/>
  <c r="T5490" i="2"/>
  <c r="V5490" i="2" l="1" a="1"/>
  <c r="V5490" i="2" s="1"/>
  <c r="U5490" i="2" s="1" a="1"/>
  <c r="U5490" i="2" s="1"/>
  <c r="W5490" i="2" a="1"/>
  <c r="W5490" i="2" s="1"/>
  <c r="T5491" i="2"/>
  <c r="V5491" i="2" l="1" a="1"/>
  <c r="V5491" i="2" s="1"/>
  <c r="U5491" i="2" s="1" a="1"/>
  <c r="U5491" i="2" s="1"/>
  <c r="W5491" i="2" a="1"/>
  <c r="W5491" i="2" s="1"/>
  <c r="T5492" i="2"/>
  <c r="W5492" i="2" l="1" a="1"/>
  <c r="W5492" i="2" s="1"/>
  <c r="V5492" i="2" a="1"/>
  <c r="V5492" i="2" s="1"/>
  <c r="U5492" i="2" s="1" a="1"/>
  <c r="U5492" i="2" s="1"/>
  <c r="T5493" i="2"/>
  <c r="W5493" i="2" l="1" a="1"/>
  <c r="W5493" i="2" s="1"/>
  <c r="V5493" i="2" a="1"/>
  <c r="V5493" i="2" s="1"/>
  <c r="U5493" i="2" s="1" a="1"/>
  <c r="U5493" i="2" s="1"/>
  <c r="T5494" i="2"/>
  <c r="W5494" i="2" l="1" a="1"/>
  <c r="W5494" i="2" s="1"/>
  <c r="V5494" i="2" a="1"/>
  <c r="V5494" i="2" s="1"/>
  <c r="U5494" i="2" s="1" a="1"/>
  <c r="U5494" i="2" s="1"/>
  <c r="T5495" i="2"/>
  <c r="V5495" i="2" l="1" a="1"/>
  <c r="V5495" i="2" s="1"/>
  <c r="U5495" i="2" s="1" a="1"/>
  <c r="U5495" i="2" s="1"/>
  <c r="W5495" i="2" a="1"/>
  <c r="W5495" i="2" s="1"/>
  <c r="T5496" i="2"/>
  <c r="W5496" i="2" l="1" a="1"/>
  <c r="W5496" i="2" s="1"/>
  <c r="U5496" i="2" s="1" a="1"/>
  <c r="U5496" i="2" s="1"/>
  <c r="V5496" i="2" a="1"/>
  <c r="V5496" i="2" s="1"/>
  <c r="T5497" i="2"/>
  <c r="W5497" i="2" l="1" a="1"/>
  <c r="W5497" i="2" s="1"/>
  <c r="V5497" i="2" a="1"/>
  <c r="V5497" i="2" s="1"/>
  <c r="U5497" i="2" s="1" a="1"/>
  <c r="U5497" i="2" s="1"/>
  <c r="T5498" i="2"/>
  <c r="W5498" i="2" l="1" a="1"/>
  <c r="W5498" i="2" s="1"/>
  <c r="V5498" i="2" a="1"/>
  <c r="V5498" i="2" s="1"/>
  <c r="U5498" i="2" s="1" a="1"/>
  <c r="U5498" i="2" s="1"/>
  <c r="T5499" i="2"/>
  <c r="W5499" i="2" l="1" a="1"/>
  <c r="W5499" i="2" s="1"/>
  <c r="V5499" i="2" a="1"/>
  <c r="V5499" i="2" s="1"/>
  <c r="U5499" i="2" s="1" a="1"/>
  <c r="U5499" i="2" s="1"/>
  <c r="T5500" i="2"/>
  <c r="W5500" i="2" l="1" a="1"/>
  <c r="W5500" i="2" s="1"/>
  <c r="U5500" i="2" s="1" a="1"/>
  <c r="U5500" i="2" s="1"/>
  <c r="V5500" i="2" a="1"/>
  <c r="V5500" i="2" s="1"/>
  <c r="T5501" i="2"/>
  <c r="W5501" i="2" l="1" a="1"/>
  <c r="W5501" i="2" s="1"/>
  <c r="V5501" i="2" a="1"/>
  <c r="V5501" i="2" s="1"/>
  <c r="U5501" i="2" s="1" a="1"/>
  <c r="U5501" i="2" s="1"/>
  <c r="T5502" i="2"/>
  <c r="W5502" i="2" l="1" a="1"/>
  <c r="W5502" i="2" s="1"/>
  <c r="V5502" i="2" a="1"/>
  <c r="V5502" i="2" s="1"/>
  <c r="U5502" i="2" s="1" a="1"/>
  <c r="U5502" i="2" s="1"/>
  <c r="T5503" i="2"/>
  <c r="V5503" i="2" l="1" a="1"/>
  <c r="V5503" i="2" s="1"/>
  <c r="U5503" i="2" s="1" a="1"/>
  <c r="U5503" i="2" s="1"/>
  <c r="W5503" i="2" a="1"/>
  <c r="W5503" i="2" s="1"/>
  <c r="T5504" i="2"/>
  <c r="V5504" i="2" l="1" a="1"/>
  <c r="V5504" i="2" s="1"/>
  <c r="W5504" i="2" a="1"/>
  <c r="W5504" i="2" s="1"/>
  <c r="U5504" i="2" s="1" a="1"/>
  <c r="U5504" i="2" s="1"/>
  <c r="T5505" i="2"/>
  <c r="W5505" i="2" l="1" a="1"/>
  <c r="W5505" i="2" s="1"/>
  <c r="V5505" i="2" a="1"/>
  <c r="V5505" i="2" s="1"/>
  <c r="U5505" i="2" s="1" a="1"/>
  <c r="U5505" i="2" s="1"/>
  <c r="T5506" i="2"/>
  <c r="W5506" i="2" l="1" a="1"/>
  <c r="W5506" i="2" s="1"/>
  <c r="V5506" i="2" a="1"/>
  <c r="V5506" i="2" s="1"/>
  <c r="U5506" i="2" s="1" a="1"/>
  <c r="U5506" i="2" s="1"/>
  <c r="T5507" i="2"/>
  <c r="V5507" i="2" l="1" a="1"/>
  <c r="V5507" i="2" s="1"/>
  <c r="U5507" i="2" s="1" a="1"/>
  <c r="U5507" i="2" s="1"/>
  <c r="W5507" i="2" a="1"/>
  <c r="W5507" i="2" s="1"/>
  <c r="T5508" i="2"/>
  <c r="V5508" i="2" l="1" a="1"/>
  <c r="V5508" i="2" s="1"/>
  <c r="U5508" i="2" s="1" a="1"/>
  <c r="U5508" i="2" s="1"/>
  <c r="W5508" i="2" a="1"/>
  <c r="W5508" i="2" s="1"/>
  <c r="T5509" i="2"/>
  <c r="W5509" i="2" l="1" a="1"/>
  <c r="W5509" i="2" s="1"/>
  <c r="V5509" i="2" a="1"/>
  <c r="V5509" i="2" s="1"/>
  <c r="U5509" i="2" s="1" a="1"/>
  <c r="U5509" i="2" s="1"/>
  <c r="T5510" i="2"/>
  <c r="W5510" i="2" l="1" a="1"/>
  <c r="W5510" i="2" s="1"/>
  <c r="V5510" i="2" a="1"/>
  <c r="V5510" i="2" s="1"/>
  <c r="U5510" i="2" s="1" a="1"/>
  <c r="U5510" i="2" s="1"/>
  <c r="T5511" i="2"/>
  <c r="V5511" i="2" l="1" a="1"/>
  <c r="V5511" i="2" s="1"/>
  <c r="U5511" i="2" s="1" a="1"/>
  <c r="U5511" i="2" s="1"/>
  <c r="W5511" i="2" a="1"/>
  <c r="W5511" i="2" s="1"/>
  <c r="T5512" i="2"/>
  <c r="V5512" i="2" l="1" a="1"/>
  <c r="V5512" i="2" s="1"/>
  <c r="U5512" i="2" s="1" a="1"/>
  <c r="U5512" i="2" s="1"/>
  <c r="W5512" i="2" a="1"/>
  <c r="W5512" i="2" s="1"/>
  <c r="T5513" i="2"/>
  <c r="W5513" i="2" l="1" a="1"/>
  <c r="W5513" i="2" s="1"/>
  <c r="V5513" i="2" a="1"/>
  <c r="V5513" i="2" s="1"/>
  <c r="U5513" i="2" s="1" a="1"/>
  <c r="U5513" i="2" s="1"/>
  <c r="T5514" i="2"/>
  <c r="W5514" i="2" l="1" a="1"/>
  <c r="W5514" i="2" s="1"/>
  <c r="V5514" i="2" a="1"/>
  <c r="V5514" i="2" s="1"/>
  <c r="U5514" i="2" s="1" a="1"/>
  <c r="U5514" i="2" s="1"/>
  <c r="T5515" i="2"/>
  <c r="V5515" i="2" l="1" a="1"/>
  <c r="V5515" i="2" s="1"/>
  <c r="U5515" i="2" s="1" a="1"/>
  <c r="U5515" i="2" s="1"/>
  <c r="W5515" i="2" a="1"/>
  <c r="W5515" i="2" s="1"/>
  <c r="T5516" i="2"/>
  <c r="W5516" i="2" l="1" a="1"/>
  <c r="W5516" i="2" s="1"/>
  <c r="V5516" i="2" a="1"/>
  <c r="V5516" i="2" s="1"/>
  <c r="T5517" i="2"/>
  <c r="W5517" i="2" l="1" a="1"/>
  <c r="W5517" i="2" s="1"/>
  <c r="V5517" i="2" a="1"/>
  <c r="V5517" i="2" s="1"/>
  <c r="U5517" i="2" s="1" a="1"/>
  <c r="U5517" i="2" s="1"/>
  <c r="U5516" i="2" a="1"/>
  <c r="U5516" i="2" s="1"/>
  <c r="T5518" i="2"/>
  <c r="W5518" i="2" l="1" a="1"/>
  <c r="W5518" i="2" s="1"/>
  <c r="V5518" i="2" a="1"/>
  <c r="V5518" i="2" s="1"/>
  <c r="U5518" i="2" s="1" a="1"/>
  <c r="U5518" i="2" s="1"/>
  <c r="T5519" i="2"/>
  <c r="V5519" i="2" l="1" a="1"/>
  <c r="V5519" i="2" s="1"/>
  <c r="U5519" i="2" s="1" a="1"/>
  <c r="U5519" i="2" s="1"/>
  <c r="W5519" i="2" a="1"/>
  <c r="W5519" i="2" s="1"/>
  <c r="T5520" i="2"/>
  <c r="W5520" i="2" l="1" a="1"/>
  <c r="W5520" i="2" s="1"/>
  <c r="V5520" i="2" a="1"/>
  <c r="V5520" i="2" s="1"/>
  <c r="U5520" i="2" s="1" a="1"/>
  <c r="U5520" i="2" s="1"/>
  <c r="T5521" i="2"/>
  <c r="W5521" i="2" l="1" a="1"/>
  <c r="W5521" i="2" s="1"/>
  <c r="V5521" i="2" a="1"/>
  <c r="V5521" i="2" s="1"/>
  <c r="U5521" i="2" s="1" a="1"/>
  <c r="U5521" i="2" s="1"/>
  <c r="T5522" i="2"/>
  <c r="W5522" i="2" l="1" a="1"/>
  <c r="W5522" i="2" s="1"/>
  <c r="V5522" i="2" a="1"/>
  <c r="V5522" i="2" s="1"/>
  <c r="U5522" i="2" s="1" a="1"/>
  <c r="U5522" i="2" s="1"/>
  <c r="T5523" i="2"/>
  <c r="V5523" i="2" l="1" a="1"/>
  <c r="V5523" i="2" s="1"/>
  <c r="U5523" i="2" s="1" a="1"/>
  <c r="U5523" i="2" s="1"/>
  <c r="W5523" i="2" a="1"/>
  <c r="W5523" i="2" s="1"/>
  <c r="T5524" i="2"/>
  <c r="V5524" i="2" l="1" a="1"/>
  <c r="V5524" i="2" s="1"/>
  <c r="U5524" i="2" s="1" a="1"/>
  <c r="U5524" i="2" s="1"/>
  <c r="W5524" i="2" a="1"/>
  <c r="W5524" i="2" s="1"/>
  <c r="T5525" i="2"/>
  <c r="V5525" i="2" l="1" a="1"/>
  <c r="V5525" i="2" s="1"/>
  <c r="U5525" i="2" s="1" a="1"/>
  <c r="W5525" i="2" a="1"/>
  <c r="W5525" i="2" s="1"/>
  <c r="T5526" i="2"/>
  <c r="W5526" i="2" l="1" a="1"/>
  <c r="W5526" i="2" s="1"/>
  <c r="V5526" i="2" a="1"/>
  <c r="V5526" i="2" s="1"/>
  <c r="U5526" i="2" s="1" a="1"/>
  <c r="U5526" i="2" s="1"/>
  <c r="U5525" i="2"/>
  <c r="T5527" i="2"/>
  <c r="W5527" i="2" l="1" a="1"/>
  <c r="W5527" i="2" s="1"/>
  <c r="V5527" i="2" a="1"/>
  <c r="V5527" i="2" s="1"/>
  <c r="U5527" i="2" s="1" a="1"/>
  <c r="U5527" i="2" s="1"/>
  <c r="T5528" i="2"/>
  <c r="W5528" i="2" l="1" a="1"/>
  <c r="W5528" i="2" s="1"/>
  <c r="V5528" i="2" a="1"/>
  <c r="V5528" i="2" s="1"/>
  <c r="T5529" i="2"/>
  <c r="U5528" i="2" l="1" a="1"/>
  <c r="U5528" i="2" s="1"/>
  <c r="W5529" i="2" a="1"/>
  <c r="W5529" i="2" s="1"/>
  <c r="V5529" i="2" a="1"/>
  <c r="V5529" i="2" s="1"/>
  <c r="U5529" i="2" s="1" a="1"/>
  <c r="U5529" i="2" s="1"/>
  <c r="T5530" i="2"/>
  <c r="W5530" i="2" l="1" a="1"/>
  <c r="W5530" i="2" s="1"/>
  <c r="V5530" i="2" a="1"/>
  <c r="V5530" i="2" s="1"/>
  <c r="U5530" i="2" s="1" a="1"/>
  <c r="U5530" i="2" s="1"/>
  <c r="T5531" i="2"/>
  <c r="W5531" i="2" l="1" a="1"/>
  <c r="W5531" i="2" s="1"/>
  <c r="V5531" i="2" a="1"/>
  <c r="V5531" i="2" s="1"/>
  <c r="U5531" i="2" s="1" a="1"/>
  <c r="U5531" i="2" s="1"/>
  <c r="T5532" i="2"/>
  <c r="W5532" i="2" l="1" a="1"/>
  <c r="W5532" i="2" s="1"/>
  <c r="U5532" i="2" s="1" a="1"/>
  <c r="U5532" i="2" s="1"/>
  <c r="V5532" i="2" a="1"/>
  <c r="V5532" i="2" s="1"/>
  <c r="T5533" i="2"/>
  <c r="V5533" i="2" l="1" a="1"/>
  <c r="V5533" i="2" s="1"/>
  <c r="U5533" i="2" s="1" a="1"/>
  <c r="U5533" i="2" s="1"/>
  <c r="W5533" i="2" a="1"/>
  <c r="W5533" i="2" s="1"/>
  <c r="T5534" i="2"/>
  <c r="V5534" i="2" l="1" a="1"/>
  <c r="V5534" i="2" s="1"/>
  <c r="U5534" i="2" s="1" a="1"/>
  <c r="U5534" i="2" s="1"/>
  <c r="W5534" i="2" a="1"/>
  <c r="W5534" i="2" s="1"/>
  <c r="T5535" i="2"/>
  <c r="W5535" i="2" l="1" a="1"/>
  <c r="W5535" i="2" s="1"/>
  <c r="V5535" i="2" a="1"/>
  <c r="V5535" i="2" s="1"/>
  <c r="U5535" i="2" s="1" a="1"/>
  <c r="U5535" i="2" s="1"/>
  <c r="T5536" i="2"/>
  <c r="W5536" i="2" l="1" a="1"/>
  <c r="W5536" i="2" s="1"/>
  <c r="U5536" i="2" s="1" a="1"/>
  <c r="U5536" i="2" s="1"/>
  <c r="V5536" i="2" a="1"/>
  <c r="V5536" i="2" s="1"/>
  <c r="T5537" i="2"/>
  <c r="V5537" i="2" l="1" a="1"/>
  <c r="V5537" i="2" s="1"/>
  <c r="U5537" i="2" s="1" a="1"/>
  <c r="U5537" i="2" s="1"/>
  <c r="W5537" i="2" a="1"/>
  <c r="W5537" i="2" s="1"/>
  <c r="T5538" i="2"/>
  <c r="V5538" i="2" l="1" a="1"/>
  <c r="V5538" i="2" s="1"/>
  <c r="U5538" i="2" s="1" a="1"/>
  <c r="U5538" i="2" s="1"/>
  <c r="W5538" i="2" a="1"/>
  <c r="W5538" i="2" s="1"/>
  <c r="T5539" i="2"/>
  <c r="W5539" i="2" l="1" a="1"/>
  <c r="W5539" i="2" s="1"/>
  <c r="V5539" i="2" a="1"/>
  <c r="V5539" i="2" s="1"/>
  <c r="U5539" i="2" s="1" a="1"/>
  <c r="U5539" i="2" s="1"/>
  <c r="T5540" i="2"/>
  <c r="W5540" i="2" l="1" a="1"/>
  <c r="W5540" i="2" s="1"/>
  <c r="V5540" i="2" a="1"/>
  <c r="V5540" i="2" s="1"/>
  <c r="U5540" i="2" s="1" a="1"/>
  <c r="U5540" i="2" s="1"/>
  <c r="T5541" i="2"/>
  <c r="V5541" i="2" l="1" a="1"/>
  <c r="V5541" i="2" s="1"/>
  <c r="U5541" i="2" s="1" a="1"/>
  <c r="U5541" i="2" s="1"/>
  <c r="W5541" i="2" a="1"/>
  <c r="W5541" i="2" s="1"/>
  <c r="T5542" i="2"/>
  <c r="V5542" i="2" l="1" a="1"/>
  <c r="V5542" i="2" s="1"/>
  <c r="U5542" i="2" s="1" a="1"/>
  <c r="U5542" i="2" s="1"/>
  <c r="W5542" i="2" a="1"/>
  <c r="W5542" i="2" s="1"/>
  <c r="T5543" i="2"/>
  <c r="W5543" i="2" l="1" a="1"/>
  <c r="W5543" i="2" s="1"/>
  <c r="V5543" i="2" a="1"/>
  <c r="V5543" i="2" s="1"/>
  <c r="U5543" i="2" s="1" a="1"/>
  <c r="U5543" i="2" s="1"/>
  <c r="T5544" i="2"/>
  <c r="W5544" i="2" l="1" a="1"/>
  <c r="W5544" i="2" s="1"/>
  <c r="V5544" i="2" a="1"/>
  <c r="V5544" i="2" s="1"/>
  <c r="U5544" i="2" s="1" a="1"/>
  <c r="U5544" i="2" s="1"/>
  <c r="T5545" i="2"/>
  <c r="V5545" i="2" l="1" a="1"/>
  <c r="V5545" i="2" s="1"/>
  <c r="U5545" i="2" s="1" a="1"/>
  <c r="U5545" i="2" s="1"/>
  <c r="W5545" i="2" a="1"/>
  <c r="W5545" i="2" s="1"/>
  <c r="T5546" i="2"/>
  <c r="V5546" i="2" l="1" a="1"/>
  <c r="V5546" i="2" s="1"/>
  <c r="U5546" i="2" s="1" a="1"/>
  <c r="U5546" i="2" s="1"/>
  <c r="W5546" i="2" a="1"/>
  <c r="W5546" i="2" s="1"/>
  <c r="T5547" i="2"/>
  <c r="V5547" i="2" l="1" a="1"/>
  <c r="V5547" i="2" s="1"/>
  <c r="U5547" i="2" s="1" a="1"/>
  <c r="U5547" i="2" s="1"/>
  <c r="W5547" i="2" a="1"/>
  <c r="W5547" i="2" s="1"/>
  <c r="T5548" i="2"/>
  <c r="W5548" i="2" l="1" a="1"/>
  <c r="W5548" i="2" s="1"/>
  <c r="V5548" i="2" a="1"/>
  <c r="V5548" i="2" s="1"/>
  <c r="T5549" i="2"/>
  <c r="W5549" i="2" l="1" a="1"/>
  <c r="W5549" i="2" s="1"/>
  <c r="V5549" i="2" a="1"/>
  <c r="V5549" i="2" s="1"/>
  <c r="U5549" i="2" s="1" a="1"/>
  <c r="U5549" i="2" s="1"/>
  <c r="U5548" i="2" a="1"/>
  <c r="U5548" i="2" s="1"/>
  <c r="T5550" i="2"/>
  <c r="W5550" i="2" l="1" a="1"/>
  <c r="W5550" i="2" s="1"/>
  <c r="V5550" i="2" a="1"/>
  <c r="V5550" i="2" s="1"/>
  <c r="U5550" i="2" s="1" a="1"/>
  <c r="U5550" i="2" s="1"/>
  <c r="T5551" i="2"/>
  <c r="W5551" i="2" l="1" a="1"/>
  <c r="W5551" i="2" s="1"/>
  <c r="V5551" i="2" a="1"/>
  <c r="V5551" i="2" s="1"/>
  <c r="U5551" i="2" s="1" a="1"/>
  <c r="U5551" i="2" s="1"/>
  <c r="T5552" i="2"/>
  <c r="V5552" i="2" l="1" a="1"/>
  <c r="V5552" i="2" s="1"/>
  <c r="U5552" i="2" s="1" a="1"/>
  <c r="U5552" i="2" s="1"/>
  <c r="W5552" i="2" a="1"/>
  <c r="W5552" i="2" s="1"/>
  <c r="T5553" i="2"/>
  <c r="W5553" i="2" l="1" a="1"/>
  <c r="W5553" i="2" s="1"/>
  <c r="V5553" i="2" a="1"/>
  <c r="V5553" i="2" s="1"/>
  <c r="U5553" i="2" s="1" a="1"/>
  <c r="U5553" i="2" s="1"/>
  <c r="T5554" i="2"/>
  <c r="V5554" i="2" l="1" a="1"/>
  <c r="V5554" i="2" s="1"/>
  <c r="U5554" i="2" s="1" a="1"/>
  <c r="W5554" i="2" a="1"/>
  <c r="W5554" i="2" s="1"/>
  <c r="T5555" i="2"/>
  <c r="V5555" i="2" l="1" a="1"/>
  <c r="V5555" i="2" s="1"/>
  <c r="U5555" i="2" s="1" a="1"/>
  <c r="U5555" i="2" s="1"/>
  <c r="W5555" i="2" a="1"/>
  <c r="W5555" i="2" s="1"/>
  <c r="U5554" i="2"/>
  <c r="T5556" i="2"/>
  <c r="W5556" i="2" l="1" a="1"/>
  <c r="W5556" i="2" s="1"/>
  <c r="V5556" i="2" a="1"/>
  <c r="V5556" i="2" s="1"/>
  <c r="U5556" i="2" s="1" a="1"/>
  <c r="U5556" i="2" s="1"/>
  <c r="T5557" i="2"/>
  <c r="W5557" i="2" l="1" a="1"/>
  <c r="W5557" i="2" s="1"/>
  <c r="V5557" i="2" a="1"/>
  <c r="V5557" i="2" s="1"/>
  <c r="U5557" i="2" s="1" a="1"/>
  <c r="U5557" i="2" s="1"/>
  <c r="T5558" i="2"/>
  <c r="W5558" i="2" l="1" a="1"/>
  <c r="W5558" i="2" s="1"/>
  <c r="V5558" i="2" a="1"/>
  <c r="V5558" i="2" s="1"/>
  <c r="U5558" i="2" s="1" a="1"/>
  <c r="U5558" i="2" s="1"/>
  <c r="T5559" i="2"/>
  <c r="W5559" i="2" l="1" a="1"/>
  <c r="W5559" i="2" s="1"/>
  <c r="V5559" i="2" a="1"/>
  <c r="V5559" i="2" s="1"/>
  <c r="U5559" i="2" s="1" a="1"/>
  <c r="U5559" i="2" s="1"/>
  <c r="T5560" i="2"/>
  <c r="V5560" i="2" l="1" a="1"/>
  <c r="V5560" i="2" s="1"/>
  <c r="U5560" i="2" s="1" a="1"/>
  <c r="W5560" i="2" a="1"/>
  <c r="W5560" i="2" s="1"/>
  <c r="T5561" i="2"/>
  <c r="V5561" i="2" l="1" a="1"/>
  <c r="V5561" i="2" s="1"/>
  <c r="U5561" i="2" s="1" a="1"/>
  <c r="U5561" i="2" s="1"/>
  <c r="W5561" i="2" a="1"/>
  <c r="W5561" i="2" s="1"/>
  <c r="U5560" i="2"/>
  <c r="T5562" i="2"/>
  <c r="W5562" i="2" l="1" a="1"/>
  <c r="W5562" i="2" s="1"/>
  <c r="V5562" i="2" a="1"/>
  <c r="V5562" i="2" s="1"/>
  <c r="U5562" i="2" s="1" a="1"/>
  <c r="U5562" i="2" s="1"/>
  <c r="T5563" i="2"/>
  <c r="V5563" i="2" l="1" a="1"/>
  <c r="V5563" i="2" s="1"/>
  <c r="U5563" i="2" s="1" a="1"/>
  <c r="W5563" i="2" a="1"/>
  <c r="W5563" i="2" s="1"/>
  <c r="T5564" i="2"/>
  <c r="W5564" i="2" l="1" a="1"/>
  <c r="W5564" i="2" s="1"/>
  <c r="U5564" i="2" s="1" a="1"/>
  <c r="U5564" i="2" s="1"/>
  <c r="V5564" i="2" a="1"/>
  <c r="V5564" i="2" s="1"/>
  <c r="U5563" i="2"/>
  <c r="T5565" i="2"/>
  <c r="W5565" i="2" l="1" a="1"/>
  <c r="W5565" i="2" s="1"/>
  <c r="V5565" i="2" a="1"/>
  <c r="V5565" i="2" s="1"/>
  <c r="U5565" i="2" s="1" a="1"/>
  <c r="U5565" i="2" s="1"/>
  <c r="T5566" i="2"/>
  <c r="V5566" i="2" l="1" a="1"/>
  <c r="V5566" i="2" s="1"/>
  <c r="U5566" i="2" s="1" a="1"/>
  <c r="U5566" i="2" s="1"/>
  <c r="W5566" i="2" a="1"/>
  <c r="W5566" i="2" s="1"/>
  <c r="T5567" i="2"/>
  <c r="V5567" i="2" l="1" a="1"/>
  <c r="V5567" i="2" s="1"/>
  <c r="U5567" i="2" s="1" a="1"/>
  <c r="U5567" i="2" s="1"/>
  <c r="W5567" i="2" a="1"/>
  <c r="W5567" i="2" s="1"/>
  <c r="T5568" i="2"/>
  <c r="W5568" i="2" l="1" a="1"/>
  <c r="W5568" i="2" s="1"/>
  <c r="U5568" i="2" s="1" a="1"/>
  <c r="U5568" i="2" s="1"/>
  <c r="V5568" i="2" a="1"/>
  <c r="V5568" i="2" s="1"/>
  <c r="T5569" i="2"/>
  <c r="W5569" i="2" l="1" a="1"/>
  <c r="W5569" i="2" s="1"/>
  <c r="V5569" i="2" a="1"/>
  <c r="V5569" i="2" s="1"/>
  <c r="U5569" i="2" s="1" a="1"/>
  <c r="U5569" i="2" s="1"/>
  <c r="T5570" i="2"/>
  <c r="V5570" i="2" l="1" a="1"/>
  <c r="V5570" i="2" s="1"/>
  <c r="U5570" i="2" s="1" a="1"/>
  <c r="U5570" i="2" s="1"/>
  <c r="W5570" i="2" a="1"/>
  <c r="W5570" i="2" s="1"/>
  <c r="T5571" i="2"/>
  <c r="V5571" i="2" l="1" a="1"/>
  <c r="V5571" i="2" s="1"/>
  <c r="U5571" i="2" s="1" a="1"/>
  <c r="U5571" i="2" s="1"/>
  <c r="W5571" i="2" a="1"/>
  <c r="W5571" i="2" s="1"/>
  <c r="T5572" i="2"/>
  <c r="W5572" i="2" l="1" a="1"/>
  <c r="W5572" i="2" s="1"/>
  <c r="V5572" i="2" a="1"/>
  <c r="V5572" i="2" s="1"/>
  <c r="U5572" i="2" s="1" a="1"/>
  <c r="U5572" i="2" s="1"/>
  <c r="T5573" i="2"/>
  <c r="W5573" i="2" l="1" a="1"/>
  <c r="W5573" i="2" s="1"/>
  <c r="V5573" i="2" a="1"/>
  <c r="V5573" i="2" s="1"/>
  <c r="U5573" i="2" s="1" a="1"/>
  <c r="U5573" i="2" s="1"/>
  <c r="T5574" i="2"/>
  <c r="V5574" i="2" l="1" a="1"/>
  <c r="V5574" i="2" s="1"/>
  <c r="U5574" i="2" s="1" a="1"/>
  <c r="U5574" i="2" s="1"/>
  <c r="W5574" i="2" a="1"/>
  <c r="W5574" i="2" s="1"/>
  <c r="T5575" i="2"/>
  <c r="V5575" i="2" l="1" a="1"/>
  <c r="V5575" i="2" s="1"/>
  <c r="U5575" i="2" s="1" a="1"/>
  <c r="U5575" i="2" s="1"/>
  <c r="W5575" i="2" a="1"/>
  <c r="W5575" i="2" s="1"/>
  <c r="T5576" i="2"/>
  <c r="V5576" i="2" l="1" a="1"/>
  <c r="V5576" i="2" s="1"/>
  <c r="U5576" i="2" s="1" a="1"/>
  <c r="U5576" i="2" s="1"/>
  <c r="W5576" i="2" a="1"/>
  <c r="W5576" i="2" s="1"/>
  <c r="T5577" i="2"/>
  <c r="V5577" i="2" l="1" a="1"/>
  <c r="V5577" i="2" s="1"/>
  <c r="U5577" i="2" s="1" a="1"/>
  <c r="U5577" i="2" s="1"/>
  <c r="W5577" i="2" a="1"/>
  <c r="W5577" i="2" s="1"/>
  <c r="T5578" i="2"/>
  <c r="V5578" i="2" l="1" a="1"/>
  <c r="V5578" i="2" s="1"/>
  <c r="U5578" i="2" s="1" a="1"/>
  <c r="U5578" i="2" s="1"/>
  <c r="W5578" i="2" a="1"/>
  <c r="W5578" i="2" s="1"/>
  <c r="T5579" i="2"/>
  <c r="V5579" i="2" l="1" a="1"/>
  <c r="V5579" i="2" s="1"/>
  <c r="U5579" i="2" s="1" a="1"/>
  <c r="U5579" i="2" s="1"/>
  <c r="W5579" i="2" a="1"/>
  <c r="W5579" i="2" s="1"/>
  <c r="T5580" i="2"/>
  <c r="V5580" i="2" l="1" a="1"/>
  <c r="V5580" i="2" s="1"/>
  <c r="U5580" i="2" s="1" a="1"/>
  <c r="W5580" i="2" a="1"/>
  <c r="W5580" i="2" s="1"/>
  <c r="T5581" i="2"/>
  <c r="V5581" i="2" l="1" a="1"/>
  <c r="V5581" i="2" s="1"/>
  <c r="U5581" i="2" s="1" a="1"/>
  <c r="U5581" i="2" s="1"/>
  <c r="W5581" i="2" a="1"/>
  <c r="W5581" i="2" s="1"/>
  <c r="U5580" i="2"/>
  <c r="T5582" i="2"/>
  <c r="W5582" i="2" l="1" a="1"/>
  <c r="W5582" i="2" s="1"/>
  <c r="V5582" i="2" a="1"/>
  <c r="V5582" i="2" s="1"/>
  <c r="U5582" i="2" s="1" a="1"/>
  <c r="U5582" i="2" s="1"/>
  <c r="T5583" i="2"/>
  <c r="V5583" i="2" l="1" a="1"/>
  <c r="V5583" i="2" s="1"/>
  <c r="U5583" i="2" s="1" a="1"/>
  <c r="U5583" i="2" s="1"/>
  <c r="W5583" i="2" a="1"/>
  <c r="W5583" i="2" s="1"/>
  <c r="T5584" i="2"/>
  <c r="V5584" i="2" l="1" a="1"/>
  <c r="V5584" i="2" s="1"/>
  <c r="U5584" i="2" s="1" a="1"/>
  <c r="U5584" i="2" s="1"/>
  <c r="W5584" i="2" a="1"/>
  <c r="W5584" i="2" s="1"/>
  <c r="T5585" i="2"/>
  <c r="V5585" i="2" l="1" a="1"/>
  <c r="V5585" i="2" s="1"/>
  <c r="U5585" i="2" s="1" a="1"/>
  <c r="U5585" i="2" s="1"/>
  <c r="W5585" i="2" a="1"/>
  <c r="W5585" i="2" s="1"/>
  <c r="T5586" i="2"/>
  <c r="W5586" i="2" l="1" a="1"/>
  <c r="W5586" i="2" s="1"/>
  <c r="V5586" i="2" a="1"/>
  <c r="V5586" i="2" s="1"/>
  <c r="U5586" i="2" s="1" a="1"/>
  <c r="U5586" i="2" s="1"/>
  <c r="T5587" i="2"/>
  <c r="V5587" i="2" l="1" a="1"/>
  <c r="V5587" i="2" s="1"/>
  <c r="U5587" i="2" s="1" a="1"/>
  <c r="U5587" i="2" s="1"/>
  <c r="W5587" i="2" a="1"/>
  <c r="W5587" i="2" s="1"/>
  <c r="T5588" i="2"/>
  <c r="V5588" i="2" l="1" a="1"/>
  <c r="V5588" i="2" s="1"/>
  <c r="U5588" i="2" s="1" a="1"/>
  <c r="U5588" i="2" s="1"/>
  <c r="W5588" i="2" a="1"/>
  <c r="W5588" i="2" s="1"/>
  <c r="T5589" i="2"/>
  <c r="W5589" i="2" l="1" a="1"/>
  <c r="W5589" i="2" s="1"/>
  <c r="V5589" i="2" a="1"/>
  <c r="V5589" i="2" s="1"/>
  <c r="U5589" i="2" s="1" a="1"/>
  <c r="U5589" i="2" s="1"/>
  <c r="T5590" i="2"/>
  <c r="W5590" i="2" l="1" a="1"/>
  <c r="W5590" i="2" s="1"/>
  <c r="V5590" i="2" a="1"/>
  <c r="V5590" i="2" s="1"/>
  <c r="U5590" i="2" s="1" a="1"/>
  <c r="U5590" i="2" s="1"/>
  <c r="T5591" i="2"/>
  <c r="W5591" i="2" l="1" a="1"/>
  <c r="W5591" i="2" s="1"/>
  <c r="V5591" i="2" a="1"/>
  <c r="V5591" i="2" s="1"/>
  <c r="U5591" i="2" s="1" a="1"/>
  <c r="U5591" i="2" s="1"/>
  <c r="T5592" i="2"/>
  <c r="W5592" i="2" l="1" a="1"/>
  <c r="W5592" i="2" s="1"/>
  <c r="U5592" i="2" s="1" a="1"/>
  <c r="U5592" i="2" s="1"/>
  <c r="V5592" i="2" a="1"/>
  <c r="V5592" i="2" s="1"/>
  <c r="T5593" i="2"/>
  <c r="V5593" i="2" l="1" a="1"/>
  <c r="V5593" i="2" s="1"/>
  <c r="U5593" i="2" s="1" a="1"/>
  <c r="U5593" i="2" s="1"/>
  <c r="W5593" i="2" a="1"/>
  <c r="W5593" i="2" s="1"/>
  <c r="T5594" i="2"/>
  <c r="V5594" i="2" l="1" a="1"/>
  <c r="V5594" i="2" s="1"/>
  <c r="U5594" i="2" s="1" a="1"/>
  <c r="U5594" i="2" s="1"/>
  <c r="W5594" i="2" a="1"/>
  <c r="W5594" i="2" s="1"/>
  <c r="T5595" i="2"/>
  <c r="W5595" i="2" l="1" a="1"/>
  <c r="W5595" i="2" s="1"/>
  <c r="V5595" i="2" a="1"/>
  <c r="V5595" i="2" s="1"/>
  <c r="U5595" i="2" s="1" a="1"/>
  <c r="U5595" i="2" s="1"/>
  <c r="T5596" i="2"/>
  <c r="W5596" i="2" l="1" a="1"/>
  <c r="W5596" i="2" s="1"/>
  <c r="U5596" i="2" s="1" a="1"/>
  <c r="U5596" i="2" s="1"/>
  <c r="V5596" i="2" a="1"/>
  <c r="V5596" i="2" s="1"/>
  <c r="T5597" i="2"/>
  <c r="V5597" i="2" l="1" a="1"/>
  <c r="V5597" i="2" s="1"/>
  <c r="U5597" i="2" s="1" a="1"/>
  <c r="U5597" i="2" s="1"/>
  <c r="W5597" i="2" a="1"/>
  <c r="W5597" i="2" s="1"/>
  <c r="T5598" i="2"/>
  <c r="V5598" i="2" l="1" a="1"/>
  <c r="V5598" i="2" s="1"/>
  <c r="U5598" i="2" s="1" a="1"/>
  <c r="U5598" i="2" s="1"/>
  <c r="W5598" i="2" a="1"/>
  <c r="W5598" i="2" s="1"/>
  <c r="T5599" i="2"/>
  <c r="W5599" i="2" l="1" a="1"/>
  <c r="W5599" i="2" s="1"/>
  <c r="V5599" i="2" a="1"/>
  <c r="V5599" i="2" s="1"/>
  <c r="U5599" i="2" s="1" a="1"/>
  <c r="U5599" i="2" s="1"/>
  <c r="T5600" i="2"/>
  <c r="W5600" i="2" l="1" a="1"/>
  <c r="W5600" i="2" s="1"/>
  <c r="U5600" i="2" s="1" a="1"/>
  <c r="U5600" i="2" s="1"/>
  <c r="V5600" i="2" a="1"/>
  <c r="V5600" i="2" s="1"/>
  <c r="T5601" i="2"/>
  <c r="V5601" i="2" l="1" a="1"/>
  <c r="V5601" i="2" s="1"/>
  <c r="U5601" i="2" s="1" a="1"/>
  <c r="U5601" i="2" s="1"/>
  <c r="W5601" i="2" a="1"/>
  <c r="W5601" i="2" s="1"/>
  <c r="T5602" i="2"/>
  <c r="V5602" i="2" l="1" a="1"/>
  <c r="V5602" i="2" s="1"/>
  <c r="U5602" i="2" s="1" a="1"/>
  <c r="U5602" i="2" s="1"/>
  <c r="W5602" i="2" a="1"/>
  <c r="W5602" i="2" s="1"/>
  <c r="T5603" i="2"/>
  <c r="W5603" i="2" l="1" a="1"/>
  <c r="W5603" i="2" s="1"/>
  <c r="V5603" i="2" a="1"/>
  <c r="V5603" i="2" s="1"/>
  <c r="U5603" i="2" s="1" a="1"/>
  <c r="U5603" i="2" s="1"/>
  <c r="T5604" i="2"/>
  <c r="W5604" i="2" l="1" a="1"/>
  <c r="W5604" i="2" s="1"/>
  <c r="V5604" i="2" a="1"/>
  <c r="V5604" i="2" s="1"/>
  <c r="U5604" i="2" s="1" a="1"/>
  <c r="U5604" i="2" s="1"/>
  <c r="T5605" i="2"/>
  <c r="V5605" i="2" l="1" a="1"/>
  <c r="V5605" i="2" s="1"/>
  <c r="U5605" i="2" s="1" a="1"/>
  <c r="U5605" i="2" s="1"/>
  <c r="W5605" i="2" a="1"/>
  <c r="W5605" i="2" s="1"/>
  <c r="T5606" i="2"/>
  <c r="V5606" i="2" l="1" a="1"/>
  <c r="V5606" i="2" s="1"/>
  <c r="U5606" i="2" s="1" a="1"/>
  <c r="U5606" i="2" s="1"/>
  <c r="W5606" i="2" a="1"/>
  <c r="W5606" i="2" s="1"/>
  <c r="T5607" i="2"/>
  <c r="V5607" i="2" l="1" a="1"/>
  <c r="V5607" i="2" s="1"/>
  <c r="U5607" i="2" s="1" a="1"/>
  <c r="U5607" i="2" s="1"/>
  <c r="W5607" i="2" a="1"/>
  <c r="W5607" i="2" s="1"/>
  <c r="T5608" i="2"/>
  <c r="V5608" i="2" l="1" a="1"/>
  <c r="V5608" i="2" s="1"/>
  <c r="U5608" i="2" s="1" a="1"/>
  <c r="U5608" i="2" s="1"/>
  <c r="W5608" i="2" a="1"/>
  <c r="W5608" i="2" s="1"/>
  <c r="T5609" i="2"/>
  <c r="V5609" i="2" l="1" a="1"/>
  <c r="V5609" i="2" s="1"/>
  <c r="U5609" i="2" s="1" a="1"/>
  <c r="U5609" i="2" s="1"/>
  <c r="W5609" i="2" a="1"/>
  <c r="W5609" i="2" s="1"/>
  <c r="T5610" i="2"/>
  <c r="V5610" i="2" l="1" a="1"/>
  <c r="V5610" i="2" s="1"/>
  <c r="U5610" i="2" s="1" a="1"/>
  <c r="U5610" i="2" s="1"/>
  <c r="W5610" i="2" a="1"/>
  <c r="W5610" i="2" s="1"/>
  <c r="T5611" i="2"/>
  <c r="W5611" i="2" l="1" a="1"/>
  <c r="W5611" i="2" s="1"/>
  <c r="V5611" i="2" a="1"/>
  <c r="V5611" i="2" s="1"/>
  <c r="U5611" i="2" s="1" a="1"/>
  <c r="U5611" i="2" s="1"/>
  <c r="T5612" i="2"/>
  <c r="V5612" i="2" l="1" a="1"/>
  <c r="V5612" i="2" s="1"/>
  <c r="U5612" i="2" s="1" a="1"/>
  <c r="W5612" i="2" a="1"/>
  <c r="W5612" i="2" s="1"/>
  <c r="T5613" i="2"/>
  <c r="W5613" i="2" l="1" a="1"/>
  <c r="W5613" i="2" s="1"/>
  <c r="V5613" i="2" a="1"/>
  <c r="V5613" i="2" s="1"/>
  <c r="U5613" i="2" s="1" a="1"/>
  <c r="U5613" i="2" s="1"/>
  <c r="U5612" i="2"/>
  <c r="T5614" i="2"/>
  <c r="V5614" i="2" l="1" a="1"/>
  <c r="V5614" i="2" s="1"/>
  <c r="U5614" i="2" s="1" a="1"/>
  <c r="U5614" i="2" s="1"/>
  <c r="W5614" i="2" a="1"/>
  <c r="W5614" i="2" s="1"/>
  <c r="T5615" i="2"/>
  <c r="V5615" i="2" l="1" a="1"/>
  <c r="V5615" i="2" s="1"/>
  <c r="U5615" i="2" s="1" a="1"/>
  <c r="U5615" i="2" s="1"/>
  <c r="W5615" i="2" a="1"/>
  <c r="W5615" i="2" s="1"/>
  <c r="T5616" i="2"/>
  <c r="V5616" i="2" l="1" a="1"/>
  <c r="V5616" i="2" s="1"/>
  <c r="U5616" i="2" s="1" a="1"/>
  <c r="U5616" i="2" s="1"/>
  <c r="W5616" i="2" a="1"/>
  <c r="W5616" i="2" s="1"/>
  <c r="T5617" i="2"/>
  <c r="W5617" i="2" l="1" a="1"/>
  <c r="W5617" i="2" s="1"/>
  <c r="V5617" i="2" a="1"/>
  <c r="V5617" i="2" s="1"/>
  <c r="U5617" i="2" s="1" a="1"/>
  <c r="U5617" i="2" s="1"/>
  <c r="T5618" i="2"/>
  <c r="V5618" i="2" l="1" a="1"/>
  <c r="V5618" i="2" s="1"/>
  <c r="U5618" i="2" s="1" a="1"/>
  <c r="U5618" i="2" s="1"/>
  <c r="W5618" i="2" a="1"/>
  <c r="W5618" i="2" s="1"/>
  <c r="T5619" i="2"/>
  <c r="V5619" i="2" l="1" a="1"/>
  <c r="V5619" i="2" s="1"/>
  <c r="U5619" i="2" s="1" a="1"/>
  <c r="U5619" i="2" s="1"/>
  <c r="W5619" i="2" a="1"/>
  <c r="W5619" i="2" s="1"/>
  <c r="T5620" i="2"/>
  <c r="V5620" i="2" l="1" a="1"/>
  <c r="V5620" i="2" s="1"/>
  <c r="U5620" i="2" s="1" a="1"/>
  <c r="U5620" i="2" s="1"/>
  <c r="W5620" i="2" a="1"/>
  <c r="W5620" i="2" s="1"/>
  <c r="T5621" i="2"/>
  <c r="W5621" i="2" l="1" a="1"/>
  <c r="W5621" i="2" s="1"/>
  <c r="V5621" i="2" a="1"/>
  <c r="V5621" i="2" s="1"/>
  <c r="U5621" i="2" s="1" a="1"/>
  <c r="U5621" i="2" s="1"/>
  <c r="T5622" i="2"/>
  <c r="V5622" i="2" l="1" a="1"/>
  <c r="V5622" i="2" s="1"/>
  <c r="U5622" i="2" s="1" a="1"/>
  <c r="U5622" i="2" s="1"/>
  <c r="W5622" i="2" a="1"/>
  <c r="W5622" i="2" s="1"/>
  <c r="T5623" i="2"/>
  <c r="W5623" i="2" l="1" a="1"/>
  <c r="W5623" i="2" s="1"/>
  <c r="V5623" i="2" a="1"/>
  <c r="V5623" i="2" s="1"/>
  <c r="U5623" i="2" s="1" a="1"/>
  <c r="U5623" i="2" s="1"/>
  <c r="T5624" i="2"/>
  <c r="W5624" i="2" l="1" a="1"/>
  <c r="W5624" i="2" s="1"/>
  <c r="U5624" i="2" s="1" a="1"/>
  <c r="U5624" i="2" s="1"/>
  <c r="V5624" i="2" a="1"/>
  <c r="V5624" i="2" s="1"/>
  <c r="T5625" i="2"/>
  <c r="V5625" i="2" l="1" a="1"/>
  <c r="V5625" i="2" s="1"/>
  <c r="W5625" i="2" a="1"/>
  <c r="W5625" i="2" s="1"/>
  <c r="U5625" i="2" s="1" a="1"/>
  <c r="U5625" i="2" s="1"/>
  <c r="T5626" i="2"/>
  <c r="V5626" i="2" l="1" a="1"/>
  <c r="V5626" i="2" s="1"/>
  <c r="U5626" i="2" s="1" a="1"/>
  <c r="U5626" i="2" s="1"/>
  <c r="W5626" i="2" a="1"/>
  <c r="W5626" i="2" s="1"/>
  <c r="T5627" i="2"/>
  <c r="W5627" i="2" l="1" a="1"/>
  <c r="W5627" i="2" s="1"/>
  <c r="V5627" i="2" a="1"/>
  <c r="V5627" i="2" s="1"/>
  <c r="U5627" i="2" s="1" a="1"/>
  <c r="U5627" i="2" s="1"/>
  <c r="T5628" i="2"/>
  <c r="W5628" i="2" l="1" a="1"/>
  <c r="W5628" i="2" s="1"/>
  <c r="U5628" i="2" s="1" a="1"/>
  <c r="U5628" i="2" s="1"/>
  <c r="V5628" i="2" a="1"/>
  <c r="V5628" i="2" s="1"/>
  <c r="T5629" i="2"/>
  <c r="V5629" i="2" l="1" a="1"/>
  <c r="V5629" i="2" s="1"/>
  <c r="U5629" i="2" s="1" a="1"/>
  <c r="U5629" i="2" s="1"/>
  <c r="W5629" i="2" a="1"/>
  <c r="W5629" i="2" s="1"/>
  <c r="T5630" i="2"/>
  <c r="V5630" i="2" l="1" a="1"/>
  <c r="V5630" i="2" s="1"/>
  <c r="U5630" i="2" s="1" a="1"/>
  <c r="U5630" i="2" s="1"/>
  <c r="W5630" i="2" a="1"/>
  <c r="W5630" i="2" s="1"/>
  <c r="T5631" i="2"/>
  <c r="W5631" i="2" l="1" a="1"/>
  <c r="W5631" i="2" s="1"/>
  <c r="V5631" i="2" a="1"/>
  <c r="V5631" i="2" s="1"/>
  <c r="U5631" i="2" s="1" a="1"/>
  <c r="U5631" i="2" s="1"/>
  <c r="T5632" i="2"/>
  <c r="W5632" i="2" l="1" a="1"/>
  <c r="W5632" i="2" s="1"/>
  <c r="U5632" i="2" s="1" a="1"/>
  <c r="U5632" i="2" s="1"/>
  <c r="V5632" i="2" a="1"/>
  <c r="V5632" i="2" s="1"/>
  <c r="T5633" i="2"/>
  <c r="V5633" i="2" l="1" a="1"/>
  <c r="V5633" i="2" s="1"/>
  <c r="U5633" i="2" s="1" a="1"/>
  <c r="U5633" i="2" s="1"/>
  <c r="W5633" i="2" a="1"/>
  <c r="W5633" i="2" s="1"/>
  <c r="T5634" i="2"/>
  <c r="V5634" i="2" l="1" a="1"/>
  <c r="V5634" i="2" s="1"/>
  <c r="U5634" i="2" s="1" a="1"/>
  <c r="U5634" i="2" s="1"/>
  <c r="W5634" i="2" a="1"/>
  <c r="W5634" i="2" s="1"/>
  <c r="T5635" i="2"/>
  <c r="W5635" i="2" l="1" a="1"/>
  <c r="W5635" i="2" s="1"/>
  <c r="V5635" i="2" a="1"/>
  <c r="V5635" i="2" s="1"/>
  <c r="U5635" i="2" s="1" a="1"/>
  <c r="U5635" i="2" s="1"/>
  <c r="T5636" i="2"/>
  <c r="W5636" i="2" l="1" a="1"/>
  <c r="W5636" i="2" s="1"/>
  <c r="V5636" i="2" a="1"/>
  <c r="V5636" i="2" s="1"/>
  <c r="U5636" i="2" s="1" a="1"/>
  <c r="U5636" i="2" s="1"/>
  <c r="T5637" i="2"/>
  <c r="W5637" i="2" l="1" a="1"/>
  <c r="W5637" i="2" s="1"/>
  <c r="V5637" i="2" a="1"/>
  <c r="V5637" i="2" s="1"/>
  <c r="U5637" i="2" s="1" a="1"/>
  <c r="U5637" i="2" s="1"/>
  <c r="T5638" i="2"/>
  <c r="V5638" i="2" l="1" a="1"/>
  <c r="V5638" i="2" s="1"/>
  <c r="U5638" i="2" s="1" a="1"/>
  <c r="U5638" i="2" s="1"/>
  <c r="W5638" i="2" a="1"/>
  <c r="W5638" i="2" s="1"/>
  <c r="T5639" i="2"/>
  <c r="V5639" i="2" l="1" a="1"/>
  <c r="V5639" i="2" s="1"/>
  <c r="U5639" i="2" s="1" a="1"/>
  <c r="U5639" i="2" s="1"/>
  <c r="W5639" i="2" a="1"/>
  <c r="W5639" i="2" s="1"/>
  <c r="T5640" i="2"/>
  <c r="V5640" i="2" l="1" a="1"/>
  <c r="V5640" i="2" s="1"/>
  <c r="U5640" i="2" s="1" a="1"/>
  <c r="U5640" i="2" s="1"/>
  <c r="W5640" i="2" a="1"/>
  <c r="W5640" i="2" s="1"/>
  <c r="T5641" i="2"/>
  <c r="W5641" i="2" l="1" a="1"/>
  <c r="W5641" i="2" s="1"/>
  <c r="V5641" i="2" a="1"/>
  <c r="V5641" i="2" s="1"/>
  <c r="U5641" i="2" s="1" a="1"/>
  <c r="U5641" i="2" s="1"/>
  <c r="T5642" i="2"/>
  <c r="W5642" i="2" l="1" a="1"/>
  <c r="W5642" i="2" s="1"/>
  <c r="V5642" i="2" a="1"/>
  <c r="V5642" i="2" s="1"/>
  <c r="U5642" i="2" s="1" a="1"/>
  <c r="U5642" i="2" s="1"/>
  <c r="T5643" i="2"/>
  <c r="V5643" i="2" l="1" a="1"/>
  <c r="V5643" i="2" s="1"/>
  <c r="U5643" i="2" s="1" a="1"/>
  <c r="U5643" i="2" s="1"/>
  <c r="W5643" i="2" a="1"/>
  <c r="W5643" i="2" s="1"/>
  <c r="T5644" i="2"/>
  <c r="W5644" i="2" l="1" a="1"/>
  <c r="W5644" i="2" s="1"/>
  <c r="U5644" i="2" s="1" a="1"/>
  <c r="U5644" i="2" s="1"/>
  <c r="V5644" i="2" a="1"/>
  <c r="V5644" i="2" s="1"/>
  <c r="T5645" i="2"/>
  <c r="W5645" i="2" l="1" a="1"/>
  <c r="W5645" i="2" s="1"/>
  <c r="V5645" i="2" a="1"/>
  <c r="V5645" i="2" s="1"/>
  <c r="U5645" i="2" s="1" a="1"/>
  <c r="U5645" i="2" s="1"/>
  <c r="T5646" i="2"/>
  <c r="V5646" i="2" l="1" a="1"/>
  <c r="V5646" i="2" s="1"/>
  <c r="U5646" i="2" s="1" a="1"/>
  <c r="W5646" i="2" a="1"/>
  <c r="W5646" i="2" s="1"/>
  <c r="T5647" i="2"/>
  <c r="W5647" i="2" l="1" a="1"/>
  <c r="W5647" i="2" s="1"/>
  <c r="V5647" i="2" a="1"/>
  <c r="V5647" i="2" s="1"/>
  <c r="U5647" i="2" s="1" a="1"/>
  <c r="U5647" i="2" s="1"/>
  <c r="U5646" i="2"/>
  <c r="T5648" i="2"/>
  <c r="W5648" i="2" l="1" a="1"/>
  <c r="W5648" i="2" s="1"/>
  <c r="V5648" i="2" a="1"/>
  <c r="V5648" i="2" s="1"/>
  <c r="U5648" i="2" s="1" a="1"/>
  <c r="U5648" i="2" s="1"/>
  <c r="T5649" i="2"/>
  <c r="V5649" i="2" l="1" a="1"/>
  <c r="V5649" i="2" s="1"/>
  <c r="U5649" i="2" s="1" a="1"/>
  <c r="U5649" i="2" s="1"/>
  <c r="W5649" i="2" a="1"/>
  <c r="W5649" i="2" s="1"/>
  <c r="T5650" i="2"/>
  <c r="V5650" i="2" l="1" a="1"/>
  <c r="V5650" i="2" s="1"/>
  <c r="U5650" i="2" s="1" a="1"/>
  <c r="U5650" i="2" s="1"/>
  <c r="W5650" i="2" a="1"/>
  <c r="W5650" i="2" s="1"/>
  <c r="T5651" i="2"/>
  <c r="V5651" i="2" l="1" a="1"/>
  <c r="V5651" i="2" s="1"/>
  <c r="U5651" i="2" s="1" a="1"/>
  <c r="U5651" i="2" s="1"/>
  <c r="W5651" i="2" a="1"/>
  <c r="W5651" i="2" s="1"/>
  <c r="T5652" i="2"/>
  <c r="V5652" i="2" l="1" a="1"/>
  <c r="V5652" i="2" s="1"/>
  <c r="U5652" i="2" s="1" a="1"/>
  <c r="U5652" i="2" s="1"/>
  <c r="W5652" i="2" a="1"/>
  <c r="W5652" i="2" s="1"/>
  <c r="T5653" i="2"/>
  <c r="W5653" i="2" l="1" a="1"/>
  <c r="W5653" i="2" s="1"/>
  <c r="V5653" i="2" a="1"/>
  <c r="V5653" i="2" s="1"/>
  <c r="U5653" i="2" s="1" a="1"/>
  <c r="U5653" i="2" s="1"/>
  <c r="T5654" i="2"/>
  <c r="W5654" i="2" l="1" a="1"/>
  <c r="W5654" i="2" s="1"/>
  <c r="V5654" i="2" a="1"/>
  <c r="V5654" i="2" s="1"/>
  <c r="U5654" i="2" s="1" a="1"/>
  <c r="U5654" i="2" s="1"/>
  <c r="T5655" i="2"/>
  <c r="V5655" i="2" l="1" a="1"/>
  <c r="V5655" i="2" s="1"/>
  <c r="U5655" i="2" s="1" a="1"/>
  <c r="U5655" i="2" s="1"/>
  <c r="W5655" i="2" a="1"/>
  <c r="W5655" i="2" s="1"/>
  <c r="T5656" i="2"/>
  <c r="V5656" i="2" l="1" a="1"/>
  <c r="V5656" i="2" s="1"/>
  <c r="U5656" i="2" s="1" a="1"/>
  <c r="U5656" i="2" s="1"/>
  <c r="W5656" i="2" a="1"/>
  <c r="W5656" i="2" s="1"/>
  <c r="T5657" i="2"/>
  <c r="W5657" i="2" l="1" a="1"/>
  <c r="W5657" i="2" s="1"/>
  <c r="V5657" i="2" a="1"/>
  <c r="V5657" i="2" s="1"/>
  <c r="U5657" i="2" s="1" a="1"/>
  <c r="U5657" i="2" s="1"/>
  <c r="T5658" i="2"/>
  <c r="W5658" i="2" l="1" a="1"/>
  <c r="W5658" i="2" s="1"/>
  <c r="U5658" i="2" s="1" a="1"/>
  <c r="U5658" i="2" s="1"/>
  <c r="V5658" i="2" a="1"/>
  <c r="V5658" i="2" s="1"/>
  <c r="T5659" i="2"/>
  <c r="V5659" i="2" l="1" a="1"/>
  <c r="V5659" i="2" s="1"/>
  <c r="U5659" i="2" s="1" a="1"/>
  <c r="U5659" i="2" s="1"/>
  <c r="W5659" i="2" a="1"/>
  <c r="W5659" i="2" s="1"/>
  <c r="T5660" i="2"/>
  <c r="V5660" i="2" l="1" a="1"/>
  <c r="V5660" i="2" s="1"/>
  <c r="W5660" i="2" a="1"/>
  <c r="W5660" i="2" s="1"/>
  <c r="U5660" i="2" s="1" a="1"/>
  <c r="U5660" i="2" s="1"/>
  <c r="T5661" i="2"/>
  <c r="W5661" i="2" l="1" a="1"/>
  <c r="W5661" i="2" s="1"/>
  <c r="V5661" i="2" a="1"/>
  <c r="V5661" i="2" s="1"/>
  <c r="U5661" i="2" s="1" a="1"/>
  <c r="U5661" i="2" s="1"/>
  <c r="T5662" i="2"/>
  <c r="W5662" i="2" l="1" a="1"/>
  <c r="W5662" i="2" s="1"/>
  <c r="V5662" i="2" a="1"/>
  <c r="V5662" i="2" s="1"/>
  <c r="U5662" i="2" s="1" a="1"/>
  <c r="T5663" i="2"/>
  <c r="V5663" i="2" l="1" a="1"/>
  <c r="V5663" i="2" s="1"/>
  <c r="W5663" i="2" a="1"/>
  <c r="W5663" i="2" s="1"/>
  <c r="U5663" i="2" s="1" a="1"/>
  <c r="U5663" i="2" s="1"/>
  <c r="U5662" i="2"/>
  <c r="T5664" i="2"/>
  <c r="W5664" i="2" l="1" a="1"/>
  <c r="W5664" i="2" s="1"/>
  <c r="V5664" i="2" a="1"/>
  <c r="V5664" i="2" s="1"/>
  <c r="U5664" i="2" s="1" a="1"/>
  <c r="U5664" i="2" s="1"/>
  <c r="T5665" i="2"/>
  <c r="V5665" i="2" l="1" a="1"/>
  <c r="V5665" i="2" s="1"/>
  <c r="U5665" i="2" s="1" a="1"/>
  <c r="U5665" i="2" s="1"/>
  <c r="W5665" i="2" a="1"/>
  <c r="W5665" i="2" s="1"/>
  <c r="T5666" i="2"/>
  <c r="V5666" i="2" l="1" a="1"/>
  <c r="V5666" i="2" s="1"/>
  <c r="U5666" i="2" s="1" a="1"/>
  <c r="U5666" i="2" s="1"/>
  <c r="W5666" i="2" a="1"/>
  <c r="W5666" i="2" s="1"/>
  <c r="T5667" i="2"/>
  <c r="V5667" i="2" l="1" a="1"/>
  <c r="V5667" i="2" s="1"/>
  <c r="U5667" i="2" s="1" a="1"/>
  <c r="U5667" i="2" s="1"/>
  <c r="W5667" i="2" a="1"/>
  <c r="W5667" i="2" s="1"/>
  <c r="T5668" i="2"/>
  <c r="V5668" i="2" l="1" a="1"/>
  <c r="V5668" i="2" s="1"/>
  <c r="U5668" i="2" s="1" a="1"/>
  <c r="U5668" i="2" s="1"/>
  <c r="W5668" i="2" a="1"/>
  <c r="W5668" i="2" s="1"/>
  <c r="T5669" i="2"/>
  <c r="V5669" i="2" l="1" a="1"/>
  <c r="V5669" i="2" s="1"/>
  <c r="U5669" i="2" s="1" a="1"/>
  <c r="U5669" i="2" s="1"/>
  <c r="W5669" i="2" a="1"/>
  <c r="W5669" i="2" s="1"/>
  <c r="T5670" i="2"/>
  <c r="W5670" i="2" l="1" a="1"/>
  <c r="W5670" i="2" s="1"/>
  <c r="V5670" i="2" a="1"/>
  <c r="V5670" i="2" s="1"/>
  <c r="T5671" i="2"/>
  <c r="V5671" i="2" l="1" a="1"/>
  <c r="V5671" i="2" s="1"/>
  <c r="U5671" i="2" s="1" a="1"/>
  <c r="U5671" i="2" s="1"/>
  <c r="W5671" i="2" a="1"/>
  <c r="W5671" i="2" s="1"/>
  <c r="U5670" i="2" a="1"/>
  <c r="U5670" i="2" s="1"/>
  <c r="T5672" i="2"/>
  <c r="V5672" i="2" l="1" a="1"/>
  <c r="V5672" i="2" s="1"/>
  <c r="U5672" i="2" s="1" a="1"/>
  <c r="U5672" i="2" s="1"/>
  <c r="W5672" i="2" a="1"/>
  <c r="W5672" i="2" s="1"/>
  <c r="T5673" i="2"/>
  <c r="W5673" i="2" l="1" a="1"/>
  <c r="W5673" i="2" s="1"/>
  <c r="V5673" i="2" a="1"/>
  <c r="V5673" i="2" s="1"/>
  <c r="U5673" i="2" s="1" a="1"/>
  <c r="U5673" i="2" s="1"/>
  <c r="T5674" i="2"/>
  <c r="V5674" i="2" l="1" a="1"/>
  <c r="V5674" i="2" s="1"/>
  <c r="U5674" i="2" s="1" a="1"/>
  <c r="U5674" i="2" s="1"/>
  <c r="W5674" i="2" a="1"/>
  <c r="W5674" i="2" s="1"/>
  <c r="T5675" i="2"/>
  <c r="V5675" i="2" l="1" a="1"/>
  <c r="V5675" i="2" s="1"/>
  <c r="U5675" i="2" s="1" a="1"/>
  <c r="U5675" i="2" s="1"/>
  <c r="W5675" i="2" a="1"/>
  <c r="W5675" i="2" s="1"/>
  <c r="T5676" i="2"/>
  <c r="V5676" i="2" l="1" a="1"/>
  <c r="V5676" i="2" s="1"/>
  <c r="W5676" i="2" a="1"/>
  <c r="W5676" i="2" s="1"/>
  <c r="T5677" i="2"/>
  <c r="W5677" i="2" l="1" a="1"/>
  <c r="W5677" i="2" s="1"/>
  <c r="V5677" i="2" a="1"/>
  <c r="V5677" i="2" s="1"/>
  <c r="U5677" i="2" s="1" a="1"/>
  <c r="U5677" i="2" s="1"/>
  <c r="U5676" i="2" a="1"/>
  <c r="U5676" i="2" s="1"/>
  <c r="T5678" i="2"/>
  <c r="W5678" i="2" l="1" a="1"/>
  <c r="W5678" i="2" s="1"/>
  <c r="V5678" i="2" a="1"/>
  <c r="V5678" i="2" s="1"/>
  <c r="U5678" i="2" s="1" a="1"/>
  <c r="U5678" i="2" s="1"/>
  <c r="T5679" i="2"/>
  <c r="V5679" i="2" l="1" a="1"/>
  <c r="V5679" i="2" s="1"/>
  <c r="U5679" i="2" s="1" a="1"/>
  <c r="U5679" i="2" s="1"/>
  <c r="W5679" i="2" a="1"/>
  <c r="W5679" i="2" s="1"/>
  <c r="T5680" i="2"/>
  <c r="V5680" i="2" l="1" a="1"/>
  <c r="V5680" i="2" s="1"/>
  <c r="U5680" i="2" s="1" a="1"/>
  <c r="U5680" i="2" s="1"/>
  <c r="W5680" i="2" a="1"/>
  <c r="W5680" i="2" s="1"/>
  <c r="T5681" i="2"/>
  <c r="V5681" i="2" l="1" a="1"/>
  <c r="V5681" i="2" s="1"/>
  <c r="U5681" i="2" s="1" a="1"/>
  <c r="U5681" i="2" s="1"/>
  <c r="W5681" i="2" a="1"/>
  <c r="W5681" i="2" s="1"/>
  <c r="T5682" i="2"/>
  <c r="V5682" i="2" l="1" a="1"/>
  <c r="V5682" i="2" s="1"/>
  <c r="U5682" i="2" s="1" a="1"/>
  <c r="U5682" i="2" s="1"/>
  <c r="W5682" i="2" a="1"/>
  <c r="W5682" i="2" s="1"/>
  <c r="T5683" i="2"/>
  <c r="W5683" i="2" l="1" a="1"/>
  <c r="W5683" i="2" s="1"/>
  <c r="V5683" i="2" a="1"/>
  <c r="V5683" i="2" s="1"/>
  <c r="U5683" i="2" s="1" a="1"/>
  <c r="U5683" i="2" s="1"/>
  <c r="T5684" i="2"/>
  <c r="V5684" i="2" l="1" a="1"/>
  <c r="V5684" i="2" s="1"/>
  <c r="U5684" i="2" s="1" a="1"/>
  <c r="U5684" i="2" s="1"/>
  <c r="W5684" i="2" a="1"/>
  <c r="W5684" i="2" s="1"/>
  <c r="T5685" i="2"/>
  <c r="W5685" i="2" l="1" a="1"/>
  <c r="W5685" i="2" s="1"/>
  <c r="V5685" i="2" a="1"/>
  <c r="V5685" i="2" s="1"/>
  <c r="U5685" i="2" s="1" a="1"/>
  <c r="U5685" i="2" s="1"/>
  <c r="T5686" i="2"/>
  <c r="W5686" i="2" l="1" a="1"/>
  <c r="W5686" i="2" s="1"/>
  <c r="U5686" i="2" s="1" a="1"/>
  <c r="U5686" i="2" s="1"/>
  <c r="V5686" i="2" a="1"/>
  <c r="V5686" i="2" s="1"/>
  <c r="T5687" i="2"/>
  <c r="V5687" i="2" l="1" a="1"/>
  <c r="V5687" i="2" s="1"/>
  <c r="U5687" i="2" s="1" a="1"/>
  <c r="U5687" i="2" s="1"/>
  <c r="W5687" i="2" a="1"/>
  <c r="W5687" i="2" s="1"/>
  <c r="T5688" i="2"/>
  <c r="V5688" i="2" l="1" a="1"/>
  <c r="V5688" i="2" s="1"/>
  <c r="U5688" i="2" s="1" a="1"/>
  <c r="U5688" i="2" s="1"/>
  <c r="W5688" i="2" a="1"/>
  <c r="W5688" i="2" s="1"/>
  <c r="T5689" i="2"/>
  <c r="V5689" i="2" l="1" a="1"/>
  <c r="V5689" i="2" s="1"/>
  <c r="U5689" i="2" s="1" a="1"/>
  <c r="U5689" i="2" s="1"/>
  <c r="W5689" i="2" a="1"/>
  <c r="W5689" i="2" s="1"/>
  <c r="T5690" i="2"/>
  <c r="W5690" i="2" l="1" a="1"/>
  <c r="W5690" i="2" s="1"/>
  <c r="V5690" i="2" a="1"/>
  <c r="V5690" i="2" s="1"/>
  <c r="U5690" i="2" s="1" a="1"/>
  <c r="U5690" i="2" s="1"/>
  <c r="T5691" i="2"/>
  <c r="W5691" i="2" l="1" a="1"/>
  <c r="W5691" i="2" s="1"/>
  <c r="V5691" i="2" a="1"/>
  <c r="V5691" i="2" s="1"/>
  <c r="U5691" i="2" s="1" a="1"/>
  <c r="U5691" i="2" s="1"/>
  <c r="T5692" i="2"/>
  <c r="V5692" i="2" l="1" a="1"/>
  <c r="V5692" i="2" s="1"/>
  <c r="U5692" i="2" s="1" a="1"/>
  <c r="U5692" i="2" s="1"/>
  <c r="W5692" i="2" a="1"/>
  <c r="W5692" i="2" s="1"/>
  <c r="T5693" i="2"/>
  <c r="V5693" i="2" l="1" a="1"/>
  <c r="V5693" i="2" s="1"/>
  <c r="W5693" i="2" a="1"/>
  <c r="W5693" i="2" s="1"/>
  <c r="U5693" i="2" s="1" a="1"/>
  <c r="U5693" i="2" s="1"/>
  <c r="T5694" i="2"/>
  <c r="W5694" i="2" l="1" a="1"/>
  <c r="W5694" i="2" s="1"/>
  <c r="V5694" i="2" a="1"/>
  <c r="V5694" i="2" s="1"/>
  <c r="U5694" i="2" s="1" a="1"/>
  <c r="U5694" i="2" s="1"/>
  <c r="T5695" i="2"/>
  <c r="W5695" i="2" l="1" a="1"/>
  <c r="W5695" i="2" s="1"/>
  <c r="V5695" i="2" a="1"/>
  <c r="V5695" i="2" s="1"/>
  <c r="U5695" i="2" s="1" a="1"/>
  <c r="U5695" i="2" s="1"/>
  <c r="T5696" i="2"/>
  <c r="W5696" i="2" l="1" a="1"/>
  <c r="W5696" i="2" s="1"/>
  <c r="V5696" i="2" a="1"/>
  <c r="V5696" i="2" s="1"/>
  <c r="U5696" i="2" s="1" a="1"/>
  <c r="U5696" i="2" s="1"/>
  <c r="T5697" i="2"/>
  <c r="W5697" i="2" l="1" a="1"/>
  <c r="W5697" i="2" s="1"/>
  <c r="V5697" i="2" a="1"/>
  <c r="V5697" i="2" s="1"/>
  <c r="U5697" i="2" s="1" a="1"/>
  <c r="U5697" i="2" s="1"/>
  <c r="T5698" i="2"/>
  <c r="W5698" i="2" l="1" a="1"/>
  <c r="W5698" i="2" s="1"/>
  <c r="V5698" i="2" a="1"/>
  <c r="V5698" i="2" s="1"/>
  <c r="U5698" i="2" s="1" a="1"/>
  <c r="U5698" i="2" s="1"/>
  <c r="T5699" i="2"/>
  <c r="W5699" i="2" l="1" a="1"/>
  <c r="W5699" i="2" s="1"/>
  <c r="V5699" i="2" a="1"/>
  <c r="V5699" i="2" s="1"/>
  <c r="U5699" i="2" s="1" a="1"/>
  <c r="U5699" i="2" s="1"/>
  <c r="T5700" i="2"/>
  <c r="W5700" i="2" l="1" a="1"/>
  <c r="W5700" i="2" s="1"/>
  <c r="V5700" i="2" a="1"/>
  <c r="V5700" i="2" s="1"/>
  <c r="U5700" i="2" s="1" a="1"/>
  <c r="U5700" i="2" s="1"/>
  <c r="T5701" i="2"/>
  <c r="V5701" i="2" l="1" a="1"/>
  <c r="V5701" i="2" s="1"/>
  <c r="U5701" i="2" s="1" a="1"/>
  <c r="U5701" i="2" s="1"/>
  <c r="W5701" i="2" a="1"/>
  <c r="W5701" i="2" s="1"/>
  <c r="T5702" i="2"/>
  <c r="V5702" i="2" l="1" a="1"/>
  <c r="V5702" i="2" s="1"/>
  <c r="U5702" i="2" s="1" a="1"/>
  <c r="U5702" i="2" s="1"/>
  <c r="W5702" i="2" a="1"/>
  <c r="W5702" i="2" s="1"/>
  <c r="T5703" i="2"/>
  <c r="W5703" i="2" l="1" a="1"/>
  <c r="W5703" i="2" s="1"/>
  <c r="V5703" i="2" a="1"/>
  <c r="V5703" i="2" s="1"/>
  <c r="U5703" i="2" s="1" a="1"/>
  <c r="U5703" i="2" s="1"/>
  <c r="T5704" i="2"/>
  <c r="V5704" i="2" l="1" a="1"/>
  <c r="V5704" i="2" s="1"/>
  <c r="U5704" i="2" s="1" a="1"/>
  <c r="U5704" i="2" s="1"/>
  <c r="W5704" i="2" a="1"/>
  <c r="W5704" i="2" s="1"/>
  <c r="T5705" i="2"/>
  <c r="V5705" i="2" l="1" a="1"/>
  <c r="V5705" i="2" s="1"/>
  <c r="U5705" i="2" s="1" a="1"/>
  <c r="U5705" i="2" s="1"/>
  <c r="W5705" i="2" a="1"/>
  <c r="W5705" i="2" s="1"/>
  <c r="T5706" i="2"/>
  <c r="V5706" i="2" l="1" a="1"/>
  <c r="V5706" i="2" s="1"/>
  <c r="W5706" i="2" a="1"/>
  <c r="W5706" i="2" s="1"/>
  <c r="T5707" i="2"/>
  <c r="W5707" i="2" l="1" a="1"/>
  <c r="W5707" i="2" s="1"/>
  <c r="V5707" i="2" a="1"/>
  <c r="V5707" i="2" s="1"/>
  <c r="U5707" i="2" s="1" a="1"/>
  <c r="U5707" i="2" s="1"/>
  <c r="U5706" i="2" a="1"/>
  <c r="U5706" i="2" s="1"/>
  <c r="T5708" i="2"/>
  <c r="W5708" i="2" l="1" a="1"/>
  <c r="W5708" i="2" s="1"/>
  <c r="V5708" i="2" a="1"/>
  <c r="V5708" i="2" s="1"/>
  <c r="U5708" i="2" s="1" a="1"/>
  <c r="U5708" i="2" s="1"/>
  <c r="T5709" i="2"/>
  <c r="V5709" i="2" l="1" a="1"/>
  <c r="V5709" i="2" s="1"/>
  <c r="U5709" i="2" s="1" a="1"/>
  <c r="U5709" i="2" s="1"/>
  <c r="W5709" i="2" a="1"/>
  <c r="W5709" i="2" s="1"/>
  <c r="T5710" i="2"/>
  <c r="V5710" i="2" l="1" a="1"/>
  <c r="V5710" i="2" s="1"/>
  <c r="U5710" i="2" s="1" a="1"/>
  <c r="U5710" i="2" s="1"/>
  <c r="W5710" i="2" a="1"/>
  <c r="W5710" i="2" s="1"/>
  <c r="T5711" i="2"/>
  <c r="V5711" i="2" l="1" a="1"/>
  <c r="V5711" i="2" s="1"/>
  <c r="U5711" i="2" s="1" a="1"/>
  <c r="U5711" i="2" s="1"/>
  <c r="W5711" i="2" a="1"/>
  <c r="W5711" i="2" s="1"/>
  <c r="T5712" i="2"/>
  <c r="V5712" i="2" l="1" a="1"/>
  <c r="V5712" i="2" s="1"/>
  <c r="U5712" i="2" s="1" a="1"/>
  <c r="U5712" i="2" s="1"/>
  <c r="W5712" i="2" a="1"/>
  <c r="W5712" i="2" s="1"/>
  <c r="T5713" i="2"/>
  <c r="W5713" i="2" l="1" a="1"/>
  <c r="W5713" i="2" s="1"/>
  <c r="V5713" i="2" a="1"/>
  <c r="V5713" i="2" s="1"/>
  <c r="U5713" i="2" s="1" a="1"/>
  <c r="U5713" i="2" s="1"/>
  <c r="T5714" i="2"/>
  <c r="V5714" i="2" l="1" a="1"/>
  <c r="V5714" i="2" s="1"/>
  <c r="U5714" i="2" s="1" a="1"/>
  <c r="W5714" i="2" a="1"/>
  <c r="W5714" i="2" s="1"/>
  <c r="T5715" i="2"/>
  <c r="W5715" i="2" l="1" a="1"/>
  <c r="W5715" i="2" s="1"/>
  <c r="V5715" i="2" a="1"/>
  <c r="V5715" i="2" s="1"/>
  <c r="U5715" i="2" s="1" a="1"/>
  <c r="U5715" i="2" s="1"/>
  <c r="U5714" i="2"/>
  <c r="T5716" i="2"/>
  <c r="W5716" i="2" l="1" a="1"/>
  <c r="W5716" i="2" s="1"/>
  <c r="V5716" i="2" a="1"/>
  <c r="V5716" i="2" s="1"/>
  <c r="U5716" i="2" s="1" a="1"/>
  <c r="U5716" i="2" s="1"/>
  <c r="T5717" i="2"/>
  <c r="W5717" i="2" l="1" a="1"/>
  <c r="W5717" i="2" s="1"/>
  <c r="V5717" i="2" a="1"/>
  <c r="V5717" i="2" s="1"/>
  <c r="U5717" i="2" s="1" a="1"/>
  <c r="U5717" i="2" s="1"/>
  <c r="T5718" i="2"/>
  <c r="V5718" i="2" l="1" a="1"/>
  <c r="V5718" i="2" s="1"/>
  <c r="W5718" i="2" a="1"/>
  <c r="W5718" i="2" s="1"/>
  <c r="U5718" i="2" s="1" a="1"/>
  <c r="U5718" i="2" s="1"/>
  <c r="T5719" i="2"/>
  <c r="V5719" i="2" l="1" a="1"/>
  <c r="V5719" i="2" s="1"/>
  <c r="U5719" i="2" s="1" a="1"/>
  <c r="U5719" i="2" s="1"/>
  <c r="W5719" i="2" a="1"/>
  <c r="W5719" i="2" s="1"/>
  <c r="T5720" i="2"/>
  <c r="W5720" i="2" l="1" a="1"/>
  <c r="W5720" i="2" s="1"/>
  <c r="V5720" i="2" a="1"/>
  <c r="V5720" i="2" s="1"/>
  <c r="U5720" i="2" s="1" a="1"/>
  <c r="U5720" i="2" s="1"/>
  <c r="T5721" i="2"/>
  <c r="W5721" i="2" l="1" a="1"/>
  <c r="W5721" i="2" s="1"/>
  <c r="V5721" i="2" a="1"/>
  <c r="V5721" i="2" s="1"/>
  <c r="U5721" i="2" s="1" a="1"/>
  <c r="U5721" i="2" s="1"/>
  <c r="T5722" i="2"/>
  <c r="V5722" i="2" l="1" a="1"/>
  <c r="V5722" i="2" s="1"/>
  <c r="W5722" i="2" a="1"/>
  <c r="W5722" i="2" s="1"/>
  <c r="U5722" i="2" s="1" a="1"/>
  <c r="U5722" i="2" s="1"/>
  <c r="T5723" i="2"/>
  <c r="V5723" i="2" l="1" a="1"/>
  <c r="V5723" i="2" s="1"/>
  <c r="U5723" i="2" s="1" a="1"/>
  <c r="U5723" i="2" s="1"/>
  <c r="W5723" i="2" a="1"/>
  <c r="W5723" i="2" s="1"/>
  <c r="T5724" i="2"/>
  <c r="W5724" i="2" l="1" a="1"/>
  <c r="W5724" i="2" s="1"/>
  <c r="V5724" i="2" a="1"/>
  <c r="V5724" i="2" s="1"/>
  <c r="U5724" i="2" s="1" a="1"/>
  <c r="U5724" i="2" s="1"/>
  <c r="T5725" i="2"/>
  <c r="W5725" i="2" l="1" a="1"/>
  <c r="W5725" i="2" s="1"/>
  <c r="U5725" i="2" s="1" a="1"/>
  <c r="U5725" i="2" s="1"/>
  <c r="V5725" i="2" a="1"/>
  <c r="V5725" i="2" s="1"/>
  <c r="T5726" i="2"/>
  <c r="W5726" i="2" l="1" a="1"/>
  <c r="W5726" i="2" s="1"/>
  <c r="V5726" i="2" a="1"/>
  <c r="V5726" i="2" s="1"/>
  <c r="U5726" i="2" s="1" a="1"/>
  <c r="U5726" i="2" s="1"/>
  <c r="T5727" i="2"/>
  <c r="W5727" i="2" l="1" a="1"/>
  <c r="W5727" i="2" s="1"/>
  <c r="V5727" i="2" a="1"/>
  <c r="V5727" i="2" s="1"/>
  <c r="U5727" i="2" s="1" a="1"/>
  <c r="U5727" i="2" s="1"/>
  <c r="T5728" i="2"/>
  <c r="W5728" i="2" l="1" a="1"/>
  <c r="W5728" i="2" s="1"/>
  <c r="V5728" i="2" a="1"/>
  <c r="V5728" i="2" s="1"/>
  <c r="U5728" i="2" s="1" a="1"/>
  <c r="U5728" i="2" s="1"/>
  <c r="T5729" i="2"/>
  <c r="W5729" i="2" l="1" a="1"/>
  <c r="W5729" i="2" s="1"/>
  <c r="V5729" i="2" a="1"/>
  <c r="V5729" i="2" s="1"/>
  <c r="U5729" i="2" s="1" a="1"/>
  <c r="U5729" i="2" s="1"/>
  <c r="T5730" i="2"/>
  <c r="W5730" i="2" l="1" a="1"/>
  <c r="W5730" i="2" s="1"/>
  <c r="V5730" i="2" a="1"/>
  <c r="V5730" i="2" s="1"/>
  <c r="U5730" i="2" s="1" a="1"/>
  <c r="U5730" i="2" s="1"/>
  <c r="T5731" i="2"/>
  <c r="V5731" i="2" l="1" a="1"/>
  <c r="V5731" i="2" s="1"/>
  <c r="U5731" i="2" s="1" a="1"/>
  <c r="U5731" i="2" s="1"/>
  <c r="W5731" i="2" a="1"/>
  <c r="W5731" i="2" s="1"/>
  <c r="T5732" i="2"/>
  <c r="V5732" i="2" l="1" a="1"/>
  <c r="V5732" i="2" s="1"/>
  <c r="U5732" i="2" s="1" a="1"/>
  <c r="U5732" i="2" s="1"/>
  <c r="W5732" i="2" a="1"/>
  <c r="W5732" i="2" s="1"/>
  <c r="T5733" i="2"/>
  <c r="W5733" i="2" l="1" a="1"/>
  <c r="W5733" i="2" s="1"/>
  <c r="V5733" i="2" a="1"/>
  <c r="V5733" i="2" s="1"/>
  <c r="U5733" i="2" s="1" a="1"/>
  <c r="U5733" i="2" s="1"/>
  <c r="T5734" i="2"/>
  <c r="V5734" i="2" l="1" a="1"/>
  <c r="V5734" i="2" s="1"/>
  <c r="U5734" i="2" s="1" a="1"/>
  <c r="U5734" i="2" s="1"/>
  <c r="W5734" i="2" a="1"/>
  <c r="W5734" i="2" s="1"/>
  <c r="T5735" i="2"/>
  <c r="V5735" i="2" l="1" a="1"/>
  <c r="V5735" i="2" s="1"/>
  <c r="U5735" i="2" s="1" a="1"/>
  <c r="U5735" i="2" s="1"/>
  <c r="W5735" i="2" a="1"/>
  <c r="W5735" i="2" s="1"/>
  <c r="T5736" i="2"/>
  <c r="V5736" i="2" l="1" a="1"/>
  <c r="V5736" i="2" s="1"/>
  <c r="U5736" i="2" s="1" a="1"/>
  <c r="U5736" i="2" s="1"/>
  <c r="W5736" i="2" a="1"/>
  <c r="W5736" i="2" s="1"/>
  <c r="T5737" i="2"/>
  <c r="W5737" i="2" l="1" a="1"/>
  <c r="W5737" i="2" s="1"/>
  <c r="V5737" i="2" a="1"/>
  <c r="V5737" i="2" s="1"/>
  <c r="U5737" i="2" s="1" a="1"/>
  <c r="U5737" i="2" s="1"/>
  <c r="T5738" i="2"/>
  <c r="W5738" i="2" l="1" a="1"/>
  <c r="W5738" i="2" s="1"/>
  <c r="V5738" i="2" a="1"/>
  <c r="V5738" i="2" s="1"/>
  <c r="T5739" i="2"/>
  <c r="W5739" i="2" l="1" a="1"/>
  <c r="W5739" i="2" s="1"/>
  <c r="V5739" i="2" a="1"/>
  <c r="V5739" i="2" s="1"/>
  <c r="U5739" i="2" s="1" a="1"/>
  <c r="U5739" i="2" s="1"/>
  <c r="U5738" i="2" a="1"/>
  <c r="U5738" i="2" s="1"/>
  <c r="T5740" i="2"/>
  <c r="W5740" i="2" l="1" a="1"/>
  <c r="W5740" i="2" s="1"/>
  <c r="V5740" i="2" a="1"/>
  <c r="V5740" i="2" s="1"/>
  <c r="U5740" i="2" s="1" a="1"/>
  <c r="U5740" i="2" s="1"/>
  <c r="T5741" i="2"/>
  <c r="V5741" i="2" l="1" a="1"/>
  <c r="V5741" i="2" s="1"/>
  <c r="U5741" i="2" s="1" a="1"/>
  <c r="U5741" i="2" s="1"/>
  <c r="W5741" i="2" a="1"/>
  <c r="W5741" i="2" s="1"/>
  <c r="T5742" i="2"/>
  <c r="V5742" i="2" l="1" a="1"/>
  <c r="V5742" i="2" s="1"/>
  <c r="U5742" i="2" s="1" a="1"/>
  <c r="U5742" i="2" s="1"/>
  <c r="W5742" i="2" a="1"/>
  <c r="W5742" i="2" s="1"/>
  <c r="T5743" i="2"/>
  <c r="W5743" i="2" l="1" a="1"/>
  <c r="W5743" i="2" s="1"/>
  <c r="V5743" i="2" a="1"/>
  <c r="V5743" i="2" s="1"/>
  <c r="U5743" i="2" s="1" a="1"/>
  <c r="U5743" i="2" s="1"/>
  <c r="T5744" i="2"/>
  <c r="W5744" i="2" l="1" a="1"/>
  <c r="W5744" i="2" s="1"/>
  <c r="V5744" i="2" a="1"/>
  <c r="V5744" i="2" s="1"/>
  <c r="U5744" i="2" s="1" a="1"/>
  <c r="U5744" i="2" s="1"/>
  <c r="T5745" i="2"/>
  <c r="V5745" i="2" l="1" a="1"/>
  <c r="V5745" i="2" s="1"/>
  <c r="U5745" i="2" s="1" a="1"/>
  <c r="U5745" i="2" s="1"/>
  <c r="W5745" i="2" a="1"/>
  <c r="W5745" i="2" s="1"/>
  <c r="T5746" i="2"/>
  <c r="W5746" i="2" l="1" a="1"/>
  <c r="W5746" i="2" s="1"/>
  <c r="V5746" i="2" a="1"/>
  <c r="V5746" i="2" s="1"/>
  <c r="T5747" i="2"/>
  <c r="V5747" i="2" l="1" a="1"/>
  <c r="V5747" i="2" s="1"/>
  <c r="U5747" i="2" s="1" a="1"/>
  <c r="U5747" i="2" s="1"/>
  <c r="W5747" i="2" a="1"/>
  <c r="W5747" i="2" s="1"/>
  <c r="U5746" i="2" a="1"/>
  <c r="U5746" i="2" s="1"/>
  <c r="T5748" i="2"/>
  <c r="V5748" i="2" l="1" a="1"/>
  <c r="V5748" i="2" s="1"/>
  <c r="U5748" i="2" s="1" a="1"/>
  <c r="U5748" i="2" s="1"/>
  <c r="W5748" i="2" a="1"/>
  <c r="W5748" i="2" s="1"/>
  <c r="T5749" i="2"/>
  <c r="V5749" i="2" l="1" a="1"/>
  <c r="V5749" i="2" s="1"/>
  <c r="U5749" i="2" s="1" a="1"/>
  <c r="U5749" i="2" s="1"/>
  <c r="W5749" i="2" a="1"/>
  <c r="W5749" i="2" s="1"/>
  <c r="T5750" i="2"/>
  <c r="W5750" i="2" l="1" a="1"/>
  <c r="W5750" i="2" s="1"/>
  <c r="U5750" i="2" s="1" a="1"/>
  <c r="U5750" i="2" s="1"/>
  <c r="V5750" i="2" a="1"/>
  <c r="V5750" i="2" s="1"/>
  <c r="T5751" i="2"/>
  <c r="W5751" i="2" l="1" a="1"/>
  <c r="W5751" i="2" s="1"/>
  <c r="V5751" i="2" a="1"/>
  <c r="V5751" i="2" s="1"/>
  <c r="U5751" i="2" s="1" a="1"/>
  <c r="U5751" i="2" s="1"/>
  <c r="T5752" i="2"/>
  <c r="V5752" i="2" l="1" a="1"/>
  <c r="V5752" i="2" s="1"/>
  <c r="U5752" i="2" s="1" a="1"/>
  <c r="U5752" i="2" s="1"/>
  <c r="W5752" i="2" a="1"/>
  <c r="W5752" i="2" s="1"/>
  <c r="T5753" i="2"/>
  <c r="V5753" i="2" l="1" a="1"/>
  <c r="V5753" i="2" s="1"/>
  <c r="U5753" i="2" s="1" a="1"/>
  <c r="U5753" i="2" s="1"/>
  <c r="W5753" i="2" a="1"/>
  <c r="W5753" i="2" s="1"/>
  <c r="T5754" i="2"/>
  <c r="W5754" i="2" l="1" a="1"/>
  <c r="W5754" i="2" s="1"/>
  <c r="U5754" i="2" s="1" a="1"/>
  <c r="U5754" i="2" s="1"/>
  <c r="V5754" i="2" a="1"/>
  <c r="V5754" i="2" s="1"/>
  <c r="T5755" i="2"/>
  <c r="W5755" i="2" l="1" a="1"/>
  <c r="W5755" i="2" s="1"/>
  <c r="V5755" i="2" a="1"/>
  <c r="V5755" i="2" s="1"/>
  <c r="U5755" i="2" s="1" a="1"/>
  <c r="U5755" i="2" s="1"/>
  <c r="T5756" i="2"/>
  <c r="W5756" i="2" l="1" a="1"/>
  <c r="W5756" i="2" s="1"/>
  <c r="V5756" i="2" a="1"/>
  <c r="V5756" i="2" s="1"/>
  <c r="U5756" i="2" s="1" a="1"/>
  <c r="U5756" i="2" s="1"/>
  <c r="T5757" i="2"/>
  <c r="W5757" i="2" l="1" a="1"/>
  <c r="W5757" i="2" s="1"/>
  <c r="U5757" i="2" s="1" a="1"/>
  <c r="U5757" i="2" s="1"/>
  <c r="V5757" i="2" a="1"/>
  <c r="V5757" i="2" s="1"/>
  <c r="T5758" i="2"/>
  <c r="W5758" i="2" l="1" a="1"/>
  <c r="W5758" i="2" s="1"/>
  <c r="V5758" i="2" a="1"/>
  <c r="V5758" i="2" s="1"/>
  <c r="U5758" i="2" s="1" a="1"/>
  <c r="U5758" i="2" s="1"/>
  <c r="T5759" i="2"/>
  <c r="W5759" i="2" l="1" a="1"/>
  <c r="W5759" i="2" s="1"/>
  <c r="V5759" i="2" a="1"/>
  <c r="V5759" i="2" s="1"/>
  <c r="U5759" i="2" s="1" a="1"/>
  <c r="U5759" i="2" s="1"/>
  <c r="T5760" i="2"/>
  <c r="W5760" i="2" l="1" a="1"/>
  <c r="W5760" i="2" s="1"/>
  <c r="V5760" i="2" a="1"/>
  <c r="V5760" i="2" s="1"/>
  <c r="U5760" i="2" s="1" a="1"/>
  <c r="U5760" i="2" s="1"/>
  <c r="T5761" i="2"/>
  <c r="V5761" i="2" l="1" a="1"/>
  <c r="V5761" i="2" s="1"/>
  <c r="U5761" i="2" s="1" a="1"/>
  <c r="U5761" i="2" s="1"/>
  <c r="W5761" i="2" a="1"/>
  <c r="W5761" i="2" s="1"/>
  <c r="T5762" i="2"/>
  <c r="V5762" i="2" l="1" a="1"/>
  <c r="V5762" i="2" s="1"/>
  <c r="U5762" i="2" s="1" a="1"/>
  <c r="U5762" i="2" s="1"/>
  <c r="W5762" i="2" a="1"/>
  <c r="W5762" i="2" s="1"/>
  <c r="T5763" i="2"/>
  <c r="W5763" i="2" l="1" a="1"/>
  <c r="W5763" i="2" s="1"/>
  <c r="V5763" i="2" a="1"/>
  <c r="V5763" i="2" s="1"/>
  <c r="U5763" i="2" s="1" a="1"/>
  <c r="U5763" i="2" s="1"/>
  <c r="T5764" i="2"/>
  <c r="V5764" i="2" l="1" a="1"/>
  <c r="V5764" i="2" s="1"/>
  <c r="U5764" i="2" s="1" a="1"/>
  <c r="U5764" i="2" s="1"/>
  <c r="W5764" i="2" a="1"/>
  <c r="W5764" i="2" s="1"/>
  <c r="T5765" i="2"/>
  <c r="V5765" i="2" l="1" a="1"/>
  <c r="V5765" i="2" s="1"/>
  <c r="U5765" i="2" s="1" a="1"/>
  <c r="U5765" i="2" s="1"/>
  <c r="W5765" i="2" a="1"/>
  <c r="W5765" i="2" s="1"/>
  <c r="T5766" i="2"/>
  <c r="V5766" i="2" l="1" a="1"/>
  <c r="V5766" i="2" s="1"/>
  <c r="U5766" i="2" s="1" a="1"/>
  <c r="U5766" i="2" s="1"/>
  <c r="W5766" i="2" a="1"/>
  <c r="W5766" i="2" s="1"/>
  <c r="T5767" i="2"/>
  <c r="W5767" i="2" l="1" a="1"/>
  <c r="W5767" i="2" s="1"/>
  <c r="V5767" i="2" a="1"/>
  <c r="V5767" i="2" s="1"/>
  <c r="U5767" i="2" s="1" a="1"/>
  <c r="U5767" i="2" s="1"/>
  <c r="T5768" i="2"/>
  <c r="V5768" i="2" l="1" a="1"/>
  <c r="V5768" i="2" s="1"/>
  <c r="U5768" i="2" s="1" a="1"/>
  <c r="U5768" i="2" s="1"/>
  <c r="W5768" i="2" a="1"/>
  <c r="W5768" i="2" s="1"/>
  <c r="T5769" i="2"/>
  <c r="V5769" i="2" l="1" a="1"/>
  <c r="V5769" i="2" s="1"/>
  <c r="U5769" i="2" s="1" a="1"/>
  <c r="U5769" i="2" s="1"/>
  <c r="W5769" i="2" a="1"/>
  <c r="W5769" i="2" s="1"/>
  <c r="T5770" i="2"/>
  <c r="W5770" i="2" l="1" a="1"/>
  <c r="W5770" i="2" s="1"/>
  <c r="V5770" i="2" a="1"/>
  <c r="V5770" i="2" s="1"/>
  <c r="T5771" i="2"/>
  <c r="W5771" i="2" l="1" a="1"/>
  <c r="W5771" i="2" s="1"/>
  <c r="V5771" i="2" a="1"/>
  <c r="V5771" i="2" s="1"/>
  <c r="U5771" i="2" s="1" a="1"/>
  <c r="U5771" i="2" s="1"/>
  <c r="U5770" i="2" a="1"/>
  <c r="U5770" i="2" s="1"/>
  <c r="T5772" i="2"/>
  <c r="W5772" i="2" l="1" a="1"/>
  <c r="W5772" i="2" s="1"/>
  <c r="V5772" i="2" a="1"/>
  <c r="V5772" i="2" s="1"/>
  <c r="U5772" i="2" s="1" a="1"/>
  <c r="U5772" i="2" s="1"/>
  <c r="T5773" i="2"/>
  <c r="W5773" i="2" l="1" a="1"/>
  <c r="W5773" i="2" s="1"/>
  <c r="V5773" i="2" a="1"/>
  <c r="V5773" i="2" s="1"/>
  <c r="U5773" i="2" s="1" a="1"/>
  <c r="U5773" i="2" s="1"/>
  <c r="T5774" i="2"/>
  <c r="W5774" i="2" l="1" a="1"/>
  <c r="W5774" i="2" s="1"/>
  <c r="V5774" i="2" a="1"/>
  <c r="V5774" i="2" s="1"/>
  <c r="U5774" i="2" s="1" a="1"/>
  <c r="U5774" i="2" s="1"/>
  <c r="T5775" i="2"/>
  <c r="V5775" i="2" l="1" a="1"/>
  <c r="V5775" i="2" s="1"/>
  <c r="U5775" i="2" s="1" a="1"/>
  <c r="U5775" i="2" s="1"/>
  <c r="W5775" i="2" a="1"/>
  <c r="W5775" i="2" s="1"/>
  <c r="T5776" i="2"/>
  <c r="V5776" i="2" l="1" a="1"/>
  <c r="V5776" i="2" s="1"/>
  <c r="U5776" i="2" s="1" a="1"/>
  <c r="U5776" i="2" s="1"/>
  <c r="W5776" i="2" a="1"/>
  <c r="W5776" i="2" s="1"/>
  <c r="T5777" i="2"/>
  <c r="W5777" i="2" l="1" a="1"/>
  <c r="W5777" i="2" s="1"/>
  <c r="V5777" i="2" a="1"/>
  <c r="V5777" i="2" s="1"/>
  <c r="U5777" i="2" s="1" a="1"/>
  <c r="U5777" i="2" s="1"/>
  <c r="T5778" i="2"/>
  <c r="V5778" i="2" l="1" a="1"/>
  <c r="V5778" i="2" s="1"/>
  <c r="U5778" i="2" s="1" a="1"/>
  <c r="U5778" i="2" s="1"/>
  <c r="W5778" i="2" a="1"/>
  <c r="W5778" i="2" s="1"/>
  <c r="T5779" i="2"/>
  <c r="W5779" i="2" l="1" a="1"/>
  <c r="W5779" i="2" s="1"/>
  <c r="V5779" i="2" a="1"/>
  <c r="V5779" i="2" s="1"/>
  <c r="U5779" i="2" s="1" a="1"/>
  <c r="U5779" i="2" s="1"/>
  <c r="T5780" i="2"/>
  <c r="W5780" i="2" l="1" a="1"/>
  <c r="W5780" i="2" s="1"/>
  <c r="V5780" i="2" a="1"/>
  <c r="V5780" i="2" s="1"/>
  <c r="U5780" i="2" s="1" a="1"/>
  <c r="U5780" i="2" s="1"/>
  <c r="T5781" i="2"/>
  <c r="W5781" i="2" l="1" a="1"/>
  <c r="W5781" i="2" s="1"/>
  <c r="V5781" i="2" a="1"/>
  <c r="V5781" i="2" s="1"/>
  <c r="U5781" i="2" s="1" a="1"/>
  <c r="U5781" i="2" s="1"/>
  <c r="T5782" i="2"/>
  <c r="V5782" i="2" l="1" a="1"/>
  <c r="V5782" i="2" s="1"/>
  <c r="W5782" i="2" a="1"/>
  <c r="W5782" i="2" s="1"/>
  <c r="U5782" i="2" s="1" a="1"/>
  <c r="U5782" i="2" s="1"/>
  <c r="T5783" i="2"/>
  <c r="V5783" i="2" l="1" a="1"/>
  <c r="V5783" i="2" s="1"/>
  <c r="U5783" i="2" s="1" a="1"/>
  <c r="U5783" i="2" s="1"/>
  <c r="W5783" i="2" a="1"/>
  <c r="W5783" i="2" s="1"/>
  <c r="T5784" i="2"/>
  <c r="W5784" i="2" l="1" a="1"/>
  <c r="W5784" i="2" s="1"/>
  <c r="V5784" i="2" a="1"/>
  <c r="V5784" i="2" s="1"/>
  <c r="U5784" i="2" s="1" a="1"/>
  <c r="U5784" i="2" s="1"/>
  <c r="T5785" i="2"/>
  <c r="W5785" i="2" l="1" a="1"/>
  <c r="W5785" i="2" s="1"/>
  <c r="V5785" i="2" a="1"/>
  <c r="V5785" i="2" s="1"/>
  <c r="U5785" i="2" s="1" a="1"/>
  <c r="U5785" i="2" s="1"/>
  <c r="T5786" i="2"/>
  <c r="W5786" i="2" l="1" a="1"/>
  <c r="W5786" i="2" s="1"/>
  <c r="U5786" i="2" s="1" a="1"/>
  <c r="U5786" i="2" s="1"/>
  <c r="V5786" i="2" a="1"/>
  <c r="V5786" i="2" s="1"/>
  <c r="T5787" i="2"/>
  <c r="W5787" i="2" l="1" a="1"/>
  <c r="W5787" i="2" s="1"/>
  <c r="V5787" i="2" a="1"/>
  <c r="V5787" i="2" s="1"/>
  <c r="U5787" i="2" s="1" a="1"/>
  <c r="U5787" i="2" s="1"/>
  <c r="T5788" i="2"/>
  <c r="W5788" i="2" l="1" a="1"/>
  <c r="W5788" i="2" s="1"/>
  <c r="V5788" i="2" a="1"/>
  <c r="V5788" i="2" s="1"/>
  <c r="U5788" i="2" s="1" a="1"/>
  <c r="U5788" i="2" s="1"/>
  <c r="T5789" i="2"/>
  <c r="W5789" i="2" l="1" a="1"/>
  <c r="W5789" i="2" s="1"/>
  <c r="U5789" i="2" s="1" a="1"/>
  <c r="U5789" i="2" s="1"/>
  <c r="V5789" i="2" a="1"/>
  <c r="V5789" i="2" s="1"/>
  <c r="T5790" i="2"/>
  <c r="W5790" i="2" l="1" a="1"/>
  <c r="W5790" i="2" s="1"/>
  <c r="V5790" i="2" a="1"/>
  <c r="V5790" i="2" s="1"/>
  <c r="U5790" i="2" s="1" a="1"/>
  <c r="U5790" i="2" s="1"/>
  <c r="T5791" i="2"/>
  <c r="V5791" i="2" l="1" a="1"/>
  <c r="V5791" i="2" s="1"/>
  <c r="U5791" i="2" s="1" a="1"/>
  <c r="U5791" i="2" s="1"/>
  <c r="W5791" i="2" a="1"/>
  <c r="W5791" i="2" s="1"/>
  <c r="T5792" i="2"/>
  <c r="V5792" i="2" l="1" a="1"/>
  <c r="V5792" i="2" s="1"/>
  <c r="U5792" i="2" s="1" a="1"/>
  <c r="U5792" i="2" s="1"/>
  <c r="W5792" i="2" a="1"/>
  <c r="W5792" i="2" s="1"/>
  <c r="T5793" i="2"/>
  <c r="W5793" i="2" l="1" a="1"/>
  <c r="W5793" i="2" s="1"/>
  <c r="V5793" i="2" a="1"/>
  <c r="V5793" i="2" s="1"/>
  <c r="U5793" i="2" s="1" a="1"/>
  <c r="U5793" i="2" s="1"/>
  <c r="T5794" i="2"/>
  <c r="V5794" i="2" l="1" a="1"/>
  <c r="V5794" i="2" s="1"/>
  <c r="U5794" i="2" s="1" a="1"/>
  <c r="U5794" i="2" s="1"/>
  <c r="W5794" i="2" a="1"/>
  <c r="W5794" i="2" s="1"/>
  <c r="T5795" i="2"/>
  <c r="V5795" i="2" l="1" a="1"/>
  <c r="V5795" i="2" s="1"/>
  <c r="U5795" i="2" s="1" a="1"/>
  <c r="U5795" i="2" s="1"/>
  <c r="W5795" i="2" a="1"/>
  <c r="W5795" i="2" s="1"/>
  <c r="T5796" i="2"/>
  <c r="V5796" i="2" l="1" a="1"/>
  <c r="V5796" i="2" s="1"/>
  <c r="U5796" i="2" s="1" a="1"/>
  <c r="U5796" i="2" s="1"/>
  <c r="W5796" i="2" a="1"/>
  <c r="W5796" i="2" s="1"/>
  <c r="T5797" i="2"/>
  <c r="W5797" i="2" l="1" a="1"/>
  <c r="W5797" i="2" s="1"/>
  <c r="V5797" i="2" a="1"/>
  <c r="V5797" i="2" s="1"/>
  <c r="U5797" i="2" s="1" a="1"/>
  <c r="U5797" i="2" s="1"/>
  <c r="T5798" i="2"/>
  <c r="V5798" i="2" l="1" a="1"/>
  <c r="V5798" i="2" s="1"/>
  <c r="U5798" i="2" s="1" a="1"/>
  <c r="U5798" i="2" s="1"/>
  <c r="W5798" i="2" a="1"/>
  <c r="W5798" i="2" s="1"/>
  <c r="T5799" i="2"/>
  <c r="V5799" i="2" l="1" a="1"/>
  <c r="V5799" i="2" s="1"/>
  <c r="U5799" i="2" s="1" a="1"/>
  <c r="U5799" i="2" s="1"/>
  <c r="W5799" i="2" a="1"/>
  <c r="W5799" i="2" s="1"/>
  <c r="T5800" i="2"/>
  <c r="V5800" i="2" l="1" a="1"/>
  <c r="V5800" i="2" s="1"/>
  <c r="U5800" i="2" s="1" a="1"/>
  <c r="U5800" i="2" s="1"/>
  <c r="W5800" i="2" a="1"/>
  <c r="W5800" i="2" s="1"/>
  <c r="T5801" i="2"/>
  <c r="V5801" i="2" l="1" a="1"/>
  <c r="V5801" i="2" s="1"/>
  <c r="U5801" i="2" s="1" a="1"/>
  <c r="U5801" i="2" s="1"/>
  <c r="W5801" i="2" a="1"/>
  <c r="W5801" i="2" s="1"/>
  <c r="T5802" i="2"/>
  <c r="W5802" i="2" l="1" a="1"/>
  <c r="W5802" i="2" s="1"/>
  <c r="V5802" i="2" a="1"/>
  <c r="V5802" i="2" s="1"/>
  <c r="T5803" i="2"/>
  <c r="W5803" i="2" l="1" a="1"/>
  <c r="W5803" i="2" s="1"/>
  <c r="V5803" i="2" a="1"/>
  <c r="V5803" i="2" s="1"/>
  <c r="U5803" i="2" s="1" a="1"/>
  <c r="U5803" i="2" s="1"/>
  <c r="U5802" i="2" a="1"/>
  <c r="U5802" i="2" s="1"/>
  <c r="T5804" i="2"/>
  <c r="V5804" i="2" l="1" a="1"/>
  <c r="V5804" i="2" s="1"/>
  <c r="U5804" i="2" s="1" a="1"/>
  <c r="U5804" i="2" s="1"/>
  <c r="W5804" i="2" a="1"/>
  <c r="W5804" i="2" s="1"/>
  <c r="T5805" i="2"/>
  <c r="V5805" i="2" l="1" a="1"/>
  <c r="V5805" i="2" s="1"/>
  <c r="U5805" i="2" s="1" a="1"/>
  <c r="U5805" i="2" s="1"/>
  <c r="W5805" i="2" a="1"/>
  <c r="W5805" i="2" s="1"/>
  <c r="T5806" i="2"/>
  <c r="V5806" i="2" l="1" a="1"/>
  <c r="V5806" i="2" s="1"/>
  <c r="U5806" i="2" s="1" a="1"/>
  <c r="U5806" i="2" s="1"/>
  <c r="W5806" i="2" a="1"/>
  <c r="W5806" i="2" s="1"/>
  <c r="T5807" i="2"/>
  <c r="W5807" i="2" l="1" a="1"/>
  <c r="W5807" i="2" s="1"/>
  <c r="V5807" i="2" a="1"/>
  <c r="V5807" i="2" s="1"/>
  <c r="U5807" i="2" s="1" a="1"/>
  <c r="U5807" i="2" s="1"/>
  <c r="T5808" i="2"/>
  <c r="W5808" i="2" l="1" a="1"/>
  <c r="W5808" i="2" s="1"/>
  <c r="V5808" i="2" a="1"/>
  <c r="V5808" i="2" s="1"/>
  <c r="U5808" i="2" s="1" a="1"/>
  <c r="U5808" i="2" s="1"/>
  <c r="T5809" i="2"/>
  <c r="V5809" i="2" l="1" a="1"/>
  <c r="V5809" i="2" s="1"/>
  <c r="U5809" i="2" s="1" a="1"/>
  <c r="U5809" i="2" s="1"/>
  <c r="W5809" i="2" a="1"/>
  <c r="W5809" i="2" s="1"/>
  <c r="T5810" i="2"/>
  <c r="W5810" i="2" l="1" a="1"/>
  <c r="W5810" i="2" s="1"/>
  <c r="V5810" i="2" a="1"/>
  <c r="V5810" i="2" s="1"/>
  <c r="T5811" i="2"/>
  <c r="V5811" i="2" l="1" a="1"/>
  <c r="V5811" i="2" s="1"/>
  <c r="U5811" i="2" s="1" a="1"/>
  <c r="U5811" i="2" s="1"/>
  <c r="W5811" i="2" a="1"/>
  <c r="W5811" i="2" s="1"/>
  <c r="U5810" i="2" a="1"/>
  <c r="U5810" i="2" s="1"/>
  <c r="T5812" i="2"/>
  <c r="V5812" i="2" l="1" a="1"/>
  <c r="V5812" i="2" s="1"/>
  <c r="U5812" i="2" s="1" a="1"/>
  <c r="U5812" i="2" s="1"/>
  <c r="W5812" i="2" a="1"/>
  <c r="W5812" i="2" s="1"/>
  <c r="T5813" i="2"/>
  <c r="V5813" i="2" l="1" a="1"/>
  <c r="V5813" i="2" s="1"/>
  <c r="U5813" i="2" s="1" a="1"/>
  <c r="U5813" i="2" s="1"/>
  <c r="W5813" i="2" a="1"/>
  <c r="W5813" i="2" s="1"/>
  <c r="T5814" i="2"/>
  <c r="W5814" i="2" l="1" a="1"/>
  <c r="W5814" i="2" s="1"/>
  <c r="U5814" i="2" s="1" a="1"/>
  <c r="U5814" i="2" s="1"/>
  <c r="V5814" i="2" a="1"/>
  <c r="V5814" i="2" s="1"/>
  <c r="T5815" i="2"/>
  <c r="W5815" i="2" l="1" a="1"/>
  <c r="W5815" i="2" s="1"/>
  <c r="V5815" i="2" a="1"/>
  <c r="V5815" i="2" s="1"/>
  <c r="U5815" i="2" s="1" a="1"/>
  <c r="U5815" i="2" s="1"/>
  <c r="T5816" i="2"/>
  <c r="W5816" i="2" l="1" a="1"/>
  <c r="W5816" i="2" s="1"/>
  <c r="V5816" i="2" a="1"/>
  <c r="V5816" i="2" s="1"/>
  <c r="U5816" i="2" s="1" a="1"/>
  <c r="U5816" i="2" s="1"/>
  <c r="T5817" i="2"/>
  <c r="W5817" i="2" l="1" a="1"/>
  <c r="W5817" i="2" s="1"/>
  <c r="V5817" i="2" a="1"/>
  <c r="V5817" i="2" s="1"/>
  <c r="U5817" i="2" s="1" a="1"/>
  <c r="U5817" i="2" s="1"/>
  <c r="T5818" i="2"/>
  <c r="W5818" i="2" l="1" a="1"/>
  <c r="W5818" i="2" s="1"/>
  <c r="U5818" i="2" s="1" a="1"/>
  <c r="U5818" i="2" s="1"/>
  <c r="V5818" i="2" a="1"/>
  <c r="V5818" i="2" s="1"/>
  <c r="T5819" i="2"/>
  <c r="W5819" i="2" l="1" a="1"/>
  <c r="W5819" i="2" s="1"/>
  <c r="V5819" i="2" a="1"/>
  <c r="V5819" i="2" s="1"/>
  <c r="U5819" i="2" s="1" a="1"/>
  <c r="U5819" i="2" s="1"/>
  <c r="T5820" i="2"/>
  <c r="W5820" i="2" l="1" a="1"/>
  <c r="W5820" i="2" s="1"/>
  <c r="V5820" i="2" a="1"/>
  <c r="V5820" i="2" s="1"/>
  <c r="U5820" i="2" s="1" a="1"/>
  <c r="U5820" i="2" s="1"/>
  <c r="T5821" i="2"/>
  <c r="V5821" i="2" l="1" a="1"/>
  <c r="V5821" i="2" s="1"/>
  <c r="W5821" i="2" a="1"/>
  <c r="W5821" i="2" s="1"/>
  <c r="U5821" i="2" s="1" a="1"/>
  <c r="U5821" i="2" s="1"/>
  <c r="T5822" i="2"/>
  <c r="V5822" i="2" l="1" a="1"/>
  <c r="V5822" i="2" s="1"/>
  <c r="U5822" i="2" s="1" a="1"/>
  <c r="U5822" i="2" s="1"/>
  <c r="W5822" i="2" a="1"/>
  <c r="W5822" i="2" s="1"/>
  <c r="T5823" i="2"/>
  <c r="W5823" i="2" l="1" a="1"/>
  <c r="W5823" i="2" s="1"/>
  <c r="V5823" i="2" a="1"/>
  <c r="V5823" i="2" s="1"/>
  <c r="U5823" i="2" s="1" a="1"/>
  <c r="U5823" i="2" s="1"/>
  <c r="T5824" i="2"/>
  <c r="V5824" i="2" l="1" a="1"/>
  <c r="V5824" i="2" s="1"/>
  <c r="U5824" i="2" s="1" a="1"/>
  <c r="U5824" i="2" s="1"/>
  <c r="W5824" i="2" a="1"/>
  <c r="W5824" i="2" s="1"/>
  <c r="T5825" i="2"/>
  <c r="V5825" i="2" l="1" a="1"/>
  <c r="V5825" i="2" s="1"/>
  <c r="U5825" i="2" s="1" a="1"/>
  <c r="U5825" i="2" s="1"/>
  <c r="W5825" i="2" a="1"/>
  <c r="W5825" i="2" s="1"/>
  <c r="T5826" i="2"/>
  <c r="V5826" i="2" l="1" a="1"/>
  <c r="V5826" i="2" s="1"/>
  <c r="U5826" i="2" s="1" a="1"/>
  <c r="U5826" i="2" s="1"/>
  <c r="W5826" i="2" a="1"/>
  <c r="W5826" i="2" s="1"/>
  <c r="T5827" i="2"/>
  <c r="W5827" i="2" l="1" a="1"/>
  <c r="W5827" i="2" s="1"/>
  <c r="V5827" i="2" a="1"/>
  <c r="V5827" i="2" s="1"/>
  <c r="U5827" i="2" s="1" a="1"/>
  <c r="U5827" i="2" s="1"/>
  <c r="T5828" i="2"/>
  <c r="V5828" i="2" l="1" a="1"/>
  <c r="V5828" i="2" s="1"/>
  <c r="U5828" i="2" s="1" a="1"/>
  <c r="U5828" i="2" s="1"/>
  <c r="W5828" i="2" a="1"/>
  <c r="W5828" i="2" s="1"/>
  <c r="T5829" i="2"/>
  <c r="V5829" i="2" l="1" a="1"/>
  <c r="V5829" i="2" s="1"/>
  <c r="U5829" i="2" s="1" a="1"/>
  <c r="U5829" i="2" s="1"/>
  <c r="W5829" i="2" a="1"/>
  <c r="W5829" i="2" s="1"/>
  <c r="T5830" i="2"/>
  <c r="V5830" i="2" l="1" a="1"/>
  <c r="V5830" i="2" s="1"/>
  <c r="U5830" i="2" s="1" a="1"/>
  <c r="U5830" i="2" s="1"/>
  <c r="W5830" i="2" a="1"/>
  <c r="W5830" i="2" s="1"/>
  <c r="T5831" i="2"/>
  <c r="V5831" i="2" l="1" a="1"/>
  <c r="V5831" i="2" s="1"/>
  <c r="U5831" i="2" s="1" a="1"/>
  <c r="U5831" i="2" s="1"/>
  <c r="W5831" i="2" a="1"/>
  <c r="W5831" i="2" s="1"/>
  <c r="T5832" i="2"/>
  <c r="V5832" i="2" l="1" a="1"/>
  <c r="V5832" i="2" s="1"/>
  <c r="U5832" i="2" s="1" a="1"/>
  <c r="U5832" i="2" s="1"/>
  <c r="W5832" i="2" a="1"/>
  <c r="W5832" i="2" s="1"/>
  <c r="T5833" i="2"/>
  <c r="V5833" i="2" l="1" a="1"/>
  <c r="V5833" i="2" s="1"/>
  <c r="U5833" i="2" s="1" a="1"/>
  <c r="U5833" i="2" s="1"/>
  <c r="W5833" i="2" a="1"/>
  <c r="W5833" i="2" s="1"/>
  <c r="T5834" i="2"/>
  <c r="V5834" i="2" l="1" a="1"/>
  <c r="V5834" i="2" s="1"/>
  <c r="U5834" i="2" s="1" a="1"/>
  <c r="W5834" i="2" a="1"/>
  <c r="W5834" i="2" s="1"/>
  <c r="T5835" i="2"/>
  <c r="V5835" i="2" l="1" a="1"/>
  <c r="V5835" i="2" s="1"/>
  <c r="U5835" i="2" s="1" a="1"/>
  <c r="U5835" i="2" s="1"/>
  <c r="W5835" i="2" a="1"/>
  <c r="W5835" i="2" s="1"/>
  <c r="U5834" i="2"/>
  <c r="T5836" i="2"/>
  <c r="W5836" i="2" l="1" a="1"/>
  <c r="W5836" i="2" s="1"/>
  <c r="V5836" i="2" a="1"/>
  <c r="V5836" i="2" s="1"/>
  <c r="U5836" i="2" s="1" a="1"/>
  <c r="U5836" i="2" s="1"/>
  <c r="T5837" i="2"/>
  <c r="W5837" i="2" l="1" a="1"/>
  <c r="W5837" i="2" s="1"/>
  <c r="V5837" i="2" a="1"/>
  <c r="V5837" i="2" s="1"/>
  <c r="U5837" i="2" s="1" a="1"/>
  <c r="U5837" i="2" s="1"/>
  <c r="T5838" i="2"/>
  <c r="W5838" i="2" l="1" a="1"/>
  <c r="W5838" i="2" s="1"/>
  <c r="V5838" i="2" a="1"/>
  <c r="V5838" i="2" s="1"/>
  <c r="U5838" i="2" s="1" a="1"/>
  <c r="U5838" i="2" s="1"/>
  <c r="T5839" i="2"/>
  <c r="V5839" i="2" l="1" a="1"/>
  <c r="V5839" i="2" s="1"/>
  <c r="U5839" i="2" s="1" a="1"/>
  <c r="U5839" i="2" s="1"/>
  <c r="W5839" i="2" a="1"/>
  <c r="W5839" i="2" s="1"/>
  <c r="T5840" i="2"/>
  <c r="V5840" i="2" l="1" a="1"/>
  <c r="V5840" i="2" s="1"/>
  <c r="U5840" i="2" s="1" a="1"/>
  <c r="U5840" i="2" s="1"/>
  <c r="W5840" i="2" a="1"/>
  <c r="W5840" i="2" s="1"/>
  <c r="T5841" i="2"/>
  <c r="W5841" i="2" l="1" a="1"/>
  <c r="W5841" i="2" s="1"/>
  <c r="V5841" i="2" a="1"/>
  <c r="V5841" i="2" s="1"/>
  <c r="U5841" i="2" s="1" a="1"/>
  <c r="U5841" i="2" s="1"/>
  <c r="T5842" i="2"/>
  <c r="V5842" i="2" l="1" a="1"/>
  <c r="V5842" i="2" s="1"/>
  <c r="U5842" i="2" s="1" a="1"/>
  <c r="W5842" i="2" a="1"/>
  <c r="W5842" i="2" s="1"/>
  <c r="T5843" i="2"/>
  <c r="W5843" i="2" l="1" a="1"/>
  <c r="W5843" i="2" s="1"/>
  <c r="V5843" i="2" a="1"/>
  <c r="V5843" i="2" s="1"/>
  <c r="U5843" i="2" s="1" a="1"/>
  <c r="U5843" i="2" s="1"/>
  <c r="U5842" i="2"/>
  <c r="T5844" i="2"/>
  <c r="W5844" i="2" l="1" a="1"/>
  <c r="W5844" i="2" s="1"/>
  <c r="V5844" i="2" a="1"/>
  <c r="V5844" i="2" s="1"/>
  <c r="U5844" i="2" s="1" a="1"/>
  <c r="U5844" i="2" s="1"/>
  <c r="T5845" i="2"/>
  <c r="W5845" i="2" l="1" a="1"/>
  <c r="W5845" i="2" s="1"/>
  <c r="V5845" i="2" a="1"/>
  <c r="V5845" i="2" s="1"/>
  <c r="U5845" i="2" s="1" a="1"/>
  <c r="U5845" i="2" s="1"/>
  <c r="T5846" i="2"/>
  <c r="W5846" i="2" l="1" a="1"/>
  <c r="W5846" i="2" s="1"/>
  <c r="U5846" i="2" s="1" a="1"/>
  <c r="U5846" i="2" s="1"/>
  <c r="V5846" i="2" a="1"/>
  <c r="V5846" i="2" s="1"/>
  <c r="T5847" i="2"/>
  <c r="W5847" i="2" l="1" a="1"/>
  <c r="W5847" i="2" s="1"/>
  <c r="V5847" i="2" a="1"/>
  <c r="V5847" i="2" s="1"/>
  <c r="U5847" i="2" s="1" a="1"/>
  <c r="U5847" i="2" s="1"/>
  <c r="T5848" i="2"/>
  <c r="W5848" i="2" l="1" a="1"/>
  <c r="W5848" i="2" s="1"/>
  <c r="V5848" i="2" a="1"/>
  <c r="V5848" i="2" s="1"/>
  <c r="U5848" i="2" s="1" a="1"/>
  <c r="U5848" i="2" s="1"/>
  <c r="T5849" i="2"/>
  <c r="W5849" i="2" l="1" a="1"/>
  <c r="W5849" i="2" s="1"/>
  <c r="V5849" i="2" a="1"/>
  <c r="V5849" i="2" s="1"/>
  <c r="U5849" i="2" s="1" a="1"/>
  <c r="U5849" i="2" s="1"/>
  <c r="T5850" i="2"/>
  <c r="W5850" i="2" l="1" a="1"/>
  <c r="W5850" i="2" s="1"/>
  <c r="U5850" i="2" s="1" a="1"/>
  <c r="U5850" i="2" s="1"/>
  <c r="V5850" i="2" a="1"/>
  <c r="V5850" i="2" s="1"/>
  <c r="T5851" i="2"/>
  <c r="V5851" i="2" l="1" a="1"/>
  <c r="V5851" i="2" s="1"/>
  <c r="U5851" i="2" s="1" a="1"/>
  <c r="U5851" i="2" s="1"/>
  <c r="W5851" i="2" a="1"/>
  <c r="W5851" i="2" s="1"/>
  <c r="T5852" i="2"/>
  <c r="V5852" i="2" l="1" a="1"/>
  <c r="V5852" i="2" s="1"/>
  <c r="U5852" i="2" s="1" a="1"/>
  <c r="U5852" i="2" s="1"/>
  <c r="W5852" i="2" a="1"/>
  <c r="W5852" i="2" s="1"/>
  <c r="T5853" i="2"/>
  <c r="W5853" i="2" l="1" a="1"/>
  <c r="W5853" i="2" s="1"/>
  <c r="U5853" i="2" s="1" a="1"/>
  <c r="U5853" i="2" s="1"/>
  <c r="V5853" i="2" a="1"/>
  <c r="V5853" i="2" s="1"/>
  <c r="T5854" i="2"/>
  <c r="V5854" i="2" l="1" a="1"/>
  <c r="V5854" i="2" s="1"/>
  <c r="U5854" i="2" s="1" a="1"/>
  <c r="U5854" i="2" s="1"/>
  <c r="W5854" i="2" a="1"/>
  <c r="W5854" i="2" s="1"/>
  <c r="T5855" i="2"/>
  <c r="V5855" i="2" l="1" a="1"/>
  <c r="V5855" i="2" s="1"/>
  <c r="U5855" i="2" s="1" a="1"/>
  <c r="U5855" i="2" s="1"/>
  <c r="W5855" i="2" a="1"/>
  <c r="W5855" i="2" s="1"/>
  <c r="T5856" i="2"/>
  <c r="V5856" i="2" l="1" a="1"/>
  <c r="V5856" i="2" s="1"/>
  <c r="U5856" i="2" s="1" a="1"/>
  <c r="U5856" i="2" s="1"/>
  <c r="W5856" i="2" a="1"/>
  <c r="W5856" i="2" s="1"/>
  <c r="T5857" i="2"/>
  <c r="W5857" i="2" l="1" a="1"/>
  <c r="W5857" i="2" s="1"/>
  <c r="V5857" i="2" a="1"/>
  <c r="V5857" i="2" s="1"/>
  <c r="U5857" i="2" s="1" a="1"/>
  <c r="U5857" i="2" s="1"/>
  <c r="T5858" i="2"/>
  <c r="V5858" i="2" l="1" a="1"/>
  <c r="V5858" i="2" s="1"/>
  <c r="U5858" i="2" s="1" a="1"/>
  <c r="U5858" i="2" s="1"/>
  <c r="W5858" i="2" a="1"/>
  <c r="W5858" i="2" s="1"/>
  <c r="T5859" i="2"/>
  <c r="V5859" i="2" l="1" a="1"/>
  <c r="V5859" i="2" s="1"/>
  <c r="U5859" i="2" s="1" a="1"/>
  <c r="U5859" i="2" s="1"/>
  <c r="W5859" i="2" a="1"/>
  <c r="W5859" i="2" s="1"/>
  <c r="T5860" i="2"/>
  <c r="V5860" i="2" l="1" a="1"/>
  <c r="V5860" i="2" s="1"/>
  <c r="W5860" i="2" a="1"/>
  <c r="W5860" i="2" s="1"/>
  <c r="U5860" i="2" s="1" a="1"/>
  <c r="U5860" i="2" s="1"/>
  <c r="T5861" i="2"/>
  <c r="V5861" i="2" l="1" a="1"/>
  <c r="V5861" i="2" s="1"/>
  <c r="U5861" i="2" s="1" a="1"/>
  <c r="U5861" i="2" s="1"/>
  <c r="W5861" i="2" a="1"/>
  <c r="W5861" i="2" s="1"/>
  <c r="T5862" i="2"/>
  <c r="V5862" i="2" l="1" a="1"/>
  <c r="V5862" i="2" s="1"/>
  <c r="U5862" i="2" s="1" a="1"/>
  <c r="U5862" i="2" s="1"/>
  <c r="W5862" i="2" a="1"/>
  <c r="W5862" i="2" s="1"/>
  <c r="T5863" i="2"/>
  <c r="V5863" i="2" l="1" a="1"/>
  <c r="V5863" i="2" s="1"/>
  <c r="U5863" i="2" s="1" a="1"/>
  <c r="U5863" i="2" s="1"/>
  <c r="W5863" i="2" a="1"/>
  <c r="W5863" i="2" s="1"/>
  <c r="T5864" i="2"/>
  <c r="W5864" i="2" l="1" a="1"/>
  <c r="W5864" i="2" s="1"/>
  <c r="V5864" i="2" a="1"/>
  <c r="V5864" i="2" s="1"/>
  <c r="U5864" i="2" s="1" a="1"/>
  <c r="U5864" i="2" s="1"/>
  <c r="T5865" i="2"/>
  <c r="W5865" i="2" l="1" a="1"/>
  <c r="W5865" i="2" s="1"/>
  <c r="V5865" i="2" a="1"/>
  <c r="V5865" i="2" s="1"/>
  <c r="U5865" i="2" s="1" a="1"/>
  <c r="U5865" i="2" s="1"/>
  <c r="T5866" i="2"/>
  <c r="W5866" i="2" l="1" a="1"/>
  <c r="W5866" i="2" s="1"/>
  <c r="V5866" i="2" a="1"/>
  <c r="V5866" i="2" s="1"/>
  <c r="T5867" i="2"/>
  <c r="W5867" i="2" l="1" a="1"/>
  <c r="W5867" i="2" s="1"/>
  <c r="V5867" i="2" a="1"/>
  <c r="V5867" i="2" s="1"/>
  <c r="U5867" i="2" s="1" a="1"/>
  <c r="U5867" i="2" s="1"/>
  <c r="U5866" i="2" a="1"/>
  <c r="U5866" i="2" s="1"/>
  <c r="T5868" i="2"/>
  <c r="V5868" i="2" l="1" a="1"/>
  <c r="V5868" i="2" s="1"/>
  <c r="U5868" i="2" s="1" a="1"/>
  <c r="U5868" i="2" s="1"/>
  <c r="W5868" i="2" a="1"/>
  <c r="W5868" i="2" s="1"/>
  <c r="T5869" i="2"/>
  <c r="V5869" i="2" l="1" a="1"/>
  <c r="V5869" i="2" s="1"/>
  <c r="U5869" i="2" s="1" a="1"/>
  <c r="U5869" i="2" s="1"/>
  <c r="W5869" i="2" a="1"/>
  <c r="W5869" i="2" s="1"/>
  <c r="T5870" i="2"/>
  <c r="V5870" i="2" l="1" a="1"/>
  <c r="V5870" i="2" s="1"/>
  <c r="U5870" i="2" s="1" a="1"/>
  <c r="U5870" i="2" s="1"/>
  <c r="W5870" i="2" a="1"/>
  <c r="W5870" i="2" s="1"/>
  <c r="T5871" i="2"/>
  <c r="V5871" i="2" l="1" a="1"/>
  <c r="V5871" i="2" s="1"/>
  <c r="U5871" i="2" s="1" a="1"/>
  <c r="W5871" i="2" a="1"/>
  <c r="W5871" i="2" s="1"/>
  <c r="T5872" i="2"/>
  <c r="V5872" i="2" l="1" a="1"/>
  <c r="V5872" i="2" s="1"/>
  <c r="U5872" i="2" s="1" a="1"/>
  <c r="U5872" i="2" s="1"/>
  <c r="W5872" i="2" a="1"/>
  <c r="W5872" i="2" s="1"/>
  <c r="U5871" i="2"/>
  <c r="T5873" i="2"/>
  <c r="W5873" i="2" l="1" a="1"/>
  <c r="W5873" i="2" s="1"/>
  <c r="V5873" i="2" a="1"/>
  <c r="V5873" i="2" s="1"/>
  <c r="U5873" i="2" s="1" a="1"/>
  <c r="U5873" i="2" s="1"/>
  <c r="T5874" i="2"/>
  <c r="W5874" i="2" l="1" a="1"/>
  <c r="W5874" i="2" s="1"/>
  <c r="V5874" i="2" a="1"/>
  <c r="V5874" i="2" s="1"/>
  <c r="U5874" i="2" s="1" a="1"/>
  <c r="U5874" i="2" s="1"/>
  <c r="T5875" i="2"/>
  <c r="W5875" i="2" l="1" a="1"/>
  <c r="W5875" i="2" s="1"/>
  <c r="V5875" i="2" a="1"/>
  <c r="V5875" i="2" s="1"/>
  <c r="U5875" i="2" s="1" a="1"/>
  <c r="U5875" i="2" s="1"/>
  <c r="T5876" i="2"/>
  <c r="W5876" i="2" l="1" a="1"/>
  <c r="W5876" i="2" s="1"/>
  <c r="V5876" i="2" a="1"/>
  <c r="V5876" i="2" s="1"/>
  <c r="U5876" i="2" s="1" a="1"/>
  <c r="U5876" i="2" s="1"/>
  <c r="T5877" i="2"/>
  <c r="V5877" i="2" l="1" a="1"/>
  <c r="V5877" i="2" s="1"/>
  <c r="U5877" i="2" s="1" a="1"/>
  <c r="U5877" i="2" s="1"/>
  <c r="W5877" i="2" a="1"/>
  <c r="W5877" i="2" s="1"/>
  <c r="T5878" i="2"/>
  <c r="V5878" i="2" l="1" a="1"/>
  <c r="V5878" i="2" s="1"/>
  <c r="W5878" i="2" a="1"/>
  <c r="W5878" i="2" s="1"/>
  <c r="U5878" i="2" s="1" a="1"/>
  <c r="T5879" i="2"/>
  <c r="V5879" i="2" l="1" a="1"/>
  <c r="V5879" i="2" s="1"/>
  <c r="U5879" i="2" s="1" a="1"/>
  <c r="U5879" i="2" s="1"/>
  <c r="W5879" i="2" a="1"/>
  <c r="W5879" i="2" s="1"/>
  <c r="U5878" i="2"/>
  <c r="T5880" i="2"/>
  <c r="W5880" i="2" l="1" a="1"/>
  <c r="W5880" i="2" s="1"/>
  <c r="V5880" i="2" a="1"/>
  <c r="V5880" i="2" s="1"/>
  <c r="U5880" i="2" s="1" a="1"/>
  <c r="U5880" i="2" s="1"/>
  <c r="T5881" i="2"/>
  <c r="W5881" i="2" l="1" a="1"/>
  <c r="W5881" i="2" s="1"/>
  <c r="V5881" i="2" a="1"/>
  <c r="V5881" i="2" s="1"/>
  <c r="U5881" i="2" s="1" a="1"/>
  <c r="U5881" i="2" s="1"/>
  <c r="T5882" i="2"/>
  <c r="V5882" i="2" l="1" a="1"/>
  <c r="V5882" i="2" s="1"/>
  <c r="W5882" i="2" a="1"/>
  <c r="W5882" i="2" s="1"/>
  <c r="U5882" i="2" s="1" a="1"/>
  <c r="U5882" i="2" s="1"/>
  <c r="T5883" i="2"/>
  <c r="W5883" i="2" l="1" a="1"/>
  <c r="W5883" i="2" s="1"/>
  <c r="V5883" i="2" a="1"/>
  <c r="V5883" i="2" s="1"/>
  <c r="U5883" i="2" s="1" a="1"/>
  <c r="T5884" i="2"/>
  <c r="W5884" i="2" l="1" a="1"/>
  <c r="W5884" i="2" s="1"/>
  <c r="V5884" i="2" a="1"/>
  <c r="V5884" i="2" s="1"/>
  <c r="U5884" i="2" s="1" a="1"/>
  <c r="U5884" i="2" s="1"/>
  <c r="U5883" i="2"/>
  <c r="T5885" i="2"/>
  <c r="W5885" i="2" l="1" a="1"/>
  <c r="W5885" i="2" s="1"/>
  <c r="U5885" i="2" s="1" a="1"/>
  <c r="U5885" i="2" s="1"/>
  <c r="V5885" i="2" a="1"/>
  <c r="V5885" i="2" s="1"/>
  <c r="T5886" i="2"/>
  <c r="V5886" i="2" l="1" a="1"/>
  <c r="V5886" i="2" s="1"/>
  <c r="U5886" i="2" s="1" a="1"/>
  <c r="U5886" i="2" s="1"/>
  <c r="W5886" i="2" a="1"/>
  <c r="W5886" i="2" s="1"/>
  <c r="T5887" i="2"/>
  <c r="W5887" i="2" l="1" a="1"/>
  <c r="W5887" i="2" s="1"/>
  <c r="V5887" i="2" a="1"/>
  <c r="V5887" i="2" s="1"/>
  <c r="U5887" i="2" s="1" a="1"/>
  <c r="U5887" i="2" s="1"/>
  <c r="T5888" i="2"/>
  <c r="W5888" i="2" l="1" a="1"/>
  <c r="W5888" i="2" s="1"/>
  <c r="V5888" i="2" a="1"/>
  <c r="V5888" i="2" s="1"/>
  <c r="U5888" i="2" s="1" a="1"/>
  <c r="U5888" i="2" s="1"/>
  <c r="T5889" i="2"/>
  <c r="W5889" i="2" l="1" a="1"/>
  <c r="W5889" i="2" s="1"/>
  <c r="V5889" i="2" a="1"/>
  <c r="V5889" i="2" s="1"/>
  <c r="U5889" i="2" s="1" a="1"/>
  <c r="U5889" i="2" s="1"/>
  <c r="T5890" i="2"/>
  <c r="W5890" i="2" l="1" a="1"/>
  <c r="W5890" i="2" s="1"/>
  <c r="V5890" i="2" a="1"/>
  <c r="V5890" i="2" s="1"/>
  <c r="U5890" i="2" s="1" a="1"/>
  <c r="U5890" i="2" s="1"/>
  <c r="T5891" i="2"/>
  <c r="W5891" i="2" l="1" a="1"/>
  <c r="W5891" i="2" s="1"/>
  <c r="V5891" i="2" a="1"/>
  <c r="V5891" i="2" s="1"/>
  <c r="U5891" i="2" s="1" a="1"/>
  <c r="U5891" i="2" s="1"/>
  <c r="T5892" i="2"/>
  <c r="W5892" i="2" l="1" a="1"/>
  <c r="W5892" i="2" s="1"/>
  <c r="V5892" i="2" a="1"/>
  <c r="V5892" i="2" s="1"/>
  <c r="U5892" i="2" s="1" a="1"/>
  <c r="U5892" i="2" s="1"/>
  <c r="T5893" i="2"/>
  <c r="W5893" i="2" l="1" a="1"/>
  <c r="W5893" i="2" s="1"/>
  <c r="V5893" i="2" a="1"/>
  <c r="V5893" i="2" s="1"/>
  <c r="U5893" i="2" s="1" a="1"/>
  <c r="U5893" i="2" s="1"/>
  <c r="T5894" i="2"/>
  <c r="V5894" i="2" l="1" a="1"/>
  <c r="V5894" i="2" s="1"/>
  <c r="U5894" i="2" s="1" a="1"/>
  <c r="U5894" i="2" s="1"/>
  <c r="W5894" i="2" a="1"/>
  <c r="W5894" i="2" s="1"/>
  <c r="T5895" i="2"/>
  <c r="V5895" i="2" l="1" a="1"/>
  <c r="V5895" i="2" s="1"/>
  <c r="W5895" i="2" a="1"/>
  <c r="W5895" i="2" s="1"/>
  <c r="T5896" i="2"/>
  <c r="V5896" i="2" l="1" a="1"/>
  <c r="V5896" i="2" s="1"/>
  <c r="U5896" i="2" s="1" a="1"/>
  <c r="U5896" i="2" s="1"/>
  <c r="W5896" i="2" a="1"/>
  <c r="W5896" i="2" s="1"/>
  <c r="U5895" i="2" a="1"/>
  <c r="U5895" i="2" s="1"/>
  <c r="T5897" i="2"/>
  <c r="W5897" i="2" l="1" a="1"/>
  <c r="W5897" i="2" s="1"/>
  <c r="V5897" i="2" a="1"/>
  <c r="V5897" i="2" s="1"/>
  <c r="U5897" i="2" s="1" a="1"/>
  <c r="U5897" i="2" s="1"/>
  <c r="T5898" i="2"/>
  <c r="W5898" i="2" l="1" a="1"/>
  <c r="W5898" i="2" s="1"/>
  <c r="V5898" i="2" a="1"/>
  <c r="V5898" i="2" s="1"/>
  <c r="U5898" i="2" s="1" a="1"/>
  <c r="U5898" i="2" s="1"/>
  <c r="T5899" i="2"/>
  <c r="V5899" i="2" l="1" a="1"/>
  <c r="V5899" i="2" s="1"/>
  <c r="U5899" i="2" s="1" a="1"/>
  <c r="U5899" i="2" s="1"/>
  <c r="W5899" i="2" a="1"/>
  <c r="W5899" i="2" s="1"/>
  <c r="T5900" i="2"/>
  <c r="W5900" i="2" l="1" a="1"/>
  <c r="W5900" i="2" s="1"/>
  <c r="V5900" i="2" a="1"/>
  <c r="V5900" i="2" s="1"/>
  <c r="T5901" i="2"/>
  <c r="V5901" i="2" l="1" a="1"/>
  <c r="V5901" i="2" s="1"/>
  <c r="U5901" i="2" s="1" a="1"/>
  <c r="U5901" i="2" s="1"/>
  <c r="W5901" i="2" a="1"/>
  <c r="W5901" i="2" s="1"/>
  <c r="U5900" i="2" a="1"/>
  <c r="U5900" i="2" s="1"/>
  <c r="T5902" i="2"/>
  <c r="V5902" i="2" l="1" a="1"/>
  <c r="V5902" i="2" s="1"/>
  <c r="U5902" i="2" s="1" a="1"/>
  <c r="U5902" i="2" s="1"/>
  <c r="W5902" i="2" a="1"/>
  <c r="W5902" i="2" s="1"/>
  <c r="T5903" i="2"/>
  <c r="W5903" i="2" l="1" a="1"/>
  <c r="W5903" i="2" s="1"/>
  <c r="V5903" i="2" a="1"/>
  <c r="V5903" i="2" s="1"/>
  <c r="U5903" i="2" s="1" a="1"/>
  <c r="U5903" i="2" s="1"/>
  <c r="T5904" i="2"/>
  <c r="W5904" i="2" l="1" a="1"/>
  <c r="W5904" i="2" s="1"/>
  <c r="V5904" i="2" a="1"/>
  <c r="V5904" i="2" s="1"/>
  <c r="U5904" i="2" s="1" a="1"/>
  <c r="U5904" i="2" s="1"/>
  <c r="T5905" i="2"/>
  <c r="V5905" i="2" l="1" a="1"/>
  <c r="V5905" i="2" s="1"/>
  <c r="U5905" i="2" s="1" a="1"/>
  <c r="U5905" i="2" s="1"/>
  <c r="W5905" i="2" a="1"/>
  <c r="W5905" i="2" s="1"/>
  <c r="T5906" i="2"/>
  <c r="W5906" i="2" l="1" a="1"/>
  <c r="W5906" i="2" s="1"/>
  <c r="V5906" i="2" a="1"/>
  <c r="V5906" i="2" s="1"/>
  <c r="T5907" i="2"/>
  <c r="W5907" i="2" l="1" a="1"/>
  <c r="W5907" i="2" s="1"/>
  <c r="V5907" i="2" a="1"/>
  <c r="V5907" i="2" s="1"/>
  <c r="U5907" i="2" s="1" a="1"/>
  <c r="U5906" i="2" a="1"/>
  <c r="U5906" i="2" s="1"/>
  <c r="T5908" i="2"/>
  <c r="V5908" i="2" l="1" a="1"/>
  <c r="V5908" i="2" s="1"/>
  <c r="U5908" i="2" s="1" a="1"/>
  <c r="U5908" i="2" s="1"/>
  <c r="W5908" i="2" a="1"/>
  <c r="W5908" i="2" s="1"/>
  <c r="U5907" i="2"/>
  <c r="T5909" i="2"/>
  <c r="V5909" i="2" l="1" a="1"/>
  <c r="V5909" i="2" s="1"/>
  <c r="U5909" i="2" s="1" a="1"/>
  <c r="U5909" i="2" s="1"/>
  <c r="W5909" i="2" a="1"/>
  <c r="W5909" i="2" s="1"/>
  <c r="T5910" i="2"/>
  <c r="W5910" i="2" l="1" a="1"/>
  <c r="W5910" i="2" s="1"/>
  <c r="U5910" i="2" s="1" a="1"/>
  <c r="V5910" i="2" a="1"/>
  <c r="V5910" i="2" s="1"/>
  <c r="T5911" i="2"/>
  <c r="W5911" i="2" l="1" a="1"/>
  <c r="W5911" i="2" s="1"/>
  <c r="U5911" i="2" s="1" a="1"/>
  <c r="U5911" i="2" s="1"/>
  <c r="V5911" i="2" a="1"/>
  <c r="V5911" i="2" s="1"/>
  <c r="U5910" i="2"/>
  <c r="T5912" i="2"/>
  <c r="V5912" i="2" l="1" a="1"/>
  <c r="V5912" i="2" s="1"/>
  <c r="U5912" i="2" s="1" a="1"/>
  <c r="U5912" i="2" s="1"/>
  <c r="W5912" i="2" a="1"/>
  <c r="W5912" i="2" s="1"/>
  <c r="T5913" i="2"/>
  <c r="W5913" i="2" l="1" a="1"/>
  <c r="W5913" i="2" s="1"/>
  <c r="V5913" i="2" a="1"/>
  <c r="V5913" i="2" s="1"/>
  <c r="U5913" i="2" s="1" a="1"/>
  <c r="U5913" i="2" s="1"/>
  <c r="T5914" i="2"/>
  <c r="V5914" i="2" l="1" a="1"/>
  <c r="V5914" i="2" s="1"/>
  <c r="U5914" i="2" s="1" a="1"/>
  <c r="U5914" i="2" s="1"/>
  <c r="W5914" i="2" a="1"/>
  <c r="W5914" i="2" s="1"/>
  <c r="T5915" i="2"/>
  <c r="V5915" i="2" l="1" a="1"/>
  <c r="V5915" i="2" s="1"/>
  <c r="U5915" i="2" s="1" a="1"/>
  <c r="U5915" i="2" s="1"/>
  <c r="W5915" i="2" a="1"/>
  <c r="W5915" i="2" s="1"/>
  <c r="T5916" i="2"/>
  <c r="W5916" i="2" l="1" a="1"/>
  <c r="W5916" i="2" s="1"/>
  <c r="V5916" i="2" a="1"/>
  <c r="V5916" i="2" s="1"/>
  <c r="U5916" i="2" s="1" a="1"/>
  <c r="U5916" i="2" s="1"/>
  <c r="T5917" i="2"/>
  <c r="W5917" i="2" l="1" a="1"/>
  <c r="W5917" i="2" s="1"/>
  <c r="V5917" i="2" a="1"/>
  <c r="V5917" i="2" s="1"/>
  <c r="U5917" i="2" s="1" a="1"/>
  <c r="U5917" i="2" s="1"/>
  <c r="T5918" i="2"/>
  <c r="W5918" i="2" l="1" a="1"/>
  <c r="W5918" i="2" s="1"/>
  <c r="V5918" i="2" a="1"/>
  <c r="V5918" i="2" s="1"/>
  <c r="U5918" i="2" s="1" a="1"/>
  <c r="U5918" i="2" s="1"/>
  <c r="T5919" i="2"/>
  <c r="W5919" i="2" l="1" a="1"/>
  <c r="W5919" i="2" s="1"/>
  <c r="V5919" i="2" a="1"/>
  <c r="V5919" i="2" s="1"/>
  <c r="U5919" i="2" s="1" a="1"/>
  <c r="U5919" i="2" s="1"/>
  <c r="T5920" i="2"/>
  <c r="W5920" i="2" l="1" a="1"/>
  <c r="W5920" i="2" s="1"/>
  <c r="V5920" i="2" a="1"/>
  <c r="V5920" i="2" s="1"/>
  <c r="U5920" i="2" s="1" a="1"/>
  <c r="U5920" i="2" s="1"/>
  <c r="T5921" i="2"/>
  <c r="W5921" i="2" l="1" a="1"/>
  <c r="W5921" i="2" s="1"/>
  <c r="V5921" i="2" a="1"/>
  <c r="V5921" i="2" s="1"/>
  <c r="U5921" i="2" s="1" a="1"/>
  <c r="U5921" i="2" s="1"/>
  <c r="T5922" i="2"/>
  <c r="W5922" i="2" l="1" a="1"/>
  <c r="W5922" i="2" s="1"/>
  <c r="V5922" i="2" a="1"/>
  <c r="V5922" i="2" s="1"/>
  <c r="U5922" i="2" s="1" a="1"/>
  <c r="U5922" i="2" s="1"/>
  <c r="T5923" i="2"/>
  <c r="V5923" i="2" l="1" a="1"/>
  <c r="V5923" i="2" s="1"/>
  <c r="U5923" i="2" s="1" a="1"/>
  <c r="U5923" i="2" s="1"/>
  <c r="W5923" i="2" a="1"/>
  <c r="W5923" i="2" s="1"/>
  <c r="T5924" i="2"/>
  <c r="V5924" i="2" l="1" a="1"/>
  <c r="V5924" i="2" s="1"/>
  <c r="W5924" i="2" a="1"/>
  <c r="W5924" i="2" s="1"/>
  <c r="T5925" i="2"/>
  <c r="V5925" i="2" l="1" a="1"/>
  <c r="V5925" i="2" s="1"/>
  <c r="U5925" i="2" s="1" a="1"/>
  <c r="U5925" i="2" s="1"/>
  <c r="W5925" i="2" a="1"/>
  <c r="W5925" i="2" s="1"/>
  <c r="U5924" i="2" a="1"/>
  <c r="U5924" i="2" s="1"/>
  <c r="T5926" i="2"/>
  <c r="W5926" i="2" l="1" a="1"/>
  <c r="W5926" i="2" s="1"/>
  <c r="V5926" i="2" a="1"/>
  <c r="V5926" i="2" s="1"/>
  <c r="U5926" i="2" s="1" a="1"/>
  <c r="U5926" i="2" s="1"/>
  <c r="T5927" i="2"/>
  <c r="W5927" i="2" l="1" a="1"/>
  <c r="W5927" i="2" s="1"/>
  <c r="V5927" i="2" a="1"/>
  <c r="V5927" i="2" s="1"/>
  <c r="U5927" i="2" s="1" a="1"/>
  <c r="U5927" i="2" s="1"/>
  <c r="T5928" i="2"/>
  <c r="V5928" i="2" l="1" a="1"/>
  <c r="V5928" i="2" s="1"/>
  <c r="U5928" i="2" s="1" a="1"/>
  <c r="U5928" i="2" s="1"/>
  <c r="W5928" i="2" a="1"/>
  <c r="W5928" i="2" s="1"/>
  <c r="T5929" i="2"/>
  <c r="V5929" i="2" l="1" a="1"/>
  <c r="V5929" i="2" s="1"/>
  <c r="U5929" i="2" s="1" a="1"/>
  <c r="U5929" i="2" s="1"/>
  <c r="W5929" i="2" a="1"/>
  <c r="W5929" i="2" s="1"/>
  <c r="T5930" i="2"/>
  <c r="W5930" i="2" l="1" a="1"/>
  <c r="W5930" i="2" s="1"/>
  <c r="V5930" i="2" a="1"/>
  <c r="V5930" i="2" s="1"/>
  <c r="U5930" i="2" s="1" a="1"/>
  <c r="U5930" i="2" s="1"/>
  <c r="T5931" i="2"/>
  <c r="W5931" i="2" l="1" a="1"/>
  <c r="W5931" i="2" s="1"/>
  <c r="V5931" i="2" a="1"/>
  <c r="V5931" i="2" s="1"/>
  <c r="U5931" i="2" s="1" a="1"/>
  <c r="U5931" i="2" s="1"/>
  <c r="T5932" i="2"/>
  <c r="W5932" i="2" l="1" a="1"/>
  <c r="W5932" i="2" s="1"/>
  <c r="V5932" i="2" a="1"/>
  <c r="V5932" i="2" s="1"/>
  <c r="U5932" i="2" s="1" a="1"/>
  <c r="U5932" i="2" s="1"/>
  <c r="T5933" i="2"/>
  <c r="W5933" i="2" l="1" a="1"/>
  <c r="W5933" i="2" s="1"/>
  <c r="V5933" i="2" a="1"/>
  <c r="V5933" i="2" s="1"/>
  <c r="U5933" i="2" s="1" a="1"/>
  <c r="U5933" i="2" s="1"/>
  <c r="T5934" i="2"/>
  <c r="W5934" i="2" l="1" a="1"/>
  <c r="W5934" i="2" s="1"/>
  <c r="V5934" i="2" a="1"/>
  <c r="V5934" i="2" s="1"/>
  <c r="U5934" i="2" s="1" a="1"/>
  <c r="U5934" i="2" s="1"/>
  <c r="T5935" i="2"/>
  <c r="W5935" i="2" l="1" a="1"/>
  <c r="W5935" i="2" s="1"/>
  <c r="V5935" i="2" a="1"/>
  <c r="V5935" i="2" s="1"/>
  <c r="U5935" i="2" s="1" a="1"/>
  <c r="U5935" i="2" s="1"/>
  <c r="T5936" i="2"/>
  <c r="W5936" i="2" l="1" a="1"/>
  <c r="W5936" i="2" s="1"/>
  <c r="V5936" i="2" a="1"/>
  <c r="V5936" i="2" s="1"/>
  <c r="U5936" i="2" s="1" a="1"/>
  <c r="U5936" i="2" s="1"/>
  <c r="T5937" i="2"/>
  <c r="W5937" i="2" l="1" a="1"/>
  <c r="W5937" i="2" s="1"/>
  <c r="V5937" i="2" a="1"/>
  <c r="V5937" i="2" s="1"/>
  <c r="U5937" i="2" s="1" a="1"/>
  <c r="U5937" i="2" s="1"/>
  <c r="T5938" i="2"/>
  <c r="V5938" i="2" l="1" a="1"/>
  <c r="V5938" i="2" s="1"/>
  <c r="U5938" i="2" s="1" a="1"/>
  <c r="W5938" i="2" a="1"/>
  <c r="W5938" i="2" s="1"/>
  <c r="T5939" i="2"/>
  <c r="W5939" i="2" l="1" a="1"/>
  <c r="W5939" i="2" s="1"/>
  <c r="V5939" i="2" a="1"/>
  <c r="V5939" i="2" s="1"/>
  <c r="U5939" i="2" s="1" a="1"/>
  <c r="U5939" i="2" s="1"/>
  <c r="U5938" i="2"/>
  <c r="T5940" i="2"/>
  <c r="V5940" i="2" l="1" a="1"/>
  <c r="V5940" i="2" s="1"/>
  <c r="U5940" i="2" s="1" a="1"/>
  <c r="W5940" i="2" a="1"/>
  <c r="W5940" i="2" s="1"/>
  <c r="T5941" i="2"/>
  <c r="W5941" i="2" l="1" a="1"/>
  <c r="W5941" i="2" s="1"/>
  <c r="V5941" i="2" a="1"/>
  <c r="V5941" i="2" s="1"/>
  <c r="U5941" i="2" s="1" a="1"/>
  <c r="U5941" i="2" s="1"/>
  <c r="U5940" i="2"/>
  <c r="T5942" i="2"/>
  <c r="V5942" i="2" l="1" a="1"/>
  <c r="V5942" i="2" s="1"/>
  <c r="W5942" i="2" a="1"/>
  <c r="W5942" i="2" s="1"/>
  <c r="U5942" i="2" s="1" a="1"/>
  <c r="U5942" i="2" s="1"/>
  <c r="T5943" i="2"/>
  <c r="W5943" i="2" l="1" a="1"/>
  <c r="W5943" i="2" s="1"/>
  <c r="V5943" i="2" a="1"/>
  <c r="V5943" i="2" s="1"/>
  <c r="U5943" i="2" s="1" a="1"/>
  <c r="T5944" i="2"/>
  <c r="V5944" i="2" l="1" a="1"/>
  <c r="V5944" i="2" s="1"/>
  <c r="U5944" i="2" s="1" a="1"/>
  <c r="U5944" i="2" s="1"/>
  <c r="W5944" i="2" a="1"/>
  <c r="W5944" i="2" s="1"/>
  <c r="U5943" i="2"/>
  <c r="T5945" i="2"/>
  <c r="W5945" i="2" l="1" a="1"/>
  <c r="W5945" i="2" s="1"/>
  <c r="V5945" i="2" a="1"/>
  <c r="V5945" i="2" s="1"/>
  <c r="U5945" i="2" s="1" a="1"/>
  <c r="U5945" i="2" s="1"/>
  <c r="T5946" i="2"/>
  <c r="W5946" i="2" l="1" a="1"/>
  <c r="W5946" i="2" s="1"/>
  <c r="V5946" i="2" a="1"/>
  <c r="V5946" i="2" s="1"/>
  <c r="T5947" i="2"/>
  <c r="U5946" i="2" l="1" a="1"/>
  <c r="U5946" i="2" s="1"/>
  <c r="W5947" i="2" a="1"/>
  <c r="W5947" i="2" s="1"/>
  <c r="V5947" i="2" a="1"/>
  <c r="V5947" i="2" s="1"/>
  <c r="U5947" i="2" s="1" a="1"/>
  <c r="T5948" i="2"/>
  <c r="W5948" i="2" l="1" a="1"/>
  <c r="W5948" i="2" s="1"/>
  <c r="V5948" i="2" a="1"/>
  <c r="V5948" i="2" s="1"/>
  <c r="U5948" i="2" s="1" a="1"/>
  <c r="U5948" i="2" s="1"/>
  <c r="U5947" i="2"/>
  <c r="T5949" i="2"/>
  <c r="W5949" i="2" l="1" a="1"/>
  <c r="W5949" i="2" s="1"/>
  <c r="U5949" i="2" s="1" a="1"/>
  <c r="U5949" i="2" s="1"/>
  <c r="V5949" i="2" a="1"/>
  <c r="V5949" i="2" s="1"/>
  <c r="T5950" i="2"/>
  <c r="W5950" i="2" l="1" a="1"/>
  <c r="W5950" i="2" s="1"/>
  <c r="V5950" i="2" a="1"/>
  <c r="V5950" i="2" s="1"/>
  <c r="U5950" i="2" s="1" a="1"/>
  <c r="T5951" i="2"/>
  <c r="W5951" i="2" l="1" a="1"/>
  <c r="W5951" i="2" s="1"/>
  <c r="V5951" i="2" a="1"/>
  <c r="V5951" i="2" s="1"/>
  <c r="U5951" i="2" s="1" a="1"/>
  <c r="U5951" i="2" s="1"/>
  <c r="U5950" i="2"/>
  <c r="T5952" i="2"/>
  <c r="W5952" i="2" l="1" a="1"/>
  <c r="W5952" i="2" s="1"/>
  <c r="V5952" i="2" a="1"/>
  <c r="V5952" i="2" s="1"/>
  <c r="U5952" i="2" s="1" a="1"/>
  <c r="U5952" i="2" s="1"/>
  <c r="T5953" i="2"/>
  <c r="V5953" i="2" l="1" a="1"/>
  <c r="V5953" i="2" s="1"/>
  <c r="U5953" i="2" s="1" a="1"/>
  <c r="U5953" i="2" s="1"/>
  <c r="W5953" i="2" a="1"/>
  <c r="W5953" i="2" s="1"/>
  <c r="T5954" i="2"/>
  <c r="V5954" i="2" l="1" a="1"/>
  <c r="V5954" i="2" s="1"/>
  <c r="U5954" i="2" s="1" a="1"/>
  <c r="U5954" i="2" s="1"/>
  <c r="W5954" i="2" a="1"/>
  <c r="W5954" i="2" s="1"/>
  <c r="T5955" i="2"/>
  <c r="V5955" i="2" l="1" a="1"/>
  <c r="V5955" i="2" s="1"/>
  <c r="U5955" i="2" s="1" a="1"/>
  <c r="U5955" i="2" s="1"/>
  <c r="W5955" i="2" a="1"/>
  <c r="W5955" i="2" s="1"/>
  <c r="T5956" i="2"/>
  <c r="V5956" i="2" l="1" a="1"/>
  <c r="V5956" i="2" s="1"/>
  <c r="U5956" i="2" s="1" a="1"/>
  <c r="U5956" i="2" s="1"/>
  <c r="W5956" i="2" a="1"/>
  <c r="W5956" i="2" s="1"/>
  <c r="T5957" i="2"/>
  <c r="W5957" i="2" l="1" a="1"/>
  <c r="W5957" i="2" s="1"/>
  <c r="V5957" i="2" a="1"/>
  <c r="V5957" i="2" s="1"/>
  <c r="U5957" i="2" s="1" a="1"/>
  <c r="U5957" i="2" s="1"/>
  <c r="T5958" i="2"/>
  <c r="W5958" i="2" l="1" a="1"/>
  <c r="W5958" i="2" s="1"/>
  <c r="V5958" i="2" a="1"/>
  <c r="V5958" i="2" s="1"/>
  <c r="U5958" i="2" s="1" a="1"/>
  <c r="U5958" i="2" s="1"/>
  <c r="T5959" i="2"/>
  <c r="W5959" i="2" l="1" a="1"/>
  <c r="W5959" i="2" s="1"/>
  <c r="V5959" i="2" a="1"/>
  <c r="V5959" i="2" s="1"/>
  <c r="U5959" i="2" s="1" a="1"/>
  <c r="U5959" i="2" s="1"/>
  <c r="T5960" i="2"/>
  <c r="V5960" i="2" l="1" a="1"/>
  <c r="V5960" i="2" s="1"/>
  <c r="U5960" i="2" s="1" a="1"/>
  <c r="U5960" i="2" s="1"/>
  <c r="W5960" i="2" a="1"/>
  <c r="W5960" i="2" s="1"/>
  <c r="T5961" i="2"/>
  <c r="V5961" i="2" l="1" a="1"/>
  <c r="V5961" i="2" s="1"/>
  <c r="U5961" i="2" s="1" a="1"/>
  <c r="U5961" i="2" s="1"/>
  <c r="W5961" i="2" a="1"/>
  <c r="W5961" i="2" s="1"/>
  <c r="T5962" i="2"/>
  <c r="W5962" i="2" l="1" a="1"/>
  <c r="W5962" i="2" s="1"/>
  <c r="V5962" i="2" a="1"/>
  <c r="V5962" i="2" s="1"/>
  <c r="U5962" i="2" s="1" a="1"/>
  <c r="U5962" i="2" s="1"/>
  <c r="T5963" i="2"/>
  <c r="V5963" i="2" l="1" a="1"/>
  <c r="V5963" i="2" s="1"/>
  <c r="U5963" i="2" s="1" a="1"/>
  <c r="U5963" i="2" s="1"/>
  <c r="W5963" i="2" a="1"/>
  <c r="W5963" i="2" s="1"/>
  <c r="T5964" i="2"/>
  <c r="W5964" i="2" l="1" a="1"/>
  <c r="W5964" i="2" s="1"/>
  <c r="V5964" i="2" a="1"/>
  <c r="V5964" i="2" s="1"/>
  <c r="U5964" i="2" s="1" a="1"/>
  <c r="U5964" i="2" s="1"/>
  <c r="T5965" i="2"/>
  <c r="V5965" i="2" l="1" a="1"/>
  <c r="V5965" i="2" s="1"/>
  <c r="U5965" i="2" s="1" a="1"/>
  <c r="U5965" i="2" s="1"/>
  <c r="W5965" i="2" a="1"/>
  <c r="W5965" i="2" s="1"/>
  <c r="T5966" i="2"/>
  <c r="V5966" i="2" l="1" a="1"/>
  <c r="V5966" i="2" s="1"/>
  <c r="U5966" i="2" s="1" a="1"/>
  <c r="U5966" i="2" s="1"/>
  <c r="W5966" i="2" a="1"/>
  <c r="W5966" i="2" s="1"/>
  <c r="T5967" i="2"/>
  <c r="V5967" i="2" l="1" a="1"/>
  <c r="V5967" i="2" s="1"/>
  <c r="U5967" i="2" s="1" a="1"/>
  <c r="U5967" i="2" s="1"/>
  <c r="W5967" i="2" a="1"/>
  <c r="W5967" i="2" s="1"/>
  <c r="T5968" i="2"/>
  <c r="V5968" i="2" l="1" a="1"/>
  <c r="V5968" i="2" s="1"/>
  <c r="U5968" i="2" s="1" a="1"/>
  <c r="U5968" i="2" s="1"/>
  <c r="W5968" i="2" a="1"/>
  <c r="W5968" i="2" s="1"/>
  <c r="T5969" i="2"/>
  <c r="W5969" i="2" l="1" a="1"/>
  <c r="W5969" i="2" s="1"/>
  <c r="V5969" i="2" a="1"/>
  <c r="V5969" i="2" s="1"/>
  <c r="U5969" i="2" s="1" a="1"/>
  <c r="U5969" i="2" s="1"/>
  <c r="T5970" i="2"/>
  <c r="W5970" i="2" l="1" a="1"/>
  <c r="W5970" i="2" s="1"/>
  <c r="V5970" i="2" a="1"/>
  <c r="V5970" i="2" s="1"/>
  <c r="U5970" i="2" s="1" a="1"/>
  <c r="U5970" i="2" s="1"/>
  <c r="T5971" i="2"/>
  <c r="W5971" i="2" l="1" a="1"/>
  <c r="W5971" i="2" s="1"/>
  <c r="V5971" i="2" a="1"/>
  <c r="V5971" i="2" s="1"/>
  <c r="U5971" i="2" s="1" a="1"/>
  <c r="U5971" i="2" s="1"/>
  <c r="T5972" i="2"/>
  <c r="V5972" i="2" l="1" a="1"/>
  <c r="V5972" i="2" s="1"/>
  <c r="U5972" i="2" s="1" a="1"/>
  <c r="U5972" i="2" s="1"/>
  <c r="W5972" i="2" a="1"/>
  <c r="W5972" i="2" s="1"/>
  <c r="T5973" i="2"/>
  <c r="V5973" i="2" l="1" a="1"/>
  <c r="V5973" i="2" s="1"/>
  <c r="U5973" i="2" s="1" a="1"/>
  <c r="U5973" i="2" s="1"/>
  <c r="W5973" i="2" a="1"/>
  <c r="W5973" i="2" s="1"/>
  <c r="T5974" i="2"/>
  <c r="W5974" i="2" l="1" a="1"/>
  <c r="W5974" i="2" s="1"/>
  <c r="V5974" i="2" a="1"/>
  <c r="V5974" i="2" s="1"/>
  <c r="U5974" i="2" s="1" a="1"/>
  <c r="U5974" i="2" s="1"/>
  <c r="T5975" i="2"/>
  <c r="V5975" i="2" l="1" a="1"/>
  <c r="V5975" i="2" s="1"/>
  <c r="U5975" i="2" s="1" a="1"/>
  <c r="U5975" i="2" s="1"/>
  <c r="W5975" i="2" a="1"/>
  <c r="W5975" i="2" s="1"/>
  <c r="T5976" i="2"/>
  <c r="V5976" i="2" l="1" a="1"/>
  <c r="V5976" i="2" s="1"/>
  <c r="U5976" i="2" s="1" a="1"/>
  <c r="U5976" i="2" s="1"/>
  <c r="W5976" i="2" a="1"/>
  <c r="W5976" i="2" s="1"/>
  <c r="T5977" i="2"/>
  <c r="W5977" i="2" l="1" a="1"/>
  <c r="W5977" i="2" s="1"/>
  <c r="V5977" i="2" a="1"/>
  <c r="V5977" i="2" s="1"/>
  <c r="U5977" i="2" s="1" a="1"/>
  <c r="U5977" i="2" s="1"/>
  <c r="T5978" i="2"/>
  <c r="W5978" i="2" l="1" a="1"/>
  <c r="W5978" i="2" s="1"/>
  <c r="V5978" i="2" a="1"/>
  <c r="V5978" i="2" s="1"/>
  <c r="U5978" i="2" s="1" a="1"/>
  <c r="U5978" i="2" s="1"/>
  <c r="T5979" i="2"/>
  <c r="W5979" i="2" l="1" a="1"/>
  <c r="W5979" i="2" s="1"/>
  <c r="U5979" i="2" s="1" a="1"/>
  <c r="U5979" i="2" s="1"/>
  <c r="V5979" i="2" a="1"/>
  <c r="V5979" i="2" s="1"/>
  <c r="T5980" i="2"/>
  <c r="V5980" i="2" l="1" a="1"/>
  <c r="V5980" i="2" s="1"/>
  <c r="W5980" i="2" a="1"/>
  <c r="W5980" i="2" s="1"/>
  <c r="U5980" i="2" s="1" a="1"/>
  <c r="U5980" i="2" s="1"/>
  <c r="T5981" i="2"/>
  <c r="V5981" i="2" l="1" a="1"/>
  <c r="V5981" i="2" s="1"/>
  <c r="W5981" i="2" a="1"/>
  <c r="W5981" i="2" s="1"/>
  <c r="U5981" i="2" s="1" a="1"/>
  <c r="U5981" i="2" s="1"/>
  <c r="T5982" i="2"/>
  <c r="V5982" i="2" l="1" a="1"/>
  <c r="V5982" i="2" s="1"/>
  <c r="U5982" i="2" s="1" a="1"/>
  <c r="U5982" i="2" s="1"/>
  <c r="W5982" i="2" a="1"/>
  <c r="W5982" i="2" s="1"/>
  <c r="T5983" i="2"/>
  <c r="W5983" i="2" l="1" a="1"/>
  <c r="W5983" i="2" s="1"/>
  <c r="U5983" i="2" s="1" a="1"/>
  <c r="U5983" i="2" s="1"/>
  <c r="V5983" i="2" a="1"/>
  <c r="V5983" i="2" s="1"/>
  <c r="T5984" i="2"/>
  <c r="W5984" i="2" l="1" a="1"/>
  <c r="W5984" i="2" s="1"/>
  <c r="V5984" i="2" a="1"/>
  <c r="V5984" i="2" s="1"/>
  <c r="U5984" i="2" s="1" a="1"/>
  <c r="U5984" i="2" s="1"/>
  <c r="T5985" i="2"/>
  <c r="W5985" i="2" l="1" a="1"/>
  <c r="W5985" i="2" s="1"/>
  <c r="U5985" i="2" s="1" a="1"/>
  <c r="U5985" i="2" s="1"/>
  <c r="V5985" i="2" a="1"/>
  <c r="V5985" i="2" s="1"/>
  <c r="T5986" i="2"/>
  <c r="V5986" i="2" l="1" a="1"/>
  <c r="V5986" i="2" s="1"/>
  <c r="U5986" i="2" s="1" a="1"/>
  <c r="U5986" i="2" s="1"/>
  <c r="W5986" i="2" a="1"/>
  <c r="W5986" i="2" s="1"/>
  <c r="T5987" i="2"/>
  <c r="V5987" i="2" l="1" a="1"/>
  <c r="V5987" i="2" s="1"/>
  <c r="W5987" i="2" a="1"/>
  <c r="W5987" i="2" s="1"/>
  <c r="U5987" i="2" s="1" a="1"/>
  <c r="U5987" i="2" s="1"/>
  <c r="T5988" i="2"/>
  <c r="W5988" i="2" l="1" a="1"/>
  <c r="W5988" i="2" s="1"/>
  <c r="U5988" i="2" s="1" a="1"/>
  <c r="U5988" i="2" s="1"/>
  <c r="V5988" i="2" a="1"/>
  <c r="V5988" i="2" s="1"/>
  <c r="T5989" i="2"/>
  <c r="W5989" i="2" l="1" a="1"/>
  <c r="W5989" i="2" s="1"/>
  <c r="U5989" i="2" s="1" a="1"/>
  <c r="U5989" i="2" s="1"/>
  <c r="V5989" i="2" a="1"/>
  <c r="V5989" i="2" s="1"/>
  <c r="T5990" i="2"/>
  <c r="W5990" i="2" l="1" a="1"/>
  <c r="W5990" i="2" s="1"/>
  <c r="V5990" i="2" a="1"/>
  <c r="V5990" i="2" s="1"/>
  <c r="U5990" i="2" s="1" a="1"/>
  <c r="U5990" i="2" s="1"/>
  <c r="T5991" i="2"/>
  <c r="V5991" i="2" l="1" a="1"/>
  <c r="V5991" i="2" s="1"/>
  <c r="U5991" i="2" s="1" a="1"/>
  <c r="U5991" i="2" s="1"/>
  <c r="W5991" i="2" a="1"/>
  <c r="W5991" i="2" s="1"/>
  <c r="T5992" i="2"/>
  <c r="W5992" i="2" l="1" a="1"/>
  <c r="W5992" i="2" s="1"/>
  <c r="V5992" i="2" a="1"/>
  <c r="V5992" i="2" s="1"/>
  <c r="U5992" i="2" s="1" a="1"/>
  <c r="U5992" i="2" s="1"/>
  <c r="T5993" i="2"/>
  <c r="W5993" i="2" l="1" a="1"/>
  <c r="W5993" i="2" s="1"/>
  <c r="V5993" i="2" a="1"/>
  <c r="V5993" i="2" s="1"/>
  <c r="U5993" i="2" s="1" a="1"/>
  <c r="U5993" i="2" s="1"/>
  <c r="T5994" i="2"/>
  <c r="V5994" i="2" l="1" a="1"/>
  <c r="V5994" i="2" s="1"/>
  <c r="U5994" i="2" s="1" a="1"/>
  <c r="U5994" i="2" s="1"/>
  <c r="W5994" i="2" a="1"/>
  <c r="W5994" i="2" s="1"/>
  <c r="T5995" i="2"/>
  <c r="W5995" i="2" l="1" a="1"/>
  <c r="W5995" i="2" s="1"/>
  <c r="V5995" i="2" a="1"/>
  <c r="V5995" i="2" s="1"/>
  <c r="U5995" i="2" s="1" a="1"/>
  <c r="U5995" i="2" s="1"/>
  <c r="T5996" i="2"/>
  <c r="W5996" i="2" l="1" a="1"/>
  <c r="W5996" i="2" s="1"/>
  <c r="V5996" i="2" a="1"/>
  <c r="V5996" i="2" s="1"/>
  <c r="U5996" i="2" s="1" a="1"/>
  <c r="U5996" i="2" s="1"/>
  <c r="T5997" i="2"/>
  <c r="W5997" i="2" l="1" a="1"/>
  <c r="W5997" i="2" s="1"/>
  <c r="V5997" i="2" a="1"/>
  <c r="V5997" i="2" s="1"/>
  <c r="U5997" i="2" s="1" a="1"/>
  <c r="U5997" i="2" s="1"/>
  <c r="T5998" i="2"/>
  <c r="V5998" i="2" l="1" a="1"/>
  <c r="V5998" i="2" s="1"/>
  <c r="U5998" i="2" s="1" a="1"/>
  <c r="U5998" i="2" s="1"/>
  <c r="W5998" i="2" a="1"/>
  <c r="W5998" i="2" s="1"/>
  <c r="T5999" i="2"/>
  <c r="W5999" i="2" l="1" a="1"/>
  <c r="W5999" i="2" s="1"/>
  <c r="V5999" i="2" a="1"/>
  <c r="V5999" i="2" s="1"/>
  <c r="U5999" i="2" s="1" a="1"/>
  <c r="U5999" i="2" s="1"/>
  <c r="T6000" i="2"/>
  <c r="W6000" i="2" l="1" a="1"/>
  <c r="W6000" i="2" s="1"/>
  <c r="V6000" i="2" a="1"/>
  <c r="V6000" i="2" s="1"/>
  <c r="U6000" i="2" s="1" a="1"/>
  <c r="U6000" i="2" s="1"/>
  <c r="T6001" i="2"/>
  <c r="W6001" i="2" l="1" a="1"/>
  <c r="W6001" i="2" s="1"/>
  <c r="V6001" i="2" a="1"/>
  <c r="V6001" i="2" s="1"/>
  <c r="U6001" i="2" s="1" a="1"/>
  <c r="T6002" i="2"/>
  <c r="W6002" i="2" l="1" a="1"/>
  <c r="W6002" i="2" s="1"/>
  <c r="V6002" i="2" a="1"/>
  <c r="V6002" i="2" s="1"/>
  <c r="U6002" i="2" s="1" a="1"/>
  <c r="U6002" i="2" s="1"/>
  <c r="U6001" i="2"/>
  <c r="T6003" i="2"/>
  <c r="V6003" i="2" l="1" a="1"/>
  <c r="V6003" i="2" s="1"/>
  <c r="U6003" i="2" s="1" a="1"/>
  <c r="U6003" i="2" s="1"/>
  <c r="W6003" i="2" a="1"/>
  <c r="W6003" i="2" s="1"/>
  <c r="T6004" i="2"/>
  <c r="W6004" i="2" l="1" a="1"/>
  <c r="W6004" i="2" s="1"/>
  <c r="V6004" i="2" a="1"/>
  <c r="V6004" i="2" s="1"/>
  <c r="U6004" i="2" s="1" a="1"/>
  <c r="U6004" i="2" s="1"/>
  <c r="T6005" i="2"/>
  <c r="V6005" i="2" l="1" a="1"/>
  <c r="V6005" i="2" s="1"/>
  <c r="W6005" i="2" a="1"/>
  <c r="W6005" i="2" s="1"/>
  <c r="U6005" i="2" s="1" a="1"/>
  <c r="U6005" i="2" s="1"/>
  <c r="T6006" i="2"/>
  <c r="W6006" i="2" l="1" a="1"/>
  <c r="W6006" i="2" s="1"/>
  <c r="V6006" i="2" a="1"/>
  <c r="V6006" i="2" s="1"/>
  <c r="U6006" i="2" s="1" a="1"/>
  <c r="U6006" i="2" s="1"/>
  <c r="T6007" i="2"/>
  <c r="W6007" i="2" l="1" a="1"/>
  <c r="W6007" i="2" s="1"/>
  <c r="V6007" i="2" a="1"/>
  <c r="V6007" i="2" s="1"/>
  <c r="U6007" i="2" s="1" a="1"/>
  <c r="U6007" i="2" s="1"/>
  <c r="T6008" i="2"/>
  <c r="V6008" i="2" l="1" a="1"/>
  <c r="V6008" i="2" s="1"/>
  <c r="U6008" i="2" s="1" a="1"/>
  <c r="U6008" i="2" s="1"/>
  <c r="W6008" i="2" a="1"/>
  <c r="W6008" i="2" s="1"/>
  <c r="T6009" i="2"/>
  <c r="V6009" i="2" l="1" a="1"/>
  <c r="V6009" i="2" s="1"/>
  <c r="U6009" i="2" s="1" a="1"/>
  <c r="U6009" i="2" s="1"/>
  <c r="W6009" i="2" a="1"/>
  <c r="W6009" i="2" s="1"/>
  <c r="T6010" i="2"/>
  <c r="V6010" i="2" l="1" a="1"/>
  <c r="V6010" i="2" s="1"/>
  <c r="U6010" i="2" s="1" a="1"/>
  <c r="U6010" i="2" s="1"/>
  <c r="W6010" i="2" a="1"/>
  <c r="W6010" i="2" s="1"/>
  <c r="T6011" i="2"/>
  <c r="W6011" i="2" l="1" a="1"/>
  <c r="W6011" i="2" s="1"/>
  <c r="V6011" i="2" a="1"/>
  <c r="V6011" i="2" s="1"/>
  <c r="U6011" i="2" s="1" a="1"/>
  <c r="U6011" i="2" s="1"/>
  <c r="T6012" i="2"/>
  <c r="W6012" i="2" l="1" a="1"/>
  <c r="W6012" i="2" s="1"/>
  <c r="V6012" i="2" a="1"/>
  <c r="V6012" i="2" s="1"/>
  <c r="U6012" i="2" s="1" a="1"/>
  <c r="U6012" i="2" s="1"/>
  <c r="T6013" i="2"/>
  <c r="V6013" i="2" l="1" a="1"/>
  <c r="V6013" i="2" s="1"/>
  <c r="U6013" i="2" s="1" a="1"/>
  <c r="U6013" i="2" s="1"/>
  <c r="W6013" i="2" a="1"/>
  <c r="W6013" i="2" s="1"/>
  <c r="T6014" i="2"/>
  <c r="V6014" i="2" l="1" a="1"/>
  <c r="V6014" i="2" s="1"/>
  <c r="U6014" i="2" s="1" a="1"/>
  <c r="U6014" i="2" s="1"/>
  <c r="W6014" i="2" a="1"/>
  <c r="W6014" i="2" s="1"/>
  <c r="T6015" i="2"/>
  <c r="W6015" i="2" l="1" a="1"/>
  <c r="W6015" i="2" s="1"/>
  <c r="V6015" i="2" a="1"/>
  <c r="V6015" i="2" s="1"/>
  <c r="U6015" i="2" s="1" a="1"/>
  <c r="U6015" i="2" s="1"/>
  <c r="T6016" i="2"/>
  <c r="W6016" i="2" l="1" a="1"/>
  <c r="W6016" i="2" s="1"/>
  <c r="V6016" i="2" a="1"/>
  <c r="V6016" i="2" s="1"/>
  <c r="U6016" i="2" s="1" a="1"/>
  <c r="U6016" i="2" s="1"/>
  <c r="T6017" i="2"/>
  <c r="V6017" i="2" l="1" a="1"/>
  <c r="V6017" i="2" s="1"/>
  <c r="W6017" i="2" a="1"/>
  <c r="W6017" i="2" s="1"/>
  <c r="U6017" i="2" s="1" a="1"/>
  <c r="U6017" i="2" s="1"/>
  <c r="T6018" i="2"/>
  <c r="W6018" i="2" l="1" a="1"/>
  <c r="W6018" i="2" s="1"/>
  <c r="V6018" i="2" a="1"/>
  <c r="V6018" i="2" s="1"/>
  <c r="U6018" i="2" s="1" a="1"/>
  <c r="U6018" i="2" s="1"/>
  <c r="T6019" i="2"/>
  <c r="W6019" i="2" l="1" a="1"/>
  <c r="W6019" i="2" s="1"/>
  <c r="V6019" i="2" a="1"/>
  <c r="V6019" i="2" s="1"/>
  <c r="U6019" i="2" s="1" a="1"/>
  <c r="U6019" i="2" s="1"/>
  <c r="T6020" i="2"/>
  <c r="V6020" i="2" l="1" a="1"/>
  <c r="V6020" i="2" s="1"/>
  <c r="W6020" i="2" a="1"/>
  <c r="W6020" i="2" s="1"/>
  <c r="U6020" i="2" s="1" a="1"/>
  <c r="U6020" i="2" s="1"/>
  <c r="T6021" i="2"/>
  <c r="W6021" i="2" l="1" a="1"/>
  <c r="W6021" i="2" s="1"/>
  <c r="U6021" i="2" s="1" a="1"/>
  <c r="U6021" i="2" s="1"/>
  <c r="V6021" i="2" a="1"/>
  <c r="V6021" i="2" s="1"/>
  <c r="T6022" i="2"/>
  <c r="W6022" i="2" l="1" a="1"/>
  <c r="W6022" i="2" s="1"/>
  <c r="V6022" i="2" a="1"/>
  <c r="V6022" i="2" s="1"/>
  <c r="U6022" i="2" s="1" a="1"/>
  <c r="U6022" i="2" s="1"/>
  <c r="T6023" i="2"/>
  <c r="W6023" i="2" l="1" a="1"/>
  <c r="W6023" i="2" s="1"/>
  <c r="V6023" i="2" a="1"/>
  <c r="V6023" i="2" s="1"/>
  <c r="U6023" i="2" s="1" a="1"/>
  <c r="U6023" i="2" s="1"/>
  <c r="T6024" i="2"/>
  <c r="W6024" i="2" l="1" a="1"/>
  <c r="W6024" i="2" s="1"/>
  <c r="V6024" i="2" a="1"/>
  <c r="V6024" i="2" s="1"/>
  <c r="U6024" i="2" s="1" a="1"/>
  <c r="U6024" i="2" s="1"/>
  <c r="T6025" i="2"/>
  <c r="V6025" i="2" l="1" a="1"/>
  <c r="V6025" i="2" s="1"/>
  <c r="U6025" i="2" s="1" a="1"/>
  <c r="U6025" i="2" s="1"/>
  <c r="W6025" i="2" a="1"/>
  <c r="W6025" i="2" s="1"/>
  <c r="T6026" i="2"/>
  <c r="W6026" i="2" l="1" a="1"/>
  <c r="W6026" i="2" s="1"/>
  <c r="V6026" i="2" a="1"/>
  <c r="V6026" i="2" s="1"/>
  <c r="U6026" i="2" s="1" a="1"/>
  <c r="U6026" i="2" s="1"/>
  <c r="T6027" i="2"/>
  <c r="V6027" i="2" l="1" a="1"/>
  <c r="V6027" i="2" s="1"/>
  <c r="U6027" i="2" s="1" a="1"/>
  <c r="U6027" i="2" s="1"/>
  <c r="W6027" i="2" a="1"/>
  <c r="W6027" i="2" s="1"/>
  <c r="T6028" i="2"/>
  <c r="V6028" i="2" l="1" a="1"/>
  <c r="V6028" i="2" s="1"/>
  <c r="U6028" i="2" s="1" a="1"/>
  <c r="U6028" i="2" s="1"/>
  <c r="W6028" i="2" a="1"/>
  <c r="W6028" i="2" s="1"/>
  <c r="T6029" i="2"/>
  <c r="V6029" i="2" l="1" a="1"/>
  <c r="V6029" i="2" s="1"/>
  <c r="U6029" i="2" s="1" a="1"/>
  <c r="U6029" i="2" s="1"/>
  <c r="W6029" i="2" a="1"/>
  <c r="W6029" i="2" s="1"/>
  <c r="T6030" i="2"/>
  <c r="W6030" i="2" l="1" a="1"/>
  <c r="W6030" i="2" s="1"/>
  <c r="V6030" i="2" a="1"/>
  <c r="V6030" i="2" s="1"/>
  <c r="U6030" i="2" s="1" a="1"/>
  <c r="U6030" i="2" s="1"/>
  <c r="T6031" i="2"/>
  <c r="W6031" i="2" l="1" a="1"/>
  <c r="W6031" i="2" s="1"/>
  <c r="V6031" i="2" a="1"/>
  <c r="V6031" i="2" s="1"/>
  <c r="U6031" i="2" s="1" a="1"/>
  <c r="U6031" i="2" s="1"/>
  <c r="T6032" i="2"/>
  <c r="V6032" i="2" l="1" a="1"/>
  <c r="V6032" i="2" s="1"/>
  <c r="U6032" i="2" s="1" a="1"/>
  <c r="U6032" i="2" s="1"/>
  <c r="W6032" i="2" a="1"/>
  <c r="W6032" i="2" s="1"/>
  <c r="T6033" i="2"/>
  <c r="V6033" i="2" l="1" a="1"/>
  <c r="V6033" i="2" s="1"/>
  <c r="U6033" i="2" s="1" a="1"/>
  <c r="U6033" i="2" s="1"/>
  <c r="W6033" i="2" a="1"/>
  <c r="W6033" i="2" s="1"/>
  <c r="T6034" i="2"/>
  <c r="V6034" i="2" l="1" a="1"/>
  <c r="V6034" i="2" s="1"/>
  <c r="U6034" i="2" s="1" a="1"/>
  <c r="U6034" i="2" s="1"/>
  <c r="W6034" i="2" a="1"/>
  <c r="W6034" i="2" s="1"/>
  <c r="T6035" i="2"/>
  <c r="W6035" i="2" l="1" a="1"/>
  <c r="W6035" i="2" s="1"/>
  <c r="V6035" i="2" a="1"/>
  <c r="V6035" i="2" s="1"/>
  <c r="U6035" i="2" s="1" a="1"/>
  <c r="U6035" i="2" s="1"/>
  <c r="T6036" i="2"/>
  <c r="W6036" i="2" l="1" a="1"/>
  <c r="W6036" i="2" s="1"/>
  <c r="V6036" i="2" a="1"/>
  <c r="V6036" i="2" s="1"/>
  <c r="U6036" i="2" s="1" a="1"/>
  <c r="U6036" i="2" s="1"/>
  <c r="T6037" i="2"/>
  <c r="W6037" i="2" l="1" a="1"/>
  <c r="W6037" i="2" s="1"/>
  <c r="U6037" i="2" s="1" a="1"/>
  <c r="U6037" i="2" s="1"/>
  <c r="V6037" i="2" a="1"/>
  <c r="V6037" i="2" s="1"/>
  <c r="T6038" i="2"/>
  <c r="V6038" i="2" l="1" a="1"/>
  <c r="V6038" i="2" s="1"/>
  <c r="U6038" i="2" s="1" a="1"/>
  <c r="U6038" i="2" s="1"/>
  <c r="W6038" i="2" a="1"/>
  <c r="W6038" i="2" s="1"/>
  <c r="T6039" i="2"/>
  <c r="V6039" i="2" l="1" a="1"/>
  <c r="V6039" i="2" s="1"/>
  <c r="U6039" i="2" s="1" a="1"/>
  <c r="U6039" i="2" s="1"/>
  <c r="W6039" i="2" a="1"/>
  <c r="W6039" i="2" s="1"/>
  <c r="T6040" i="2"/>
  <c r="V6040" i="2" l="1" a="1"/>
  <c r="V6040" i="2" s="1"/>
  <c r="U6040" i="2" s="1" a="1"/>
  <c r="U6040" i="2" s="1"/>
  <c r="W6040" i="2" a="1"/>
  <c r="W6040" i="2" s="1"/>
  <c r="T6041" i="2"/>
  <c r="V6041" i="2" l="1" a="1"/>
  <c r="V6041" i="2" s="1"/>
  <c r="U6041" i="2" s="1" a="1"/>
  <c r="U6041" i="2" s="1"/>
  <c r="W6041" i="2" a="1"/>
  <c r="W6041" i="2" s="1"/>
  <c r="T6042" i="2"/>
  <c r="V6042" i="2" l="1" a="1"/>
  <c r="V6042" i="2" s="1"/>
  <c r="U6042" i="2" s="1" a="1"/>
  <c r="U6042" i="2" s="1"/>
  <c r="W6042" i="2" a="1"/>
  <c r="W6042" i="2" s="1"/>
  <c r="T6043" i="2"/>
  <c r="V6043" i="2" l="1" a="1"/>
  <c r="V6043" i="2" s="1"/>
  <c r="U6043" i="2" s="1" a="1"/>
  <c r="U6043" i="2" s="1"/>
  <c r="W6043" i="2" a="1"/>
  <c r="W6043" i="2" s="1"/>
  <c r="T6044" i="2"/>
  <c r="V6044" i="2" l="1" a="1"/>
  <c r="V6044" i="2" s="1"/>
  <c r="U6044" i="2" s="1" a="1"/>
  <c r="U6044" i="2" s="1"/>
  <c r="W6044" i="2" a="1"/>
  <c r="W6044" i="2" s="1"/>
  <c r="T6045" i="2"/>
  <c r="V6045" i="2" l="1" a="1"/>
  <c r="V6045" i="2" s="1"/>
  <c r="U6045" i="2" s="1" a="1"/>
  <c r="U6045" i="2" s="1"/>
  <c r="W6045" i="2" a="1"/>
  <c r="W6045" i="2" s="1"/>
  <c r="T6046" i="2"/>
  <c r="V6046" i="2" l="1" a="1"/>
  <c r="V6046" i="2" s="1"/>
  <c r="U6046" i="2" s="1" a="1"/>
  <c r="U6046" i="2" s="1"/>
  <c r="W6046" i="2" a="1"/>
  <c r="W6046" i="2" s="1"/>
  <c r="T6047" i="2"/>
  <c r="V6047" i="2" l="1" a="1"/>
  <c r="V6047" i="2" s="1"/>
  <c r="U6047" i="2" s="1" a="1"/>
  <c r="U6047" i="2" s="1"/>
  <c r="W6047" i="2" a="1"/>
  <c r="W6047" i="2" s="1"/>
  <c r="T6048" i="2"/>
  <c r="V6048" i="2" l="1" a="1"/>
  <c r="V6048" i="2" s="1"/>
  <c r="U6048" i="2" s="1" a="1"/>
  <c r="U6048" i="2" s="1"/>
  <c r="W6048" i="2" a="1"/>
  <c r="W6048" i="2" s="1"/>
  <c r="T6049" i="2"/>
  <c r="V6049" i="2" l="1" a="1"/>
  <c r="V6049" i="2" s="1"/>
  <c r="W6049" i="2" a="1"/>
  <c r="W6049" i="2" s="1"/>
  <c r="U6049" i="2" s="1" a="1"/>
  <c r="U6049" i="2" s="1"/>
  <c r="T6050" i="2"/>
  <c r="W6050" i="2" l="1" a="1"/>
  <c r="W6050" i="2" s="1"/>
  <c r="V6050" i="2" a="1"/>
  <c r="V6050" i="2" s="1"/>
  <c r="U6050" i="2" s="1" a="1"/>
  <c r="U6050" i="2" s="1"/>
  <c r="T6051" i="2"/>
  <c r="V6051" i="2" l="1" a="1"/>
  <c r="V6051" i="2" s="1"/>
  <c r="U6051" i="2" s="1" a="1"/>
  <c r="U6051" i="2" s="1"/>
  <c r="W6051" i="2" a="1"/>
  <c r="W6051" i="2" s="1"/>
  <c r="T6052" i="2"/>
  <c r="W6052" i="2" l="1" a="1"/>
  <c r="W6052" i="2" s="1"/>
  <c r="U6052" i="2" s="1" a="1"/>
  <c r="U6052" i="2" s="1"/>
  <c r="V6052" i="2" a="1"/>
  <c r="V6052" i="2" s="1"/>
  <c r="T6053" i="2"/>
  <c r="V6053" i="2" l="1" a="1"/>
  <c r="V6053" i="2" s="1"/>
  <c r="W6053" i="2" a="1"/>
  <c r="W6053" i="2" s="1"/>
  <c r="U6053" i="2" s="1" a="1"/>
  <c r="U6053" i="2" s="1"/>
  <c r="T6054" i="2"/>
  <c r="W6054" i="2" l="1" a="1"/>
  <c r="W6054" i="2" s="1"/>
  <c r="V6054" i="2" a="1"/>
  <c r="V6054" i="2" s="1"/>
  <c r="U6054" i="2" s="1" a="1"/>
  <c r="U6054" i="2" s="1"/>
  <c r="T6055" i="2"/>
  <c r="V6055" i="2" l="1" a="1"/>
  <c r="V6055" i="2" s="1"/>
  <c r="U6055" i="2" s="1" a="1"/>
  <c r="U6055" i="2" s="1"/>
  <c r="W6055" i="2" a="1"/>
  <c r="W6055" i="2" s="1"/>
  <c r="T6056" i="2"/>
  <c r="W6056" i="2" l="1" a="1"/>
  <c r="W6056" i="2" s="1"/>
  <c r="V6056" i="2" a="1"/>
  <c r="V6056" i="2" s="1"/>
  <c r="U6056" i="2" s="1" a="1"/>
  <c r="U6056" i="2" s="1"/>
  <c r="T6057" i="2"/>
  <c r="V6057" i="2" l="1" a="1"/>
  <c r="V6057" i="2" s="1"/>
  <c r="U6057" i="2" s="1" a="1"/>
  <c r="U6057" i="2" s="1"/>
  <c r="W6057" i="2" a="1"/>
  <c r="W6057" i="2" s="1"/>
  <c r="T6058" i="2"/>
  <c r="V6058" i="2" l="1" a="1"/>
  <c r="V6058" i="2" s="1"/>
  <c r="U6058" i="2" s="1" a="1"/>
  <c r="U6058" i="2" s="1"/>
  <c r="W6058" i="2" a="1"/>
  <c r="W6058" i="2" s="1"/>
  <c r="T6059" i="2"/>
  <c r="V6059" i="2" l="1" a="1"/>
  <c r="V6059" i="2" s="1"/>
  <c r="U6059" i="2" s="1" a="1"/>
  <c r="U6059" i="2" s="1"/>
  <c r="W6059" i="2" a="1"/>
  <c r="W6059" i="2" s="1"/>
  <c r="T6060" i="2"/>
  <c r="W6060" i="2" l="1" a="1"/>
  <c r="W6060" i="2" s="1"/>
  <c r="V6060" i="2" a="1"/>
  <c r="V6060" i="2" s="1"/>
  <c r="U6060" i="2" s="1" a="1"/>
  <c r="U6060" i="2" s="1"/>
  <c r="T6061" i="2"/>
  <c r="V6061" i="2" l="1" a="1"/>
  <c r="V6061" i="2" s="1"/>
  <c r="U6061" i="2" s="1" a="1"/>
  <c r="U6061" i="2" s="1"/>
  <c r="W6061" i="2" a="1"/>
  <c r="W6061" i="2" s="1"/>
  <c r="T6062" i="2"/>
  <c r="V6062" i="2" l="1" a="1"/>
  <c r="V6062" i="2" s="1"/>
  <c r="U6062" i="2" s="1" a="1"/>
  <c r="U6062" i="2" s="1"/>
  <c r="W6062" i="2" a="1"/>
  <c r="W6062" i="2" s="1"/>
  <c r="T6063" i="2"/>
  <c r="V6063" i="2" l="1" a="1"/>
  <c r="V6063" i="2" s="1"/>
  <c r="U6063" i="2" s="1" a="1"/>
  <c r="U6063" i="2" s="1"/>
  <c r="W6063" i="2" a="1"/>
  <c r="W6063" i="2" s="1"/>
  <c r="T6064" i="2"/>
  <c r="W6064" i="2" l="1" a="1"/>
  <c r="W6064" i="2" s="1"/>
  <c r="V6064" i="2" a="1"/>
  <c r="V6064" i="2" s="1"/>
  <c r="U6064" i="2" s="1" a="1"/>
  <c r="U6064" i="2" s="1"/>
  <c r="T6065" i="2"/>
  <c r="V6065" i="2" l="1" a="1"/>
  <c r="V6065" i="2" s="1"/>
  <c r="U6065" i="2" s="1" a="1"/>
  <c r="W6065" i="2" a="1"/>
  <c r="W6065" i="2" s="1"/>
  <c r="T6066" i="2"/>
  <c r="W6066" i="2" l="1" a="1"/>
  <c r="W6066" i="2" s="1"/>
  <c r="V6066" i="2" a="1"/>
  <c r="V6066" i="2" s="1"/>
  <c r="U6066" i="2" s="1" a="1"/>
  <c r="U6066" i="2" s="1"/>
  <c r="U6065" i="2"/>
  <c r="T6067" i="2"/>
  <c r="V6067" i="2" l="1" a="1"/>
  <c r="V6067" i="2" s="1"/>
  <c r="U6067" i="2" s="1" a="1"/>
  <c r="U6067" i="2" s="1"/>
  <c r="W6067" i="2" a="1"/>
  <c r="W6067" i="2" s="1"/>
  <c r="T6068" i="2"/>
  <c r="W6068" i="2" l="1" a="1"/>
  <c r="W6068" i="2" s="1"/>
  <c r="V6068" i="2" a="1"/>
  <c r="V6068" i="2" s="1"/>
  <c r="U6068" i="2" s="1" a="1"/>
  <c r="U6068" i="2" s="1"/>
  <c r="T6069" i="2"/>
  <c r="V6069" i="2" l="1" a="1"/>
  <c r="V6069" i="2" s="1"/>
  <c r="W6069" i="2" a="1"/>
  <c r="W6069" i="2" s="1"/>
  <c r="U6069" i="2" s="1" a="1"/>
  <c r="U6069" i="2" s="1"/>
  <c r="T6070" i="2"/>
  <c r="V6070" i="2" l="1" a="1"/>
  <c r="V6070" i="2" s="1"/>
  <c r="U6070" i="2" s="1" a="1"/>
  <c r="U6070" i="2" s="1"/>
  <c r="W6070" i="2" a="1"/>
  <c r="W6070" i="2" s="1"/>
  <c r="T6071" i="2"/>
  <c r="V6071" i="2" l="1" a="1"/>
  <c r="V6071" i="2" s="1"/>
  <c r="U6071" i="2" s="1" a="1"/>
  <c r="U6071" i="2" s="1"/>
  <c r="W6071" i="2" a="1"/>
  <c r="W6071" i="2" s="1"/>
  <c r="T6072" i="2"/>
  <c r="V6072" i="2" l="1" a="1"/>
  <c r="V6072" i="2" s="1"/>
  <c r="U6072" i="2" s="1" a="1"/>
  <c r="U6072" i="2" s="1"/>
  <c r="W6072" i="2" a="1"/>
  <c r="W6072" i="2" s="1"/>
  <c r="T6073" i="2"/>
  <c r="V6073" i="2" l="1" a="1"/>
  <c r="V6073" i="2" s="1"/>
  <c r="U6073" i="2" s="1" a="1"/>
  <c r="U6073" i="2" s="1"/>
  <c r="W6073" i="2" a="1"/>
  <c r="W6073" i="2" s="1"/>
  <c r="T6074" i="2"/>
  <c r="V6074" i="2" l="1" a="1"/>
  <c r="V6074" i="2" s="1"/>
  <c r="U6074" i="2" s="1" a="1"/>
  <c r="U6074" i="2" s="1"/>
  <c r="W6074" i="2" a="1"/>
  <c r="W6074" i="2" s="1"/>
  <c r="T6075" i="2"/>
  <c r="V6075" i="2" l="1" a="1"/>
  <c r="V6075" i="2" s="1"/>
  <c r="U6075" i="2" s="1" a="1"/>
  <c r="U6075" i="2" s="1"/>
  <c r="W6075" i="2" a="1"/>
  <c r="W6075" i="2" s="1"/>
  <c r="T6076" i="2"/>
  <c r="V6076" i="2" l="1" a="1"/>
  <c r="V6076" i="2" s="1"/>
  <c r="U6076" i="2" s="1" a="1"/>
  <c r="U6076" i="2" s="1"/>
  <c r="W6076" i="2" a="1"/>
  <c r="W6076" i="2" s="1"/>
  <c r="T6077" i="2"/>
  <c r="V6077" i="2" l="1" a="1"/>
  <c r="V6077" i="2" s="1"/>
  <c r="U6077" i="2" s="1" a="1"/>
  <c r="U6077" i="2" s="1"/>
  <c r="W6077" i="2" a="1"/>
  <c r="W6077" i="2" s="1"/>
  <c r="T6078" i="2"/>
  <c r="V6078" i="2" l="1" a="1"/>
  <c r="V6078" i="2" s="1"/>
  <c r="U6078" i="2" s="1" a="1"/>
  <c r="U6078" i="2" s="1"/>
  <c r="W6078" i="2" a="1"/>
  <c r="W6078" i="2" s="1"/>
  <c r="T6079" i="2"/>
  <c r="V6079" i="2" l="1" a="1"/>
  <c r="V6079" i="2" s="1"/>
  <c r="U6079" i="2" s="1" a="1"/>
  <c r="U6079" i="2" s="1"/>
  <c r="W6079" i="2" a="1"/>
  <c r="W6079" i="2" s="1"/>
  <c r="T6080" i="2"/>
  <c r="V6080" i="2" l="1" a="1"/>
  <c r="V6080" i="2" s="1"/>
  <c r="U6080" i="2" s="1" a="1"/>
  <c r="U6080" i="2" s="1"/>
  <c r="W6080" i="2" a="1"/>
  <c r="W6080" i="2" s="1"/>
  <c r="T6081" i="2"/>
  <c r="W6081" i="2" l="1" a="1"/>
  <c r="W6081" i="2" s="1"/>
  <c r="U6081" i="2" s="1" a="1"/>
  <c r="U6081" i="2" s="1"/>
  <c r="V6081" i="2" a="1"/>
  <c r="V6081" i="2" s="1"/>
  <c r="T6082" i="2"/>
  <c r="V6082" i="2" l="1" a="1"/>
  <c r="V6082" i="2" s="1"/>
  <c r="U6082" i="2" s="1" a="1"/>
  <c r="U6082" i="2" s="1"/>
  <c r="W6082" i="2" a="1"/>
  <c r="W6082" i="2" s="1"/>
  <c r="T6083" i="2"/>
  <c r="W6083" i="2" l="1" a="1"/>
  <c r="W6083" i="2" s="1"/>
  <c r="V6083" i="2" a="1"/>
  <c r="V6083" i="2" s="1"/>
  <c r="U6083" i="2" s="1" a="1"/>
  <c r="U6083" i="2" s="1"/>
  <c r="T6084" i="2"/>
  <c r="V6084" i="2" l="1" a="1"/>
  <c r="V6084" i="2" s="1"/>
  <c r="W6084" i="2" a="1"/>
  <c r="W6084" i="2" s="1"/>
  <c r="U6084" i="2" s="1" a="1"/>
  <c r="U6084" i="2" s="1"/>
  <c r="T6085" i="2"/>
  <c r="W6085" i="2" l="1" a="1"/>
  <c r="W6085" i="2" s="1"/>
  <c r="U6085" i="2" s="1" a="1"/>
  <c r="U6085" i="2" s="1"/>
  <c r="V6085" i="2" a="1"/>
  <c r="V6085" i="2" s="1"/>
  <c r="T6086" i="2"/>
  <c r="V6086" i="2" l="1" a="1"/>
  <c r="V6086" i="2" s="1"/>
  <c r="U6086" i="2" s="1" a="1"/>
  <c r="U6086" i="2" s="1"/>
  <c r="W6086" i="2" a="1"/>
  <c r="W6086" i="2" s="1"/>
  <c r="T6087" i="2"/>
  <c r="W6087" i="2" l="1" a="1"/>
  <c r="W6087" i="2" s="1"/>
  <c r="V6087" i="2" a="1"/>
  <c r="V6087" i="2" s="1"/>
  <c r="U6087" i="2" s="1" a="1"/>
  <c r="U6087" i="2" s="1"/>
  <c r="T6088" i="2"/>
  <c r="V6088" i="2" l="1" a="1"/>
  <c r="V6088" i="2" s="1"/>
  <c r="U6088" i="2" s="1" a="1"/>
  <c r="U6088" i="2" s="1"/>
  <c r="W6088" i="2" a="1"/>
  <c r="W6088" i="2" s="1"/>
  <c r="T6089" i="2"/>
  <c r="V6089" i="2" l="1" a="1"/>
  <c r="V6089" i="2" s="1"/>
  <c r="U6089" i="2" s="1" a="1"/>
  <c r="U6089" i="2" s="1"/>
  <c r="W6089" i="2" a="1"/>
  <c r="W6089" i="2" s="1"/>
  <c r="T6090" i="2"/>
  <c r="V6090" i="2" l="1" a="1"/>
  <c r="V6090" i="2" s="1"/>
  <c r="U6090" i="2" s="1" a="1"/>
  <c r="U6090" i="2" s="1"/>
  <c r="W6090" i="2" a="1"/>
  <c r="W6090" i="2" s="1"/>
  <c r="T6091" i="2"/>
  <c r="W6091" i="2" l="1" a="1"/>
  <c r="W6091" i="2" s="1"/>
  <c r="V6091" i="2" a="1"/>
  <c r="V6091" i="2" s="1"/>
  <c r="U6091" i="2" s="1" a="1"/>
  <c r="U6091" i="2" s="1"/>
  <c r="T6092" i="2"/>
  <c r="V6092" i="2" l="1" a="1"/>
  <c r="V6092" i="2" s="1"/>
  <c r="U6092" i="2" s="1" a="1"/>
  <c r="U6092" i="2" s="1"/>
  <c r="W6092" i="2" a="1"/>
  <c r="W6092" i="2" s="1"/>
  <c r="T6093" i="2"/>
  <c r="V6093" i="2" l="1" a="1"/>
  <c r="V6093" i="2" s="1"/>
  <c r="U6093" i="2" s="1" a="1"/>
  <c r="U6093" i="2" s="1"/>
  <c r="W6093" i="2" a="1"/>
  <c r="W6093" i="2" s="1"/>
  <c r="T6094" i="2"/>
  <c r="V6094" i="2" l="1" a="1"/>
  <c r="V6094" i="2" s="1"/>
  <c r="U6094" i="2" s="1" a="1"/>
  <c r="U6094" i="2" s="1"/>
  <c r="W6094" i="2" a="1"/>
  <c r="W6094" i="2" s="1"/>
  <c r="T6095" i="2"/>
  <c r="W6095" i="2" l="1" a="1"/>
  <c r="W6095" i="2" s="1"/>
  <c r="V6095" i="2" a="1"/>
  <c r="V6095" i="2" s="1"/>
  <c r="U6095" i="2" s="1" a="1"/>
  <c r="U6095" i="2" s="1"/>
  <c r="T6096" i="2"/>
  <c r="W6096" i="2" l="1" a="1"/>
  <c r="W6096" i="2" s="1"/>
  <c r="V6096" i="2" a="1"/>
  <c r="V6096" i="2" s="1"/>
  <c r="U6096" i="2" s="1" a="1"/>
  <c r="U6096" i="2" s="1"/>
  <c r="T6097" i="2"/>
  <c r="W6097" i="2" l="1" a="1"/>
  <c r="W6097" i="2" s="1"/>
  <c r="V6097" i="2" a="1"/>
  <c r="V6097" i="2" s="1"/>
  <c r="T6098" i="2"/>
  <c r="V6098" i="2" l="1" a="1"/>
  <c r="V6098" i="2" s="1"/>
  <c r="U6098" i="2" s="1" a="1"/>
  <c r="U6098" i="2" s="1"/>
  <c r="W6098" i="2" a="1"/>
  <c r="W6098" i="2" s="1"/>
  <c r="U6097" i="2" a="1"/>
  <c r="U6097" i="2" s="1"/>
  <c r="T6099" i="2"/>
  <c r="V6099" i="2" l="1" a="1"/>
  <c r="V6099" i="2" s="1"/>
  <c r="U6099" i="2" s="1" a="1"/>
  <c r="U6099" i="2" s="1"/>
  <c r="W6099" i="2" a="1"/>
  <c r="W6099" i="2" s="1"/>
  <c r="T6100" i="2"/>
  <c r="V6100" i="2" l="1" a="1"/>
  <c r="V6100" i="2" s="1"/>
  <c r="U6100" i="2" s="1" a="1"/>
  <c r="U6100" i="2" s="1"/>
  <c r="W6100" i="2" a="1"/>
  <c r="W6100" i="2" s="1"/>
  <c r="T6101" i="2"/>
  <c r="V6101" i="2" l="1" a="1"/>
  <c r="V6101" i="2" s="1"/>
  <c r="W6101" i="2" a="1"/>
  <c r="W6101" i="2" s="1"/>
  <c r="U6101" i="2" s="1" a="1"/>
  <c r="U6101" i="2" s="1"/>
  <c r="T6102" i="2"/>
  <c r="V6102" i="2" l="1" a="1"/>
  <c r="V6102" i="2" s="1"/>
  <c r="U6102" i="2" s="1" a="1"/>
  <c r="U6102" i="2" s="1"/>
  <c r="W6102" i="2" a="1"/>
  <c r="W6102" i="2" s="1"/>
  <c r="T6103" i="2"/>
  <c r="V6103" i="2" l="1" a="1"/>
  <c r="V6103" i="2" s="1"/>
  <c r="U6103" i="2" s="1" a="1"/>
  <c r="U6103" i="2" s="1"/>
  <c r="W6103" i="2" a="1"/>
  <c r="W6103" i="2" s="1"/>
  <c r="T6104" i="2"/>
  <c r="V6104" i="2" l="1" a="1"/>
  <c r="V6104" i="2" s="1"/>
  <c r="U6104" i="2" s="1" a="1"/>
  <c r="U6104" i="2" s="1"/>
  <c r="W6104" i="2" a="1"/>
  <c r="W6104" i="2" s="1"/>
  <c r="T6105" i="2"/>
  <c r="V6105" i="2" l="1" a="1"/>
  <c r="V6105" i="2" s="1"/>
  <c r="U6105" i="2" s="1" a="1"/>
  <c r="U6105" i="2" s="1"/>
  <c r="W6105" i="2" a="1"/>
  <c r="W6105" i="2" s="1"/>
  <c r="T6106" i="2"/>
  <c r="V6106" i="2" l="1" a="1"/>
  <c r="V6106" i="2" s="1"/>
  <c r="U6106" i="2" s="1" a="1"/>
  <c r="U6106" i="2" s="1"/>
  <c r="W6106" i="2" a="1"/>
  <c r="W6106" i="2" s="1"/>
  <c r="T6107" i="2"/>
  <c r="V6107" i="2" l="1" a="1"/>
  <c r="V6107" i="2" s="1"/>
  <c r="U6107" i="2" s="1" a="1"/>
  <c r="U6107" i="2" s="1"/>
  <c r="W6107" i="2" a="1"/>
  <c r="W6107" i="2" s="1"/>
  <c r="T6108" i="2"/>
  <c r="V6108" i="2" l="1" a="1"/>
  <c r="V6108" i="2" s="1"/>
  <c r="U6108" i="2" s="1" a="1"/>
  <c r="U6108" i="2" s="1"/>
  <c r="W6108" i="2" a="1"/>
  <c r="W6108" i="2" s="1"/>
  <c r="T6109" i="2"/>
  <c r="V6109" i="2" l="1" a="1"/>
  <c r="V6109" i="2" s="1"/>
  <c r="U6109" i="2" s="1" a="1"/>
  <c r="U6109" i="2" s="1"/>
  <c r="W6109" i="2" a="1"/>
  <c r="W6109" i="2" s="1"/>
  <c r="T6110" i="2"/>
  <c r="V6110" i="2" l="1" a="1"/>
  <c r="V6110" i="2" s="1"/>
  <c r="U6110" i="2" s="1" a="1"/>
  <c r="U6110" i="2" s="1"/>
  <c r="W6110" i="2" a="1"/>
  <c r="W6110" i="2" s="1"/>
  <c r="T6111" i="2"/>
  <c r="V6111" i="2" l="1" a="1"/>
  <c r="V6111" i="2" s="1"/>
  <c r="U6111" i="2" s="1" a="1"/>
  <c r="U6111" i="2" s="1"/>
  <c r="W6111" i="2" a="1"/>
  <c r="W6111" i="2" s="1"/>
  <c r="T6112" i="2"/>
  <c r="W6112" i="2" l="1" a="1"/>
  <c r="W6112" i="2" s="1"/>
  <c r="V6112" i="2" a="1"/>
  <c r="V6112" i="2" s="1"/>
  <c r="U6112" i="2" s="1" a="1"/>
  <c r="U6112" i="2" s="1"/>
  <c r="T6113" i="2"/>
  <c r="V6113" i="2" l="1" a="1"/>
  <c r="V6113" i="2" s="1"/>
  <c r="W6113" i="2" a="1"/>
  <c r="W6113" i="2" s="1"/>
  <c r="U6113" i="2" s="1" a="1"/>
  <c r="U6113" i="2" s="1"/>
  <c r="T6114" i="2"/>
  <c r="W6114" i="2" l="1" a="1"/>
  <c r="W6114" i="2" s="1"/>
  <c r="V6114" i="2" a="1"/>
  <c r="V6114" i="2" s="1"/>
  <c r="U6114" i="2" s="1" a="1"/>
  <c r="U6114" i="2" s="1"/>
  <c r="T6115" i="2"/>
  <c r="V6115" i="2" l="1" a="1"/>
  <c r="V6115" i="2" s="1"/>
  <c r="U6115" i="2" s="1" a="1"/>
  <c r="U6115" i="2" s="1"/>
  <c r="W6115" i="2" a="1"/>
  <c r="W6115" i="2" s="1"/>
  <c r="T6116" i="2"/>
  <c r="W6116" i="2" l="1" a="1"/>
  <c r="W6116" i="2" s="1"/>
  <c r="U6116" i="2" s="1" a="1"/>
  <c r="U6116" i="2" s="1"/>
  <c r="V6116" i="2" a="1"/>
  <c r="V6116" i="2" s="1"/>
  <c r="T6117" i="2"/>
  <c r="V6117" i="2" l="1" a="1"/>
  <c r="V6117" i="2" s="1"/>
  <c r="W6117" i="2" a="1"/>
  <c r="W6117" i="2" s="1"/>
  <c r="U6117" i="2" s="1" a="1"/>
  <c r="U6117" i="2" s="1"/>
  <c r="T6118" i="2"/>
  <c r="W6118" i="2" l="1" a="1"/>
  <c r="W6118" i="2" s="1"/>
  <c r="V6118" i="2" a="1"/>
  <c r="V6118" i="2" s="1"/>
  <c r="U6118" i="2" s="1" a="1"/>
  <c r="U6118" i="2" s="1"/>
  <c r="T6119" i="2"/>
  <c r="V6119" i="2" l="1" a="1"/>
  <c r="V6119" i="2" s="1"/>
  <c r="U6119" i="2" s="1" a="1"/>
  <c r="U6119" i="2" s="1"/>
  <c r="W6119" i="2" a="1"/>
  <c r="W6119" i="2" s="1"/>
  <c r="T6120" i="2"/>
  <c r="V6120" i="2" l="1" a="1"/>
  <c r="V6120" i="2" s="1"/>
  <c r="U6120" i="2" s="1" a="1"/>
  <c r="U6120" i="2" s="1"/>
  <c r="W6120" i="2" a="1"/>
  <c r="W6120" i="2" s="1"/>
  <c r="T6121" i="2"/>
  <c r="V6121" i="2" l="1" a="1"/>
  <c r="V6121" i="2" s="1"/>
  <c r="U6121" i="2" s="1" a="1"/>
  <c r="U6121" i="2" s="1"/>
  <c r="W6121" i="2" a="1"/>
  <c r="W6121" i="2" s="1"/>
  <c r="T6122" i="2"/>
  <c r="W6122" i="2" l="1" a="1"/>
  <c r="W6122" i="2" s="1"/>
  <c r="V6122" i="2" a="1"/>
  <c r="V6122" i="2" s="1"/>
  <c r="U6122" i="2" s="1" a="1"/>
  <c r="U6122" i="2" s="1"/>
  <c r="T6123" i="2"/>
  <c r="V6123" i="2" l="1" a="1"/>
  <c r="V6123" i="2" s="1"/>
  <c r="U6123" i="2" s="1" a="1"/>
  <c r="U6123" i="2" s="1"/>
  <c r="W6123" i="2" a="1"/>
  <c r="W6123" i="2" s="1"/>
  <c r="T6124" i="2"/>
  <c r="V6124" i="2" l="1" a="1"/>
  <c r="V6124" i="2" s="1"/>
  <c r="U6124" i="2" s="1" a="1"/>
  <c r="U6124" i="2" s="1"/>
  <c r="W6124" i="2" a="1"/>
  <c r="W6124" i="2" s="1"/>
  <c r="T6125" i="2"/>
  <c r="V6125" i="2" l="1" a="1"/>
  <c r="V6125" i="2" s="1"/>
  <c r="U6125" i="2" s="1" a="1"/>
  <c r="U6125" i="2" s="1"/>
  <c r="W6125" i="2" a="1"/>
  <c r="W6125" i="2" s="1"/>
  <c r="T6126" i="2"/>
  <c r="W6126" i="2" l="1" a="1"/>
  <c r="W6126" i="2" s="1"/>
  <c r="V6126" i="2" a="1"/>
  <c r="V6126" i="2" s="1"/>
  <c r="U6126" i="2" s="1" a="1"/>
  <c r="U6126" i="2" s="1"/>
  <c r="T6127" i="2"/>
  <c r="W6127" i="2" l="1" a="1"/>
  <c r="W6127" i="2" s="1"/>
  <c r="V6127" i="2" a="1"/>
  <c r="V6127" i="2" s="1"/>
  <c r="U6127" i="2" s="1" a="1"/>
  <c r="U6127" i="2" s="1"/>
  <c r="T6128" i="2"/>
  <c r="V6128" i="2" l="1" a="1"/>
  <c r="V6128" i="2" s="1"/>
  <c r="U6128" i="2" s="1" a="1"/>
  <c r="U6128" i="2" s="1"/>
  <c r="W6128" i="2" a="1"/>
  <c r="W6128" i="2" s="1"/>
  <c r="T6129" i="2"/>
  <c r="V6129" i="2" l="1" a="1"/>
  <c r="V6129" i="2" s="1"/>
  <c r="W6129" i="2" a="1"/>
  <c r="W6129" i="2" s="1"/>
  <c r="T6130" i="2"/>
  <c r="V6130" i="2" l="1" a="1"/>
  <c r="V6130" i="2" s="1"/>
  <c r="U6130" i="2" s="1" a="1"/>
  <c r="U6130" i="2" s="1"/>
  <c r="W6130" i="2" a="1"/>
  <c r="W6130" i="2" s="1"/>
  <c r="U6129" i="2" a="1"/>
  <c r="U6129" i="2" s="1"/>
  <c r="T6131" i="2"/>
  <c r="V6131" i="2" l="1" a="1"/>
  <c r="V6131" i="2" s="1"/>
  <c r="U6131" i="2" s="1" a="1"/>
  <c r="U6131" i="2" s="1"/>
  <c r="W6131" i="2" a="1"/>
  <c r="W6131" i="2" s="1"/>
  <c r="T6132" i="2"/>
  <c r="V6132" i="2" l="1" a="1"/>
  <c r="V6132" i="2" s="1"/>
  <c r="U6132" i="2" s="1" a="1"/>
  <c r="U6132" i="2" s="1"/>
  <c r="W6132" i="2" a="1"/>
  <c r="W6132" i="2" s="1"/>
  <c r="T6133" i="2"/>
  <c r="V6133" i="2" l="1" a="1"/>
  <c r="V6133" i="2" s="1"/>
  <c r="W6133" i="2" a="1"/>
  <c r="W6133" i="2" s="1"/>
  <c r="U6133" i="2" s="1" a="1"/>
  <c r="U6133" i="2" s="1"/>
  <c r="T6134" i="2"/>
  <c r="V6134" i="2" l="1" a="1"/>
  <c r="V6134" i="2" s="1"/>
  <c r="U6134" i="2" s="1" a="1"/>
  <c r="U6134" i="2" s="1"/>
  <c r="W6134" i="2" a="1"/>
  <c r="W6134" i="2" s="1"/>
  <c r="T6135" i="2"/>
  <c r="V6135" i="2" l="1" a="1"/>
  <c r="V6135" i="2" s="1"/>
  <c r="U6135" i="2" s="1" a="1"/>
  <c r="U6135" i="2" s="1"/>
  <c r="W6135" i="2" a="1"/>
  <c r="W6135" i="2" s="1"/>
  <c r="T6136" i="2"/>
  <c r="V6136" i="2" l="1" a="1"/>
  <c r="V6136" i="2" s="1"/>
  <c r="U6136" i="2" s="1" a="1"/>
  <c r="U6136" i="2" s="1"/>
  <c r="W6136" i="2" a="1"/>
  <c r="W6136" i="2" s="1"/>
  <c r="T6137" i="2"/>
  <c r="V6137" i="2" l="1" a="1"/>
  <c r="V6137" i="2" s="1"/>
  <c r="U6137" i="2" s="1" a="1"/>
  <c r="U6137" i="2" s="1"/>
  <c r="W6137" i="2" a="1"/>
  <c r="W6137" i="2" s="1"/>
  <c r="T6138" i="2"/>
  <c r="V6138" i="2" l="1" a="1"/>
  <c r="V6138" i="2" s="1"/>
  <c r="U6138" i="2" s="1" a="1"/>
  <c r="U6138" i="2" s="1"/>
  <c r="W6138" i="2" a="1"/>
  <c r="W6138" i="2" s="1"/>
  <c r="T6139" i="2"/>
  <c r="V6139" i="2" l="1" a="1"/>
  <c r="V6139" i="2" s="1"/>
  <c r="U6139" i="2" s="1" a="1"/>
  <c r="U6139" i="2" s="1"/>
  <c r="W6139" i="2" a="1"/>
  <c r="W6139" i="2" s="1"/>
  <c r="T6140" i="2"/>
  <c r="V6140" i="2" l="1" a="1"/>
  <c r="V6140" i="2" s="1"/>
  <c r="U6140" i="2" s="1" a="1"/>
  <c r="U6140" i="2" s="1"/>
  <c r="W6140" i="2" a="1"/>
  <c r="W6140" i="2" s="1"/>
  <c r="T6141" i="2"/>
  <c r="V6141" i="2" l="1" a="1"/>
  <c r="V6141" i="2" s="1"/>
  <c r="U6141" i="2" s="1" a="1"/>
  <c r="U6141" i="2" s="1"/>
  <c r="W6141" i="2" a="1"/>
  <c r="W6141" i="2" s="1"/>
  <c r="T6142" i="2"/>
  <c r="V6142" i="2" l="1" a="1"/>
  <c r="V6142" i="2" s="1"/>
  <c r="U6142" i="2" s="1" a="1"/>
  <c r="U6142" i="2" s="1"/>
  <c r="W6142" i="2" a="1"/>
  <c r="W6142" i="2" s="1"/>
  <c r="T6143" i="2"/>
  <c r="W6143" i="2" l="1" a="1"/>
  <c r="W6143" i="2" s="1"/>
  <c r="V6143" i="2" a="1"/>
  <c r="V6143" i="2" s="1"/>
  <c r="U6143" i="2" s="1" a="1"/>
  <c r="U6143" i="2" s="1"/>
  <c r="T6144" i="2"/>
  <c r="V6144" i="2" l="1" a="1"/>
  <c r="V6144" i="2" s="1"/>
  <c r="U6144" i="2" s="1" a="1"/>
  <c r="U6144" i="2" s="1"/>
  <c r="W6144" i="2" a="1"/>
  <c r="W6144" i="2" s="1"/>
  <c r="T6145" i="2"/>
  <c r="W6145" i="2" l="1" a="1"/>
  <c r="W6145" i="2" s="1"/>
  <c r="U6145" i="2" s="1" a="1"/>
  <c r="U6145" i="2" s="1"/>
  <c r="V6145" i="2" a="1"/>
  <c r="V6145" i="2" s="1"/>
  <c r="T6146" i="2"/>
  <c r="V6146" i="2" l="1" a="1"/>
  <c r="V6146" i="2" s="1"/>
  <c r="U6146" i="2" s="1" a="1"/>
  <c r="U6146" i="2" s="1"/>
  <c r="W6146" i="2" a="1"/>
  <c r="W6146" i="2" s="1"/>
  <c r="T6147" i="2"/>
  <c r="W6147" i="2" l="1" a="1"/>
  <c r="W6147" i="2" s="1"/>
  <c r="V6147" i="2" a="1"/>
  <c r="V6147" i="2" s="1"/>
  <c r="U6147" i="2" s="1" a="1"/>
  <c r="U6147" i="2" s="1"/>
  <c r="T6148" i="2"/>
  <c r="V6148" i="2" l="1" a="1"/>
  <c r="V6148" i="2" s="1"/>
  <c r="W6148" i="2" a="1"/>
  <c r="W6148" i="2" s="1"/>
  <c r="U6148" i="2" s="1" a="1"/>
  <c r="U6148" i="2" s="1"/>
  <c r="T6149" i="2"/>
  <c r="W6149" i="2" l="1" a="1"/>
  <c r="W6149" i="2" s="1"/>
  <c r="U6149" i="2" s="1" a="1"/>
  <c r="U6149" i="2" s="1"/>
  <c r="V6149" i="2" a="1"/>
  <c r="V6149" i="2" s="1"/>
  <c r="T6150" i="2"/>
  <c r="V6150" i="2" l="1" a="1"/>
  <c r="V6150" i="2" s="1"/>
  <c r="U6150" i="2" s="1" a="1"/>
  <c r="U6150" i="2" s="1"/>
  <c r="W6150" i="2" a="1"/>
  <c r="W6150" i="2" s="1"/>
  <c r="T6151" i="2"/>
  <c r="V6151" i="2" l="1" a="1"/>
  <c r="V6151" i="2" s="1"/>
  <c r="U6151" i="2" s="1" a="1"/>
  <c r="U6151" i="2" s="1"/>
  <c r="W6151" i="2" a="1"/>
  <c r="W6151" i="2" s="1"/>
  <c r="T6152" i="2"/>
  <c r="V6152" i="2" l="1" a="1"/>
  <c r="V6152" i="2" s="1"/>
  <c r="U6152" i="2" s="1" a="1"/>
  <c r="U6152" i="2" s="1"/>
  <c r="W6152" i="2" a="1"/>
  <c r="W6152" i="2" s="1"/>
  <c r="T6153" i="2"/>
  <c r="W6153" i="2" l="1" a="1"/>
  <c r="W6153" i="2" s="1"/>
  <c r="V6153" i="2" a="1"/>
  <c r="V6153" i="2" s="1"/>
  <c r="U6153" i="2" s="1" a="1"/>
  <c r="U6153" i="2" s="1"/>
  <c r="T6154" i="2"/>
  <c r="V6154" i="2" l="1" a="1"/>
  <c r="V6154" i="2" s="1"/>
  <c r="U6154" i="2" s="1" a="1"/>
  <c r="U6154" i="2" s="1"/>
  <c r="W6154" i="2" a="1"/>
  <c r="W6154" i="2" s="1"/>
  <c r="T6155" i="2"/>
  <c r="V6155" i="2" l="1" a="1"/>
  <c r="V6155" i="2" s="1"/>
  <c r="U6155" i="2" s="1" a="1"/>
  <c r="U6155" i="2" s="1"/>
  <c r="W6155" i="2" a="1"/>
  <c r="W6155" i="2" s="1"/>
  <c r="T6156" i="2"/>
  <c r="V6156" i="2" l="1" a="1"/>
  <c r="V6156" i="2" s="1"/>
  <c r="U6156" i="2" s="1" a="1"/>
  <c r="U6156" i="2" s="1"/>
  <c r="W6156" i="2" a="1"/>
  <c r="W6156" i="2" s="1"/>
  <c r="T6157" i="2"/>
  <c r="W6157" i="2" l="1" a="1"/>
  <c r="W6157" i="2" s="1"/>
  <c r="V6157" i="2" a="1"/>
  <c r="V6157" i="2" s="1"/>
  <c r="U6157" i="2" s="1" a="1"/>
  <c r="U6157" i="2" s="1"/>
  <c r="T6158" i="2"/>
  <c r="W6158" i="2" l="1" a="1"/>
  <c r="W6158" i="2" s="1"/>
  <c r="V6158" i="2" a="1"/>
  <c r="V6158" i="2" s="1"/>
  <c r="U6158" i="2" s="1" a="1"/>
  <c r="U6158" i="2" s="1"/>
  <c r="T6159" i="2"/>
  <c r="V6159" i="2" l="1" a="1"/>
  <c r="V6159" i="2" s="1"/>
  <c r="U6159" i="2" s="1" a="1"/>
  <c r="U6159" i="2" s="1"/>
  <c r="W6159" i="2" a="1"/>
  <c r="W6159" i="2" s="1"/>
  <c r="T6160" i="2"/>
  <c r="V6160" i="2" l="1" a="1"/>
  <c r="V6160" i="2" s="1"/>
  <c r="U6160" i="2" s="1" a="1"/>
  <c r="U6160" i="2" s="1"/>
  <c r="W6160" i="2" a="1"/>
  <c r="W6160" i="2" s="1"/>
  <c r="T6161" i="2"/>
  <c r="V6161" i="2" l="1" a="1"/>
  <c r="V6161" i="2" s="1"/>
  <c r="U6161" i="2" s="1" a="1"/>
  <c r="W6161" i="2" a="1"/>
  <c r="W6161" i="2" s="1"/>
  <c r="T6162" i="2"/>
  <c r="V6162" i="2" l="1" a="1"/>
  <c r="V6162" i="2" s="1"/>
  <c r="U6162" i="2" s="1" a="1"/>
  <c r="U6162" i="2" s="1"/>
  <c r="W6162" i="2" a="1"/>
  <c r="W6162" i="2" s="1"/>
  <c r="U6161" i="2"/>
  <c r="T6163" i="2"/>
  <c r="W6163" i="2" l="1" a="1"/>
  <c r="W6163" i="2" s="1"/>
  <c r="V6163" i="2" a="1"/>
  <c r="V6163" i="2" s="1"/>
  <c r="U6163" i="2" s="1" a="1"/>
  <c r="U6163" i="2" s="1"/>
  <c r="T6164" i="2"/>
  <c r="V6164" i="2" l="1" a="1"/>
  <c r="V6164" i="2" s="1"/>
  <c r="U6164" i="2" s="1" a="1"/>
  <c r="U6164" i="2" s="1"/>
  <c r="W6164" i="2" a="1"/>
  <c r="W6164" i="2" s="1"/>
  <c r="T6165" i="2"/>
  <c r="V6165" i="2" l="1" a="1"/>
  <c r="V6165" i="2" s="1"/>
  <c r="W6165" i="2" a="1"/>
  <c r="W6165" i="2" s="1"/>
  <c r="U6165" i="2" s="1" a="1"/>
  <c r="U6165" i="2" s="1"/>
  <c r="T6166" i="2"/>
  <c r="V6166" i="2" l="1" a="1"/>
  <c r="V6166" i="2" s="1"/>
  <c r="U6166" i="2" s="1" a="1"/>
  <c r="U6166" i="2" s="1"/>
  <c r="W6166" i="2" a="1"/>
  <c r="W6166" i="2" s="1"/>
  <c r="T6167" i="2"/>
  <c r="V6167" i="2" l="1" a="1"/>
  <c r="V6167" i="2" s="1"/>
  <c r="U6167" i="2" s="1" a="1"/>
  <c r="U6167" i="2" s="1"/>
  <c r="W6167" i="2" a="1"/>
  <c r="W6167" i="2" s="1"/>
  <c r="T6168" i="2"/>
  <c r="V6168" i="2" l="1" a="1"/>
  <c r="V6168" i="2" s="1"/>
  <c r="U6168" i="2" s="1" a="1"/>
  <c r="U6168" i="2" s="1"/>
  <c r="W6168" i="2" a="1"/>
  <c r="W6168" i="2" s="1"/>
  <c r="T6169" i="2"/>
  <c r="V6169" i="2" l="1" a="1"/>
  <c r="V6169" i="2" s="1"/>
  <c r="U6169" i="2" s="1" a="1"/>
  <c r="U6169" i="2" s="1"/>
  <c r="W6169" i="2" a="1"/>
  <c r="W6169" i="2" s="1"/>
  <c r="T6170" i="2"/>
  <c r="V6170" i="2" l="1" a="1"/>
  <c r="V6170" i="2" s="1"/>
  <c r="U6170" i="2" s="1" a="1"/>
  <c r="U6170" i="2" s="1"/>
  <c r="W6170" i="2" a="1"/>
  <c r="W6170" i="2" s="1"/>
  <c r="T6171" i="2"/>
  <c r="V6171" i="2" l="1" a="1"/>
  <c r="V6171" i="2" s="1"/>
  <c r="U6171" i="2" s="1" a="1"/>
  <c r="U6171" i="2" s="1"/>
  <c r="W6171" i="2" a="1"/>
  <c r="W6171" i="2" s="1"/>
  <c r="T6172" i="2"/>
  <c r="V6172" i="2" l="1" a="1"/>
  <c r="V6172" i="2" s="1"/>
  <c r="U6172" i="2" s="1" a="1"/>
  <c r="U6172" i="2" s="1"/>
  <c r="W6172" i="2" a="1"/>
  <c r="W6172" i="2" s="1"/>
  <c r="T6173" i="2"/>
  <c r="V6173" i="2" l="1" a="1"/>
  <c r="V6173" i="2" s="1"/>
  <c r="U6173" i="2" s="1" a="1"/>
  <c r="U6173" i="2" s="1"/>
  <c r="W6173" i="2" a="1"/>
  <c r="W6173" i="2" s="1"/>
  <c r="T6174" i="2"/>
  <c r="W6174" i="2" l="1" a="1"/>
  <c r="W6174" i="2" s="1"/>
  <c r="V6174" i="2" a="1"/>
  <c r="V6174" i="2" s="1"/>
  <c r="U6174" i="2" s="1" a="1"/>
  <c r="U6174" i="2" s="1"/>
  <c r="T6175" i="2"/>
  <c r="V6175" i="2" l="1" a="1"/>
  <c r="V6175" i="2" s="1"/>
  <c r="U6175" i="2" s="1" a="1"/>
  <c r="U6175" i="2" s="1"/>
  <c r="W6175" i="2" a="1"/>
  <c r="W6175" i="2" s="1"/>
  <c r="T6176" i="2"/>
  <c r="W6176" i="2" l="1" a="1"/>
  <c r="W6176" i="2" s="1"/>
  <c r="V6176" i="2" a="1"/>
  <c r="V6176" i="2" s="1"/>
  <c r="U6176" i="2" s="1" a="1"/>
  <c r="U6176" i="2" s="1"/>
  <c r="T6177" i="2"/>
  <c r="V6177" i="2" l="1" a="1"/>
  <c r="V6177" i="2" s="1"/>
  <c r="W6177" i="2" a="1"/>
  <c r="W6177" i="2" s="1"/>
  <c r="U6177" i="2" s="1" a="1"/>
  <c r="U6177" i="2" s="1"/>
  <c r="T6178" i="2"/>
  <c r="W6178" i="2" l="1" a="1"/>
  <c r="W6178" i="2" s="1"/>
  <c r="V6178" i="2" a="1"/>
  <c r="V6178" i="2" s="1"/>
  <c r="U6178" i="2" s="1" a="1"/>
  <c r="U6178" i="2" s="1"/>
  <c r="T6179" i="2"/>
  <c r="V6179" i="2" l="1" a="1"/>
  <c r="V6179" i="2" s="1"/>
  <c r="U6179" i="2" s="1" a="1"/>
  <c r="U6179" i="2" s="1"/>
  <c r="W6179" i="2" a="1"/>
  <c r="W6179" i="2" s="1"/>
  <c r="T6180" i="2"/>
  <c r="W6180" i="2" l="1" a="1"/>
  <c r="W6180" i="2" s="1"/>
  <c r="U6180" i="2" s="1" a="1"/>
  <c r="U6180" i="2" s="1"/>
  <c r="V6180" i="2" a="1"/>
  <c r="V6180" i="2" s="1"/>
  <c r="T6181" i="2"/>
  <c r="V6181" i="2" l="1" a="1"/>
  <c r="V6181" i="2" s="1"/>
  <c r="W6181" i="2" a="1"/>
  <c r="W6181" i="2" s="1"/>
  <c r="U6181" i="2" s="1" a="1"/>
  <c r="U6181" i="2" s="1"/>
  <c r="T6182" i="2"/>
  <c r="V6182" i="2" l="1" a="1"/>
  <c r="V6182" i="2" s="1"/>
  <c r="U6182" i="2" s="1" a="1"/>
  <c r="U6182" i="2" s="1"/>
  <c r="W6182" i="2" a="1"/>
  <c r="W6182" i="2" s="1"/>
  <c r="T6183" i="2"/>
  <c r="V6183" i="2" l="1" a="1"/>
  <c r="V6183" i="2" s="1"/>
  <c r="U6183" i="2" s="1" a="1"/>
  <c r="U6183" i="2" s="1"/>
  <c r="W6183" i="2" a="1"/>
  <c r="W6183" i="2" s="1"/>
  <c r="T6184" i="2"/>
  <c r="W6184" i="2" l="1" a="1"/>
  <c r="W6184" i="2" s="1"/>
  <c r="V6184" i="2" a="1"/>
  <c r="V6184" i="2" s="1"/>
  <c r="U6184" i="2" s="1" a="1"/>
  <c r="U6184" i="2" s="1"/>
  <c r="T6185" i="2"/>
  <c r="V6185" i="2" l="1" a="1"/>
  <c r="V6185" i="2" s="1"/>
  <c r="U6185" i="2" s="1" a="1"/>
  <c r="U6185" i="2" s="1"/>
  <c r="W6185" i="2" a="1"/>
  <c r="W6185" i="2" s="1"/>
  <c r="T6186" i="2"/>
  <c r="V6186" i="2" l="1" a="1"/>
  <c r="V6186" i="2" s="1"/>
  <c r="U6186" i="2" s="1" a="1"/>
  <c r="U6186" i="2" s="1"/>
  <c r="W6186" i="2" a="1"/>
  <c r="W6186" i="2" s="1"/>
  <c r="T6187" i="2"/>
  <c r="V6187" i="2" l="1" a="1"/>
  <c r="V6187" i="2" s="1"/>
  <c r="U6187" i="2" s="1" a="1"/>
  <c r="U6187" i="2" s="1"/>
  <c r="W6187" i="2" a="1"/>
  <c r="W6187" i="2" s="1"/>
  <c r="T6188" i="2"/>
  <c r="W6188" i="2" l="1" a="1"/>
  <c r="W6188" i="2" s="1"/>
  <c r="V6188" i="2" a="1"/>
  <c r="V6188" i="2" s="1"/>
  <c r="U6188" i="2" s="1" a="1"/>
  <c r="U6188" i="2" s="1"/>
  <c r="T6189" i="2"/>
  <c r="W6189" i="2" l="1" a="1"/>
  <c r="W6189" i="2" s="1"/>
  <c r="V6189" i="2" a="1"/>
  <c r="V6189" i="2" s="1"/>
  <c r="U6189" i="2" s="1" a="1"/>
  <c r="U6189" i="2" s="1"/>
  <c r="T6190" i="2"/>
  <c r="V6190" i="2" l="1" a="1"/>
  <c r="V6190" i="2" s="1"/>
  <c r="U6190" i="2" s="1" a="1"/>
  <c r="U6190" i="2" s="1"/>
  <c r="W6190" i="2" a="1"/>
  <c r="W6190" i="2" s="1"/>
  <c r="T6191" i="2"/>
  <c r="V6191" i="2" l="1" a="1"/>
  <c r="V6191" i="2" s="1"/>
  <c r="U6191" i="2" s="1" a="1"/>
  <c r="U6191" i="2" s="1"/>
  <c r="W6191" i="2" a="1"/>
  <c r="W6191" i="2" s="1"/>
  <c r="T6192" i="2"/>
  <c r="W6192" i="2" l="1" a="1"/>
  <c r="W6192" i="2" s="1"/>
  <c r="V6192" i="2" a="1"/>
  <c r="V6192" i="2" s="1"/>
  <c r="U6192" i="2" s="1" a="1"/>
  <c r="U6192" i="2" s="1"/>
  <c r="T6193" i="2"/>
  <c r="V6193" i="2" l="1" a="1"/>
  <c r="V6193" i="2" s="1"/>
  <c r="U6193" i="2" s="1" a="1"/>
  <c r="U6193" i="2" s="1"/>
  <c r="W6193" i="2" a="1"/>
  <c r="W6193" i="2" s="1"/>
  <c r="T6194" i="2"/>
  <c r="W6194" i="2" l="1" a="1"/>
  <c r="W6194" i="2" s="1"/>
  <c r="V6194" i="2" a="1"/>
  <c r="V6194" i="2" s="1"/>
  <c r="U6194" i="2" s="1" a="1"/>
  <c r="U6194" i="2" s="1"/>
  <c r="T6195" i="2"/>
  <c r="W6195" i="2" l="1" a="1"/>
  <c r="W6195" i="2" s="1"/>
  <c r="V6195" i="2" a="1"/>
  <c r="V6195" i="2" s="1"/>
  <c r="U6195" i="2" s="1" a="1"/>
  <c r="U6195" i="2" s="1"/>
  <c r="T6196" i="2"/>
  <c r="V6196" i="2" l="1" a="1"/>
  <c r="V6196" i="2" s="1"/>
  <c r="U6196" i="2" s="1" a="1"/>
  <c r="U6196" i="2" s="1"/>
  <c r="W6196" i="2" a="1"/>
  <c r="W6196" i="2" s="1"/>
  <c r="T6197" i="2"/>
  <c r="V6197" i="2" l="1" a="1"/>
  <c r="V6197" i="2" s="1"/>
  <c r="W6197" i="2" a="1"/>
  <c r="W6197" i="2" s="1"/>
  <c r="U6197" i="2" s="1" a="1"/>
  <c r="U6197" i="2" s="1"/>
  <c r="T6198" i="2"/>
  <c r="V6198" i="2" l="1" a="1"/>
  <c r="V6198" i="2" s="1"/>
  <c r="U6198" i="2" s="1" a="1"/>
  <c r="U6198" i="2" s="1"/>
  <c r="W6198" i="2" a="1"/>
  <c r="W6198" i="2" s="1"/>
  <c r="T6199" i="2"/>
  <c r="V6199" i="2" l="1" a="1"/>
  <c r="V6199" i="2" s="1"/>
  <c r="U6199" i="2" s="1" a="1"/>
  <c r="U6199" i="2" s="1"/>
  <c r="W6199" i="2" a="1"/>
  <c r="W6199" i="2" s="1"/>
  <c r="T6200" i="2"/>
  <c r="V6200" i="2" l="1" a="1"/>
  <c r="V6200" i="2" s="1"/>
  <c r="U6200" i="2" s="1" a="1"/>
  <c r="U6200" i="2" s="1"/>
  <c r="W6200" i="2" a="1"/>
  <c r="W6200" i="2" s="1"/>
  <c r="T6201" i="2"/>
  <c r="V6201" i="2" l="1" a="1"/>
  <c r="V6201" i="2" s="1"/>
  <c r="U6201" i="2" s="1" a="1"/>
  <c r="U6201" i="2" s="1"/>
  <c r="W6201" i="2" a="1"/>
  <c r="W6201" i="2" s="1"/>
  <c r="T6202" i="2"/>
  <c r="V6202" i="2" l="1" a="1"/>
  <c r="V6202" i="2" s="1"/>
  <c r="U6202" i="2" s="1" a="1"/>
  <c r="U6202" i="2" s="1"/>
  <c r="W6202" i="2" a="1"/>
  <c r="W6202" i="2" s="1"/>
  <c r="T6203" i="2"/>
  <c r="V6203" i="2" l="1" a="1"/>
  <c r="V6203" i="2" s="1"/>
  <c r="U6203" i="2" s="1" a="1"/>
  <c r="U6203" i="2" s="1"/>
  <c r="W6203" i="2" a="1"/>
  <c r="W6203" i="2" s="1"/>
  <c r="T6204" i="2"/>
  <c r="V6204" i="2" l="1" a="1"/>
  <c r="V6204" i="2" s="1"/>
  <c r="U6204" i="2" s="1" a="1"/>
  <c r="U6204" i="2" s="1"/>
  <c r="W6204" i="2" a="1"/>
  <c r="W6204" i="2" s="1"/>
  <c r="T6205" i="2"/>
  <c r="W6205" i="2" l="1" a="1"/>
  <c r="W6205" i="2" s="1"/>
  <c r="V6205" i="2" a="1"/>
  <c r="V6205" i="2" s="1"/>
  <c r="U6205" i="2" s="1" a="1"/>
  <c r="U6205" i="2" s="1"/>
  <c r="T6206" i="2"/>
  <c r="V6206" i="2" l="1" a="1"/>
  <c r="V6206" i="2" s="1"/>
  <c r="U6206" i="2" s="1" a="1"/>
  <c r="U6206" i="2" s="1"/>
  <c r="W6206" i="2" a="1"/>
  <c r="W6206" i="2" s="1"/>
  <c r="T6207" i="2"/>
  <c r="W6207" i="2" l="1" a="1"/>
  <c r="W6207" i="2" s="1"/>
  <c r="V6207" i="2" a="1"/>
  <c r="V6207" i="2" s="1"/>
  <c r="U6207" i="2" s="1" a="1"/>
  <c r="U6207" i="2" s="1"/>
  <c r="T6208" i="2"/>
  <c r="V6208" i="2" l="1" a="1"/>
  <c r="V6208" i="2" s="1"/>
  <c r="U6208" i="2" s="1" a="1"/>
  <c r="U6208" i="2" s="1"/>
  <c r="W6208" i="2" a="1"/>
  <c r="W6208" i="2" s="1"/>
  <c r="T6209" i="2"/>
  <c r="W6209" i="2" l="1" a="1"/>
  <c r="W6209" i="2" s="1"/>
  <c r="U6209" i="2" s="1" a="1"/>
  <c r="U6209" i="2" s="1"/>
  <c r="V6209" i="2" a="1"/>
  <c r="V6209" i="2" s="1"/>
  <c r="T6210" i="2"/>
  <c r="V6210" i="2" l="1" a="1"/>
  <c r="V6210" i="2" s="1"/>
  <c r="U6210" i="2" s="1" a="1"/>
  <c r="U6210" i="2" s="1"/>
  <c r="W6210" i="2" a="1"/>
  <c r="W6210" i="2" s="1"/>
  <c r="T6211" i="2"/>
  <c r="W6211" i="2" l="1" a="1"/>
  <c r="W6211" i="2" s="1"/>
  <c r="V6211" i="2" a="1"/>
  <c r="V6211" i="2" s="1"/>
  <c r="U6211" i="2" s="1" a="1"/>
  <c r="U6211" i="2" s="1"/>
  <c r="T6212" i="2"/>
  <c r="V6212" i="2" l="1" a="1"/>
  <c r="V6212" i="2" s="1"/>
  <c r="W6212" i="2" a="1"/>
  <c r="W6212" i="2" s="1"/>
  <c r="U6212" i="2" s="1" a="1"/>
  <c r="U6212" i="2" s="1"/>
  <c r="T6213" i="2"/>
  <c r="V6213" i="2" l="1" a="1"/>
  <c r="V6213" i="2" s="1"/>
  <c r="W6213" i="2" a="1"/>
  <c r="W6213" i="2" s="1"/>
  <c r="U6213" i="2" s="1" a="1"/>
  <c r="U6213" i="2" s="1"/>
  <c r="T6214" i="2"/>
  <c r="V6214" i="2" l="1" a="1"/>
  <c r="V6214" i="2" s="1"/>
  <c r="U6214" i="2" s="1" a="1"/>
  <c r="U6214" i="2" s="1"/>
  <c r="W6214" i="2" a="1"/>
  <c r="W6214" i="2" s="1"/>
  <c r="T6215" i="2"/>
  <c r="W6215" i="2" l="1" a="1"/>
  <c r="W6215" i="2" s="1"/>
  <c r="V6215" i="2" a="1"/>
  <c r="V6215" i="2" s="1"/>
  <c r="U6215" i="2" s="1" a="1"/>
  <c r="U6215" i="2" s="1"/>
  <c r="T6216" i="2"/>
  <c r="V6216" i="2" l="1" a="1"/>
  <c r="V6216" i="2" s="1"/>
  <c r="U6216" i="2" s="1" a="1"/>
  <c r="U6216" i="2" s="1"/>
  <c r="W6216" i="2" a="1"/>
  <c r="W6216" i="2" s="1"/>
  <c r="T6217" i="2"/>
  <c r="V6217" i="2" l="1" a="1"/>
  <c r="V6217" i="2" s="1"/>
  <c r="U6217" i="2" s="1" a="1"/>
  <c r="U6217" i="2" s="1"/>
  <c r="W6217" i="2" a="1"/>
  <c r="W6217" i="2" s="1"/>
  <c r="T6218" i="2"/>
  <c r="V6218" i="2" l="1" a="1"/>
  <c r="V6218" i="2" s="1"/>
  <c r="U6218" i="2" s="1" a="1"/>
  <c r="U6218" i="2" s="1"/>
  <c r="W6218" i="2" a="1"/>
  <c r="W6218" i="2" s="1"/>
  <c r="T6219" i="2"/>
  <c r="W6219" i="2" l="1" a="1"/>
  <c r="W6219" i="2" s="1"/>
  <c r="V6219" i="2" a="1"/>
  <c r="V6219" i="2" s="1"/>
  <c r="U6219" i="2" s="1" a="1"/>
  <c r="U6219" i="2" s="1"/>
  <c r="T6220" i="2"/>
  <c r="W6220" i="2" l="1" a="1"/>
  <c r="W6220" i="2" s="1"/>
  <c r="V6220" i="2" a="1"/>
  <c r="V6220" i="2" s="1"/>
  <c r="U6220" i="2" s="1" a="1"/>
  <c r="U6220" i="2" s="1"/>
  <c r="T6221" i="2"/>
  <c r="V6221" i="2" l="1" a="1"/>
  <c r="V6221" i="2" s="1"/>
  <c r="U6221" i="2" s="1" a="1"/>
  <c r="U6221" i="2" s="1"/>
  <c r="W6221" i="2" a="1"/>
  <c r="W6221" i="2" s="1"/>
  <c r="T6222" i="2"/>
  <c r="V6222" i="2" l="1" a="1"/>
  <c r="V6222" i="2" s="1"/>
  <c r="U6222" i="2" s="1" a="1"/>
  <c r="U6222" i="2" s="1"/>
  <c r="W6222" i="2" a="1"/>
  <c r="W6222" i="2" s="1"/>
  <c r="T6223" i="2"/>
  <c r="W6223" i="2" l="1" a="1"/>
  <c r="W6223" i="2" s="1"/>
  <c r="V6223" i="2" a="1"/>
  <c r="V6223" i="2" s="1"/>
  <c r="U6223" i="2" s="1" a="1"/>
  <c r="U6223" i="2" s="1"/>
  <c r="T6224" i="2"/>
  <c r="W6224" i="2" l="1" a="1"/>
  <c r="W6224" i="2" s="1"/>
  <c r="V6224" i="2" a="1"/>
  <c r="V6224" i="2" s="1"/>
  <c r="U6224" i="2" s="1" a="1"/>
  <c r="U6224" i="2" s="1"/>
  <c r="T6225" i="2"/>
  <c r="W6225" i="2" l="1" a="1"/>
  <c r="W6225" i="2" s="1"/>
  <c r="V6225" i="2" a="1"/>
  <c r="V6225" i="2" s="1"/>
  <c r="T6226" i="2"/>
  <c r="W6226" i="2" l="1" a="1"/>
  <c r="W6226" i="2" s="1"/>
  <c r="V6226" i="2" a="1"/>
  <c r="V6226" i="2" s="1"/>
  <c r="U6226" i="2" s="1" a="1"/>
  <c r="U6226" i="2" s="1"/>
  <c r="U6225" i="2" a="1"/>
  <c r="U6225" i="2" s="1"/>
  <c r="T6227" i="2"/>
  <c r="V6227" i="2" l="1" a="1"/>
  <c r="V6227" i="2" s="1"/>
  <c r="U6227" i="2" s="1" a="1"/>
  <c r="U6227" i="2" s="1"/>
  <c r="W6227" i="2" a="1"/>
  <c r="W6227" i="2" s="1"/>
  <c r="T6228" i="2"/>
  <c r="V6228" i="2" l="1" a="1"/>
  <c r="V6228" i="2" s="1"/>
  <c r="U6228" i="2" s="1" a="1"/>
  <c r="U6228" i="2" s="1"/>
  <c r="W6228" i="2" a="1"/>
  <c r="W6228" i="2" s="1"/>
  <c r="T6229" i="2"/>
  <c r="W6229" i="2" l="1" a="1"/>
  <c r="W6229" i="2" s="1"/>
  <c r="U6229" i="2" s="1" a="1"/>
  <c r="U6229" i="2" s="1"/>
  <c r="V6229" i="2" a="1"/>
  <c r="V6229" i="2" s="1"/>
  <c r="T6230" i="2"/>
  <c r="W6230" i="2" l="1" a="1"/>
  <c r="W6230" i="2" s="1"/>
  <c r="V6230" i="2" a="1"/>
  <c r="V6230" i="2" s="1"/>
  <c r="U6230" i="2" s="1" a="1"/>
  <c r="U6230" i="2" s="1"/>
  <c r="T6231" i="2"/>
  <c r="V6231" i="2" l="1" a="1"/>
  <c r="V6231" i="2" s="1"/>
  <c r="U6231" i="2" s="1" a="1"/>
  <c r="U6231" i="2" s="1"/>
  <c r="W6231" i="2" a="1"/>
  <c r="W6231" i="2" s="1"/>
  <c r="T6232" i="2"/>
  <c r="V6232" i="2" l="1" a="1"/>
  <c r="V6232" i="2" s="1"/>
  <c r="U6232" i="2" s="1" a="1"/>
  <c r="U6232" i="2" s="1"/>
  <c r="W6232" i="2" a="1"/>
  <c r="W6232" i="2" s="1"/>
  <c r="T6233" i="2"/>
  <c r="W6233" i="2" l="1" a="1"/>
  <c r="W6233" i="2" s="1"/>
  <c r="V6233" i="2" a="1"/>
  <c r="V6233" i="2" s="1"/>
  <c r="U6233" i="2" s="1" a="1"/>
  <c r="U6233" i="2" s="1"/>
  <c r="T6234" i="2"/>
  <c r="W6234" i="2" l="1" a="1"/>
  <c r="W6234" i="2" s="1"/>
  <c r="V6234" i="2" a="1"/>
  <c r="V6234" i="2" s="1"/>
  <c r="U6234" i="2" s="1" a="1"/>
  <c r="U6234" i="2" s="1"/>
  <c r="T6235" i="2"/>
  <c r="V6235" i="2" l="1" a="1"/>
  <c r="V6235" i="2" s="1"/>
  <c r="U6235" i="2" s="1" a="1"/>
  <c r="U6235" i="2" s="1"/>
  <c r="W6235" i="2" a="1"/>
  <c r="W6235" i="2" s="1"/>
  <c r="T6236" i="2"/>
  <c r="V6236" i="2" l="1" a="1"/>
  <c r="V6236" i="2" s="1"/>
  <c r="U6236" i="2" s="1" a="1"/>
  <c r="U6236" i="2" s="1"/>
  <c r="W6236" i="2" a="1"/>
  <c r="W6236" i="2" s="1"/>
  <c r="T6237" i="2"/>
  <c r="W6237" i="2" l="1" a="1"/>
  <c r="W6237" i="2" s="1"/>
  <c r="V6237" i="2" a="1"/>
  <c r="V6237" i="2" s="1"/>
  <c r="U6237" i="2" s="1" a="1"/>
  <c r="U6237" i="2" s="1"/>
  <c r="T6238" i="2"/>
  <c r="V6238" i="2" l="1" a="1"/>
  <c r="V6238" i="2" s="1"/>
  <c r="U6238" i="2" s="1" a="1"/>
  <c r="U6238" i="2" s="1"/>
  <c r="W6238" i="2" a="1"/>
  <c r="W6238" i="2" s="1"/>
  <c r="T6239" i="2"/>
  <c r="V6239" i="2" l="1" a="1"/>
  <c r="V6239" i="2" s="1"/>
  <c r="U6239" i="2" s="1" a="1"/>
  <c r="U6239" i="2" s="1"/>
  <c r="W6239" i="2" a="1"/>
  <c r="W6239" i="2" s="1"/>
  <c r="T6240" i="2"/>
  <c r="V6240" i="2" l="1" a="1"/>
  <c r="V6240" i="2" s="1"/>
  <c r="U6240" i="2" s="1" a="1"/>
  <c r="U6240" i="2" s="1"/>
  <c r="W6240" i="2" a="1"/>
  <c r="W6240" i="2" s="1"/>
  <c r="T6241" i="2"/>
  <c r="W6241" i="2" l="1" a="1"/>
  <c r="W6241" i="2" s="1"/>
  <c r="U6241" i="2" s="1" a="1"/>
  <c r="U6241" i="2" s="1"/>
  <c r="V6241" i="2" a="1"/>
  <c r="V6241" i="2" s="1"/>
  <c r="T6242" i="2"/>
  <c r="V6242" i="2" l="1" a="1"/>
  <c r="V6242" i="2" s="1"/>
  <c r="U6242" i="2" s="1" a="1"/>
  <c r="U6242" i="2" s="1"/>
  <c r="W6242" i="2" a="1"/>
  <c r="W6242" i="2" s="1"/>
  <c r="T6243" i="2"/>
  <c r="V6243" i="2" l="1" a="1"/>
  <c r="V6243" i="2" s="1"/>
  <c r="U6243" i="2" s="1" a="1"/>
  <c r="U6243" i="2" s="1"/>
  <c r="W6243" i="2" a="1"/>
  <c r="W6243" i="2" s="1"/>
  <c r="T6244" i="2"/>
  <c r="W6244" i="2" l="1" a="1"/>
  <c r="W6244" i="2" s="1"/>
  <c r="U6244" i="2" s="1" a="1"/>
  <c r="U6244" i="2" s="1"/>
  <c r="V6244" i="2" a="1"/>
  <c r="V6244" i="2" s="1"/>
  <c r="T6245" i="2"/>
  <c r="W6245" i="2" l="1" a="1"/>
  <c r="W6245" i="2" s="1"/>
  <c r="U6245" i="2" s="1" a="1"/>
  <c r="U6245" i="2" s="1"/>
  <c r="V6245" i="2" a="1"/>
  <c r="V6245" i="2" s="1"/>
  <c r="T6246" i="2"/>
  <c r="V6246" i="2" l="1" a="1"/>
  <c r="V6246" i="2" s="1"/>
  <c r="U6246" i="2" s="1" a="1"/>
  <c r="U6246" i="2" s="1"/>
  <c r="W6246" i="2" a="1"/>
  <c r="W6246" i="2" s="1"/>
  <c r="T6247" i="2"/>
  <c r="V6247" i="2" l="1" a="1"/>
  <c r="V6247" i="2" s="1"/>
  <c r="U6247" i="2" s="1" a="1"/>
  <c r="U6247" i="2" s="1"/>
  <c r="W6247" i="2" a="1"/>
  <c r="W6247" i="2" s="1"/>
  <c r="T6248" i="2"/>
  <c r="W6248" i="2" l="1" a="1"/>
  <c r="W6248" i="2" s="1"/>
  <c r="V6248" i="2" a="1"/>
  <c r="V6248" i="2" s="1"/>
  <c r="U6248" i="2" s="1" a="1"/>
  <c r="U6248" i="2" s="1"/>
  <c r="T6249" i="2"/>
  <c r="W6249" i="2" l="1" a="1"/>
  <c r="W6249" i="2" s="1"/>
  <c r="V6249" i="2" a="1"/>
  <c r="V6249" i="2" s="1"/>
  <c r="U6249" i="2" s="1" a="1"/>
  <c r="U6249" i="2" s="1"/>
  <c r="T6250" i="2"/>
  <c r="V6250" i="2" l="1" a="1"/>
  <c r="V6250" i="2" s="1"/>
  <c r="U6250" i="2" s="1" a="1"/>
  <c r="U6250" i="2" s="1"/>
  <c r="W6250" i="2" a="1"/>
  <c r="W6250" i="2" s="1"/>
  <c r="T6251" i="2"/>
  <c r="V6251" i="2" l="1" a="1"/>
  <c r="V6251" i="2" s="1"/>
  <c r="U6251" i="2" s="1" a="1"/>
  <c r="U6251" i="2" s="1"/>
  <c r="W6251" i="2" a="1"/>
  <c r="W6251" i="2" s="1"/>
  <c r="T6252" i="2"/>
  <c r="V6252" i="2" l="1" a="1"/>
  <c r="V6252" i="2" s="1"/>
  <c r="U6252" i="2" s="1" a="1"/>
  <c r="U6252" i="2" s="1"/>
  <c r="W6252" i="2" a="1"/>
  <c r="W6252" i="2" s="1"/>
  <c r="T6253" i="2"/>
  <c r="W6253" i="2" l="1" a="1"/>
  <c r="W6253" i="2" s="1"/>
  <c r="V6253" i="2" a="1"/>
  <c r="V6253" i="2" s="1"/>
  <c r="U6253" i="2" s="1" a="1"/>
  <c r="U6253" i="2" s="1"/>
  <c r="T6254" i="2"/>
  <c r="V6254" i="2" l="1" a="1"/>
  <c r="V6254" i="2" s="1"/>
  <c r="U6254" i="2" s="1" a="1"/>
  <c r="U6254" i="2" s="1"/>
  <c r="W6254" i="2" a="1"/>
  <c r="W6254" i="2" s="1"/>
  <c r="T6255" i="2"/>
  <c r="V6255" i="2" l="1" a="1"/>
  <c r="V6255" i="2" s="1"/>
  <c r="U6255" i="2" s="1" a="1"/>
  <c r="U6255" i="2" s="1"/>
  <c r="W6255" i="2" a="1"/>
  <c r="W6255" i="2" s="1"/>
  <c r="T6256" i="2"/>
  <c r="V6256" i="2" l="1" a="1"/>
  <c r="V6256" i="2" s="1"/>
  <c r="U6256" i="2" s="1" a="1"/>
  <c r="U6256" i="2" s="1"/>
  <c r="W6256" i="2" a="1"/>
  <c r="W6256" i="2" s="1"/>
  <c r="T6257" i="2"/>
  <c r="V6257" i="2" l="1" a="1"/>
  <c r="V6257" i="2" s="1"/>
  <c r="U6257" i="2" s="1" a="1"/>
  <c r="W6257" i="2" a="1"/>
  <c r="W6257" i="2" s="1"/>
  <c r="T6258" i="2"/>
  <c r="V6258" i="2" l="1" a="1"/>
  <c r="V6258" i="2" s="1"/>
  <c r="U6258" i="2" s="1" a="1"/>
  <c r="U6258" i="2" s="1"/>
  <c r="W6258" i="2" a="1"/>
  <c r="W6258" i="2" s="1"/>
  <c r="U6257" i="2"/>
  <c r="T6259" i="2"/>
  <c r="V6259" i="2" l="1" a="1"/>
  <c r="V6259" i="2" s="1"/>
  <c r="U6259" i="2" s="1" a="1"/>
  <c r="U6259" i="2" s="1"/>
  <c r="W6259" i="2" a="1"/>
  <c r="W6259" i="2" s="1"/>
  <c r="T6260" i="2"/>
  <c r="V6260" i="2" l="1" a="1"/>
  <c r="V6260" i="2" s="1"/>
  <c r="U6260" i="2" s="1" a="1"/>
  <c r="U6260" i="2" s="1"/>
  <c r="W6260" i="2" a="1"/>
  <c r="W6260" i="2" s="1"/>
  <c r="T6261" i="2"/>
  <c r="V6261" i="2" l="1" a="1"/>
  <c r="V6261" i="2" s="1"/>
  <c r="W6261" i="2" a="1"/>
  <c r="W6261" i="2" s="1"/>
  <c r="U6261" i="2" s="1" a="1"/>
  <c r="U6261" i="2" s="1"/>
  <c r="T6262" i="2"/>
  <c r="V6262" i="2" l="1" a="1"/>
  <c r="V6262" i="2" s="1"/>
  <c r="U6262" i="2" s="1" a="1"/>
  <c r="U6262" i="2" s="1"/>
  <c r="W6262" i="2" a="1"/>
  <c r="W6262" i="2" s="1"/>
  <c r="T6263" i="2"/>
  <c r="V6263" i="2" l="1" a="1"/>
  <c r="V6263" i="2" s="1"/>
  <c r="U6263" i="2" s="1" a="1"/>
  <c r="U6263" i="2" s="1"/>
  <c r="W6263" i="2" a="1"/>
  <c r="W6263" i="2" s="1"/>
  <c r="T6264" i="2"/>
  <c r="V6264" i="2" l="1" a="1"/>
  <c r="V6264" i="2" s="1"/>
  <c r="U6264" i="2" s="1" a="1"/>
  <c r="U6264" i="2" s="1"/>
  <c r="W6264" i="2" a="1"/>
  <c r="W6264" i="2" s="1"/>
  <c r="T6265" i="2"/>
  <c r="V6265" i="2" l="1" a="1"/>
  <c r="V6265" i="2" s="1"/>
  <c r="U6265" i="2" s="1" a="1"/>
  <c r="U6265" i="2" s="1"/>
  <c r="W6265" i="2" a="1"/>
  <c r="W6265" i="2" s="1"/>
  <c r="T6266" i="2"/>
  <c r="V6266" i="2" l="1" a="1"/>
  <c r="V6266" i="2" s="1"/>
  <c r="U6266" i="2" s="1" a="1"/>
  <c r="U6266" i="2" s="1"/>
  <c r="W6266" i="2" a="1"/>
  <c r="W6266" i="2" s="1"/>
  <c r="T6267" i="2"/>
  <c r="V6267" i="2" l="1" a="1"/>
  <c r="V6267" i="2" s="1"/>
  <c r="U6267" i="2" s="1" a="1"/>
  <c r="U6267" i="2" s="1"/>
  <c r="W6267" i="2" a="1"/>
  <c r="W6267" i="2" s="1"/>
  <c r="T6268" i="2"/>
  <c r="W6268" i="2" l="1" a="1"/>
  <c r="W6268" i="2" s="1"/>
  <c r="V6268" i="2" a="1"/>
  <c r="V6268" i="2" s="1"/>
  <c r="U6268" i="2" s="1" a="1"/>
  <c r="U6268" i="2" s="1"/>
  <c r="T6269" i="2"/>
  <c r="V6269" i="2" l="1" a="1"/>
  <c r="V6269" i="2" s="1"/>
  <c r="U6269" i="2" s="1" a="1"/>
  <c r="U6269" i="2" s="1"/>
  <c r="W6269" i="2" a="1"/>
  <c r="W6269" i="2" s="1"/>
  <c r="T6270" i="2"/>
  <c r="W6270" i="2" l="1" a="1"/>
  <c r="W6270" i="2" s="1"/>
  <c r="V6270" i="2" a="1"/>
  <c r="V6270" i="2" s="1"/>
  <c r="U6270" i="2" s="1" a="1"/>
  <c r="U6270" i="2" s="1"/>
  <c r="T6271" i="2"/>
  <c r="V6271" i="2" l="1" a="1"/>
  <c r="V6271" i="2" s="1"/>
  <c r="U6271" i="2" s="1" a="1"/>
  <c r="U6271" i="2" s="1"/>
  <c r="W6271" i="2" a="1"/>
  <c r="W6271" i="2" s="1"/>
  <c r="T6272" i="2"/>
  <c r="W6272" i="2" l="1" a="1"/>
  <c r="W6272" i="2" s="1"/>
  <c r="V6272" i="2" a="1"/>
  <c r="V6272" i="2" s="1"/>
  <c r="U6272" i="2" s="1" a="1"/>
  <c r="U6272" i="2" s="1"/>
  <c r="T6273" i="2"/>
  <c r="V6273" i="2" l="1" a="1"/>
  <c r="V6273" i="2" s="1"/>
  <c r="W6273" i="2" a="1"/>
  <c r="W6273" i="2" s="1"/>
  <c r="U6273" i="2" s="1" a="1"/>
  <c r="U6273" i="2" s="1"/>
  <c r="T6274" i="2"/>
  <c r="W6274" i="2" l="1" a="1"/>
  <c r="W6274" i="2" s="1"/>
  <c r="V6274" i="2" a="1"/>
  <c r="V6274" i="2" s="1"/>
  <c r="U6274" i="2" s="1" a="1"/>
  <c r="U6274" i="2" s="1"/>
  <c r="T6275" i="2"/>
  <c r="V6275" i="2" l="1" a="1"/>
  <c r="V6275" i="2" s="1"/>
  <c r="U6275" i="2" s="1" a="1"/>
  <c r="U6275" i="2" s="1"/>
  <c r="W6275" i="2" a="1"/>
  <c r="W6275" i="2" s="1"/>
  <c r="T6276" i="2"/>
  <c r="V6276" i="2" l="1" a="1"/>
  <c r="V6276" i="2" s="1"/>
  <c r="W6276" i="2" a="1"/>
  <c r="W6276" i="2" s="1"/>
  <c r="U6276" i="2" s="1" a="1"/>
  <c r="U6276" i="2" s="1"/>
  <c r="T6277" i="2"/>
  <c r="V6277" i="2" l="1" a="1"/>
  <c r="V6277" i="2" s="1"/>
  <c r="W6277" i="2" a="1"/>
  <c r="W6277" i="2" s="1"/>
  <c r="U6277" i="2" s="1" a="1"/>
  <c r="U6277" i="2" s="1"/>
  <c r="T6278" i="2"/>
  <c r="W6278" i="2" l="1" a="1"/>
  <c r="W6278" i="2" s="1"/>
  <c r="V6278" i="2" a="1"/>
  <c r="V6278" i="2" s="1"/>
  <c r="U6278" i="2" s="1" a="1"/>
  <c r="U6278" i="2" s="1"/>
  <c r="T6279" i="2"/>
  <c r="V6279" i="2" l="1" a="1"/>
  <c r="V6279" i="2" s="1"/>
  <c r="U6279" i="2" s="1" a="1"/>
  <c r="U6279" i="2" s="1"/>
  <c r="W6279" i="2" a="1"/>
  <c r="W6279" i="2" s="1"/>
  <c r="T6280" i="2"/>
  <c r="V6280" i="2" l="1" a="1"/>
  <c r="V6280" i="2" s="1"/>
  <c r="U6280" i="2" s="1" a="1"/>
  <c r="U6280" i="2" s="1"/>
  <c r="W6280" i="2" a="1"/>
  <c r="W6280" i="2" s="1"/>
  <c r="T6281" i="2"/>
  <c r="V6281" i="2" l="1" a="1"/>
  <c r="V6281" i="2" s="1"/>
  <c r="U6281" i="2" s="1" a="1"/>
  <c r="U6281" i="2" s="1"/>
  <c r="W6281" i="2" a="1"/>
  <c r="W6281" i="2" s="1"/>
  <c r="T6282" i="2"/>
  <c r="W6282" i="2" l="1" a="1"/>
  <c r="W6282" i="2" s="1"/>
  <c r="V6282" i="2" a="1"/>
  <c r="V6282" i="2" s="1"/>
  <c r="U6282" i="2" s="1" a="1"/>
  <c r="U6282" i="2" s="1"/>
  <c r="T6283" i="2"/>
  <c r="W6283" i="2" l="1" a="1"/>
  <c r="W6283" i="2" s="1"/>
  <c r="V6283" i="2" a="1"/>
  <c r="V6283" i="2" s="1"/>
  <c r="U6283" i="2" s="1" a="1"/>
  <c r="U6283" i="2" s="1"/>
  <c r="T6284" i="2"/>
  <c r="V6284" i="2" l="1" a="1"/>
  <c r="V6284" i="2" s="1"/>
  <c r="U6284" i="2" s="1" a="1"/>
  <c r="U6284" i="2" s="1"/>
  <c r="W6284" i="2" a="1"/>
  <c r="W6284" i="2" s="1"/>
  <c r="T6285" i="2"/>
  <c r="V6285" i="2" l="1" a="1"/>
  <c r="V6285" i="2" s="1"/>
  <c r="U6285" i="2" s="1" a="1"/>
  <c r="U6285" i="2" s="1"/>
  <c r="W6285" i="2" a="1"/>
  <c r="W6285" i="2" s="1"/>
  <c r="T6286" i="2"/>
  <c r="W6286" i="2" l="1" a="1"/>
  <c r="W6286" i="2" s="1"/>
  <c r="V6286" i="2" a="1"/>
  <c r="V6286" i="2" s="1"/>
  <c r="U6286" i="2" s="1" a="1"/>
  <c r="U6286" i="2" s="1"/>
  <c r="T6287" i="2"/>
  <c r="W6287" i="2" l="1" a="1"/>
  <c r="W6287" i="2" s="1"/>
  <c r="V6287" i="2" a="1"/>
  <c r="V6287" i="2" s="1"/>
  <c r="U6287" i="2" s="1" a="1"/>
  <c r="U6287" i="2" s="1"/>
  <c r="T6288" i="2"/>
  <c r="V6288" i="2" l="1" a="1"/>
  <c r="V6288" i="2" s="1"/>
  <c r="U6288" i="2" s="1" a="1"/>
  <c r="U6288" i="2" s="1"/>
  <c r="W6288" i="2" a="1"/>
  <c r="W6288" i="2" s="1"/>
  <c r="T6289" i="2"/>
  <c r="W6289" i="2" l="1" a="1"/>
  <c r="W6289" i="2" s="1"/>
  <c r="V6289" i="2" a="1"/>
  <c r="V6289" i="2" s="1"/>
  <c r="T6290" i="2"/>
  <c r="V6290" i="2" l="1" a="1"/>
  <c r="V6290" i="2" s="1"/>
  <c r="U6290" i="2" s="1" a="1"/>
  <c r="U6290" i="2" s="1"/>
  <c r="W6290" i="2" a="1"/>
  <c r="W6290" i="2" s="1"/>
  <c r="U6289" i="2" a="1"/>
  <c r="U6289" i="2" s="1"/>
  <c r="T6291" i="2"/>
  <c r="V6291" i="2" l="1" a="1"/>
  <c r="V6291" i="2" s="1"/>
  <c r="U6291" i="2" s="1" a="1"/>
  <c r="U6291" i="2" s="1"/>
  <c r="W6291" i="2" a="1"/>
  <c r="W6291" i="2" s="1"/>
  <c r="T6292" i="2"/>
  <c r="W6292" i="2" l="1" a="1"/>
  <c r="W6292" i="2" s="1"/>
  <c r="V6292" i="2" a="1"/>
  <c r="V6292" i="2" s="1"/>
  <c r="U6292" i="2" s="1" a="1"/>
  <c r="U6292" i="2" s="1"/>
  <c r="T6293" i="2"/>
  <c r="W6293" i="2" l="1" a="1"/>
  <c r="W6293" i="2" s="1"/>
  <c r="U6293" i="2" s="1" a="1"/>
  <c r="U6293" i="2" s="1"/>
  <c r="V6293" i="2" a="1"/>
  <c r="V6293" i="2" s="1"/>
  <c r="T6294" i="2"/>
  <c r="V6294" i="2" l="1" a="1"/>
  <c r="V6294" i="2" s="1"/>
  <c r="U6294" i="2" s="1" a="1"/>
  <c r="U6294" i="2" s="1"/>
  <c r="W6294" i="2" a="1"/>
  <c r="W6294" i="2" s="1"/>
  <c r="T6295" i="2"/>
  <c r="V6295" i="2" l="1" a="1"/>
  <c r="V6295" i="2" s="1"/>
  <c r="U6295" i="2" s="1" a="1"/>
  <c r="U6295" i="2" s="1"/>
  <c r="W6295" i="2" a="1"/>
  <c r="W6295" i="2" s="1"/>
  <c r="T6296" i="2"/>
  <c r="W6296" i="2" l="1" a="1"/>
  <c r="W6296" i="2" s="1"/>
  <c r="V6296" i="2" a="1"/>
  <c r="V6296" i="2" s="1"/>
  <c r="U6296" i="2" s="1" a="1"/>
  <c r="U6296" i="2" s="1"/>
  <c r="T6297" i="2"/>
  <c r="W6297" i="2" l="1" a="1"/>
  <c r="W6297" i="2" s="1"/>
  <c r="V6297" i="2" a="1"/>
  <c r="V6297" i="2" s="1"/>
  <c r="U6297" i="2" s="1" a="1"/>
  <c r="U6297" i="2" s="1"/>
  <c r="T6298" i="2"/>
  <c r="V6298" i="2" l="1" a="1"/>
  <c r="V6298" i="2" s="1"/>
  <c r="U6298" i="2" s="1" a="1"/>
  <c r="U6298" i="2" s="1"/>
  <c r="W6298" i="2" a="1"/>
  <c r="W6298" i="2" s="1"/>
  <c r="T6299" i="2"/>
  <c r="V6299" i="2" l="1" a="1"/>
  <c r="V6299" i="2" s="1"/>
  <c r="U6299" i="2" s="1" a="1"/>
  <c r="U6299" i="2" s="1"/>
  <c r="W6299" i="2" a="1"/>
  <c r="W6299" i="2" s="1"/>
  <c r="T6300" i="2"/>
  <c r="W6300" i="2" l="1" a="1"/>
  <c r="W6300" i="2" s="1"/>
  <c r="V6300" i="2" a="1"/>
  <c r="V6300" i="2" s="1"/>
  <c r="U6300" i="2" s="1" a="1"/>
  <c r="U6300" i="2" s="1"/>
  <c r="T6301" i="2"/>
  <c r="V6301" i="2" l="1" a="1"/>
  <c r="V6301" i="2" s="1"/>
  <c r="U6301" i="2" s="1" a="1"/>
  <c r="U6301" i="2" s="1"/>
  <c r="W6301" i="2" a="1"/>
  <c r="W6301" i="2" s="1"/>
  <c r="T6302" i="2"/>
  <c r="V6302" i="2" l="1" a="1"/>
  <c r="V6302" i="2" s="1"/>
  <c r="U6302" i="2" s="1" a="1"/>
  <c r="U6302" i="2" s="1"/>
  <c r="W6302" i="2" a="1"/>
  <c r="W6302" i="2" s="1"/>
  <c r="T6303" i="2"/>
  <c r="V6303" i="2" l="1" a="1"/>
  <c r="V6303" i="2" s="1"/>
  <c r="U6303" i="2" s="1" a="1"/>
  <c r="U6303" i="2" s="1"/>
  <c r="W6303" i="2" a="1"/>
  <c r="W6303" i="2" s="1"/>
  <c r="T6304" i="2"/>
  <c r="W6304" i="2" l="1" a="1"/>
  <c r="W6304" i="2" s="1"/>
  <c r="V6304" i="2" a="1"/>
  <c r="V6304" i="2" s="1"/>
  <c r="U6304" i="2" s="1" a="1"/>
  <c r="U6304" i="2" s="1"/>
  <c r="T6305" i="2"/>
  <c r="V6305" i="2" l="1" a="1"/>
  <c r="V6305" i="2" s="1"/>
  <c r="W6305" i="2" a="1"/>
  <c r="W6305" i="2" s="1"/>
  <c r="U6305" i="2" s="1" a="1"/>
  <c r="U6305" i="2" s="1"/>
  <c r="T6306" i="2"/>
  <c r="V6306" i="2" l="1" a="1"/>
  <c r="V6306" i="2" s="1"/>
  <c r="U6306" i="2" s="1" a="1"/>
  <c r="U6306" i="2" s="1"/>
  <c r="W6306" i="2" a="1"/>
  <c r="W6306" i="2" s="1"/>
  <c r="T6307" i="2"/>
  <c r="W6307" i="2" l="1" a="1"/>
  <c r="W6307" i="2" s="1"/>
  <c r="V6307" i="2" a="1"/>
  <c r="V6307" i="2" s="1"/>
  <c r="U6307" i="2" s="1" a="1"/>
  <c r="U6307" i="2" s="1"/>
  <c r="T6308" i="2"/>
  <c r="W6308" i="2" l="1" a="1"/>
  <c r="W6308" i="2" s="1"/>
  <c r="U6308" i="2" s="1" a="1"/>
  <c r="U6308" i="2" s="1"/>
  <c r="V6308" i="2" a="1"/>
  <c r="V6308" i="2" s="1"/>
  <c r="T6309" i="2"/>
  <c r="V6309" i="2" l="1" a="1"/>
  <c r="V6309" i="2" s="1"/>
  <c r="W6309" i="2" a="1"/>
  <c r="W6309" i="2" s="1"/>
  <c r="U6309" i="2" s="1" a="1"/>
  <c r="U6309" i="2" s="1"/>
  <c r="T6310" i="2"/>
  <c r="V6310" i="2" l="1" a="1"/>
  <c r="V6310" i="2" s="1"/>
  <c r="U6310" i="2" s="1" a="1"/>
  <c r="U6310" i="2" s="1"/>
  <c r="W6310" i="2" a="1"/>
  <c r="W6310" i="2" s="1"/>
  <c r="T6311" i="2"/>
  <c r="W6311" i="2" l="1" a="1"/>
  <c r="W6311" i="2" s="1"/>
  <c r="V6311" i="2" a="1"/>
  <c r="V6311" i="2" s="1"/>
  <c r="U6311" i="2" s="1" a="1"/>
  <c r="U6311" i="2" s="1"/>
  <c r="T6312" i="2"/>
  <c r="W6312" i="2" l="1" a="1"/>
  <c r="W6312" i="2" s="1"/>
  <c r="V6312" i="2" a="1"/>
  <c r="V6312" i="2" s="1"/>
  <c r="U6312" i="2" s="1" a="1"/>
  <c r="U6312" i="2" s="1"/>
  <c r="T6313" i="2"/>
  <c r="V6313" i="2" l="1" a="1"/>
  <c r="V6313" i="2" s="1"/>
  <c r="U6313" i="2" s="1" a="1"/>
  <c r="U6313" i="2" s="1"/>
  <c r="W6313" i="2" a="1"/>
  <c r="W6313" i="2" s="1"/>
  <c r="T6314" i="2"/>
  <c r="V6314" i="2" l="1" a="1"/>
  <c r="V6314" i="2" s="1"/>
  <c r="U6314" i="2" s="1" a="1"/>
  <c r="U6314" i="2" s="1"/>
  <c r="W6314" i="2" a="1"/>
  <c r="W6314" i="2" s="1"/>
  <c r="T6315" i="2"/>
  <c r="V6315" i="2" l="1" a="1"/>
  <c r="V6315" i="2" s="1"/>
  <c r="U6315" i="2" s="1" a="1"/>
  <c r="U6315" i="2" s="1"/>
  <c r="W6315" i="2" a="1"/>
  <c r="W6315" i="2" s="1"/>
  <c r="T6316" i="2"/>
  <c r="W6316" i="2" l="1" a="1"/>
  <c r="W6316" i="2" s="1"/>
  <c r="V6316" i="2" a="1"/>
  <c r="V6316" i="2" s="1"/>
  <c r="U6316" i="2" s="1" a="1"/>
  <c r="U6316" i="2" s="1"/>
  <c r="T6317" i="2"/>
  <c r="V6317" i="2" l="1" a="1"/>
  <c r="V6317" i="2" s="1"/>
  <c r="U6317" i="2" s="1" a="1"/>
  <c r="U6317" i="2" s="1"/>
  <c r="W6317" i="2" a="1"/>
  <c r="W6317" i="2" s="1"/>
  <c r="T6318" i="2"/>
  <c r="V6318" i="2" l="1" a="1"/>
  <c r="V6318" i="2" s="1"/>
  <c r="U6318" i="2" s="1" a="1"/>
  <c r="U6318" i="2" s="1"/>
  <c r="W6318" i="2" a="1"/>
  <c r="W6318" i="2" s="1"/>
  <c r="T6319" i="2"/>
  <c r="V6319" i="2" l="1" a="1"/>
  <c r="V6319" i="2" s="1"/>
  <c r="U6319" i="2" s="1" a="1"/>
  <c r="U6319" i="2" s="1"/>
  <c r="W6319" i="2" a="1"/>
  <c r="W6319" i="2" s="1"/>
  <c r="T6320" i="2"/>
  <c r="W6320" i="2" l="1" a="1"/>
  <c r="W6320" i="2" s="1"/>
  <c r="V6320" i="2" a="1"/>
  <c r="V6320" i="2" s="1"/>
  <c r="U6320" i="2" s="1" a="1"/>
  <c r="U6320" i="2" s="1"/>
  <c r="T6321" i="2"/>
  <c r="V6321" i="2" l="1" a="1"/>
  <c r="V6321" i="2" s="1"/>
  <c r="U6321" i="2" s="1" a="1"/>
  <c r="U6321" i="2" s="1"/>
  <c r="W6321" i="2" a="1"/>
  <c r="W6321" i="2" s="1"/>
  <c r="T6322" i="2"/>
  <c r="V6322" i="2" l="1" a="1"/>
  <c r="V6322" i="2" s="1"/>
  <c r="U6322" i="2" s="1" a="1"/>
  <c r="U6322" i="2" s="1"/>
  <c r="W6322" i="2" a="1"/>
  <c r="W6322" i="2" s="1"/>
  <c r="T6323" i="2"/>
  <c r="V6323" i="2" l="1" a="1"/>
  <c r="V6323" i="2" s="1"/>
  <c r="U6323" i="2" s="1" a="1"/>
  <c r="U6323" i="2" s="1"/>
  <c r="W6323" i="2" a="1"/>
  <c r="W6323" i="2" s="1"/>
  <c r="T6324" i="2"/>
  <c r="V6324" i="2" l="1" a="1"/>
  <c r="V6324" i="2" s="1"/>
  <c r="U6324" i="2" s="1" a="1"/>
  <c r="U6324" i="2" s="1"/>
  <c r="W6324" i="2" a="1"/>
  <c r="W6324" i="2" s="1"/>
  <c r="T6325" i="2"/>
  <c r="V6325" i="2" l="1" a="1"/>
  <c r="V6325" i="2" s="1"/>
  <c r="W6325" i="2" a="1"/>
  <c r="W6325" i="2" s="1"/>
  <c r="U6325" i="2" s="1" a="1"/>
  <c r="U6325" i="2" s="1"/>
  <c r="T6326" i="2"/>
  <c r="V6326" i="2" l="1" a="1"/>
  <c r="V6326" i="2" s="1"/>
  <c r="U6326" i="2" s="1" a="1"/>
  <c r="U6326" i="2" s="1"/>
  <c r="W6326" i="2" a="1"/>
  <c r="W6326" i="2" s="1"/>
  <c r="T6327" i="2"/>
  <c r="V6327" i="2" l="1" a="1"/>
  <c r="V6327" i="2" s="1"/>
  <c r="U6327" i="2" s="1" a="1"/>
  <c r="U6327" i="2" s="1"/>
  <c r="W6327" i="2" a="1"/>
  <c r="W6327" i="2" s="1"/>
  <c r="T6328" i="2"/>
  <c r="V6328" i="2" l="1" a="1"/>
  <c r="V6328" i="2" s="1"/>
  <c r="U6328" i="2" s="1" a="1"/>
  <c r="U6328" i="2" s="1"/>
  <c r="W6328" i="2" a="1"/>
  <c r="W6328" i="2" s="1"/>
  <c r="T6329" i="2"/>
  <c r="V6329" i="2" l="1" a="1"/>
  <c r="V6329" i="2" s="1"/>
  <c r="U6329" i="2" s="1" a="1"/>
  <c r="U6329" i="2" s="1"/>
  <c r="W6329" i="2" a="1"/>
  <c r="W6329" i="2" s="1"/>
  <c r="T6330" i="2"/>
  <c r="V6330" i="2" l="1" a="1"/>
  <c r="V6330" i="2" s="1"/>
  <c r="U6330" i="2" s="1" a="1"/>
  <c r="U6330" i="2" s="1"/>
  <c r="W6330" i="2" a="1"/>
  <c r="W6330" i="2" s="1"/>
  <c r="T6331" i="2"/>
  <c r="W6331" i="2" l="1" a="1"/>
  <c r="W6331" i="2" s="1"/>
  <c r="V6331" i="2" a="1"/>
  <c r="V6331" i="2" s="1"/>
  <c r="U6331" i="2" s="1" a="1"/>
  <c r="U6331" i="2" s="1"/>
  <c r="T6332" i="2"/>
  <c r="V6332" i="2" l="1" a="1"/>
  <c r="V6332" i="2" s="1"/>
  <c r="U6332" i="2" s="1" a="1"/>
  <c r="U6332" i="2" s="1"/>
  <c r="W6332" i="2" a="1"/>
  <c r="W6332" i="2" s="1"/>
  <c r="T6333" i="2"/>
  <c r="W6333" i="2" l="1" a="1"/>
  <c r="W6333" i="2" s="1"/>
  <c r="V6333" i="2" a="1"/>
  <c r="V6333" i="2" s="1"/>
  <c r="U6333" i="2" s="1" a="1"/>
  <c r="U6333" i="2" s="1"/>
  <c r="T6334" i="2"/>
  <c r="V6334" i="2" l="1" a="1"/>
  <c r="V6334" i="2" s="1"/>
  <c r="U6334" i="2" s="1" a="1"/>
  <c r="U6334" i="2" s="1"/>
  <c r="W6334" i="2" a="1"/>
  <c r="W6334" i="2" s="1"/>
  <c r="T6335" i="2"/>
  <c r="W6335" i="2" l="1" a="1"/>
  <c r="W6335" i="2" s="1"/>
  <c r="V6335" i="2" a="1"/>
  <c r="V6335" i="2" s="1"/>
  <c r="U6335" i="2" s="1" a="1"/>
  <c r="U6335" i="2" s="1"/>
  <c r="T6336" i="2"/>
  <c r="V6336" i="2" l="1" a="1"/>
  <c r="V6336" i="2" s="1"/>
  <c r="U6336" i="2" s="1" a="1"/>
  <c r="U6336" i="2" s="1"/>
  <c r="W6336" i="2" a="1"/>
  <c r="W6336" i="2" s="1"/>
  <c r="T6337" i="2"/>
  <c r="W6337" i="2" l="1" a="1"/>
  <c r="W6337" i="2" s="1"/>
  <c r="U6337" i="2" s="1" a="1"/>
  <c r="U6337" i="2" s="1"/>
  <c r="V6337" i="2" a="1"/>
  <c r="V6337" i="2" s="1"/>
  <c r="T6338" i="2"/>
  <c r="V6338" i="2" l="1" a="1"/>
  <c r="V6338" i="2" s="1"/>
  <c r="U6338" i="2" s="1" a="1"/>
  <c r="U6338" i="2" s="1"/>
  <c r="W6338" i="2" a="1"/>
  <c r="W6338" i="2" s="1"/>
  <c r="T6339" i="2"/>
  <c r="V6339" i="2" l="1" a="1"/>
  <c r="V6339" i="2" s="1"/>
  <c r="U6339" i="2" s="1" a="1"/>
  <c r="U6339" i="2" s="1"/>
  <c r="W6339" i="2" a="1"/>
  <c r="W6339" i="2" s="1"/>
  <c r="T6340" i="2"/>
  <c r="V6340" i="2" l="1" a="1"/>
  <c r="V6340" i="2" s="1"/>
  <c r="W6340" i="2" a="1"/>
  <c r="W6340" i="2" s="1"/>
  <c r="U6340" i="2" s="1" a="1"/>
  <c r="U6340" i="2" s="1"/>
  <c r="T6341" i="2"/>
  <c r="W6341" i="2" l="1" a="1"/>
  <c r="W6341" i="2" s="1"/>
  <c r="U6341" i="2" s="1" a="1"/>
  <c r="U6341" i="2" s="1"/>
  <c r="V6341" i="2" a="1"/>
  <c r="V6341" i="2" s="1"/>
  <c r="T6342" i="2"/>
  <c r="V6342" i="2" l="1" a="1"/>
  <c r="V6342" i="2" s="1"/>
  <c r="U6342" i="2" s="1" a="1"/>
  <c r="U6342" i="2" s="1"/>
  <c r="W6342" i="2" a="1"/>
  <c r="W6342" i="2" s="1"/>
  <c r="T6343" i="2"/>
  <c r="V6343" i="2" l="1" a="1"/>
  <c r="V6343" i="2" s="1"/>
  <c r="U6343" i="2" s="1" a="1"/>
  <c r="U6343" i="2" s="1"/>
  <c r="W6343" i="2" a="1"/>
  <c r="W6343" i="2" s="1"/>
  <c r="T6344" i="2"/>
  <c r="V6344" i="2" l="1" a="1"/>
  <c r="V6344" i="2" s="1"/>
  <c r="U6344" i="2" s="1" a="1"/>
  <c r="U6344" i="2" s="1"/>
  <c r="W6344" i="2" a="1"/>
  <c r="W6344" i="2" s="1"/>
  <c r="T6345" i="2"/>
  <c r="W6345" i="2" l="1" a="1"/>
  <c r="W6345" i="2" s="1"/>
  <c r="V6345" i="2" a="1"/>
  <c r="V6345" i="2" s="1"/>
  <c r="U6345" i="2" s="1" a="1"/>
  <c r="U6345" i="2" s="1"/>
  <c r="T6346" i="2"/>
  <c r="W6346" i="2" l="1" a="1"/>
  <c r="W6346" i="2" s="1"/>
  <c r="V6346" i="2" a="1"/>
  <c r="V6346" i="2" s="1"/>
  <c r="U6346" i="2" s="1" a="1"/>
  <c r="U6346" i="2" s="1"/>
  <c r="T6347" i="2"/>
  <c r="V6347" i="2" l="1" a="1"/>
  <c r="V6347" i="2" s="1"/>
  <c r="U6347" i="2" s="1" a="1"/>
  <c r="U6347" i="2" s="1"/>
  <c r="W6347" i="2" a="1"/>
  <c r="W6347" i="2" s="1"/>
  <c r="T6348" i="2"/>
  <c r="V6348" i="2" l="1" a="1"/>
  <c r="V6348" i="2" s="1"/>
  <c r="U6348" i="2" s="1" a="1"/>
  <c r="U6348" i="2" s="1"/>
  <c r="W6348" i="2" a="1"/>
  <c r="W6348" i="2" s="1"/>
  <c r="T6349" i="2"/>
  <c r="W6349" i="2" l="1" a="1"/>
  <c r="W6349" i="2" s="1"/>
  <c r="V6349" i="2" a="1"/>
  <c r="V6349" i="2" s="1"/>
  <c r="U6349" i="2" s="1" a="1"/>
  <c r="U6349" i="2" s="1"/>
  <c r="T6350" i="2"/>
  <c r="W6350" i="2" l="1" a="1"/>
  <c r="W6350" i="2" s="1"/>
  <c r="V6350" i="2" a="1"/>
  <c r="V6350" i="2" s="1"/>
  <c r="U6350" i="2" s="1" a="1"/>
  <c r="U6350" i="2" s="1"/>
  <c r="T6351" i="2"/>
  <c r="V6351" i="2" l="1" a="1"/>
  <c r="V6351" i="2" s="1"/>
  <c r="U6351" i="2" s="1" a="1"/>
  <c r="U6351" i="2" s="1"/>
  <c r="W6351" i="2" a="1"/>
  <c r="W6351" i="2" s="1"/>
  <c r="T6352" i="2"/>
  <c r="V6352" i="2" l="1" a="1"/>
  <c r="V6352" i="2" s="1"/>
  <c r="U6352" i="2" s="1" a="1"/>
  <c r="U6352" i="2" s="1"/>
  <c r="W6352" i="2" a="1"/>
  <c r="W6352" i="2" s="1"/>
  <c r="T6353" i="2"/>
  <c r="V6353" i="2" l="1" a="1"/>
  <c r="V6353" i="2" s="1"/>
  <c r="W6353" i="2" a="1"/>
  <c r="W6353" i="2" s="1"/>
  <c r="T6354" i="2"/>
  <c r="V6354" i="2" l="1" a="1"/>
  <c r="V6354" i="2" s="1"/>
  <c r="U6354" i="2" s="1" a="1"/>
  <c r="U6354" i="2" s="1"/>
  <c r="W6354" i="2" a="1"/>
  <c r="W6354" i="2" s="1"/>
  <c r="U6353" i="2" a="1"/>
  <c r="U6353" i="2" s="1"/>
  <c r="T6355" i="2"/>
  <c r="W6355" i="2" l="1" a="1"/>
  <c r="W6355" i="2" s="1"/>
  <c r="V6355" i="2" a="1"/>
  <c r="V6355" i="2" s="1"/>
  <c r="U6355" i="2" s="1" a="1"/>
  <c r="U6355" i="2" s="1"/>
  <c r="T6356" i="2"/>
  <c r="W6356" i="2" l="1" a="1"/>
  <c r="W6356" i="2" s="1"/>
  <c r="V6356" i="2" a="1"/>
  <c r="V6356" i="2" s="1"/>
  <c r="U6356" i="2" s="1" a="1"/>
  <c r="U6356" i="2" s="1"/>
  <c r="T6357" i="2"/>
  <c r="V6357" i="2" l="1" a="1"/>
  <c r="V6357" i="2" s="1"/>
  <c r="W6357" i="2" a="1"/>
  <c r="W6357" i="2" s="1"/>
  <c r="U6357" i="2" s="1" a="1"/>
  <c r="U6357" i="2" s="1"/>
  <c r="T6358" i="2"/>
  <c r="V6358" i="2" l="1" a="1"/>
  <c r="V6358" i="2" s="1"/>
  <c r="U6358" i="2" s="1" a="1"/>
  <c r="U6358" i="2" s="1"/>
  <c r="W6358" i="2" a="1"/>
  <c r="W6358" i="2" s="1"/>
  <c r="T6359" i="2"/>
  <c r="W6359" i="2" l="1" a="1"/>
  <c r="W6359" i="2" s="1"/>
  <c r="V6359" i="2" a="1"/>
  <c r="V6359" i="2" s="1"/>
  <c r="U6359" i="2" s="1" a="1"/>
  <c r="U6359" i="2" s="1"/>
  <c r="T6360" i="2"/>
  <c r="W6360" i="2" l="1" a="1"/>
  <c r="W6360" i="2" s="1"/>
  <c r="V6360" i="2" a="1"/>
  <c r="V6360" i="2" s="1"/>
  <c r="U6360" i="2" s="1" a="1"/>
  <c r="U6360" i="2" s="1"/>
  <c r="T6361" i="2"/>
  <c r="V6361" i="2" l="1" a="1"/>
  <c r="V6361" i="2" s="1"/>
  <c r="U6361" i="2" s="1" a="1"/>
  <c r="U6361" i="2" s="1"/>
  <c r="W6361" i="2" a="1"/>
  <c r="W6361" i="2" s="1"/>
  <c r="T6362" i="2"/>
  <c r="V6362" i="2" l="1" a="1"/>
  <c r="V6362" i="2" s="1"/>
  <c r="U6362" i="2" s="1" a="1"/>
  <c r="U6362" i="2" s="1"/>
  <c r="W6362" i="2" a="1"/>
  <c r="W6362" i="2" s="1"/>
  <c r="T6363" i="2"/>
  <c r="W6363" i="2" l="1" a="1"/>
  <c r="W6363" i="2" s="1"/>
  <c r="V6363" i="2" a="1"/>
  <c r="V6363" i="2" s="1"/>
  <c r="U6363" i="2" s="1" a="1"/>
  <c r="U6363" i="2" s="1"/>
  <c r="T6364" i="2"/>
  <c r="V6364" i="2" l="1" a="1"/>
  <c r="V6364" i="2" s="1"/>
  <c r="U6364" i="2" s="1" a="1"/>
  <c r="U6364" i="2" s="1"/>
  <c r="W6364" i="2" a="1"/>
  <c r="W6364" i="2" s="1"/>
  <c r="T6365" i="2"/>
  <c r="V6365" i="2" l="1" a="1"/>
  <c r="V6365" i="2" s="1"/>
  <c r="U6365" i="2" s="1" a="1"/>
  <c r="U6365" i="2" s="1"/>
  <c r="W6365" i="2" a="1"/>
  <c r="W6365" i="2" s="1"/>
  <c r="T6366" i="2"/>
  <c r="V6366" i="2" l="1" a="1"/>
  <c r="V6366" i="2" s="1"/>
  <c r="U6366" i="2" s="1" a="1"/>
  <c r="U6366" i="2" s="1"/>
  <c r="W6366" i="2" a="1"/>
  <c r="W6366" i="2" s="1"/>
  <c r="T6367" i="2"/>
  <c r="W6367" i="2" l="1" a="1"/>
  <c r="W6367" i="2" s="1"/>
  <c r="V6367" i="2" a="1"/>
  <c r="V6367" i="2" s="1"/>
  <c r="U6367" i="2" s="1" a="1"/>
  <c r="U6367" i="2" s="1"/>
  <c r="T6368" i="2"/>
  <c r="V6368" i="2" l="1" a="1"/>
  <c r="V6368" i="2" s="1"/>
  <c r="U6368" i="2" s="1" a="1"/>
  <c r="U6368" i="2" s="1"/>
  <c r="W6368" i="2" a="1"/>
  <c r="W6368" i="2" s="1"/>
  <c r="T6369" i="2"/>
  <c r="V6369" i="2" l="1" a="1"/>
  <c r="V6369" i="2" s="1"/>
  <c r="W6369" i="2" a="1"/>
  <c r="W6369" i="2" s="1"/>
  <c r="U6369" i="2" s="1" a="1"/>
  <c r="U6369" i="2" s="1"/>
  <c r="T6370" i="2"/>
  <c r="W6370" i="2" l="1" a="1"/>
  <c r="W6370" i="2" s="1"/>
  <c r="V6370" i="2" a="1"/>
  <c r="V6370" i="2" s="1"/>
  <c r="U6370" i="2" s="1" a="1"/>
  <c r="U6370" i="2" s="1"/>
  <c r="T6371" i="2"/>
  <c r="W6371" i="2" l="1" a="1"/>
  <c r="W6371" i="2" s="1"/>
  <c r="V6371" i="2" a="1"/>
  <c r="V6371" i="2" s="1"/>
  <c r="U6371" i="2" s="1" a="1"/>
  <c r="U6371" i="2" s="1"/>
  <c r="T6372" i="2"/>
  <c r="V6372" i="2" l="1" a="1"/>
  <c r="V6372" i="2" s="1"/>
  <c r="W6372" i="2" a="1"/>
  <c r="W6372" i="2" s="1"/>
  <c r="U6372" i="2" s="1" a="1"/>
  <c r="U6372" i="2" s="1"/>
  <c r="T6373" i="2"/>
  <c r="V6373" i="2" l="1" a="1"/>
  <c r="V6373" i="2" s="1"/>
  <c r="W6373" i="2" a="1"/>
  <c r="W6373" i="2" s="1"/>
  <c r="U6373" i="2" s="1" a="1"/>
  <c r="U6373" i="2" s="1"/>
  <c r="T6374" i="2"/>
  <c r="W6374" i="2" l="1" a="1"/>
  <c r="W6374" i="2" s="1"/>
  <c r="V6374" i="2" a="1"/>
  <c r="V6374" i="2" s="1"/>
  <c r="U6374" i="2" s="1" a="1"/>
  <c r="U6374" i="2" s="1"/>
  <c r="T6375" i="2"/>
  <c r="W6375" i="2" l="1" a="1"/>
  <c r="W6375" i="2" s="1"/>
  <c r="V6375" i="2" a="1"/>
  <c r="V6375" i="2" s="1"/>
  <c r="U6375" i="2" s="1" a="1"/>
  <c r="U6375" i="2" s="1"/>
  <c r="T6376" i="2"/>
  <c r="V6376" i="2" l="1" a="1"/>
  <c r="V6376" i="2" s="1"/>
  <c r="U6376" i="2" s="1" a="1"/>
  <c r="U6376" i="2" s="1"/>
  <c r="W6376" i="2" a="1"/>
  <c r="W6376" i="2" s="1"/>
  <c r="T6377" i="2"/>
  <c r="V6377" i="2" l="1" a="1"/>
  <c r="V6377" i="2" s="1"/>
  <c r="U6377" i="2" s="1" a="1"/>
  <c r="U6377" i="2" s="1"/>
  <c r="W6377" i="2" a="1"/>
  <c r="W6377" i="2" s="1"/>
  <c r="T6378" i="2"/>
  <c r="V6378" i="2" l="1" a="1"/>
  <c r="V6378" i="2" s="1"/>
  <c r="U6378" i="2" s="1" a="1"/>
  <c r="U6378" i="2" s="1"/>
  <c r="W6378" i="2" a="1"/>
  <c r="W6378" i="2" s="1"/>
  <c r="T6379" i="2"/>
  <c r="W6379" i="2" l="1" a="1"/>
  <c r="W6379" i="2" s="1"/>
  <c r="V6379" i="2" a="1"/>
  <c r="V6379" i="2" s="1"/>
  <c r="U6379" i="2" s="1" a="1"/>
  <c r="U6379" i="2" s="1"/>
  <c r="T6380" i="2"/>
  <c r="V6380" i="2" l="1" a="1"/>
  <c r="V6380" i="2" s="1"/>
  <c r="U6380" i="2" s="1" a="1"/>
  <c r="U6380" i="2" s="1"/>
  <c r="W6380" i="2" a="1"/>
  <c r="W6380" i="2" s="1"/>
  <c r="T6381" i="2"/>
  <c r="V6381" i="2" l="1" a="1"/>
  <c r="V6381" i="2" s="1"/>
  <c r="U6381" i="2" s="1" a="1"/>
  <c r="U6381" i="2" s="1"/>
  <c r="W6381" i="2" a="1"/>
  <c r="W6381" i="2" s="1"/>
  <c r="T6382" i="2"/>
  <c r="V6382" i="2" l="1" a="1"/>
  <c r="V6382" i="2" s="1"/>
  <c r="U6382" i="2" s="1" a="1"/>
  <c r="U6382" i="2" s="1"/>
  <c r="W6382" i="2" a="1"/>
  <c r="W6382" i="2" s="1"/>
  <c r="T6383" i="2"/>
  <c r="W6383" i="2" l="1" a="1"/>
  <c r="W6383" i="2" s="1"/>
  <c r="V6383" i="2" a="1"/>
  <c r="V6383" i="2" s="1"/>
  <c r="U6383" i="2" s="1" a="1"/>
  <c r="U6383" i="2" s="1"/>
  <c r="T6384" i="2"/>
  <c r="W6384" i="2" l="1" a="1"/>
  <c r="W6384" i="2" s="1"/>
  <c r="V6384" i="2" a="1"/>
  <c r="V6384" i="2" s="1"/>
  <c r="U6384" i="2" s="1" a="1"/>
  <c r="U6384" i="2" s="1"/>
  <c r="T6385" i="2"/>
  <c r="V6385" i="2" l="1" a="1"/>
  <c r="V6385" i="2" s="1"/>
  <c r="W6385" i="2" a="1"/>
  <c r="W6385" i="2" s="1"/>
  <c r="T6386" i="2"/>
  <c r="V6386" i="2" l="1" a="1"/>
  <c r="V6386" i="2" s="1"/>
  <c r="U6386" i="2" s="1" a="1"/>
  <c r="U6386" i="2" s="1"/>
  <c r="W6386" i="2" a="1"/>
  <c r="W6386" i="2" s="1"/>
  <c r="U6385" i="2" a="1"/>
  <c r="U6385" i="2" s="1"/>
  <c r="T6387" i="2"/>
  <c r="V6387" i="2" l="1" a="1"/>
  <c r="V6387" i="2" s="1"/>
  <c r="U6387" i="2" s="1" a="1"/>
  <c r="U6387" i="2" s="1"/>
  <c r="W6387" i="2" a="1"/>
  <c r="W6387" i="2" s="1"/>
  <c r="T6388" i="2"/>
  <c r="V6388" i="2" l="1" a="1"/>
  <c r="V6388" i="2" s="1"/>
  <c r="U6388" i="2" s="1" a="1"/>
  <c r="U6388" i="2" s="1"/>
  <c r="W6388" i="2" a="1"/>
  <c r="W6388" i="2" s="1"/>
  <c r="T6389" i="2"/>
  <c r="V6389" i="2" l="1" a="1"/>
  <c r="V6389" i="2" s="1"/>
  <c r="W6389" i="2" a="1"/>
  <c r="W6389" i="2" s="1"/>
  <c r="U6389" i="2" s="1" a="1"/>
  <c r="U6389" i="2" s="1"/>
  <c r="T6390" i="2"/>
  <c r="V6390" i="2" l="1" a="1"/>
  <c r="V6390" i="2" s="1"/>
  <c r="U6390" i="2" s="1" a="1"/>
  <c r="U6390" i="2" s="1"/>
  <c r="W6390" i="2" a="1"/>
  <c r="W6390" i="2" s="1"/>
  <c r="T6391" i="2"/>
  <c r="V6391" i="2" l="1" a="1"/>
  <c r="V6391" i="2" s="1"/>
  <c r="U6391" i="2" s="1" a="1"/>
  <c r="U6391" i="2" s="1"/>
  <c r="W6391" i="2" a="1"/>
  <c r="W6391" i="2" s="1"/>
  <c r="T6392" i="2"/>
  <c r="V6392" i="2" l="1" a="1"/>
  <c r="V6392" i="2" s="1"/>
  <c r="U6392" i="2" s="1" a="1"/>
  <c r="U6392" i="2" s="1"/>
  <c r="W6392" i="2" a="1"/>
  <c r="W6392" i="2" s="1"/>
  <c r="T6393" i="2"/>
  <c r="V6393" i="2" l="1" a="1"/>
  <c r="V6393" i="2" s="1"/>
  <c r="U6393" i="2" s="1" a="1"/>
  <c r="U6393" i="2" s="1"/>
  <c r="W6393" i="2" a="1"/>
  <c r="W6393" i="2" s="1"/>
  <c r="T6394" i="2"/>
  <c r="W6394" i="2" l="1" a="1"/>
  <c r="W6394" i="2" s="1"/>
  <c r="V6394" i="2" a="1"/>
  <c r="V6394" i="2" s="1"/>
  <c r="U6394" i="2" s="1" a="1"/>
  <c r="U6394" i="2" s="1"/>
  <c r="T6395" i="2"/>
  <c r="V6395" i="2" l="1" a="1"/>
  <c r="V6395" i="2" s="1"/>
  <c r="U6395" i="2" s="1" a="1"/>
  <c r="U6395" i="2" s="1"/>
  <c r="W6395" i="2" a="1"/>
  <c r="W6395" i="2" s="1"/>
  <c r="T6396" i="2"/>
  <c r="W6396" i="2" l="1" a="1"/>
  <c r="W6396" i="2" s="1"/>
  <c r="V6396" i="2" a="1"/>
  <c r="V6396" i="2" s="1"/>
  <c r="U6396" i="2" s="1" a="1"/>
  <c r="U6396" i="2" s="1"/>
  <c r="T6397" i="2"/>
  <c r="V6397" i="2" l="1" a="1"/>
  <c r="V6397" i="2" s="1"/>
  <c r="U6397" i="2" s="1" a="1"/>
  <c r="U6397" i="2" s="1"/>
  <c r="W6397" i="2" a="1"/>
  <c r="W6397" i="2" s="1"/>
  <c r="T6398" i="2"/>
  <c r="W6398" i="2" l="1" a="1"/>
  <c r="W6398" i="2" s="1"/>
  <c r="V6398" i="2" a="1"/>
  <c r="V6398" i="2" s="1"/>
  <c r="U6398" i="2" s="1" a="1"/>
  <c r="U6398" i="2" s="1"/>
  <c r="T6399" i="2"/>
  <c r="V6399" i="2" l="1" a="1"/>
  <c r="V6399" i="2" s="1"/>
  <c r="U6399" i="2" s="1" a="1"/>
  <c r="U6399" i="2" s="1"/>
  <c r="W6399" i="2" a="1"/>
  <c r="W6399" i="2" s="1"/>
  <c r="T6400" i="2"/>
  <c r="W6400" i="2" l="1" a="1"/>
  <c r="W6400" i="2" s="1"/>
  <c r="V6400" i="2" a="1"/>
  <c r="V6400" i="2" s="1"/>
  <c r="U6400" i="2" s="1" a="1"/>
  <c r="U6400" i="2" s="1"/>
  <c r="T6401" i="2"/>
  <c r="V6401" i="2" l="1" a="1"/>
  <c r="V6401" i="2" s="1"/>
  <c r="W6401" i="2" a="1"/>
  <c r="W6401" i="2" s="1"/>
  <c r="U6401" i="2" s="1" a="1"/>
  <c r="U6401" i="2" s="1"/>
  <c r="T6402" i="2"/>
  <c r="V6402" i="2" l="1" a="1"/>
  <c r="V6402" i="2" s="1"/>
  <c r="U6402" i="2" s="1" a="1"/>
  <c r="U6402" i="2" s="1"/>
  <c r="W6402" i="2" a="1"/>
  <c r="W6402" i="2" s="1"/>
  <c r="T6403" i="2"/>
  <c r="V6403" i="2" l="1" a="1"/>
  <c r="V6403" i="2" s="1"/>
  <c r="U6403" i="2" s="1" a="1"/>
  <c r="U6403" i="2" s="1"/>
  <c r="W6403" i="2" a="1"/>
  <c r="W6403" i="2" s="1"/>
  <c r="T6404" i="2"/>
  <c r="W6404" i="2" l="1" a="1"/>
  <c r="W6404" i="2" s="1"/>
  <c r="U6404" i="2" s="1" a="1"/>
  <c r="U6404" i="2" s="1"/>
  <c r="V6404" i="2" a="1"/>
  <c r="V6404" i="2" s="1"/>
  <c r="T6405" i="2"/>
  <c r="V6405" i="2" l="1" a="1"/>
  <c r="V6405" i="2" s="1"/>
  <c r="W6405" i="2" a="1"/>
  <c r="W6405" i="2" s="1"/>
  <c r="U6405" i="2" s="1" a="1"/>
  <c r="U6405" i="2" s="1"/>
  <c r="T6406" i="2"/>
  <c r="V6406" i="2" l="1" a="1"/>
  <c r="V6406" i="2" s="1"/>
  <c r="U6406" i="2" s="1" a="1"/>
  <c r="U6406" i="2" s="1"/>
  <c r="W6406" i="2" a="1"/>
  <c r="W6406" i="2" s="1"/>
  <c r="T6407" i="2"/>
  <c r="V6407" i="2" l="1" a="1"/>
  <c r="V6407" i="2" s="1"/>
  <c r="U6407" i="2" s="1" a="1"/>
  <c r="U6407" i="2" s="1"/>
  <c r="W6407" i="2" a="1"/>
  <c r="W6407" i="2" s="1"/>
  <c r="T6408" i="2"/>
  <c r="W6408" i="2" l="1" a="1"/>
  <c r="W6408" i="2" s="1"/>
  <c r="V6408" i="2" a="1"/>
  <c r="V6408" i="2" s="1"/>
  <c r="U6408" i="2" s="1" a="1"/>
  <c r="U6408" i="2" s="1"/>
  <c r="T6409" i="2"/>
  <c r="W6409" i="2" l="1" a="1"/>
  <c r="W6409" i="2" s="1"/>
  <c r="V6409" i="2" a="1"/>
  <c r="V6409" i="2" s="1"/>
  <c r="U6409" i="2" s="1" a="1"/>
  <c r="U6409" i="2" s="1"/>
  <c r="T6410" i="2"/>
  <c r="V6410" i="2" l="1" a="1"/>
  <c r="V6410" i="2" s="1"/>
  <c r="U6410" i="2" s="1" a="1"/>
  <c r="U6410" i="2" s="1"/>
  <c r="W6410" i="2" a="1"/>
  <c r="W6410" i="2" s="1"/>
  <c r="T6411" i="2"/>
  <c r="V6411" i="2" l="1" a="1"/>
  <c r="V6411" i="2" s="1"/>
  <c r="U6411" i="2" s="1" a="1"/>
  <c r="U6411" i="2" s="1"/>
  <c r="W6411" i="2" a="1"/>
  <c r="W6411" i="2" s="1"/>
  <c r="T6412" i="2"/>
  <c r="W6412" i="2" l="1" a="1"/>
  <c r="W6412" i="2" s="1"/>
  <c r="V6412" i="2" a="1"/>
  <c r="V6412" i="2" s="1"/>
  <c r="U6412" i="2" s="1" a="1"/>
  <c r="U6412" i="2" s="1"/>
  <c r="T6413" i="2"/>
  <c r="W6413" i="2" l="1" a="1"/>
  <c r="W6413" i="2" s="1"/>
  <c r="V6413" i="2" a="1"/>
  <c r="V6413" i="2" s="1"/>
  <c r="U6413" i="2" s="1" a="1"/>
  <c r="U6413" i="2" s="1"/>
  <c r="T6414" i="2"/>
  <c r="V6414" i="2" l="1" a="1"/>
  <c r="V6414" i="2" s="1"/>
  <c r="U6414" i="2" s="1" a="1"/>
  <c r="U6414" i="2" s="1"/>
  <c r="W6414" i="2" a="1"/>
  <c r="W6414" i="2" s="1"/>
  <c r="T6415" i="2"/>
  <c r="V6415" i="2" l="1" a="1"/>
  <c r="V6415" i="2" s="1"/>
  <c r="U6415" i="2" s="1" a="1"/>
  <c r="U6415" i="2" s="1"/>
  <c r="W6415" i="2" a="1"/>
  <c r="W6415" i="2" s="1"/>
  <c r="T6416" i="2"/>
  <c r="V6416" i="2" l="1" a="1"/>
  <c r="V6416" i="2" s="1"/>
  <c r="U6416" i="2" s="1" a="1"/>
  <c r="U6416" i="2" s="1"/>
  <c r="W6416" i="2" a="1"/>
  <c r="W6416" i="2" s="1"/>
  <c r="T6417" i="2"/>
  <c r="V6417" i="2" l="1" a="1"/>
  <c r="V6417" i="2" s="1"/>
  <c r="W6417" i="2" a="1"/>
  <c r="W6417" i="2" s="1"/>
  <c r="T6418" i="2"/>
  <c r="W6418" i="2" l="1" a="1"/>
  <c r="W6418" i="2" s="1"/>
  <c r="V6418" i="2" a="1"/>
  <c r="V6418" i="2" s="1"/>
  <c r="U6418" i="2" s="1" a="1"/>
  <c r="U6418" i="2" s="1"/>
  <c r="U6417" i="2" a="1"/>
  <c r="U6417" i="2" s="1"/>
  <c r="T6419" i="2"/>
  <c r="W6419" i="2" l="1" a="1"/>
  <c r="W6419" i="2" s="1"/>
  <c r="V6419" i="2" a="1"/>
  <c r="V6419" i="2" s="1"/>
  <c r="U6419" i="2" s="1" a="1"/>
  <c r="U6419" i="2" s="1"/>
  <c r="T6420" i="2"/>
  <c r="V6420" i="2" l="1" a="1"/>
  <c r="V6420" i="2" s="1"/>
  <c r="U6420" i="2" s="1" a="1"/>
  <c r="U6420" i="2" s="1"/>
  <c r="W6420" i="2" a="1"/>
  <c r="W6420" i="2" s="1"/>
  <c r="T6421" i="2"/>
  <c r="V6421" i="2" l="1" a="1"/>
  <c r="V6421" i="2" s="1"/>
  <c r="W6421" i="2" a="1"/>
  <c r="W6421" i="2" s="1"/>
  <c r="U6421" i="2" s="1" a="1"/>
  <c r="U6421" i="2" s="1"/>
  <c r="T6422" i="2"/>
  <c r="W6422" i="2" l="1" a="1"/>
  <c r="W6422" i="2" s="1"/>
  <c r="V6422" i="2" a="1"/>
  <c r="V6422" i="2" s="1"/>
  <c r="U6422" i="2" s="1" a="1"/>
  <c r="U6422" i="2" s="1"/>
  <c r="T6423" i="2"/>
  <c r="W6423" i="2" l="1" a="1"/>
  <c r="W6423" i="2" s="1"/>
  <c r="V6423" i="2" a="1"/>
  <c r="V6423" i="2" s="1"/>
  <c r="U6423" i="2" s="1" a="1"/>
  <c r="U6423" i="2" s="1"/>
  <c r="T6424" i="2"/>
  <c r="V6424" i="2" l="1" a="1"/>
  <c r="V6424" i="2" s="1"/>
  <c r="U6424" i="2" s="1" a="1"/>
  <c r="U6424" i="2" s="1"/>
  <c r="W6424" i="2" a="1"/>
  <c r="W6424" i="2" s="1"/>
  <c r="T6425" i="2"/>
  <c r="V6425" i="2" l="1" a="1"/>
  <c r="V6425" i="2" s="1"/>
  <c r="U6425" i="2" s="1" a="1"/>
  <c r="U6425" i="2" s="1"/>
  <c r="W6425" i="2" a="1"/>
  <c r="W6425" i="2" s="1"/>
  <c r="T6426" i="2"/>
  <c r="W6426" i="2" l="1" a="1"/>
  <c r="W6426" i="2" s="1"/>
  <c r="V6426" i="2" a="1"/>
  <c r="V6426" i="2" s="1"/>
  <c r="U6426" i="2" s="1" a="1"/>
  <c r="U6426" i="2" s="1"/>
  <c r="T6427" i="2"/>
  <c r="V6427" i="2" l="1" a="1"/>
  <c r="V6427" i="2" s="1"/>
  <c r="U6427" i="2" s="1" a="1"/>
  <c r="U6427" i="2" s="1"/>
  <c r="W6427" i="2" a="1"/>
  <c r="W6427" i="2" s="1"/>
  <c r="T6428" i="2"/>
  <c r="V6428" i="2" l="1" a="1"/>
  <c r="V6428" i="2" s="1"/>
  <c r="U6428" i="2" s="1" a="1"/>
  <c r="U6428" i="2" s="1"/>
  <c r="W6428" i="2" a="1"/>
  <c r="W6428" i="2" s="1"/>
  <c r="T6429" i="2"/>
  <c r="V6429" i="2" l="1" a="1"/>
  <c r="V6429" i="2" s="1"/>
  <c r="U6429" i="2" s="1" a="1"/>
  <c r="U6429" i="2" s="1"/>
  <c r="W6429" i="2" a="1"/>
  <c r="W6429" i="2" s="1"/>
  <c r="T6430" i="2"/>
  <c r="W6430" i="2" l="1" a="1"/>
  <c r="W6430" i="2" s="1"/>
  <c r="V6430" i="2" a="1"/>
  <c r="V6430" i="2" s="1"/>
  <c r="U6430" i="2" s="1" a="1"/>
  <c r="U6430" i="2" s="1"/>
  <c r="T6431" i="2"/>
  <c r="V6431" i="2" l="1" a="1"/>
  <c r="V6431" i="2" s="1"/>
  <c r="U6431" i="2" s="1" a="1"/>
  <c r="U6431" i="2" s="1"/>
  <c r="W6431" i="2" a="1"/>
  <c r="W6431" i="2" s="1"/>
  <c r="T6432" i="2"/>
  <c r="V6432" i="2" l="1" a="1"/>
  <c r="V6432" i="2" s="1"/>
  <c r="U6432" i="2" s="1" a="1"/>
  <c r="U6432" i="2" s="1"/>
  <c r="W6432" i="2" a="1"/>
  <c r="W6432" i="2" s="1"/>
  <c r="T6433" i="2"/>
  <c r="W6433" i="2" l="1" a="1"/>
  <c r="W6433" i="2" s="1"/>
  <c r="U6433" i="2" s="1" a="1"/>
  <c r="U6433" i="2" s="1"/>
  <c r="V6433" i="2" a="1"/>
  <c r="V6433" i="2" s="1"/>
  <c r="T6434" i="2"/>
  <c r="W6434" i="2" l="1" a="1"/>
  <c r="W6434" i="2" s="1"/>
  <c r="V6434" i="2" a="1"/>
  <c r="V6434" i="2" s="1"/>
  <c r="U6434" i="2" s="1" a="1"/>
  <c r="U6434" i="2" s="1"/>
  <c r="T6435" i="2"/>
  <c r="V6435" i="2" l="1" a="1"/>
  <c r="V6435" i="2" s="1"/>
  <c r="U6435" i="2" s="1" a="1"/>
  <c r="U6435" i="2" s="1"/>
  <c r="W6435" i="2" a="1"/>
  <c r="W6435" i="2" s="1"/>
  <c r="T6436" i="2"/>
  <c r="V6436" i="2" l="1" a="1"/>
  <c r="V6436" i="2" s="1"/>
  <c r="W6436" i="2" a="1"/>
  <c r="W6436" i="2" s="1"/>
  <c r="U6436" i="2" s="1" a="1"/>
  <c r="U6436" i="2" s="1"/>
  <c r="T6437" i="2"/>
  <c r="W6437" i="2" l="1" a="1"/>
  <c r="W6437" i="2" s="1"/>
  <c r="U6437" i="2" s="1" a="1"/>
  <c r="U6437" i="2" s="1"/>
  <c r="V6437" i="2" a="1"/>
  <c r="V6437" i="2" s="1"/>
  <c r="T6438" i="2"/>
  <c r="W6438" i="2" l="1" a="1"/>
  <c r="W6438" i="2" s="1"/>
  <c r="V6438" i="2" a="1"/>
  <c r="V6438" i="2" s="1"/>
  <c r="U6438" i="2" s="1" a="1"/>
  <c r="U6438" i="2" s="1"/>
  <c r="T6439" i="2"/>
  <c r="V6439" i="2" l="1" a="1"/>
  <c r="V6439" i="2" s="1"/>
  <c r="U6439" i="2" s="1" a="1"/>
  <c r="U6439" i="2" s="1"/>
  <c r="W6439" i="2" a="1"/>
  <c r="W6439" i="2" s="1"/>
  <c r="T6440" i="2"/>
  <c r="V6440" i="2" l="1" a="1"/>
  <c r="V6440" i="2" s="1"/>
  <c r="U6440" i="2" s="1" a="1"/>
  <c r="U6440" i="2" s="1"/>
  <c r="W6440" i="2" a="1"/>
  <c r="W6440" i="2" s="1"/>
  <c r="T6441" i="2"/>
  <c r="V6441" i="2" l="1" a="1"/>
  <c r="V6441" i="2" s="1"/>
  <c r="U6441" i="2" s="1" a="1"/>
  <c r="U6441" i="2" s="1"/>
  <c r="W6441" i="2" a="1"/>
  <c r="W6441" i="2" s="1"/>
  <c r="T6442" i="2"/>
  <c r="W6442" i="2" l="1" a="1"/>
  <c r="W6442" i="2" s="1"/>
  <c r="V6442" i="2" a="1"/>
  <c r="V6442" i="2" s="1"/>
  <c r="U6442" i="2" s="1" a="1"/>
  <c r="U6442" i="2" s="1"/>
  <c r="T6443" i="2"/>
  <c r="V6443" i="2" l="1" a="1"/>
  <c r="V6443" i="2" s="1"/>
  <c r="U6443" i="2" s="1" a="1"/>
  <c r="U6443" i="2" s="1"/>
  <c r="W6443" i="2" a="1"/>
  <c r="W6443" i="2" s="1"/>
  <c r="T6444" i="2"/>
  <c r="V6444" i="2" l="1" a="1"/>
  <c r="V6444" i="2" s="1"/>
  <c r="U6444" i="2" s="1" a="1"/>
  <c r="U6444" i="2" s="1"/>
  <c r="W6444" i="2" a="1"/>
  <c r="W6444" i="2" s="1"/>
  <c r="T6445" i="2"/>
  <c r="V6445" i="2" l="1" a="1"/>
  <c r="V6445" i="2" s="1"/>
  <c r="U6445" i="2" s="1" a="1"/>
  <c r="U6445" i="2" s="1"/>
  <c r="W6445" i="2" a="1"/>
  <c r="W6445" i="2" s="1"/>
  <c r="T6446" i="2"/>
  <c r="W6446" i="2" l="1" a="1"/>
  <c r="W6446" i="2" s="1"/>
  <c r="V6446" i="2" a="1"/>
  <c r="V6446" i="2" s="1"/>
  <c r="U6446" i="2" s="1" a="1"/>
  <c r="U6446" i="2" s="1"/>
  <c r="T6447" i="2"/>
  <c r="W6447" i="2" l="1" a="1"/>
  <c r="W6447" i="2" s="1"/>
  <c r="V6447" i="2" a="1"/>
  <c r="V6447" i="2" s="1"/>
  <c r="U6447" i="2" s="1" a="1"/>
  <c r="U6447" i="2" s="1"/>
  <c r="T6448" i="2"/>
  <c r="V6448" i="2" l="1" a="1"/>
  <c r="V6448" i="2" s="1"/>
  <c r="U6448" i="2" s="1" a="1"/>
  <c r="U6448" i="2" s="1"/>
  <c r="W6448" i="2" a="1"/>
  <c r="W6448" i="2" s="1"/>
  <c r="T6449" i="2"/>
  <c r="V6449" i="2" l="1" a="1"/>
  <c r="V6449" i="2" s="1"/>
  <c r="W6449" i="2" a="1"/>
  <c r="W6449" i="2" s="1"/>
  <c r="T6450" i="2"/>
  <c r="V6450" i="2" l="1" a="1"/>
  <c r="V6450" i="2" s="1"/>
  <c r="U6450" i="2" s="1" a="1"/>
  <c r="U6450" i="2" s="1"/>
  <c r="W6450" i="2" a="1"/>
  <c r="W6450" i="2" s="1"/>
  <c r="U6449" i="2" a="1"/>
  <c r="U6449" i="2" s="1"/>
  <c r="T6451" i="2"/>
  <c r="V6451" i="2" l="1" a="1"/>
  <c r="V6451" i="2" s="1"/>
  <c r="U6451" i="2" s="1" a="1"/>
  <c r="U6451" i="2" s="1"/>
  <c r="W6451" i="2" a="1"/>
  <c r="W6451" i="2" s="1"/>
  <c r="T6452" i="2"/>
  <c r="V6452" i="2" l="1" a="1"/>
  <c r="V6452" i="2" s="1"/>
  <c r="U6452" i="2" s="1" a="1"/>
  <c r="U6452" i="2" s="1"/>
  <c r="W6452" i="2" a="1"/>
  <c r="W6452" i="2" s="1"/>
  <c r="T6453" i="2"/>
  <c r="V6453" i="2" l="1" a="1"/>
  <c r="V6453" i="2" s="1"/>
  <c r="W6453" i="2" a="1"/>
  <c r="W6453" i="2" s="1"/>
  <c r="U6453" i="2" s="1" a="1"/>
  <c r="U6453" i="2" s="1"/>
  <c r="T6454" i="2"/>
  <c r="V6454" i="2" l="1" a="1"/>
  <c r="V6454" i="2" s="1"/>
  <c r="U6454" i="2" s="1" a="1"/>
  <c r="U6454" i="2" s="1"/>
  <c r="W6454" i="2" a="1"/>
  <c r="W6454" i="2" s="1"/>
  <c r="T6455" i="2"/>
  <c r="V6455" i="2" l="1" a="1"/>
  <c r="V6455" i="2" s="1"/>
  <c r="U6455" i="2" s="1" a="1"/>
  <c r="U6455" i="2" s="1"/>
  <c r="W6455" i="2" a="1"/>
  <c r="W6455" i="2" s="1"/>
  <c r="T6456" i="2"/>
  <c r="V6456" i="2" l="1" a="1"/>
  <c r="V6456" i="2" s="1"/>
  <c r="U6456" i="2" s="1" a="1"/>
  <c r="U6456" i="2" s="1"/>
  <c r="W6456" i="2" a="1"/>
  <c r="W6456" i="2" s="1"/>
  <c r="T6457" i="2"/>
  <c r="W6457" i="2" l="1" a="1"/>
  <c r="W6457" i="2" s="1"/>
  <c r="V6457" i="2" a="1"/>
  <c r="V6457" i="2" s="1"/>
  <c r="U6457" i="2" s="1" a="1"/>
  <c r="U6457" i="2" s="1"/>
  <c r="T6458" i="2"/>
  <c r="V6458" i="2" l="1" a="1"/>
  <c r="V6458" i="2" s="1"/>
  <c r="U6458" i="2" s="1" a="1"/>
  <c r="U6458" i="2" s="1"/>
  <c r="W6458" i="2" a="1"/>
  <c r="W6458" i="2" s="1"/>
  <c r="T6459" i="2"/>
  <c r="W6459" i="2" l="1" a="1"/>
  <c r="W6459" i="2" s="1"/>
  <c r="V6459" i="2" a="1"/>
  <c r="V6459" i="2" s="1"/>
  <c r="U6459" i="2" s="1" a="1"/>
  <c r="U6459" i="2" s="1"/>
  <c r="T6460" i="2"/>
  <c r="V6460" i="2" l="1" a="1"/>
  <c r="V6460" i="2" s="1"/>
  <c r="U6460" i="2" s="1" a="1"/>
  <c r="U6460" i="2" s="1"/>
  <c r="W6460" i="2" a="1"/>
  <c r="W6460" i="2" s="1"/>
  <c r="T6461" i="2"/>
  <c r="W6461" i="2" l="1" a="1"/>
  <c r="W6461" i="2" s="1"/>
  <c r="V6461" i="2" a="1"/>
  <c r="V6461" i="2" s="1"/>
  <c r="U6461" i="2" s="1" a="1"/>
  <c r="U6461" i="2" s="1"/>
  <c r="T6462" i="2"/>
  <c r="V6462" i="2" l="1" a="1"/>
  <c r="V6462" i="2" s="1"/>
  <c r="U6462" i="2" s="1" a="1"/>
  <c r="U6462" i="2" s="1"/>
  <c r="W6462" i="2" a="1"/>
  <c r="W6462" i="2" s="1"/>
  <c r="T6463" i="2"/>
  <c r="W6463" i="2" l="1" a="1"/>
  <c r="W6463" i="2" s="1"/>
  <c r="V6463" i="2" a="1"/>
  <c r="V6463" i="2" s="1"/>
  <c r="U6463" i="2" s="1" a="1"/>
  <c r="U6463" i="2" s="1"/>
  <c r="T6464" i="2"/>
  <c r="V6464" i="2" l="1" a="1"/>
  <c r="V6464" i="2" s="1"/>
  <c r="U6464" i="2" s="1" a="1"/>
  <c r="U6464" i="2" s="1"/>
  <c r="W6464" i="2" a="1"/>
  <c r="W6464" i="2" s="1"/>
  <c r="T6465" i="2"/>
  <c r="V6465" i="2" l="1" a="1"/>
  <c r="V6465" i="2" s="1"/>
  <c r="W6465" i="2" a="1"/>
  <c r="W6465" i="2" s="1"/>
  <c r="U6465" i="2" s="1" a="1"/>
  <c r="U6465" i="2" s="1"/>
  <c r="T6466" i="2"/>
  <c r="V6466" i="2" l="1" a="1"/>
  <c r="V6466" i="2" s="1"/>
  <c r="U6466" i="2" s="1" a="1"/>
  <c r="U6466" i="2" s="1"/>
  <c r="W6466" i="2" a="1"/>
  <c r="W6466" i="2" s="1"/>
  <c r="T6467" i="2"/>
  <c r="W6467" i="2" l="1" a="1"/>
  <c r="W6467" i="2" s="1"/>
  <c r="V6467" i="2" a="1"/>
  <c r="V6467" i="2" s="1"/>
  <c r="U6467" i="2" s="1" a="1"/>
  <c r="U6467" i="2" s="1"/>
  <c r="T6468" i="2"/>
  <c r="V6468" i="2" l="1" a="1"/>
  <c r="V6468" i="2" s="1"/>
  <c r="W6468" i="2" a="1"/>
  <c r="W6468" i="2" s="1"/>
  <c r="U6468" i="2" s="1" a="1"/>
  <c r="U6468" i="2" s="1"/>
  <c r="T6469" i="2"/>
  <c r="V6469" i="2" l="1" a="1"/>
  <c r="V6469" i="2" s="1"/>
  <c r="W6469" i="2" a="1"/>
  <c r="W6469" i="2" s="1"/>
  <c r="U6469" i="2" s="1" a="1"/>
  <c r="U6469" i="2" s="1"/>
  <c r="T6470" i="2"/>
  <c r="V6470" i="2" l="1" a="1"/>
  <c r="V6470" i="2" s="1"/>
  <c r="U6470" i="2" s="1" a="1"/>
  <c r="U6470" i="2" s="1"/>
  <c r="W6470" i="2" a="1"/>
  <c r="W6470" i="2" s="1"/>
  <c r="T6471" i="2"/>
  <c r="W6471" i="2" l="1" a="1"/>
  <c r="W6471" i="2" s="1"/>
  <c r="V6471" i="2" a="1"/>
  <c r="V6471" i="2" s="1"/>
  <c r="U6471" i="2" s="1" a="1"/>
  <c r="U6471" i="2" s="1"/>
  <c r="T6472" i="2"/>
  <c r="W6472" i="2" l="1" a="1"/>
  <c r="W6472" i="2" s="1"/>
  <c r="V6472" i="2" a="1"/>
  <c r="V6472" i="2" s="1"/>
  <c r="U6472" i="2" s="1" a="1"/>
  <c r="U6472" i="2" s="1"/>
  <c r="T6473" i="2"/>
  <c r="V6473" i="2" l="1" a="1"/>
  <c r="V6473" i="2" s="1"/>
  <c r="U6473" i="2" s="1" a="1"/>
  <c r="U6473" i="2" s="1"/>
  <c r="W6473" i="2" a="1"/>
  <c r="W6473" i="2" s="1"/>
  <c r="T6474" i="2"/>
  <c r="V6474" i="2" l="1" a="1"/>
  <c r="V6474" i="2" s="1"/>
  <c r="U6474" i="2" s="1" a="1"/>
  <c r="U6474" i="2" s="1"/>
  <c r="W6474" i="2" a="1"/>
  <c r="W6474" i="2" s="1"/>
  <c r="T6475" i="2"/>
  <c r="W6475" i="2" l="1" a="1"/>
  <c r="W6475" i="2" s="1"/>
  <c r="V6475" i="2" a="1"/>
  <c r="V6475" i="2" s="1"/>
  <c r="U6475" i="2" s="1" a="1"/>
  <c r="U6475" i="2" s="1"/>
  <c r="T6476" i="2"/>
  <c r="W6476" i="2" l="1" a="1"/>
  <c r="W6476" i="2" s="1"/>
  <c r="V6476" i="2" a="1"/>
  <c r="V6476" i="2" s="1"/>
  <c r="U6476" i="2" s="1" a="1"/>
  <c r="U6476" i="2" s="1"/>
  <c r="T6477" i="2"/>
  <c r="V6477" i="2" l="1" a="1"/>
  <c r="V6477" i="2" s="1"/>
  <c r="U6477" i="2" s="1" a="1"/>
  <c r="U6477" i="2" s="1"/>
  <c r="W6477" i="2" a="1"/>
  <c r="W6477" i="2" s="1"/>
  <c r="T6478" i="2"/>
  <c r="V6478" i="2" l="1" a="1"/>
  <c r="V6478" i="2" s="1"/>
  <c r="U6478" i="2" s="1" a="1"/>
  <c r="U6478" i="2" s="1"/>
  <c r="W6478" i="2" a="1"/>
  <c r="W6478" i="2" s="1"/>
  <c r="T6479" i="2"/>
  <c r="V6479" i="2" l="1" a="1"/>
  <c r="V6479" i="2" s="1"/>
  <c r="U6479" i="2" s="1" a="1"/>
  <c r="U6479" i="2" s="1"/>
  <c r="W6479" i="2" a="1"/>
  <c r="W6479" i="2" s="1"/>
  <c r="T6480" i="2"/>
  <c r="V6480" i="2" l="1" a="1"/>
  <c r="V6480" i="2" s="1"/>
  <c r="U6480" i="2" s="1" a="1"/>
  <c r="U6480" i="2" s="1"/>
  <c r="W6480" i="2" a="1"/>
  <c r="W6480" i="2" s="1"/>
  <c r="T6481" i="2"/>
  <c r="W6481" i="2" l="1" a="1"/>
  <c r="W6481" i="2" s="1"/>
  <c r="V6481" i="2" a="1"/>
  <c r="V6481" i="2" s="1"/>
  <c r="U6481" i="2" s="1" a="1"/>
  <c r="T6482" i="2"/>
  <c r="W6482" i="2" l="1" a="1"/>
  <c r="W6482" i="2" s="1"/>
  <c r="V6482" i="2" a="1"/>
  <c r="V6482" i="2" s="1"/>
  <c r="U6482" i="2" s="1" a="1"/>
  <c r="U6482" i="2" s="1"/>
  <c r="U6481" i="2"/>
  <c r="T6483" i="2"/>
  <c r="V6483" i="2" l="1" a="1"/>
  <c r="V6483" i="2" s="1"/>
  <c r="U6483" i="2" s="1" a="1"/>
  <c r="U6483" i="2" s="1"/>
  <c r="W6483" i="2" a="1"/>
  <c r="W6483" i="2" s="1"/>
  <c r="T6484" i="2"/>
  <c r="V6484" i="2" l="1" a="1"/>
  <c r="V6484" i="2" s="1"/>
  <c r="U6484" i="2" s="1" a="1"/>
  <c r="U6484" i="2" s="1"/>
  <c r="W6484" i="2" a="1"/>
  <c r="W6484" i="2" s="1"/>
  <c r="T6485" i="2"/>
  <c r="W6485" i="2" l="1" a="1"/>
  <c r="W6485" i="2" s="1"/>
  <c r="U6485" i="2" s="1" a="1"/>
  <c r="U6485" i="2" s="1"/>
  <c r="V6485" i="2" a="1"/>
  <c r="V6485" i="2" s="1"/>
  <c r="T6486" i="2"/>
  <c r="W6486" i="2" l="1" a="1"/>
  <c r="W6486" i="2" s="1"/>
  <c r="V6486" i="2" a="1"/>
  <c r="V6486" i="2" s="1"/>
  <c r="U6486" i="2" s="1" a="1"/>
  <c r="U6486" i="2" s="1"/>
  <c r="T6487" i="2"/>
  <c r="V6487" i="2" l="1" a="1"/>
  <c r="V6487" i="2" s="1"/>
  <c r="U6487" i="2" s="1" a="1"/>
  <c r="U6487" i="2" s="1"/>
  <c r="W6487" i="2" a="1"/>
  <c r="W6487" i="2" s="1"/>
  <c r="T6488" i="2"/>
  <c r="V6488" i="2" l="1" a="1"/>
  <c r="V6488" i="2" s="1"/>
  <c r="U6488" i="2" s="1" a="1"/>
  <c r="U6488" i="2" s="1"/>
  <c r="W6488" i="2" a="1"/>
  <c r="W6488" i="2" s="1"/>
  <c r="T6489" i="2"/>
  <c r="W6489" i="2" l="1" a="1"/>
  <c r="W6489" i="2" s="1"/>
  <c r="V6489" i="2" a="1"/>
  <c r="V6489" i="2" s="1"/>
  <c r="U6489" i="2" s="1" a="1"/>
  <c r="U6489" i="2" s="1"/>
  <c r="T6490" i="2"/>
  <c r="V6490" i="2" l="1" a="1"/>
  <c r="V6490" i="2" s="1"/>
  <c r="U6490" i="2" s="1" a="1"/>
  <c r="U6490" i="2" s="1"/>
  <c r="W6490" i="2" a="1"/>
  <c r="W6490" i="2" s="1"/>
  <c r="T6491" i="2"/>
  <c r="V6491" i="2" l="1" a="1"/>
  <c r="V6491" i="2" s="1"/>
  <c r="U6491" i="2" s="1" a="1"/>
  <c r="U6491" i="2" s="1"/>
  <c r="W6491" i="2" a="1"/>
  <c r="W6491" i="2" s="1"/>
  <c r="T6492" i="2"/>
  <c r="V6492" i="2" l="1" a="1"/>
  <c r="V6492" i="2" s="1"/>
  <c r="U6492" i="2" s="1" a="1"/>
  <c r="U6492" i="2" s="1"/>
  <c r="W6492" i="2" a="1"/>
  <c r="W6492" i="2" s="1"/>
  <c r="T6493" i="2"/>
  <c r="W6493" i="2" l="1" a="1"/>
  <c r="W6493" i="2" s="1"/>
  <c r="V6493" i="2" a="1"/>
  <c r="V6493" i="2" s="1"/>
  <c r="U6493" i="2" s="1" a="1"/>
  <c r="U6493" i="2" s="1"/>
  <c r="T6494" i="2"/>
  <c r="V6494" i="2" l="1" a="1"/>
  <c r="V6494" i="2" s="1"/>
  <c r="U6494" i="2" s="1" a="1"/>
  <c r="U6494" i="2" s="1"/>
  <c r="W6494" i="2" a="1"/>
  <c r="W6494" i="2" s="1"/>
  <c r="T6495" i="2"/>
  <c r="V6495" i="2" l="1" a="1"/>
  <c r="V6495" i="2" s="1"/>
  <c r="U6495" i="2" s="1" a="1"/>
  <c r="U6495" i="2" s="1"/>
  <c r="W6495" i="2" a="1"/>
  <c r="W6495" i="2" s="1"/>
  <c r="T6496" i="2"/>
  <c r="W6496" i="2" l="1" a="1"/>
  <c r="W6496" i="2" s="1"/>
  <c r="V6496" i="2" a="1"/>
  <c r="V6496" i="2" s="1"/>
  <c r="U6496" i="2" s="1" a="1"/>
  <c r="U6496" i="2" s="1"/>
  <c r="T6497" i="2"/>
  <c r="W6497" i="2" l="1" a="1"/>
  <c r="W6497" i="2" s="1"/>
  <c r="U6497" i="2" s="1" a="1"/>
  <c r="U6497" i="2" s="1"/>
  <c r="V6497" i="2" a="1"/>
  <c r="V6497" i="2" s="1"/>
  <c r="T6498" i="2"/>
  <c r="V6498" i="2" l="1" a="1"/>
  <c r="V6498" i="2" s="1"/>
  <c r="U6498" i="2" s="1" a="1"/>
  <c r="U6498" i="2" s="1"/>
  <c r="W6498" i="2" a="1"/>
  <c r="W6498" i="2" s="1"/>
  <c r="T6499" i="2"/>
  <c r="V6499" i="2" l="1" a="1"/>
  <c r="V6499" i="2" s="1"/>
  <c r="U6499" i="2" s="1" a="1"/>
  <c r="U6499" i="2" s="1"/>
  <c r="W6499" i="2" a="1"/>
  <c r="W6499" i="2" s="1"/>
  <c r="T6500" i="2"/>
  <c r="W6500" i="2" l="1" a="1"/>
  <c r="W6500" i="2" s="1"/>
  <c r="U6500" i="2" s="1" a="1"/>
  <c r="U6500" i="2" s="1"/>
  <c r="V6500" i="2" a="1"/>
  <c r="V6500" i="2" s="1"/>
  <c r="T6501" i="2"/>
  <c r="W6501" i="2" l="1" a="1"/>
  <c r="W6501" i="2" s="1"/>
  <c r="U6501" i="2" s="1" a="1"/>
  <c r="U6501" i="2" s="1"/>
  <c r="V6501" i="2" a="1"/>
  <c r="V6501" i="2" s="1"/>
  <c r="T6502" i="2"/>
  <c r="V6502" i="2" l="1" a="1"/>
  <c r="V6502" i="2" s="1"/>
  <c r="U6502" i="2" s="1" a="1"/>
  <c r="U6502" i="2" s="1"/>
  <c r="W6502" i="2" a="1"/>
  <c r="W6502" i="2" s="1"/>
  <c r="T6503" i="2"/>
  <c r="V6503" i="2" l="1" a="1"/>
  <c r="V6503" i="2" s="1"/>
  <c r="U6503" i="2" s="1" a="1"/>
  <c r="U6503" i="2" s="1"/>
  <c r="W6503" i="2" a="1"/>
  <c r="W6503" i="2" s="1"/>
  <c r="T6504" i="2"/>
  <c r="V6504" i="2" l="1" a="1"/>
  <c r="V6504" i="2" s="1"/>
  <c r="U6504" i="2" s="1" a="1"/>
  <c r="U6504" i="2" s="1"/>
  <c r="W6504" i="2" a="1"/>
  <c r="W6504" i="2" s="1"/>
  <c r="T6505" i="2"/>
  <c r="W6505" i="2" l="1" a="1"/>
  <c r="W6505" i="2" s="1"/>
  <c r="V6505" i="2" a="1"/>
  <c r="V6505" i="2" s="1"/>
  <c r="U6505" i="2" s="1" a="1"/>
  <c r="U6505" i="2" s="1"/>
  <c r="T6506" i="2"/>
  <c r="V6506" i="2" l="1" a="1"/>
  <c r="V6506" i="2" s="1"/>
  <c r="U6506" i="2" s="1" a="1"/>
  <c r="U6506" i="2" s="1"/>
  <c r="W6506" i="2" a="1"/>
  <c r="W6506" i="2" s="1"/>
  <c r="T6507" i="2"/>
  <c r="V6507" i="2" l="1" a="1"/>
  <c r="V6507" i="2" s="1"/>
  <c r="U6507" i="2" s="1" a="1"/>
  <c r="U6507" i="2" s="1"/>
  <c r="W6507" i="2" a="1"/>
  <c r="W6507" i="2" s="1"/>
  <c r="T6508" i="2"/>
  <c r="V6508" i="2" l="1" a="1"/>
  <c r="V6508" i="2" s="1"/>
  <c r="U6508" i="2" s="1" a="1"/>
  <c r="U6508" i="2" s="1"/>
  <c r="W6508" i="2" a="1"/>
  <c r="W6508" i="2" s="1"/>
  <c r="T6509" i="2"/>
  <c r="W6509" i="2" l="1" a="1"/>
  <c r="W6509" i="2" s="1"/>
  <c r="V6509" i="2" a="1"/>
  <c r="V6509" i="2" s="1"/>
  <c r="U6509" i="2" s="1" a="1"/>
  <c r="U6509" i="2" s="1"/>
  <c r="T6510" i="2"/>
  <c r="W6510" i="2" l="1" a="1"/>
  <c r="W6510" i="2" s="1"/>
  <c r="V6510" i="2" a="1"/>
  <c r="V6510" i="2" s="1"/>
  <c r="U6510" i="2" s="1" a="1"/>
  <c r="U6510" i="2" s="1"/>
  <c r="T6511" i="2"/>
  <c r="V6511" i="2" l="1" a="1"/>
  <c r="V6511" i="2" s="1"/>
  <c r="U6511" i="2" s="1" a="1"/>
  <c r="U6511" i="2" s="1"/>
  <c r="W6511" i="2" a="1"/>
  <c r="W6511" i="2" s="1"/>
  <c r="T6512" i="2"/>
  <c r="V6512" i="2" l="1" a="1"/>
  <c r="V6512" i="2" s="1"/>
  <c r="U6512" i="2" s="1" a="1"/>
  <c r="U6512" i="2" s="1"/>
  <c r="W6512" i="2" a="1"/>
  <c r="W6512" i="2" s="1"/>
  <c r="T6513" i="2"/>
  <c r="V6513" i="2" l="1" a="1"/>
  <c r="V6513" i="2" s="1"/>
  <c r="U6513" i="2" s="1" a="1"/>
  <c r="W6513" i="2" a="1"/>
  <c r="W6513" i="2" s="1"/>
  <c r="T6514" i="2"/>
  <c r="V6514" i="2" l="1" a="1"/>
  <c r="V6514" i="2" s="1"/>
  <c r="U6514" i="2" s="1" a="1"/>
  <c r="U6514" i="2" s="1"/>
  <c r="W6514" i="2" a="1"/>
  <c r="W6514" i="2" s="1"/>
  <c r="U6513" i="2"/>
  <c r="T6515" i="2"/>
  <c r="V6515" i="2" l="1" a="1"/>
  <c r="V6515" i="2" s="1"/>
  <c r="U6515" i="2" s="1" a="1"/>
  <c r="U6515" i="2" s="1"/>
  <c r="W6515" i="2" a="1"/>
  <c r="W6515" i="2" s="1"/>
  <c r="T6516" i="2"/>
  <c r="V6516" i="2" l="1" a="1"/>
  <c r="V6516" i="2" s="1"/>
  <c r="U6516" i="2" s="1" a="1"/>
  <c r="U6516" i="2" s="1"/>
  <c r="W6516" i="2" a="1"/>
  <c r="W6516" i="2" s="1"/>
  <c r="T6517" i="2"/>
  <c r="V6517" i="2" l="1" a="1"/>
  <c r="V6517" i="2" s="1"/>
  <c r="W6517" i="2" a="1"/>
  <c r="W6517" i="2" s="1"/>
  <c r="U6517" i="2" s="1" a="1"/>
  <c r="U6517" i="2" s="1"/>
  <c r="T6518" i="2"/>
  <c r="V6518" i="2" l="1" a="1"/>
  <c r="V6518" i="2" s="1"/>
  <c r="U6518" i="2" s="1" a="1"/>
  <c r="U6518" i="2" s="1"/>
  <c r="W6518" i="2" a="1"/>
  <c r="W6518" i="2" s="1"/>
  <c r="T6519" i="2"/>
  <c r="V6519" i="2" l="1" a="1"/>
  <c r="V6519" i="2" s="1"/>
  <c r="U6519" i="2" s="1" a="1"/>
  <c r="U6519" i="2" s="1"/>
  <c r="W6519" i="2" a="1"/>
  <c r="W6519" i="2" s="1"/>
  <c r="T6520" i="2"/>
  <c r="W6520" i="2" l="1" a="1"/>
  <c r="W6520" i="2" s="1"/>
  <c r="V6520" i="2" a="1"/>
  <c r="V6520" i="2" s="1"/>
  <c r="U6520" i="2" s="1" a="1"/>
  <c r="U6520" i="2" s="1"/>
  <c r="T6521" i="2"/>
  <c r="V6521" i="2" l="1" a="1"/>
  <c r="V6521" i="2" s="1"/>
  <c r="U6521" i="2" s="1" a="1"/>
  <c r="U6521" i="2" s="1"/>
  <c r="W6521" i="2" a="1"/>
  <c r="W6521" i="2" s="1"/>
  <c r="T6522" i="2"/>
  <c r="W6522" i="2" l="1" a="1"/>
  <c r="W6522" i="2" s="1"/>
  <c r="V6522" i="2" a="1"/>
  <c r="V6522" i="2" s="1"/>
  <c r="U6522" i="2" s="1" a="1"/>
  <c r="U6522" i="2" s="1"/>
  <c r="T6523" i="2"/>
  <c r="V6523" i="2" l="1" a="1"/>
  <c r="V6523" i="2" s="1"/>
  <c r="U6523" i="2" s="1" a="1"/>
  <c r="U6523" i="2" s="1"/>
  <c r="W6523" i="2" a="1"/>
  <c r="W6523" i="2" s="1"/>
  <c r="T6524" i="2"/>
  <c r="W6524" i="2" l="1" a="1"/>
  <c r="W6524" i="2" s="1"/>
  <c r="V6524" i="2" a="1"/>
  <c r="V6524" i="2" s="1"/>
  <c r="U6524" i="2" s="1" a="1"/>
  <c r="U6524" i="2" s="1"/>
  <c r="T6525" i="2"/>
  <c r="V6525" i="2" l="1" a="1"/>
  <c r="V6525" i="2" s="1"/>
  <c r="U6525" i="2" s="1" a="1"/>
  <c r="U6525" i="2" s="1"/>
  <c r="W6525" i="2" a="1"/>
  <c r="W6525" i="2" s="1"/>
  <c r="T6526" i="2"/>
  <c r="W6526" i="2" l="1" a="1"/>
  <c r="W6526" i="2" s="1"/>
  <c r="V6526" i="2" a="1"/>
  <c r="V6526" i="2" s="1"/>
  <c r="U6526" i="2" s="1" a="1"/>
  <c r="U6526" i="2" s="1"/>
  <c r="T6527" i="2"/>
  <c r="V6527" i="2" l="1" a="1"/>
  <c r="V6527" i="2" s="1"/>
  <c r="U6527" i="2" s="1" a="1"/>
  <c r="U6527" i="2" s="1"/>
  <c r="W6527" i="2" a="1"/>
  <c r="W6527" i="2" s="1"/>
  <c r="T6528" i="2"/>
  <c r="V6528" i="2" l="1" a="1"/>
  <c r="V6528" i="2" s="1"/>
  <c r="U6528" i="2" s="1" a="1"/>
  <c r="U6528" i="2" s="1"/>
  <c r="W6528" i="2" a="1"/>
  <c r="W6528" i="2" s="1"/>
  <c r="T6529" i="2"/>
  <c r="V6529" i="2" l="1" a="1"/>
  <c r="V6529" i="2" s="1"/>
  <c r="W6529" i="2" a="1"/>
  <c r="W6529" i="2" s="1"/>
  <c r="U6529" i="2" s="1" a="1"/>
  <c r="U6529" i="2" s="1"/>
  <c r="T6530" i="2"/>
  <c r="W6530" i="2" l="1" a="1"/>
  <c r="W6530" i="2" s="1"/>
  <c r="V6530" i="2" a="1"/>
  <c r="V6530" i="2" s="1"/>
  <c r="U6530" i="2" s="1" a="1"/>
  <c r="U6530" i="2" s="1"/>
  <c r="T6531" i="2"/>
  <c r="V6531" i="2" l="1" a="1"/>
  <c r="V6531" i="2" s="1"/>
  <c r="U6531" i="2" s="1" a="1"/>
  <c r="U6531" i="2" s="1"/>
  <c r="W6531" i="2" a="1"/>
  <c r="W6531" i="2" s="1"/>
  <c r="T6532" i="2"/>
  <c r="V6532" i="2" l="1" a="1"/>
  <c r="V6532" i="2" s="1"/>
  <c r="W6532" i="2" a="1"/>
  <c r="W6532" i="2" s="1"/>
  <c r="U6532" i="2" s="1" a="1"/>
  <c r="U6532" i="2" s="1"/>
  <c r="T6533" i="2"/>
  <c r="V6533" i="2" l="1" a="1"/>
  <c r="V6533" i="2" s="1"/>
  <c r="W6533" i="2" a="1"/>
  <c r="W6533" i="2" s="1"/>
  <c r="U6533" i="2" s="1" a="1"/>
  <c r="U6533" i="2" s="1"/>
  <c r="T6534" i="2"/>
  <c r="W6534" i="2" l="1" a="1"/>
  <c r="W6534" i="2" s="1"/>
  <c r="V6534" i="2" a="1"/>
  <c r="V6534" i="2" s="1"/>
  <c r="U6534" i="2" s="1" a="1"/>
  <c r="U6534" i="2" s="1"/>
  <c r="T6535" i="2"/>
  <c r="W6535" i="2" l="1" a="1"/>
  <c r="W6535" i="2" s="1"/>
  <c r="V6535" i="2" a="1"/>
  <c r="V6535" i="2" s="1"/>
  <c r="U6535" i="2" s="1" a="1"/>
  <c r="U6535" i="2" s="1"/>
  <c r="T6536" i="2"/>
  <c r="V6536" i="2" l="1" a="1"/>
  <c r="V6536" i="2" s="1"/>
  <c r="U6536" i="2" s="1" a="1"/>
  <c r="U6536" i="2" s="1"/>
  <c r="W6536" i="2" a="1"/>
  <c r="W6536" i="2" s="1"/>
  <c r="T6537" i="2"/>
  <c r="V6537" i="2" l="1" a="1"/>
  <c r="V6537" i="2" s="1"/>
  <c r="U6537" i="2" s="1" a="1"/>
  <c r="U6537" i="2" s="1"/>
  <c r="W6537" i="2" a="1"/>
  <c r="W6537" i="2" s="1"/>
  <c r="T6538" i="2"/>
  <c r="W6538" i="2" l="1" a="1"/>
  <c r="W6538" i="2" s="1"/>
  <c r="V6538" i="2" a="1"/>
  <c r="V6538" i="2" s="1"/>
  <c r="U6538" i="2" s="1" a="1"/>
  <c r="U6538" i="2" s="1"/>
  <c r="T6539" i="2"/>
  <c r="W6539" i="2" l="1" a="1"/>
  <c r="W6539" i="2" s="1"/>
  <c r="V6539" i="2" a="1"/>
  <c r="V6539" i="2" s="1"/>
  <c r="U6539" i="2" s="1" a="1"/>
  <c r="U6539" i="2" s="1"/>
  <c r="T6540" i="2"/>
  <c r="W6540" i="2" l="1" a="1"/>
  <c r="W6540" i="2" s="1"/>
  <c r="V6540" i="2" a="1"/>
  <c r="V6540" i="2" s="1"/>
  <c r="U6540" i="2" s="1" a="1"/>
  <c r="U6540" i="2" s="1"/>
  <c r="T6541" i="2"/>
  <c r="V6541" i="2" l="1" a="1"/>
  <c r="V6541" i="2" s="1"/>
  <c r="U6541" i="2" s="1" a="1"/>
  <c r="U6541" i="2" s="1"/>
  <c r="W6541" i="2" a="1"/>
  <c r="W6541" i="2" s="1"/>
  <c r="T6542" i="2"/>
  <c r="V6542" i="2" l="1" a="1"/>
  <c r="V6542" i="2" s="1"/>
  <c r="U6542" i="2" s="1" a="1"/>
  <c r="U6542" i="2" s="1"/>
  <c r="W6542" i="2" a="1"/>
  <c r="W6542" i="2" s="1"/>
  <c r="T6543" i="2"/>
  <c r="V6543" i="2" l="1" a="1"/>
  <c r="V6543" i="2" s="1"/>
  <c r="U6543" i="2" s="1" a="1"/>
  <c r="U6543" i="2" s="1"/>
  <c r="W6543" i="2" a="1"/>
  <c r="W6543" i="2" s="1"/>
  <c r="T6544" i="2"/>
  <c r="W6544" i="2" l="1" a="1"/>
  <c r="W6544" i="2" s="1"/>
  <c r="V6544" i="2" a="1"/>
  <c r="V6544" i="2" s="1"/>
  <c r="U6544" i="2" s="1" a="1"/>
  <c r="U6544" i="2" s="1"/>
  <c r="T6545" i="2"/>
  <c r="W6545" i="2" l="1" a="1"/>
  <c r="W6545" i="2" s="1"/>
  <c r="V6545" i="2" a="1"/>
  <c r="V6545" i="2" s="1"/>
  <c r="T6546" i="2"/>
  <c r="V6546" i="2" l="1" a="1"/>
  <c r="V6546" i="2" s="1"/>
  <c r="U6546" i="2" s="1" a="1"/>
  <c r="U6546" i="2" s="1"/>
  <c r="W6546" i="2" a="1"/>
  <c r="W6546" i="2" s="1"/>
  <c r="U6545" i="2" a="1"/>
  <c r="U6545" i="2" s="1"/>
  <c r="T6547" i="2"/>
  <c r="V6547" i="2" l="1" a="1"/>
  <c r="V6547" i="2" s="1"/>
  <c r="U6547" i="2" s="1" a="1"/>
  <c r="U6547" i="2" s="1"/>
  <c r="W6547" i="2" a="1"/>
  <c r="W6547" i="2" s="1"/>
  <c r="T6548" i="2"/>
  <c r="W6548" i="2" l="1" a="1"/>
  <c r="W6548" i="2" s="1"/>
  <c r="V6548" i="2" a="1"/>
  <c r="V6548" i="2" s="1"/>
  <c r="U6548" i="2" s="1" a="1"/>
  <c r="U6548" i="2" s="1"/>
  <c r="T6549" i="2"/>
  <c r="W6549" i="2" l="1" a="1"/>
  <c r="W6549" i="2" s="1"/>
  <c r="U6549" i="2" s="1" a="1"/>
  <c r="U6549" i="2" s="1"/>
  <c r="V6549" i="2" a="1"/>
  <c r="V6549" i="2" s="1"/>
  <c r="T6550" i="2"/>
  <c r="V6550" i="2" l="1" a="1"/>
  <c r="V6550" i="2" s="1"/>
  <c r="U6550" i="2" s="1" a="1"/>
  <c r="U6550" i="2" s="1"/>
  <c r="W6550" i="2" a="1"/>
  <c r="W6550" i="2" s="1"/>
  <c r="T6551" i="2"/>
  <c r="V6551" i="2" l="1" a="1"/>
  <c r="V6551" i="2" s="1"/>
  <c r="U6551" i="2" s="1" a="1"/>
  <c r="U6551" i="2" s="1"/>
  <c r="W6551" i="2" a="1"/>
  <c r="W6551" i="2" s="1"/>
  <c r="T6552" i="2"/>
  <c r="W6552" i="2" l="1" a="1"/>
  <c r="W6552" i="2" s="1"/>
  <c r="V6552" i="2" a="1"/>
  <c r="V6552" i="2" s="1"/>
  <c r="U6552" i="2" s="1" a="1"/>
  <c r="U6552" i="2" s="1"/>
  <c r="T6553" i="2"/>
  <c r="V6553" i="2" l="1" a="1"/>
  <c r="V6553" i="2" s="1"/>
  <c r="U6553" i="2" s="1" a="1"/>
  <c r="U6553" i="2" s="1"/>
  <c r="W6553" i="2" a="1"/>
  <c r="W6553" i="2" s="1"/>
  <c r="T6554" i="2"/>
  <c r="V6554" i="2" l="1" a="1"/>
  <c r="V6554" i="2" s="1"/>
  <c r="U6554" i="2" s="1" a="1"/>
  <c r="U6554" i="2" s="1"/>
  <c r="W6554" i="2" a="1"/>
  <c r="W6554" i="2" s="1"/>
  <c r="T6555" i="2"/>
  <c r="V6555" i="2" l="1" a="1"/>
  <c r="V6555" i="2" s="1"/>
  <c r="U6555" i="2" s="1" a="1"/>
  <c r="U6555" i="2" s="1"/>
  <c r="W6555" i="2" a="1"/>
  <c r="W6555" i="2" s="1"/>
  <c r="T6556" i="2"/>
  <c r="W6556" i="2" l="1" a="1"/>
  <c r="W6556" i="2" s="1"/>
  <c r="V6556" i="2" a="1"/>
  <c r="V6556" i="2" s="1"/>
  <c r="U6556" i="2" s="1" a="1"/>
  <c r="U6556" i="2" s="1"/>
  <c r="T6557" i="2"/>
  <c r="V6557" i="2" l="1" a="1"/>
  <c r="V6557" i="2" s="1"/>
  <c r="U6557" i="2" s="1" a="1"/>
  <c r="U6557" i="2" s="1"/>
  <c r="W6557" i="2" a="1"/>
  <c r="W6557" i="2" s="1"/>
  <c r="T6558" i="2"/>
  <c r="V6558" i="2" l="1" a="1"/>
  <c r="V6558" i="2" s="1"/>
  <c r="U6558" i="2" s="1" a="1"/>
  <c r="U6558" i="2" s="1"/>
  <c r="W6558" i="2" a="1"/>
  <c r="W6558" i="2" s="1"/>
  <c r="T6559" i="2"/>
  <c r="W6559" i="2" l="1" a="1"/>
  <c r="W6559" i="2" s="1"/>
  <c r="V6559" i="2" a="1"/>
  <c r="V6559" i="2" s="1"/>
  <c r="U6559" i="2" s="1" a="1"/>
  <c r="U6559" i="2" s="1"/>
  <c r="T6560" i="2"/>
  <c r="W6560" i="2" l="1" a="1"/>
  <c r="W6560" i="2" s="1"/>
  <c r="V6560" i="2" a="1"/>
  <c r="V6560" i="2" s="1"/>
  <c r="U6560" i="2" s="1" a="1"/>
  <c r="U6560" i="2" s="1"/>
  <c r="T6561" i="2"/>
  <c r="V6561" i="2" l="1" a="1"/>
  <c r="V6561" i="2" s="1"/>
  <c r="W6561" i="2" a="1"/>
  <c r="W6561" i="2" s="1"/>
  <c r="U6561" i="2" s="1" a="1"/>
  <c r="U6561" i="2" s="1"/>
  <c r="T6562" i="2"/>
  <c r="V6562" i="2" l="1" a="1"/>
  <c r="V6562" i="2" s="1"/>
  <c r="U6562" i="2" s="1" a="1"/>
  <c r="U6562" i="2" s="1"/>
  <c r="W6562" i="2" a="1"/>
  <c r="W6562" i="2" s="1"/>
  <c r="T6563" i="2"/>
  <c r="W6563" i="2" l="1" a="1"/>
  <c r="W6563" i="2" s="1"/>
  <c r="V6563" i="2" a="1"/>
  <c r="V6563" i="2" s="1"/>
  <c r="U6563" i="2" s="1" a="1"/>
  <c r="U6563" i="2" s="1"/>
  <c r="T6564" i="2"/>
  <c r="W6564" i="2" l="1" a="1"/>
  <c r="W6564" i="2" s="1"/>
  <c r="U6564" i="2" s="1" a="1"/>
  <c r="U6564" i="2" s="1"/>
  <c r="V6564" i="2" a="1"/>
  <c r="V6564" i="2" s="1"/>
  <c r="T6565" i="2"/>
  <c r="V6565" i="2" l="1" a="1"/>
  <c r="V6565" i="2" s="1"/>
  <c r="W6565" i="2" a="1"/>
  <c r="W6565" i="2" s="1"/>
  <c r="U6565" i="2" s="1" a="1"/>
  <c r="U6565" i="2" s="1"/>
  <c r="T6566" i="2"/>
  <c r="V6566" i="2" l="1" a="1"/>
  <c r="V6566" i="2" s="1"/>
  <c r="U6566" i="2" s="1" a="1"/>
  <c r="U6566" i="2" s="1"/>
  <c r="W6566" i="2" a="1"/>
  <c r="W6566" i="2" s="1"/>
  <c r="T6567" i="2"/>
  <c r="V6567" i="2" l="1" a="1"/>
  <c r="V6567" i="2" s="1"/>
  <c r="U6567" i="2" s="1" a="1"/>
  <c r="U6567" i="2" s="1"/>
  <c r="W6567" i="2" a="1"/>
  <c r="W6567" i="2" s="1"/>
  <c r="T6568" i="2"/>
  <c r="W6568" i="2" l="1" a="1"/>
  <c r="W6568" i="2" s="1"/>
  <c r="V6568" i="2" a="1"/>
  <c r="V6568" i="2" s="1"/>
  <c r="U6568" i="2" s="1" a="1"/>
  <c r="U6568" i="2" s="1"/>
  <c r="T6569" i="2"/>
  <c r="V6569" i="2" l="1" a="1"/>
  <c r="V6569" i="2" s="1"/>
  <c r="U6569" i="2" s="1" a="1"/>
  <c r="U6569" i="2" s="1"/>
  <c r="W6569" i="2" a="1"/>
  <c r="W6569" i="2" s="1"/>
  <c r="T6570" i="2"/>
  <c r="V6570" i="2" l="1" a="1"/>
  <c r="V6570" i="2" s="1"/>
  <c r="U6570" i="2" s="1" a="1"/>
  <c r="U6570" i="2" s="1"/>
  <c r="W6570" i="2" a="1"/>
  <c r="W6570" i="2" s="1"/>
  <c r="T6571" i="2"/>
  <c r="V6571" i="2" l="1" a="1"/>
  <c r="V6571" i="2" s="1"/>
  <c r="U6571" i="2" s="1" a="1"/>
  <c r="U6571" i="2" s="1"/>
  <c r="W6571" i="2" a="1"/>
  <c r="W6571" i="2" s="1"/>
  <c r="T6572" i="2"/>
  <c r="W6572" i="2" l="1" a="1"/>
  <c r="W6572" i="2" s="1"/>
  <c r="V6572" i="2" a="1"/>
  <c r="V6572" i="2" s="1"/>
  <c r="U6572" i="2" s="1" a="1"/>
  <c r="U6572" i="2" s="1"/>
  <c r="T6573" i="2"/>
  <c r="W6573" i="2" l="1" a="1"/>
  <c r="W6573" i="2" s="1"/>
  <c r="V6573" i="2" a="1"/>
  <c r="V6573" i="2" s="1"/>
  <c r="U6573" i="2" s="1" a="1"/>
  <c r="U6573" i="2" s="1"/>
  <c r="T6574" i="2"/>
  <c r="V6574" i="2" l="1" a="1"/>
  <c r="V6574" i="2" s="1"/>
  <c r="U6574" i="2" s="1" a="1"/>
  <c r="U6574" i="2" s="1"/>
  <c r="W6574" i="2" a="1"/>
  <c r="W6574" i="2" s="1"/>
  <c r="T6575" i="2"/>
  <c r="V6575" i="2" l="1" a="1"/>
  <c r="V6575" i="2" s="1"/>
  <c r="U6575" i="2" s="1" a="1"/>
  <c r="U6575" i="2" s="1"/>
  <c r="W6575" i="2" a="1"/>
  <c r="W6575" i="2" s="1"/>
  <c r="T6576" i="2"/>
  <c r="W6576" i="2" l="1" a="1"/>
  <c r="W6576" i="2" s="1"/>
  <c r="V6576" i="2" a="1"/>
  <c r="V6576" i="2" s="1"/>
  <c r="U6576" i="2" s="1" a="1"/>
  <c r="U6576" i="2" s="1"/>
  <c r="T6577" i="2"/>
  <c r="V6577" i="2" l="1" a="1"/>
  <c r="V6577" i="2" s="1"/>
  <c r="U6577" i="2" s="1" a="1"/>
  <c r="W6577" i="2" a="1"/>
  <c r="W6577" i="2" s="1"/>
  <c r="T6578" i="2"/>
  <c r="V6578" i="2" l="1" a="1"/>
  <c r="V6578" i="2" s="1"/>
  <c r="U6578" i="2" s="1" a="1"/>
  <c r="U6578" i="2" s="1"/>
  <c r="W6578" i="2" a="1"/>
  <c r="W6578" i="2" s="1"/>
  <c r="U6577" i="2"/>
  <c r="T6579" i="2"/>
  <c r="W6579" i="2" l="1" a="1"/>
  <c r="W6579" i="2" s="1"/>
  <c r="V6579" i="2" a="1"/>
  <c r="V6579" i="2" s="1"/>
  <c r="U6579" i="2" s="1" a="1"/>
  <c r="U6579" i="2" s="1"/>
  <c r="T6580" i="2"/>
  <c r="V6580" i="2" l="1" a="1"/>
  <c r="V6580" i="2" s="1"/>
  <c r="U6580" i="2" s="1" a="1"/>
  <c r="U6580" i="2" s="1"/>
  <c r="W6580" i="2" a="1"/>
  <c r="W6580" i="2" s="1"/>
  <c r="T6581" i="2"/>
  <c r="V6581" i="2" l="1" a="1"/>
  <c r="V6581" i="2" s="1"/>
  <c r="W6581" i="2" a="1"/>
  <c r="W6581" i="2" s="1"/>
  <c r="U6581" i="2" s="1" a="1"/>
  <c r="U6581" i="2" s="1"/>
  <c r="T6582" i="2"/>
  <c r="V6582" i="2" l="1" a="1"/>
  <c r="V6582" i="2" s="1"/>
  <c r="U6582" i="2" s="1" a="1"/>
  <c r="U6582" i="2" s="1"/>
  <c r="W6582" i="2" a="1"/>
  <c r="W6582" i="2" s="1"/>
  <c r="T6583" i="2"/>
  <c r="W6583" i="2" l="1" a="1"/>
  <c r="W6583" i="2" s="1"/>
  <c r="V6583" i="2" a="1"/>
  <c r="V6583" i="2" s="1"/>
  <c r="U6583" i="2" s="1" a="1"/>
  <c r="U6583" i="2" s="1"/>
  <c r="T6584" i="2"/>
  <c r="V6584" i="2" l="1" a="1"/>
  <c r="V6584" i="2" s="1"/>
  <c r="U6584" i="2" s="1" a="1"/>
  <c r="U6584" i="2" s="1"/>
  <c r="W6584" i="2" a="1"/>
  <c r="W6584" i="2" s="1"/>
  <c r="T6585" i="2"/>
  <c r="W6585" i="2" l="1" a="1"/>
  <c r="W6585" i="2" s="1"/>
  <c r="V6585" i="2" a="1"/>
  <c r="V6585" i="2" s="1"/>
  <c r="U6585" i="2" s="1" a="1"/>
  <c r="U6585" i="2" s="1"/>
  <c r="T6586" i="2"/>
  <c r="V6586" i="2" l="1" a="1"/>
  <c r="V6586" i="2" s="1"/>
  <c r="U6586" i="2" s="1" a="1"/>
  <c r="U6586" i="2" s="1"/>
  <c r="W6586" i="2" a="1"/>
  <c r="W6586" i="2" s="1"/>
  <c r="T6587" i="2"/>
  <c r="V6587" i="2" l="1" a="1"/>
  <c r="V6587" i="2" s="1"/>
  <c r="U6587" i="2" s="1" a="1"/>
  <c r="U6587" i="2" s="1"/>
  <c r="W6587" i="2" a="1"/>
  <c r="W6587" i="2" s="1"/>
  <c r="T6588" i="2"/>
  <c r="V6588" i="2" l="1" a="1"/>
  <c r="V6588" i="2" s="1"/>
  <c r="U6588" i="2" s="1" a="1"/>
  <c r="U6588" i="2" s="1"/>
  <c r="W6588" i="2" a="1"/>
  <c r="W6588" i="2" s="1"/>
  <c r="T6589" i="2"/>
  <c r="W6589" i="2" l="1" a="1"/>
  <c r="W6589" i="2" s="1"/>
  <c r="V6589" i="2" a="1"/>
  <c r="V6589" i="2" s="1"/>
  <c r="U6589" i="2" s="1" a="1"/>
  <c r="U6589" i="2" s="1"/>
  <c r="T6590" i="2"/>
  <c r="V6590" i="2" l="1" a="1"/>
  <c r="V6590" i="2" s="1"/>
  <c r="U6590" i="2" s="1" a="1"/>
  <c r="U6590" i="2" s="1"/>
  <c r="W6590" i="2" a="1"/>
  <c r="W6590" i="2" s="1"/>
  <c r="T6591" i="2"/>
  <c r="V6591" i="2" l="1" a="1"/>
  <c r="V6591" i="2" s="1"/>
  <c r="U6591" i="2" s="1" a="1"/>
  <c r="U6591" i="2" s="1"/>
  <c r="W6591" i="2" a="1"/>
  <c r="W6591" i="2" s="1"/>
  <c r="T6592" i="2"/>
  <c r="V6592" i="2" l="1" a="1"/>
  <c r="V6592" i="2" s="1"/>
  <c r="U6592" i="2" s="1" a="1"/>
  <c r="U6592" i="2" s="1"/>
  <c r="W6592" i="2" a="1"/>
  <c r="W6592" i="2" s="1"/>
  <c r="T6593" i="2"/>
  <c r="W6593" i="2" l="1" a="1"/>
  <c r="W6593" i="2" s="1"/>
  <c r="U6593" i="2" s="1" a="1"/>
  <c r="U6593" i="2" s="1"/>
  <c r="V6593" i="2" a="1"/>
  <c r="V6593" i="2" s="1"/>
  <c r="T6594" i="2"/>
  <c r="V6594" i="2" l="1" a="1"/>
  <c r="V6594" i="2" s="1"/>
  <c r="U6594" i="2" s="1" a="1"/>
  <c r="U6594" i="2" s="1"/>
  <c r="W6594" i="2" a="1"/>
  <c r="W6594" i="2" s="1"/>
  <c r="T6595" i="2"/>
  <c r="V6595" i="2" l="1" a="1"/>
  <c r="V6595" i="2" s="1"/>
  <c r="U6595" i="2" s="1" a="1"/>
  <c r="U6595" i="2" s="1"/>
  <c r="W6595" i="2" a="1"/>
  <c r="W6595" i="2" s="1"/>
  <c r="T6596" i="2"/>
  <c r="V6596" i="2" l="1" a="1"/>
  <c r="V6596" i="2" s="1"/>
  <c r="W6596" i="2" a="1"/>
  <c r="W6596" i="2" s="1"/>
  <c r="U6596" i="2" s="1" a="1"/>
  <c r="U6596" i="2" s="1"/>
  <c r="T6597" i="2"/>
  <c r="W6597" i="2" l="1" a="1"/>
  <c r="W6597" i="2" s="1"/>
  <c r="U6597" i="2" s="1" a="1"/>
  <c r="U6597" i="2" s="1"/>
  <c r="V6597" i="2" a="1"/>
  <c r="V6597" i="2" s="1"/>
  <c r="T6598" i="2"/>
  <c r="W6598" i="2" l="1" a="1"/>
  <c r="W6598" i="2" s="1"/>
  <c r="V6598" i="2" a="1"/>
  <c r="V6598" i="2" s="1"/>
  <c r="U6598" i="2" s="1" a="1"/>
  <c r="U6598" i="2" s="1"/>
  <c r="T6599" i="2"/>
  <c r="V6599" i="2" l="1" a="1"/>
  <c r="V6599" i="2" s="1"/>
  <c r="U6599" i="2" s="1" a="1"/>
  <c r="U6599" i="2" s="1"/>
  <c r="W6599" i="2" a="1"/>
  <c r="W6599" i="2" s="1"/>
  <c r="T6600" i="2"/>
  <c r="V6600" i="2" l="1" a="1"/>
  <c r="V6600" i="2" s="1"/>
  <c r="U6600" i="2" s="1" a="1"/>
  <c r="U6600" i="2" s="1"/>
  <c r="W6600" i="2" a="1"/>
  <c r="W6600" i="2" s="1"/>
  <c r="T6601" i="2"/>
  <c r="W6601" i="2" l="1" a="1"/>
  <c r="W6601" i="2" s="1"/>
  <c r="V6601" i="2" a="1"/>
  <c r="V6601" i="2" s="1"/>
  <c r="U6601" i="2" s="1" a="1"/>
  <c r="U6601" i="2" s="1"/>
  <c r="T6602" i="2"/>
  <c r="W6602" i="2" l="1" a="1"/>
  <c r="W6602" i="2" s="1"/>
  <c r="V6602" i="2" a="1"/>
  <c r="V6602" i="2" s="1"/>
  <c r="U6602" i="2" s="1" a="1"/>
  <c r="U6602" i="2" s="1"/>
  <c r="T6603" i="2"/>
  <c r="W6603" i="2" l="1" a="1"/>
  <c r="W6603" i="2" s="1"/>
  <c r="V6603" i="2" a="1"/>
  <c r="V6603" i="2" s="1"/>
  <c r="U6603" i="2" s="1" a="1"/>
  <c r="U6603" i="2" s="1"/>
  <c r="T6604" i="2"/>
  <c r="V6604" i="2" l="1" a="1"/>
  <c r="V6604" i="2" s="1"/>
  <c r="U6604" i="2" s="1" a="1"/>
  <c r="U6604" i="2" s="1"/>
  <c r="W6604" i="2" a="1"/>
  <c r="W6604" i="2" s="1"/>
  <c r="T6605" i="2"/>
  <c r="V6605" i="2" l="1" a="1"/>
  <c r="V6605" i="2" s="1"/>
  <c r="U6605" i="2" s="1" a="1"/>
  <c r="U6605" i="2" s="1"/>
  <c r="W6605" i="2" a="1"/>
  <c r="W6605" i="2" s="1"/>
  <c r="T6606" i="2"/>
  <c r="V6606" i="2" l="1" a="1"/>
  <c r="V6606" i="2" s="1"/>
  <c r="W6606" i="2" a="1"/>
  <c r="W6606" i="2" s="1"/>
  <c r="U6606" i="2" s="1" a="1"/>
  <c r="U6606" i="2" s="1"/>
  <c r="T6607" i="2"/>
  <c r="V6607" i="2" l="1" a="1"/>
  <c r="V6607" i="2" s="1"/>
  <c r="U6607" i="2" s="1" a="1"/>
  <c r="U6607" i="2" s="1"/>
  <c r="W6607" i="2" a="1"/>
  <c r="W6607" i="2" s="1"/>
  <c r="T6608" i="2"/>
  <c r="V6608" i="2" l="1" a="1"/>
  <c r="V6608" i="2" s="1"/>
  <c r="U6608" i="2" s="1" a="1"/>
  <c r="U6608" i="2" s="1"/>
  <c r="W6608" i="2" a="1"/>
  <c r="W6608" i="2" s="1"/>
  <c r="T6609" i="2"/>
  <c r="V6609" i="2" l="1" a="1"/>
  <c r="V6609" i="2" s="1"/>
  <c r="W6609" i="2" a="1"/>
  <c r="W6609" i="2" s="1"/>
  <c r="T6610" i="2"/>
  <c r="V6610" i="2" l="1" a="1"/>
  <c r="V6610" i="2" s="1"/>
  <c r="U6610" i="2" s="1" a="1"/>
  <c r="U6610" i="2" s="1"/>
  <c r="W6610" i="2" a="1"/>
  <c r="W6610" i="2" s="1"/>
  <c r="U6609" i="2" a="1"/>
  <c r="U6609" i="2" s="1"/>
  <c r="T6611" i="2"/>
  <c r="W6611" i="2" l="1" a="1"/>
  <c r="W6611" i="2" s="1"/>
  <c r="V6611" i="2" a="1"/>
  <c r="V6611" i="2" s="1"/>
  <c r="U6611" i="2" s="1" a="1"/>
  <c r="U6611" i="2" s="1"/>
  <c r="T6612" i="2"/>
  <c r="W6612" i="2" l="1" a="1"/>
  <c r="W6612" i="2" s="1"/>
  <c r="V6612" i="2" a="1"/>
  <c r="V6612" i="2" s="1"/>
  <c r="U6612" i="2" s="1" a="1"/>
  <c r="U6612" i="2" s="1"/>
  <c r="T6613" i="2"/>
  <c r="V6613" i="2" l="1" a="1"/>
  <c r="V6613" i="2" s="1"/>
  <c r="W6613" i="2" a="1"/>
  <c r="W6613" i="2" s="1"/>
  <c r="U6613" i="2" s="1" a="1"/>
  <c r="U6613" i="2" s="1"/>
  <c r="T6614" i="2"/>
  <c r="V6614" i="2" l="1" a="1"/>
  <c r="V6614" i="2" s="1"/>
  <c r="U6614" i="2" s="1" a="1"/>
  <c r="U6614" i="2" s="1"/>
  <c r="W6614" i="2" a="1"/>
  <c r="W6614" i="2" s="1"/>
  <c r="T6615" i="2"/>
  <c r="W6615" i="2" l="1" a="1"/>
  <c r="W6615" i="2" s="1"/>
  <c r="V6615" i="2" a="1"/>
  <c r="V6615" i="2" s="1"/>
  <c r="U6615" i="2" s="1" a="1"/>
  <c r="U6615" i="2" s="1"/>
  <c r="T6616" i="2"/>
  <c r="V6616" i="2" l="1" a="1"/>
  <c r="V6616" i="2" s="1"/>
  <c r="U6616" i="2" s="1" a="1"/>
  <c r="U6616" i="2" s="1"/>
  <c r="W6616" i="2" a="1"/>
  <c r="W6616" i="2" s="1"/>
  <c r="T6617" i="2"/>
  <c r="V6617" i="2" l="1" a="1"/>
  <c r="V6617" i="2" s="1"/>
  <c r="U6617" i="2" s="1" a="1"/>
  <c r="U6617" i="2" s="1"/>
  <c r="W6617" i="2" a="1"/>
  <c r="W6617" i="2" s="1"/>
  <c r="T6618" i="2"/>
  <c r="V6618" i="2" l="1" a="1"/>
  <c r="V6618" i="2" s="1"/>
  <c r="U6618" i="2" s="1" a="1"/>
  <c r="U6618" i="2" s="1"/>
  <c r="W6618" i="2" a="1"/>
  <c r="W6618" i="2" s="1"/>
  <c r="T6619" i="2"/>
  <c r="W6619" i="2" l="1" a="1"/>
  <c r="W6619" i="2" s="1"/>
  <c r="V6619" i="2" a="1"/>
  <c r="V6619" i="2" s="1"/>
  <c r="U6619" i="2" s="1" a="1"/>
  <c r="U6619" i="2" s="1"/>
  <c r="T6620" i="2"/>
  <c r="V6620" i="2" l="1" a="1"/>
  <c r="V6620" i="2" s="1"/>
  <c r="U6620" i="2" s="1" a="1"/>
  <c r="U6620" i="2" s="1"/>
  <c r="W6620" i="2" a="1"/>
  <c r="W6620" i="2" s="1"/>
  <c r="T6621" i="2"/>
  <c r="V6621" i="2" l="1" a="1"/>
  <c r="V6621" i="2" s="1"/>
  <c r="U6621" i="2" s="1" a="1"/>
  <c r="U6621" i="2" s="1"/>
  <c r="W6621" i="2" a="1"/>
  <c r="W6621" i="2" s="1"/>
  <c r="T6622" i="2"/>
  <c r="W6622" i="2" l="1" a="1"/>
  <c r="W6622" i="2" s="1"/>
  <c r="V6622" i="2" a="1"/>
  <c r="V6622" i="2" s="1"/>
  <c r="U6622" i="2" s="1" a="1"/>
  <c r="U6622" i="2" s="1"/>
  <c r="T6623" i="2"/>
  <c r="W6623" i="2" l="1" a="1"/>
  <c r="W6623" i="2" s="1"/>
  <c r="V6623" i="2" a="1"/>
  <c r="V6623" i="2" s="1"/>
  <c r="U6623" i="2" s="1" a="1"/>
  <c r="U6623" i="2" s="1"/>
  <c r="T6624" i="2"/>
  <c r="V6624" i="2" l="1" a="1"/>
  <c r="V6624" i="2" s="1"/>
  <c r="U6624" i="2" s="1" a="1"/>
  <c r="U6624" i="2" s="1"/>
  <c r="W6624" i="2" a="1"/>
  <c r="W6624" i="2" s="1"/>
  <c r="T6625" i="2"/>
  <c r="V6625" i="2" l="1" a="1"/>
  <c r="V6625" i="2" s="1"/>
  <c r="W6625" i="2" a="1"/>
  <c r="W6625" i="2" s="1"/>
  <c r="T6626" i="2"/>
  <c r="V6626" i="2" l="1" a="1"/>
  <c r="V6626" i="2" s="1"/>
  <c r="U6626" i="2" s="1" a="1"/>
  <c r="U6626" i="2" s="1"/>
  <c r="W6626" i="2" a="1"/>
  <c r="W6626" i="2" s="1"/>
  <c r="U6625" i="2" a="1"/>
  <c r="U6625" i="2" s="1"/>
  <c r="T6627" i="2"/>
  <c r="V6627" i="2" l="1" a="1"/>
  <c r="V6627" i="2" s="1"/>
  <c r="U6627" i="2" s="1" a="1"/>
  <c r="U6627" i="2" s="1"/>
  <c r="W6627" i="2" a="1"/>
  <c r="W6627" i="2" s="1"/>
  <c r="T6628" i="2"/>
  <c r="V6628" i="2" l="1" a="1"/>
  <c r="V6628" i="2" s="1"/>
  <c r="W6628" i="2" a="1"/>
  <c r="W6628" i="2" s="1"/>
  <c r="U6628" i="2" s="1" a="1"/>
  <c r="U6628" i="2" s="1"/>
  <c r="T6629" i="2"/>
  <c r="W6629" i="2" l="1" a="1"/>
  <c r="W6629" i="2" s="1"/>
  <c r="U6629" i="2" s="1" a="1"/>
  <c r="U6629" i="2" s="1"/>
  <c r="V6629" i="2" a="1"/>
  <c r="V6629" i="2" s="1"/>
  <c r="T6630" i="2"/>
  <c r="W6630" i="2" l="1" a="1"/>
  <c r="W6630" i="2" s="1"/>
  <c r="V6630" i="2" a="1"/>
  <c r="V6630" i="2" s="1"/>
  <c r="U6630" i="2" s="1" a="1"/>
  <c r="U6630" i="2" s="1"/>
  <c r="T6631" i="2"/>
  <c r="V6631" i="2" l="1" a="1"/>
  <c r="V6631" i="2" s="1"/>
  <c r="U6631" i="2" s="1" a="1"/>
  <c r="U6631" i="2" s="1"/>
  <c r="W6631" i="2" a="1"/>
  <c r="W6631" i="2" s="1"/>
  <c r="T6632" i="2"/>
  <c r="V6632" i="2" l="1" a="1"/>
  <c r="V6632" i="2" s="1"/>
  <c r="U6632" i="2" s="1" a="1"/>
  <c r="U6632" i="2" s="1"/>
  <c r="W6632" i="2" a="1"/>
  <c r="W6632" i="2" s="1"/>
  <c r="T6633" i="2"/>
  <c r="W6633" i="2" l="1" a="1"/>
  <c r="W6633" i="2" s="1"/>
  <c r="V6633" i="2" a="1"/>
  <c r="V6633" i="2" s="1"/>
  <c r="U6633" i="2" s="1" a="1"/>
  <c r="U6633" i="2" s="1"/>
  <c r="T6634" i="2"/>
  <c r="V6634" i="2" l="1" a="1"/>
  <c r="V6634" i="2" s="1"/>
  <c r="U6634" i="2" s="1" a="1"/>
  <c r="U6634" i="2" s="1"/>
  <c r="W6634" i="2" a="1"/>
  <c r="W6634" i="2" s="1"/>
  <c r="T6635" i="2"/>
  <c r="V6635" i="2" l="1" a="1"/>
  <c r="V6635" i="2" s="1"/>
  <c r="U6635" i="2" s="1" a="1"/>
  <c r="U6635" i="2" s="1"/>
  <c r="W6635" i="2" a="1"/>
  <c r="W6635" i="2" s="1"/>
  <c r="T6636" i="2"/>
  <c r="V6636" i="2" l="1" a="1"/>
  <c r="V6636" i="2" s="1"/>
  <c r="U6636" i="2" s="1" a="1"/>
  <c r="U6636" i="2" s="1"/>
  <c r="W6636" i="2" a="1"/>
  <c r="W6636" i="2" s="1"/>
  <c r="T6637" i="2"/>
  <c r="V6637" i="2" l="1" a="1"/>
  <c r="V6637" i="2" s="1"/>
  <c r="U6637" i="2" s="1" a="1"/>
  <c r="U6637" i="2" s="1"/>
  <c r="W6637" i="2" a="1"/>
  <c r="W6637" i="2" s="1"/>
  <c r="T6638" i="2"/>
  <c r="V6638" i="2" l="1" a="1"/>
  <c r="V6638" i="2" s="1"/>
  <c r="W6638" i="2" a="1"/>
  <c r="W6638" i="2" s="1"/>
  <c r="U6638" i="2" s="1" a="1"/>
  <c r="U6638" i="2" s="1"/>
  <c r="T6639" i="2"/>
  <c r="V6639" i="2" l="1" a="1"/>
  <c r="V6639" i="2" s="1"/>
  <c r="U6639" i="2" s="1" a="1"/>
  <c r="U6639" i="2" s="1"/>
  <c r="W6639" i="2" a="1"/>
  <c r="W6639" i="2" s="1"/>
  <c r="T6640" i="2"/>
  <c r="V6640" i="2" l="1" a="1"/>
  <c r="V6640" i="2" s="1"/>
  <c r="U6640" i="2" s="1" a="1"/>
  <c r="U6640" i="2" s="1"/>
  <c r="W6640" i="2" a="1"/>
  <c r="W6640" i="2" s="1"/>
  <c r="T6641" i="2"/>
  <c r="V6641" i="2" l="1" a="1"/>
  <c r="V6641" i="2" s="1"/>
  <c r="W6641" i="2" a="1"/>
  <c r="W6641" i="2" s="1"/>
  <c r="T6642" i="2"/>
  <c r="W6642" i="2" l="1" a="1"/>
  <c r="W6642" i="2" s="1"/>
  <c r="V6642" i="2" a="1"/>
  <c r="V6642" i="2" s="1"/>
  <c r="U6642" i="2" s="1" a="1"/>
  <c r="U6642" i="2" s="1"/>
  <c r="U6641" i="2" a="1"/>
  <c r="U6641" i="2" s="1"/>
  <c r="T6643" i="2"/>
  <c r="W6643" i="2" l="1" a="1"/>
  <c r="W6643" i="2" s="1"/>
  <c r="V6643" i="2" a="1"/>
  <c r="V6643" i="2" s="1"/>
  <c r="U6643" i="2" s="1" a="1"/>
  <c r="U6643" i="2" s="1"/>
  <c r="T6644" i="2"/>
  <c r="V6644" i="2" l="1" a="1"/>
  <c r="V6644" i="2" s="1"/>
  <c r="U6644" i="2" s="1" a="1"/>
  <c r="U6644" i="2" s="1"/>
  <c r="W6644" i="2" a="1"/>
  <c r="W6644" i="2" s="1"/>
  <c r="T6645" i="2"/>
  <c r="V6645" i="2" l="1" a="1"/>
  <c r="V6645" i="2" s="1"/>
  <c r="W6645" i="2" a="1"/>
  <c r="W6645" i="2" s="1"/>
  <c r="U6645" i="2" s="1" a="1"/>
  <c r="U6645" i="2" s="1"/>
  <c r="T6646" i="2"/>
  <c r="W6646" i="2" l="1" a="1"/>
  <c r="W6646" i="2" s="1"/>
  <c r="V6646" i="2" a="1"/>
  <c r="V6646" i="2" s="1"/>
  <c r="U6646" i="2" s="1" a="1"/>
  <c r="U6646" i="2" s="1"/>
  <c r="T6647" i="2"/>
  <c r="V6647" i="2" l="1" a="1"/>
  <c r="V6647" i="2" s="1"/>
  <c r="U6647" i="2" s="1" a="1"/>
  <c r="U6647" i="2" s="1"/>
  <c r="W6647" i="2" a="1"/>
  <c r="W6647" i="2" s="1"/>
  <c r="T6648" i="2"/>
  <c r="W6648" i="2" l="1" a="1"/>
  <c r="W6648" i="2" s="1"/>
  <c r="V6648" i="2" a="1"/>
  <c r="V6648" i="2" s="1"/>
  <c r="U6648" i="2" s="1" a="1"/>
  <c r="U6648" i="2" s="1"/>
  <c r="T6649" i="2"/>
  <c r="V6649" i="2" l="1" a="1"/>
  <c r="V6649" i="2" s="1"/>
  <c r="U6649" i="2" s="1" a="1"/>
  <c r="U6649" i="2" s="1"/>
  <c r="W6649" i="2" a="1"/>
  <c r="W6649" i="2" s="1"/>
  <c r="T6650" i="2"/>
  <c r="W6650" i="2" l="1" a="1"/>
  <c r="W6650" i="2" s="1"/>
  <c r="V6650" i="2" a="1"/>
  <c r="V6650" i="2" s="1"/>
  <c r="U6650" i="2" s="1" a="1"/>
  <c r="U6650" i="2" s="1"/>
  <c r="T6651" i="2"/>
  <c r="V6651" i="2" l="1" a="1"/>
  <c r="V6651" i="2" s="1"/>
  <c r="U6651" i="2" s="1" a="1"/>
  <c r="U6651" i="2" s="1"/>
  <c r="W6651" i="2" a="1"/>
  <c r="W6651" i="2" s="1"/>
  <c r="T6652" i="2"/>
  <c r="W6652" i="2" l="1" a="1"/>
  <c r="W6652" i="2" s="1"/>
  <c r="V6652" i="2" a="1"/>
  <c r="V6652" i="2" s="1"/>
  <c r="U6652" i="2" s="1" a="1"/>
  <c r="U6652" i="2" s="1"/>
  <c r="T6653" i="2"/>
  <c r="W6653" i="2" l="1" a="1"/>
  <c r="W6653" i="2" s="1"/>
  <c r="V6653" i="2" a="1"/>
  <c r="V6653" i="2" s="1"/>
  <c r="U6653" i="2" s="1" a="1"/>
  <c r="U6653" i="2" s="1"/>
  <c r="T6654" i="2"/>
  <c r="W6654" i="2" l="1" a="1"/>
  <c r="W6654" i="2" s="1"/>
  <c r="V6654" i="2" a="1"/>
  <c r="V6654" i="2" s="1"/>
  <c r="U6654" i="2" s="1" a="1"/>
  <c r="U6654" i="2" s="1"/>
  <c r="T6655" i="2"/>
  <c r="V6655" i="2" l="1" a="1"/>
  <c r="V6655" i="2" s="1"/>
  <c r="U6655" i="2" s="1" a="1"/>
  <c r="U6655" i="2" s="1"/>
  <c r="W6655" i="2" a="1"/>
  <c r="W6655" i="2" s="1"/>
  <c r="T6656" i="2"/>
  <c r="V6656" i="2" l="1" a="1"/>
  <c r="V6656" i="2" s="1"/>
  <c r="U6656" i="2" s="1" a="1"/>
  <c r="U6656" i="2" s="1"/>
  <c r="W6656" i="2" a="1"/>
  <c r="W6656" i="2" s="1"/>
  <c r="T6657" i="2"/>
  <c r="V6657" i="2" l="1" a="1"/>
  <c r="V6657" i="2" s="1"/>
  <c r="U6657" i="2" s="1" a="1"/>
  <c r="U6657" i="2" s="1"/>
  <c r="W6657" i="2" a="1"/>
  <c r="W6657" i="2" s="1"/>
  <c r="T6658" i="2"/>
  <c r="V6658" i="2" l="1" a="1"/>
  <c r="V6658" i="2" s="1"/>
  <c r="U6658" i="2" s="1" a="1"/>
  <c r="U6658" i="2" s="1"/>
  <c r="W6658" i="2" a="1"/>
  <c r="W6658" i="2" s="1"/>
  <c r="T6659" i="2"/>
  <c r="V6659" i="2" l="1" a="1"/>
  <c r="V6659" i="2" s="1"/>
  <c r="U6659" i="2" s="1" a="1"/>
  <c r="U6659" i="2" s="1"/>
  <c r="W6659" i="2" a="1"/>
  <c r="W6659" i="2" s="1"/>
  <c r="T6660" i="2"/>
  <c r="W6660" i="2" l="1" a="1"/>
  <c r="W6660" i="2" s="1"/>
  <c r="U6660" i="2" s="1" a="1"/>
  <c r="U6660" i="2" s="1"/>
  <c r="V6660" i="2" a="1"/>
  <c r="V6660" i="2" s="1"/>
  <c r="T6661" i="2"/>
  <c r="V6661" i="2" l="1" a="1"/>
  <c r="V6661" i="2" s="1"/>
  <c r="W6661" i="2" a="1"/>
  <c r="W6661" i="2" s="1"/>
  <c r="U6661" i="2" s="1" a="1"/>
  <c r="U6661" i="2" s="1"/>
  <c r="T6662" i="2"/>
  <c r="W6662" i="2" l="1" a="1"/>
  <c r="W6662" i="2" s="1"/>
  <c r="V6662" i="2" a="1"/>
  <c r="V6662" i="2" s="1"/>
  <c r="U6662" i="2" s="1" a="1"/>
  <c r="U6662" i="2" s="1"/>
  <c r="T6663" i="2"/>
  <c r="W6663" i="2" l="1" a="1"/>
  <c r="W6663" i="2" s="1"/>
  <c r="V6663" i="2" a="1"/>
  <c r="V6663" i="2" s="1"/>
  <c r="U6663" i="2" s="1" a="1"/>
  <c r="U6663" i="2" s="1"/>
  <c r="T6664" i="2"/>
  <c r="W6664" i="2" l="1" a="1"/>
  <c r="W6664" i="2" s="1"/>
  <c r="V6664" i="2" a="1"/>
  <c r="V6664" i="2" s="1"/>
  <c r="U6664" i="2" s="1" a="1"/>
  <c r="U6664" i="2" s="1"/>
  <c r="T6665" i="2"/>
  <c r="V6665" i="2" l="1" a="1"/>
  <c r="V6665" i="2" s="1"/>
  <c r="U6665" i="2" s="1" a="1"/>
  <c r="U6665" i="2" s="1"/>
  <c r="W6665" i="2" a="1"/>
  <c r="W6665" i="2" s="1"/>
  <c r="T6666" i="2"/>
  <c r="W6666" i="2" l="1" a="1"/>
  <c r="W6666" i="2" s="1"/>
  <c r="V6666" i="2" a="1"/>
  <c r="V6666" i="2" s="1"/>
  <c r="U6666" i="2" s="1" a="1"/>
  <c r="U6666" i="2" s="1"/>
  <c r="T6667" i="2"/>
  <c r="V6667" i="2" l="1" a="1"/>
  <c r="V6667" i="2" s="1"/>
  <c r="U6667" i="2" s="1" a="1"/>
  <c r="U6667" i="2" s="1"/>
  <c r="W6667" i="2" a="1"/>
  <c r="W6667" i="2" s="1"/>
  <c r="T6668" i="2"/>
  <c r="V6668" i="2" l="1" a="1"/>
  <c r="V6668" i="2" s="1"/>
  <c r="U6668" i="2" s="1" a="1"/>
  <c r="U6668" i="2" s="1"/>
  <c r="W6668" i="2" a="1"/>
  <c r="W6668" i="2" s="1"/>
  <c r="T6669" i="2"/>
  <c r="V6669" i="2" l="1" a="1"/>
  <c r="V6669" i="2" s="1"/>
  <c r="U6669" i="2" s="1" a="1"/>
  <c r="U6669" i="2" s="1"/>
  <c r="W6669" i="2" a="1"/>
  <c r="W6669" i="2" s="1"/>
  <c r="T6670" i="2"/>
  <c r="V6670" i="2" l="1" a="1"/>
  <c r="V6670" i="2" s="1"/>
  <c r="U6670" i="2" s="1" a="1"/>
  <c r="U6670" i="2" s="1"/>
  <c r="W6670" i="2" a="1"/>
  <c r="W6670" i="2" s="1"/>
  <c r="T6671" i="2"/>
  <c r="V6671" i="2" l="1" a="1"/>
  <c r="V6671" i="2" s="1"/>
  <c r="U6671" i="2" s="1" a="1"/>
  <c r="U6671" i="2" s="1"/>
  <c r="W6671" i="2" a="1"/>
  <c r="W6671" i="2" s="1"/>
  <c r="T6672" i="2"/>
  <c r="W6672" i="2" l="1" a="1"/>
  <c r="W6672" i="2" s="1"/>
  <c r="V6672" i="2" a="1"/>
  <c r="V6672" i="2" s="1"/>
  <c r="U6672" i="2" s="1" a="1"/>
  <c r="U6672" i="2" s="1"/>
  <c r="T6673" i="2"/>
  <c r="W6673" i="2" l="1" a="1"/>
  <c r="W6673" i="2" s="1"/>
  <c r="V6673" i="2" a="1"/>
  <c r="V6673" i="2" s="1"/>
  <c r="T6674" i="2"/>
  <c r="W6674" i="2" l="1" a="1"/>
  <c r="W6674" i="2" s="1"/>
  <c r="V6674" i="2" a="1"/>
  <c r="V6674" i="2" s="1"/>
  <c r="U6674" i="2" s="1" a="1"/>
  <c r="U6674" i="2" s="1"/>
  <c r="U6673" i="2" a="1"/>
  <c r="U6673" i="2" s="1"/>
  <c r="T6675" i="2"/>
  <c r="V6675" i="2" l="1" a="1"/>
  <c r="V6675" i="2" s="1"/>
  <c r="U6675" i="2" s="1" a="1"/>
  <c r="U6675" i="2" s="1"/>
  <c r="W6675" i="2" a="1"/>
  <c r="W6675" i="2" s="1"/>
  <c r="T6676" i="2"/>
  <c r="V6676" i="2" l="1" a="1"/>
  <c r="V6676" i="2" s="1"/>
  <c r="U6676" i="2" s="1" a="1"/>
  <c r="U6676" i="2" s="1"/>
  <c r="W6676" i="2" a="1"/>
  <c r="W6676" i="2" s="1"/>
  <c r="T6677" i="2"/>
  <c r="V6677" i="2" l="1" a="1"/>
  <c r="V6677" i="2" s="1"/>
  <c r="W6677" i="2" a="1"/>
  <c r="W6677" i="2" s="1"/>
  <c r="U6677" i="2" s="1" a="1"/>
  <c r="U6677" i="2" s="1"/>
  <c r="T6678" i="2"/>
  <c r="W6678" i="2" l="1" a="1"/>
  <c r="W6678" i="2" s="1"/>
  <c r="V6678" i="2" a="1"/>
  <c r="V6678" i="2" s="1"/>
  <c r="U6678" i="2" s="1" a="1"/>
  <c r="U6678" i="2" s="1"/>
  <c r="T6679" i="2"/>
  <c r="W6679" i="2" l="1" a="1"/>
  <c r="W6679" i="2" s="1"/>
  <c r="V6679" i="2" a="1"/>
  <c r="V6679" i="2" s="1"/>
  <c r="U6679" i="2" s="1" a="1"/>
  <c r="U6679" i="2" s="1"/>
  <c r="T6680" i="2"/>
  <c r="V6680" i="2" l="1" a="1"/>
  <c r="V6680" i="2" s="1"/>
  <c r="U6680" i="2" s="1" a="1"/>
  <c r="U6680" i="2" s="1"/>
  <c r="W6680" i="2" a="1"/>
  <c r="W6680" i="2" s="1"/>
  <c r="T6681" i="2"/>
  <c r="V6681" i="2" l="1" a="1"/>
  <c r="V6681" i="2" s="1"/>
  <c r="U6681" i="2" s="1" a="1"/>
  <c r="U6681" i="2" s="1"/>
  <c r="W6681" i="2" a="1"/>
  <c r="W6681" i="2" s="1"/>
  <c r="T6682" i="2"/>
  <c r="V6682" i="2" l="1" a="1"/>
  <c r="V6682" i="2" s="1"/>
  <c r="U6682" i="2" s="1" a="1"/>
  <c r="U6682" i="2" s="1"/>
  <c r="W6682" i="2" a="1"/>
  <c r="W6682" i="2" s="1"/>
  <c r="T6683" i="2"/>
  <c r="W6683" i="2" l="1" a="1"/>
  <c r="W6683" i="2" s="1"/>
  <c r="V6683" i="2" a="1"/>
  <c r="V6683" i="2" s="1"/>
  <c r="U6683" i="2" s="1" a="1"/>
  <c r="U6683" i="2" s="1"/>
  <c r="T6684" i="2"/>
  <c r="V6684" i="2" l="1" a="1"/>
  <c r="V6684" i="2" s="1"/>
  <c r="U6684" i="2" s="1" a="1"/>
  <c r="U6684" i="2" s="1"/>
  <c r="W6684" i="2" a="1"/>
  <c r="W6684" i="2" s="1"/>
  <c r="T6685" i="2"/>
  <c r="V6685" i="2" l="1" a="1"/>
  <c r="V6685" i="2" s="1"/>
  <c r="U6685" i="2" s="1" a="1"/>
  <c r="U6685" i="2" s="1"/>
  <c r="W6685" i="2" a="1"/>
  <c r="W6685" i="2" s="1"/>
  <c r="T6686" i="2"/>
  <c r="W6686" i="2" l="1" a="1"/>
  <c r="W6686" i="2" s="1"/>
  <c r="V6686" i="2" a="1"/>
  <c r="V6686" i="2" s="1"/>
  <c r="U6686" i="2" s="1" a="1"/>
  <c r="U6686" i="2" s="1"/>
  <c r="T6687" i="2"/>
  <c r="V6687" i="2" l="1" a="1"/>
  <c r="V6687" i="2" s="1"/>
  <c r="U6687" i="2" s="1" a="1"/>
  <c r="U6687" i="2" s="1"/>
  <c r="W6687" i="2" a="1"/>
  <c r="W6687" i="2" s="1"/>
  <c r="T6688" i="2"/>
  <c r="V6688" i="2" l="1" a="1"/>
  <c r="V6688" i="2" s="1"/>
  <c r="U6688" i="2" s="1" a="1"/>
  <c r="U6688" i="2" s="1"/>
  <c r="W6688" i="2" a="1"/>
  <c r="W6688" i="2" s="1"/>
  <c r="T6689" i="2"/>
  <c r="V6689" i="2" l="1" a="1"/>
  <c r="V6689" i="2" s="1"/>
  <c r="U6689" i="2" s="1" a="1"/>
  <c r="U6689" i="2" s="1"/>
  <c r="W6689" i="2" a="1"/>
  <c r="W6689" i="2" s="1"/>
  <c r="T6690" i="2"/>
  <c r="V6690" i="2" l="1" a="1"/>
  <c r="V6690" i="2" s="1"/>
  <c r="U6690" i="2" s="1" a="1"/>
  <c r="U6690" i="2" s="1"/>
  <c r="W6690" i="2" a="1"/>
  <c r="W6690" i="2" s="1"/>
  <c r="T6691" i="2"/>
  <c r="W6691" i="2" l="1" a="1"/>
  <c r="W6691" i="2" s="1"/>
  <c r="V6691" i="2" a="1"/>
  <c r="V6691" i="2" s="1"/>
  <c r="U6691" i="2" s="1" a="1"/>
  <c r="U6691" i="2" s="1"/>
  <c r="T6692" i="2"/>
  <c r="V6692" i="2" l="1" a="1"/>
  <c r="V6692" i="2" s="1"/>
  <c r="W6692" i="2" a="1"/>
  <c r="W6692" i="2" s="1"/>
  <c r="U6692" i="2" s="1" a="1"/>
  <c r="U6692" i="2" s="1"/>
  <c r="T6693" i="2"/>
  <c r="V6693" i="2" l="1" a="1"/>
  <c r="V6693" i="2" s="1"/>
  <c r="W6693" i="2" a="1"/>
  <c r="W6693" i="2" s="1"/>
  <c r="U6693" i="2" s="1" a="1"/>
  <c r="U6693" i="2" s="1"/>
  <c r="T6694" i="2"/>
  <c r="V6694" i="2" l="1" a="1"/>
  <c r="V6694" i="2" s="1"/>
  <c r="U6694" i="2" s="1" a="1"/>
  <c r="U6694" i="2" s="1"/>
  <c r="W6694" i="2" a="1"/>
  <c r="W6694" i="2" s="1"/>
  <c r="T6695" i="2"/>
  <c r="V6695" i="2" l="1" a="1"/>
  <c r="V6695" i="2" s="1"/>
  <c r="U6695" i="2" s="1" a="1"/>
  <c r="U6695" i="2" s="1"/>
  <c r="W6695" i="2" a="1"/>
  <c r="W6695" i="2" s="1"/>
  <c r="T6696" i="2"/>
  <c r="W6696" i="2" l="1" a="1"/>
  <c r="W6696" i="2" s="1"/>
  <c r="V6696" i="2" a="1"/>
  <c r="V6696" i="2" s="1"/>
  <c r="U6696" i="2" s="1" a="1"/>
  <c r="U6696" i="2" s="1"/>
  <c r="T6697" i="2"/>
  <c r="W6697" i="2" l="1" a="1"/>
  <c r="W6697" i="2" s="1"/>
  <c r="V6697" i="2" a="1"/>
  <c r="V6697" i="2" s="1"/>
  <c r="U6697" i="2" s="1" a="1"/>
  <c r="U6697" i="2" s="1"/>
  <c r="T6698" i="2"/>
  <c r="V6698" i="2" l="1" a="1"/>
  <c r="V6698" i="2" s="1"/>
  <c r="U6698" i="2" s="1" a="1"/>
  <c r="U6698" i="2" s="1"/>
  <c r="W6698" i="2" a="1"/>
  <c r="W6698" i="2" s="1"/>
  <c r="T6699" i="2"/>
  <c r="V6699" i="2" l="1" a="1"/>
  <c r="V6699" i="2" s="1"/>
  <c r="U6699" i="2" s="1" a="1"/>
  <c r="U6699" i="2" s="1"/>
  <c r="W6699" i="2" a="1"/>
  <c r="W6699" i="2" s="1"/>
  <c r="T6700" i="2"/>
  <c r="V6700" i="2" l="1" a="1"/>
  <c r="V6700" i="2" s="1"/>
  <c r="U6700" i="2" s="1" a="1"/>
  <c r="U6700" i="2" s="1"/>
  <c r="W6700" i="2" a="1"/>
  <c r="W6700" i="2" s="1"/>
  <c r="T6701" i="2"/>
  <c r="V6701" i="2" l="1" a="1"/>
  <c r="V6701" i="2" s="1"/>
  <c r="U6701" i="2" s="1" a="1"/>
  <c r="U6701" i="2" s="1"/>
  <c r="W6701" i="2" a="1"/>
  <c r="W6701" i="2" s="1"/>
  <c r="T6702" i="2"/>
  <c r="V6702" i="2" l="1" a="1"/>
  <c r="V6702" i="2" s="1"/>
  <c r="U6702" i="2" s="1" a="1"/>
  <c r="W6702" i="2" a="1"/>
  <c r="W6702" i="2" s="1"/>
  <c r="T6703" i="2"/>
  <c r="W6703" i="2" l="1" a="1"/>
  <c r="W6703" i="2" s="1"/>
  <c r="V6703" i="2" a="1"/>
  <c r="V6703" i="2" s="1"/>
  <c r="U6703" i="2" s="1" a="1"/>
  <c r="U6703" i="2" s="1"/>
  <c r="U6702" i="2"/>
  <c r="T6704" i="2"/>
  <c r="W6704" i="2" l="1" a="1"/>
  <c r="W6704" i="2" s="1"/>
  <c r="V6704" i="2" a="1"/>
  <c r="V6704" i="2" s="1"/>
  <c r="U6704" i="2" s="1" a="1"/>
  <c r="U6704" i="2" s="1"/>
  <c r="T6705" i="2"/>
  <c r="W6705" i="2" l="1" a="1"/>
  <c r="W6705" i="2" s="1"/>
  <c r="V6705" i="2" a="1"/>
  <c r="V6705" i="2" s="1"/>
  <c r="U6705" i="2" s="1" a="1"/>
  <c r="U6705" i="2" s="1"/>
  <c r="T6706" i="2"/>
  <c r="W6706" i="2" l="1" a="1"/>
  <c r="W6706" i="2" s="1"/>
  <c r="V6706" i="2" a="1"/>
  <c r="V6706" i="2" s="1"/>
  <c r="U6706" i="2" s="1" a="1"/>
  <c r="U6706" i="2" s="1"/>
  <c r="T6707" i="2"/>
  <c r="V6707" i="2" l="1" a="1"/>
  <c r="V6707" i="2" s="1"/>
  <c r="U6707" i="2" s="1" a="1"/>
  <c r="U6707" i="2" s="1"/>
  <c r="W6707" i="2" a="1"/>
  <c r="W6707" i="2" s="1"/>
  <c r="T6708" i="2"/>
  <c r="V6708" i="2" l="1" a="1"/>
  <c r="V6708" i="2" s="1"/>
  <c r="U6708" i="2" s="1" a="1"/>
  <c r="U6708" i="2" s="1"/>
  <c r="W6708" i="2" a="1"/>
  <c r="W6708" i="2" s="1"/>
  <c r="T6709" i="2"/>
  <c r="V6709" i="2" l="1" a="1"/>
  <c r="V6709" i="2" s="1"/>
  <c r="W6709" i="2" a="1"/>
  <c r="W6709" i="2" s="1"/>
  <c r="U6709" i="2" s="1" a="1"/>
  <c r="U6709" i="2" s="1"/>
  <c r="T6710" i="2"/>
  <c r="W6710" i="2" l="1" a="1"/>
  <c r="W6710" i="2" s="1"/>
  <c r="V6710" i="2" a="1"/>
  <c r="V6710" i="2" s="1"/>
  <c r="U6710" i="2" s="1" a="1"/>
  <c r="U6710" i="2" s="1"/>
  <c r="T6711" i="2"/>
  <c r="W6711" i="2" l="1" a="1"/>
  <c r="W6711" i="2" s="1"/>
  <c r="V6711" i="2" a="1"/>
  <c r="V6711" i="2" s="1"/>
  <c r="U6711" i="2" s="1" a="1"/>
  <c r="U6711" i="2" s="1"/>
  <c r="T6712" i="2"/>
  <c r="V6712" i="2" l="1" a="1"/>
  <c r="V6712" i="2" s="1"/>
  <c r="U6712" i="2" s="1" a="1"/>
  <c r="U6712" i="2" s="1"/>
  <c r="W6712" i="2" a="1"/>
  <c r="W6712" i="2" s="1"/>
  <c r="T6713" i="2"/>
  <c r="V6713" i="2" l="1" a="1"/>
  <c r="V6713" i="2" s="1"/>
  <c r="U6713" i="2" s="1" a="1"/>
  <c r="U6713" i="2" s="1"/>
  <c r="W6713" i="2" a="1"/>
  <c r="W6713" i="2" s="1"/>
  <c r="T6714" i="2"/>
  <c r="W6714" i="2" l="1" a="1"/>
  <c r="W6714" i="2" s="1"/>
  <c r="V6714" i="2" a="1"/>
  <c r="V6714" i="2" s="1"/>
  <c r="U6714" i="2" s="1" a="1"/>
  <c r="U6714" i="2" s="1"/>
  <c r="T6715" i="2"/>
  <c r="W6715" i="2" l="1" a="1"/>
  <c r="W6715" i="2" s="1"/>
  <c r="V6715" i="2" a="1"/>
  <c r="V6715" i="2" s="1"/>
  <c r="U6715" i="2" s="1" a="1"/>
  <c r="U6715" i="2" s="1"/>
  <c r="T6716" i="2"/>
  <c r="W6716" i="2" l="1" a="1"/>
  <c r="W6716" i="2" s="1"/>
  <c r="V6716" i="2" a="1"/>
  <c r="V6716" i="2" s="1"/>
  <c r="U6716" i="2" s="1" a="1"/>
  <c r="U6716" i="2" s="1"/>
  <c r="T6717" i="2"/>
  <c r="V6717" i="2" l="1" a="1"/>
  <c r="V6717" i="2" s="1"/>
  <c r="U6717" i="2" s="1" a="1"/>
  <c r="U6717" i="2" s="1"/>
  <c r="W6717" i="2" a="1"/>
  <c r="W6717" i="2" s="1"/>
  <c r="T6718" i="2"/>
  <c r="V6718" i="2" l="1" a="1"/>
  <c r="V6718" i="2" s="1"/>
  <c r="U6718" i="2" s="1" a="1"/>
  <c r="U6718" i="2" s="1"/>
  <c r="W6718" i="2" a="1"/>
  <c r="W6718" i="2" s="1"/>
  <c r="T6719" i="2"/>
  <c r="V6719" i="2" l="1" a="1"/>
  <c r="V6719" i="2" s="1"/>
  <c r="U6719" i="2" s="1" a="1"/>
  <c r="U6719" i="2" s="1"/>
  <c r="W6719" i="2" a="1"/>
  <c r="W6719" i="2" s="1"/>
  <c r="T6720" i="2"/>
  <c r="V6720" i="2" l="1" a="1"/>
  <c r="V6720" i="2" s="1"/>
  <c r="U6720" i="2" s="1" a="1"/>
  <c r="U6720" i="2" s="1"/>
  <c r="W6720" i="2" a="1"/>
  <c r="W6720" i="2" s="1"/>
  <c r="T6721" i="2"/>
  <c r="V6721" i="2" l="1" a="1"/>
  <c r="V6721" i="2" s="1"/>
  <c r="U6721" i="2" s="1" a="1"/>
  <c r="W6721" i="2" a="1"/>
  <c r="W6721" i="2" s="1"/>
  <c r="T6722" i="2"/>
  <c r="W6722" i="2" l="1" a="1"/>
  <c r="W6722" i="2" s="1"/>
  <c r="V6722" i="2" a="1"/>
  <c r="V6722" i="2" s="1"/>
  <c r="U6722" i="2" s="1" a="1"/>
  <c r="U6722" i="2" s="1"/>
  <c r="U6721" i="2"/>
  <c r="T6723" i="2"/>
  <c r="W6723" i="2" l="1" a="1"/>
  <c r="W6723" i="2" s="1"/>
  <c r="V6723" i="2" a="1"/>
  <c r="V6723" i="2" s="1"/>
  <c r="U6723" i="2" s="1" a="1"/>
  <c r="U6723" i="2" s="1"/>
  <c r="T6724" i="2"/>
  <c r="W6724" i="2" l="1" a="1"/>
  <c r="W6724" i="2" s="1"/>
  <c r="V6724" i="2" a="1"/>
  <c r="V6724" i="2" s="1"/>
  <c r="U6724" i="2" s="1" a="1"/>
  <c r="U6724" i="2" s="1"/>
  <c r="T6725" i="2"/>
  <c r="V6725" i="2" l="1" a="1"/>
  <c r="V6725" i="2" s="1"/>
  <c r="W6725" i="2" a="1"/>
  <c r="W6725" i="2" s="1"/>
  <c r="U6725" i="2" s="1" a="1"/>
  <c r="U6725" i="2" s="1"/>
  <c r="T6726" i="2"/>
  <c r="V6726" i="2" l="1" a="1"/>
  <c r="V6726" i="2" s="1"/>
  <c r="U6726" i="2" s="1" a="1"/>
  <c r="U6726" i="2" s="1"/>
  <c r="W6726" i="2" a="1"/>
  <c r="W6726" i="2" s="1"/>
  <c r="T6727" i="2"/>
  <c r="V6727" i="2" l="1" a="1"/>
  <c r="V6727" i="2" s="1"/>
  <c r="U6727" i="2" s="1" a="1"/>
  <c r="U6727" i="2" s="1"/>
  <c r="W6727" i="2" a="1"/>
  <c r="W6727" i="2" s="1"/>
  <c r="T6728" i="2"/>
  <c r="W6728" i="2" l="1" a="1"/>
  <c r="W6728" i="2" s="1"/>
  <c r="V6728" i="2" a="1"/>
  <c r="V6728" i="2" s="1"/>
  <c r="U6728" i="2" s="1" a="1"/>
  <c r="U6728" i="2" s="1"/>
  <c r="T6729" i="2"/>
  <c r="V6729" i="2" l="1" a="1"/>
  <c r="V6729" i="2" s="1"/>
  <c r="U6729" i="2" s="1" a="1"/>
  <c r="U6729" i="2" s="1"/>
  <c r="W6729" i="2" a="1"/>
  <c r="W6729" i="2" s="1"/>
  <c r="T6730" i="2"/>
  <c r="V6730" i="2" l="1" a="1"/>
  <c r="V6730" i="2" s="1"/>
  <c r="U6730" i="2" s="1" a="1"/>
  <c r="U6730" i="2" s="1"/>
  <c r="W6730" i="2" a="1"/>
  <c r="W6730" i="2" s="1"/>
  <c r="T6731" i="2"/>
  <c r="V6731" i="2" l="1" a="1"/>
  <c r="V6731" i="2" s="1"/>
  <c r="U6731" i="2" s="1" a="1"/>
  <c r="U6731" i="2" s="1"/>
  <c r="W6731" i="2" a="1"/>
  <c r="W6731" i="2" s="1"/>
  <c r="T6732" i="2"/>
  <c r="V6732" i="2" l="1" a="1"/>
  <c r="V6732" i="2" s="1"/>
  <c r="U6732" i="2" s="1" a="1"/>
  <c r="U6732" i="2" s="1"/>
  <c r="W6732" i="2" a="1"/>
  <c r="W6732" i="2" s="1"/>
  <c r="T6733" i="2"/>
  <c r="W6733" i="2" l="1" a="1"/>
  <c r="W6733" i="2" s="1"/>
  <c r="V6733" i="2" a="1"/>
  <c r="V6733" i="2" s="1"/>
  <c r="U6733" i="2" s="1" a="1"/>
  <c r="U6733" i="2" s="1"/>
  <c r="T6734" i="2"/>
  <c r="V6734" i="2" l="1" a="1"/>
  <c r="V6734" i="2" s="1"/>
  <c r="U6734" i="2" s="1" a="1"/>
  <c r="W6734" i="2" a="1"/>
  <c r="W6734" i="2" s="1"/>
  <c r="T6735" i="2"/>
  <c r="W6735" i="2" l="1" a="1"/>
  <c r="W6735" i="2" s="1"/>
  <c r="V6735" i="2" a="1"/>
  <c r="V6735" i="2" s="1"/>
  <c r="U6735" i="2" s="1" a="1"/>
  <c r="U6735" i="2" s="1"/>
  <c r="U6734" i="2"/>
  <c r="T6736" i="2"/>
  <c r="W6736" i="2" l="1" a="1"/>
  <c r="W6736" i="2" s="1"/>
  <c r="V6736" i="2" a="1"/>
  <c r="V6736" i="2" s="1"/>
  <c r="U6736" i="2" s="1" a="1"/>
  <c r="U6736" i="2" s="1"/>
  <c r="T6737" i="2"/>
  <c r="V6737" i="2" l="1" a="1"/>
  <c r="V6737" i="2" s="1"/>
  <c r="W6737" i="2" a="1"/>
  <c r="W6737" i="2" s="1"/>
  <c r="U6737" i="2" s="1" a="1"/>
  <c r="U6737" i="2" s="1"/>
  <c r="T6738" i="2"/>
  <c r="V6738" i="2" l="1" a="1"/>
  <c r="V6738" i="2" s="1"/>
  <c r="U6738" i="2" s="1" a="1"/>
  <c r="U6738" i="2" s="1"/>
  <c r="W6738" i="2" a="1"/>
  <c r="W6738" i="2" s="1"/>
  <c r="T6739" i="2"/>
  <c r="V6739" i="2" l="1" a="1"/>
  <c r="V6739" i="2" s="1"/>
  <c r="U6739" i="2" s="1" a="1"/>
  <c r="U6739" i="2" s="1"/>
  <c r="W6739" i="2" a="1"/>
  <c r="W6739" i="2" s="1"/>
  <c r="T6740" i="2"/>
  <c r="W6740" i="2" l="1" a="1"/>
  <c r="W6740" i="2" s="1"/>
  <c r="V6740" i="2" a="1"/>
  <c r="V6740" i="2" s="1"/>
  <c r="U6740" i="2" s="1" a="1"/>
  <c r="U6740" i="2" s="1"/>
  <c r="T6741" i="2"/>
  <c r="W6741" i="2" l="1" a="1"/>
  <c r="W6741" i="2" s="1"/>
  <c r="U6741" i="2" s="1" a="1"/>
  <c r="U6741" i="2" s="1"/>
  <c r="V6741" i="2" a="1"/>
  <c r="V6741" i="2" s="1"/>
  <c r="T6742" i="2"/>
  <c r="V6742" i="2" l="1" a="1"/>
  <c r="V6742" i="2" s="1"/>
  <c r="U6742" i="2" s="1" a="1"/>
  <c r="U6742" i="2" s="1"/>
  <c r="W6742" i="2" a="1"/>
  <c r="W6742" i="2" s="1"/>
  <c r="T6743" i="2"/>
  <c r="V6743" i="2" l="1" a="1"/>
  <c r="V6743" i="2" s="1"/>
  <c r="U6743" i="2" s="1" a="1"/>
  <c r="U6743" i="2" s="1"/>
  <c r="W6743" i="2" a="1"/>
  <c r="W6743" i="2" s="1"/>
  <c r="T6744" i="2"/>
  <c r="W6744" i="2" l="1" a="1"/>
  <c r="W6744" i="2" s="1"/>
  <c r="V6744" i="2" a="1"/>
  <c r="V6744" i="2" s="1"/>
  <c r="U6744" i="2" s="1" a="1"/>
  <c r="U6744" i="2" s="1"/>
  <c r="T6745" i="2"/>
  <c r="W6745" i="2" l="1" a="1"/>
  <c r="W6745" i="2" s="1"/>
  <c r="V6745" i="2" a="1"/>
  <c r="V6745" i="2" s="1"/>
  <c r="U6745" i="2" s="1" a="1"/>
  <c r="U6745" i="2" s="1"/>
  <c r="T6746" i="2"/>
  <c r="W6746" i="2" l="1" a="1"/>
  <c r="W6746" i="2" s="1"/>
  <c r="V6746" i="2" a="1"/>
  <c r="V6746" i="2" s="1"/>
  <c r="U6746" i="2" s="1" a="1"/>
  <c r="U6746" i="2" s="1"/>
  <c r="T6747" i="2"/>
  <c r="W6747" i="2" l="1" a="1"/>
  <c r="W6747" i="2" s="1"/>
  <c r="V6747" i="2" a="1"/>
  <c r="V6747" i="2" s="1"/>
  <c r="U6747" i="2" s="1" a="1"/>
  <c r="U6747" i="2" s="1"/>
  <c r="T6748" i="2"/>
  <c r="V6748" i="2" l="1" a="1"/>
  <c r="V6748" i="2" s="1"/>
  <c r="U6748" i="2" s="1" a="1"/>
  <c r="U6748" i="2" s="1"/>
  <c r="W6748" i="2" a="1"/>
  <c r="W6748" i="2" s="1"/>
  <c r="T6749" i="2"/>
  <c r="V6749" i="2" l="1" a="1"/>
  <c r="V6749" i="2" s="1"/>
  <c r="U6749" i="2" s="1" a="1"/>
  <c r="U6749" i="2" s="1"/>
  <c r="W6749" i="2" a="1"/>
  <c r="W6749" i="2" s="1"/>
  <c r="T6750" i="2"/>
  <c r="V6750" i="2" l="1" a="1"/>
  <c r="V6750" i="2" s="1"/>
  <c r="U6750" i="2" s="1" a="1"/>
  <c r="U6750" i="2" s="1"/>
  <c r="W6750" i="2" a="1"/>
  <c r="W6750" i="2" s="1"/>
  <c r="T6751" i="2"/>
  <c r="V6751" i="2" l="1" a="1"/>
  <c r="V6751" i="2" s="1"/>
  <c r="U6751" i="2" s="1" a="1"/>
  <c r="U6751" i="2" s="1"/>
  <c r="W6751" i="2" a="1"/>
  <c r="W6751" i="2" s="1"/>
  <c r="T6752" i="2"/>
  <c r="W6752" i="2" l="1" a="1"/>
  <c r="W6752" i="2" s="1"/>
  <c r="V6752" i="2" a="1"/>
  <c r="V6752" i="2" s="1"/>
  <c r="U6752" i="2" s="1" a="1"/>
  <c r="U6752" i="2" s="1"/>
  <c r="T6753" i="2"/>
  <c r="V6753" i="2" l="1" a="1"/>
  <c r="V6753" i="2" s="1"/>
  <c r="U6753" i="2" s="1" a="1"/>
  <c r="W6753" i="2" a="1"/>
  <c r="W6753" i="2" s="1"/>
  <c r="T6754" i="2"/>
  <c r="V6754" i="2" l="1" a="1"/>
  <c r="V6754" i="2" s="1"/>
  <c r="U6754" i="2" s="1" a="1"/>
  <c r="U6754" i="2" s="1"/>
  <c r="W6754" i="2" a="1"/>
  <c r="W6754" i="2" s="1"/>
  <c r="U6753" i="2"/>
  <c r="T6755" i="2"/>
  <c r="W6755" i="2" l="1" a="1"/>
  <c r="W6755" i="2" s="1"/>
  <c r="V6755" i="2" a="1"/>
  <c r="V6755" i="2" s="1"/>
  <c r="U6755" i="2" s="1" a="1"/>
  <c r="U6755" i="2" s="1"/>
  <c r="T6756" i="2"/>
  <c r="W6756" i="2" l="1" a="1"/>
  <c r="W6756" i="2" s="1"/>
  <c r="V6756" i="2" a="1"/>
  <c r="V6756" i="2" s="1"/>
  <c r="U6756" i="2" s="1" a="1"/>
  <c r="U6756" i="2" s="1"/>
  <c r="T6757" i="2"/>
  <c r="V6757" i="2" l="1" a="1"/>
  <c r="V6757" i="2" s="1"/>
  <c r="W6757" i="2" a="1"/>
  <c r="W6757" i="2" s="1"/>
  <c r="U6757" i="2" s="1" a="1"/>
  <c r="U6757" i="2" s="1"/>
  <c r="T6758" i="2"/>
  <c r="V6758" i="2" l="1" a="1"/>
  <c r="V6758" i="2" s="1"/>
  <c r="U6758" i="2" s="1" a="1"/>
  <c r="U6758" i="2" s="1"/>
  <c r="W6758" i="2" a="1"/>
  <c r="W6758" i="2" s="1"/>
  <c r="T6759" i="2"/>
  <c r="W6759" i="2" l="1" a="1"/>
  <c r="W6759" i="2" s="1"/>
  <c r="V6759" i="2" a="1"/>
  <c r="V6759" i="2" s="1"/>
  <c r="U6759" i="2" s="1" a="1"/>
  <c r="U6759" i="2" s="1"/>
  <c r="T6760" i="2"/>
  <c r="V6760" i="2" l="1" a="1"/>
  <c r="V6760" i="2" s="1"/>
  <c r="U6760" i="2" s="1" a="1"/>
  <c r="W6760" i="2" a="1"/>
  <c r="W6760" i="2" s="1"/>
  <c r="T6761" i="2"/>
  <c r="W6761" i="2" l="1" a="1"/>
  <c r="W6761" i="2" s="1"/>
  <c r="V6761" i="2" a="1"/>
  <c r="V6761" i="2" s="1"/>
  <c r="U6761" i="2" s="1" a="1"/>
  <c r="U6761" i="2" s="1"/>
  <c r="U6760" i="2"/>
  <c r="T6762" i="2"/>
  <c r="V6762" i="2" l="1" a="1"/>
  <c r="V6762" i="2" s="1"/>
  <c r="U6762" i="2" s="1" a="1"/>
  <c r="U6762" i="2" s="1"/>
  <c r="W6762" i="2" a="1"/>
  <c r="W6762" i="2" s="1"/>
  <c r="T6763" i="2"/>
  <c r="V6763" i="2" l="1" a="1"/>
  <c r="V6763" i="2" s="1"/>
  <c r="U6763" i="2" s="1" a="1"/>
  <c r="U6763" i="2" s="1"/>
  <c r="W6763" i="2" a="1"/>
  <c r="W6763" i="2" s="1"/>
  <c r="T6764" i="2"/>
  <c r="V6764" i="2" l="1" a="1"/>
  <c r="V6764" i="2" s="1"/>
  <c r="U6764" i="2" s="1" a="1"/>
  <c r="U6764" i="2" s="1"/>
  <c r="W6764" i="2" a="1"/>
  <c r="W6764" i="2" s="1"/>
  <c r="T6765" i="2"/>
  <c r="V6765" i="2" l="1" a="1"/>
  <c r="V6765" i="2" s="1"/>
  <c r="U6765" i="2" s="1" a="1"/>
  <c r="U6765" i="2" s="1"/>
  <c r="W6765" i="2" a="1"/>
  <c r="W6765" i="2" s="1"/>
  <c r="T6766" i="2"/>
  <c r="V6766" i="2" l="1" a="1"/>
  <c r="V6766" i="2" s="1"/>
  <c r="U6766" i="2" s="1" a="1"/>
  <c r="U6766" i="2" s="1"/>
  <c r="W6766" i="2" a="1"/>
  <c r="W6766" i="2" s="1"/>
  <c r="T6767" i="2"/>
  <c r="V6767" i="2" l="1" a="1"/>
  <c r="V6767" i="2" s="1"/>
  <c r="W6767" i="2" a="1"/>
  <c r="W6767" i="2" s="1"/>
  <c r="U6767" i="2" s="1" a="1"/>
  <c r="U6767" i="2" s="1"/>
  <c r="T6768" i="2"/>
  <c r="V6768" i="2" l="1" a="1"/>
  <c r="V6768" i="2" s="1"/>
  <c r="U6768" i="2" s="1" a="1"/>
  <c r="U6768" i="2" s="1"/>
  <c r="W6768" i="2" a="1"/>
  <c r="W6768" i="2" s="1"/>
  <c r="T6769" i="2"/>
  <c r="W6769" i="2" l="1" a="1"/>
  <c r="W6769" i="2" s="1"/>
  <c r="U6769" i="2" s="1" a="1"/>
  <c r="U6769" i="2" s="1"/>
  <c r="V6769" i="2" a="1"/>
  <c r="V6769" i="2" s="1"/>
  <c r="T6770" i="2"/>
  <c r="V6770" i="2" l="1" a="1"/>
  <c r="V6770" i="2" s="1"/>
  <c r="U6770" i="2" s="1" a="1"/>
  <c r="W6770" i="2" a="1"/>
  <c r="W6770" i="2" s="1"/>
  <c r="T6771" i="2"/>
  <c r="W6771" i="2" l="1" a="1"/>
  <c r="W6771" i="2" s="1"/>
  <c r="V6771" i="2" a="1"/>
  <c r="V6771" i="2" s="1"/>
  <c r="U6771" i="2" s="1" a="1"/>
  <c r="U6771" i="2" s="1"/>
  <c r="U6770" i="2"/>
  <c r="T6772" i="2"/>
  <c r="W6772" i="2" l="1" a="1"/>
  <c r="W6772" i="2" s="1"/>
  <c r="V6772" i="2" a="1"/>
  <c r="V6772" i="2" s="1"/>
  <c r="U6772" i="2" s="1" a="1"/>
  <c r="U6772" i="2" s="1"/>
  <c r="T6773" i="2"/>
  <c r="W6773" i="2" l="1" a="1"/>
  <c r="W6773" i="2" s="1"/>
  <c r="V6773" i="2" a="1"/>
  <c r="V6773" i="2" s="1"/>
  <c r="U6773" i="2" s="1" a="1"/>
  <c r="U6773" i="2" s="1"/>
  <c r="T6774" i="2"/>
  <c r="W6774" i="2" l="1" a="1"/>
  <c r="W6774" i="2" s="1"/>
  <c r="V6774" i="2" a="1"/>
  <c r="V6774" i="2" s="1"/>
  <c r="U6774" i="2" s="1" a="1"/>
  <c r="U6774" i="2" s="1"/>
  <c r="T6775" i="2"/>
  <c r="V6775" i="2" l="1" a="1"/>
  <c r="V6775" i="2" s="1"/>
  <c r="U6775" i="2" s="1" a="1"/>
  <c r="U6775" i="2" s="1"/>
  <c r="W6775" i="2" a="1"/>
  <c r="W6775" i="2" s="1"/>
  <c r="T6776" i="2"/>
  <c r="V6776" i="2" l="1" a="1"/>
  <c r="V6776" i="2" s="1"/>
  <c r="U6776" i="2" s="1" a="1"/>
  <c r="U6776" i="2" s="1"/>
  <c r="W6776" i="2" a="1"/>
  <c r="W6776" i="2" s="1"/>
  <c r="T6777" i="2"/>
  <c r="V6777" i="2" l="1" a="1"/>
  <c r="V6777" i="2" s="1"/>
  <c r="U6777" i="2" s="1" a="1"/>
  <c r="U6777" i="2" s="1"/>
  <c r="W6777" i="2" a="1"/>
  <c r="W6777" i="2" s="1"/>
  <c r="T6778" i="2"/>
  <c r="V6778" i="2" l="1" a="1"/>
  <c r="V6778" i="2" s="1"/>
  <c r="U6778" i="2" s="1" a="1"/>
  <c r="U6778" i="2" s="1"/>
  <c r="W6778" i="2" a="1"/>
  <c r="W6778" i="2" s="1"/>
  <c r="T6779" i="2"/>
  <c r="V6779" i="2" l="1" a="1"/>
  <c r="V6779" i="2" s="1"/>
  <c r="U6779" i="2" s="1" a="1"/>
  <c r="U6779" i="2" s="1"/>
  <c r="W6779" i="2" a="1"/>
  <c r="W6779" i="2" s="1"/>
  <c r="T6780" i="2"/>
  <c r="W6780" i="2" l="1" a="1"/>
  <c r="W6780" i="2" s="1"/>
  <c r="V6780" i="2" a="1"/>
  <c r="V6780" i="2" s="1"/>
  <c r="U6780" i="2" s="1" a="1"/>
  <c r="U6780" i="2" s="1"/>
  <c r="T6781" i="2"/>
  <c r="W6781" i="2" l="1" a="1"/>
  <c r="W6781" i="2" s="1"/>
  <c r="V6781" i="2" a="1"/>
  <c r="V6781" i="2" s="1"/>
  <c r="U6781" i="2" s="1" a="1"/>
  <c r="U6781" i="2" s="1"/>
  <c r="T6782" i="2"/>
  <c r="W6782" i="2" l="1" a="1"/>
  <c r="W6782" i="2" s="1"/>
  <c r="V6782" i="2" a="1"/>
  <c r="V6782" i="2" s="1"/>
  <c r="U6782" i="2" s="1" a="1"/>
  <c r="U6782" i="2" s="1"/>
  <c r="T6783" i="2"/>
  <c r="V6783" i="2" l="1" a="1"/>
  <c r="V6783" i="2" s="1"/>
  <c r="U6783" i="2" s="1" a="1"/>
  <c r="U6783" i="2" s="1"/>
  <c r="W6783" i="2" a="1"/>
  <c r="W6783" i="2" s="1"/>
  <c r="T6784" i="2"/>
  <c r="V6784" i="2" l="1" a="1"/>
  <c r="V6784" i="2" s="1"/>
  <c r="U6784" i="2" s="1" a="1"/>
  <c r="U6784" i="2" s="1"/>
  <c r="W6784" i="2" a="1"/>
  <c r="W6784" i="2" s="1"/>
  <c r="T6785" i="2"/>
  <c r="V6785" i="2" l="1" a="1"/>
  <c r="V6785" i="2" s="1"/>
  <c r="U6785" i="2" s="1" a="1"/>
  <c r="U6785" i="2" s="1"/>
  <c r="W6785" i="2" a="1"/>
  <c r="W6785" i="2" s="1"/>
  <c r="T6786" i="2"/>
  <c r="W6786" i="2" l="1" a="1"/>
  <c r="W6786" i="2" s="1"/>
  <c r="V6786" i="2" a="1"/>
  <c r="V6786" i="2" s="1"/>
  <c r="U6786" i="2" s="1" a="1"/>
  <c r="U6786" i="2" s="1"/>
  <c r="T6787" i="2"/>
  <c r="W6787" i="2" l="1" a="1"/>
  <c r="W6787" i="2" s="1"/>
  <c r="V6787" i="2" a="1"/>
  <c r="V6787" i="2" s="1"/>
  <c r="U6787" i="2" s="1" a="1"/>
  <c r="U6787" i="2" s="1"/>
  <c r="T6788" i="2"/>
  <c r="W6788" i="2" l="1" a="1"/>
  <c r="W6788" i="2" s="1"/>
  <c r="V6788" i="2" a="1"/>
  <c r="V6788" i="2" s="1"/>
  <c r="U6788" i="2" s="1" a="1"/>
  <c r="U6788" i="2" s="1"/>
  <c r="T6789" i="2"/>
  <c r="W6789" i="2" l="1" a="1"/>
  <c r="W6789" i="2" s="1"/>
  <c r="V6789" i="2" a="1"/>
  <c r="V6789" i="2" s="1"/>
  <c r="U6789" i="2" s="1" a="1"/>
  <c r="U6789" i="2" s="1"/>
  <c r="T6790" i="2"/>
  <c r="V6790" i="2" l="1" a="1"/>
  <c r="V6790" i="2" s="1"/>
  <c r="U6790" i="2" s="1" a="1"/>
  <c r="U6790" i="2" s="1"/>
  <c r="W6790" i="2" a="1"/>
  <c r="W6790" i="2" s="1"/>
  <c r="T6791" i="2"/>
  <c r="V6791" i="2" l="1" a="1"/>
  <c r="V6791" i="2" s="1"/>
  <c r="W6791" i="2" a="1"/>
  <c r="W6791" i="2" s="1"/>
  <c r="U6791" i="2" s="1" a="1"/>
  <c r="U6791" i="2" s="1"/>
  <c r="T6792" i="2"/>
  <c r="V6792" i="2" l="1" a="1"/>
  <c r="V6792" i="2" s="1"/>
  <c r="U6792" i="2" s="1" a="1"/>
  <c r="U6792" i="2" s="1"/>
  <c r="W6792" i="2" a="1"/>
  <c r="W6792" i="2" s="1"/>
  <c r="T6793" i="2"/>
  <c r="W6793" i="2" l="1" a="1"/>
  <c r="W6793" i="2" s="1"/>
  <c r="U6793" i="2" s="1" a="1"/>
  <c r="U6793" i="2" s="1"/>
  <c r="V6793" i="2" a="1"/>
  <c r="V6793" i="2" s="1"/>
  <c r="T6794" i="2"/>
  <c r="W6794" i="2" l="1" a="1"/>
  <c r="W6794" i="2" s="1"/>
  <c r="V6794" i="2" a="1"/>
  <c r="V6794" i="2" s="1"/>
  <c r="U6794" i="2" s="1" a="1"/>
  <c r="U6794" i="2" s="1"/>
  <c r="T6795" i="2"/>
  <c r="V6795" i="2" l="1" a="1"/>
  <c r="V6795" i="2" s="1"/>
  <c r="U6795" i="2" s="1" a="1"/>
  <c r="U6795" i="2" s="1"/>
  <c r="W6795" i="2" a="1"/>
  <c r="W6795" i="2" s="1"/>
  <c r="T6796" i="2"/>
  <c r="V6796" i="2" l="1" a="1"/>
  <c r="V6796" i="2" s="1"/>
  <c r="U6796" i="2" s="1" a="1"/>
  <c r="U6796" i="2" s="1"/>
  <c r="W6796" i="2" a="1"/>
  <c r="W6796" i="2" s="1"/>
  <c r="T6797" i="2"/>
  <c r="V6797" i="2" l="1" a="1"/>
  <c r="V6797" i="2" s="1"/>
  <c r="U6797" i="2" s="1" a="1"/>
  <c r="U6797" i="2" s="1"/>
  <c r="W6797" i="2" a="1"/>
  <c r="W6797" i="2" s="1"/>
  <c r="T6798" i="2"/>
  <c r="W6798" i="2" l="1" a="1"/>
  <c r="W6798" i="2" s="1"/>
  <c r="V6798" i="2" a="1"/>
  <c r="V6798" i="2" s="1"/>
  <c r="U6798" i="2" s="1" a="1"/>
  <c r="U6798" i="2" s="1"/>
  <c r="T6799" i="2"/>
  <c r="W6799" i="2" l="1" a="1"/>
  <c r="W6799" i="2" s="1"/>
  <c r="U6799" i="2" s="1" a="1"/>
  <c r="U6799" i="2" s="1"/>
  <c r="V6799" i="2" a="1"/>
  <c r="V6799" i="2" s="1"/>
  <c r="T6800" i="2"/>
  <c r="V6800" i="2" l="1" a="1"/>
  <c r="V6800" i="2" s="1"/>
  <c r="U6800" i="2" s="1" a="1"/>
  <c r="U6800" i="2" s="1"/>
  <c r="W6800" i="2" a="1"/>
  <c r="W6800" i="2" s="1"/>
  <c r="T6801" i="2"/>
  <c r="V6801" i="2" l="1" a="1"/>
  <c r="V6801" i="2" s="1"/>
  <c r="U6801" i="2" s="1" a="1"/>
  <c r="U6801" i="2" s="1"/>
  <c r="W6801" i="2" a="1"/>
  <c r="W6801" i="2" s="1"/>
  <c r="T6802" i="2"/>
  <c r="V6802" i="2" l="1" a="1"/>
  <c r="V6802" i="2" s="1"/>
  <c r="U6802" i="2" s="1" a="1"/>
  <c r="U6802" i="2" s="1"/>
  <c r="W6802" i="2" a="1"/>
  <c r="W6802" i="2" s="1"/>
  <c r="T6803" i="2"/>
  <c r="V6803" i="2" l="1" a="1"/>
  <c r="V6803" i="2" s="1"/>
  <c r="U6803" i="2" s="1" a="1"/>
  <c r="U6803" i="2" s="1"/>
  <c r="W6803" i="2" a="1"/>
  <c r="W6803" i="2" s="1"/>
  <c r="T6804" i="2"/>
  <c r="V6804" i="2" l="1" a="1"/>
  <c r="V6804" i="2" s="1"/>
  <c r="U6804" i="2" s="1" a="1"/>
  <c r="U6804" i="2" s="1"/>
  <c r="W6804" i="2" a="1"/>
  <c r="W6804" i="2" s="1"/>
  <c r="T6805" i="2"/>
  <c r="W6805" i="2" l="1" a="1"/>
  <c r="W6805" i="2" s="1"/>
  <c r="V6805" i="2" a="1"/>
  <c r="V6805" i="2" s="1"/>
  <c r="U6805" i="2" s="1" a="1"/>
  <c r="U6805" i="2" s="1"/>
  <c r="T6806" i="2"/>
  <c r="V6806" i="2" l="1" a="1"/>
  <c r="V6806" i="2" s="1"/>
  <c r="U6806" i="2" s="1" a="1"/>
  <c r="U6806" i="2" s="1"/>
  <c r="W6806" i="2" a="1"/>
  <c r="W6806" i="2" s="1"/>
  <c r="T6807" i="2"/>
  <c r="V6807" i="2" l="1" a="1"/>
  <c r="V6807" i="2" s="1"/>
  <c r="U6807" i="2" s="1" a="1"/>
  <c r="U6807" i="2" s="1"/>
  <c r="W6807" i="2" a="1"/>
  <c r="W6807" i="2" s="1"/>
  <c r="T6808" i="2"/>
  <c r="V6808" i="2" l="1" a="1"/>
  <c r="V6808" i="2" s="1"/>
  <c r="U6808" i="2" s="1" a="1"/>
  <c r="U6808" i="2" s="1"/>
  <c r="W6808" i="2" a="1"/>
  <c r="W6808" i="2" s="1"/>
  <c r="T6809" i="2"/>
  <c r="V6809" i="2" l="1" a="1"/>
  <c r="V6809" i="2" s="1"/>
  <c r="U6809" i="2" s="1" a="1"/>
  <c r="W6809" i="2" a="1"/>
  <c r="W6809" i="2" s="1"/>
  <c r="T6810" i="2"/>
  <c r="W6810" i="2" l="1" a="1"/>
  <c r="W6810" i="2" s="1"/>
  <c r="V6810" i="2" a="1"/>
  <c r="V6810" i="2" s="1"/>
  <c r="U6810" i="2" s="1" a="1"/>
  <c r="U6810" i="2" s="1"/>
  <c r="U6809" i="2"/>
  <c r="T6811" i="2"/>
  <c r="V6811" i="2" l="1" a="1"/>
  <c r="V6811" i="2" s="1"/>
  <c r="U6811" i="2" s="1" a="1"/>
  <c r="U6811" i="2" s="1"/>
  <c r="W6811" i="2" a="1"/>
  <c r="W6811" i="2" s="1"/>
  <c r="T6812" i="2"/>
  <c r="V6812" i="2" l="1" a="1"/>
  <c r="V6812" i="2" s="1"/>
  <c r="U6812" i="2" s="1" a="1"/>
  <c r="U6812" i="2" s="1"/>
  <c r="W6812" i="2" a="1"/>
  <c r="W6812" i="2" s="1"/>
  <c r="T6813" i="2"/>
  <c r="W6813" i="2" l="1" a="1"/>
  <c r="W6813" i="2" s="1"/>
  <c r="V6813" i="2" a="1"/>
  <c r="V6813" i="2" s="1"/>
  <c r="U6813" i="2" s="1" a="1"/>
  <c r="U6813" i="2" s="1"/>
  <c r="T6814" i="2"/>
  <c r="W6814" i="2" l="1" a="1"/>
  <c r="W6814" i="2" s="1"/>
  <c r="V6814" i="2" a="1"/>
  <c r="V6814" i="2" s="1"/>
  <c r="U6814" i="2" s="1" a="1"/>
  <c r="U6814" i="2" s="1"/>
  <c r="T6815" i="2"/>
  <c r="V6815" i="2" l="1" a="1"/>
  <c r="V6815" i="2" s="1"/>
  <c r="U6815" i="2" s="1" a="1"/>
  <c r="U6815" i="2" s="1"/>
  <c r="W6815" i="2" a="1"/>
  <c r="W6815" i="2" s="1"/>
  <c r="T6816" i="2"/>
  <c r="V6816" i="2" l="1" a="1"/>
  <c r="V6816" i="2" s="1"/>
  <c r="U6816" i="2" s="1" a="1"/>
  <c r="U6816" i="2" s="1"/>
  <c r="W6816" i="2" a="1"/>
  <c r="W6816" i="2" s="1"/>
  <c r="T6817" i="2"/>
  <c r="W6817" i="2" l="1" a="1"/>
  <c r="W6817" i="2" s="1"/>
  <c r="V6817" i="2" a="1"/>
  <c r="V6817" i="2" s="1"/>
  <c r="U6817" i="2" s="1" a="1"/>
  <c r="U6817" i="2" s="1"/>
  <c r="T6818" i="2"/>
  <c r="W6818" i="2" l="1" a="1"/>
  <c r="W6818" i="2" s="1"/>
  <c r="V6818" i="2" a="1"/>
  <c r="V6818" i="2" s="1"/>
  <c r="U6818" i="2" s="1" a="1"/>
  <c r="U6818" i="2" s="1"/>
  <c r="T6819" i="2"/>
  <c r="W6819" i="2" l="1" a="1"/>
  <c r="W6819" i="2" s="1"/>
  <c r="V6819" i="2" a="1"/>
  <c r="V6819" i="2" s="1"/>
  <c r="U6819" i="2" s="1" a="1"/>
  <c r="U6819" i="2" s="1"/>
  <c r="T6820" i="2"/>
  <c r="V6820" i="2" l="1" a="1"/>
  <c r="V6820" i="2" s="1"/>
  <c r="U6820" i="2" s="1" a="1"/>
  <c r="U6820" i="2" s="1"/>
  <c r="W6820" i="2" a="1"/>
  <c r="W6820" i="2" s="1"/>
  <c r="T6821" i="2"/>
  <c r="W6821" i="2" l="1" a="1"/>
  <c r="W6821" i="2" s="1"/>
  <c r="V6821" i="2" a="1"/>
  <c r="V6821" i="2" s="1"/>
  <c r="U6821" i="2" s="1" a="1"/>
  <c r="T6822" i="2"/>
  <c r="V6822" i="2" l="1" a="1"/>
  <c r="V6822" i="2" s="1"/>
  <c r="U6822" i="2" s="1" a="1"/>
  <c r="U6822" i="2" s="1"/>
  <c r="W6822" i="2" a="1"/>
  <c r="W6822" i="2" s="1"/>
  <c r="U6821" i="2"/>
  <c r="T6823" i="2"/>
  <c r="V6823" i="2" l="1" a="1"/>
  <c r="V6823" i="2" s="1"/>
  <c r="W6823" i="2" a="1"/>
  <c r="W6823" i="2" s="1"/>
  <c r="U6823" i="2" s="1" a="1"/>
  <c r="U6823" i="2" s="1"/>
  <c r="T6824" i="2"/>
  <c r="V6824" i="2" l="1" a="1"/>
  <c r="V6824" i="2" s="1"/>
  <c r="U6824" i="2" s="1" a="1"/>
  <c r="U6824" i="2" s="1"/>
  <c r="W6824" i="2" a="1"/>
  <c r="W6824" i="2" s="1"/>
  <c r="T6825" i="2"/>
  <c r="W6825" i="2" l="1" a="1"/>
  <c r="W6825" i="2" s="1"/>
  <c r="U6825" i="2" s="1" a="1"/>
  <c r="U6825" i="2" s="1"/>
  <c r="V6825" i="2" a="1"/>
  <c r="V6825" i="2" s="1"/>
  <c r="T6826" i="2"/>
  <c r="W6826" i="2" l="1" a="1"/>
  <c r="W6826" i="2" s="1"/>
  <c r="V6826" i="2" a="1"/>
  <c r="V6826" i="2" s="1"/>
  <c r="U6826" i="2" s="1" a="1"/>
  <c r="U6826" i="2" s="1"/>
  <c r="T6827" i="2"/>
  <c r="V6827" i="2" l="1" a="1"/>
  <c r="V6827" i="2" s="1"/>
  <c r="U6827" i="2" s="1" a="1"/>
  <c r="U6827" i="2" s="1"/>
  <c r="W6827" i="2" a="1"/>
  <c r="W6827" i="2" s="1"/>
  <c r="T6828" i="2"/>
  <c r="V6828" i="2" l="1" a="1"/>
  <c r="V6828" i="2" s="1"/>
  <c r="U6828" i="2" s="1" a="1"/>
  <c r="U6828" i="2" s="1"/>
  <c r="W6828" i="2" a="1"/>
  <c r="W6828" i="2" s="1"/>
  <c r="T6829" i="2"/>
  <c r="V6829" i="2" l="1" a="1"/>
  <c r="V6829" i="2" s="1"/>
  <c r="U6829" i="2" s="1" a="1"/>
  <c r="U6829" i="2" s="1"/>
  <c r="W6829" i="2" a="1"/>
  <c r="W6829" i="2" s="1"/>
  <c r="T6830" i="2"/>
  <c r="W6830" i="2" l="1" a="1"/>
  <c r="W6830" i="2" s="1"/>
  <c r="V6830" i="2" a="1"/>
  <c r="V6830" i="2" s="1"/>
  <c r="U6830" i="2" s="1" a="1"/>
  <c r="U6830" i="2" s="1"/>
  <c r="T6831" i="2"/>
  <c r="V6831" i="2" l="1" a="1"/>
  <c r="V6831" i="2" s="1"/>
  <c r="W6831" i="2" a="1"/>
  <c r="W6831" i="2" s="1"/>
  <c r="U6831" i="2" s="1" a="1"/>
  <c r="U6831" i="2" s="1"/>
  <c r="T6832" i="2"/>
  <c r="V6832" i="2" l="1" a="1"/>
  <c r="V6832" i="2" s="1"/>
  <c r="U6832" i="2" s="1" a="1"/>
  <c r="U6832" i="2" s="1"/>
  <c r="W6832" i="2" a="1"/>
  <c r="W6832" i="2" s="1"/>
  <c r="T6833" i="2"/>
  <c r="V6833" i="2" l="1" a="1"/>
  <c r="V6833" i="2" s="1"/>
  <c r="U6833" i="2" s="1" a="1"/>
  <c r="U6833" i="2" s="1"/>
  <c r="W6833" i="2" a="1"/>
  <c r="W6833" i="2" s="1"/>
  <c r="T6834" i="2"/>
  <c r="V6834" i="2" l="1" a="1"/>
  <c r="V6834" i="2" s="1"/>
  <c r="U6834" i="2" s="1" a="1"/>
  <c r="U6834" i="2" s="1"/>
  <c r="W6834" i="2" a="1"/>
  <c r="W6834" i="2" s="1"/>
  <c r="T6835" i="2"/>
  <c r="W6835" i="2" l="1" a="1"/>
  <c r="W6835" i="2" s="1"/>
  <c r="V6835" i="2" a="1"/>
  <c r="V6835" i="2" s="1"/>
  <c r="U6835" i="2" s="1" a="1"/>
  <c r="U6835" i="2" s="1"/>
  <c r="T6836" i="2"/>
  <c r="W6836" i="2" l="1" a="1"/>
  <c r="W6836" i="2" s="1"/>
  <c r="V6836" i="2" a="1"/>
  <c r="V6836" i="2" s="1"/>
  <c r="T6837" i="2"/>
  <c r="W6837" i="2" l="1" a="1"/>
  <c r="W6837" i="2" s="1"/>
  <c r="V6837" i="2" a="1"/>
  <c r="V6837" i="2" s="1"/>
  <c r="U6837" i="2" s="1" a="1"/>
  <c r="U6837" i="2" s="1"/>
  <c r="U6836" i="2" a="1"/>
  <c r="U6836" i="2" s="1"/>
  <c r="T6838" i="2"/>
  <c r="V6838" i="2" l="1" a="1"/>
  <c r="V6838" i="2" s="1"/>
  <c r="U6838" i="2" s="1" a="1"/>
  <c r="U6838" i="2" s="1"/>
  <c r="W6838" i="2" a="1"/>
  <c r="W6838" i="2" s="1"/>
  <c r="T6839" i="2"/>
  <c r="V6839" i="2" l="1" a="1"/>
  <c r="V6839" i="2" s="1"/>
  <c r="W6839" i="2" a="1"/>
  <c r="W6839" i="2" s="1"/>
  <c r="U6839" i="2" s="1" a="1"/>
  <c r="U6839" i="2" s="1"/>
  <c r="T6840" i="2"/>
  <c r="W6840" i="2" l="1" a="1"/>
  <c r="W6840" i="2" s="1"/>
  <c r="V6840" i="2" a="1"/>
  <c r="V6840" i="2" s="1"/>
  <c r="U6840" i="2" s="1" a="1"/>
  <c r="U6840" i="2" s="1"/>
  <c r="T6841" i="2"/>
  <c r="W6841" i="2" l="1" a="1"/>
  <c r="W6841" i="2" s="1"/>
  <c r="V6841" i="2" a="1"/>
  <c r="V6841" i="2" s="1"/>
  <c r="U6841" i="2" s="1" a="1"/>
  <c r="U6841" i="2" s="1"/>
  <c r="T6842" i="2"/>
  <c r="W6842" i="2" l="1" a="1"/>
  <c r="W6842" i="2" s="1"/>
  <c r="V6842" i="2" a="1"/>
  <c r="V6842" i="2" s="1"/>
  <c r="U6842" i="2" s="1" a="1"/>
  <c r="U6842" i="2" s="1"/>
  <c r="T6843" i="2"/>
  <c r="V6843" i="2" l="1" a="1"/>
  <c r="V6843" i="2" s="1"/>
  <c r="U6843" i="2" s="1" a="1"/>
  <c r="U6843" i="2" s="1"/>
  <c r="W6843" i="2" a="1"/>
  <c r="W6843" i="2" s="1"/>
  <c r="T6844" i="2"/>
  <c r="W6844" i="2" l="1" a="1"/>
  <c r="W6844" i="2" s="1"/>
  <c r="V6844" i="2" a="1"/>
  <c r="V6844" i="2" s="1"/>
  <c r="U6844" i="2" s="1" a="1"/>
  <c r="U6844" i="2" s="1"/>
  <c r="T6845" i="2"/>
  <c r="V6845" i="2" l="1" a="1"/>
  <c r="V6845" i="2" s="1"/>
  <c r="U6845" i="2" s="1" a="1"/>
  <c r="U6845" i="2" s="1"/>
  <c r="W6845" i="2" a="1"/>
  <c r="W6845" i="2" s="1"/>
  <c r="T6846" i="2"/>
  <c r="V6846" i="2" l="1" a="1"/>
  <c r="V6846" i="2" s="1"/>
  <c r="U6846" i="2" s="1" a="1"/>
  <c r="U6846" i="2" s="1"/>
  <c r="W6846" i="2" a="1"/>
  <c r="W6846" i="2" s="1"/>
  <c r="T6847" i="2"/>
  <c r="V6847" i="2" l="1" a="1"/>
  <c r="V6847" i="2" s="1"/>
  <c r="U6847" i="2" s="1" a="1"/>
  <c r="U6847" i="2" s="1"/>
  <c r="W6847" i="2" a="1"/>
  <c r="W6847" i="2" s="1"/>
  <c r="T6848" i="2"/>
  <c r="V6848" i="2" l="1" a="1"/>
  <c r="V6848" i="2" s="1"/>
  <c r="U6848" i="2" s="1" a="1"/>
  <c r="U6848" i="2" s="1"/>
  <c r="W6848" i="2" a="1"/>
  <c r="W6848" i="2" s="1"/>
  <c r="T6849" i="2"/>
  <c r="W6849" i="2" l="1" a="1"/>
  <c r="W6849" i="2" s="1"/>
  <c r="V6849" i="2" a="1"/>
  <c r="V6849" i="2" s="1"/>
  <c r="U6849" i="2" s="1" a="1"/>
  <c r="U6849" i="2" s="1"/>
  <c r="T6850" i="2"/>
  <c r="W6850" i="2" l="1" a="1"/>
  <c r="W6850" i="2" s="1"/>
  <c r="V6850" i="2" a="1"/>
  <c r="V6850" i="2" s="1"/>
  <c r="U6850" i="2" s="1" a="1"/>
  <c r="U6850" i="2" s="1"/>
  <c r="T6851" i="2"/>
  <c r="W6851" i="2" l="1" a="1"/>
  <c r="W6851" i="2" s="1"/>
  <c r="V6851" i="2" a="1"/>
  <c r="V6851" i="2" s="1"/>
  <c r="U6851" i="2" s="1" a="1"/>
  <c r="U6851" i="2" s="1"/>
  <c r="T6852" i="2"/>
  <c r="V6852" i="2" l="1" a="1"/>
  <c r="V6852" i="2" s="1"/>
  <c r="U6852" i="2" s="1" a="1"/>
  <c r="U6852" i="2" s="1"/>
  <c r="W6852" i="2" a="1"/>
  <c r="W6852" i="2" s="1"/>
  <c r="T6853" i="2"/>
  <c r="W6853" i="2" l="1" a="1"/>
  <c r="W6853" i="2" s="1"/>
  <c r="V6853" i="2" a="1"/>
  <c r="V6853" i="2" s="1"/>
  <c r="U6853" i="2" s="1" a="1"/>
  <c r="T6854" i="2"/>
  <c r="V6854" i="2" l="1" a="1"/>
  <c r="V6854" i="2" s="1"/>
  <c r="U6854" i="2" s="1" a="1"/>
  <c r="U6854" i="2" s="1"/>
  <c r="W6854" i="2" a="1"/>
  <c r="W6854" i="2" s="1"/>
  <c r="U6853" i="2"/>
  <c r="T6855" i="2"/>
  <c r="V6855" i="2" l="1" a="1"/>
  <c r="V6855" i="2" s="1"/>
  <c r="U6855" i="2" s="1" a="1"/>
  <c r="U6855" i="2" s="1"/>
  <c r="W6855" i="2" a="1"/>
  <c r="W6855" i="2" s="1"/>
  <c r="T6856" i="2"/>
  <c r="V6856" i="2" l="1" a="1"/>
  <c r="V6856" i="2" s="1"/>
  <c r="W6856" i="2" a="1"/>
  <c r="W6856" i="2" s="1"/>
  <c r="U6856" i="2" s="1" a="1"/>
  <c r="U6856" i="2" s="1"/>
  <c r="T6857" i="2"/>
  <c r="W6857" i="2" l="1" a="1"/>
  <c r="W6857" i="2" s="1"/>
  <c r="V6857" i="2" a="1"/>
  <c r="V6857" i="2" s="1"/>
  <c r="U6857" i="2" s="1" a="1"/>
  <c r="U6857" i="2" s="1"/>
  <c r="T6858" i="2"/>
  <c r="W6858" i="2" l="1" a="1"/>
  <c r="W6858" i="2" s="1"/>
  <c r="V6858" i="2" a="1"/>
  <c r="V6858" i="2" s="1"/>
  <c r="U6858" i="2" s="1" a="1"/>
  <c r="U6858" i="2" s="1"/>
  <c r="T6859" i="2"/>
  <c r="V6859" i="2" l="1" a="1"/>
  <c r="V6859" i="2" s="1"/>
  <c r="U6859" i="2" s="1" a="1"/>
  <c r="U6859" i="2" s="1"/>
  <c r="W6859" i="2" a="1"/>
  <c r="W6859" i="2" s="1"/>
  <c r="T6860" i="2"/>
  <c r="V6860" i="2" l="1" a="1"/>
  <c r="V6860" i="2" s="1"/>
  <c r="U6860" i="2" s="1" a="1"/>
  <c r="U6860" i="2" s="1"/>
  <c r="W6860" i="2" a="1"/>
  <c r="W6860" i="2" s="1"/>
  <c r="T6861" i="2"/>
  <c r="W6861" i="2" l="1" a="1"/>
  <c r="W6861" i="2" s="1"/>
  <c r="V6861" i="2" a="1"/>
  <c r="V6861" i="2" s="1"/>
  <c r="U6861" i="2" s="1" a="1"/>
  <c r="U6861" i="2" s="1"/>
  <c r="T6862" i="2"/>
  <c r="W6862" i="2" l="1" a="1"/>
  <c r="W6862" i="2" s="1"/>
  <c r="V6862" i="2" a="1"/>
  <c r="V6862" i="2" s="1"/>
  <c r="U6862" i="2" s="1" a="1"/>
  <c r="U6862" i="2" s="1"/>
  <c r="T6863" i="2"/>
  <c r="W6863" i="2" l="1" a="1"/>
  <c r="W6863" i="2" s="1"/>
  <c r="V6863" i="2" a="1"/>
  <c r="V6863" i="2" s="1"/>
  <c r="U6863" i="2" s="1" a="1"/>
  <c r="U6863" i="2" s="1"/>
  <c r="T6864" i="2"/>
  <c r="V6864" i="2" l="1" a="1"/>
  <c r="V6864" i="2" s="1"/>
  <c r="W6864" i="2" a="1"/>
  <c r="W6864" i="2" s="1"/>
  <c r="U6864" i="2" s="1" a="1"/>
  <c r="U6864" i="2" s="1"/>
  <c r="T6865" i="2"/>
  <c r="V6865" i="2" l="1" a="1"/>
  <c r="V6865" i="2" s="1"/>
  <c r="U6865" i="2" s="1" a="1"/>
  <c r="U6865" i="2" s="1"/>
  <c r="W6865" i="2" a="1"/>
  <c r="W6865" i="2" s="1"/>
  <c r="T6866" i="2"/>
  <c r="W6866" i="2" l="1" a="1"/>
  <c r="W6866" i="2" s="1"/>
  <c r="V6866" i="2" a="1"/>
  <c r="V6866" i="2" s="1"/>
  <c r="U6866" i="2" s="1" a="1"/>
  <c r="U6866" i="2" s="1"/>
  <c r="T6867" i="2"/>
  <c r="W6867" i="2" l="1" a="1"/>
  <c r="W6867" i="2" s="1"/>
  <c r="V6867" i="2" a="1"/>
  <c r="V6867" i="2" s="1"/>
  <c r="U6867" i="2" s="1" a="1"/>
  <c r="U6867" i="2" s="1"/>
  <c r="T6868" i="2"/>
  <c r="W6868" i="2" l="1" a="1"/>
  <c r="W6868" i="2" s="1"/>
  <c r="V6868" i="2" a="1"/>
  <c r="V6868" i="2" s="1"/>
  <c r="T6869" i="2"/>
  <c r="V6869" i="2" l="1" a="1"/>
  <c r="V6869" i="2" s="1"/>
  <c r="U6869" i="2" s="1" a="1"/>
  <c r="U6869" i="2" s="1"/>
  <c r="W6869" i="2" a="1"/>
  <c r="W6869" i="2" s="1"/>
  <c r="U6868" i="2" a="1"/>
  <c r="U6868" i="2" s="1"/>
  <c r="T6870" i="2"/>
  <c r="V6870" i="2" l="1" a="1"/>
  <c r="V6870" i="2" s="1"/>
  <c r="U6870" i="2" s="1" a="1"/>
  <c r="U6870" i="2" s="1"/>
  <c r="W6870" i="2" a="1"/>
  <c r="W6870" i="2" s="1"/>
  <c r="T6871" i="2"/>
  <c r="V6871" i="2" l="1" a="1"/>
  <c r="V6871" i="2" s="1"/>
  <c r="U6871" i="2" s="1" a="1"/>
  <c r="U6871" i="2" s="1"/>
  <c r="W6871" i="2" a="1"/>
  <c r="W6871" i="2" s="1"/>
  <c r="T6872" i="2"/>
  <c r="V6872" i="2" l="1" a="1"/>
  <c r="V6872" i="2" s="1"/>
  <c r="U6872" i="2" s="1" a="1"/>
  <c r="U6872" i="2" s="1"/>
  <c r="W6872" i="2" a="1"/>
  <c r="W6872" i="2" s="1"/>
  <c r="T6873" i="2"/>
  <c r="W6873" i="2" l="1" a="1"/>
  <c r="W6873" i="2" s="1"/>
  <c r="V6873" i="2" a="1"/>
  <c r="V6873" i="2" s="1"/>
  <c r="U6873" i="2" s="1" a="1"/>
  <c r="U6873" i="2" s="1"/>
  <c r="T6874" i="2"/>
  <c r="W6874" i="2" l="1" a="1"/>
  <c r="W6874" i="2" s="1"/>
  <c r="V6874" i="2" a="1"/>
  <c r="V6874" i="2" s="1"/>
  <c r="U6874" i="2" s="1" a="1"/>
  <c r="U6874" i="2" s="1"/>
  <c r="T6875" i="2"/>
  <c r="V6875" i="2" l="1" a="1"/>
  <c r="V6875" i="2" s="1"/>
  <c r="U6875" i="2" s="1" a="1"/>
  <c r="U6875" i="2" s="1"/>
  <c r="W6875" i="2" a="1"/>
  <c r="W6875" i="2" s="1"/>
  <c r="T6876" i="2"/>
  <c r="V6876" i="2" l="1" a="1"/>
  <c r="V6876" i="2" s="1"/>
  <c r="W6876" i="2" a="1"/>
  <c r="W6876" i="2" s="1"/>
  <c r="T6877" i="2"/>
  <c r="V6877" i="2" l="1" a="1"/>
  <c r="V6877" i="2" s="1"/>
  <c r="U6877" i="2" s="1" a="1"/>
  <c r="U6877" i="2" s="1"/>
  <c r="W6877" i="2" a="1"/>
  <c r="W6877" i="2" s="1"/>
  <c r="U6876" i="2" a="1"/>
  <c r="U6876" i="2" s="1"/>
  <c r="T6878" i="2"/>
  <c r="V6878" i="2" l="1" a="1"/>
  <c r="V6878" i="2" s="1"/>
  <c r="U6878" i="2" s="1" a="1"/>
  <c r="U6878" i="2" s="1"/>
  <c r="W6878" i="2" a="1"/>
  <c r="W6878" i="2" s="1"/>
  <c r="T6879" i="2"/>
  <c r="V6879" i="2" l="1" a="1"/>
  <c r="V6879" i="2" s="1"/>
  <c r="U6879" i="2" s="1" a="1"/>
  <c r="U6879" i="2" s="1"/>
  <c r="W6879" i="2" a="1"/>
  <c r="W6879" i="2" s="1"/>
  <c r="T6880" i="2"/>
  <c r="W6880" i="2" l="1" a="1"/>
  <c r="W6880" i="2" s="1"/>
  <c r="V6880" i="2" a="1"/>
  <c r="V6880" i="2" s="1"/>
  <c r="U6880" i="2" s="1" a="1"/>
  <c r="U6880" i="2" s="1"/>
  <c r="T6881" i="2"/>
  <c r="W6881" i="2" l="1" a="1"/>
  <c r="W6881" i="2" s="1"/>
  <c r="V6881" i="2" a="1"/>
  <c r="V6881" i="2" s="1"/>
  <c r="U6881" i="2" s="1" a="1"/>
  <c r="U6881" i="2" s="1"/>
  <c r="T6882" i="2"/>
  <c r="W6882" i="2" l="1" a="1"/>
  <c r="W6882" i="2" s="1"/>
  <c r="V6882" i="2" a="1"/>
  <c r="V6882" i="2" s="1"/>
  <c r="U6882" i="2" s="1" a="1"/>
  <c r="U6882" i="2" s="1"/>
  <c r="T6883" i="2"/>
  <c r="W6883" i="2" l="1" a="1"/>
  <c r="W6883" i="2" s="1"/>
  <c r="V6883" i="2" a="1"/>
  <c r="V6883" i="2" s="1"/>
  <c r="U6883" i="2" s="1" a="1"/>
  <c r="U6883" i="2" s="1"/>
  <c r="T6884" i="2"/>
  <c r="V6884" i="2" l="1" a="1"/>
  <c r="V6884" i="2" s="1"/>
  <c r="U6884" i="2" s="1" a="1"/>
  <c r="U6884" i="2" s="1"/>
  <c r="W6884" i="2" a="1"/>
  <c r="W6884" i="2" s="1"/>
  <c r="T6885" i="2"/>
  <c r="W6885" i="2" l="1" a="1"/>
  <c r="W6885" i="2" s="1"/>
  <c r="V6885" i="2" a="1"/>
  <c r="V6885" i="2" s="1"/>
  <c r="U6885" i="2" s="1" a="1"/>
  <c r="T6886" i="2"/>
  <c r="V6886" i="2" l="1" a="1"/>
  <c r="V6886" i="2" s="1"/>
  <c r="U6886" i="2" s="1" a="1"/>
  <c r="U6886" i="2" s="1"/>
  <c r="W6886" i="2" a="1"/>
  <c r="W6886" i="2" s="1"/>
  <c r="U6885" i="2"/>
  <c r="T6887" i="2"/>
  <c r="V6887" i="2" l="1" a="1"/>
  <c r="V6887" i="2" s="1"/>
  <c r="U6887" i="2" s="1" a="1"/>
  <c r="U6887" i="2" s="1"/>
  <c r="W6887" i="2" a="1"/>
  <c r="W6887" i="2" s="1"/>
  <c r="T6888" i="2"/>
  <c r="V6888" i="2" l="1" a="1"/>
  <c r="V6888" i="2" s="1"/>
  <c r="W6888" i="2" a="1"/>
  <c r="W6888" i="2" s="1"/>
  <c r="U6888" i="2" s="1" a="1"/>
  <c r="U6888" i="2" s="1"/>
  <c r="T6889" i="2"/>
  <c r="W6889" i="2" l="1" a="1"/>
  <c r="W6889" i="2" s="1"/>
  <c r="V6889" i="2" a="1"/>
  <c r="V6889" i="2" s="1"/>
  <c r="U6889" i="2" s="1" a="1"/>
  <c r="U6889" i="2" s="1"/>
  <c r="T6890" i="2"/>
  <c r="V6890" i="2" l="1" a="1"/>
  <c r="V6890" i="2" s="1"/>
  <c r="U6890" i="2" s="1" a="1"/>
  <c r="U6890" i="2" s="1"/>
  <c r="W6890" i="2" a="1"/>
  <c r="W6890" i="2" s="1"/>
  <c r="T6891" i="2"/>
  <c r="V6891" i="2" l="1" a="1"/>
  <c r="V6891" i="2" s="1"/>
  <c r="U6891" i="2" s="1" a="1"/>
  <c r="U6891" i="2" s="1"/>
  <c r="W6891" i="2" a="1"/>
  <c r="W6891" i="2" s="1"/>
  <c r="T6892" i="2"/>
  <c r="V6892" i="2" l="1" a="1"/>
  <c r="V6892" i="2" s="1"/>
  <c r="U6892" i="2" s="1" a="1"/>
  <c r="U6892" i="2" s="1"/>
  <c r="W6892" i="2" a="1"/>
  <c r="W6892" i="2" s="1"/>
  <c r="T6893" i="2"/>
  <c r="V6893" i="2" l="1" a="1"/>
  <c r="V6893" i="2" s="1"/>
  <c r="U6893" i="2" s="1" a="1"/>
  <c r="U6893" i="2" s="1"/>
  <c r="W6893" i="2" a="1"/>
  <c r="W6893" i="2" s="1"/>
  <c r="T6894" i="2"/>
  <c r="W6894" i="2" l="1" a="1"/>
  <c r="W6894" i="2" s="1"/>
  <c r="V6894" i="2" a="1"/>
  <c r="V6894" i="2" s="1"/>
  <c r="U6894" i="2" s="1" a="1"/>
  <c r="U6894" i="2" s="1"/>
  <c r="T6895" i="2"/>
  <c r="V6895" i="2" l="1" a="1"/>
  <c r="V6895" i="2" s="1"/>
  <c r="U6895" i="2" s="1" a="1"/>
  <c r="U6895" i="2" s="1"/>
  <c r="W6895" i="2" a="1"/>
  <c r="W6895" i="2" s="1"/>
  <c r="T6896" i="2"/>
  <c r="V6896" i="2" l="1" a="1"/>
  <c r="V6896" i="2" s="1"/>
  <c r="W6896" i="2" a="1"/>
  <c r="W6896" i="2" s="1"/>
  <c r="U6896" i="2" s="1" a="1"/>
  <c r="U6896" i="2" s="1"/>
  <c r="T6897" i="2"/>
  <c r="V6897" i="2" l="1" a="1"/>
  <c r="V6897" i="2" s="1"/>
  <c r="U6897" i="2" s="1" a="1"/>
  <c r="U6897" i="2" s="1"/>
  <c r="W6897" i="2" a="1"/>
  <c r="W6897" i="2" s="1"/>
  <c r="T6898" i="2"/>
  <c r="W6898" i="2" l="1" a="1"/>
  <c r="W6898" i="2" s="1"/>
  <c r="V6898" i="2" a="1"/>
  <c r="V6898" i="2" s="1"/>
  <c r="U6898" i="2" s="1" a="1"/>
  <c r="U6898" i="2" s="1"/>
  <c r="T6899" i="2"/>
  <c r="V6899" i="2" l="1" a="1"/>
  <c r="V6899" i="2" s="1"/>
  <c r="U6899" i="2" s="1" a="1"/>
  <c r="U6899" i="2" s="1"/>
  <c r="W6899" i="2" a="1"/>
  <c r="W6899" i="2" s="1"/>
  <c r="T6900" i="2"/>
  <c r="W6900" i="2" l="1" a="1"/>
  <c r="W6900" i="2" s="1"/>
  <c r="V6900" i="2" a="1"/>
  <c r="V6900" i="2" s="1"/>
  <c r="T6901" i="2"/>
  <c r="W6901" i="2" l="1" a="1"/>
  <c r="W6901" i="2" s="1"/>
  <c r="V6901" i="2" a="1"/>
  <c r="V6901" i="2" s="1"/>
  <c r="U6901" i="2" s="1" a="1"/>
  <c r="U6901" i="2" s="1"/>
  <c r="U6900" i="2" a="1"/>
  <c r="U6900" i="2" s="1"/>
  <c r="T6902" i="2"/>
  <c r="V6902" i="2" l="1" a="1"/>
  <c r="V6902" i="2" s="1"/>
  <c r="U6902" i="2" s="1" a="1"/>
  <c r="U6902" i="2" s="1"/>
  <c r="W6902" i="2" a="1"/>
  <c r="W6902" i="2" s="1"/>
  <c r="T6903" i="2"/>
  <c r="V6903" i="2" l="1" a="1"/>
  <c r="V6903" i="2" s="1"/>
  <c r="U6903" i="2" s="1" a="1"/>
  <c r="U6903" i="2" s="1"/>
  <c r="W6903" i="2" a="1"/>
  <c r="W6903" i="2" s="1"/>
  <c r="T6904" i="2"/>
  <c r="V6904" i="2" l="1" a="1"/>
  <c r="V6904" i="2" s="1"/>
  <c r="U6904" i="2" s="1" a="1"/>
  <c r="U6904" i="2" s="1"/>
  <c r="W6904" i="2" a="1"/>
  <c r="W6904" i="2" s="1"/>
  <c r="T6905" i="2"/>
  <c r="W6905" i="2" l="1" a="1"/>
  <c r="W6905" i="2" s="1"/>
  <c r="V6905" i="2" a="1"/>
  <c r="V6905" i="2" s="1"/>
  <c r="U6905" i="2" s="1" a="1"/>
  <c r="U6905" i="2" s="1"/>
  <c r="T6906" i="2"/>
  <c r="V6906" i="2" l="1" a="1"/>
  <c r="V6906" i="2" s="1"/>
  <c r="U6906" i="2" s="1" a="1"/>
  <c r="U6906" i="2" s="1"/>
  <c r="W6906" i="2" a="1"/>
  <c r="W6906" i="2" s="1"/>
  <c r="T6907" i="2"/>
  <c r="V6907" i="2" l="1" a="1"/>
  <c r="V6907" i="2" s="1"/>
  <c r="U6907" i="2" s="1" a="1"/>
  <c r="U6907" i="2" s="1"/>
  <c r="W6907" i="2" a="1"/>
  <c r="W6907" i="2" s="1"/>
  <c r="T6908" i="2"/>
  <c r="V6908" i="2" l="1" a="1"/>
  <c r="V6908" i="2" s="1"/>
  <c r="U6908" i="2" s="1" a="1"/>
  <c r="U6908" i="2" s="1"/>
  <c r="W6908" i="2" a="1"/>
  <c r="W6908" i="2" s="1"/>
  <c r="T6909" i="2"/>
  <c r="V6909" i="2" l="1" a="1"/>
  <c r="V6909" i="2" s="1"/>
  <c r="U6909" i="2" s="1" a="1"/>
  <c r="U6909" i="2" s="1"/>
  <c r="W6909" i="2" a="1"/>
  <c r="W6909" i="2" s="1"/>
  <c r="T6910" i="2"/>
  <c r="W6910" i="2" l="1" a="1"/>
  <c r="W6910" i="2" s="1"/>
  <c r="V6910" i="2" a="1"/>
  <c r="V6910" i="2" s="1"/>
  <c r="U6910" i="2" s="1" a="1"/>
  <c r="U6910" i="2" s="1"/>
  <c r="T6911" i="2"/>
  <c r="V6911" i="2" l="1" a="1"/>
  <c r="V6911" i="2" s="1"/>
  <c r="U6911" i="2" s="1" a="1"/>
  <c r="U6911" i="2" s="1"/>
  <c r="W6911" i="2" a="1"/>
  <c r="W6911" i="2" s="1"/>
  <c r="T6912" i="2"/>
  <c r="W6912" i="2" l="1" a="1"/>
  <c r="W6912" i="2" s="1"/>
  <c r="V6912" i="2" a="1"/>
  <c r="V6912" i="2" s="1"/>
  <c r="U6912" i="2" s="1" a="1"/>
  <c r="U6912" i="2" s="1"/>
  <c r="T6913" i="2"/>
  <c r="W6913" i="2" l="1" a="1"/>
  <c r="W6913" i="2" s="1"/>
  <c r="V6913" i="2" a="1"/>
  <c r="V6913" i="2" s="1"/>
  <c r="U6913" i="2" s="1" a="1"/>
  <c r="U6913" i="2" s="1"/>
  <c r="T6914" i="2"/>
  <c r="W6914" i="2" l="1" a="1"/>
  <c r="W6914" i="2" s="1"/>
  <c r="V6914" i="2" a="1"/>
  <c r="V6914" i="2" s="1"/>
  <c r="U6914" i="2" s="1" a="1"/>
  <c r="U6914" i="2" s="1"/>
  <c r="T6915" i="2"/>
  <c r="W6915" i="2" l="1" a="1"/>
  <c r="W6915" i="2" s="1"/>
  <c r="V6915" i="2" a="1"/>
  <c r="V6915" i="2" s="1"/>
  <c r="U6915" i="2" s="1" a="1"/>
  <c r="U6915" i="2" s="1"/>
  <c r="T6916" i="2"/>
  <c r="V6916" i="2" l="1" a="1"/>
  <c r="V6916" i="2" s="1"/>
  <c r="U6916" i="2" s="1" a="1"/>
  <c r="U6916" i="2" s="1"/>
  <c r="W6916" i="2" a="1"/>
  <c r="W6916" i="2" s="1"/>
  <c r="T6917" i="2"/>
  <c r="W6917" i="2" l="1" a="1"/>
  <c r="W6917" i="2" s="1"/>
  <c r="V6917" i="2" a="1"/>
  <c r="V6917" i="2" s="1"/>
  <c r="U6917" i="2" s="1" a="1"/>
  <c r="U6917" i="2" s="1"/>
  <c r="T6918" i="2"/>
  <c r="V6918" i="2" l="1" a="1"/>
  <c r="V6918" i="2" s="1"/>
  <c r="U6918" i="2" s="1" a="1"/>
  <c r="U6918" i="2" s="1"/>
  <c r="W6918" i="2" a="1"/>
  <c r="W6918" i="2" s="1"/>
  <c r="T6919" i="2"/>
  <c r="V6919" i="2" l="1" a="1"/>
  <c r="V6919" i="2" s="1"/>
  <c r="U6919" i="2" s="1" a="1"/>
  <c r="U6919" i="2" s="1"/>
  <c r="W6919" i="2" a="1"/>
  <c r="W6919" i="2" s="1"/>
  <c r="T6920" i="2"/>
  <c r="W6920" i="2" l="1" a="1"/>
  <c r="W6920" i="2" s="1"/>
  <c r="U6920" i="2" s="1" a="1"/>
  <c r="U6920" i="2" s="1"/>
  <c r="V6920" i="2" a="1"/>
  <c r="V6920" i="2" s="1"/>
  <c r="T6921" i="2"/>
  <c r="W6921" i="2" l="1" a="1"/>
  <c r="W6921" i="2" s="1"/>
  <c r="V6921" i="2" a="1"/>
  <c r="V6921" i="2" s="1"/>
  <c r="U6921" i="2" s="1" a="1"/>
  <c r="U6921" i="2" s="1"/>
  <c r="T6922" i="2"/>
  <c r="W6922" i="2" l="1" a="1"/>
  <c r="W6922" i="2" s="1"/>
  <c r="V6922" i="2" a="1"/>
  <c r="V6922" i="2" s="1"/>
  <c r="U6922" i="2" s="1" a="1"/>
  <c r="U6922" i="2" s="1"/>
  <c r="T6923" i="2"/>
  <c r="V6923" i="2" l="1" a="1"/>
  <c r="V6923" i="2" s="1"/>
  <c r="U6923" i="2" s="1" a="1"/>
  <c r="U6923" i="2" s="1"/>
  <c r="W6923" i="2" a="1"/>
  <c r="W6923" i="2" s="1"/>
  <c r="T6924" i="2"/>
  <c r="V6924" i="2" l="1" a="1"/>
  <c r="V6924" i="2" s="1"/>
  <c r="U6924" i="2" s="1" a="1"/>
  <c r="U6924" i="2" s="1"/>
  <c r="W6924" i="2" a="1"/>
  <c r="W6924" i="2" s="1"/>
  <c r="T6925" i="2"/>
  <c r="W6925" i="2" l="1" a="1"/>
  <c r="W6925" i="2" s="1"/>
  <c r="V6925" i="2" a="1"/>
  <c r="V6925" i="2" s="1"/>
  <c r="U6925" i="2" s="1" a="1"/>
  <c r="U6925" i="2" s="1"/>
  <c r="T6926" i="2"/>
  <c r="W6926" i="2" l="1" a="1"/>
  <c r="W6926" i="2" s="1"/>
  <c r="V6926" i="2" a="1"/>
  <c r="V6926" i="2" s="1"/>
  <c r="U6926" i="2" s="1" a="1"/>
  <c r="U6926" i="2" s="1"/>
  <c r="T6927" i="2"/>
  <c r="V6927" i="2" l="1" a="1"/>
  <c r="V6927" i="2" s="1"/>
  <c r="U6927" i="2" s="1" a="1"/>
  <c r="U6927" i="2" s="1"/>
  <c r="W6927" i="2" a="1"/>
  <c r="W6927" i="2" s="1"/>
  <c r="T6928" i="2"/>
  <c r="V6928" i="2" l="1" a="1"/>
  <c r="V6928" i="2" s="1"/>
  <c r="W6928" i="2" a="1"/>
  <c r="W6928" i="2" s="1"/>
  <c r="U6928" i="2" s="1" a="1"/>
  <c r="U6928" i="2" s="1"/>
  <c r="T6929" i="2"/>
  <c r="W6929" i="2" l="1" a="1"/>
  <c r="W6929" i="2" s="1"/>
  <c r="V6929" i="2" a="1"/>
  <c r="V6929" i="2" s="1"/>
  <c r="U6929" i="2" s="1" a="1"/>
  <c r="U6929" i="2" s="1"/>
  <c r="T6930" i="2"/>
  <c r="W6930" i="2" l="1" a="1"/>
  <c r="W6930" i="2" s="1"/>
  <c r="V6930" i="2" a="1"/>
  <c r="V6930" i="2" s="1"/>
  <c r="U6930" i="2" s="1" a="1"/>
  <c r="U6930" i="2" s="1"/>
  <c r="T6931" i="2"/>
  <c r="W6931" i="2" l="1" a="1"/>
  <c r="W6931" i="2" s="1"/>
  <c r="V6931" i="2" a="1"/>
  <c r="V6931" i="2" s="1"/>
  <c r="U6931" i="2" s="1" a="1"/>
  <c r="U6931" i="2" s="1"/>
  <c r="T6932" i="2"/>
  <c r="W6932" i="2" l="1" a="1"/>
  <c r="W6932" i="2" s="1"/>
  <c r="V6932" i="2" a="1"/>
  <c r="V6932" i="2" s="1"/>
  <c r="T6933" i="2"/>
  <c r="W6933" i="2" l="1" a="1"/>
  <c r="W6933" i="2" s="1"/>
  <c r="V6933" i="2" a="1"/>
  <c r="V6933" i="2" s="1"/>
  <c r="U6933" i="2" s="1" a="1"/>
  <c r="U6933" i="2" s="1"/>
  <c r="U6932" i="2" a="1"/>
  <c r="U6932" i="2" s="1"/>
  <c r="T6934" i="2"/>
  <c r="V6934" i="2" l="1" a="1"/>
  <c r="V6934" i="2" s="1"/>
  <c r="U6934" i="2" s="1" a="1"/>
  <c r="U6934" i="2" s="1"/>
  <c r="W6934" i="2" a="1"/>
  <c r="W6934" i="2" s="1"/>
  <c r="T6935" i="2"/>
  <c r="V6935" i="2" l="1" a="1"/>
  <c r="V6935" i="2" s="1"/>
  <c r="U6935" i="2" s="1" a="1"/>
  <c r="U6935" i="2" s="1"/>
  <c r="W6935" i="2" a="1"/>
  <c r="W6935" i="2" s="1"/>
  <c r="T6936" i="2"/>
  <c r="W6936" i="2" l="1" a="1"/>
  <c r="W6936" i="2" s="1"/>
  <c r="V6936" i="2" a="1"/>
  <c r="V6936" i="2" s="1"/>
  <c r="U6936" i="2" s="1" a="1"/>
  <c r="U6936" i="2" s="1"/>
  <c r="T6937" i="2"/>
  <c r="W6937" i="2" l="1" a="1"/>
  <c r="W6937" i="2" s="1"/>
  <c r="V6937" i="2" a="1"/>
  <c r="V6937" i="2" s="1"/>
  <c r="U6937" i="2" s="1" a="1"/>
  <c r="U6937" i="2" s="1"/>
  <c r="T6938" i="2"/>
  <c r="V6938" i="2" l="1" a="1"/>
  <c r="V6938" i="2" s="1"/>
  <c r="U6938" i="2" s="1" a="1"/>
  <c r="U6938" i="2" s="1"/>
  <c r="W6938" i="2" a="1"/>
  <c r="W6938" i="2" s="1"/>
  <c r="T6939" i="2"/>
  <c r="V6939" i="2" l="1" a="1"/>
  <c r="V6939" i="2" s="1"/>
  <c r="U6939" i="2" s="1" a="1"/>
  <c r="U6939" i="2" s="1"/>
  <c r="W6939" i="2" a="1"/>
  <c r="W6939" i="2" s="1"/>
  <c r="T6940" i="2"/>
  <c r="V6940" i="2" l="1" a="1"/>
  <c r="V6940" i="2" s="1"/>
  <c r="U6940" i="2" s="1" a="1"/>
  <c r="U6940" i="2" s="1"/>
  <c r="W6940" i="2" a="1"/>
  <c r="W6940" i="2" s="1"/>
  <c r="T6941" i="2"/>
  <c r="V6941" i="2" l="1" a="1"/>
  <c r="V6941" i="2" s="1"/>
  <c r="U6941" i="2" s="1" a="1"/>
  <c r="U6941" i="2" s="1"/>
  <c r="W6941" i="2" a="1"/>
  <c r="W6941" i="2" s="1"/>
  <c r="T6942" i="2"/>
  <c r="W6942" i="2" l="1" a="1"/>
  <c r="W6942" i="2" s="1"/>
  <c r="V6942" i="2" a="1"/>
  <c r="V6942" i="2" s="1"/>
  <c r="U6942" i="2" s="1" a="1"/>
  <c r="U6942" i="2" s="1"/>
  <c r="T6943" i="2"/>
  <c r="V6943" i="2" l="1" a="1"/>
  <c r="V6943" i="2" s="1"/>
  <c r="U6943" i="2" s="1" a="1"/>
  <c r="U6943" i="2" s="1"/>
  <c r="W6943" i="2" a="1"/>
  <c r="W6943" i="2" s="1"/>
  <c r="T6944" i="2"/>
  <c r="W6944" i="2" l="1" a="1"/>
  <c r="W6944" i="2" s="1"/>
  <c r="V6944" i="2" a="1"/>
  <c r="V6944" i="2" s="1"/>
  <c r="U6944" i="2" s="1" a="1"/>
  <c r="U6944" i="2" s="1"/>
  <c r="T6945" i="2"/>
  <c r="W6945" i="2" l="1" a="1"/>
  <c r="W6945" i="2" s="1"/>
  <c r="V6945" i="2" a="1"/>
  <c r="V6945" i="2" s="1"/>
  <c r="U6945" i="2" s="1" a="1"/>
  <c r="U6945" i="2" s="1"/>
  <c r="T6946" i="2"/>
  <c r="W6946" i="2" l="1" a="1"/>
  <c r="W6946" i="2" s="1"/>
  <c r="V6946" i="2" a="1"/>
  <c r="V6946" i="2" s="1"/>
  <c r="U6946" i="2" s="1" a="1"/>
  <c r="U6946" i="2" s="1"/>
  <c r="T6947" i="2"/>
  <c r="W6947" i="2" l="1" a="1"/>
  <c r="W6947" i="2" s="1"/>
  <c r="V6947" i="2" a="1"/>
  <c r="V6947" i="2" s="1"/>
  <c r="U6947" i="2" s="1" a="1"/>
  <c r="U6947" i="2" s="1"/>
  <c r="T6948" i="2"/>
  <c r="V6948" i="2" l="1" a="1"/>
  <c r="V6948" i="2" s="1"/>
  <c r="U6948" i="2" s="1" a="1"/>
  <c r="U6948" i="2" s="1"/>
  <c r="W6948" i="2" a="1"/>
  <c r="W6948" i="2" s="1"/>
  <c r="T6949" i="2"/>
  <c r="V6949" i="2" l="1" a="1"/>
  <c r="V6949" i="2" s="1"/>
  <c r="U6949" i="2" s="1" a="1"/>
  <c r="U6949" i="2" s="1"/>
  <c r="W6949" i="2" a="1"/>
  <c r="W6949" i="2" s="1"/>
  <c r="T6950" i="2"/>
  <c r="V6950" i="2" l="1" a="1"/>
  <c r="V6950" i="2" s="1"/>
  <c r="U6950" i="2" s="1" a="1"/>
  <c r="U6950" i="2" s="1"/>
  <c r="W6950" i="2" a="1"/>
  <c r="W6950" i="2" s="1"/>
  <c r="T6951" i="2"/>
  <c r="V6951" i="2" l="1" a="1"/>
  <c r="V6951" i="2" s="1"/>
  <c r="U6951" i="2" s="1" a="1"/>
  <c r="U6951" i="2" s="1"/>
  <c r="W6951" i="2" a="1"/>
  <c r="W6951" i="2" s="1"/>
  <c r="T6952" i="2"/>
  <c r="V6952" i="2" l="1" a="1"/>
  <c r="V6952" i="2" s="1"/>
  <c r="W6952" i="2" a="1"/>
  <c r="W6952" i="2" s="1"/>
  <c r="U6952" i="2" s="1" a="1"/>
  <c r="U6952" i="2" s="1"/>
  <c r="T6953" i="2"/>
  <c r="W6953" i="2" l="1" a="1"/>
  <c r="W6953" i="2" s="1"/>
  <c r="V6953" i="2" a="1"/>
  <c r="V6953" i="2" s="1"/>
  <c r="U6953" i="2" s="1" a="1"/>
  <c r="U6953" i="2" s="1"/>
  <c r="T6954" i="2"/>
  <c r="V6954" i="2" l="1" a="1"/>
  <c r="V6954" i="2" s="1"/>
  <c r="U6954" i="2" s="1" a="1"/>
  <c r="U6954" i="2" s="1"/>
  <c r="W6954" i="2" a="1"/>
  <c r="W6954" i="2" s="1"/>
  <c r="T6955" i="2"/>
  <c r="V6955" i="2" l="1" a="1"/>
  <c r="V6955" i="2" s="1"/>
  <c r="U6955" i="2" s="1" a="1"/>
  <c r="U6955" i="2" s="1"/>
  <c r="W6955" i="2" a="1"/>
  <c r="W6955" i="2" s="1"/>
  <c r="T6956" i="2"/>
  <c r="V6956" i="2" l="1" a="1"/>
  <c r="V6956" i="2" s="1"/>
  <c r="U6956" i="2" s="1" a="1"/>
  <c r="U6956" i="2" s="1"/>
  <c r="W6956" i="2" a="1"/>
  <c r="W6956" i="2" s="1"/>
  <c r="T6957" i="2"/>
  <c r="W6957" i="2" l="1" a="1"/>
  <c r="W6957" i="2" s="1"/>
  <c r="V6957" i="2" a="1"/>
  <c r="V6957" i="2" s="1"/>
  <c r="U6957" i="2" s="1" a="1"/>
  <c r="U6957" i="2" s="1"/>
  <c r="T6958" i="2"/>
  <c r="V6958" i="2" l="1" a="1"/>
  <c r="V6958" i="2" s="1"/>
  <c r="U6958" i="2" s="1" a="1"/>
  <c r="U6958" i="2" s="1"/>
  <c r="W6958" i="2" a="1"/>
  <c r="W6958" i="2" s="1"/>
  <c r="T6959" i="2"/>
  <c r="V6959" i="2" l="1" a="1"/>
  <c r="V6959" i="2" s="1"/>
  <c r="U6959" i="2" s="1" a="1"/>
  <c r="U6959" i="2" s="1"/>
  <c r="W6959" i="2" a="1"/>
  <c r="W6959" i="2" s="1"/>
  <c r="T6960" i="2"/>
  <c r="V6960" i="2" l="1" a="1"/>
  <c r="V6960" i="2" s="1"/>
  <c r="W6960" i="2" a="1"/>
  <c r="W6960" i="2" s="1"/>
  <c r="T6961" i="2"/>
  <c r="U6960" i="2" l="1" a="1"/>
  <c r="U6960" i="2" s="1"/>
  <c r="V6961" i="2" a="1"/>
  <c r="V6961" i="2" s="1"/>
  <c r="U6961" i="2" s="1" a="1"/>
  <c r="U6961" i="2" s="1"/>
  <c r="W6961" i="2" a="1"/>
  <c r="W6961" i="2" s="1"/>
  <c r="T6962" i="2"/>
  <c r="W6962" i="2" l="1" a="1"/>
  <c r="W6962" i="2" s="1"/>
  <c r="V6962" i="2" a="1"/>
  <c r="V6962" i="2" s="1"/>
  <c r="U6962" i="2" s="1" a="1"/>
  <c r="U6962" i="2" s="1"/>
  <c r="T6963" i="2"/>
  <c r="W6963" i="2" l="1" a="1"/>
  <c r="W6963" i="2" s="1"/>
  <c r="V6963" i="2" a="1"/>
  <c r="V6963" i="2" s="1"/>
  <c r="U6963" i="2" s="1" a="1"/>
  <c r="U6963" i="2" s="1"/>
  <c r="T6964" i="2"/>
  <c r="W6964" i="2" l="1" a="1"/>
  <c r="W6964" i="2" s="1"/>
  <c r="V6964" i="2" a="1"/>
  <c r="V6964" i="2" s="1"/>
  <c r="T6965" i="2"/>
  <c r="V6965" i="2" l="1" a="1"/>
  <c r="V6965" i="2" s="1"/>
  <c r="U6965" i="2" s="1" a="1"/>
  <c r="U6965" i="2" s="1"/>
  <c r="W6965" i="2" a="1"/>
  <c r="W6965" i="2" s="1"/>
  <c r="U6964" i="2" a="1"/>
  <c r="U6964" i="2" s="1"/>
  <c r="T6966" i="2"/>
  <c r="V6966" i="2" l="1" a="1"/>
  <c r="V6966" i="2" s="1"/>
  <c r="U6966" i="2" s="1" a="1"/>
  <c r="U6966" i="2" s="1"/>
  <c r="W6966" i="2" a="1"/>
  <c r="W6966" i="2" s="1"/>
  <c r="T6967" i="2"/>
  <c r="V6967" i="2" l="1" a="1"/>
  <c r="V6967" i="2" s="1"/>
  <c r="U6967" i="2" s="1" a="1"/>
  <c r="U6967" i="2" s="1"/>
  <c r="W6967" i="2" a="1"/>
  <c r="W6967" i="2" s="1"/>
  <c r="T6968" i="2"/>
  <c r="W6968" i="2" l="1" a="1"/>
  <c r="W6968" i="2" s="1"/>
  <c r="V6968" i="2" a="1"/>
  <c r="V6968" i="2" s="1"/>
  <c r="U6968" i="2" s="1" a="1"/>
  <c r="U6968" i="2" s="1"/>
  <c r="T6969" i="2"/>
  <c r="V6969" i="2" l="1" a="1"/>
  <c r="V6969" i="2" s="1"/>
  <c r="U6969" i="2" s="1" a="1"/>
  <c r="U6969" i="2" s="1"/>
  <c r="W6969" i="2" a="1"/>
  <c r="W6969" i="2" s="1"/>
  <c r="T6970" i="2"/>
  <c r="V6970" i="2" l="1" a="1"/>
  <c r="V6970" i="2" s="1"/>
  <c r="U6970" i="2" s="1" a="1"/>
  <c r="U6970" i="2" s="1"/>
  <c r="W6970" i="2" a="1"/>
  <c r="W6970" i="2" s="1"/>
  <c r="T6971" i="2"/>
  <c r="V6971" i="2" l="1" a="1"/>
  <c r="V6971" i="2" s="1"/>
  <c r="U6971" i="2" s="1" a="1"/>
  <c r="U6971" i="2" s="1"/>
  <c r="W6971" i="2" a="1"/>
  <c r="W6971" i="2" s="1"/>
  <c r="T6972" i="2"/>
  <c r="V6972" i="2" l="1" a="1"/>
  <c r="V6972" i="2" s="1"/>
  <c r="U6972" i="2" s="1" a="1"/>
  <c r="U6972" i="2" s="1"/>
  <c r="W6972" i="2" a="1"/>
  <c r="W6972" i="2" s="1"/>
  <c r="T6973" i="2"/>
  <c r="V6973" i="2" l="1" a="1"/>
  <c r="V6973" i="2" s="1"/>
  <c r="U6973" i="2" s="1" a="1"/>
  <c r="U6973" i="2" s="1"/>
  <c r="W6973" i="2" a="1"/>
  <c r="W6973" i="2" s="1"/>
  <c r="T6974" i="2"/>
  <c r="W6974" i="2" l="1" a="1"/>
  <c r="W6974" i="2" s="1"/>
  <c r="V6974" i="2" a="1"/>
  <c r="V6974" i="2" s="1"/>
  <c r="U6974" i="2" s="1" a="1"/>
  <c r="U6974" i="2" s="1"/>
  <c r="T6975" i="2"/>
  <c r="V6975" i="2" l="1" a="1"/>
  <c r="V6975" i="2" s="1"/>
  <c r="U6975" i="2" s="1" a="1"/>
  <c r="U6975" i="2" s="1"/>
  <c r="W6975" i="2" a="1"/>
  <c r="W6975" i="2" s="1"/>
  <c r="T6976" i="2"/>
  <c r="W6976" i="2" l="1" a="1"/>
  <c r="W6976" i="2" s="1"/>
  <c r="V6976" i="2" a="1"/>
  <c r="V6976" i="2" s="1"/>
  <c r="U6976" i="2" s="1" a="1"/>
  <c r="U6976" i="2" s="1"/>
  <c r="T6977" i="2"/>
  <c r="W6977" i="2" l="1" a="1"/>
  <c r="W6977" i="2" s="1"/>
  <c r="V6977" i="2" a="1"/>
  <c r="V6977" i="2" s="1"/>
  <c r="U6977" i="2" s="1" a="1"/>
  <c r="U6977" i="2" s="1"/>
  <c r="T6978" i="2"/>
  <c r="W6978" i="2" l="1" a="1"/>
  <c r="W6978" i="2" s="1"/>
  <c r="V6978" i="2" a="1"/>
  <c r="V6978" i="2" s="1"/>
  <c r="U6978" i="2" s="1" a="1"/>
  <c r="U6978" i="2" s="1"/>
  <c r="T6979" i="2"/>
  <c r="V6979" i="2" l="1" a="1"/>
  <c r="V6979" i="2" s="1"/>
  <c r="U6979" i="2" s="1" a="1"/>
  <c r="U6979" i="2" s="1"/>
  <c r="W6979" i="2" a="1"/>
  <c r="W6979" i="2" s="1"/>
  <c r="T6980" i="2"/>
  <c r="V6980" i="2" l="1" a="1"/>
  <c r="V6980" i="2" s="1"/>
  <c r="U6980" i="2" s="1" a="1"/>
  <c r="U6980" i="2" s="1"/>
  <c r="W6980" i="2" a="1"/>
  <c r="W6980" i="2" s="1"/>
  <c r="T6981" i="2"/>
  <c r="W6981" i="2" l="1" a="1"/>
  <c r="W6981" i="2" s="1"/>
  <c r="V6981" i="2" a="1"/>
  <c r="V6981" i="2" s="1"/>
  <c r="U6981" i="2" s="1" a="1"/>
  <c r="U6981" i="2" s="1"/>
  <c r="T6982" i="2"/>
  <c r="V6982" i="2" l="1" a="1"/>
  <c r="V6982" i="2" s="1"/>
  <c r="U6982" i="2" s="1" a="1"/>
  <c r="U6982" i="2" s="1"/>
  <c r="W6982" i="2" a="1"/>
  <c r="W6982" i="2" s="1"/>
  <c r="T6983" i="2"/>
  <c r="V6983" i="2" l="1" a="1"/>
  <c r="V6983" i="2" s="1"/>
  <c r="U6983" i="2" s="1" a="1"/>
  <c r="U6983" i="2" s="1"/>
  <c r="W6983" i="2" a="1"/>
  <c r="W6983" i="2" s="1"/>
  <c r="T6984" i="2"/>
  <c r="W6984" i="2" l="1" a="1"/>
  <c r="W6984" i="2" s="1"/>
  <c r="U6984" i="2" s="1" a="1"/>
  <c r="U6984" i="2" s="1"/>
  <c r="V6984" i="2" a="1"/>
  <c r="V6984" i="2" s="1"/>
  <c r="T6985" i="2"/>
  <c r="W6985" i="2" l="1" a="1"/>
  <c r="W6985" i="2" s="1"/>
  <c r="V6985" i="2" a="1"/>
  <c r="V6985" i="2" s="1"/>
  <c r="U6985" i="2" s="1" a="1"/>
  <c r="U6985" i="2" s="1"/>
  <c r="T6986" i="2"/>
  <c r="V6986" i="2" l="1" a="1"/>
  <c r="V6986" i="2" s="1"/>
  <c r="U6986" i="2" s="1" a="1"/>
  <c r="U6986" i="2" s="1"/>
  <c r="W6986" i="2" a="1"/>
  <c r="W6986" i="2" s="1"/>
  <c r="T6987" i="2"/>
  <c r="V6987" i="2" l="1" a="1"/>
  <c r="V6987" i="2" s="1"/>
  <c r="U6987" i="2" s="1" a="1"/>
  <c r="U6987" i="2" s="1"/>
  <c r="W6987" i="2" a="1"/>
  <c r="W6987" i="2" s="1"/>
  <c r="T6988" i="2"/>
  <c r="W6988" i="2" l="1" a="1"/>
  <c r="W6988" i="2" s="1"/>
  <c r="V6988" i="2" a="1"/>
  <c r="V6988" i="2" s="1"/>
  <c r="U6988" i="2" s="1" a="1"/>
  <c r="U6988" i="2" s="1"/>
  <c r="T6989" i="2"/>
  <c r="W6989" i="2" l="1" a="1"/>
  <c r="W6989" i="2" s="1"/>
  <c r="V6989" i="2" a="1"/>
  <c r="V6989" i="2" s="1"/>
  <c r="U6989" i="2" s="1" a="1"/>
  <c r="U6989" i="2" s="1"/>
  <c r="T6990" i="2"/>
  <c r="W6990" i="2" l="1" a="1"/>
  <c r="W6990" i="2" s="1"/>
  <c r="V6990" i="2" a="1"/>
  <c r="V6990" i="2" s="1"/>
  <c r="U6990" i="2" s="1" a="1"/>
  <c r="U6990" i="2" s="1"/>
  <c r="T6991" i="2"/>
  <c r="V6991" i="2" l="1" a="1"/>
  <c r="V6991" i="2" s="1"/>
  <c r="U6991" i="2" s="1" a="1"/>
  <c r="U6991" i="2" s="1"/>
  <c r="W6991" i="2" a="1"/>
  <c r="W6991" i="2" s="1"/>
  <c r="T6992" i="2"/>
  <c r="V6992" i="2" l="1" a="1"/>
  <c r="V6992" i="2" s="1"/>
  <c r="W6992" i="2" a="1"/>
  <c r="W6992" i="2" s="1"/>
  <c r="U6992" i="2" s="1" a="1"/>
  <c r="U6992" i="2" s="1"/>
  <c r="T6993" i="2"/>
  <c r="V6993" i="2" l="1" a="1"/>
  <c r="V6993" i="2" s="1"/>
  <c r="U6993" i="2" s="1" a="1"/>
  <c r="U6993" i="2" s="1"/>
  <c r="W6993" i="2" a="1"/>
  <c r="W6993" i="2" s="1"/>
  <c r="T6994" i="2"/>
  <c r="W6994" i="2" l="1" a="1"/>
  <c r="W6994" i="2" s="1"/>
  <c r="V6994" i="2" a="1"/>
  <c r="V6994" i="2" s="1"/>
  <c r="U6994" i="2" s="1" a="1"/>
  <c r="U6994" i="2" s="1"/>
  <c r="T6995" i="2"/>
  <c r="V6995" i="2" l="1" a="1"/>
  <c r="V6995" i="2" s="1"/>
  <c r="U6995" i="2" s="1" a="1"/>
  <c r="U6995" i="2" s="1"/>
  <c r="W6995" i="2" a="1"/>
  <c r="W6995" i="2" s="1"/>
  <c r="T6996" i="2"/>
  <c r="W6996" i="2" l="1" a="1"/>
  <c r="W6996" i="2" s="1"/>
  <c r="V6996" i="2" a="1"/>
  <c r="V6996" i="2" s="1"/>
  <c r="T6997" i="2"/>
  <c r="V6997" i="2" l="1" a="1"/>
  <c r="V6997" i="2" s="1"/>
  <c r="U6997" i="2" s="1" a="1"/>
  <c r="U6997" i="2" s="1"/>
  <c r="W6997" i="2" a="1"/>
  <c r="W6997" i="2" s="1"/>
  <c r="U6996" i="2" a="1"/>
  <c r="U6996" i="2" s="1"/>
  <c r="T6998" i="2"/>
  <c r="V6998" i="2" l="1" a="1"/>
  <c r="V6998" i="2" s="1"/>
  <c r="U6998" i="2" s="1" a="1"/>
  <c r="U6998" i="2" s="1"/>
  <c r="W6998" i="2" a="1"/>
  <c r="W6998" i="2" s="1"/>
  <c r="T6999" i="2"/>
  <c r="W6999" i="2" l="1" a="1"/>
  <c r="W6999" i="2" s="1"/>
  <c r="V6999" i="2" a="1"/>
  <c r="V6999" i="2" s="1"/>
  <c r="U6999" i="2" s="1" a="1"/>
  <c r="U6999" i="2" s="1"/>
  <c r="T7000" i="2"/>
  <c r="W7000" i="2" l="1" a="1"/>
  <c r="W7000" i="2" s="1"/>
  <c r="V7000" i="2" a="1"/>
  <c r="V7000" i="2" s="1"/>
  <c r="U7000" i="2" s="1" a="1"/>
  <c r="U7000" i="2" s="1"/>
  <c r="T7001" i="2"/>
  <c r="V7001" i="2" l="1" a="1"/>
  <c r="V7001" i="2" s="1"/>
  <c r="U7001" i="2" s="1" a="1"/>
  <c r="U7001" i="2" s="1"/>
  <c r="W7001" i="2" a="1"/>
  <c r="W7001" i="2" s="1"/>
  <c r="T7002" i="2"/>
  <c r="V7002" i="2" l="1" a="1"/>
  <c r="V7002" i="2" s="1"/>
  <c r="U7002" i="2" s="1" a="1"/>
  <c r="U7002" i="2" s="1"/>
  <c r="W7002" i="2" a="1"/>
  <c r="W7002" i="2" s="1"/>
  <c r="T7003" i="2"/>
  <c r="V7003" i="2" l="1" a="1"/>
  <c r="V7003" i="2" s="1"/>
  <c r="U7003" i="2" s="1" a="1"/>
  <c r="U7003" i="2" s="1"/>
  <c r="W7003" i="2" a="1"/>
  <c r="W7003" i="2" s="1"/>
  <c r="T7004" i="2"/>
  <c r="V7004" i="2" l="1" a="1"/>
  <c r="V7004" i="2" s="1"/>
  <c r="U7004" i="2" s="1" a="1"/>
  <c r="U7004" i="2" s="1"/>
  <c r="W7004" i="2" a="1"/>
  <c r="W7004" i="2" s="1"/>
  <c r="T7005" i="2"/>
  <c r="V7005" i="2" l="1" a="1"/>
  <c r="V7005" i="2" s="1"/>
  <c r="U7005" i="2" s="1" a="1"/>
  <c r="U7005" i="2" s="1"/>
  <c r="W7005" i="2" a="1"/>
  <c r="W7005" i="2" s="1"/>
  <c r="T7006" i="2"/>
  <c r="W7006" i="2" l="1" a="1"/>
  <c r="W7006" i="2" s="1"/>
  <c r="V7006" i="2" a="1"/>
  <c r="V7006" i="2" s="1"/>
  <c r="U7006" i="2" s="1" a="1"/>
  <c r="U7006" i="2" s="1"/>
  <c r="T7007" i="2"/>
  <c r="V7007" i="2" l="1" a="1"/>
  <c r="V7007" i="2" s="1"/>
  <c r="U7007" i="2" s="1" a="1"/>
  <c r="U7007" i="2" s="1"/>
  <c r="W7007" i="2" a="1"/>
  <c r="W7007" i="2" s="1"/>
  <c r="T7008" i="2"/>
  <c r="W7008" i="2" l="1" a="1"/>
  <c r="W7008" i="2" s="1"/>
  <c r="V7008" i="2" a="1"/>
  <c r="V7008" i="2" s="1"/>
  <c r="U7008" i="2" s="1" a="1"/>
  <c r="U7008" i="2" s="1"/>
  <c r="T7009" i="2"/>
  <c r="V7009" i="2" l="1" a="1"/>
  <c r="V7009" i="2" s="1"/>
  <c r="U7009" i="2" s="1" a="1"/>
  <c r="U7009" i="2" s="1"/>
  <c r="W7009" i="2" a="1"/>
  <c r="W7009" i="2" s="1"/>
  <c r="T7010" i="2"/>
  <c r="W7010" i="2" l="1" a="1"/>
  <c r="W7010" i="2" s="1"/>
  <c r="V7010" i="2" a="1"/>
  <c r="V7010" i="2" s="1"/>
  <c r="U7010" i="2" s="1" a="1"/>
  <c r="U7010" i="2" s="1"/>
  <c r="T7011" i="2"/>
  <c r="W7011" i="2" l="1" a="1"/>
  <c r="W7011" i="2" s="1"/>
  <c r="V7011" i="2" a="1"/>
  <c r="V7011" i="2" s="1"/>
  <c r="U7011" i="2" s="1" a="1"/>
  <c r="U7011" i="2" s="1"/>
  <c r="T7012" i="2"/>
  <c r="V7012" i="2" l="1" a="1"/>
  <c r="V7012" i="2" s="1"/>
  <c r="U7012" i="2" s="1" a="1"/>
  <c r="U7012" i="2" s="1"/>
  <c r="W7012" i="2" a="1"/>
  <c r="W7012" i="2" s="1"/>
  <c r="T7013" i="2"/>
  <c r="V7013" i="2" l="1" a="1"/>
  <c r="V7013" i="2" s="1"/>
  <c r="U7013" i="2" s="1" a="1"/>
  <c r="W7013" i="2" a="1"/>
  <c r="W7013" i="2" s="1"/>
  <c r="T7014" i="2"/>
  <c r="V7014" i="2" l="1" a="1"/>
  <c r="V7014" i="2" s="1"/>
  <c r="U7014" i="2" s="1" a="1"/>
  <c r="U7014" i="2" s="1"/>
  <c r="W7014" i="2" a="1"/>
  <c r="W7014" i="2" s="1"/>
  <c r="U7013" i="2"/>
  <c r="T7015" i="2"/>
  <c r="V7015" i="2" l="1" a="1"/>
  <c r="V7015" i="2" s="1"/>
  <c r="U7015" i="2" s="1" a="1"/>
  <c r="U7015" i="2" s="1"/>
  <c r="W7015" i="2" a="1"/>
  <c r="W7015" i="2" s="1"/>
  <c r="T7016" i="2"/>
  <c r="W7016" i="2" l="1" a="1"/>
  <c r="W7016" i="2" s="1"/>
  <c r="U7016" i="2" s="1" a="1"/>
  <c r="U7016" i="2" s="1"/>
  <c r="V7016" i="2" a="1"/>
  <c r="V7016" i="2" s="1"/>
  <c r="T7017" i="2"/>
  <c r="V7017" i="2" l="1" a="1"/>
  <c r="V7017" i="2" s="1"/>
  <c r="U7017" i="2" s="1" a="1"/>
  <c r="U7017" i="2" s="1"/>
  <c r="W7017" i="2" a="1"/>
  <c r="W7017" i="2" s="1"/>
  <c r="T7018" i="2"/>
  <c r="V7018" i="2" l="1" a="1"/>
  <c r="V7018" i="2" s="1"/>
  <c r="U7018" i="2" s="1" a="1"/>
  <c r="U7018" i="2" s="1"/>
  <c r="W7018" i="2" a="1"/>
  <c r="W7018" i="2" s="1"/>
  <c r="T7019" i="2"/>
  <c r="V7019" i="2" l="1" a="1"/>
  <c r="V7019" i="2" s="1"/>
  <c r="U7019" i="2" s="1" a="1"/>
  <c r="U7019" i="2" s="1"/>
  <c r="W7019" i="2" a="1"/>
  <c r="W7019" i="2" s="1"/>
  <c r="T7020" i="2"/>
  <c r="V7020" i="2" l="1" a="1"/>
  <c r="V7020" i="2" s="1"/>
  <c r="U7020" i="2" s="1" a="1"/>
  <c r="U7020" i="2" s="1"/>
  <c r="W7020" i="2" a="1"/>
  <c r="W7020" i="2" s="1"/>
  <c r="T7021" i="2"/>
  <c r="W7021" i="2" l="1" a="1"/>
  <c r="W7021" i="2" s="1"/>
  <c r="V7021" i="2" a="1"/>
  <c r="V7021" i="2" s="1"/>
  <c r="U7021" i="2" s="1" a="1"/>
  <c r="U7021" i="2" s="1"/>
  <c r="T7022" i="2"/>
  <c r="W7022" i="2" l="1" a="1"/>
  <c r="W7022" i="2" s="1"/>
  <c r="V7022" i="2" a="1"/>
  <c r="V7022" i="2" s="1"/>
  <c r="U7022" i="2" s="1" a="1"/>
  <c r="U7022" i="2" s="1"/>
  <c r="T7023" i="2"/>
  <c r="V7023" i="2" l="1" a="1"/>
  <c r="V7023" i="2" s="1"/>
  <c r="U7023" i="2" s="1" a="1"/>
  <c r="U7023" i="2" s="1"/>
  <c r="W7023" i="2" a="1"/>
  <c r="W7023" i="2" s="1"/>
  <c r="T7024" i="2"/>
  <c r="V7024" i="2" l="1" a="1"/>
  <c r="V7024" i="2" s="1"/>
  <c r="W7024" i="2" a="1"/>
  <c r="W7024" i="2" s="1"/>
  <c r="U7024" i="2" s="1" a="1"/>
  <c r="U7024" i="2" s="1"/>
  <c r="T7025" i="2"/>
  <c r="W7025" i="2" l="1" a="1"/>
  <c r="W7025" i="2" s="1"/>
  <c r="V7025" i="2" a="1"/>
  <c r="V7025" i="2" s="1"/>
  <c r="U7025" i="2" s="1" a="1"/>
  <c r="U7025" i="2" s="1"/>
  <c r="T7026" i="2"/>
  <c r="W7026" i="2" l="1" a="1"/>
  <c r="W7026" i="2" s="1"/>
  <c r="V7026" i="2" a="1"/>
  <c r="V7026" i="2" s="1"/>
  <c r="U7026" i="2" s="1" a="1"/>
  <c r="U7026" i="2" s="1"/>
  <c r="T7027" i="2"/>
  <c r="V7027" i="2" l="1" a="1"/>
  <c r="V7027" i="2" s="1"/>
  <c r="U7027" i="2" s="1" a="1"/>
  <c r="U7027" i="2" s="1"/>
  <c r="W7027" i="2" a="1"/>
  <c r="W7027" i="2" s="1"/>
  <c r="T7028" i="2"/>
  <c r="V7028" i="2" l="1" a="1"/>
  <c r="V7028" i="2" s="1"/>
  <c r="W7028" i="2" a="1"/>
  <c r="W7028" i="2" s="1"/>
  <c r="T7029" i="2"/>
  <c r="V7029" i="2" l="1" a="1"/>
  <c r="V7029" i="2" s="1"/>
  <c r="U7029" i="2" s="1" a="1"/>
  <c r="U7029" i="2" s="1"/>
  <c r="W7029" i="2" a="1"/>
  <c r="W7029" i="2" s="1"/>
  <c r="U7028" i="2" a="1"/>
  <c r="U7028" i="2" s="1"/>
  <c r="T7030" i="2"/>
  <c r="V7030" i="2" l="1" a="1"/>
  <c r="V7030" i="2" s="1"/>
  <c r="U7030" i="2" s="1" a="1"/>
  <c r="U7030" i="2" s="1"/>
  <c r="W7030" i="2" a="1"/>
  <c r="W7030" i="2" s="1"/>
  <c r="T7031" i="2"/>
  <c r="W7031" i="2" l="1" a="1"/>
  <c r="W7031" i="2" s="1"/>
  <c r="V7031" i="2" a="1"/>
  <c r="V7031" i="2" s="1"/>
  <c r="U7031" i="2" s="1" a="1"/>
  <c r="U7031" i="2" s="1"/>
  <c r="T7032" i="2"/>
  <c r="W7032" i="2" l="1" a="1"/>
  <c r="W7032" i="2" s="1"/>
  <c r="V7032" i="2" a="1"/>
  <c r="V7032" i="2" s="1"/>
  <c r="U7032" i="2" s="1" a="1"/>
  <c r="U7032" i="2" s="1"/>
  <c r="T7033" i="2"/>
  <c r="V7033" i="2" l="1" a="1"/>
  <c r="V7033" i="2" s="1"/>
  <c r="U7033" i="2" s="1" a="1"/>
  <c r="U7033" i="2" s="1"/>
  <c r="W7033" i="2" a="1"/>
  <c r="W7033" i="2" s="1"/>
  <c r="T7034" i="2"/>
  <c r="V7034" i="2" l="1" a="1"/>
  <c r="V7034" i="2" s="1"/>
  <c r="U7034" i="2" s="1" a="1"/>
  <c r="U7034" i="2" s="1"/>
  <c r="W7034" i="2" a="1"/>
  <c r="W7034" i="2" s="1"/>
  <c r="T7035" i="2"/>
  <c r="V7035" i="2" l="1" a="1"/>
  <c r="V7035" i="2" s="1"/>
  <c r="U7035" i="2" s="1" a="1"/>
  <c r="U7035" i="2" s="1"/>
  <c r="W7035" i="2" a="1"/>
  <c r="W7035" i="2" s="1"/>
  <c r="T7036" i="2"/>
  <c r="V7036" i="2" l="1" a="1"/>
  <c r="V7036" i="2" s="1"/>
  <c r="U7036" i="2" s="1" a="1"/>
  <c r="W7036" i="2" a="1"/>
  <c r="W7036" i="2" s="1"/>
  <c r="T7037" i="2"/>
  <c r="V7037" i="2" l="1" a="1"/>
  <c r="V7037" i="2" s="1"/>
  <c r="U7037" i="2" s="1" a="1"/>
  <c r="U7037" i="2" s="1"/>
  <c r="W7037" i="2" a="1"/>
  <c r="W7037" i="2" s="1"/>
  <c r="U7036" i="2"/>
  <c r="T7038" i="2"/>
  <c r="W7038" i="2" l="1" a="1"/>
  <c r="W7038" i="2" s="1"/>
  <c r="V7038" i="2" a="1"/>
  <c r="V7038" i="2" s="1"/>
  <c r="U7038" i="2" s="1" a="1"/>
  <c r="U7038" i="2" s="1"/>
  <c r="T7039" i="2"/>
  <c r="W7039" i="2" l="1" a="1"/>
  <c r="W7039" i="2" s="1"/>
  <c r="V7039" i="2" a="1"/>
  <c r="V7039" i="2" s="1"/>
  <c r="U7039" i="2" s="1" a="1"/>
  <c r="U7039" i="2" s="1"/>
  <c r="T7040" i="2"/>
  <c r="W7040" i="2" l="1" a="1"/>
  <c r="W7040" i="2" s="1"/>
  <c r="V7040" i="2" a="1"/>
  <c r="V7040" i="2" s="1"/>
  <c r="U7040" i="2" s="1" a="1"/>
  <c r="U7040" i="2" s="1"/>
  <c r="T7041" i="2"/>
  <c r="W7041" i="2" l="1" a="1"/>
  <c r="W7041" i="2" s="1"/>
  <c r="V7041" i="2" a="1"/>
  <c r="V7041" i="2" s="1"/>
  <c r="U7041" i="2" s="1" a="1"/>
  <c r="U7041" i="2" s="1"/>
  <c r="T7042" i="2"/>
  <c r="W7042" i="2" l="1" a="1"/>
  <c r="W7042" i="2" s="1"/>
  <c r="V7042" i="2" a="1"/>
  <c r="V7042" i="2" s="1"/>
  <c r="U7042" i="2" s="1" a="1"/>
  <c r="U7042" i="2" s="1"/>
  <c r="T7043" i="2"/>
  <c r="V7043" i="2" l="1" a="1"/>
  <c r="V7043" i="2" s="1"/>
  <c r="U7043" i="2" s="1" a="1"/>
  <c r="U7043" i="2" s="1"/>
  <c r="W7043" i="2" a="1"/>
  <c r="W7043" i="2" s="1"/>
  <c r="T7044" i="2"/>
  <c r="V7044" i="2" l="1" a="1"/>
  <c r="V7044" i="2" s="1"/>
  <c r="U7044" i="2" s="1" a="1"/>
  <c r="U7044" i="2" s="1"/>
  <c r="W7044" i="2" a="1"/>
  <c r="W7044" i="2" s="1"/>
  <c r="T7045" i="2"/>
  <c r="V7045" i="2" l="1" a="1"/>
  <c r="V7045" i="2" s="1"/>
  <c r="U7045" i="2" s="1" a="1"/>
  <c r="W7045" i="2" a="1"/>
  <c r="W7045" i="2" s="1"/>
  <c r="T7046" i="2"/>
  <c r="V7046" i="2" l="1" a="1"/>
  <c r="V7046" i="2" s="1"/>
  <c r="U7046" i="2" s="1" a="1"/>
  <c r="U7046" i="2" s="1"/>
  <c r="W7046" i="2" a="1"/>
  <c r="W7046" i="2" s="1"/>
  <c r="U7045" i="2"/>
  <c r="T7047" i="2"/>
  <c r="W7047" i="2" l="1" a="1"/>
  <c r="W7047" i="2" s="1"/>
  <c r="V7047" i="2" a="1"/>
  <c r="V7047" i="2" s="1"/>
  <c r="U7047" i="2" s="1" a="1"/>
  <c r="U7047" i="2" s="1"/>
  <c r="T7048" i="2"/>
  <c r="W7048" i="2" l="1" a="1"/>
  <c r="W7048" i="2" s="1"/>
  <c r="U7048" i="2" s="1" a="1"/>
  <c r="U7048" i="2" s="1"/>
  <c r="V7048" i="2" a="1"/>
  <c r="V7048" i="2" s="1"/>
  <c r="T7049" i="2"/>
  <c r="W7049" i="2" l="1" a="1"/>
  <c r="W7049" i="2" s="1"/>
  <c r="V7049" i="2" a="1"/>
  <c r="V7049" i="2" s="1"/>
  <c r="U7049" i="2" s="1" a="1"/>
  <c r="U7049" i="2" s="1"/>
  <c r="T7050" i="2"/>
  <c r="V7050" i="2" l="1" a="1"/>
  <c r="V7050" i="2" s="1"/>
  <c r="U7050" i="2" s="1" a="1"/>
  <c r="U7050" i="2" s="1"/>
  <c r="W7050" i="2" a="1"/>
  <c r="W7050" i="2" s="1"/>
  <c r="T7051" i="2"/>
  <c r="V7051" i="2" l="1" a="1"/>
  <c r="V7051" i="2" s="1"/>
  <c r="U7051" i="2" s="1" a="1"/>
  <c r="U7051" i="2" s="1"/>
  <c r="W7051" i="2" a="1"/>
  <c r="W7051" i="2" s="1"/>
  <c r="T7052" i="2"/>
  <c r="V7052" i="2" l="1" a="1"/>
  <c r="V7052" i="2" s="1"/>
  <c r="U7052" i="2" s="1" a="1"/>
  <c r="U7052" i="2" s="1"/>
  <c r="W7052" i="2" a="1"/>
  <c r="W7052" i="2" s="1"/>
  <c r="T7053" i="2"/>
  <c r="W7053" i="2" l="1" a="1"/>
  <c r="W7053" i="2" s="1"/>
  <c r="V7053" i="2" a="1"/>
  <c r="V7053" i="2" s="1"/>
  <c r="U7053" i="2" s="1" a="1"/>
  <c r="U7053" i="2" s="1"/>
  <c r="T7054" i="2"/>
  <c r="V7054" i="2" l="1" a="1"/>
  <c r="V7054" i="2" s="1"/>
  <c r="U7054" i="2" s="1" a="1"/>
  <c r="U7054" i="2" s="1"/>
  <c r="W7054" i="2" a="1"/>
  <c r="W7054" i="2" s="1"/>
  <c r="T7055" i="2"/>
  <c r="V7055" i="2" l="1" a="1"/>
  <c r="V7055" i="2" s="1"/>
  <c r="U7055" i="2" s="1" a="1"/>
  <c r="U7055" i="2" s="1"/>
  <c r="W7055" i="2" a="1"/>
  <c r="W7055" i="2" s="1"/>
  <c r="T7056" i="2"/>
  <c r="V7056" i="2" l="1" a="1"/>
  <c r="V7056" i="2" s="1"/>
  <c r="W7056" i="2" a="1"/>
  <c r="W7056" i="2" s="1"/>
  <c r="U7056" i="2" s="1" a="1"/>
  <c r="U7056" i="2" s="1"/>
  <c r="T7057" i="2"/>
  <c r="W7057" i="2" l="1" a="1"/>
  <c r="W7057" i="2" s="1"/>
  <c r="V7057" i="2" a="1"/>
  <c r="V7057" i="2" s="1"/>
  <c r="U7057" i="2" s="1" a="1"/>
  <c r="U7057" i="2" s="1"/>
  <c r="T7058" i="2"/>
  <c r="V7058" i="2" l="1" a="1"/>
  <c r="V7058" i="2" s="1"/>
  <c r="U7058" i="2" s="1" a="1"/>
  <c r="U7058" i="2" s="1"/>
  <c r="W7058" i="2" a="1"/>
  <c r="W7058" i="2" s="1"/>
  <c r="T7059" i="2"/>
  <c r="V7059" i="2" l="1" a="1"/>
  <c r="V7059" i="2" s="1"/>
  <c r="U7059" i="2" s="1" a="1"/>
  <c r="U7059" i="2" s="1"/>
  <c r="W7059" i="2" a="1"/>
  <c r="W7059" i="2" s="1"/>
  <c r="T7060" i="2"/>
  <c r="V7060" i="2" l="1" a="1"/>
  <c r="V7060" i="2" s="1"/>
  <c r="W7060" i="2" a="1"/>
  <c r="W7060" i="2" s="1"/>
  <c r="T7061" i="2"/>
  <c r="V7061" i="2" l="1" a="1"/>
  <c r="V7061" i="2" s="1"/>
  <c r="U7061" i="2" s="1" a="1"/>
  <c r="U7061" i="2" s="1"/>
  <c r="W7061" i="2" a="1"/>
  <c r="W7061" i="2" s="1"/>
  <c r="U7060" i="2" a="1"/>
  <c r="U7060" i="2" s="1"/>
  <c r="T7062" i="2"/>
  <c r="V7062" i="2" l="1" a="1"/>
  <c r="V7062" i="2" s="1"/>
  <c r="U7062" i="2" s="1" a="1"/>
  <c r="U7062" i="2" s="1"/>
  <c r="W7062" i="2" a="1"/>
  <c r="W7062" i="2" s="1"/>
  <c r="T7063" i="2"/>
  <c r="W7063" i="2" l="1" a="1"/>
  <c r="W7063" i="2" s="1"/>
  <c r="V7063" i="2" a="1"/>
  <c r="V7063" i="2" s="1"/>
  <c r="U7063" i="2" s="1" a="1"/>
  <c r="U7063" i="2" s="1"/>
  <c r="T7064" i="2"/>
  <c r="W7064" i="2" l="1" a="1"/>
  <c r="W7064" i="2" s="1"/>
  <c r="V7064" i="2" a="1"/>
  <c r="V7064" i="2" s="1"/>
  <c r="U7064" i="2" s="1" a="1"/>
  <c r="U7064" i="2" s="1"/>
  <c r="T7065" i="2"/>
  <c r="V7065" i="2" l="1" a="1"/>
  <c r="V7065" i="2" s="1"/>
  <c r="U7065" i="2" s="1" a="1"/>
  <c r="U7065" i="2" s="1"/>
  <c r="W7065" i="2" a="1"/>
  <c r="W7065" i="2" s="1"/>
  <c r="T7066" i="2"/>
  <c r="V7066" i="2" l="1" a="1"/>
  <c r="V7066" i="2" s="1"/>
  <c r="U7066" i="2" s="1" a="1"/>
  <c r="U7066" i="2" s="1"/>
  <c r="W7066" i="2" a="1"/>
  <c r="W7066" i="2" s="1"/>
  <c r="T7067" i="2"/>
  <c r="V7067" i="2" l="1" a="1"/>
  <c r="V7067" i="2" s="1"/>
  <c r="U7067" i="2" s="1" a="1"/>
  <c r="U7067" i="2" s="1"/>
  <c r="W7067" i="2" a="1"/>
  <c r="W7067" i="2" s="1"/>
  <c r="T7068" i="2"/>
  <c r="V7068" i="2" l="1" a="1"/>
  <c r="V7068" i="2" s="1"/>
  <c r="U7068" i="2" s="1" a="1"/>
  <c r="W7068" i="2" a="1"/>
  <c r="W7068" i="2" s="1"/>
  <c r="T7069" i="2"/>
  <c r="W7069" i="2" l="1" a="1"/>
  <c r="W7069" i="2" s="1"/>
  <c r="V7069" i="2" a="1"/>
  <c r="V7069" i="2" s="1"/>
  <c r="U7069" i="2" s="1" a="1"/>
  <c r="U7069" i="2" s="1"/>
  <c r="U7068" i="2"/>
  <c r="T7070" i="2"/>
  <c r="W7070" i="2" l="1" a="1"/>
  <c r="W7070" i="2" s="1"/>
  <c r="V7070" i="2" a="1"/>
  <c r="V7070" i="2" s="1"/>
  <c r="U7070" i="2" s="1" a="1"/>
  <c r="U7070" i="2" s="1"/>
  <c r="T7071" i="2"/>
  <c r="V7071" i="2" l="1" a="1"/>
  <c r="V7071" i="2" s="1"/>
  <c r="U7071" i="2" s="1" a="1"/>
  <c r="U7071" i="2" s="1"/>
  <c r="W7071" i="2" a="1"/>
  <c r="W7071" i="2" s="1"/>
  <c r="T7072" i="2"/>
  <c r="W7072" i="2" l="1" a="1"/>
  <c r="W7072" i="2" s="1"/>
  <c r="V7072" i="2" a="1"/>
  <c r="V7072" i="2" s="1"/>
  <c r="U7072" i="2" s="1" a="1"/>
  <c r="U7072" i="2" s="1"/>
  <c r="T7073" i="2"/>
  <c r="V7073" i="2" l="1" a="1"/>
  <c r="V7073" i="2" s="1"/>
  <c r="U7073" i="2" s="1" a="1"/>
  <c r="U7073" i="2" s="1"/>
  <c r="W7073" i="2" a="1"/>
  <c r="W7073" i="2" s="1"/>
  <c r="T7074" i="2"/>
  <c r="W7074" i="2" l="1" a="1"/>
  <c r="W7074" i="2" s="1"/>
  <c r="V7074" i="2" a="1"/>
  <c r="V7074" i="2" s="1"/>
  <c r="U7074" i="2" s="1" a="1"/>
  <c r="U7074" i="2" s="1"/>
  <c r="T7075" i="2"/>
  <c r="V7075" i="2" l="1" a="1"/>
  <c r="V7075" i="2" s="1"/>
  <c r="U7075" i="2" s="1" a="1"/>
  <c r="U7075" i="2" s="1"/>
  <c r="W7075" i="2" a="1"/>
  <c r="W7075" i="2" s="1"/>
  <c r="T7076" i="2"/>
  <c r="V7076" i="2" l="1" a="1"/>
  <c r="V7076" i="2" s="1"/>
  <c r="U7076" i="2" s="1" a="1"/>
  <c r="U7076" i="2" s="1"/>
  <c r="W7076" i="2" a="1"/>
  <c r="W7076" i="2" s="1"/>
  <c r="T7077" i="2"/>
  <c r="V7077" i="2" l="1" a="1"/>
  <c r="V7077" i="2" s="1"/>
  <c r="U7077" i="2" s="1" a="1"/>
  <c r="U7077" i="2" s="1"/>
  <c r="W7077" i="2" a="1"/>
  <c r="W7077" i="2" s="1"/>
  <c r="T7078" i="2"/>
  <c r="V7078" i="2" l="1" a="1"/>
  <c r="V7078" i="2" s="1"/>
  <c r="U7078" i="2" s="1" a="1"/>
  <c r="U7078" i="2" s="1"/>
  <c r="W7078" i="2" a="1"/>
  <c r="W7078" i="2" s="1"/>
  <c r="T7079" i="2"/>
  <c r="V7079" i="2" l="1" a="1"/>
  <c r="V7079" i="2" s="1"/>
  <c r="U7079" i="2" s="1" a="1"/>
  <c r="U7079" i="2" s="1"/>
  <c r="W7079" i="2" a="1"/>
  <c r="W7079" i="2" s="1"/>
  <c r="T7080" i="2"/>
  <c r="W7080" i="2" l="1" a="1"/>
  <c r="W7080" i="2" s="1"/>
  <c r="U7080" i="2" s="1" a="1"/>
  <c r="U7080" i="2" s="1"/>
  <c r="V7080" i="2" a="1"/>
  <c r="V7080" i="2" s="1"/>
  <c r="T7081" i="2"/>
  <c r="W7081" i="2" l="1" a="1"/>
  <c r="W7081" i="2" s="1"/>
  <c r="V7081" i="2" a="1"/>
  <c r="V7081" i="2" s="1"/>
  <c r="U7081" i="2" s="1" a="1"/>
  <c r="U7081" i="2" s="1"/>
  <c r="T7082" i="2"/>
  <c r="V7082" i="2" l="1" a="1"/>
  <c r="V7082" i="2" s="1"/>
  <c r="U7082" i="2" s="1" a="1"/>
  <c r="U7082" i="2" s="1"/>
  <c r="W7082" i="2" a="1"/>
  <c r="W7082" i="2" s="1"/>
  <c r="T7083" i="2"/>
  <c r="V7083" i="2" l="1" a="1"/>
  <c r="V7083" i="2" s="1"/>
  <c r="U7083" i="2" s="1" a="1"/>
  <c r="U7083" i="2" s="1"/>
  <c r="W7083" i="2" a="1"/>
  <c r="W7083" i="2" s="1"/>
  <c r="T7084" i="2"/>
  <c r="W7084" i="2" l="1" a="1"/>
  <c r="W7084" i="2" s="1"/>
  <c r="V7084" i="2" a="1"/>
  <c r="V7084" i="2" s="1"/>
  <c r="U7084" i="2" s="1" a="1"/>
  <c r="U7084" i="2" s="1"/>
  <c r="T7085" i="2"/>
  <c r="W7085" i="2" l="1" a="1"/>
  <c r="W7085" i="2" s="1"/>
  <c r="V7085" i="2" a="1"/>
  <c r="V7085" i="2" s="1"/>
  <c r="U7085" i="2" s="1" a="1"/>
  <c r="U7085" i="2" s="1"/>
  <c r="T7086" i="2"/>
  <c r="V7086" i="2" l="1" a="1"/>
  <c r="V7086" i="2" s="1"/>
  <c r="U7086" i="2" s="1" a="1"/>
  <c r="U7086" i="2" s="1"/>
  <c r="W7086" i="2" a="1"/>
  <c r="W7086" i="2" s="1"/>
  <c r="T7087" i="2"/>
  <c r="V7087" i="2" l="1" a="1"/>
  <c r="V7087" i="2" s="1"/>
  <c r="U7087" i="2" s="1" a="1"/>
  <c r="U7087" i="2" s="1"/>
  <c r="W7087" i="2" a="1"/>
  <c r="W7087" i="2" s="1"/>
  <c r="T7088" i="2"/>
  <c r="W7088" i="2" l="1" a="1"/>
  <c r="W7088" i="2" s="1"/>
  <c r="U7088" i="2" s="1" a="1"/>
  <c r="U7088" i="2" s="1"/>
  <c r="V7088" i="2" a="1"/>
  <c r="V7088" i="2" s="1"/>
  <c r="T7089" i="2"/>
  <c r="W7089" i="2" l="1" a="1"/>
  <c r="W7089" i="2" s="1"/>
  <c r="V7089" i="2" a="1"/>
  <c r="V7089" i="2" s="1"/>
  <c r="U7089" i="2" s="1" a="1"/>
  <c r="U7089" i="2" s="1"/>
  <c r="T7090" i="2"/>
  <c r="V7090" i="2" l="1" a="1"/>
  <c r="V7090" i="2" s="1"/>
  <c r="U7090" i="2" s="1" a="1"/>
  <c r="U7090" i="2" s="1"/>
  <c r="W7090" i="2" a="1"/>
  <c r="W7090" i="2" s="1"/>
  <c r="T7091" i="2"/>
  <c r="V7091" i="2" l="1" a="1"/>
  <c r="V7091" i="2" s="1"/>
  <c r="U7091" i="2" s="1" a="1"/>
  <c r="U7091" i="2" s="1"/>
  <c r="W7091" i="2" a="1"/>
  <c r="W7091" i="2" s="1"/>
  <c r="T7092" i="2"/>
  <c r="V7092" i="2" l="1" a="1"/>
  <c r="V7092" i="2" s="1"/>
  <c r="W7092" i="2" a="1"/>
  <c r="W7092" i="2" s="1"/>
  <c r="T7093" i="2"/>
  <c r="V7093" i="2" l="1" a="1"/>
  <c r="V7093" i="2" s="1"/>
  <c r="U7093" i="2" s="1" a="1"/>
  <c r="U7093" i="2" s="1"/>
  <c r="W7093" i="2" a="1"/>
  <c r="W7093" i="2" s="1"/>
  <c r="U7092" i="2" a="1"/>
  <c r="U7092" i="2" s="1"/>
  <c r="T7094" i="2"/>
  <c r="V7094" i="2" l="1" a="1"/>
  <c r="V7094" i="2" s="1"/>
  <c r="U7094" i="2" s="1" a="1"/>
  <c r="U7094" i="2" s="1"/>
  <c r="W7094" i="2" a="1"/>
  <c r="W7094" i="2" s="1"/>
  <c r="T7095" i="2"/>
  <c r="W7095" i="2" l="1" a="1"/>
  <c r="W7095" i="2" s="1"/>
  <c r="V7095" i="2" a="1"/>
  <c r="V7095" i="2" s="1"/>
  <c r="U7095" i="2" s="1" a="1"/>
  <c r="U7095" i="2" s="1"/>
  <c r="T7096" i="2"/>
  <c r="W7096" i="2" l="1" a="1"/>
  <c r="W7096" i="2" s="1"/>
  <c r="V7096" i="2" a="1"/>
  <c r="V7096" i="2" s="1"/>
  <c r="U7096" i="2" s="1" a="1"/>
  <c r="U7096" i="2" s="1"/>
  <c r="T7097" i="2"/>
  <c r="V7097" i="2" l="1" a="1"/>
  <c r="V7097" i="2" s="1"/>
  <c r="U7097" i="2" s="1" a="1"/>
  <c r="U7097" i="2" s="1"/>
  <c r="W7097" i="2" a="1"/>
  <c r="W7097" i="2" s="1"/>
  <c r="T7098" i="2"/>
  <c r="V7098" i="2" l="1" a="1"/>
  <c r="V7098" i="2" s="1"/>
  <c r="U7098" i="2" s="1" a="1"/>
  <c r="U7098" i="2" s="1"/>
  <c r="W7098" i="2" a="1"/>
  <c r="W7098" i="2" s="1"/>
  <c r="T7099" i="2"/>
  <c r="W7099" i="2" l="1" a="1"/>
  <c r="W7099" i="2" s="1"/>
  <c r="V7099" i="2" a="1"/>
  <c r="V7099" i="2" s="1"/>
  <c r="U7099" i="2" s="1" a="1"/>
  <c r="U7099" i="2" s="1"/>
  <c r="T7100" i="2"/>
  <c r="V7100" i="2" l="1" a="1"/>
  <c r="V7100" i="2" s="1"/>
  <c r="U7100" i="2" s="1" a="1"/>
  <c r="W7100" i="2" a="1"/>
  <c r="W7100" i="2" s="1"/>
  <c r="T7101" i="2"/>
  <c r="V7101" i="2" l="1" a="1"/>
  <c r="V7101" i="2" s="1"/>
  <c r="U7101" i="2" s="1" a="1"/>
  <c r="U7101" i="2" s="1"/>
  <c r="W7101" i="2" a="1"/>
  <c r="W7101" i="2" s="1"/>
  <c r="U7100" i="2"/>
  <c r="T7102" i="2"/>
  <c r="W7102" i="2" l="1" a="1"/>
  <c r="W7102" i="2" s="1"/>
  <c r="V7102" i="2" a="1"/>
  <c r="V7102" i="2" s="1"/>
  <c r="U7102" i="2" s="1" a="1"/>
  <c r="U7102" i="2" s="1"/>
  <c r="T7103" i="2"/>
  <c r="W7103" i="2" l="1" a="1"/>
  <c r="W7103" i="2" s="1"/>
  <c r="V7103" i="2" a="1"/>
  <c r="V7103" i="2" s="1"/>
  <c r="U7103" i="2" s="1" a="1"/>
  <c r="U7103" i="2" s="1"/>
  <c r="T7104" i="2"/>
  <c r="W7104" i="2" l="1" a="1"/>
  <c r="W7104" i="2" s="1"/>
  <c r="V7104" i="2" a="1"/>
  <c r="V7104" i="2" s="1"/>
  <c r="U7104" i="2" s="1" a="1"/>
  <c r="U7104" i="2" s="1"/>
  <c r="T7105" i="2"/>
  <c r="V7105" i="2" l="1" a="1"/>
  <c r="V7105" i="2" s="1"/>
  <c r="U7105" i="2" s="1" a="1"/>
  <c r="U7105" i="2" s="1"/>
  <c r="W7105" i="2" a="1"/>
  <c r="W7105" i="2" s="1"/>
  <c r="T7106" i="2"/>
  <c r="V7106" i="2" l="1" a="1"/>
  <c r="V7106" i="2" s="1"/>
  <c r="U7106" i="2" s="1" a="1"/>
  <c r="U7106" i="2" s="1"/>
  <c r="W7106" i="2" a="1"/>
  <c r="W7106" i="2" s="1"/>
  <c r="T7107" i="2"/>
  <c r="V7107" i="2" l="1" a="1"/>
  <c r="V7107" i="2" s="1"/>
  <c r="U7107" i="2" s="1" a="1"/>
  <c r="U7107" i="2" s="1"/>
  <c r="W7107" i="2" a="1"/>
  <c r="W7107" i="2" s="1"/>
  <c r="T7108" i="2"/>
  <c r="V7108" i="2" l="1" a="1"/>
  <c r="V7108" i="2" s="1"/>
  <c r="U7108" i="2" s="1" a="1"/>
  <c r="U7108" i="2" s="1"/>
  <c r="W7108" i="2" a="1"/>
  <c r="W7108" i="2" s="1"/>
  <c r="T7109" i="2"/>
  <c r="V7109" i="2" l="1" a="1"/>
  <c r="V7109" i="2" s="1"/>
  <c r="U7109" i="2" s="1" a="1"/>
  <c r="U7109" i="2" s="1"/>
  <c r="W7109" i="2" a="1"/>
  <c r="W7109" i="2" s="1"/>
  <c r="T7110" i="2"/>
  <c r="V7110" i="2" l="1" a="1"/>
  <c r="V7110" i="2" s="1"/>
  <c r="U7110" i="2" s="1" a="1"/>
  <c r="U7110" i="2" s="1"/>
  <c r="W7110" i="2" a="1"/>
  <c r="W7110" i="2" s="1"/>
  <c r="T7111" i="2"/>
  <c r="V7111" i="2" l="1" a="1"/>
  <c r="V7111" i="2" s="1"/>
  <c r="U7111" i="2" s="1" a="1"/>
  <c r="U7111" i="2" s="1"/>
  <c r="W7111" i="2" a="1"/>
  <c r="W7111" i="2" s="1"/>
  <c r="T7112" i="2"/>
  <c r="W7112" i="2" l="1" a="1"/>
  <c r="W7112" i="2" s="1"/>
  <c r="U7112" i="2" s="1" a="1"/>
  <c r="U7112" i="2" s="1"/>
  <c r="V7112" i="2" a="1"/>
  <c r="V7112" i="2" s="1"/>
  <c r="T7113" i="2"/>
  <c r="V7113" i="2" l="1" a="1"/>
  <c r="V7113" i="2" s="1"/>
  <c r="U7113" i="2" s="1" a="1"/>
  <c r="U7113" i="2" s="1"/>
  <c r="W7113" i="2" a="1"/>
  <c r="W7113" i="2" s="1"/>
  <c r="T7114" i="2"/>
  <c r="V7114" i="2" l="1" a="1"/>
  <c r="V7114" i="2" s="1"/>
  <c r="U7114" i="2" s="1" a="1"/>
  <c r="U7114" i="2" s="1"/>
  <c r="W7114" i="2" a="1"/>
  <c r="W7114" i="2" s="1"/>
  <c r="T7115" i="2"/>
  <c r="V7115" i="2" l="1" a="1"/>
  <c r="V7115" i="2" s="1"/>
  <c r="U7115" i="2" s="1" a="1"/>
  <c r="U7115" i="2" s="1"/>
  <c r="W7115" i="2" a="1"/>
  <c r="W7115" i="2" s="1"/>
  <c r="T7116" i="2"/>
  <c r="W7116" i="2" l="1" a="1"/>
  <c r="W7116" i="2" s="1"/>
  <c r="V7116" i="2" a="1"/>
  <c r="V7116" i="2" s="1"/>
  <c r="U7116" i="2" s="1" a="1"/>
  <c r="U7116" i="2" s="1"/>
  <c r="T7117" i="2"/>
  <c r="V7117" i="2" l="1" a="1"/>
  <c r="V7117" i="2" s="1"/>
  <c r="U7117" i="2" s="1" a="1"/>
  <c r="U7117" i="2" s="1"/>
  <c r="W7117" i="2" a="1"/>
  <c r="W7117" i="2" s="1"/>
  <c r="T7118" i="2"/>
  <c r="V7118" i="2" l="1" a="1"/>
  <c r="V7118" i="2" s="1"/>
  <c r="U7118" i="2" s="1" a="1"/>
  <c r="U7118" i="2" s="1"/>
  <c r="W7118" i="2" a="1"/>
  <c r="W7118" i="2" s="1"/>
  <c r="T7119" i="2"/>
  <c r="V7119" i="2" l="1" a="1"/>
  <c r="V7119" i="2" s="1"/>
  <c r="U7119" i="2" s="1" a="1"/>
  <c r="U7119" i="2" s="1"/>
  <c r="W7119" i="2" a="1"/>
  <c r="W7119" i="2" s="1"/>
  <c r="T7120" i="2"/>
  <c r="W7120" i="2" l="1" a="1"/>
  <c r="W7120" i="2" s="1"/>
  <c r="U7120" i="2" s="1" a="1"/>
  <c r="U7120" i="2" s="1"/>
  <c r="V7120" i="2" a="1"/>
  <c r="V7120" i="2" s="1"/>
  <c r="T7121" i="2"/>
  <c r="W7121" i="2" l="1" a="1"/>
  <c r="W7121" i="2" s="1"/>
  <c r="V7121" i="2" a="1"/>
  <c r="V7121" i="2" s="1"/>
  <c r="U7121" i="2" s="1" a="1"/>
  <c r="U7121" i="2" s="1"/>
  <c r="T7122" i="2"/>
  <c r="V7122" i="2" l="1" a="1"/>
  <c r="V7122" i="2" s="1"/>
  <c r="U7122" i="2" s="1" a="1"/>
  <c r="U7122" i="2" s="1"/>
  <c r="W7122" i="2" a="1"/>
  <c r="W7122" i="2" s="1"/>
  <c r="T7123" i="2"/>
  <c r="V7123" i="2" l="1" a="1"/>
  <c r="V7123" i="2" s="1"/>
  <c r="U7123" i="2" s="1" a="1"/>
  <c r="U7123" i="2" s="1"/>
  <c r="W7123" i="2" a="1"/>
  <c r="W7123" i="2" s="1"/>
  <c r="T7124" i="2"/>
  <c r="V7124" i="2" l="1" a="1"/>
  <c r="V7124" i="2" s="1"/>
  <c r="W7124" i="2" a="1"/>
  <c r="W7124" i="2" s="1"/>
  <c r="T7125" i="2"/>
  <c r="V7125" i="2" l="1" a="1"/>
  <c r="V7125" i="2" s="1"/>
  <c r="U7125" i="2" s="1" a="1"/>
  <c r="U7125" i="2" s="1"/>
  <c r="W7125" i="2" a="1"/>
  <c r="W7125" i="2" s="1"/>
  <c r="U7124" i="2" a="1"/>
  <c r="U7124" i="2" s="1"/>
  <c r="T7126" i="2"/>
  <c r="V7126" i="2" l="1" a="1"/>
  <c r="V7126" i="2" s="1"/>
  <c r="U7126" i="2" s="1" a="1"/>
  <c r="U7126" i="2" s="1"/>
  <c r="W7126" i="2" a="1"/>
  <c r="W7126" i="2" s="1"/>
  <c r="T7127" i="2"/>
  <c r="W7127" i="2" l="1" a="1"/>
  <c r="W7127" i="2" s="1"/>
  <c r="V7127" i="2" a="1"/>
  <c r="V7127" i="2" s="1"/>
  <c r="U7127" i="2" s="1" a="1"/>
  <c r="U7127" i="2" s="1"/>
  <c r="T7128" i="2"/>
  <c r="V7128" i="2" l="1" a="1"/>
  <c r="V7128" i="2" s="1"/>
  <c r="U7128" i="2" s="1" a="1"/>
  <c r="U7128" i="2" s="1"/>
  <c r="W7128" i="2" a="1"/>
  <c r="W7128" i="2" s="1"/>
  <c r="T7129" i="2"/>
  <c r="V7129" i="2" l="1" a="1"/>
  <c r="V7129" i="2" s="1"/>
  <c r="U7129" i="2" s="1" a="1"/>
  <c r="U7129" i="2" s="1"/>
  <c r="W7129" i="2" a="1"/>
  <c r="W7129" i="2" s="1"/>
  <c r="T7130" i="2"/>
  <c r="V7130" i="2" l="1" a="1"/>
  <c r="V7130" i="2" s="1"/>
  <c r="U7130" i="2" s="1" a="1"/>
  <c r="U7130" i="2" s="1"/>
  <c r="W7130" i="2" a="1"/>
  <c r="W7130" i="2" s="1"/>
  <c r="T7131" i="2"/>
  <c r="V7131" i="2" l="1" a="1"/>
  <c r="V7131" i="2" s="1"/>
  <c r="U7131" i="2" s="1" a="1"/>
  <c r="U7131" i="2" s="1"/>
  <c r="W7131" i="2" a="1"/>
  <c r="W7131" i="2" s="1"/>
  <c r="T7132" i="2"/>
  <c r="V7132" i="2" l="1" a="1"/>
  <c r="V7132" i="2" s="1"/>
  <c r="U7132" i="2" s="1" a="1"/>
  <c r="W7132" i="2" a="1"/>
  <c r="W7132" i="2" s="1"/>
  <c r="T7133" i="2"/>
  <c r="W7133" i="2" l="1" a="1"/>
  <c r="W7133" i="2" s="1"/>
  <c r="V7133" i="2" a="1"/>
  <c r="V7133" i="2" s="1"/>
  <c r="U7133" i="2" s="1" a="1"/>
  <c r="U7133" i="2" s="1"/>
  <c r="U7132" i="2"/>
  <c r="T7134" i="2"/>
  <c r="W7134" i="2" l="1" a="1"/>
  <c r="W7134" i="2" s="1"/>
  <c r="V7134" i="2" a="1"/>
  <c r="V7134" i="2" s="1"/>
  <c r="U7134" i="2" s="1" a="1"/>
  <c r="U7134" i="2" s="1"/>
  <c r="T7135" i="2"/>
  <c r="W7135" i="2" l="1" a="1"/>
  <c r="W7135" i="2" s="1"/>
  <c r="V7135" i="2" a="1"/>
  <c r="V7135" i="2" s="1"/>
  <c r="U7135" i="2" s="1" a="1"/>
  <c r="U7135" i="2" s="1"/>
  <c r="T7136" i="2"/>
  <c r="V7136" i="2" l="1" a="1"/>
  <c r="V7136" i="2" s="1"/>
  <c r="U7136" i="2" s="1" a="1"/>
  <c r="U7136" i="2" s="1"/>
  <c r="W7136" i="2" a="1"/>
  <c r="W7136" i="2" s="1"/>
  <c r="T7137" i="2"/>
  <c r="V7137" i="2" l="1" a="1"/>
  <c r="V7137" i="2" s="1"/>
  <c r="U7137" i="2" s="1" a="1"/>
  <c r="U7137" i="2" s="1"/>
  <c r="W7137" i="2" a="1"/>
  <c r="W7137" i="2" s="1"/>
  <c r="T7138" i="2"/>
  <c r="W7138" i="2" l="1" a="1"/>
  <c r="W7138" i="2" s="1"/>
  <c r="V7138" i="2" a="1"/>
  <c r="V7138" i="2" s="1"/>
  <c r="U7138" i="2" s="1" a="1"/>
  <c r="U7138" i="2" s="1"/>
  <c r="T7139" i="2"/>
  <c r="V7139" i="2" l="1" a="1"/>
  <c r="V7139" i="2" s="1"/>
  <c r="U7139" i="2" s="1" a="1"/>
  <c r="U7139" i="2" s="1"/>
  <c r="W7139" i="2" a="1"/>
  <c r="W7139" i="2" s="1"/>
  <c r="T7140" i="2"/>
  <c r="V7140" i="2" l="1" a="1"/>
  <c r="V7140" i="2" s="1"/>
  <c r="U7140" i="2" s="1" a="1"/>
  <c r="U7140" i="2" s="1"/>
  <c r="W7140" i="2" a="1"/>
  <c r="W7140" i="2" s="1"/>
  <c r="T7141" i="2"/>
  <c r="V7141" i="2" l="1" a="1"/>
  <c r="V7141" i="2" s="1"/>
  <c r="U7141" i="2" s="1" a="1"/>
  <c r="W7141" i="2" a="1"/>
  <c r="W7141" i="2" s="1"/>
  <c r="T7142" i="2"/>
  <c r="V7142" i="2" l="1" a="1"/>
  <c r="V7142" i="2" s="1"/>
  <c r="U7142" i="2" s="1" a="1"/>
  <c r="U7142" i="2" s="1"/>
  <c r="W7142" i="2" a="1"/>
  <c r="W7142" i="2" s="1"/>
  <c r="U7141" i="2"/>
  <c r="T7143" i="2"/>
  <c r="W7143" i="2" l="1" a="1"/>
  <c r="W7143" i="2" s="1"/>
  <c r="V7143" i="2" a="1"/>
  <c r="V7143" i="2" s="1"/>
  <c r="U7143" i="2" s="1" a="1"/>
  <c r="U7143" i="2" s="1"/>
  <c r="T7144" i="2"/>
  <c r="W7144" i="2" l="1" a="1"/>
  <c r="W7144" i="2" s="1"/>
  <c r="U7144" i="2" s="1" a="1"/>
  <c r="U7144" i="2" s="1"/>
  <c r="V7144" i="2" a="1"/>
  <c r="V7144" i="2" s="1"/>
  <c r="T7145" i="2"/>
  <c r="V7145" i="2" l="1" a="1"/>
  <c r="V7145" i="2" s="1"/>
  <c r="U7145" i="2" s="1" a="1"/>
  <c r="U7145" i="2" s="1"/>
  <c r="W7145" i="2" a="1"/>
  <c r="W7145" i="2" s="1"/>
  <c r="T7146" i="2"/>
  <c r="V7146" i="2" l="1" a="1"/>
  <c r="V7146" i="2" s="1"/>
  <c r="U7146" i="2" s="1" a="1"/>
  <c r="U7146" i="2" s="1"/>
  <c r="W7146" i="2" a="1"/>
  <c r="W7146" i="2" s="1"/>
  <c r="T7147" i="2"/>
  <c r="W7147" i="2" l="1" a="1"/>
  <c r="W7147" i="2" s="1"/>
  <c r="V7147" i="2" a="1"/>
  <c r="V7147" i="2" s="1"/>
  <c r="U7147" i="2" s="1" a="1"/>
  <c r="U7147" i="2" s="1"/>
  <c r="T7148" i="2"/>
  <c r="W7148" i="2" l="1" a="1"/>
  <c r="W7148" i="2" s="1"/>
  <c r="V7148" i="2" a="1"/>
  <c r="V7148" i="2" s="1"/>
  <c r="U7148" i="2" s="1" a="1"/>
  <c r="U7148" i="2" s="1"/>
  <c r="T7149" i="2"/>
  <c r="V7149" i="2" l="1" a="1"/>
  <c r="V7149" i="2" s="1"/>
  <c r="U7149" i="2" s="1" a="1"/>
  <c r="U7149" i="2" s="1"/>
  <c r="W7149" i="2" a="1"/>
  <c r="W7149" i="2" s="1"/>
  <c r="T7150" i="2"/>
  <c r="V7150" i="2" l="1" a="1"/>
  <c r="V7150" i="2" s="1"/>
  <c r="U7150" i="2" s="1" a="1"/>
  <c r="U7150" i="2" s="1"/>
  <c r="W7150" i="2" a="1"/>
  <c r="W7150" i="2" s="1"/>
  <c r="T7151" i="2"/>
  <c r="V7151" i="2" l="1" a="1"/>
  <c r="V7151" i="2" s="1"/>
  <c r="U7151" i="2" s="1" a="1"/>
  <c r="U7151" i="2" s="1"/>
  <c r="W7151" i="2" a="1"/>
  <c r="W7151" i="2" s="1"/>
  <c r="T7152" i="2"/>
  <c r="W7152" i="2" l="1" a="1"/>
  <c r="W7152" i="2" s="1"/>
  <c r="U7152" i="2" s="1" a="1"/>
  <c r="U7152" i="2" s="1"/>
  <c r="V7152" i="2" a="1"/>
  <c r="V7152" i="2" s="1"/>
  <c r="T7153" i="2"/>
  <c r="W7153" i="2" l="1" a="1"/>
  <c r="W7153" i="2" s="1"/>
  <c r="V7153" i="2" a="1"/>
  <c r="V7153" i="2" s="1"/>
  <c r="U7153" i="2" s="1" a="1"/>
  <c r="U7153" i="2" s="1"/>
  <c r="T7154" i="2"/>
  <c r="V7154" i="2" l="1" a="1"/>
  <c r="V7154" i="2" s="1"/>
  <c r="U7154" i="2" s="1" a="1"/>
  <c r="U7154" i="2" s="1"/>
  <c r="W7154" i="2" a="1"/>
  <c r="W7154" i="2" s="1"/>
  <c r="T7155" i="2"/>
  <c r="V7155" i="2" l="1" a="1"/>
  <c r="V7155" i="2" s="1"/>
  <c r="U7155" i="2" s="1" a="1"/>
  <c r="U7155" i="2" s="1"/>
  <c r="W7155" i="2" a="1"/>
  <c r="W7155" i="2" s="1"/>
  <c r="T7156" i="2"/>
  <c r="V7156" i="2" l="1" a="1"/>
  <c r="V7156" i="2" s="1"/>
  <c r="W7156" i="2" a="1"/>
  <c r="W7156" i="2" s="1"/>
  <c r="T7157" i="2"/>
  <c r="V7157" i="2" l="1" a="1"/>
  <c r="V7157" i="2" s="1"/>
  <c r="U7157" i="2" s="1" a="1"/>
  <c r="U7157" i="2" s="1"/>
  <c r="W7157" i="2" a="1"/>
  <c r="W7157" i="2" s="1"/>
  <c r="U7156" i="2" a="1"/>
  <c r="U7156" i="2" s="1"/>
  <c r="T7158" i="2"/>
  <c r="W7158" i="2" l="1" a="1"/>
  <c r="W7158" i="2" s="1"/>
  <c r="V7158" i="2" a="1"/>
  <c r="V7158" i="2" s="1"/>
  <c r="U7158" i="2" s="1" a="1"/>
  <c r="U7158" i="2" s="1"/>
  <c r="T7159" i="2"/>
  <c r="W7159" i="2" l="1" a="1"/>
  <c r="W7159" i="2" s="1"/>
  <c r="V7159" i="2" a="1"/>
  <c r="V7159" i="2" s="1"/>
  <c r="U7159" i="2" s="1" a="1"/>
  <c r="U7159" i="2" s="1"/>
  <c r="T7160" i="2"/>
  <c r="W7160" i="2" l="1" a="1"/>
  <c r="W7160" i="2" s="1"/>
  <c r="V7160" i="2" a="1"/>
  <c r="V7160" i="2" s="1"/>
  <c r="U7160" i="2" s="1" a="1"/>
  <c r="U7160" i="2" s="1"/>
  <c r="T7161" i="2"/>
  <c r="V7161" i="2" l="1" a="1"/>
  <c r="V7161" i="2" s="1"/>
  <c r="U7161" i="2" s="1" a="1"/>
  <c r="U7161" i="2" s="1"/>
  <c r="W7161" i="2" a="1"/>
  <c r="W7161" i="2" s="1"/>
  <c r="T7162" i="2"/>
  <c r="V7162" i="2" l="1" a="1"/>
  <c r="V7162" i="2" s="1"/>
  <c r="U7162" i="2" s="1" a="1"/>
  <c r="U7162" i="2" s="1"/>
  <c r="W7162" i="2" a="1"/>
  <c r="W7162" i="2" s="1"/>
  <c r="T7163" i="2"/>
  <c r="W7163" i="2" l="1" a="1"/>
  <c r="W7163" i="2" s="1"/>
  <c r="V7163" i="2" a="1"/>
  <c r="V7163" i="2" s="1"/>
  <c r="U7163" i="2" s="1" a="1"/>
  <c r="U7163" i="2" s="1"/>
  <c r="T7164" i="2"/>
  <c r="V7164" i="2" l="1" a="1"/>
  <c r="V7164" i="2" s="1"/>
  <c r="U7164" i="2" s="1" a="1"/>
  <c r="U7164" i="2" s="1"/>
  <c r="W7164" i="2" a="1"/>
  <c r="W7164" i="2" s="1"/>
  <c r="T7165" i="2"/>
  <c r="W7165" i="2" l="1" a="1"/>
  <c r="W7165" i="2" s="1"/>
  <c r="V7165" i="2" a="1"/>
  <c r="V7165" i="2" s="1"/>
  <c r="U7165" i="2" s="1" a="1"/>
  <c r="U7165" i="2" s="1"/>
  <c r="T7166" i="2"/>
  <c r="V7166" i="2" l="1" a="1"/>
  <c r="V7166" i="2" s="1"/>
  <c r="U7166" i="2" s="1" a="1"/>
  <c r="U7166" i="2" s="1"/>
  <c r="W7166" i="2" a="1"/>
  <c r="W7166" i="2" s="1"/>
  <c r="T7167" i="2"/>
  <c r="W7167" i="2" l="1" a="1"/>
  <c r="W7167" i="2" s="1"/>
  <c r="V7167" i="2" a="1"/>
  <c r="V7167" i="2" s="1"/>
  <c r="U7167" i="2" s="1" a="1"/>
  <c r="U7167" i="2" s="1"/>
  <c r="T7168" i="2"/>
  <c r="W7168" i="2" l="1" a="1"/>
  <c r="W7168" i="2" s="1"/>
  <c r="V7168" i="2" a="1"/>
  <c r="V7168" i="2" s="1"/>
  <c r="U7168" i="2" s="1" a="1"/>
  <c r="U7168" i="2" s="1"/>
  <c r="T7169" i="2"/>
  <c r="V7169" i="2" l="1" a="1"/>
  <c r="V7169" i="2" s="1"/>
  <c r="U7169" i="2" s="1" a="1"/>
  <c r="U7169" i="2" s="1"/>
  <c r="W7169" i="2" a="1"/>
  <c r="W7169" i="2" s="1"/>
  <c r="T7170" i="2"/>
  <c r="W7170" i="2" l="1" a="1"/>
  <c r="W7170" i="2" s="1"/>
  <c r="V7170" i="2" a="1"/>
  <c r="V7170" i="2" s="1"/>
  <c r="U7170" i="2" s="1" a="1"/>
  <c r="U7170" i="2" s="1"/>
  <c r="T7171" i="2"/>
  <c r="V7171" i="2" l="1" a="1"/>
  <c r="V7171" i="2" s="1"/>
  <c r="U7171" i="2" s="1" a="1"/>
  <c r="U7171" i="2" s="1"/>
  <c r="W7171" i="2" a="1"/>
  <c r="W7171" i="2" s="1"/>
  <c r="T7172" i="2"/>
  <c r="V7172" i="2" l="1" a="1"/>
  <c r="V7172" i="2" s="1"/>
  <c r="U7172" i="2" s="1" a="1"/>
  <c r="U7172" i="2" s="1"/>
  <c r="W7172" i="2" a="1"/>
  <c r="W7172" i="2" s="1"/>
  <c r="T7173" i="2"/>
  <c r="V7173" i="2" l="1" a="1"/>
  <c r="V7173" i="2" s="1"/>
  <c r="U7173" i="2" s="1" a="1"/>
  <c r="W7173" i="2" a="1"/>
  <c r="W7173" i="2" s="1"/>
  <c r="T7174" i="2"/>
  <c r="V7174" i="2" l="1" a="1"/>
  <c r="V7174" i="2" s="1"/>
  <c r="U7174" i="2" s="1" a="1"/>
  <c r="U7174" i="2" s="1"/>
  <c r="W7174" i="2" a="1"/>
  <c r="W7174" i="2" s="1"/>
  <c r="U7173" i="2"/>
  <c r="T7175" i="2"/>
  <c r="W7175" i="2" l="1" a="1"/>
  <c r="W7175" i="2" s="1"/>
  <c r="V7175" i="2" a="1"/>
  <c r="V7175" i="2" s="1"/>
  <c r="U7175" i="2" s="1" a="1"/>
  <c r="U7175" i="2" s="1"/>
  <c r="T7176" i="2"/>
  <c r="V7176" i="2" l="1" a="1"/>
  <c r="V7176" i="2" s="1"/>
  <c r="W7176" i="2" a="1"/>
  <c r="W7176" i="2" s="1"/>
  <c r="U7176" i="2" s="1" a="1"/>
  <c r="U7176" i="2" s="1"/>
  <c r="T7177" i="2"/>
  <c r="V7177" i="2" l="1" a="1"/>
  <c r="V7177" i="2" s="1"/>
  <c r="U7177" i="2" s="1" a="1"/>
  <c r="U7177" i="2" s="1"/>
  <c r="W7177" i="2" a="1"/>
  <c r="W7177" i="2" s="1"/>
  <c r="T7178" i="2"/>
  <c r="V7178" i="2" l="1" a="1"/>
  <c r="V7178" i="2" s="1"/>
  <c r="U7178" i="2" s="1" a="1"/>
  <c r="U7178" i="2" s="1"/>
  <c r="W7178" i="2" a="1"/>
  <c r="W7178" i="2" s="1"/>
  <c r="T7179" i="2"/>
  <c r="W7179" i="2" l="1" a="1"/>
  <c r="W7179" i="2" s="1"/>
  <c r="V7179" i="2" a="1"/>
  <c r="V7179" i="2" s="1"/>
  <c r="U7179" i="2" s="1" a="1"/>
  <c r="U7179" i="2" s="1"/>
  <c r="T7180" i="2"/>
  <c r="W7180" i="2" l="1" a="1"/>
  <c r="W7180" i="2" s="1"/>
  <c r="V7180" i="2" a="1"/>
  <c r="V7180" i="2" s="1"/>
  <c r="U7180" i="2" s="1" a="1"/>
  <c r="U7180" i="2" s="1"/>
  <c r="T7181" i="2"/>
  <c r="V7181" i="2" l="1" a="1"/>
  <c r="V7181" i="2" s="1"/>
  <c r="U7181" i="2" s="1" a="1"/>
  <c r="U7181" i="2" s="1"/>
  <c r="W7181" i="2" a="1"/>
  <c r="W7181" i="2" s="1"/>
  <c r="T7182" i="2"/>
  <c r="V7182" i="2" l="1" a="1"/>
  <c r="V7182" i="2" s="1"/>
  <c r="U7182" i="2" s="1" a="1"/>
  <c r="U7182" i="2" s="1"/>
  <c r="W7182" i="2" a="1"/>
  <c r="W7182" i="2" s="1"/>
  <c r="T7183" i="2"/>
  <c r="V7183" i="2" l="1" a="1"/>
  <c r="V7183" i="2" s="1"/>
  <c r="U7183" i="2" s="1" a="1"/>
  <c r="U7183" i="2" s="1"/>
  <c r="W7183" i="2" a="1"/>
  <c r="W7183" i="2" s="1"/>
  <c r="T7184" i="2"/>
  <c r="W7184" i="2" l="1" a="1"/>
  <c r="W7184" i="2" s="1"/>
  <c r="U7184" i="2" s="1" a="1"/>
  <c r="U7184" i="2" s="1"/>
  <c r="V7184" i="2" a="1"/>
  <c r="V7184" i="2" s="1"/>
  <c r="T7185" i="2"/>
  <c r="W7185" i="2" l="1" a="1"/>
  <c r="W7185" i="2" s="1"/>
  <c r="V7185" i="2" a="1"/>
  <c r="V7185" i="2" s="1"/>
  <c r="U7185" i="2" s="1" a="1"/>
  <c r="U7185" i="2" s="1"/>
  <c r="T7186" i="2"/>
  <c r="V7186" i="2" l="1" a="1"/>
  <c r="V7186" i="2" s="1"/>
  <c r="U7186" i="2" s="1" a="1"/>
  <c r="U7186" i="2" s="1"/>
  <c r="W7186" i="2" a="1"/>
  <c r="W7186" i="2" s="1"/>
  <c r="T7187" i="2"/>
  <c r="V7187" i="2" l="1" a="1"/>
  <c r="V7187" i="2" s="1"/>
  <c r="U7187" i="2" s="1" a="1"/>
  <c r="U7187" i="2" s="1"/>
  <c r="W7187" i="2" a="1"/>
  <c r="W7187" i="2" s="1"/>
  <c r="T7188" i="2"/>
  <c r="V7188" i="2" l="1" a="1"/>
  <c r="V7188" i="2" s="1"/>
  <c r="U7188" i="2" s="1" a="1"/>
  <c r="W7188" i="2" a="1"/>
  <c r="W7188" i="2" s="1"/>
  <c r="T7189" i="2"/>
  <c r="V7189" i="2" l="1" a="1"/>
  <c r="V7189" i="2" s="1"/>
  <c r="U7189" i="2" s="1" a="1"/>
  <c r="U7189" i="2" s="1"/>
  <c r="W7189" i="2" a="1"/>
  <c r="W7189" i="2" s="1"/>
  <c r="U7188" i="2"/>
  <c r="T7190" i="2"/>
  <c r="V7190" i="2" l="1" a="1"/>
  <c r="V7190" i="2" s="1"/>
  <c r="U7190" i="2" s="1" a="1"/>
  <c r="U7190" i="2" s="1"/>
  <c r="W7190" i="2" a="1"/>
  <c r="W7190" i="2" s="1"/>
  <c r="T7191" i="2"/>
  <c r="W7191" i="2" l="1" a="1"/>
  <c r="W7191" i="2" s="1"/>
  <c r="V7191" i="2" a="1"/>
  <c r="V7191" i="2" s="1"/>
  <c r="U7191" i="2" s="1" a="1"/>
  <c r="U7191" i="2" s="1"/>
  <c r="T7192" i="2"/>
  <c r="V7192" i="2" l="1" a="1"/>
  <c r="V7192" i="2" s="1"/>
  <c r="U7192" i="2" s="1" a="1"/>
  <c r="U7192" i="2" s="1"/>
  <c r="W7192" i="2" a="1"/>
  <c r="W7192" i="2" s="1"/>
  <c r="T7193" i="2"/>
  <c r="V7193" i="2" l="1" a="1"/>
  <c r="V7193" i="2" s="1"/>
  <c r="U7193" i="2" s="1" a="1"/>
  <c r="U7193" i="2" s="1"/>
  <c r="W7193" i="2" a="1"/>
  <c r="W7193" i="2" s="1"/>
  <c r="T7194" i="2"/>
  <c r="V7194" i="2" l="1" a="1"/>
  <c r="V7194" i="2" s="1"/>
  <c r="U7194" i="2" s="1" a="1"/>
  <c r="U7194" i="2" s="1"/>
  <c r="W7194" i="2" a="1"/>
  <c r="W7194" i="2" s="1"/>
  <c r="T7195" i="2"/>
  <c r="W7195" i="2" l="1" a="1"/>
  <c r="W7195" i="2" s="1"/>
  <c r="V7195" i="2" a="1"/>
  <c r="V7195" i="2" s="1"/>
  <c r="U7195" i="2" s="1" a="1"/>
  <c r="U7195" i="2" s="1"/>
  <c r="T7196" i="2"/>
  <c r="W7196" i="2" l="1" a="1"/>
  <c r="W7196" i="2" s="1"/>
  <c r="V7196" i="2" a="1"/>
  <c r="V7196" i="2" s="1"/>
  <c r="U7196" i="2" s="1" a="1"/>
  <c r="U7196" i="2" s="1"/>
  <c r="T7197" i="2"/>
  <c r="W7197" i="2" l="1" a="1"/>
  <c r="W7197" i="2" s="1"/>
  <c r="V7197" i="2" a="1"/>
  <c r="V7197" i="2" s="1"/>
  <c r="U7197" i="2" s="1" a="1"/>
  <c r="U7197" i="2" s="1"/>
  <c r="T7198" i="2"/>
  <c r="W7198" i="2" l="1" a="1"/>
  <c r="W7198" i="2" s="1"/>
  <c r="V7198" i="2" a="1"/>
  <c r="V7198" i="2" s="1"/>
  <c r="U7198" i="2" s="1" a="1"/>
  <c r="U7198" i="2" s="1"/>
  <c r="T7199" i="2"/>
  <c r="W7199" i="2" l="1" a="1"/>
  <c r="W7199" i="2" s="1"/>
  <c r="V7199" i="2" a="1"/>
  <c r="V7199" i="2" s="1"/>
  <c r="U7199" i="2" s="1" a="1"/>
  <c r="U7199" i="2" s="1"/>
  <c r="T7200" i="2"/>
  <c r="W7200" i="2" l="1" a="1"/>
  <c r="W7200" i="2" s="1"/>
  <c r="V7200" i="2" a="1"/>
  <c r="V7200" i="2" s="1"/>
  <c r="U7200" i="2" s="1" a="1"/>
  <c r="U7200" i="2" s="1"/>
  <c r="T7201" i="2"/>
  <c r="V7201" i="2" l="1" a="1"/>
  <c r="V7201" i="2" s="1"/>
  <c r="U7201" i="2" s="1" a="1"/>
  <c r="U7201" i="2" s="1"/>
  <c r="W7201" i="2" a="1"/>
  <c r="W7201" i="2" s="1"/>
  <c r="T7202" i="2"/>
  <c r="V7202" i="2" l="1" a="1"/>
  <c r="V7202" i="2" s="1"/>
  <c r="U7202" i="2" s="1" a="1"/>
  <c r="U7202" i="2" s="1"/>
  <c r="W7202" i="2" a="1"/>
  <c r="W7202" i="2" s="1"/>
  <c r="T7203" i="2"/>
  <c r="V7203" i="2" l="1" a="1"/>
  <c r="V7203" i="2" s="1"/>
  <c r="U7203" i="2" s="1" a="1"/>
  <c r="U7203" i="2" s="1"/>
  <c r="W7203" i="2" a="1"/>
  <c r="W7203" i="2" s="1"/>
  <c r="T7204" i="2"/>
  <c r="V7204" i="2" l="1" a="1"/>
  <c r="V7204" i="2" s="1"/>
  <c r="U7204" i="2" s="1" a="1"/>
  <c r="U7204" i="2" s="1"/>
  <c r="W7204" i="2" a="1"/>
  <c r="W7204" i="2" s="1"/>
  <c r="T7205" i="2"/>
  <c r="V7205" i="2" l="1" a="1"/>
  <c r="V7205" i="2" s="1"/>
  <c r="U7205" i="2" s="1" a="1"/>
  <c r="U7205" i="2" s="1"/>
  <c r="W7205" i="2" a="1"/>
  <c r="W7205" i="2" s="1"/>
  <c r="T7206" i="2"/>
  <c r="W7206" i="2" l="1" a="1"/>
  <c r="W7206" i="2" s="1"/>
  <c r="V7206" i="2" a="1"/>
  <c r="V7206" i="2" s="1"/>
  <c r="U7206" i="2" s="1" a="1"/>
  <c r="U7206" i="2" s="1"/>
  <c r="T7207" i="2"/>
  <c r="W7207" i="2" l="1" a="1"/>
  <c r="W7207" i="2" s="1"/>
  <c r="V7207" i="2" a="1"/>
  <c r="V7207" i="2" s="1"/>
  <c r="U7207" i="2" s="1" a="1"/>
  <c r="U7207" i="2" s="1"/>
  <c r="T7208" i="2"/>
  <c r="V7208" i="2" l="1" a="1"/>
  <c r="V7208" i="2" s="1"/>
  <c r="W7208" i="2" a="1"/>
  <c r="W7208" i="2" s="1"/>
  <c r="U7208" i="2" s="1" a="1"/>
  <c r="U7208" i="2" s="1"/>
  <c r="T7209" i="2"/>
  <c r="V7209" i="2" l="1" a="1"/>
  <c r="V7209" i="2" s="1"/>
  <c r="U7209" i="2" s="1" a="1"/>
  <c r="U7209" i="2" s="1"/>
  <c r="W7209" i="2" a="1"/>
  <c r="W7209" i="2" s="1"/>
  <c r="T7210" i="2"/>
  <c r="V7210" i="2" l="1" a="1"/>
  <c r="V7210" i="2" s="1"/>
  <c r="U7210" i="2" s="1" a="1"/>
  <c r="U7210" i="2" s="1"/>
  <c r="W7210" i="2" a="1"/>
  <c r="W7210" i="2" s="1"/>
  <c r="T7211" i="2"/>
  <c r="W7211" i="2" l="1" a="1"/>
  <c r="W7211" i="2" s="1"/>
  <c r="V7211" i="2" a="1"/>
  <c r="V7211" i="2" s="1"/>
  <c r="U7211" i="2" s="1" a="1"/>
  <c r="U7211" i="2" s="1"/>
  <c r="T7212" i="2"/>
  <c r="W7212" i="2" l="1" a="1"/>
  <c r="W7212" i="2" s="1"/>
  <c r="V7212" i="2" a="1"/>
  <c r="V7212" i="2" s="1"/>
  <c r="U7212" i="2" s="1" a="1"/>
  <c r="U7212" i="2" s="1"/>
  <c r="T7213" i="2"/>
  <c r="V7213" i="2" l="1" a="1"/>
  <c r="V7213" i="2" s="1"/>
  <c r="U7213" i="2" s="1" a="1"/>
  <c r="U7213" i="2" s="1"/>
  <c r="W7213" i="2" a="1"/>
  <c r="W7213" i="2" s="1"/>
  <c r="T7214" i="2"/>
  <c r="V7214" i="2" l="1" a="1"/>
  <c r="V7214" i="2" s="1"/>
  <c r="U7214" i="2" s="1" a="1"/>
  <c r="U7214" i="2" s="1"/>
  <c r="W7214" i="2" a="1"/>
  <c r="W7214" i="2" s="1"/>
  <c r="T7215" i="2"/>
  <c r="V7215" i="2" l="1" a="1"/>
  <c r="V7215" i="2" s="1"/>
  <c r="U7215" i="2" s="1" a="1"/>
  <c r="U7215" i="2" s="1"/>
  <c r="W7215" i="2" a="1"/>
  <c r="W7215" i="2" s="1"/>
  <c r="T7216" i="2"/>
  <c r="W7216" i="2" l="1" a="1"/>
  <c r="W7216" i="2" s="1"/>
  <c r="U7216" i="2" s="1" a="1"/>
  <c r="U7216" i="2" s="1"/>
  <c r="V7216" i="2" a="1"/>
  <c r="V7216" i="2" s="1"/>
  <c r="T7217" i="2"/>
  <c r="V7217" i="2" l="1" a="1"/>
  <c r="V7217" i="2" s="1"/>
  <c r="U7217" i="2" s="1" a="1"/>
  <c r="U7217" i="2" s="1"/>
  <c r="W7217" i="2" a="1"/>
  <c r="W7217" i="2" s="1"/>
  <c r="T7218" i="2"/>
  <c r="V7218" i="2" l="1" a="1"/>
  <c r="V7218" i="2" s="1"/>
  <c r="U7218" i="2" s="1" a="1"/>
  <c r="U7218" i="2" s="1"/>
  <c r="W7218" i="2" a="1"/>
  <c r="W7218" i="2" s="1"/>
  <c r="T7219" i="2"/>
  <c r="V7219" i="2" l="1" a="1"/>
  <c r="V7219" i="2" s="1"/>
  <c r="U7219" i="2" s="1" a="1"/>
  <c r="U7219" i="2" s="1"/>
  <c r="W7219" i="2" a="1"/>
  <c r="W7219" i="2" s="1"/>
  <c r="T7220" i="2"/>
  <c r="V7220" i="2" l="1" a="1"/>
  <c r="V7220" i="2" s="1"/>
  <c r="W7220" i="2" a="1"/>
  <c r="W7220" i="2" s="1"/>
  <c r="T7221" i="2"/>
  <c r="V7221" i="2" l="1" a="1"/>
  <c r="V7221" i="2" s="1"/>
  <c r="U7221" i="2" s="1" a="1"/>
  <c r="U7221" i="2" s="1"/>
  <c r="W7221" i="2" a="1"/>
  <c r="W7221" i="2" s="1"/>
  <c r="U7220" i="2" a="1"/>
  <c r="U7220" i="2" s="1"/>
  <c r="T7222" i="2"/>
  <c r="W7222" i="2" l="1" a="1"/>
  <c r="W7222" i="2" s="1"/>
  <c r="V7222" i="2" a="1"/>
  <c r="V7222" i="2" s="1"/>
  <c r="U7222" i="2" s="1" a="1"/>
  <c r="U7222" i="2" s="1"/>
  <c r="T7223" i="2"/>
  <c r="W7223" i="2" l="1" a="1"/>
  <c r="W7223" i="2" s="1"/>
  <c r="V7223" i="2" a="1"/>
  <c r="V7223" i="2" s="1"/>
  <c r="U7223" i="2" s="1" a="1"/>
  <c r="U7223" i="2" s="1"/>
  <c r="T7224" i="2"/>
  <c r="V7224" i="2" l="1" a="1"/>
  <c r="V7224" i="2" s="1"/>
  <c r="U7224" i="2" s="1" a="1"/>
  <c r="U7224" i="2" s="1"/>
  <c r="W7224" i="2" a="1"/>
  <c r="W7224" i="2" s="1"/>
  <c r="T7225" i="2"/>
  <c r="V7225" i="2" l="1" a="1"/>
  <c r="V7225" i="2" s="1"/>
  <c r="U7225" i="2" s="1" a="1"/>
  <c r="U7225" i="2" s="1"/>
  <c r="W7225" i="2" a="1"/>
  <c r="W7225" i="2" s="1"/>
  <c r="T7226" i="2"/>
  <c r="W7226" i="2" l="1" a="1"/>
  <c r="W7226" i="2" s="1"/>
  <c r="V7226" i="2" a="1"/>
  <c r="V7226" i="2" s="1"/>
  <c r="U7226" i="2" s="1" a="1"/>
  <c r="U7226" i="2" s="1"/>
  <c r="T7227" i="2"/>
  <c r="W7227" i="2" l="1" a="1"/>
  <c r="W7227" i="2" s="1"/>
  <c r="V7227" i="2" a="1"/>
  <c r="V7227" i="2" s="1"/>
  <c r="U7227" i="2" s="1" a="1"/>
  <c r="U7227" i="2" s="1"/>
  <c r="T7228" i="2"/>
  <c r="V7228" i="2" l="1" a="1"/>
  <c r="V7228" i="2" s="1"/>
  <c r="U7228" i="2" s="1" a="1"/>
  <c r="W7228" i="2" a="1"/>
  <c r="W7228" i="2" s="1"/>
  <c r="T7229" i="2"/>
  <c r="W7229" i="2" l="1" a="1"/>
  <c r="W7229" i="2" s="1"/>
  <c r="V7229" i="2" a="1"/>
  <c r="V7229" i="2" s="1"/>
  <c r="U7229" i="2" s="1" a="1"/>
  <c r="U7229" i="2" s="1"/>
  <c r="U7228" i="2"/>
  <c r="T7230" i="2"/>
  <c r="W7230" i="2" l="1" a="1"/>
  <c r="W7230" i="2" s="1"/>
  <c r="V7230" i="2" a="1"/>
  <c r="V7230" i="2" s="1"/>
  <c r="U7230" i="2" s="1" a="1"/>
  <c r="U7230" i="2" s="1"/>
  <c r="T7231" i="2"/>
  <c r="W7231" i="2" l="1" a="1"/>
  <c r="W7231" i="2" s="1"/>
  <c r="V7231" i="2" a="1"/>
  <c r="V7231" i="2" s="1"/>
  <c r="U7231" i="2" s="1" a="1"/>
  <c r="U7231" i="2" s="1"/>
  <c r="T7232" i="2"/>
  <c r="V7232" i="2" l="1" a="1"/>
  <c r="V7232" i="2" s="1"/>
  <c r="U7232" i="2" s="1" a="1"/>
  <c r="U7232" i="2" s="1"/>
  <c r="W7232" i="2" a="1"/>
  <c r="W7232" i="2" s="1"/>
  <c r="T7233" i="2"/>
  <c r="V7233" i="2" l="1" a="1"/>
  <c r="V7233" i="2" s="1"/>
  <c r="U7233" i="2" s="1" a="1"/>
  <c r="U7233" i="2" s="1"/>
  <c r="W7233" i="2" a="1"/>
  <c r="W7233" i="2" s="1"/>
  <c r="T7234" i="2"/>
  <c r="V7234" i="2" l="1" a="1"/>
  <c r="V7234" i="2" s="1"/>
  <c r="U7234" i="2" s="1" a="1"/>
  <c r="U7234" i="2" s="1"/>
  <c r="W7234" i="2" a="1"/>
  <c r="W7234" i="2" s="1"/>
  <c r="T7235" i="2"/>
  <c r="V7235" i="2" l="1" a="1"/>
  <c r="V7235" i="2" s="1"/>
  <c r="U7235" i="2" s="1" a="1"/>
  <c r="U7235" i="2" s="1"/>
  <c r="W7235" i="2" a="1"/>
  <c r="W7235" i="2" s="1"/>
  <c r="T7236" i="2"/>
  <c r="W7236" i="2" l="1" a="1"/>
  <c r="W7236" i="2" s="1"/>
  <c r="V7236" i="2" a="1"/>
  <c r="V7236" i="2" s="1"/>
  <c r="U7236" i="2" s="1" a="1"/>
  <c r="U7236" i="2" s="1"/>
  <c r="T7237" i="2"/>
  <c r="V7237" i="2" l="1" a="1"/>
  <c r="V7237" i="2" s="1"/>
  <c r="U7237" i="2" s="1" a="1"/>
  <c r="W7237" i="2" a="1"/>
  <c r="W7237" i="2" s="1"/>
  <c r="T7238" i="2"/>
  <c r="W7238" i="2" l="1" a="1"/>
  <c r="W7238" i="2" s="1"/>
  <c r="V7238" i="2" a="1"/>
  <c r="V7238" i="2" s="1"/>
  <c r="U7238" i="2" s="1" a="1"/>
  <c r="U7238" i="2" s="1"/>
  <c r="U7237" i="2"/>
  <c r="T7239" i="2"/>
  <c r="W7239" i="2" l="1" a="1"/>
  <c r="W7239" i="2" s="1"/>
  <c r="V7239" i="2" a="1"/>
  <c r="V7239" i="2" s="1"/>
  <c r="U7239" i="2" s="1" a="1"/>
  <c r="U7239" i="2" s="1"/>
  <c r="T7240" i="2"/>
  <c r="V7240" i="2" l="1" a="1"/>
  <c r="V7240" i="2" s="1"/>
  <c r="W7240" i="2" a="1"/>
  <c r="W7240" i="2" s="1"/>
  <c r="U7240" i="2" s="1" a="1"/>
  <c r="U7240" i="2" s="1"/>
  <c r="T7241" i="2"/>
  <c r="V7241" i="2" l="1" a="1"/>
  <c r="V7241" i="2" s="1"/>
  <c r="U7241" i="2" s="1" a="1"/>
  <c r="U7241" i="2" s="1"/>
  <c r="W7241" i="2" a="1"/>
  <c r="W7241" i="2" s="1"/>
  <c r="T7242" i="2"/>
  <c r="V7242" i="2" l="1" a="1"/>
  <c r="V7242" i="2" s="1"/>
  <c r="U7242" i="2" s="1" a="1"/>
  <c r="U7242" i="2" s="1"/>
  <c r="W7242" i="2" a="1"/>
  <c r="W7242" i="2" s="1"/>
  <c r="T7243" i="2"/>
  <c r="W7243" i="2" l="1" a="1"/>
  <c r="W7243" i="2" s="1"/>
  <c r="V7243" i="2" a="1"/>
  <c r="V7243" i="2" s="1"/>
  <c r="U7243" i="2" s="1" a="1"/>
  <c r="U7243" i="2" s="1"/>
  <c r="T7244" i="2"/>
  <c r="W7244" i="2" l="1" a="1"/>
  <c r="W7244" i="2" s="1"/>
  <c r="V7244" i="2" a="1"/>
  <c r="V7244" i="2" s="1"/>
  <c r="U7244" i="2" s="1" a="1"/>
  <c r="U7244" i="2" s="1"/>
  <c r="T7245" i="2"/>
  <c r="V7245" i="2" l="1" a="1"/>
  <c r="V7245" i="2" s="1"/>
  <c r="U7245" i="2" s="1" a="1"/>
  <c r="U7245" i="2" s="1"/>
  <c r="W7245" i="2" a="1"/>
  <c r="W7245" i="2" s="1"/>
  <c r="T7246" i="2"/>
  <c r="V7246" i="2" l="1" a="1"/>
  <c r="V7246" i="2" s="1"/>
  <c r="U7246" i="2" s="1" a="1"/>
  <c r="U7246" i="2" s="1"/>
  <c r="W7246" i="2" a="1"/>
  <c r="W7246" i="2" s="1"/>
  <c r="T7247" i="2"/>
  <c r="W7247" i="2" l="1" a="1"/>
  <c r="W7247" i="2" s="1"/>
  <c r="V7247" i="2" a="1"/>
  <c r="V7247" i="2" s="1"/>
  <c r="U7247" i="2" s="1" a="1"/>
  <c r="U7247" i="2" s="1"/>
  <c r="T7248" i="2"/>
  <c r="W7248" i="2" l="1" a="1"/>
  <c r="W7248" i="2" s="1"/>
  <c r="U7248" i="2" s="1" a="1"/>
  <c r="U7248" i="2" s="1"/>
  <c r="V7248" i="2" a="1"/>
  <c r="V7248" i="2" s="1"/>
  <c r="T7249" i="2"/>
  <c r="W7249" i="2" l="1" a="1"/>
  <c r="W7249" i="2" s="1"/>
  <c r="V7249" i="2" a="1"/>
  <c r="V7249" i="2" s="1"/>
  <c r="U7249" i="2" s="1" a="1"/>
  <c r="U7249" i="2" s="1"/>
  <c r="T7250" i="2"/>
  <c r="V7250" i="2" l="1" a="1"/>
  <c r="V7250" i="2" s="1"/>
  <c r="U7250" i="2" s="1" a="1"/>
  <c r="U7250" i="2" s="1"/>
  <c r="W7250" i="2" a="1"/>
  <c r="W7250" i="2" s="1"/>
  <c r="T7251" i="2"/>
  <c r="V7251" i="2" l="1" a="1"/>
  <c r="V7251" i="2" s="1"/>
  <c r="U7251" i="2" s="1" a="1"/>
  <c r="U7251" i="2" s="1"/>
  <c r="W7251" i="2" a="1"/>
  <c r="W7251" i="2" s="1"/>
  <c r="T7252" i="2"/>
  <c r="V7252" i="2" l="1" a="1"/>
  <c r="V7252" i="2" s="1"/>
  <c r="U7252" i="2" s="1" a="1"/>
  <c r="W7252" i="2" a="1"/>
  <c r="W7252" i="2" s="1"/>
  <c r="T7253" i="2"/>
  <c r="V7253" i="2" l="1" a="1"/>
  <c r="V7253" i="2" s="1"/>
  <c r="U7253" i="2" s="1" a="1"/>
  <c r="U7253" i="2" s="1"/>
  <c r="W7253" i="2" a="1"/>
  <c r="W7253" i="2" s="1"/>
  <c r="U7252" i="2"/>
  <c r="T7254" i="2"/>
  <c r="W7254" i="2" l="1" a="1"/>
  <c r="W7254" i="2" s="1"/>
  <c r="V7254" i="2" a="1"/>
  <c r="V7254" i="2" s="1"/>
  <c r="U7254" i="2" s="1" a="1"/>
  <c r="U7254" i="2" s="1"/>
  <c r="T7255" i="2"/>
  <c r="V7255" i="2" l="1" a="1"/>
  <c r="V7255" i="2" s="1"/>
  <c r="U7255" i="2" s="1" a="1"/>
  <c r="U7255" i="2" s="1"/>
  <c r="W7255" i="2" a="1"/>
  <c r="W7255" i="2" s="1"/>
  <c r="T7256" i="2"/>
  <c r="V7256" i="2" l="1" a="1"/>
  <c r="V7256" i="2" s="1"/>
  <c r="U7256" i="2" s="1" a="1"/>
  <c r="U7256" i="2" s="1"/>
  <c r="W7256" i="2" a="1"/>
  <c r="W7256" i="2" s="1"/>
  <c r="T7257" i="2"/>
  <c r="V7257" i="2" l="1" a="1"/>
  <c r="V7257" i="2" s="1"/>
  <c r="U7257" i="2" s="1" a="1"/>
  <c r="U7257" i="2" s="1"/>
  <c r="W7257" i="2" a="1"/>
  <c r="W7257" i="2" s="1"/>
  <c r="T7258" i="2"/>
  <c r="V7258" i="2" l="1" a="1"/>
  <c r="V7258" i="2" s="1"/>
  <c r="U7258" i="2" s="1" a="1"/>
  <c r="U7258" i="2" s="1"/>
  <c r="W7258" i="2" a="1"/>
  <c r="W7258" i="2" s="1"/>
  <c r="T7259" i="2"/>
  <c r="W7259" i="2" l="1" a="1"/>
  <c r="W7259" i="2" s="1"/>
  <c r="V7259" i="2" a="1"/>
  <c r="V7259" i="2" s="1"/>
  <c r="U7259" i="2" s="1" a="1"/>
  <c r="U7259" i="2" s="1"/>
  <c r="T7260" i="2"/>
  <c r="V7260" i="2" l="1" a="1"/>
  <c r="V7260" i="2" s="1"/>
  <c r="U7260" i="2" s="1" a="1"/>
  <c r="W7260" i="2" a="1"/>
  <c r="W7260" i="2" s="1"/>
  <c r="T7261" i="2"/>
  <c r="W7261" i="2" l="1" a="1"/>
  <c r="W7261" i="2" s="1"/>
  <c r="V7261" i="2" a="1"/>
  <c r="V7261" i="2" s="1"/>
  <c r="U7261" i="2" s="1" a="1"/>
  <c r="U7261" i="2" s="1"/>
  <c r="U7260" i="2"/>
  <c r="T7262" i="2"/>
  <c r="V7262" i="2" l="1" a="1"/>
  <c r="V7262" i="2" s="1"/>
  <c r="U7262" i="2" s="1" a="1"/>
  <c r="U7262" i="2" s="1"/>
  <c r="W7262" i="2" a="1"/>
  <c r="W7262" i="2" s="1"/>
  <c r="T7263" i="2"/>
  <c r="W7263" i="2" l="1" a="1"/>
  <c r="W7263" i="2" s="1"/>
  <c r="V7263" i="2" a="1"/>
  <c r="V7263" i="2" s="1"/>
  <c r="U7263" i="2" s="1" a="1"/>
  <c r="U7263" i="2" s="1"/>
  <c r="T7264" i="2"/>
  <c r="V7264" i="2" l="1" a="1"/>
  <c r="V7264" i="2" s="1"/>
  <c r="U7264" i="2" s="1" a="1"/>
  <c r="U7264" i="2" s="1"/>
  <c r="W7264" i="2" a="1"/>
  <c r="W7264" i="2" s="1"/>
  <c r="T7265" i="2"/>
  <c r="V7265" i="2" l="1" a="1"/>
  <c r="V7265" i="2" s="1"/>
  <c r="U7265" i="2" s="1" a="1"/>
  <c r="U7265" i="2" s="1"/>
  <c r="W7265" i="2" a="1"/>
  <c r="W7265" i="2" s="1"/>
  <c r="T7266" i="2"/>
  <c r="V7266" i="2" l="1" a="1"/>
  <c r="V7266" i="2" s="1"/>
  <c r="U7266" i="2" s="1" a="1"/>
  <c r="U7266" i="2" s="1"/>
  <c r="W7266" i="2" a="1"/>
  <c r="W7266" i="2" s="1"/>
  <c r="T7267" i="2"/>
  <c r="V7267" i="2" l="1" a="1"/>
  <c r="V7267" i="2" s="1"/>
  <c r="U7267" i="2" s="1" a="1"/>
  <c r="U7267" i="2" s="1"/>
  <c r="W7267" i="2" a="1"/>
  <c r="W7267" i="2" s="1"/>
  <c r="T7268" i="2"/>
  <c r="W7268" i="2" l="1" a="1"/>
  <c r="W7268" i="2" s="1"/>
  <c r="V7268" i="2" a="1"/>
  <c r="V7268" i="2" s="1"/>
  <c r="U7268" i="2" s="1" a="1"/>
  <c r="U7268" i="2" s="1"/>
  <c r="T7269" i="2"/>
  <c r="V7269" i="2" l="1" a="1"/>
  <c r="V7269" i="2" s="1"/>
  <c r="U7269" i="2" s="1" a="1"/>
  <c r="U7269" i="2" s="1"/>
  <c r="W7269" i="2" a="1"/>
  <c r="W7269" i="2" s="1"/>
  <c r="T7270" i="2"/>
  <c r="W7270" i="2" l="1" a="1"/>
  <c r="W7270" i="2" s="1"/>
  <c r="V7270" i="2" a="1"/>
  <c r="V7270" i="2" s="1"/>
  <c r="U7270" i="2" s="1" a="1"/>
  <c r="U7270" i="2" s="1"/>
  <c r="T7271" i="2"/>
  <c r="W7271" i="2" l="1" a="1"/>
  <c r="W7271" i="2" s="1"/>
  <c r="V7271" i="2" a="1"/>
  <c r="V7271" i="2" s="1"/>
  <c r="U7271" i="2" s="1" a="1"/>
  <c r="U7271" i="2" s="1"/>
  <c r="T7272" i="2"/>
  <c r="V7272" i="2" l="1" a="1"/>
  <c r="V7272" i="2" s="1"/>
  <c r="W7272" i="2" a="1"/>
  <c r="W7272" i="2" s="1"/>
  <c r="U7272" i="2" s="1" a="1"/>
  <c r="U7272" i="2" s="1"/>
  <c r="T7273" i="2"/>
  <c r="V7273" i="2" l="1" a="1"/>
  <c r="V7273" i="2" s="1"/>
  <c r="U7273" i="2" s="1" a="1"/>
  <c r="U7273" i="2" s="1"/>
  <c r="W7273" i="2" a="1"/>
  <c r="W7273" i="2" s="1"/>
  <c r="T7274" i="2"/>
  <c r="V7274" i="2" l="1" a="1"/>
  <c r="V7274" i="2" s="1"/>
  <c r="U7274" i="2" s="1" a="1"/>
  <c r="U7274" i="2" s="1"/>
  <c r="W7274" i="2" a="1"/>
  <c r="W7274" i="2" s="1"/>
  <c r="T7275" i="2"/>
  <c r="W7275" i="2" l="1" a="1"/>
  <c r="W7275" i="2" s="1"/>
  <c r="V7275" i="2" a="1"/>
  <c r="V7275" i="2" s="1"/>
  <c r="U7275" i="2" s="1" a="1"/>
  <c r="U7275" i="2" s="1"/>
  <c r="T7276" i="2"/>
  <c r="V7276" i="2" l="1" a="1"/>
  <c r="V7276" i="2" s="1"/>
  <c r="U7276" i="2" s="1" a="1"/>
  <c r="U7276" i="2" s="1"/>
  <c r="W7276" i="2" a="1"/>
  <c r="W7276" i="2" s="1"/>
  <c r="T7277" i="2"/>
  <c r="W7277" i="2" l="1" a="1"/>
  <c r="W7277" i="2" s="1"/>
  <c r="V7277" i="2" a="1"/>
  <c r="V7277" i="2" s="1"/>
  <c r="U7277" i="2" s="1" a="1"/>
  <c r="U7277" i="2" s="1"/>
  <c r="T7278" i="2"/>
  <c r="V7278" i="2" l="1" a="1"/>
  <c r="V7278" i="2" s="1"/>
  <c r="U7278" i="2" s="1" a="1"/>
  <c r="U7278" i="2" s="1"/>
  <c r="W7278" i="2" a="1"/>
  <c r="W7278" i="2" s="1"/>
  <c r="T7279" i="2"/>
  <c r="W7279" i="2" l="1" a="1"/>
  <c r="W7279" i="2" s="1"/>
  <c r="V7279" i="2" a="1"/>
  <c r="V7279" i="2" s="1"/>
  <c r="U7279" i="2" s="1" a="1"/>
  <c r="U7279" i="2" s="1"/>
  <c r="T7280" i="2"/>
  <c r="V7280" i="2" l="1" a="1"/>
  <c r="V7280" i="2" s="1"/>
  <c r="W7280" i="2" a="1"/>
  <c r="W7280" i="2" s="1"/>
  <c r="U7280" i="2" s="1" a="1"/>
  <c r="U7280" i="2" s="1"/>
  <c r="T7281" i="2"/>
  <c r="W7281" i="2" l="1" a="1"/>
  <c r="W7281" i="2" s="1"/>
  <c r="V7281" i="2" a="1"/>
  <c r="V7281" i="2" s="1"/>
  <c r="U7281" i="2" s="1" a="1"/>
  <c r="U7281" i="2" s="1"/>
  <c r="T7282" i="2"/>
  <c r="V7282" i="2" l="1" a="1"/>
  <c r="V7282" i="2" s="1"/>
  <c r="U7282" i="2" s="1" a="1"/>
  <c r="U7282" i="2" s="1"/>
  <c r="W7282" i="2" a="1"/>
  <c r="W7282" i="2" s="1"/>
  <c r="T7283" i="2"/>
  <c r="V7283" i="2" l="1" a="1"/>
  <c r="V7283" i="2" s="1"/>
  <c r="U7283" i="2" s="1" a="1"/>
  <c r="U7283" i="2" s="1"/>
  <c r="W7283" i="2" a="1"/>
  <c r="W7283" i="2" s="1"/>
  <c r="T7284" i="2"/>
  <c r="V7284" i="2" l="1" a="1"/>
  <c r="V7284" i="2" s="1"/>
  <c r="U7284" i="2" s="1" a="1"/>
  <c r="U7284" i="2" s="1"/>
  <c r="W7284" i="2" a="1"/>
  <c r="W7284" i="2" s="1"/>
  <c r="T7285" i="2"/>
  <c r="W7285" i="2" l="1" a="1"/>
  <c r="W7285" i="2" s="1"/>
  <c r="V7285" i="2" a="1"/>
  <c r="V7285" i="2" s="1"/>
  <c r="U7285" i="2" s="1" a="1"/>
  <c r="U7285" i="2" s="1"/>
  <c r="T7286" i="2"/>
  <c r="W7286" i="2" l="1" a="1"/>
  <c r="W7286" i="2" s="1"/>
  <c r="V7286" i="2" a="1"/>
  <c r="V7286" i="2" s="1"/>
  <c r="U7286" i="2" s="1" a="1"/>
  <c r="U7286" i="2" s="1"/>
  <c r="T7287" i="2"/>
  <c r="V7287" i="2" l="1" a="1"/>
  <c r="V7287" i="2" s="1"/>
  <c r="U7287" i="2" s="1" a="1"/>
  <c r="U7287" i="2" s="1"/>
  <c r="W7287" i="2" a="1"/>
  <c r="W7287" i="2" s="1"/>
  <c r="T7288" i="2"/>
  <c r="V7288" i="2" l="1" a="1"/>
  <c r="V7288" i="2" s="1"/>
  <c r="U7288" i="2" s="1" a="1"/>
  <c r="U7288" i="2" s="1"/>
  <c r="W7288" i="2" a="1"/>
  <c r="W7288" i="2" s="1"/>
  <c r="T7289" i="2"/>
  <c r="V7289" i="2" l="1" a="1"/>
  <c r="V7289" i="2" s="1"/>
  <c r="U7289" i="2" s="1" a="1"/>
  <c r="U7289" i="2" s="1"/>
  <c r="W7289" i="2" a="1"/>
  <c r="W7289" i="2" s="1"/>
  <c r="T7290" i="2"/>
  <c r="W7290" i="2" l="1" a="1"/>
  <c r="W7290" i="2" s="1"/>
  <c r="V7290" i="2" a="1"/>
  <c r="V7290" i="2" s="1"/>
  <c r="U7290" i="2" s="1" a="1"/>
  <c r="U7290" i="2" s="1"/>
  <c r="T7291" i="2"/>
  <c r="V7291" i="2" l="1" a="1"/>
  <c r="V7291" i="2" s="1"/>
  <c r="U7291" i="2" s="1" a="1"/>
  <c r="U7291" i="2" s="1"/>
  <c r="W7291" i="2" a="1"/>
  <c r="W7291" i="2" s="1"/>
  <c r="T7292" i="2"/>
  <c r="W7292" i="2" l="1" a="1"/>
  <c r="W7292" i="2" s="1"/>
  <c r="V7292" i="2" a="1"/>
  <c r="V7292" i="2" s="1"/>
  <c r="T7293" i="2"/>
  <c r="W7293" i="2" l="1" a="1"/>
  <c r="W7293" i="2" s="1"/>
  <c r="V7293" i="2" a="1"/>
  <c r="V7293" i="2" s="1"/>
  <c r="U7293" i="2" s="1" a="1"/>
  <c r="U7293" i="2" s="1"/>
  <c r="U7292" i="2" a="1"/>
  <c r="U7292" i="2" s="1"/>
  <c r="T7294" i="2"/>
  <c r="V7294" i="2" l="1" a="1"/>
  <c r="V7294" i="2" s="1"/>
  <c r="U7294" i="2" s="1" a="1"/>
  <c r="U7294" i="2" s="1"/>
  <c r="W7294" i="2" a="1"/>
  <c r="W7294" i="2" s="1"/>
  <c r="T7295" i="2"/>
  <c r="V7295" i="2" l="1" a="1"/>
  <c r="V7295" i="2" s="1"/>
  <c r="U7295" i="2" s="1" a="1"/>
  <c r="U7295" i="2" s="1"/>
  <c r="W7295" i="2" a="1"/>
  <c r="W7295" i="2" s="1"/>
  <c r="T7296" i="2"/>
  <c r="V7296" i="2" l="1" a="1"/>
  <c r="V7296" i="2" s="1"/>
  <c r="U7296" i="2" s="1" a="1"/>
  <c r="U7296" i="2" s="1"/>
  <c r="W7296" i="2" a="1"/>
  <c r="W7296" i="2" s="1"/>
  <c r="T7297" i="2"/>
  <c r="W7297" i="2" l="1" a="1"/>
  <c r="W7297" i="2" s="1"/>
  <c r="V7297" i="2" a="1"/>
  <c r="V7297" i="2" s="1"/>
  <c r="U7297" i="2" s="1" a="1"/>
  <c r="U7297" i="2" s="1"/>
  <c r="T7298" i="2"/>
  <c r="V7298" i="2" l="1" a="1"/>
  <c r="V7298" i="2" s="1"/>
  <c r="U7298" i="2" s="1" a="1"/>
  <c r="U7298" i="2" s="1"/>
  <c r="W7298" i="2" a="1"/>
  <c r="W7298" i="2" s="1"/>
  <c r="T7299" i="2"/>
  <c r="V7299" i="2" l="1" a="1"/>
  <c r="V7299" i="2" s="1"/>
  <c r="U7299" i="2" s="1" a="1"/>
  <c r="U7299" i="2" s="1"/>
  <c r="W7299" i="2" a="1"/>
  <c r="W7299" i="2" s="1"/>
  <c r="T7300" i="2"/>
  <c r="V7300" i="2" l="1" a="1"/>
  <c r="V7300" i="2" s="1"/>
  <c r="U7300" i="2" s="1" a="1"/>
  <c r="U7300" i="2" s="1"/>
  <c r="W7300" i="2" a="1"/>
  <c r="W7300" i="2" s="1"/>
  <c r="T7301" i="2"/>
  <c r="W7301" i="2" l="1" a="1"/>
  <c r="W7301" i="2" s="1"/>
  <c r="V7301" i="2" a="1"/>
  <c r="V7301" i="2" s="1"/>
  <c r="U7301" i="2" s="1" a="1"/>
  <c r="U7301" i="2" s="1"/>
  <c r="T7302" i="2"/>
  <c r="W7302" i="2" l="1" a="1"/>
  <c r="W7302" i="2" s="1"/>
  <c r="V7302" i="2" a="1"/>
  <c r="V7302" i="2" s="1"/>
  <c r="U7302" i="2" s="1" a="1"/>
  <c r="U7302" i="2" s="1"/>
  <c r="T7303" i="2"/>
  <c r="W7303" i="2" l="1" a="1"/>
  <c r="W7303" i="2" s="1"/>
  <c r="V7303" i="2" a="1"/>
  <c r="V7303" i="2" s="1"/>
  <c r="U7303" i="2" s="1" a="1"/>
  <c r="U7303" i="2" s="1"/>
  <c r="T7304" i="2"/>
  <c r="V7304" i="2" l="1" a="1"/>
  <c r="V7304" i="2" s="1"/>
  <c r="W7304" i="2" a="1"/>
  <c r="W7304" i="2" s="1"/>
  <c r="U7304" i="2" s="1" a="1"/>
  <c r="U7304" i="2" s="1"/>
  <c r="T7305" i="2"/>
  <c r="W7305" i="2" l="1" a="1"/>
  <c r="W7305" i="2" s="1"/>
  <c r="V7305" i="2" a="1"/>
  <c r="V7305" i="2" s="1"/>
  <c r="U7305" i="2" s="1" a="1"/>
  <c r="U7305" i="2" s="1"/>
  <c r="T7306" i="2"/>
  <c r="V7306" i="2" l="1" a="1"/>
  <c r="V7306" i="2" s="1"/>
  <c r="U7306" i="2" s="1" a="1"/>
  <c r="U7306" i="2" s="1"/>
  <c r="W7306" i="2" a="1"/>
  <c r="W7306" i="2" s="1"/>
  <c r="T7307" i="2"/>
  <c r="W7307" i="2" l="1" a="1"/>
  <c r="W7307" i="2" s="1"/>
  <c r="V7307" i="2" a="1"/>
  <c r="V7307" i="2" s="1"/>
  <c r="U7307" i="2" s="1" a="1"/>
  <c r="U7307" i="2" s="1"/>
  <c r="T7308" i="2"/>
  <c r="V7308" i="2" l="1" a="1"/>
  <c r="V7308" i="2" s="1"/>
  <c r="U7308" i="2" s="1" a="1"/>
  <c r="U7308" i="2" s="1"/>
  <c r="W7308" i="2" a="1"/>
  <c r="W7308" i="2" s="1"/>
  <c r="T7309" i="2"/>
  <c r="W7309" i="2" l="1" a="1"/>
  <c r="W7309" i="2" s="1"/>
  <c r="V7309" i="2" a="1"/>
  <c r="V7309" i="2" s="1"/>
  <c r="U7309" i="2" s="1" a="1"/>
  <c r="U7309" i="2" s="1"/>
  <c r="T7310" i="2"/>
  <c r="V7310" i="2" l="1" a="1"/>
  <c r="V7310" i="2" s="1"/>
  <c r="U7310" i="2" s="1" a="1"/>
  <c r="U7310" i="2" s="1"/>
  <c r="W7310" i="2" a="1"/>
  <c r="W7310" i="2" s="1"/>
  <c r="T7311" i="2"/>
  <c r="W7311" i="2" l="1" a="1"/>
  <c r="W7311" i="2" s="1"/>
  <c r="V7311" i="2" a="1"/>
  <c r="V7311" i="2" s="1"/>
  <c r="U7311" i="2" s="1" a="1"/>
  <c r="U7311" i="2" s="1"/>
  <c r="T7312" i="2"/>
  <c r="V7312" i="2" l="1" a="1"/>
  <c r="V7312" i="2" s="1"/>
  <c r="W7312" i="2" a="1"/>
  <c r="W7312" i="2" s="1"/>
  <c r="U7312" i="2" s="1" a="1"/>
  <c r="U7312" i="2" s="1"/>
  <c r="T7313" i="2"/>
  <c r="V7313" i="2" l="1" a="1"/>
  <c r="V7313" i="2" s="1"/>
  <c r="U7313" i="2" s="1" a="1"/>
  <c r="U7313" i="2" s="1"/>
  <c r="W7313" i="2" a="1"/>
  <c r="W7313" i="2" s="1"/>
  <c r="T7314" i="2"/>
  <c r="V7314" i="2" l="1" a="1"/>
  <c r="V7314" i="2" s="1"/>
  <c r="U7314" i="2" s="1" a="1"/>
  <c r="U7314" i="2" s="1"/>
  <c r="W7314" i="2" a="1"/>
  <c r="W7314" i="2" s="1"/>
  <c r="T7315" i="2"/>
  <c r="W7315" i="2" l="1" a="1"/>
  <c r="W7315" i="2" s="1"/>
  <c r="V7315" i="2" a="1"/>
  <c r="V7315" i="2" s="1"/>
  <c r="U7315" i="2" s="1" a="1"/>
  <c r="U7315" i="2" s="1"/>
  <c r="T7316" i="2"/>
  <c r="W7316" i="2" l="1" a="1"/>
  <c r="W7316" i="2" s="1"/>
  <c r="V7316" i="2" a="1"/>
  <c r="V7316" i="2" s="1"/>
  <c r="U7316" i="2" s="1" a="1"/>
  <c r="U7316" i="2" s="1"/>
  <c r="T7317" i="2"/>
  <c r="V7317" i="2" l="1" a="1"/>
  <c r="V7317" i="2" s="1"/>
  <c r="U7317" i="2" s="1" a="1"/>
  <c r="U7317" i="2" s="1"/>
  <c r="W7317" i="2" a="1"/>
  <c r="W7317" i="2" s="1"/>
  <c r="T7318" i="2"/>
  <c r="V7318" i="2" l="1" a="1"/>
  <c r="V7318" i="2" s="1"/>
  <c r="U7318" i="2" s="1" a="1"/>
  <c r="U7318" i="2" s="1"/>
  <c r="W7318" i="2" a="1"/>
  <c r="W7318" i="2" s="1"/>
  <c r="T7319" i="2"/>
  <c r="V7319" i="2" l="1" a="1"/>
  <c r="V7319" i="2" s="1"/>
  <c r="U7319" i="2" s="1" a="1"/>
  <c r="U7319" i="2" s="1"/>
  <c r="W7319" i="2" a="1"/>
  <c r="W7319" i="2" s="1"/>
  <c r="T7320" i="2"/>
  <c r="W7320" i="2" l="1" a="1"/>
  <c r="W7320" i="2" s="1"/>
  <c r="V7320" i="2" a="1"/>
  <c r="V7320" i="2" s="1"/>
  <c r="U7320" i="2" s="1" a="1"/>
  <c r="U7320" i="2" s="1"/>
  <c r="T7321" i="2"/>
  <c r="V7321" i="2" l="1" a="1"/>
  <c r="V7321" i="2" s="1"/>
  <c r="U7321" i="2" s="1" a="1"/>
  <c r="U7321" i="2" s="1"/>
  <c r="W7321" i="2" a="1"/>
  <c r="W7321" i="2" s="1"/>
  <c r="T7322" i="2"/>
  <c r="V7322" i="2" l="1" a="1"/>
  <c r="V7322" i="2" s="1"/>
  <c r="U7322" i="2" s="1" a="1"/>
  <c r="U7322" i="2" s="1"/>
  <c r="W7322" i="2" a="1"/>
  <c r="W7322" i="2" s="1"/>
  <c r="T7323" i="2"/>
  <c r="V7323" i="2" l="1" a="1"/>
  <c r="V7323" i="2" s="1"/>
  <c r="U7323" i="2" s="1" a="1"/>
  <c r="U7323" i="2" s="1"/>
  <c r="W7323" i="2" a="1"/>
  <c r="W7323" i="2" s="1"/>
  <c r="T7324" i="2"/>
  <c r="V7324" i="2" l="1" a="1"/>
  <c r="V7324" i="2" s="1"/>
  <c r="U7324" i="2" s="1" a="1"/>
  <c r="W7324" i="2" a="1"/>
  <c r="W7324" i="2" s="1"/>
  <c r="T7325" i="2"/>
  <c r="V7325" i="2" l="1" a="1"/>
  <c r="V7325" i="2" s="1"/>
  <c r="U7325" i="2" s="1" a="1"/>
  <c r="U7325" i="2" s="1"/>
  <c r="W7325" i="2" a="1"/>
  <c r="W7325" i="2" s="1"/>
  <c r="U7324" i="2"/>
  <c r="T7326" i="2"/>
  <c r="W7326" i="2" l="1" a="1"/>
  <c r="W7326" i="2" s="1"/>
  <c r="V7326" i="2" a="1"/>
  <c r="V7326" i="2" s="1"/>
  <c r="U7326" i="2" s="1" a="1"/>
  <c r="U7326" i="2" s="1"/>
  <c r="T7327" i="2"/>
  <c r="W7327" i="2" l="1" a="1"/>
  <c r="W7327" i="2" s="1"/>
  <c r="V7327" i="2" a="1"/>
  <c r="V7327" i="2" s="1"/>
  <c r="U7327" i="2" s="1" a="1"/>
  <c r="U7327" i="2" s="1"/>
  <c r="T7328" i="2"/>
  <c r="W7328" i="2" l="1" a="1"/>
  <c r="W7328" i="2" s="1"/>
  <c r="V7328" i="2" a="1"/>
  <c r="V7328" i="2" s="1"/>
  <c r="U7328" i="2" s="1" a="1"/>
  <c r="U7328" i="2" s="1"/>
  <c r="T7329" i="2"/>
  <c r="W7329" i="2" l="1" a="1"/>
  <c r="W7329" i="2" s="1"/>
  <c r="V7329" i="2" a="1"/>
  <c r="V7329" i="2" s="1"/>
  <c r="U7329" i="2" s="1" a="1"/>
  <c r="U7329" i="2" s="1"/>
  <c r="T7330" i="2"/>
  <c r="V7330" i="2" l="1" a="1"/>
  <c r="V7330" i="2" s="1"/>
  <c r="U7330" i="2" s="1" a="1"/>
  <c r="U7330" i="2" s="1"/>
  <c r="W7330" i="2" a="1"/>
  <c r="W7330" i="2" s="1"/>
  <c r="T7331" i="2"/>
  <c r="V7331" i="2" l="1" a="1"/>
  <c r="V7331" i="2" s="1"/>
  <c r="U7331" i="2" s="1" a="1"/>
  <c r="U7331" i="2" s="1"/>
  <c r="W7331" i="2" a="1"/>
  <c r="W7331" i="2" s="1"/>
  <c r="T7332" i="2"/>
  <c r="V7332" i="2" l="1" a="1"/>
  <c r="V7332" i="2" s="1"/>
  <c r="U7332" i="2" s="1" a="1"/>
  <c r="U7332" i="2" s="1"/>
  <c r="W7332" i="2" a="1"/>
  <c r="W7332" i="2" s="1"/>
  <c r="T7333" i="2"/>
  <c r="W7333" i="2" l="1" a="1"/>
  <c r="W7333" i="2" s="1"/>
  <c r="V7333" i="2" a="1"/>
  <c r="V7333" i="2" s="1"/>
  <c r="U7333" i="2" s="1" a="1"/>
  <c r="U7333" i="2" s="1"/>
  <c r="T7334" i="2"/>
  <c r="V7334" i="2" l="1" a="1"/>
  <c r="V7334" i="2" s="1"/>
  <c r="U7334" i="2" s="1" a="1"/>
  <c r="U7334" i="2" s="1"/>
  <c r="W7334" i="2" a="1"/>
  <c r="W7334" i="2" s="1"/>
  <c r="T7335" i="2"/>
  <c r="W7335" i="2" l="1" a="1"/>
  <c r="W7335" i="2" s="1"/>
  <c r="V7335" i="2" a="1"/>
  <c r="V7335" i="2" s="1"/>
  <c r="U7335" i="2" s="1" a="1"/>
  <c r="U7335" i="2" s="1"/>
  <c r="T7336" i="2"/>
  <c r="V7336" i="2" l="1" a="1"/>
  <c r="V7336" i="2" s="1"/>
  <c r="W7336" i="2" a="1"/>
  <c r="W7336" i="2" s="1"/>
  <c r="U7336" i="2" s="1" a="1"/>
  <c r="U7336" i="2" s="1"/>
  <c r="T7337" i="2"/>
  <c r="W7337" i="2" l="1" a="1"/>
  <c r="W7337" i="2" s="1"/>
  <c r="V7337" i="2" a="1"/>
  <c r="V7337" i="2" s="1"/>
  <c r="U7337" i="2" s="1" a="1"/>
  <c r="U7337" i="2" s="1"/>
  <c r="T7338" i="2"/>
  <c r="V7338" i="2" l="1" a="1"/>
  <c r="V7338" i="2" s="1"/>
  <c r="U7338" i="2" s="1" a="1"/>
  <c r="U7338" i="2" s="1"/>
  <c r="W7338" i="2" a="1"/>
  <c r="W7338" i="2" s="1"/>
  <c r="T7339" i="2"/>
  <c r="W7339" i="2" l="1" a="1"/>
  <c r="W7339" i="2" s="1"/>
  <c r="V7339" i="2" a="1"/>
  <c r="V7339" i="2" s="1"/>
  <c r="U7339" i="2" s="1" a="1"/>
  <c r="U7339" i="2" s="1"/>
  <c r="T7340" i="2"/>
  <c r="V7340" i="2" l="1" a="1"/>
  <c r="V7340" i="2" s="1"/>
  <c r="U7340" i="2" s="1" a="1"/>
  <c r="U7340" i="2" s="1"/>
  <c r="W7340" i="2" a="1"/>
  <c r="W7340" i="2" s="1"/>
  <c r="T7341" i="2"/>
  <c r="W7341" i="2" l="1" a="1"/>
  <c r="W7341" i="2" s="1"/>
  <c r="V7341" i="2" a="1"/>
  <c r="V7341" i="2" s="1"/>
  <c r="U7341" i="2" s="1" a="1"/>
  <c r="U7341" i="2" s="1"/>
  <c r="T7342" i="2"/>
  <c r="V7342" i="2" l="1" a="1"/>
  <c r="V7342" i="2" s="1"/>
  <c r="U7342" i="2" s="1" a="1"/>
  <c r="U7342" i="2" s="1"/>
  <c r="W7342" i="2" a="1"/>
  <c r="W7342" i="2" s="1"/>
  <c r="T7343" i="2"/>
  <c r="V7343" i="2" l="1" a="1"/>
  <c r="V7343" i="2" s="1"/>
  <c r="U7343" i="2" s="1" a="1"/>
  <c r="U7343" i="2" s="1"/>
  <c r="W7343" i="2" a="1"/>
  <c r="W7343" i="2" s="1"/>
  <c r="T7344" i="2"/>
  <c r="V7344" i="2" l="1" a="1"/>
  <c r="V7344" i="2" s="1"/>
  <c r="W7344" i="2" a="1"/>
  <c r="W7344" i="2" s="1"/>
  <c r="U7344" i="2" s="1" a="1"/>
  <c r="U7344" i="2" s="1"/>
  <c r="T7345" i="2"/>
  <c r="W7345" i="2" l="1" a="1"/>
  <c r="W7345" i="2" s="1"/>
  <c r="V7345" i="2" a="1"/>
  <c r="V7345" i="2" s="1"/>
  <c r="U7345" i="2" s="1" a="1"/>
  <c r="U7345" i="2" s="1"/>
  <c r="T7346" i="2"/>
  <c r="W7346" i="2" l="1" a="1"/>
  <c r="W7346" i="2" s="1"/>
  <c r="V7346" i="2" a="1"/>
  <c r="V7346" i="2" s="1"/>
  <c r="U7346" i="2" s="1" a="1"/>
  <c r="U7346" i="2" s="1"/>
  <c r="T7347" i="2"/>
  <c r="V7347" i="2" l="1" a="1"/>
  <c r="V7347" i="2" s="1"/>
  <c r="U7347" i="2" s="1" a="1"/>
  <c r="U7347" i="2" s="1"/>
  <c r="W7347" i="2" a="1"/>
  <c r="W7347" i="2" s="1"/>
  <c r="T7348" i="2"/>
  <c r="V7348" i="2" l="1" a="1"/>
  <c r="V7348" i="2" s="1"/>
  <c r="U7348" i="2" s="1" a="1"/>
  <c r="U7348" i="2" s="1"/>
  <c r="W7348" i="2" a="1"/>
  <c r="W7348" i="2" s="1"/>
  <c r="T7349" i="2"/>
  <c r="V7349" i="2" l="1" a="1"/>
  <c r="V7349" i="2" s="1"/>
  <c r="U7349" i="2" s="1" a="1"/>
  <c r="U7349" i="2" s="1"/>
  <c r="W7349" i="2" a="1"/>
  <c r="W7349" i="2" s="1"/>
  <c r="T7350" i="2"/>
  <c r="W7350" i="2" l="1" a="1"/>
  <c r="W7350" i="2" s="1"/>
  <c r="V7350" i="2" a="1"/>
  <c r="V7350" i="2" s="1"/>
  <c r="U7350" i="2" s="1" a="1"/>
  <c r="U7350" i="2" s="1"/>
  <c r="T7351" i="2"/>
  <c r="V7351" i="2" l="1" a="1"/>
  <c r="V7351" i="2" s="1"/>
  <c r="U7351" i="2" s="1" a="1"/>
  <c r="U7351" i="2" s="1"/>
  <c r="W7351" i="2" a="1"/>
  <c r="W7351" i="2" s="1"/>
  <c r="T7352" i="2"/>
  <c r="V7352" i="2" l="1" a="1"/>
  <c r="V7352" i="2" s="1"/>
  <c r="U7352" i="2" s="1" a="1"/>
  <c r="U7352" i="2" s="1"/>
  <c r="W7352" i="2" a="1"/>
  <c r="W7352" i="2" s="1"/>
  <c r="T7353" i="2"/>
  <c r="V7353" i="2" l="1" a="1"/>
  <c r="V7353" i="2" s="1"/>
  <c r="U7353" i="2" s="1" a="1"/>
  <c r="U7353" i="2" s="1"/>
  <c r="W7353" i="2" a="1"/>
  <c r="W7353" i="2" s="1"/>
  <c r="T7354" i="2"/>
  <c r="W7354" i="2" l="1" a="1"/>
  <c r="W7354" i="2" s="1"/>
  <c r="V7354" i="2" a="1"/>
  <c r="V7354" i="2" s="1"/>
  <c r="U7354" i="2" s="1" a="1"/>
  <c r="U7354" i="2" s="1"/>
  <c r="T7355" i="2"/>
  <c r="W7355" i="2" l="1" a="1"/>
  <c r="W7355" i="2" s="1"/>
  <c r="V7355" i="2" a="1"/>
  <c r="V7355" i="2" s="1"/>
  <c r="U7355" i="2" s="1" a="1"/>
  <c r="U7355" i="2" s="1"/>
  <c r="T7356" i="2"/>
  <c r="W7356" i="2" l="1" a="1"/>
  <c r="W7356" i="2" s="1"/>
  <c r="V7356" i="2" a="1"/>
  <c r="V7356" i="2" s="1"/>
  <c r="U7356" i="2" s="1" a="1"/>
  <c r="U7356" i="2" s="1"/>
  <c r="T7357" i="2"/>
  <c r="W7357" i="2" l="1" a="1"/>
  <c r="W7357" i="2" s="1"/>
  <c r="V7357" i="2" a="1"/>
  <c r="V7357" i="2" s="1"/>
  <c r="U7357" i="2" s="1" a="1"/>
  <c r="U7357" i="2" s="1"/>
  <c r="T7358" i="2"/>
  <c r="V7358" i="2" l="1" a="1"/>
  <c r="V7358" i="2" s="1"/>
  <c r="U7358" i="2" s="1" a="1"/>
  <c r="U7358" i="2" s="1"/>
  <c r="W7358" i="2" a="1"/>
  <c r="W7358" i="2" s="1"/>
  <c r="T7359" i="2"/>
  <c r="W7359" i="2" l="1" a="1"/>
  <c r="W7359" i="2" s="1"/>
  <c r="V7359" i="2" a="1"/>
  <c r="V7359" i="2" s="1"/>
  <c r="U7359" i="2" s="1" a="1"/>
  <c r="U7359" i="2" s="1"/>
  <c r="T7360" i="2"/>
  <c r="W7360" i="2" l="1" a="1"/>
  <c r="W7360" i="2" s="1"/>
  <c r="V7360" i="2" a="1"/>
  <c r="V7360" i="2" s="1"/>
  <c r="U7360" i="2" s="1" a="1"/>
  <c r="U7360" i="2" s="1"/>
  <c r="T7361" i="2"/>
  <c r="W7361" i="2" l="1" a="1"/>
  <c r="W7361" i="2" s="1"/>
  <c r="V7361" i="2" a="1"/>
  <c r="V7361" i="2" s="1"/>
  <c r="U7361" i="2" s="1" a="1"/>
  <c r="U7361" i="2" s="1"/>
  <c r="T7362" i="2"/>
  <c r="V7362" i="2" l="1" a="1"/>
  <c r="V7362" i="2" s="1"/>
  <c r="U7362" i="2" s="1" a="1"/>
  <c r="U7362" i="2" s="1"/>
  <c r="W7362" i="2" a="1"/>
  <c r="W7362" i="2" s="1"/>
  <c r="T7363" i="2"/>
  <c r="V7363" i="2" l="1" a="1"/>
  <c r="V7363" i="2" s="1"/>
  <c r="U7363" i="2" s="1" a="1"/>
  <c r="U7363" i="2" s="1"/>
  <c r="W7363" i="2" a="1"/>
  <c r="W7363" i="2" s="1"/>
  <c r="T7364" i="2"/>
  <c r="W7364" i="2" l="1" a="1"/>
  <c r="W7364" i="2" s="1"/>
  <c r="V7364" i="2" a="1"/>
  <c r="V7364" i="2" s="1"/>
  <c r="U7364" i="2" s="1" a="1"/>
  <c r="U7364" i="2" s="1"/>
  <c r="T7365" i="2"/>
  <c r="V7365" i="2" l="1" a="1"/>
  <c r="V7365" i="2" s="1"/>
  <c r="U7365" i="2" s="1" a="1"/>
  <c r="U7365" i="2" s="1"/>
  <c r="W7365" i="2" a="1"/>
  <c r="W7365" i="2" s="1"/>
  <c r="T7366" i="2"/>
  <c r="W7366" i="2" l="1" a="1"/>
  <c r="W7366" i="2" s="1"/>
  <c r="V7366" i="2" a="1"/>
  <c r="V7366" i="2" s="1"/>
  <c r="U7366" i="2" s="1" a="1"/>
  <c r="U7366" i="2" s="1"/>
  <c r="T7367" i="2"/>
  <c r="V7367" i="2" l="1" a="1"/>
  <c r="V7367" i="2" s="1"/>
  <c r="U7367" i="2" s="1" a="1"/>
  <c r="U7367" i="2" s="1"/>
  <c r="W7367" i="2" a="1"/>
  <c r="W7367" i="2" s="1"/>
  <c r="T7368" i="2"/>
  <c r="W7368" i="2" l="1" a="1"/>
  <c r="W7368" i="2" s="1"/>
  <c r="U7368" i="2" s="1" a="1"/>
  <c r="U7368" i="2" s="1"/>
  <c r="V7368" i="2" a="1"/>
  <c r="V7368" i="2" s="1"/>
  <c r="T7369" i="2"/>
  <c r="V7369" i="2" l="1" a="1"/>
  <c r="V7369" i="2" s="1"/>
  <c r="U7369" i="2" s="1" a="1"/>
  <c r="U7369" i="2" s="1"/>
  <c r="W7369" i="2" a="1"/>
  <c r="W7369" i="2" s="1"/>
  <c r="T7370" i="2"/>
  <c r="W7370" i="2" l="1" a="1"/>
  <c r="W7370" i="2" s="1"/>
  <c r="V7370" i="2" a="1"/>
  <c r="V7370" i="2" s="1"/>
  <c r="U7370" i="2" s="1" a="1"/>
  <c r="U7370" i="2" s="1"/>
  <c r="T7371" i="2"/>
  <c r="V7371" i="2" l="1" a="1"/>
  <c r="V7371" i="2" s="1"/>
  <c r="U7371" i="2" s="1" a="1"/>
  <c r="U7371" i="2" s="1"/>
  <c r="W7371" i="2" a="1"/>
  <c r="W7371" i="2" s="1"/>
  <c r="T7372" i="2"/>
  <c r="W7372" i="2" l="1" a="1"/>
  <c r="W7372" i="2" s="1"/>
  <c r="V7372" i="2" a="1"/>
  <c r="V7372" i="2" s="1"/>
  <c r="U7372" i="2" s="1" a="1"/>
  <c r="U7372" i="2" s="1"/>
  <c r="T7373" i="2"/>
  <c r="W7373" i="2" l="1" a="1"/>
  <c r="W7373" i="2" s="1"/>
  <c r="V7373" i="2" a="1"/>
  <c r="V7373" i="2" s="1"/>
  <c r="U7373" i="2" s="1" a="1"/>
  <c r="U7373" i="2" s="1"/>
  <c r="T7374" i="2"/>
  <c r="W7374" i="2" l="1" a="1"/>
  <c r="W7374" i="2" s="1"/>
  <c r="V7374" i="2" a="1"/>
  <c r="V7374" i="2" s="1"/>
  <c r="U7374" i="2" s="1" a="1"/>
  <c r="U7374" i="2" s="1"/>
  <c r="T7375" i="2"/>
  <c r="V7375" i="2" l="1" a="1"/>
  <c r="V7375" i="2" s="1"/>
  <c r="U7375" i="2" s="1" a="1"/>
  <c r="U7375" i="2" s="1"/>
  <c r="W7375" i="2" a="1"/>
  <c r="W7375" i="2" s="1"/>
  <c r="T7376" i="2"/>
  <c r="W7376" i="2" l="1" a="1"/>
  <c r="W7376" i="2" s="1"/>
  <c r="U7376" i="2" s="1" a="1"/>
  <c r="U7376" i="2" s="1"/>
  <c r="V7376" i="2" a="1"/>
  <c r="V7376" i="2" s="1"/>
  <c r="T7377" i="2"/>
  <c r="V7377" i="2" l="1" a="1"/>
  <c r="V7377" i="2" s="1"/>
  <c r="U7377" i="2" s="1" a="1"/>
  <c r="U7377" i="2" s="1"/>
  <c r="W7377" i="2" a="1"/>
  <c r="W7377" i="2" s="1"/>
  <c r="T7378" i="2"/>
  <c r="W7378" i="2" l="1" a="1"/>
  <c r="W7378" i="2" s="1"/>
  <c r="V7378" i="2" a="1"/>
  <c r="V7378" i="2" s="1"/>
  <c r="U7378" i="2" s="1" a="1"/>
  <c r="U7378" i="2" s="1"/>
  <c r="T7379" i="2"/>
  <c r="W7379" i="2" l="1" a="1"/>
  <c r="W7379" i="2" s="1"/>
  <c r="V7379" i="2" a="1"/>
  <c r="V7379" i="2" s="1"/>
  <c r="U7379" i="2" s="1" a="1"/>
  <c r="U7379" i="2" s="1"/>
  <c r="T7380" i="2"/>
  <c r="W7380" i="2" l="1" a="1"/>
  <c r="W7380" i="2" s="1"/>
  <c r="V7380" i="2" a="1"/>
  <c r="V7380" i="2" s="1"/>
  <c r="U7380" i="2" s="1" a="1"/>
  <c r="U7380" i="2" s="1"/>
  <c r="T7381" i="2"/>
  <c r="V7381" i="2" l="1" a="1"/>
  <c r="V7381" i="2" s="1"/>
  <c r="U7381" i="2" s="1" a="1"/>
  <c r="U7381" i="2" s="1"/>
  <c r="W7381" i="2" a="1"/>
  <c r="W7381" i="2" s="1"/>
  <c r="T7382" i="2"/>
  <c r="W7382" i="2" l="1" a="1"/>
  <c r="W7382" i="2" s="1"/>
  <c r="V7382" i="2" a="1"/>
  <c r="V7382" i="2" s="1"/>
  <c r="U7382" i="2" s="1" a="1"/>
  <c r="U7382" i="2" s="1"/>
  <c r="T7383" i="2"/>
  <c r="W7383" i="2" l="1" a="1"/>
  <c r="W7383" i="2" s="1"/>
  <c r="V7383" i="2" a="1"/>
  <c r="V7383" i="2" s="1"/>
  <c r="U7383" i="2" s="1" a="1"/>
  <c r="U7383" i="2" s="1"/>
  <c r="T7384" i="2"/>
  <c r="W7384" i="2" l="1" a="1"/>
  <c r="W7384" i="2" s="1"/>
  <c r="V7384" i="2" a="1"/>
  <c r="V7384" i="2" s="1"/>
  <c r="U7384" i="2" s="1" a="1"/>
  <c r="U7384" i="2" s="1"/>
  <c r="T7385" i="2"/>
  <c r="V7385" i="2" l="1" a="1"/>
  <c r="V7385" i="2" s="1"/>
  <c r="U7385" i="2" s="1" a="1"/>
  <c r="U7385" i="2" s="1"/>
  <c r="W7385" i="2" a="1"/>
  <c r="W7385" i="2" s="1"/>
  <c r="T7386" i="2"/>
  <c r="V7386" i="2" l="1" a="1"/>
  <c r="V7386" i="2" s="1"/>
  <c r="U7386" i="2" s="1" a="1"/>
  <c r="U7386" i="2" s="1"/>
  <c r="W7386" i="2" a="1"/>
  <c r="W7386" i="2" s="1"/>
  <c r="T7387" i="2"/>
  <c r="W7387" i="2" l="1" a="1"/>
  <c r="W7387" i="2" s="1"/>
  <c r="V7387" i="2" a="1"/>
  <c r="V7387" i="2" s="1"/>
  <c r="U7387" i="2" s="1" a="1"/>
  <c r="U7387" i="2" s="1"/>
  <c r="T7388" i="2"/>
  <c r="W7388" i="2" l="1" a="1"/>
  <c r="W7388" i="2" s="1"/>
  <c r="V7388" i="2" a="1"/>
  <c r="V7388" i="2" s="1"/>
  <c r="U7388" i="2" s="1" a="1"/>
  <c r="T7389" i="2"/>
  <c r="W7389" i="2" l="1" a="1"/>
  <c r="W7389" i="2" s="1"/>
  <c r="V7389" i="2" a="1"/>
  <c r="V7389" i="2" s="1"/>
  <c r="U7389" i="2" s="1" a="1"/>
  <c r="U7389" i="2" s="1"/>
  <c r="U7388" i="2"/>
  <c r="T7390" i="2"/>
  <c r="W7390" i="2" l="1" a="1"/>
  <c r="W7390" i="2" s="1"/>
  <c r="V7390" i="2" a="1"/>
  <c r="V7390" i="2" s="1"/>
  <c r="U7390" i="2" s="1" a="1"/>
  <c r="U7390" i="2" s="1"/>
  <c r="T7391" i="2"/>
  <c r="W7391" i="2" l="1" a="1"/>
  <c r="W7391" i="2" s="1"/>
  <c r="V7391" i="2" a="1"/>
  <c r="V7391" i="2" s="1"/>
  <c r="U7391" i="2" s="1" a="1"/>
  <c r="U7391" i="2" s="1"/>
  <c r="T7392" i="2"/>
  <c r="W7392" i="2" l="1" a="1"/>
  <c r="W7392" i="2" s="1"/>
  <c r="V7392" i="2" a="1"/>
  <c r="V7392" i="2" s="1"/>
  <c r="U7392" i="2" s="1" a="1"/>
  <c r="U7392" i="2" s="1"/>
  <c r="T7393" i="2"/>
  <c r="W7393" i="2" l="1" a="1"/>
  <c r="W7393" i="2" s="1"/>
  <c r="V7393" i="2" a="1"/>
  <c r="V7393" i="2" s="1"/>
  <c r="U7393" i="2" s="1" a="1"/>
  <c r="U7393" i="2" s="1"/>
  <c r="T7394" i="2"/>
  <c r="W7394" i="2" l="1" a="1"/>
  <c r="W7394" i="2" s="1"/>
  <c r="V7394" i="2" a="1"/>
  <c r="V7394" i="2" s="1"/>
  <c r="U7394" i="2" s="1" a="1"/>
  <c r="U7394" i="2" s="1"/>
  <c r="T7395" i="2"/>
  <c r="W7395" i="2" l="1" a="1"/>
  <c r="W7395" i="2" s="1"/>
  <c r="V7395" i="2" a="1"/>
  <c r="V7395" i="2" s="1"/>
  <c r="U7395" i="2" s="1" a="1"/>
  <c r="U7395" i="2" s="1"/>
  <c r="T7396" i="2"/>
  <c r="V7396" i="2" l="1" a="1"/>
  <c r="V7396" i="2" s="1"/>
  <c r="U7396" i="2" s="1" a="1"/>
  <c r="U7396" i="2" s="1"/>
  <c r="W7396" i="2" a="1"/>
  <c r="W7396" i="2" s="1"/>
  <c r="T7397" i="2"/>
  <c r="W7397" i="2" l="1" a="1"/>
  <c r="W7397" i="2" s="1"/>
  <c r="V7397" i="2" a="1"/>
  <c r="V7397" i="2" s="1"/>
  <c r="U7397" i="2" s="1" a="1"/>
  <c r="U7397" i="2" s="1"/>
  <c r="T7398" i="2"/>
  <c r="V7398" i="2" l="1" a="1"/>
  <c r="V7398" i="2" s="1"/>
  <c r="U7398" i="2" s="1" a="1"/>
  <c r="U7398" i="2" s="1"/>
  <c r="W7398" i="2" a="1"/>
  <c r="W7398" i="2" s="1"/>
  <c r="T7399" i="2"/>
  <c r="W7399" i="2" l="1" a="1"/>
  <c r="W7399" i="2" s="1"/>
  <c r="V7399" i="2" a="1"/>
  <c r="V7399" i="2" s="1"/>
  <c r="U7399" i="2" s="1" a="1"/>
  <c r="U7399" i="2" s="1"/>
  <c r="T7400" i="2"/>
  <c r="V7400" i="2" l="1" a="1"/>
  <c r="V7400" i="2" s="1"/>
  <c r="W7400" i="2" a="1"/>
  <c r="W7400" i="2" s="1"/>
  <c r="U7400" i="2" s="1" a="1"/>
  <c r="U7400" i="2" s="1"/>
  <c r="T7401" i="2"/>
  <c r="W7401" i="2" l="1" a="1"/>
  <c r="W7401" i="2" s="1"/>
  <c r="V7401" i="2" a="1"/>
  <c r="V7401" i="2" s="1"/>
  <c r="U7401" i="2" s="1" a="1"/>
  <c r="U7401" i="2" s="1"/>
  <c r="T7402" i="2"/>
  <c r="V7402" i="2" l="1" a="1"/>
  <c r="V7402" i="2" s="1"/>
  <c r="U7402" i="2" s="1" a="1"/>
  <c r="U7402" i="2" s="1"/>
  <c r="W7402" i="2" a="1"/>
  <c r="W7402" i="2" s="1"/>
  <c r="T7403" i="2"/>
  <c r="W7403" i="2" l="1" a="1"/>
  <c r="W7403" i="2" s="1"/>
  <c r="V7403" i="2" a="1"/>
  <c r="V7403" i="2" s="1"/>
  <c r="U7403" i="2" s="1" a="1"/>
  <c r="U7403" i="2" s="1"/>
  <c r="T7404" i="2"/>
  <c r="V7404" i="2" l="1" a="1"/>
  <c r="V7404" i="2" s="1"/>
  <c r="U7404" i="2" s="1" a="1"/>
  <c r="U7404" i="2" s="1"/>
  <c r="W7404" i="2" a="1"/>
  <c r="W7404" i="2" s="1"/>
  <c r="T7405" i="2"/>
  <c r="V7405" i="2" l="1" a="1"/>
  <c r="V7405" i="2" s="1"/>
  <c r="U7405" i="2" s="1" a="1"/>
  <c r="U7405" i="2" s="1"/>
  <c r="W7405" i="2" a="1"/>
  <c r="W7405" i="2" s="1"/>
  <c r="T7406" i="2"/>
  <c r="V7406" i="2" l="1" a="1"/>
  <c r="V7406" i="2" s="1"/>
  <c r="U7406" i="2" s="1" a="1"/>
  <c r="U7406" i="2" s="1"/>
  <c r="W7406" i="2" a="1"/>
  <c r="W7406" i="2" s="1"/>
  <c r="T7407" i="2"/>
  <c r="W7407" i="2" l="1" a="1"/>
  <c r="W7407" i="2" s="1"/>
  <c r="V7407" i="2" a="1"/>
  <c r="V7407" i="2" s="1"/>
  <c r="U7407" i="2" s="1" a="1"/>
  <c r="U7407" i="2" s="1"/>
  <c r="T7408" i="2"/>
  <c r="W7408" i="2" l="1" a="1"/>
  <c r="W7408" i="2" s="1"/>
  <c r="U7408" i="2" s="1" a="1"/>
  <c r="U7408" i="2" s="1"/>
  <c r="V7408" i="2" a="1"/>
  <c r="V7408" i="2" s="1"/>
  <c r="T7409" i="2"/>
  <c r="V7409" i="2" l="1" a="1"/>
  <c r="V7409" i="2" s="1"/>
  <c r="U7409" i="2" s="1" a="1"/>
  <c r="U7409" i="2" s="1"/>
  <c r="W7409" i="2" a="1"/>
  <c r="W7409" i="2" s="1"/>
  <c r="T7410" i="2"/>
  <c r="V7410" i="2" l="1" a="1"/>
  <c r="V7410" i="2" s="1"/>
  <c r="U7410" i="2" s="1" a="1"/>
  <c r="U7410" i="2" s="1"/>
  <c r="W7410" i="2" a="1"/>
  <c r="W7410" i="2" s="1"/>
  <c r="T7411" i="2"/>
  <c r="V7411" i="2" l="1" a="1"/>
  <c r="V7411" i="2" s="1"/>
  <c r="U7411" i="2" s="1" a="1"/>
  <c r="U7411" i="2" s="1"/>
  <c r="W7411" i="2" a="1"/>
  <c r="W7411" i="2" s="1"/>
  <c r="T7412" i="2"/>
  <c r="W7412" i="2" l="1" a="1"/>
  <c r="W7412" i="2" s="1"/>
  <c r="V7412" i="2" a="1"/>
  <c r="V7412" i="2" s="1"/>
  <c r="U7412" i="2" s="1" a="1"/>
  <c r="U7412" i="2" s="1"/>
  <c r="T7413" i="2"/>
  <c r="V7413" i="2" l="1" a="1"/>
  <c r="V7413" i="2" s="1"/>
  <c r="U7413" i="2" s="1" a="1"/>
  <c r="U7413" i="2" s="1"/>
  <c r="W7413" i="2" a="1"/>
  <c r="W7413" i="2" s="1"/>
  <c r="T7414" i="2"/>
  <c r="V7414" i="2" l="1" a="1"/>
  <c r="V7414" i="2" s="1"/>
  <c r="U7414" i="2" s="1" a="1"/>
  <c r="U7414" i="2" s="1"/>
  <c r="W7414" i="2" a="1"/>
  <c r="W7414" i="2" s="1"/>
  <c r="T7415" i="2"/>
  <c r="V7415" i="2" l="1" a="1"/>
  <c r="V7415" i="2" s="1"/>
  <c r="U7415" i="2" s="1" a="1"/>
  <c r="U7415" i="2" s="1"/>
  <c r="W7415" i="2" a="1"/>
  <c r="W7415" i="2" s="1"/>
  <c r="T7416" i="2"/>
  <c r="W7416" i="2" l="1" a="1"/>
  <c r="W7416" i="2" s="1"/>
  <c r="V7416" i="2" a="1"/>
  <c r="V7416" i="2" s="1"/>
  <c r="U7416" i="2" s="1" a="1"/>
  <c r="U7416" i="2" s="1"/>
  <c r="T7417" i="2"/>
  <c r="W7417" i="2" l="1" a="1"/>
  <c r="W7417" i="2" s="1"/>
  <c r="V7417" i="2" a="1"/>
  <c r="V7417" i="2" s="1"/>
  <c r="U7417" i="2" s="1" a="1"/>
  <c r="U7417" i="2" s="1"/>
  <c r="T7418" i="2"/>
  <c r="V7418" i="2" l="1" a="1"/>
  <c r="V7418" i="2" s="1"/>
  <c r="U7418" i="2" s="1" a="1"/>
  <c r="U7418" i="2" s="1"/>
  <c r="W7418" i="2" a="1"/>
  <c r="W7418" i="2" s="1"/>
  <c r="T7419" i="2"/>
  <c r="V7419" i="2" l="1" a="1"/>
  <c r="V7419" i="2" s="1"/>
  <c r="U7419" i="2" s="1" a="1"/>
  <c r="U7419" i="2" s="1"/>
  <c r="W7419" i="2" a="1"/>
  <c r="W7419" i="2" s="1"/>
  <c r="T7420" i="2"/>
  <c r="V7420" i="2" l="1" a="1"/>
  <c r="V7420" i="2" s="1"/>
  <c r="U7420" i="2" s="1" a="1"/>
  <c r="W7420" i="2" a="1"/>
  <c r="W7420" i="2" s="1"/>
  <c r="T7421" i="2"/>
  <c r="V7421" i="2" l="1" a="1"/>
  <c r="V7421" i="2" s="1"/>
  <c r="U7421" i="2" s="1" a="1"/>
  <c r="U7421" i="2" s="1"/>
  <c r="W7421" i="2" a="1"/>
  <c r="W7421" i="2" s="1"/>
  <c r="U7420" i="2"/>
  <c r="T7422" i="2"/>
  <c r="V7422" i="2" l="1" a="1"/>
  <c r="V7422" i="2" s="1"/>
  <c r="U7422" i="2" s="1" a="1"/>
  <c r="U7422" i="2" s="1"/>
  <c r="W7422" i="2" a="1"/>
  <c r="W7422" i="2" s="1"/>
  <c r="T7423" i="2"/>
  <c r="V7423" i="2" l="1" a="1"/>
  <c r="V7423" i="2" s="1"/>
  <c r="U7423" i="2" s="1" a="1"/>
  <c r="U7423" i="2" s="1"/>
  <c r="W7423" i="2" a="1"/>
  <c r="W7423" i="2" s="1"/>
  <c r="T7424" i="2"/>
  <c r="V7424" i="2" l="1" a="1"/>
  <c r="V7424" i="2" s="1"/>
  <c r="U7424" i="2" s="1" a="1"/>
  <c r="U7424" i="2" s="1"/>
  <c r="W7424" i="2" a="1"/>
  <c r="W7424" i="2" s="1"/>
  <c r="T7425" i="2"/>
  <c r="V7425" i="2" l="1" a="1"/>
  <c r="V7425" i="2" s="1"/>
  <c r="U7425" i="2" s="1" a="1"/>
  <c r="U7425" i="2" s="1"/>
  <c r="W7425" i="2" a="1"/>
  <c r="W7425" i="2" s="1"/>
  <c r="T7426" i="2"/>
  <c r="V7426" i="2" l="1" a="1"/>
  <c r="V7426" i="2" s="1"/>
  <c r="U7426" i="2" s="1" a="1"/>
  <c r="U7426" i="2" s="1"/>
  <c r="W7426" i="2" a="1"/>
  <c r="W7426" i="2" s="1"/>
  <c r="T7427" i="2"/>
  <c r="W7427" i="2" l="1" a="1"/>
  <c r="W7427" i="2" s="1"/>
  <c r="V7427" i="2" a="1"/>
  <c r="V7427" i="2" s="1"/>
  <c r="U7427" i="2" s="1" a="1"/>
  <c r="U7427" i="2" s="1"/>
  <c r="T7428" i="2"/>
  <c r="V7428" i="2" l="1" a="1"/>
  <c r="V7428" i="2" s="1"/>
  <c r="U7428" i="2" s="1" a="1"/>
  <c r="U7428" i="2" s="1"/>
  <c r="W7428" i="2" a="1"/>
  <c r="W7428" i="2" s="1"/>
  <c r="T7429" i="2"/>
  <c r="W7429" i="2" l="1" a="1"/>
  <c r="W7429" i="2" s="1"/>
  <c r="V7429" i="2" a="1"/>
  <c r="V7429" i="2" s="1"/>
  <c r="U7429" i="2" s="1" a="1"/>
  <c r="U7429" i="2" s="1"/>
  <c r="T7430" i="2"/>
  <c r="V7430" i="2" l="1" a="1"/>
  <c r="V7430" i="2" s="1"/>
  <c r="U7430" i="2" s="1" a="1"/>
  <c r="U7430" i="2" s="1"/>
  <c r="W7430" i="2" a="1"/>
  <c r="W7430" i="2" s="1"/>
  <c r="T7431" i="2"/>
  <c r="W7431" i="2" l="1" a="1"/>
  <c r="W7431" i="2" s="1"/>
  <c r="V7431" i="2" a="1"/>
  <c r="V7431" i="2" s="1"/>
  <c r="U7431" i="2" s="1" a="1"/>
  <c r="U7431" i="2" s="1"/>
  <c r="T7432" i="2"/>
  <c r="V7432" i="2" l="1" a="1"/>
  <c r="V7432" i="2" s="1"/>
  <c r="W7432" i="2" a="1"/>
  <c r="W7432" i="2" s="1"/>
  <c r="U7432" i="2" s="1" a="1"/>
  <c r="U7432" i="2" s="1"/>
  <c r="T7433" i="2"/>
  <c r="W7433" i="2" l="1" a="1"/>
  <c r="W7433" i="2" s="1"/>
  <c r="V7433" i="2" a="1"/>
  <c r="V7433" i="2" s="1"/>
  <c r="U7433" i="2" s="1" a="1"/>
  <c r="U7433" i="2" s="1"/>
  <c r="T7434" i="2"/>
  <c r="V7434" i="2" l="1" a="1"/>
  <c r="V7434" i="2" s="1"/>
  <c r="U7434" i="2" s="1" a="1"/>
  <c r="U7434" i="2" s="1"/>
  <c r="W7434" i="2" a="1"/>
  <c r="W7434" i="2" s="1"/>
  <c r="T7435" i="2"/>
  <c r="W7435" i="2" l="1" a="1"/>
  <c r="W7435" i="2" s="1"/>
  <c r="V7435" i="2" a="1"/>
  <c r="V7435" i="2" s="1"/>
  <c r="U7435" i="2" s="1" a="1"/>
  <c r="U7435" i="2" s="1"/>
  <c r="T7436" i="2"/>
  <c r="W7436" i="2" l="1" a="1"/>
  <c r="W7436" i="2" s="1"/>
  <c r="V7436" i="2" a="1"/>
  <c r="V7436" i="2" s="1"/>
  <c r="U7436" i="2" s="1" a="1"/>
  <c r="U7436" i="2" s="1"/>
  <c r="T7437" i="2"/>
  <c r="W7437" i="2" l="1" a="1"/>
  <c r="W7437" i="2" s="1"/>
  <c r="V7437" i="2" a="1"/>
  <c r="V7437" i="2" s="1"/>
  <c r="U7437" i="2" s="1" a="1"/>
  <c r="U7437" i="2" s="1"/>
  <c r="T7438" i="2"/>
  <c r="V7438" i="2" l="1" a="1"/>
  <c r="V7438" i="2" s="1"/>
  <c r="U7438" i="2" s="1" a="1"/>
  <c r="U7438" i="2" s="1"/>
  <c r="W7438" i="2" a="1"/>
  <c r="W7438" i="2" s="1"/>
  <c r="T7439" i="2"/>
  <c r="W7439" i="2" l="1" a="1"/>
  <c r="W7439" i="2" s="1"/>
  <c r="V7439" i="2" a="1"/>
  <c r="V7439" i="2" s="1"/>
  <c r="U7439" i="2" s="1" a="1"/>
  <c r="U7439" i="2" s="1"/>
  <c r="T7440" i="2"/>
  <c r="V7440" i="2" l="1" a="1"/>
  <c r="V7440" i="2" s="1"/>
  <c r="W7440" i="2" a="1"/>
  <c r="W7440" i="2" s="1"/>
  <c r="U7440" i="2" s="1" a="1"/>
  <c r="U7440" i="2" s="1"/>
  <c r="T7441" i="2"/>
  <c r="W7441" i="2" l="1" a="1"/>
  <c r="W7441" i="2" s="1"/>
  <c r="V7441" i="2" a="1"/>
  <c r="V7441" i="2" s="1"/>
  <c r="U7441" i="2" s="1" a="1"/>
  <c r="U7441" i="2" s="1"/>
  <c r="T7442" i="2"/>
  <c r="W7442" i="2" l="1" a="1"/>
  <c r="W7442" i="2" s="1"/>
  <c r="V7442" i="2" a="1"/>
  <c r="V7442" i="2" s="1"/>
  <c r="U7442" i="2" s="1" a="1"/>
  <c r="U7442" i="2" s="1"/>
  <c r="T7443" i="2"/>
  <c r="W7443" i="2" l="1" a="1"/>
  <c r="W7443" i="2" s="1"/>
  <c r="V7443" i="2" a="1"/>
  <c r="V7443" i="2" s="1"/>
  <c r="U7443" i="2" s="1" a="1"/>
  <c r="U7443" i="2" s="1"/>
  <c r="T7444" i="2"/>
  <c r="V7444" i="2" l="1" a="1"/>
  <c r="V7444" i="2" s="1"/>
  <c r="U7444" i="2" s="1" a="1"/>
  <c r="U7444" i="2" s="1"/>
  <c r="W7444" i="2" a="1"/>
  <c r="W7444" i="2" s="1"/>
  <c r="T7445" i="2"/>
  <c r="W7445" i="2" l="1" a="1"/>
  <c r="W7445" i="2" s="1"/>
  <c r="V7445" i="2" a="1"/>
  <c r="V7445" i="2" s="1"/>
  <c r="U7445" i="2" s="1" a="1"/>
  <c r="U7445" i="2" s="1"/>
  <c r="T7446" i="2"/>
  <c r="W7446" i="2" l="1" a="1"/>
  <c r="W7446" i="2" s="1"/>
  <c r="V7446" i="2" a="1"/>
  <c r="V7446" i="2" s="1"/>
  <c r="U7446" i="2" s="1" a="1"/>
  <c r="U7446" i="2" s="1"/>
  <c r="T7447" i="2"/>
  <c r="W7447" i="2" l="1" a="1"/>
  <c r="W7447" i="2" s="1"/>
  <c r="V7447" i="2" a="1"/>
  <c r="V7447" i="2" s="1"/>
  <c r="U7447" i="2" s="1" a="1"/>
  <c r="U7447" i="2" s="1"/>
  <c r="T7448" i="2"/>
  <c r="V7448" i="2" l="1" a="1"/>
  <c r="V7448" i="2" s="1"/>
  <c r="U7448" i="2" s="1" a="1"/>
  <c r="U7448" i="2" s="1"/>
  <c r="W7448" i="2" a="1"/>
  <c r="W7448" i="2" s="1"/>
  <c r="T7449" i="2"/>
  <c r="V7449" i="2" l="1" a="1"/>
  <c r="V7449" i="2" s="1"/>
  <c r="U7449" i="2" s="1" a="1"/>
  <c r="U7449" i="2" s="1"/>
  <c r="W7449" i="2" a="1"/>
  <c r="W7449" i="2" s="1"/>
  <c r="T7450" i="2"/>
  <c r="W7450" i="2" l="1" a="1"/>
  <c r="W7450" i="2" s="1"/>
  <c r="V7450" i="2" a="1"/>
  <c r="V7450" i="2" s="1"/>
  <c r="U7450" i="2" s="1" a="1"/>
  <c r="U7450" i="2" s="1"/>
  <c r="T7451" i="2"/>
  <c r="W7451" i="2" l="1" a="1"/>
  <c r="W7451" i="2" s="1"/>
  <c r="V7451" i="2" a="1"/>
  <c r="V7451" i="2" s="1"/>
  <c r="U7451" i="2" s="1" a="1"/>
  <c r="U7451" i="2" s="1"/>
  <c r="T7452" i="2"/>
  <c r="W7452" i="2" l="1" a="1"/>
  <c r="W7452" i="2" s="1"/>
  <c r="V7452" i="2" a="1"/>
  <c r="V7452" i="2" s="1"/>
  <c r="U7452" i="2" s="1" a="1"/>
  <c r="U7452" i="2" s="1"/>
  <c r="T7453" i="2"/>
  <c r="W7453" i="2" l="1" a="1"/>
  <c r="W7453" i="2" s="1"/>
  <c r="V7453" i="2" a="1"/>
  <c r="V7453" i="2" s="1"/>
  <c r="U7453" i="2" s="1" a="1"/>
  <c r="U7453" i="2" s="1"/>
  <c r="T7454" i="2"/>
  <c r="W7454" i="2" l="1" a="1"/>
  <c r="W7454" i="2" s="1"/>
  <c r="V7454" i="2" a="1"/>
  <c r="V7454" i="2" s="1"/>
  <c r="U7454" i="2" s="1" a="1"/>
  <c r="U7454" i="2" s="1"/>
  <c r="T7455" i="2"/>
  <c r="W7455" i="2" l="1" a="1"/>
  <c r="W7455" i="2" s="1"/>
  <c r="V7455" i="2" a="1"/>
  <c r="V7455" i="2" s="1"/>
  <c r="U7455" i="2" s="1" a="1"/>
  <c r="U7455" i="2" s="1"/>
  <c r="T7456" i="2"/>
  <c r="W7456" i="2" l="1" a="1"/>
  <c r="W7456" i="2" s="1"/>
  <c r="V7456" i="2" a="1"/>
  <c r="V7456" i="2" s="1"/>
  <c r="U7456" i="2" s="1" a="1"/>
  <c r="U7456" i="2" s="1"/>
  <c r="T7457" i="2"/>
  <c r="W7457" i="2" l="1" a="1"/>
  <c r="W7457" i="2" s="1"/>
  <c r="V7457" i="2" a="1"/>
  <c r="V7457" i="2" s="1"/>
  <c r="U7457" i="2" s="1" a="1"/>
  <c r="U7457" i="2" s="1"/>
  <c r="T7458" i="2"/>
  <c r="W7458" i="2" l="1" a="1"/>
  <c r="W7458" i="2" s="1"/>
  <c r="V7458" i="2" a="1"/>
  <c r="V7458" i="2" s="1"/>
  <c r="U7458" i="2" s="1" a="1"/>
  <c r="U7458" i="2" s="1"/>
  <c r="T7459" i="2"/>
  <c r="V7459" i="2" l="1" a="1"/>
  <c r="V7459" i="2" s="1"/>
  <c r="U7459" i="2" s="1" a="1"/>
  <c r="U7459" i="2" s="1"/>
  <c r="W7459" i="2" a="1"/>
  <c r="W7459" i="2" s="1"/>
  <c r="T7460" i="2"/>
  <c r="W7460" i="2" l="1" a="1"/>
  <c r="W7460" i="2" s="1"/>
  <c r="V7460" i="2" a="1"/>
  <c r="V7460" i="2" s="1"/>
  <c r="U7460" i="2" s="1" a="1"/>
  <c r="U7460" i="2" s="1"/>
  <c r="T7461" i="2"/>
  <c r="V7461" i="2" l="1" a="1"/>
  <c r="V7461" i="2" s="1"/>
  <c r="U7461" i="2" s="1" a="1"/>
  <c r="U7461" i="2" s="1"/>
  <c r="W7461" i="2" a="1"/>
  <c r="W7461" i="2" s="1"/>
  <c r="T7462" i="2"/>
  <c r="W7462" i="2" l="1" a="1"/>
  <c r="W7462" i="2" s="1"/>
  <c r="V7462" i="2" a="1"/>
  <c r="V7462" i="2" s="1"/>
  <c r="U7462" i="2" s="1" a="1"/>
  <c r="U7462" i="2" s="1"/>
  <c r="T7463" i="2"/>
  <c r="V7463" i="2" l="1" a="1"/>
  <c r="V7463" i="2" s="1"/>
  <c r="U7463" i="2" s="1" a="1"/>
  <c r="U7463" i="2" s="1"/>
  <c r="W7463" i="2" a="1"/>
  <c r="W7463" i="2" s="1"/>
  <c r="T7464" i="2"/>
  <c r="W7464" i="2" l="1" a="1"/>
  <c r="W7464" i="2" s="1"/>
  <c r="U7464" i="2" s="1" a="1"/>
  <c r="U7464" i="2" s="1"/>
  <c r="V7464" i="2" a="1"/>
  <c r="V7464" i="2" s="1"/>
  <c r="T7465" i="2"/>
  <c r="V7465" i="2" l="1" a="1"/>
  <c r="V7465" i="2" s="1"/>
  <c r="U7465" i="2" s="1" a="1"/>
  <c r="U7465" i="2" s="1"/>
  <c r="W7465" i="2" a="1"/>
  <c r="W7465" i="2" s="1"/>
  <c r="T7466" i="2"/>
  <c r="W7466" i="2" l="1" a="1"/>
  <c r="W7466" i="2" s="1"/>
  <c r="V7466" i="2" a="1"/>
  <c r="V7466" i="2" s="1"/>
  <c r="U7466" i="2" s="1" a="1"/>
  <c r="U7466" i="2" s="1"/>
  <c r="T7467" i="2"/>
  <c r="V7467" i="2" l="1" a="1"/>
  <c r="V7467" i="2" s="1"/>
  <c r="U7467" i="2" s="1" a="1"/>
  <c r="U7467" i="2" s="1"/>
  <c r="W7467" i="2" a="1"/>
  <c r="W7467" i="2" s="1"/>
  <c r="T7468" i="2"/>
  <c r="V7468" i="2" l="1" a="1"/>
  <c r="V7468" i="2" s="1"/>
  <c r="U7468" i="2" s="1" a="1"/>
  <c r="U7468" i="2" s="1"/>
  <c r="W7468" i="2" a="1"/>
  <c r="W7468" i="2" s="1"/>
  <c r="T7469" i="2"/>
  <c r="V7469" i="2" l="1" a="1"/>
  <c r="V7469" i="2" s="1"/>
  <c r="U7469" i="2" s="1" a="1"/>
  <c r="U7469" i="2" s="1"/>
  <c r="W7469" i="2" a="1"/>
  <c r="W7469" i="2" s="1"/>
  <c r="T7470" i="2"/>
  <c r="W7470" i="2" l="1" a="1"/>
  <c r="W7470" i="2" s="1"/>
  <c r="V7470" i="2" a="1"/>
  <c r="V7470" i="2" s="1"/>
  <c r="U7470" i="2" s="1" a="1"/>
  <c r="U7470" i="2" s="1"/>
  <c r="T7471" i="2"/>
  <c r="W7471" i="2" l="1" a="1"/>
  <c r="W7471" i="2" s="1"/>
  <c r="V7471" i="2" a="1"/>
  <c r="V7471" i="2" s="1"/>
  <c r="U7471" i="2" s="1" a="1"/>
  <c r="U7471" i="2" s="1"/>
  <c r="T7472" i="2"/>
  <c r="V7472" i="2" l="1" a="1"/>
  <c r="V7472" i="2" s="1"/>
  <c r="W7472" i="2" a="1"/>
  <c r="W7472" i="2" s="1"/>
  <c r="U7472" i="2" s="1" a="1"/>
  <c r="U7472" i="2" s="1"/>
  <c r="T7473" i="2"/>
  <c r="V7473" i="2" l="1" a="1"/>
  <c r="V7473" i="2" s="1"/>
  <c r="U7473" i="2" s="1" a="1"/>
  <c r="U7473" i="2" s="1"/>
  <c r="W7473" i="2" a="1"/>
  <c r="W7473" i="2" s="1"/>
  <c r="T7474" i="2"/>
  <c r="V7474" i="2" l="1" a="1"/>
  <c r="V7474" i="2" s="1"/>
  <c r="U7474" i="2" s="1" a="1"/>
  <c r="U7474" i="2" s="1"/>
  <c r="W7474" i="2" a="1"/>
  <c r="W7474" i="2" s="1"/>
  <c r="T7475" i="2"/>
  <c r="W7475" i="2" l="1" a="1"/>
  <c r="W7475" i="2" s="1"/>
  <c r="V7475" i="2" a="1"/>
  <c r="V7475" i="2" s="1"/>
  <c r="U7475" i="2" s="1" a="1"/>
  <c r="U7475" i="2" s="1"/>
  <c r="T7476" i="2"/>
  <c r="V7476" i="2" l="1" a="1"/>
  <c r="V7476" i="2" s="1"/>
  <c r="U7476" i="2" s="1" a="1"/>
  <c r="U7476" i="2" s="1"/>
  <c r="W7476" i="2" a="1"/>
  <c r="W7476" i="2" s="1"/>
  <c r="T7477" i="2"/>
  <c r="V7477" i="2" l="1" a="1"/>
  <c r="V7477" i="2" s="1"/>
  <c r="U7477" i="2" s="1" a="1"/>
  <c r="U7477" i="2" s="1"/>
  <c r="W7477" i="2" a="1"/>
  <c r="W7477" i="2" s="1"/>
  <c r="T7478" i="2"/>
  <c r="V7478" i="2" l="1" a="1"/>
  <c r="V7478" i="2" s="1"/>
  <c r="U7478" i="2" s="1" a="1"/>
  <c r="U7478" i="2" s="1"/>
  <c r="W7478" i="2" a="1"/>
  <c r="W7478" i="2" s="1"/>
  <c r="T7479" i="2"/>
  <c r="W7479" i="2" l="1" a="1"/>
  <c r="W7479" i="2" s="1"/>
  <c r="V7479" i="2" a="1"/>
  <c r="V7479" i="2" s="1"/>
  <c r="U7479" i="2" s="1" a="1"/>
  <c r="U7479" i="2" s="1"/>
  <c r="T7480" i="2"/>
  <c r="W7480" i="2" l="1" a="1"/>
  <c r="W7480" i="2" s="1"/>
  <c r="V7480" i="2" a="1"/>
  <c r="V7480" i="2" s="1"/>
  <c r="U7480" i="2" s="1" a="1"/>
  <c r="U7480" i="2" s="1"/>
  <c r="T7481" i="2"/>
  <c r="V7481" i="2" l="1" a="1"/>
  <c r="V7481" i="2" s="1"/>
  <c r="U7481" i="2" s="1" a="1"/>
  <c r="U7481" i="2" s="1"/>
  <c r="W7481" i="2" a="1"/>
  <c r="W7481" i="2" s="1"/>
  <c r="T7482" i="2"/>
  <c r="V7482" i="2" l="1" a="1"/>
  <c r="V7482" i="2" s="1"/>
  <c r="U7482" i="2" s="1" a="1"/>
  <c r="U7482" i="2" s="1"/>
  <c r="W7482" i="2" a="1"/>
  <c r="W7482" i="2" s="1"/>
  <c r="T7483" i="2"/>
  <c r="W7483" i="2" l="1" a="1"/>
  <c r="W7483" i="2" s="1"/>
  <c r="V7483" i="2" a="1"/>
  <c r="V7483" i="2" s="1"/>
  <c r="U7483" i="2" s="1" a="1"/>
  <c r="U7483" i="2" s="1"/>
  <c r="T7484" i="2"/>
  <c r="V7484" i="2" l="1" a="1"/>
  <c r="V7484" i="2" s="1"/>
  <c r="U7484" i="2" s="1" a="1"/>
  <c r="W7484" i="2" a="1"/>
  <c r="W7484" i="2" s="1"/>
  <c r="T7485" i="2"/>
  <c r="V7485" i="2" l="1" a="1"/>
  <c r="V7485" i="2" s="1"/>
  <c r="U7485" i="2" s="1" a="1"/>
  <c r="U7485" i="2" s="1"/>
  <c r="W7485" i="2" a="1"/>
  <c r="W7485" i="2" s="1"/>
  <c r="U7484" i="2"/>
  <c r="T7486" i="2"/>
  <c r="V7486" i="2" l="1" a="1"/>
  <c r="V7486" i="2" s="1"/>
  <c r="U7486" i="2" s="1" a="1"/>
  <c r="U7486" i="2" s="1"/>
  <c r="W7486" i="2" a="1"/>
  <c r="W7486" i="2" s="1"/>
  <c r="T7487" i="2"/>
  <c r="V7487" i="2" l="1" a="1"/>
  <c r="V7487" i="2" s="1"/>
  <c r="U7487" i="2" s="1" a="1"/>
  <c r="U7487" i="2" s="1"/>
  <c r="W7487" i="2" a="1"/>
  <c r="W7487" i="2" s="1"/>
  <c r="T7488" i="2"/>
  <c r="V7488" i="2" l="1" a="1"/>
  <c r="V7488" i="2" s="1"/>
  <c r="U7488" i="2" s="1" a="1"/>
  <c r="U7488" i="2" s="1"/>
  <c r="W7488" i="2" a="1"/>
  <c r="W7488" i="2" s="1"/>
  <c r="T7489" i="2"/>
  <c r="V7489" i="2" l="1" a="1"/>
  <c r="V7489" i="2" s="1"/>
  <c r="U7489" i="2" s="1" a="1"/>
  <c r="U7489" i="2" s="1"/>
  <c r="W7489" i="2" a="1"/>
  <c r="W7489" i="2" s="1"/>
  <c r="T7490" i="2"/>
  <c r="W7490" i="2" l="1" a="1"/>
  <c r="W7490" i="2" s="1"/>
  <c r="V7490" i="2" a="1"/>
  <c r="V7490" i="2" s="1"/>
  <c r="U7490" i="2" s="1" a="1"/>
  <c r="U7490" i="2" s="1"/>
  <c r="T7491" i="2"/>
  <c r="V7491" i="2" l="1" a="1"/>
  <c r="V7491" i="2" s="1"/>
  <c r="U7491" i="2" s="1" a="1"/>
  <c r="U7491" i="2" s="1"/>
  <c r="W7491" i="2" a="1"/>
  <c r="W7491" i="2" s="1"/>
  <c r="T7492" i="2"/>
  <c r="W7492" i="2" l="1" a="1"/>
  <c r="W7492" i="2" s="1"/>
  <c r="V7492" i="2" a="1"/>
  <c r="V7492" i="2" s="1"/>
  <c r="U7492" i="2" s="1" a="1"/>
  <c r="U7492" i="2" s="1"/>
  <c r="T7493" i="2"/>
  <c r="V7493" i="2" l="1" a="1"/>
  <c r="V7493" i="2" s="1"/>
  <c r="U7493" i="2" s="1" a="1"/>
  <c r="U7493" i="2" s="1"/>
  <c r="W7493" i="2" a="1"/>
  <c r="W7493" i="2" s="1"/>
  <c r="T7494" i="2"/>
  <c r="W7494" i="2" l="1" a="1"/>
  <c r="W7494" i="2" s="1"/>
  <c r="V7494" i="2" a="1"/>
  <c r="V7494" i="2" s="1"/>
  <c r="U7494" i="2" s="1" a="1"/>
  <c r="U7494" i="2" s="1"/>
  <c r="T7495" i="2"/>
  <c r="V7495" i="2" l="1" a="1"/>
  <c r="V7495" i="2" s="1"/>
  <c r="U7495" i="2" s="1" a="1"/>
  <c r="U7495" i="2" s="1"/>
  <c r="W7495" i="2" a="1"/>
  <c r="W7495" i="2" s="1"/>
  <c r="T7496" i="2"/>
  <c r="W7496" i="2" l="1" a="1"/>
  <c r="W7496" i="2" s="1"/>
  <c r="U7496" i="2" s="1" a="1"/>
  <c r="U7496" i="2" s="1"/>
  <c r="V7496" i="2" a="1"/>
  <c r="V7496" i="2" s="1"/>
  <c r="T7497" i="2"/>
  <c r="V7497" i="2" l="1" a="1"/>
  <c r="V7497" i="2" s="1"/>
  <c r="U7497" i="2" s="1" a="1"/>
  <c r="U7497" i="2" s="1"/>
  <c r="W7497" i="2" a="1"/>
  <c r="W7497" i="2" s="1"/>
  <c r="T7498" i="2"/>
  <c r="W7498" i="2" l="1" a="1"/>
  <c r="W7498" i="2" s="1"/>
  <c r="V7498" i="2" a="1"/>
  <c r="V7498" i="2" s="1"/>
  <c r="U7498" i="2" s="1" a="1"/>
  <c r="U7498" i="2" s="1"/>
  <c r="T7499" i="2"/>
  <c r="W7499" i="2" l="1" a="1"/>
  <c r="W7499" i="2" s="1"/>
  <c r="V7499" i="2" a="1"/>
  <c r="V7499" i="2" s="1"/>
  <c r="U7499" i="2" s="1" a="1"/>
  <c r="U7499" i="2" s="1"/>
  <c r="T7500" i="2"/>
  <c r="W7500" i="2" l="1" a="1"/>
  <c r="W7500" i="2" s="1"/>
  <c r="V7500" i="2" a="1"/>
  <c r="V7500" i="2" s="1"/>
  <c r="U7500" i="2" s="1" a="1"/>
  <c r="U7500" i="2" s="1"/>
  <c r="T7501" i="2"/>
  <c r="V7501" i="2" l="1" a="1"/>
  <c r="V7501" i="2" s="1"/>
  <c r="U7501" i="2" s="1" a="1"/>
  <c r="U7501" i="2" s="1"/>
  <c r="W7501" i="2" a="1"/>
  <c r="W7501" i="2" s="1"/>
  <c r="T7502" i="2"/>
  <c r="W7502" i="2" l="1" a="1"/>
  <c r="W7502" i="2" s="1"/>
  <c r="V7502" i="2" a="1"/>
  <c r="V7502" i="2" s="1"/>
  <c r="U7502" i="2" s="1" a="1"/>
  <c r="U7502" i="2" s="1"/>
  <c r="T7503" i="2"/>
  <c r="V7503" i="2" l="1" a="1"/>
  <c r="V7503" i="2" s="1"/>
  <c r="U7503" i="2" s="1" a="1"/>
  <c r="U7503" i="2" s="1"/>
  <c r="W7503" i="2" a="1"/>
  <c r="W7503" i="2" s="1"/>
  <c r="T7504" i="2"/>
  <c r="W7504" i="2" l="1" a="1"/>
  <c r="W7504" i="2" s="1"/>
  <c r="U7504" i="2" s="1" a="1"/>
  <c r="U7504" i="2" s="1"/>
  <c r="V7504" i="2" a="1"/>
  <c r="V7504" i="2" s="1"/>
  <c r="T7505" i="2"/>
  <c r="W7505" i="2" l="1" a="1"/>
  <c r="W7505" i="2" s="1"/>
  <c r="V7505" i="2" a="1"/>
  <c r="V7505" i="2" s="1"/>
  <c r="U7505" i="2" s="1" a="1"/>
  <c r="U7505" i="2" s="1"/>
  <c r="T7506" i="2"/>
  <c r="W7506" i="2" l="1" a="1"/>
  <c r="W7506" i="2" s="1"/>
  <c r="V7506" i="2" a="1"/>
  <c r="V7506" i="2" s="1"/>
  <c r="U7506" i="2" s="1" a="1"/>
  <c r="U7506" i="2" s="1"/>
  <c r="T7507" i="2"/>
  <c r="V7507" i="2" l="1" a="1"/>
  <c r="V7507" i="2" s="1"/>
  <c r="U7507" i="2" s="1" a="1"/>
  <c r="U7507" i="2" s="1"/>
  <c r="W7507" i="2" a="1"/>
  <c r="W7507" i="2" s="1"/>
  <c r="T7508" i="2"/>
  <c r="W7508" i="2" l="1" a="1"/>
  <c r="W7508" i="2" s="1"/>
  <c r="V7508" i="2" a="1"/>
  <c r="V7508" i="2" s="1"/>
  <c r="U7508" i="2" s="1" a="1"/>
  <c r="U7508" i="2" s="1"/>
  <c r="T7509" i="2"/>
  <c r="W7509" i="2" l="1" a="1"/>
  <c r="W7509" i="2" s="1"/>
  <c r="V7509" i="2" a="1"/>
  <c r="V7509" i="2" s="1"/>
  <c r="U7509" i="2" s="1" a="1"/>
  <c r="U7509" i="2" s="1"/>
  <c r="T7510" i="2"/>
  <c r="W7510" i="2" l="1" a="1"/>
  <c r="W7510" i="2" s="1"/>
  <c r="V7510" i="2" a="1"/>
  <c r="V7510" i="2" s="1"/>
  <c r="U7510" i="2" s="1" a="1"/>
  <c r="U7510" i="2" s="1"/>
  <c r="T7511" i="2"/>
  <c r="V7511" i="2" l="1" a="1"/>
  <c r="V7511" i="2" s="1"/>
  <c r="U7511" i="2" s="1" a="1"/>
  <c r="U7511" i="2" s="1"/>
  <c r="W7511" i="2" a="1"/>
  <c r="W7511" i="2" s="1"/>
  <c r="T7512" i="2"/>
  <c r="V7512" i="2" l="1" a="1"/>
  <c r="V7512" i="2" s="1"/>
  <c r="U7512" i="2" s="1" a="1"/>
  <c r="U7512" i="2" s="1"/>
  <c r="W7512" i="2" a="1"/>
  <c r="W7512" i="2" s="1"/>
  <c r="T7513" i="2"/>
  <c r="W7513" i="2" l="1" a="1"/>
  <c r="W7513" i="2" s="1"/>
  <c r="V7513" i="2" a="1"/>
  <c r="V7513" i="2" s="1"/>
  <c r="U7513" i="2" s="1" a="1"/>
  <c r="U7513" i="2" s="1"/>
  <c r="T7514" i="2"/>
  <c r="W7514" i="2" l="1" a="1"/>
  <c r="W7514" i="2" s="1"/>
  <c r="V7514" i="2" a="1"/>
  <c r="V7514" i="2" s="1"/>
  <c r="U7514" i="2" s="1" a="1"/>
  <c r="U7514" i="2" s="1"/>
  <c r="T7515" i="2"/>
  <c r="V7515" i="2" l="1" a="1"/>
  <c r="V7515" i="2" s="1"/>
  <c r="U7515" i="2" s="1" a="1"/>
  <c r="U7515" i="2" s="1"/>
  <c r="W7515" i="2" a="1"/>
  <c r="W7515" i="2" s="1"/>
  <c r="T7516" i="2"/>
  <c r="W7516" i="2" l="1" a="1"/>
  <c r="W7516" i="2" s="1"/>
  <c r="V7516" i="2" a="1"/>
  <c r="V7516" i="2" s="1"/>
  <c r="T7517" i="2"/>
  <c r="W7517" i="2" l="1" a="1"/>
  <c r="W7517" i="2" s="1"/>
  <c r="V7517" i="2" a="1"/>
  <c r="V7517" i="2" s="1"/>
  <c r="U7517" i="2" s="1" a="1"/>
  <c r="U7517" i="2" s="1"/>
  <c r="U7516" i="2" a="1"/>
  <c r="U7516" i="2" s="1"/>
  <c r="T7518" i="2"/>
  <c r="W7518" i="2" l="1" a="1"/>
  <c r="W7518" i="2" s="1"/>
  <c r="V7518" i="2" a="1"/>
  <c r="V7518" i="2" s="1"/>
  <c r="U7518" i="2" s="1" a="1"/>
  <c r="U7518" i="2" s="1"/>
  <c r="T7519" i="2"/>
  <c r="W7519" i="2" l="1" a="1"/>
  <c r="W7519" i="2" s="1"/>
  <c r="V7519" i="2" a="1"/>
  <c r="V7519" i="2" s="1"/>
  <c r="U7519" i="2" s="1" a="1"/>
  <c r="U7519" i="2" s="1"/>
  <c r="T7520" i="2"/>
  <c r="W7520" i="2" l="1" a="1"/>
  <c r="W7520" i="2" s="1"/>
  <c r="V7520" i="2" a="1"/>
  <c r="V7520" i="2" s="1"/>
  <c r="U7520" i="2" s="1" a="1"/>
  <c r="U7520" i="2" s="1"/>
  <c r="T7521" i="2"/>
  <c r="W7521" i="2" l="1" a="1"/>
  <c r="W7521" i="2" s="1"/>
  <c r="V7521" i="2" a="1"/>
  <c r="V7521" i="2" s="1"/>
  <c r="U7521" i="2" s="1" a="1"/>
  <c r="U7521" i="2" s="1"/>
  <c r="T7522" i="2"/>
  <c r="V7522" i="2" l="1" a="1"/>
  <c r="V7522" i="2" s="1"/>
  <c r="U7522" i="2" s="1" a="1"/>
  <c r="U7522" i="2" s="1"/>
  <c r="W7522" i="2" a="1"/>
  <c r="W7522" i="2" s="1"/>
  <c r="T7523" i="2"/>
  <c r="W7523" i="2" l="1" a="1"/>
  <c r="W7523" i="2" s="1"/>
  <c r="V7523" i="2" a="1"/>
  <c r="V7523" i="2" s="1"/>
  <c r="U7523" i="2" s="1" a="1"/>
  <c r="U7523" i="2" s="1"/>
  <c r="T7524" i="2"/>
  <c r="V7524" i="2" l="1" a="1"/>
  <c r="V7524" i="2" s="1"/>
  <c r="U7524" i="2" s="1" a="1"/>
  <c r="U7524" i="2" s="1"/>
  <c r="W7524" i="2" a="1"/>
  <c r="W7524" i="2" s="1"/>
  <c r="T7525" i="2"/>
  <c r="W7525" i="2" l="1" a="1"/>
  <c r="W7525" i="2" s="1"/>
  <c r="V7525" i="2" a="1"/>
  <c r="V7525" i="2" s="1"/>
  <c r="U7525" i="2" s="1" a="1"/>
  <c r="U7525" i="2" s="1"/>
  <c r="T7526" i="2"/>
  <c r="V7526" i="2" l="1" a="1"/>
  <c r="V7526" i="2" s="1"/>
  <c r="U7526" i="2" s="1" a="1"/>
  <c r="U7526" i="2" s="1"/>
  <c r="W7526" i="2" a="1"/>
  <c r="W7526" i="2" s="1"/>
  <c r="T7527" i="2"/>
  <c r="W7527" i="2" l="1" a="1"/>
  <c r="W7527" i="2" s="1"/>
  <c r="V7527" i="2" a="1"/>
  <c r="V7527" i="2" s="1"/>
  <c r="U7527" i="2" s="1" a="1"/>
  <c r="U7527" i="2" s="1"/>
  <c r="T7528" i="2"/>
  <c r="V7528" i="2" l="1" a="1"/>
  <c r="V7528" i="2" s="1"/>
  <c r="W7528" i="2" a="1"/>
  <c r="W7528" i="2" s="1"/>
  <c r="U7528" i="2" s="1" a="1"/>
  <c r="U7528" i="2" s="1"/>
  <c r="T7529" i="2"/>
  <c r="W7529" i="2" l="1" a="1"/>
  <c r="W7529" i="2" s="1"/>
  <c r="V7529" i="2" a="1"/>
  <c r="V7529" i="2" s="1"/>
  <c r="U7529" i="2" s="1" a="1"/>
  <c r="U7529" i="2" s="1"/>
  <c r="T7530" i="2"/>
  <c r="V7530" i="2" l="1" a="1"/>
  <c r="V7530" i="2" s="1"/>
  <c r="U7530" i="2" s="1" a="1"/>
  <c r="U7530" i="2" s="1"/>
  <c r="W7530" i="2" a="1"/>
  <c r="W7530" i="2" s="1"/>
  <c r="T7531" i="2"/>
  <c r="V7531" i="2" l="1" a="1"/>
  <c r="V7531" i="2" s="1"/>
  <c r="U7531" i="2" s="1" a="1"/>
  <c r="U7531" i="2" s="1"/>
  <c r="W7531" i="2" a="1"/>
  <c r="W7531" i="2" s="1"/>
  <c r="T7532" i="2"/>
  <c r="V7532" i="2" l="1" a="1"/>
  <c r="V7532" i="2" s="1"/>
  <c r="U7532" i="2" s="1" a="1"/>
  <c r="U7532" i="2" s="1"/>
  <c r="W7532" i="2" a="1"/>
  <c r="W7532" i="2" s="1"/>
  <c r="T7533" i="2"/>
  <c r="W7533" i="2" l="1" a="1"/>
  <c r="W7533" i="2" s="1"/>
  <c r="V7533" i="2" a="1"/>
  <c r="V7533" i="2" s="1"/>
  <c r="U7533" i="2" s="1" a="1"/>
  <c r="U7533" i="2" s="1"/>
  <c r="T7534" i="2"/>
  <c r="W7534" i="2" l="1" a="1"/>
  <c r="W7534" i="2" s="1"/>
  <c r="V7534" i="2" a="1"/>
  <c r="V7534" i="2" s="1"/>
  <c r="U7534" i="2" s="1" a="1"/>
  <c r="U7534" i="2" s="1"/>
  <c r="T7535" i="2"/>
  <c r="V7535" i="2" l="1" a="1"/>
  <c r="V7535" i="2" s="1"/>
  <c r="U7535" i="2" s="1" a="1"/>
  <c r="U7535" i="2" s="1"/>
  <c r="W7535" i="2" a="1"/>
  <c r="W7535" i="2" s="1"/>
  <c r="T7536" i="2"/>
  <c r="V7536" i="2" l="1" a="1"/>
  <c r="V7536" i="2" s="1"/>
  <c r="W7536" i="2" a="1"/>
  <c r="W7536" i="2" s="1"/>
  <c r="U7536" i="2" s="1" a="1"/>
  <c r="U7536" i="2" s="1"/>
  <c r="T7537" i="2"/>
  <c r="V7537" i="2" l="1" a="1"/>
  <c r="V7537" i="2" s="1"/>
  <c r="U7537" i="2" s="1" a="1"/>
  <c r="U7537" i="2" s="1"/>
  <c r="W7537" i="2" a="1"/>
  <c r="W7537" i="2" s="1"/>
  <c r="T7538" i="2"/>
  <c r="W7538" i="2" l="1" a="1"/>
  <c r="W7538" i="2" s="1"/>
  <c r="V7538" i="2" a="1"/>
  <c r="V7538" i="2" s="1"/>
  <c r="U7538" i="2" s="1" a="1"/>
  <c r="U7538" i="2" s="1"/>
  <c r="T7539" i="2"/>
  <c r="V7539" i="2" l="1" a="1"/>
  <c r="V7539" i="2" s="1"/>
  <c r="U7539" i="2" s="1" a="1"/>
  <c r="U7539" i="2" s="1"/>
  <c r="W7539" i="2" a="1"/>
  <c r="W7539" i="2" s="1"/>
  <c r="T7540" i="2"/>
  <c r="V7540" i="2" l="1" a="1"/>
  <c r="V7540" i="2" s="1"/>
  <c r="U7540" i="2" s="1" a="1"/>
  <c r="U7540" i="2" s="1"/>
  <c r="W7540" i="2" a="1"/>
  <c r="W7540" i="2" s="1"/>
  <c r="T7541" i="2"/>
  <c r="V7541" i="2" l="1" a="1"/>
  <c r="V7541" i="2" s="1"/>
  <c r="U7541" i="2" s="1" a="1"/>
  <c r="U7541" i="2" s="1"/>
  <c r="W7541" i="2" a="1"/>
  <c r="W7541" i="2" s="1"/>
  <c r="T7542" i="2"/>
  <c r="W7542" i="2" l="1" a="1"/>
  <c r="W7542" i="2" s="1"/>
  <c r="V7542" i="2" a="1"/>
  <c r="V7542" i="2" s="1"/>
  <c r="U7542" i="2" s="1" a="1"/>
  <c r="U7542" i="2" s="1"/>
  <c r="T7543" i="2"/>
  <c r="W7543" i="2" l="1" a="1"/>
  <c r="W7543" i="2" s="1"/>
  <c r="V7543" i="2" a="1"/>
  <c r="V7543" i="2" s="1"/>
  <c r="U7543" i="2" s="1" a="1"/>
  <c r="U7543" i="2" s="1"/>
  <c r="T7544" i="2"/>
  <c r="V7544" i="2" l="1" a="1"/>
  <c r="V7544" i="2" s="1"/>
  <c r="U7544" i="2" s="1" a="1"/>
  <c r="U7544" i="2" s="1"/>
  <c r="W7544" i="2" a="1"/>
  <c r="W7544" i="2" s="1"/>
  <c r="T7545" i="2"/>
  <c r="V7545" i="2" l="1" a="1"/>
  <c r="V7545" i="2" s="1"/>
  <c r="U7545" i="2" s="1" a="1"/>
  <c r="U7545" i="2" s="1"/>
  <c r="W7545" i="2" a="1"/>
  <c r="W7545" i="2" s="1"/>
  <c r="T7546" i="2"/>
  <c r="W7546" i="2" l="1" a="1"/>
  <c r="W7546" i="2" s="1"/>
  <c r="V7546" i="2" a="1"/>
  <c r="V7546" i="2" s="1"/>
  <c r="U7546" i="2" s="1" a="1"/>
  <c r="U7546" i="2" s="1"/>
  <c r="T7547" i="2"/>
  <c r="W7547" i="2" l="1" a="1"/>
  <c r="W7547" i="2" s="1"/>
  <c r="V7547" i="2" a="1"/>
  <c r="V7547" i="2" s="1"/>
  <c r="U7547" i="2" s="1" a="1"/>
  <c r="U7547" i="2" s="1"/>
  <c r="T7548" i="2"/>
  <c r="V7548" i="2" l="1" a="1"/>
  <c r="V7548" i="2" s="1"/>
  <c r="U7548" i="2" s="1" a="1"/>
  <c r="W7548" i="2" a="1"/>
  <c r="W7548" i="2" s="1"/>
  <c r="T7549" i="2"/>
  <c r="V7549" i="2" l="1" a="1"/>
  <c r="V7549" i="2" s="1"/>
  <c r="U7549" i="2" s="1" a="1"/>
  <c r="U7549" i="2" s="1"/>
  <c r="W7549" i="2" a="1"/>
  <c r="W7549" i="2" s="1"/>
  <c r="U7548" i="2"/>
  <c r="T7550" i="2"/>
  <c r="V7550" i="2" l="1" a="1"/>
  <c r="V7550" i="2" s="1"/>
  <c r="U7550" i="2" s="1" a="1"/>
  <c r="U7550" i="2" s="1"/>
  <c r="W7550" i="2" a="1"/>
  <c r="W7550" i="2" s="1"/>
  <c r="T7551" i="2"/>
  <c r="V7551" i="2" l="1" a="1"/>
  <c r="V7551" i="2" s="1"/>
  <c r="U7551" i="2" s="1" a="1"/>
  <c r="U7551" i="2" s="1"/>
  <c r="W7551" i="2" a="1"/>
  <c r="W7551" i="2" s="1"/>
  <c r="T7552" i="2"/>
  <c r="V7552" i="2" l="1" a="1"/>
  <c r="V7552" i="2" s="1"/>
  <c r="U7552" i="2" s="1" a="1"/>
  <c r="U7552" i="2" s="1"/>
  <c r="W7552" i="2" a="1"/>
  <c r="W7552" i="2" s="1"/>
  <c r="T7553" i="2"/>
  <c r="W7553" i="2" l="1" a="1"/>
  <c r="W7553" i="2" s="1"/>
  <c r="V7553" i="2" a="1"/>
  <c r="V7553" i="2" s="1"/>
  <c r="U7553" i="2" s="1" a="1"/>
  <c r="U7553" i="2" s="1"/>
  <c r="T7554" i="2"/>
  <c r="V7554" i="2" l="1" a="1"/>
  <c r="V7554" i="2" s="1"/>
  <c r="U7554" i="2" s="1" a="1"/>
  <c r="U7554" i="2" s="1"/>
  <c r="W7554" i="2" a="1"/>
  <c r="W7554" i="2" s="1"/>
  <c r="T7555" i="2"/>
  <c r="W7555" i="2" l="1" a="1"/>
  <c r="W7555" i="2" s="1"/>
  <c r="V7555" i="2" a="1"/>
  <c r="V7555" i="2" s="1"/>
  <c r="U7555" i="2" s="1" a="1"/>
  <c r="U7555" i="2" s="1"/>
  <c r="T7556" i="2"/>
  <c r="V7556" i="2" l="1" a="1"/>
  <c r="V7556" i="2" s="1"/>
  <c r="U7556" i="2" s="1" a="1"/>
  <c r="U7556" i="2" s="1"/>
  <c r="W7556" i="2" a="1"/>
  <c r="W7556" i="2" s="1"/>
  <c r="T7557" i="2"/>
  <c r="W7557" i="2" l="1" a="1"/>
  <c r="W7557" i="2" s="1"/>
  <c r="V7557" i="2" a="1"/>
  <c r="V7557" i="2" s="1"/>
  <c r="U7557" i="2" s="1" a="1"/>
  <c r="U7557" i="2" s="1"/>
  <c r="T7558" i="2"/>
  <c r="V7558" i="2" l="1" a="1"/>
  <c r="V7558" i="2" s="1"/>
  <c r="U7558" i="2" s="1" a="1"/>
  <c r="U7558" i="2" s="1"/>
  <c r="W7558" i="2" a="1"/>
  <c r="W7558" i="2" s="1"/>
  <c r="T7559" i="2"/>
  <c r="W7559" i="2" l="1" a="1"/>
  <c r="W7559" i="2" s="1"/>
  <c r="V7559" i="2" a="1"/>
  <c r="V7559" i="2" s="1"/>
  <c r="U7559" i="2" s="1" a="1"/>
  <c r="U7559" i="2" s="1"/>
  <c r="T7560" i="2"/>
  <c r="V7560" i="2" l="1" a="1"/>
  <c r="V7560" i="2" s="1"/>
  <c r="W7560" i="2" a="1"/>
  <c r="W7560" i="2" s="1"/>
  <c r="U7560" i="2" s="1" a="1"/>
  <c r="U7560" i="2" s="1"/>
  <c r="T7561" i="2"/>
  <c r="W7561" i="2" l="1" a="1"/>
  <c r="W7561" i="2" s="1"/>
  <c r="V7561" i="2" a="1"/>
  <c r="V7561" i="2" s="1"/>
  <c r="U7561" i="2" s="1" a="1"/>
  <c r="U7561" i="2" s="1"/>
  <c r="T7562" i="2"/>
  <c r="W7562" i="2" l="1" a="1"/>
  <c r="W7562" i="2" s="1"/>
  <c r="V7562" i="2" a="1"/>
  <c r="V7562" i="2" s="1"/>
  <c r="U7562" i="2" s="1" a="1"/>
  <c r="U7562" i="2" s="1"/>
  <c r="T7563" i="2"/>
  <c r="W7563" i="2" l="1" a="1"/>
  <c r="W7563" i="2" s="1"/>
  <c r="V7563" i="2" a="1"/>
  <c r="V7563" i="2" s="1"/>
  <c r="U7563" i="2" s="1" a="1"/>
  <c r="U7563" i="2" s="1"/>
  <c r="T7564" i="2"/>
  <c r="V7564" i="2" l="1" a="1"/>
  <c r="V7564" i="2" s="1"/>
  <c r="U7564" i="2" s="1" a="1"/>
  <c r="U7564" i="2" s="1"/>
  <c r="W7564" i="2" a="1"/>
  <c r="W7564" i="2" s="1"/>
  <c r="T7565" i="2"/>
  <c r="W7565" i="2" l="1" a="1"/>
  <c r="W7565" i="2" s="1"/>
  <c r="V7565" i="2" a="1"/>
  <c r="V7565" i="2" s="1"/>
  <c r="U7565" i="2" s="1" a="1"/>
  <c r="U7565" i="2" s="1"/>
  <c r="T7566" i="2"/>
  <c r="V7566" i="2" l="1" a="1"/>
  <c r="V7566" i="2" s="1"/>
  <c r="U7566" i="2" s="1" a="1"/>
  <c r="U7566" i="2" s="1"/>
  <c r="W7566" i="2" a="1"/>
  <c r="W7566" i="2" s="1"/>
  <c r="T7567" i="2"/>
  <c r="W7567" i="2" l="1" a="1"/>
  <c r="W7567" i="2" s="1"/>
  <c r="V7567" i="2" a="1"/>
  <c r="V7567" i="2" s="1"/>
  <c r="U7567" i="2" s="1" a="1"/>
  <c r="U7567" i="2" s="1"/>
  <c r="T7568" i="2"/>
  <c r="W7568" i="2" l="1" a="1"/>
  <c r="W7568" i="2" s="1"/>
  <c r="U7568" i="2" s="1" a="1"/>
  <c r="U7568" i="2" s="1"/>
  <c r="V7568" i="2" a="1"/>
  <c r="V7568" i="2" s="1"/>
  <c r="T7569" i="2"/>
  <c r="W7569" i="2" l="1" a="1"/>
  <c r="W7569" i="2" s="1"/>
  <c r="V7569" i="2" a="1"/>
  <c r="V7569" i="2" s="1"/>
  <c r="U7569" i="2" s="1" a="1"/>
  <c r="U7569" i="2" s="1"/>
  <c r="T7570" i="2"/>
  <c r="V7570" i="2" l="1" a="1"/>
  <c r="V7570" i="2" s="1"/>
  <c r="U7570" i="2" s="1" a="1"/>
  <c r="U7570" i="2" s="1"/>
  <c r="W7570" i="2" a="1"/>
  <c r="W7570" i="2" s="1"/>
  <c r="T7571" i="2"/>
  <c r="W7571" i="2" l="1" a="1"/>
  <c r="W7571" i="2" s="1"/>
  <c r="V7571" i="2" a="1"/>
  <c r="V7571" i="2" s="1"/>
  <c r="U7571" i="2" s="1" a="1"/>
  <c r="U7571" i="2" s="1"/>
  <c r="T7572" i="2"/>
  <c r="W7572" i="2" l="1" a="1"/>
  <c r="W7572" i="2" s="1"/>
  <c r="V7572" i="2" a="1"/>
  <c r="V7572" i="2" s="1"/>
  <c r="U7572" i="2" s="1" a="1"/>
  <c r="U7572" i="2" s="1"/>
  <c r="T7573" i="2"/>
  <c r="W7573" i="2" l="1" a="1"/>
  <c r="W7573" i="2" s="1"/>
  <c r="V7573" i="2" a="1"/>
  <c r="V7573" i="2" s="1"/>
  <c r="U7573" i="2" s="1" a="1"/>
  <c r="U7573" i="2" s="1"/>
  <c r="T7574" i="2"/>
  <c r="V7574" i="2" l="1" a="1"/>
  <c r="V7574" i="2" s="1"/>
  <c r="U7574" i="2" s="1" a="1"/>
  <c r="U7574" i="2" s="1"/>
  <c r="W7574" i="2" a="1"/>
  <c r="W7574" i="2" s="1"/>
  <c r="T7575" i="2"/>
  <c r="V7575" i="2" l="1" a="1"/>
  <c r="V7575" i="2" s="1"/>
  <c r="U7575" i="2" s="1" a="1"/>
  <c r="U7575" i="2" s="1"/>
  <c r="W7575" i="2" a="1"/>
  <c r="W7575" i="2" s="1"/>
  <c r="T7576" i="2"/>
  <c r="W7576" i="2" l="1" a="1"/>
  <c r="W7576" i="2" s="1"/>
  <c r="V7576" i="2" a="1"/>
  <c r="V7576" i="2" s="1"/>
  <c r="U7576" i="2" s="1" a="1"/>
  <c r="U7576" i="2" s="1"/>
  <c r="T7577" i="2"/>
  <c r="W7577" i="2" l="1" a="1"/>
  <c r="W7577" i="2" s="1"/>
  <c r="V7577" i="2" a="1"/>
  <c r="V7577" i="2" s="1"/>
  <c r="U7577" i="2" s="1" a="1"/>
  <c r="U7577" i="2" s="1"/>
  <c r="T7578" i="2"/>
  <c r="V7578" i="2" l="1" a="1"/>
  <c r="V7578" i="2" s="1"/>
  <c r="U7578" i="2" s="1" a="1"/>
  <c r="U7578" i="2" s="1"/>
  <c r="W7578" i="2" a="1"/>
  <c r="W7578" i="2" s="1"/>
  <c r="T7579" i="2"/>
  <c r="V7579" i="2" l="1" a="1"/>
  <c r="V7579" i="2" s="1"/>
  <c r="U7579" i="2" s="1" a="1"/>
  <c r="U7579" i="2" s="1"/>
  <c r="W7579" i="2" a="1"/>
  <c r="W7579" i="2" s="1"/>
  <c r="T7580" i="2"/>
  <c r="W7580" i="2" l="1" a="1"/>
  <c r="W7580" i="2" s="1"/>
  <c r="V7580" i="2" a="1"/>
  <c r="V7580" i="2" s="1"/>
  <c r="T7581" i="2"/>
  <c r="W7581" i="2" l="1" a="1"/>
  <c r="W7581" i="2" s="1"/>
  <c r="V7581" i="2" a="1"/>
  <c r="V7581" i="2" s="1"/>
  <c r="U7581" i="2" s="1" a="1"/>
  <c r="U7581" i="2" s="1"/>
  <c r="U7580" i="2" a="1"/>
  <c r="U7580" i="2" s="1"/>
  <c r="T7582" i="2"/>
  <c r="W7582" i="2" l="1" a="1"/>
  <c r="W7582" i="2" s="1"/>
  <c r="V7582" i="2" a="1"/>
  <c r="V7582" i="2" s="1"/>
  <c r="U7582" i="2" s="1" a="1"/>
  <c r="U7582" i="2" s="1"/>
  <c r="T7583" i="2"/>
  <c r="W7583" i="2" l="1" a="1"/>
  <c r="W7583" i="2" s="1"/>
  <c r="V7583" i="2" a="1"/>
  <c r="V7583" i="2" s="1"/>
  <c r="U7583" i="2" s="1" a="1"/>
  <c r="U7583" i="2" s="1"/>
  <c r="T7584" i="2"/>
  <c r="W7584" i="2" l="1" a="1"/>
  <c r="W7584" i="2" s="1"/>
  <c r="V7584" i="2" a="1"/>
  <c r="V7584" i="2" s="1"/>
  <c r="U7584" i="2" s="1" a="1"/>
  <c r="U7584" i="2" s="1"/>
  <c r="T7585" i="2"/>
  <c r="V7585" i="2" l="1" a="1"/>
  <c r="V7585" i="2" s="1"/>
  <c r="U7585" i="2" s="1" a="1"/>
  <c r="U7585" i="2" s="1"/>
  <c r="W7585" i="2" a="1"/>
  <c r="W7585" i="2" s="1"/>
  <c r="T7586" i="2"/>
  <c r="W7586" i="2" l="1" a="1"/>
  <c r="W7586" i="2" s="1"/>
  <c r="V7586" i="2" a="1"/>
  <c r="V7586" i="2" s="1"/>
  <c r="U7586" i="2" s="1" a="1"/>
  <c r="U7586" i="2" s="1"/>
  <c r="T7587" i="2"/>
  <c r="V7587" i="2" l="1" a="1"/>
  <c r="V7587" i="2" s="1"/>
  <c r="U7587" i="2" s="1" a="1"/>
  <c r="U7587" i="2" s="1"/>
  <c r="W7587" i="2" a="1"/>
  <c r="W7587" i="2" s="1"/>
  <c r="T7588" i="2"/>
  <c r="W7588" i="2" l="1" a="1"/>
  <c r="W7588" i="2" s="1"/>
  <c r="V7588" i="2" a="1"/>
  <c r="V7588" i="2" s="1"/>
  <c r="U7588" i="2" s="1" a="1"/>
  <c r="U7588" i="2" s="1"/>
  <c r="T7589" i="2"/>
  <c r="V7589" i="2" l="1" a="1"/>
  <c r="V7589" i="2" s="1"/>
  <c r="U7589" i="2" s="1" a="1"/>
  <c r="U7589" i="2" s="1"/>
  <c r="W7589" i="2" a="1"/>
  <c r="W7589" i="2" s="1"/>
  <c r="T7590" i="2"/>
  <c r="W7590" i="2" l="1" a="1"/>
  <c r="W7590" i="2" s="1"/>
  <c r="V7590" i="2" a="1"/>
  <c r="V7590" i="2" s="1"/>
  <c r="U7590" i="2" s="1" a="1"/>
  <c r="U7590" i="2" s="1"/>
  <c r="T7591" i="2"/>
  <c r="V7591" i="2" l="1" a="1"/>
  <c r="V7591" i="2" s="1"/>
  <c r="U7591" i="2" s="1" a="1"/>
  <c r="U7591" i="2" s="1"/>
  <c r="W7591" i="2" a="1"/>
  <c r="W7591" i="2" s="1"/>
  <c r="T7592" i="2"/>
  <c r="W7592" i="2" l="1" a="1"/>
  <c r="W7592" i="2" s="1"/>
  <c r="U7592" i="2" s="1" a="1"/>
  <c r="U7592" i="2" s="1"/>
  <c r="V7592" i="2" a="1"/>
  <c r="V7592" i="2" s="1"/>
  <c r="T7593" i="2"/>
  <c r="V7593" i="2" l="1" a="1"/>
  <c r="V7593" i="2" s="1"/>
  <c r="U7593" i="2" s="1" a="1"/>
  <c r="U7593" i="2" s="1"/>
  <c r="W7593" i="2" a="1"/>
  <c r="W7593" i="2" s="1"/>
  <c r="T7594" i="2"/>
  <c r="V7594" i="2" l="1" a="1"/>
  <c r="V7594" i="2" s="1"/>
  <c r="U7594" i="2" s="1" a="1"/>
  <c r="U7594" i="2" s="1"/>
  <c r="W7594" i="2" a="1"/>
  <c r="W7594" i="2" s="1"/>
  <c r="T7595" i="2"/>
  <c r="V7595" i="2" l="1" a="1"/>
  <c r="V7595" i="2" s="1"/>
  <c r="U7595" i="2" s="1" a="1"/>
  <c r="U7595" i="2" s="1"/>
  <c r="W7595" i="2" a="1"/>
  <c r="W7595" i="2" s="1"/>
  <c r="T7596" i="2"/>
  <c r="W7596" i="2" l="1" a="1"/>
  <c r="W7596" i="2" s="1"/>
  <c r="V7596" i="2" a="1"/>
  <c r="V7596" i="2" s="1"/>
  <c r="U7596" i="2" s="1" a="1"/>
  <c r="U7596" i="2" s="1"/>
  <c r="T7597" i="2"/>
  <c r="W7597" i="2" l="1" a="1"/>
  <c r="W7597" i="2" s="1"/>
  <c r="V7597" i="2" a="1"/>
  <c r="V7597" i="2" s="1"/>
  <c r="U7597" i="2" s="1" a="1"/>
  <c r="U7597" i="2" s="1"/>
  <c r="T7598" i="2"/>
  <c r="V7598" i="2" l="1" a="1"/>
  <c r="V7598" i="2" s="1"/>
  <c r="U7598" i="2" s="1" a="1"/>
  <c r="U7598" i="2" s="1"/>
  <c r="W7598" i="2" a="1"/>
  <c r="W7598" i="2" s="1"/>
  <c r="T7599" i="2"/>
  <c r="V7599" i="2" l="1" a="1"/>
  <c r="V7599" i="2" s="1"/>
  <c r="U7599" i="2" s="1" a="1"/>
  <c r="U7599" i="2" s="1"/>
  <c r="W7599" i="2" a="1"/>
  <c r="W7599" i="2" s="1"/>
  <c r="T7600" i="2"/>
  <c r="V7600" i="2" l="1" a="1"/>
  <c r="V7600" i="2" s="1"/>
  <c r="W7600" i="2" a="1"/>
  <c r="W7600" i="2" s="1"/>
  <c r="U7600" i="2" s="1" a="1"/>
  <c r="U7600" i="2" s="1"/>
  <c r="T7601" i="2"/>
  <c r="W7601" i="2" l="1" a="1"/>
  <c r="W7601" i="2" s="1"/>
  <c r="V7601" i="2" a="1"/>
  <c r="V7601" i="2" s="1"/>
  <c r="U7601" i="2" s="1" a="1"/>
  <c r="U7601" i="2" s="1"/>
  <c r="T7602" i="2"/>
  <c r="V7602" i="2" l="1" a="1"/>
  <c r="V7602" i="2" s="1"/>
  <c r="U7602" i="2" s="1" a="1"/>
  <c r="U7602" i="2" s="1"/>
  <c r="W7602" i="2" a="1"/>
  <c r="W7602" i="2" s="1"/>
  <c r="T7603" i="2"/>
  <c r="V7603" i="2" l="1" a="1"/>
  <c r="V7603" i="2" s="1"/>
  <c r="U7603" i="2" s="1" a="1"/>
  <c r="U7603" i="2" s="1"/>
  <c r="W7603" i="2" a="1"/>
  <c r="W7603" i="2" s="1"/>
  <c r="T7604" i="2"/>
  <c r="V7604" i="2" l="1" a="1"/>
  <c r="V7604" i="2" s="1"/>
  <c r="U7604" i="2" s="1" a="1"/>
  <c r="U7604" i="2" s="1"/>
  <c r="W7604" i="2" a="1"/>
  <c r="W7604" i="2" s="1"/>
  <c r="T7605" i="2"/>
  <c r="W7605" i="2" l="1" a="1"/>
  <c r="W7605" i="2" s="1"/>
  <c r="V7605" i="2" a="1"/>
  <c r="V7605" i="2" s="1"/>
  <c r="U7605" i="2" s="1" a="1"/>
  <c r="U7605" i="2" s="1"/>
  <c r="T7606" i="2"/>
  <c r="W7606" i="2" l="1" a="1"/>
  <c r="W7606" i="2" s="1"/>
  <c r="V7606" i="2" a="1"/>
  <c r="V7606" i="2" s="1"/>
  <c r="U7606" i="2" s="1" a="1"/>
  <c r="U7606" i="2" s="1"/>
  <c r="T7607" i="2"/>
  <c r="V7607" i="2" l="1" a="1"/>
  <c r="V7607" i="2" s="1"/>
  <c r="U7607" i="2" s="1" a="1"/>
  <c r="U7607" i="2" s="1"/>
  <c r="W7607" i="2" a="1"/>
  <c r="W7607" i="2" s="1"/>
  <c r="T7608" i="2"/>
  <c r="V7608" i="2" l="1" a="1"/>
  <c r="V7608" i="2" s="1"/>
  <c r="U7608" i="2" s="1" a="1"/>
  <c r="U7608" i="2" s="1"/>
  <c r="W7608" i="2" a="1"/>
  <c r="W7608" i="2" s="1"/>
  <c r="T7609" i="2"/>
  <c r="W7609" i="2" l="1" a="1"/>
  <c r="W7609" i="2" s="1"/>
  <c r="V7609" i="2" a="1"/>
  <c r="V7609" i="2" s="1"/>
  <c r="U7609" i="2" s="1" a="1"/>
  <c r="U7609" i="2" s="1"/>
  <c r="T7610" i="2"/>
  <c r="W7610" i="2" l="1" a="1"/>
  <c r="W7610" i="2" s="1"/>
  <c r="V7610" i="2" a="1"/>
  <c r="V7610" i="2" s="1"/>
  <c r="U7610" i="2" s="1" a="1"/>
  <c r="U7610" i="2" s="1"/>
  <c r="T7611" i="2"/>
  <c r="W7611" i="2" l="1" a="1"/>
  <c r="W7611" i="2" s="1"/>
  <c r="V7611" i="2" a="1"/>
  <c r="V7611" i="2" s="1"/>
  <c r="U7611" i="2" s="1" a="1"/>
  <c r="U7611" i="2" s="1"/>
  <c r="T7612" i="2"/>
  <c r="V7612" i="2" l="1" a="1"/>
  <c r="V7612" i="2" s="1"/>
  <c r="U7612" i="2" s="1" a="1"/>
  <c r="W7612" i="2" a="1"/>
  <c r="W7612" i="2" s="1"/>
  <c r="T7613" i="2"/>
  <c r="V7613" i="2" l="1" a="1"/>
  <c r="V7613" i="2" s="1"/>
  <c r="U7613" i="2" s="1" a="1"/>
  <c r="U7613" i="2" s="1"/>
  <c r="W7613" i="2" a="1"/>
  <c r="W7613" i="2" s="1"/>
  <c r="U7612" i="2"/>
  <c r="T7614" i="2"/>
  <c r="V7614" i="2" l="1" a="1"/>
  <c r="V7614" i="2" s="1"/>
  <c r="U7614" i="2" s="1" a="1"/>
  <c r="U7614" i="2" s="1"/>
  <c r="W7614" i="2" a="1"/>
  <c r="W7614" i="2" s="1"/>
  <c r="T7615" i="2"/>
  <c r="V7615" i="2" l="1" a="1"/>
  <c r="V7615" i="2" s="1"/>
  <c r="U7615" i="2" s="1" a="1"/>
  <c r="U7615" i="2" s="1"/>
  <c r="W7615" i="2" a="1"/>
  <c r="W7615" i="2" s="1"/>
  <c r="T7616" i="2"/>
  <c r="W7616" i="2" l="1" a="1"/>
  <c r="W7616" i="2" s="1"/>
  <c r="V7616" i="2" a="1"/>
  <c r="V7616" i="2" s="1"/>
  <c r="U7616" i="2" s="1" a="1"/>
  <c r="U7616" i="2" s="1"/>
  <c r="T7617" i="2"/>
  <c r="V7617" i="2" l="1" a="1"/>
  <c r="V7617" i="2" s="1"/>
  <c r="U7617" i="2" s="1" a="1"/>
  <c r="U7617" i="2" s="1"/>
  <c r="W7617" i="2" a="1"/>
  <c r="W7617" i="2" s="1"/>
  <c r="T7618" i="2"/>
  <c r="W7618" i="2" l="1" a="1"/>
  <c r="W7618" i="2" s="1"/>
  <c r="V7618" i="2" a="1"/>
  <c r="V7618" i="2" s="1"/>
  <c r="U7618" i="2" s="1" a="1"/>
  <c r="U7618" i="2" s="1"/>
  <c r="T7619" i="2"/>
  <c r="V7619" i="2" l="1" a="1"/>
  <c r="V7619" i="2" s="1"/>
  <c r="U7619" i="2" s="1" a="1"/>
  <c r="U7619" i="2" s="1"/>
  <c r="W7619" i="2" a="1"/>
  <c r="W7619" i="2" s="1"/>
  <c r="T7620" i="2"/>
  <c r="W7620" i="2" l="1" a="1"/>
  <c r="W7620" i="2" s="1"/>
  <c r="V7620" i="2" a="1"/>
  <c r="V7620" i="2" s="1"/>
  <c r="U7620" i="2" s="1" a="1"/>
  <c r="U7620" i="2" s="1"/>
  <c r="T7621" i="2"/>
  <c r="V7621" i="2" l="1" a="1"/>
  <c r="V7621" i="2" s="1"/>
  <c r="U7621" i="2" s="1" a="1"/>
  <c r="U7621" i="2" s="1"/>
  <c r="W7621" i="2" a="1"/>
  <c r="W7621" i="2" s="1"/>
  <c r="T7622" i="2"/>
  <c r="W7622" i="2" l="1" a="1"/>
  <c r="W7622" i="2" s="1"/>
  <c r="V7622" i="2" a="1"/>
  <c r="V7622" i="2" s="1"/>
  <c r="U7622" i="2" s="1" a="1"/>
  <c r="U7622" i="2" s="1"/>
  <c r="T7623" i="2"/>
  <c r="V7623" i="2" l="1" a="1"/>
  <c r="V7623" i="2" s="1"/>
  <c r="U7623" i="2" s="1" a="1"/>
  <c r="U7623" i="2" s="1"/>
  <c r="W7623" i="2" a="1"/>
  <c r="W7623" i="2" s="1"/>
  <c r="T7624" i="2"/>
  <c r="W7624" i="2" l="1" a="1"/>
  <c r="W7624" i="2" s="1"/>
  <c r="U7624" i="2" s="1" a="1"/>
  <c r="U7624" i="2" s="1"/>
  <c r="V7624" i="2" a="1"/>
  <c r="V7624" i="2" s="1"/>
  <c r="T7625" i="2"/>
  <c r="W7625" i="2" l="1" a="1"/>
  <c r="W7625" i="2" s="1"/>
  <c r="V7625" i="2" a="1"/>
  <c r="V7625" i="2" s="1"/>
  <c r="U7625" i="2" s="1" a="1"/>
  <c r="U7625" i="2" s="1"/>
  <c r="T7626" i="2"/>
  <c r="W7626" i="2" l="1" a="1"/>
  <c r="W7626" i="2" s="1"/>
  <c r="V7626" i="2" a="1"/>
  <c r="V7626" i="2" s="1"/>
  <c r="U7626" i="2" s="1" a="1"/>
  <c r="U7626" i="2" s="1"/>
  <c r="T7627" i="2"/>
  <c r="V7627" i="2" l="1" a="1"/>
  <c r="V7627" i="2" s="1"/>
  <c r="U7627" i="2" s="1" a="1"/>
  <c r="U7627" i="2" s="1"/>
  <c r="W7627" i="2" a="1"/>
  <c r="W7627" i="2" s="1"/>
  <c r="T7628" i="2"/>
  <c r="W7628" i="2" l="1" a="1"/>
  <c r="W7628" i="2" s="1"/>
  <c r="V7628" i="2" a="1"/>
  <c r="V7628" i="2" s="1"/>
  <c r="U7628" i="2" s="1" a="1"/>
  <c r="U7628" i="2" s="1"/>
  <c r="T7629" i="2"/>
  <c r="V7629" i="2" l="1" a="1"/>
  <c r="V7629" i="2" s="1"/>
  <c r="U7629" i="2" s="1" a="1"/>
  <c r="U7629" i="2" s="1"/>
  <c r="W7629" i="2" a="1"/>
  <c r="W7629" i="2" s="1"/>
  <c r="T7630" i="2"/>
  <c r="W7630" i="2" l="1" a="1"/>
  <c r="W7630" i="2" s="1"/>
  <c r="V7630" i="2" a="1"/>
  <c r="V7630" i="2" s="1"/>
  <c r="U7630" i="2" s="1" a="1"/>
  <c r="U7630" i="2" s="1"/>
  <c r="T7631" i="2"/>
  <c r="W7631" i="2" l="1" a="1"/>
  <c r="W7631" i="2" s="1"/>
  <c r="V7631" i="2" a="1"/>
  <c r="V7631" i="2" s="1"/>
  <c r="U7631" i="2" s="1" a="1"/>
  <c r="U7631" i="2" s="1"/>
  <c r="T7632" i="2"/>
  <c r="W7632" i="2" l="1" a="1"/>
  <c r="W7632" i="2" s="1"/>
  <c r="U7632" i="2" s="1" a="1"/>
  <c r="U7632" i="2" s="1"/>
  <c r="V7632" i="2" a="1"/>
  <c r="V7632" i="2" s="1"/>
  <c r="T7633" i="2"/>
  <c r="V7633" i="2" l="1" a="1"/>
  <c r="V7633" i="2" s="1"/>
  <c r="U7633" i="2" s="1" a="1"/>
  <c r="U7633" i="2" s="1"/>
  <c r="W7633" i="2" a="1"/>
  <c r="W7633" i="2" s="1"/>
  <c r="T7634" i="2"/>
  <c r="W7634" i="2" l="1" a="1"/>
  <c r="W7634" i="2" s="1"/>
  <c r="V7634" i="2" a="1"/>
  <c r="V7634" i="2" s="1"/>
  <c r="U7634" i="2" s="1" a="1"/>
  <c r="U7634" i="2" s="1"/>
  <c r="T7635" i="2"/>
  <c r="W7635" i="2" l="1" a="1"/>
  <c r="W7635" i="2" s="1"/>
  <c r="V7635" i="2" a="1"/>
  <c r="V7635" i="2" s="1"/>
  <c r="U7635" i="2" s="1" a="1"/>
  <c r="U7635" i="2" s="1"/>
  <c r="T7636" i="2"/>
  <c r="W7636" i="2" l="1" a="1"/>
  <c r="W7636" i="2" s="1"/>
  <c r="V7636" i="2" a="1"/>
  <c r="V7636" i="2" s="1"/>
  <c r="U7636" i="2" s="1" a="1"/>
  <c r="U7636" i="2" s="1"/>
  <c r="T7637" i="2"/>
  <c r="V7637" i="2" l="1" a="1"/>
  <c r="V7637" i="2" s="1"/>
  <c r="U7637" i="2" s="1" a="1"/>
  <c r="U7637" i="2" s="1"/>
  <c r="W7637" i="2" a="1"/>
  <c r="W7637" i="2" s="1"/>
  <c r="T7638" i="2"/>
  <c r="V7638" i="2" l="1" a="1"/>
  <c r="V7638" i="2" s="1"/>
  <c r="U7638" i="2" s="1" a="1"/>
  <c r="U7638" i="2" s="1"/>
  <c r="W7638" i="2" a="1"/>
  <c r="W7638" i="2" s="1"/>
  <c r="T7639" i="2"/>
  <c r="W7639" i="2" l="1" a="1"/>
  <c r="W7639" i="2" s="1"/>
  <c r="V7639" i="2" a="1"/>
  <c r="V7639" i="2" s="1"/>
  <c r="U7639" i="2" s="1" a="1"/>
  <c r="U7639" i="2" s="1"/>
  <c r="T7640" i="2"/>
  <c r="W7640" i="2" l="1" a="1"/>
  <c r="W7640" i="2" s="1"/>
  <c r="V7640" i="2" a="1"/>
  <c r="V7640" i="2" s="1"/>
  <c r="U7640" i="2" s="1" a="1"/>
  <c r="U7640" i="2" s="1"/>
  <c r="T7641" i="2"/>
  <c r="V7641" i="2" l="1" a="1"/>
  <c r="V7641" i="2" s="1"/>
  <c r="U7641" i="2" s="1" a="1"/>
  <c r="U7641" i="2" s="1"/>
  <c r="W7641" i="2" a="1"/>
  <c r="W7641" i="2" s="1"/>
  <c r="T7642" i="2"/>
  <c r="V7642" i="2" l="1" a="1"/>
  <c r="V7642" i="2" s="1"/>
  <c r="U7642" i="2" s="1" a="1"/>
  <c r="U7642" i="2" s="1"/>
  <c r="W7642" i="2" a="1"/>
  <c r="W7642" i="2" s="1"/>
  <c r="T7643" i="2"/>
  <c r="V7643" i="2" l="1" a="1"/>
  <c r="V7643" i="2" s="1"/>
  <c r="U7643" i="2" s="1" a="1"/>
  <c r="U7643" i="2" s="1"/>
  <c r="W7643" i="2" a="1"/>
  <c r="W7643" i="2" s="1"/>
  <c r="T7644" i="2"/>
  <c r="W7644" i="2" l="1" a="1"/>
  <c r="W7644" i="2" s="1"/>
  <c r="V7644" i="2" a="1"/>
  <c r="V7644" i="2" s="1"/>
  <c r="T7645" i="2"/>
  <c r="W7645" i="2" l="1" a="1"/>
  <c r="W7645" i="2" s="1"/>
  <c r="V7645" i="2" a="1"/>
  <c r="V7645" i="2" s="1"/>
  <c r="U7645" i="2" s="1" a="1"/>
  <c r="U7645" i="2" s="1"/>
  <c r="U7644" i="2" a="1"/>
  <c r="U7644" i="2" s="1"/>
  <c r="T7646" i="2"/>
  <c r="W7646" i="2" l="1" a="1"/>
  <c r="W7646" i="2" s="1"/>
  <c r="V7646" i="2" a="1"/>
  <c r="V7646" i="2" s="1"/>
  <c r="U7646" i="2" s="1" a="1"/>
  <c r="U7646" i="2" s="1"/>
  <c r="T7647" i="2"/>
  <c r="W7647" i="2" l="1" a="1"/>
  <c r="W7647" i="2" s="1"/>
  <c r="V7647" i="2" a="1"/>
  <c r="V7647" i="2" s="1"/>
  <c r="U7647" i="2" s="1" a="1"/>
  <c r="U7647" i="2" s="1"/>
  <c r="T7648" i="2"/>
  <c r="V7648" i="2" l="1" a="1"/>
  <c r="V7648" i="2" s="1"/>
  <c r="U7648" i="2" s="1" a="1"/>
  <c r="U7648" i="2" s="1"/>
  <c r="W7648" i="2" a="1"/>
  <c r="W7648" i="2" s="1"/>
  <c r="T7649" i="2"/>
  <c r="W7649" i="2" l="1" a="1"/>
  <c r="W7649" i="2" s="1"/>
  <c r="V7649" i="2" a="1"/>
  <c r="V7649" i="2" s="1"/>
  <c r="U7649" i="2" s="1" a="1"/>
  <c r="U7649" i="2" s="1"/>
  <c r="T7650" i="2"/>
  <c r="V7650" i="2" l="1" a="1"/>
  <c r="V7650" i="2" s="1"/>
  <c r="U7650" i="2" s="1" a="1"/>
  <c r="U7650" i="2" s="1"/>
  <c r="W7650" i="2" a="1"/>
  <c r="W7650" i="2" s="1"/>
  <c r="T7651" i="2"/>
  <c r="W7651" i="2" l="1" a="1"/>
  <c r="W7651" i="2" s="1"/>
  <c r="V7651" i="2" a="1"/>
  <c r="V7651" i="2" s="1"/>
  <c r="U7651" i="2" s="1" a="1"/>
  <c r="U7651" i="2" s="1"/>
  <c r="T7652" i="2"/>
  <c r="V7652" i="2" l="1" a="1"/>
  <c r="V7652" i="2" s="1"/>
  <c r="U7652" i="2" s="1" a="1"/>
  <c r="U7652" i="2" s="1"/>
  <c r="W7652" i="2" a="1"/>
  <c r="W7652" i="2" s="1"/>
  <c r="T7653" i="2"/>
  <c r="W7653" i="2" l="1" a="1"/>
  <c r="W7653" i="2" s="1"/>
  <c r="V7653" i="2" a="1"/>
  <c r="V7653" i="2" s="1"/>
  <c r="U7653" i="2" s="1" a="1"/>
  <c r="U7653" i="2" s="1"/>
  <c r="T7654" i="2"/>
  <c r="V7654" i="2" l="1" a="1"/>
  <c r="V7654" i="2" s="1"/>
  <c r="U7654" i="2" s="1" a="1"/>
  <c r="U7654" i="2" s="1"/>
  <c r="W7654" i="2" a="1"/>
  <c r="W7654" i="2" s="1"/>
  <c r="T7655" i="2"/>
  <c r="W7655" i="2" l="1" a="1"/>
  <c r="W7655" i="2" s="1"/>
  <c r="V7655" i="2" a="1"/>
  <c r="V7655" i="2" s="1"/>
  <c r="U7655" i="2" s="1" a="1"/>
  <c r="U7655" i="2" s="1"/>
  <c r="T7656" i="2"/>
  <c r="V7656" i="2" l="1" a="1"/>
  <c r="V7656" i="2" s="1"/>
  <c r="W7656" i="2" a="1"/>
  <c r="W7656" i="2" s="1"/>
  <c r="U7656" i="2" s="1" a="1"/>
  <c r="U7656" i="2" s="1"/>
  <c r="T7657" i="2"/>
  <c r="V7657" i="2" l="1" a="1"/>
  <c r="V7657" i="2" s="1"/>
  <c r="U7657" i="2" s="1" a="1"/>
  <c r="U7657" i="2" s="1"/>
  <c r="W7657" i="2" a="1"/>
  <c r="W7657" i="2" s="1"/>
  <c r="T7658" i="2"/>
  <c r="V7658" i="2" l="1" a="1"/>
  <c r="V7658" i="2" s="1"/>
  <c r="U7658" i="2" s="1" a="1"/>
  <c r="U7658" i="2" s="1"/>
  <c r="W7658" i="2" a="1"/>
  <c r="W7658" i="2" s="1"/>
  <c r="T7659" i="2"/>
  <c r="W7659" i="2" l="1" a="1"/>
  <c r="W7659" i="2" s="1"/>
  <c r="V7659" i="2" a="1"/>
  <c r="V7659" i="2" s="1"/>
  <c r="U7659" i="2" s="1" a="1"/>
  <c r="U7659" i="2" s="1"/>
  <c r="T7660" i="2"/>
  <c r="W7660" i="2" l="1" a="1"/>
  <c r="W7660" i="2" s="1"/>
  <c r="V7660" i="2" a="1"/>
  <c r="V7660" i="2" s="1"/>
  <c r="U7660" i="2" s="1" a="1"/>
  <c r="U7660" i="2" s="1"/>
  <c r="T7661" i="2"/>
  <c r="V7661" i="2" l="1" a="1"/>
  <c r="V7661" i="2" s="1"/>
  <c r="U7661" i="2" s="1" a="1"/>
  <c r="U7661" i="2" s="1"/>
  <c r="W7661" i="2" a="1"/>
  <c r="W7661" i="2" s="1"/>
  <c r="T7662" i="2"/>
  <c r="V7662" i="2" l="1" a="1"/>
  <c r="V7662" i="2" s="1"/>
  <c r="U7662" i="2" s="1" a="1"/>
  <c r="U7662" i="2" s="1"/>
  <c r="W7662" i="2" a="1"/>
  <c r="W7662" i="2" s="1"/>
  <c r="T7663" i="2"/>
  <c r="V7663" i="2" l="1" a="1"/>
  <c r="V7663" i="2" s="1"/>
  <c r="U7663" i="2" s="1" a="1"/>
  <c r="U7663" i="2" s="1"/>
  <c r="W7663" i="2" a="1"/>
  <c r="W7663" i="2" s="1"/>
  <c r="T7664" i="2"/>
  <c r="W7664" i="2" l="1" a="1"/>
  <c r="W7664" i="2" s="1"/>
  <c r="U7664" i="2" s="1" a="1"/>
  <c r="U7664" i="2" s="1"/>
  <c r="V7664" i="2" a="1"/>
  <c r="V7664" i="2" s="1"/>
  <c r="T7665" i="2"/>
  <c r="V7665" i="2" l="1" a="1"/>
  <c r="V7665" i="2" s="1"/>
  <c r="U7665" i="2" s="1" a="1"/>
  <c r="U7665" i="2" s="1"/>
  <c r="W7665" i="2" a="1"/>
  <c r="W7665" i="2" s="1"/>
  <c r="T7666" i="2"/>
  <c r="V7666" i="2" l="1" a="1"/>
  <c r="V7666" i="2" s="1"/>
  <c r="U7666" i="2" s="1" a="1"/>
  <c r="U7666" i="2" s="1"/>
  <c r="W7666" i="2" a="1"/>
  <c r="W7666" i="2" s="1"/>
  <c r="T7667" i="2"/>
  <c r="V7667" i="2" l="1" a="1"/>
  <c r="V7667" i="2" s="1"/>
  <c r="U7667" i="2" s="1" a="1"/>
  <c r="U7667" i="2" s="1"/>
  <c r="W7667" i="2" a="1"/>
  <c r="W7667" i="2" s="1"/>
  <c r="T7668" i="2"/>
  <c r="W7668" i="2" l="1" a="1"/>
  <c r="W7668" i="2" s="1"/>
  <c r="V7668" i="2" a="1"/>
  <c r="V7668" i="2" s="1"/>
  <c r="U7668" i="2" s="1" a="1"/>
  <c r="U7668" i="2" s="1"/>
  <c r="T7669" i="2"/>
  <c r="W7669" i="2" l="1" a="1"/>
  <c r="W7669" i="2" s="1"/>
  <c r="V7669" i="2" a="1"/>
  <c r="V7669" i="2" s="1"/>
  <c r="U7669" i="2" s="1" a="1"/>
  <c r="U7669" i="2" s="1"/>
  <c r="T7670" i="2"/>
  <c r="V7670" i="2" l="1" a="1"/>
  <c r="V7670" i="2" s="1"/>
  <c r="U7670" i="2" s="1" a="1"/>
  <c r="U7670" i="2" s="1"/>
  <c r="W7670" i="2" a="1"/>
  <c r="W7670" i="2" s="1"/>
  <c r="T7671" i="2"/>
  <c r="V7671" i="2" l="1" a="1"/>
  <c r="V7671" i="2" s="1"/>
  <c r="U7671" i="2" s="1" a="1"/>
  <c r="U7671" i="2" s="1"/>
  <c r="W7671" i="2" a="1"/>
  <c r="W7671" i="2" s="1"/>
  <c r="T7672" i="2"/>
  <c r="W7672" i="2" l="1" a="1"/>
  <c r="W7672" i="2" s="1"/>
  <c r="V7672" i="2" a="1"/>
  <c r="V7672" i="2" s="1"/>
  <c r="U7672" i="2" s="1" a="1"/>
  <c r="U7672" i="2" s="1"/>
  <c r="T7673" i="2"/>
  <c r="W7673" i="2" l="1" a="1"/>
  <c r="W7673" i="2" s="1"/>
  <c r="V7673" i="2" a="1"/>
  <c r="V7673" i="2" s="1"/>
  <c r="U7673" i="2" s="1" a="1"/>
  <c r="U7673" i="2" s="1"/>
  <c r="T7674" i="2"/>
  <c r="W7674" i="2" l="1" a="1"/>
  <c r="W7674" i="2" s="1"/>
  <c r="V7674" i="2" a="1"/>
  <c r="V7674" i="2" s="1"/>
  <c r="U7674" i="2" s="1" a="1"/>
  <c r="U7674" i="2" s="1"/>
  <c r="T7675" i="2"/>
  <c r="W7675" i="2" l="1" a="1"/>
  <c r="W7675" i="2" s="1"/>
  <c r="V7675" i="2" a="1"/>
  <c r="V7675" i="2" s="1"/>
  <c r="U7675" i="2" s="1" a="1"/>
  <c r="U7675" i="2" s="1"/>
  <c r="T7676" i="2"/>
  <c r="V7676" i="2" l="1" a="1"/>
  <c r="V7676" i="2" s="1"/>
  <c r="U7676" i="2" s="1" a="1"/>
  <c r="U7676" i="2" s="1"/>
  <c r="W7676" i="2" a="1"/>
  <c r="W7676" i="2" s="1"/>
  <c r="T7677" i="2"/>
  <c r="V7677" i="2" l="1" a="1"/>
  <c r="V7677" i="2" s="1"/>
  <c r="U7677" i="2" s="1" a="1"/>
  <c r="U7677" i="2" s="1"/>
  <c r="W7677" i="2" a="1"/>
  <c r="W7677" i="2" s="1"/>
  <c r="T7678" i="2"/>
  <c r="V7678" i="2" l="1" a="1"/>
  <c r="V7678" i="2" s="1"/>
  <c r="U7678" i="2" s="1" a="1"/>
  <c r="U7678" i="2" s="1"/>
  <c r="W7678" i="2" a="1"/>
  <c r="W7678" i="2" s="1"/>
  <c r="T7679" i="2"/>
  <c r="W7679" i="2" l="1" a="1"/>
  <c r="W7679" i="2" s="1"/>
  <c r="V7679" i="2" a="1"/>
  <c r="V7679" i="2" s="1"/>
  <c r="U7679" i="2" s="1" a="1"/>
  <c r="U7679" i="2" s="1"/>
  <c r="T7680" i="2"/>
  <c r="V7680" i="2" l="1" a="1"/>
  <c r="V7680" i="2" s="1"/>
  <c r="U7680" i="2" s="1" a="1"/>
  <c r="U7680" i="2" s="1"/>
  <c r="W7680" i="2" a="1"/>
  <c r="W7680" i="2" s="1"/>
  <c r="T7681" i="2"/>
  <c r="W7681" i="2" l="1" a="1"/>
  <c r="W7681" i="2" s="1"/>
  <c r="V7681" i="2" a="1"/>
  <c r="V7681" i="2" s="1"/>
  <c r="U7681" i="2" s="1" a="1"/>
  <c r="U7681" i="2" s="1"/>
  <c r="T7682" i="2"/>
  <c r="W7682" i="2" l="1" a="1"/>
  <c r="W7682" i="2" s="1"/>
  <c r="V7682" i="2" a="1"/>
  <c r="V7682" i="2" s="1"/>
  <c r="U7682" i="2" s="1" a="1"/>
  <c r="U7682" i="2" s="1"/>
  <c r="T7683" i="2"/>
  <c r="V7683" i="2" l="1" a="1"/>
  <c r="V7683" i="2" s="1"/>
  <c r="U7683" i="2" s="1" a="1"/>
  <c r="U7683" i="2" s="1"/>
  <c r="W7683" i="2" a="1"/>
  <c r="W7683" i="2" s="1"/>
  <c r="T7684" i="2"/>
  <c r="W7684" i="2" l="1" a="1"/>
  <c r="W7684" i="2" s="1"/>
  <c r="V7684" i="2" a="1"/>
  <c r="V7684" i="2" s="1"/>
  <c r="U7684" i="2" s="1" a="1"/>
  <c r="U7684" i="2" s="1"/>
  <c r="T7685" i="2"/>
  <c r="V7685" i="2" l="1" a="1"/>
  <c r="V7685" i="2" s="1"/>
  <c r="W7685" i="2" a="1"/>
  <c r="W7685" i="2" s="1"/>
  <c r="T7686" i="2"/>
  <c r="W7686" i="2" l="1" a="1"/>
  <c r="W7686" i="2" s="1"/>
  <c r="V7686" i="2" a="1"/>
  <c r="V7686" i="2" s="1"/>
  <c r="U7686" i="2" s="1" a="1"/>
  <c r="U7686" i="2" s="1"/>
  <c r="U7685" i="2" a="1"/>
  <c r="U7685" i="2" s="1"/>
  <c r="T7687" i="2"/>
  <c r="W7687" i="2" l="1" a="1"/>
  <c r="W7687" i="2" s="1"/>
  <c r="V7687" i="2" a="1"/>
  <c r="V7687" i="2" s="1"/>
  <c r="U7687" i="2" s="1" a="1"/>
  <c r="U7687" i="2" s="1"/>
  <c r="T7688" i="2"/>
  <c r="V7688" i="2" l="1" a="1"/>
  <c r="V7688" i="2" s="1"/>
  <c r="U7688" i="2" s="1" a="1"/>
  <c r="U7688" i="2" s="1"/>
  <c r="W7688" i="2" a="1"/>
  <c r="W7688" i="2" s="1"/>
  <c r="T7689" i="2"/>
  <c r="W7689" i="2" l="1" a="1"/>
  <c r="W7689" i="2" s="1"/>
  <c r="V7689" i="2" a="1"/>
  <c r="V7689" i="2" s="1"/>
  <c r="U7689" i="2" s="1" a="1"/>
  <c r="U7689" i="2" s="1"/>
  <c r="T7690" i="2"/>
  <c r="W7690" i="2" l="1" a="1"/>
  <c r="W7690" i="2" s="1"/>
  <c r="U7690" i="2" s="1" a="1"/>
  <c r="U7690" i="2" s="1"/>
  <c r="V7690" i="2" a="1"/>
  <c r="V7690" i="2" s="1"/>
  <c r="T7691" i="2"/>
  <c r="V7691" i="2" l="1" a="1"/>
  <c r="V7691" i="2" s="1"/>
  <c r="W7691" i="2" a="1"/>
  <c r="W7691" i="2" s="1"/>
  <c r="U7691" i="2" s="1" a="1"/>
  <c r="U7691" i="2" s="1"/>
  <c r="T7692" i="2"/>
  <c r="V7692" i="2" l="1" a="1"/>
  <c r="V7692" i="2" s="1"/>
  <c r="U7692" i="2" s="1" a="1"/>
  <c r="U7692" i="2" s="1"/>
  <c r="W7692" i="2" a="1"/>
  <c r="W7692" i="2" s="1"/>
  <c r="T7693" i="2"/>
  <c r="W7693" i="2" l="1" a="1"/>
  <c r="W7693" i="2" s="1"/>
  <c r="V7693" i="2" a="1"/>
  <c r="V7693" i="2" s="1"/>
  <c r="U7693" i="2" s="1" a="1"/>
  <c r="U7693" i="2" s="1"/>
  <c r="T7694" i="2"/>
  <c r="V7694" i="2" l="1" a="1"/>
  <c r="V7694" i="2" s="1"/>
  <c r="U7694" i="2" s="1" a="1"/>
  <c r="U7694" i="2" s="1"/>
  <c r="W7694" i="2" a="1"/>
  <c r="W7694" i="2" s="1"/>
  <c r="T7695" i="2"/>
  <c r="W7695" i="2" l="1" a="1"/>
  <c r="W7695" i="2" s="1"/>
  <c r="V7695" i="2" a="1"/>
  <c r="V7695" i="2" s="1"/>
  <c r="U7695" i="2" s="1" a="1"/>
  <c r="U7695" i="2" s="1"/>
  <c r="T7696" i="2"/>
  <c r="W7696" i="2" l="1" a="1"/>
  <c r="W7696" i="2" s="1"/>
  <c r="U7696" i="2" s="1" a="1"/>
  <c r="U7696" i="2" s="1"/>
  <c r="V7696" i="2" a="1"/>
  <c r="V7696" i="2" s="1"/>
  <c r="T7697" i="2"/>
  <c r="W7697" i="2" l="1" a="1"/>
  <c r="W7697" i="2" s="1"/>
  <c r="V7697" i="2" a="1"/>
  <c r="V7697" i="2" s="1"/>
  <c r="U7697" i="2" s="1" a="1"/>
  <c r="U7697" i="2" s="1"/>
  <c r="T7698" i="2"/>
  <c r="V7698" i="2" l="1" a="1"/>
  <c r="V7698" i="2" s="1"/>
  <c r="U7698" i="2" s="1" a="1"/>
  <c r="U7698" i="2" s="1"/>
  <c r="W7698" i="2" a="1"/>
  <c r="W7698" i="2" s="1"/>
  <c r="T7699" i="2"/>
  <c r="V7699" i="2" l="1" a="1"/>
  <c r="V7699" i="2" s="1"/>
  <c r="U7699" i="2" s="1" a="1"/>
  <c r="U7699" i="2" s="1"/>
  <c r="W7699" i="2" a="1"/>
  <c r="W7699" i="2" s="1"/>
  <c r="T7700" i="2"/>
  <c r="W7700" i="2" l="1" a="1"/>
  <c r="W7700" i="2" s="1"/>
  <c r="V7700" i="2" a="1"/>
  <c r="V7700" i="2" s="1"/>
  <c r="U7700" i="2" s="1" a="1"/>
  <c r="U7700" i="2" s="1"/>
  <c r="T7701" i="2"/>
  <c r="W7701" i="2" l="1" a="1"/>
  <c r="W7701" i="2" s="1"/>
  <c r="V7701" i="2" a="1"/>
  <c r="V7701" i="2" s="1"/>
  <c r="U7701" i="2" s="1" a="1"/>
  <c r="U7701" i="2" s="1"/>
  <c r="T7702" i="2"/>
  <c r="V7702" i="2" l="1" a="1"/>
  <c r="V7702" i="2" s="1"/>
  <c r="U7702" i="2" s="1" a="1"/>
  <c r="U7702" i="2" s="1"/>
  <c r="W7702" i="2" a="1"/>
  <c r="W7702" i="2" s="1"/>
  <c r="T7703" i="2"/>
  <c r="V7703" i="2" l="1" a="1"/>
  <c r="V7703" i="2" s="1"/>
  <c r="U7703" i="2" s="1" a="1"/>
  <c r="U7703" i="2" s="1"/>
  <c r="W7703" i="2" a="1"/>
  <c r="W7703" i="2" s="1"/>
  <c r="T7704" i="2"/>
  <c r="V7704" i="2" l="1" a="1"/>
  <c r="V7704" i="2" s="1"/>
  <c r="U7704" i="2" s="1" a="1"/>
  <c r="U7704" i="2" s="1"/>
  <c r="W7704" i="2" a="1"/>
  <c r="W7704" i="2" s="1"/>
  <c r="T7705" i="2"/>
  <c r="V7705" i="2" l="1" a="1"/>
  <c r="V7705" i="2" s="1"/>
  <c r="U7705" i="2" s="1" a="1"/>
  <c r="U7705" i="2" s="1"/>
  <c r="W7705" i="2" a="1"/>
  <c r="W7705" i="2" s="1"/>
  <c r="T7706" i="2"/>
  <c r="V7706" i="2" l="1" a="1"/>
  <c r="V7706" i="2" s="1"/>
  <c r="U7706" i="2" s="1" a="1"/>
  <c r="U7706" i="2" s="1"/>
  <c r="W7706" i="2" a="1"/>
  <c r="W7706" i="2" s="1"/>
  <c r="T7707" i="2"/>
  <c r="V7707" i="2" l="1" a="1"/>
  <c r="V7707" i="2" s="1"/>
  <c r="U7707" i="2" s="1" a="1"/>
  <c r="U7707" i="2" s="1"/>
  <c r="W7707" i="2" a="1"/>
  <c r="W7707" i="2" s="1"/>
  <c r="T7708" i="2"/>
  <c r="W7708" i="2" l="1" a="1"/>
  <c r="W7708" i="2" s="1"/>
  <c r="V7708" i="2" a="1"/>
  <c r="V7708" i="2" s="1"/>
  <c r="U7708" i="2" s="1" a="1"/>
  <c r="U7708" i="2" s="1"/>
  <c r="T7709" i="2"/>
  <c r="V7709" i="2" l="1" a="1"/>
  <c r="V7709" i="2" s="1"/>
  <c r="U7709" i="2" s="1" a="1"/>
  <c r="U7709" i="2" s="1"/>
  <c r="W7709" i="2" a="1"/>
  <c r="W7709" i="2" s="1"/>
  <c r="T7710" i="2"/>
  <c r="W7710" i="2" l="1" a="1"/>
  <c r="W7710" i="2" s="1"/>
  <c r="V7710" i="2" a="1"/>
  <c r="V7710" i="2" s="1"/>
  <c r="U7710" i="2" s="1" a="1"/>
  <c r="U7710" i="2" s="1"/>
  <c r="T7711" i="2"/>
  <c r="V7711" i="2" l="1" a="1"/>
  <c r="V7711" i="2" s="1"/>
  <c r="U7711" i="2" s="1" a="1"/>
  <c r="U7711" i="2" s="1"/>
  <c r="W7711" i="2" a="1"/>
  <c r="W7711" i="2" s="1"/>
  <c r="T7712" i="2"/>
  <c r="W7712" i="2" l="1" a="1"/>
  <c r="W7712" i="2" s="1"/>
  <c r="V7712" i="2" a="1"/>
  <c r="V7712" i="2" s="1"/>
  <c r="U7712" i="2" s="1" a="1"/>
  <c r="U7712" i="2" s="1"/>
  <c r="T7713" i="2"/>
  <c r="V7713" i="2" l="1" a="1"/>
  <c r="V7713" i="2" s="1"/>
  <c r="U7713" i="2" s="1" a="1"/>
  <c r="U7713" i="2" s="1"/>
  <c r="W7713" i="2" a="1"/>
  <c r="W7713" i="2" s="1"/>
  <c r="T7714" i="2"/>
  <c r="W7714" i="2" l="1" a="1"/>
  <c r="W7714" i="2" s="1"/>
  <c r="V7714" i="2" a="1"/>
  <c r="V7714" i="2" s="1"/>
  <c r="U7714" i="2" s="1" a="1"/>
  <c r="U7714" i="2" s="1"/>
  <c r="T7715" i="2"/>
  <c r="V7715" i="2" l="1" a="1"/>
  <c r="V7715" i="2" s="1"/>
  <c r="U7715" i="2" s="1" a="1"/>
  <c r="U7715" i="2" s="1"/>
  <c r="W7715" i="2" a="1"/>
  <c r="W7715" i="2" s="1"/>
  <c r="T7716" i="2"/>
  <c r="W7716" i="2" l="1" a="1"/>
  <c r="W7716" i="2" s="1"/>
  <c r="V7716" i="2" a="1"/>
  <c r="V7716" i="2" s="1"/>
  <c r="U7716" i="2" s="1" a="1"/>
  <c r="U7716" i="2" s="1"/>
  <c r="T7717" i="2"/>
  <c r="V7717" i="2" l="1" a="1"/>
  <c r="V7717" i="2" s="1"/>
  <c r="U7717" i="2" s="1" a="1"/>
  <c r="U7717" i="2" s="1"/>
  <c r="W7717" i="2" a="1"/>
  <c r="W7717" i="2" s="1"/>
  <c r="T7718" i="2"/>
  <c r="V7718" i="2" l="1" a="1"/>
  <c r="V7718" i="2" s="1"/>
  <c r="U7718" i="2" s="1" a="1"/>
  <c r="U7718" i="2" s="1"/>
  <c r="W7718" i="2" a="1"/>
  <c r="W7718" i="2" s="1"/>
  <c r="T7719" i="2"/>
  <c r="V7719" i="2" l="1" a="1"/>
  <c r="V7719" i="2" s="1"/>
  <c r="U7719" i="2" s="1" a="1"/>
  <c r="U7719" i="2" s="1"/>
  <c r="W7719" i="2" a="1"/>
  <c r="W7719" i="2" s="1"/>
  <c r="T7720" i="2"/>
  <c r="W7720" i="2" l="1" a="1"/>
  <c r="W7720" i="2" s="1"/>
  <c r="V7720" i="2" a="1"/>
  <c r="V7720" i="2" s="1"/>
  <c r="U7720" i="2" s="1" a="1"/>
  <c r="U7720" i="2" s="1"/>
  <c r="T7721" i="2"/>
  <c r="V7721" i="2" l="1" a="1"/>
  <c r="V7721" i="2" s="1"/>
  <c r="U7721" i="2" s="1" a="1"/>
  <c r="U7721" i="2" s="1"/>
  <c r="W7721" i="2" a="1"/>
  <c r="W7721" i="2" s="1"/>
  <c r="T7722" i="2"/>
  <c r="W7722" i="2" l="1" a="1"/>
  <c r="W7722" i="2" s="1"/>
  <c r="U7722" i="2" s="1" a="1"/>
  <c r="U7722" i="2" s="1"/>
  <c r="V7722" i="2" a="1"/>
  <c r="V7722" i="2" s="1"/>
  <c r="T7723" i="2"/>
  <c r="W7723" i="2" l="1" a="1"/>
  <c r="W7723" i="2" s="1"/>
  <c r="V7723" i="2" a="1"/>
  <c r="V7723" i="2" s="1"/>
  <c r="U7723" i="2" s="1" a="1"/>
  <c r="U7723" i="2" s="1"/>
  <c r="T7724" i="2"/>
  <c r="W7724" i="2" l="1" a="1"/>
  <c r="W7724" i="2" s="1"/>
  <c r="V7724" i="2" a="1"/>
  <c r="V7724" i="2" s="1"/>
  <c r="U7724" i="2" s="1" a="1"/>
  <c r="U7724" i="2" s="1"/>
  <c r="T7725" i="2"/>
  <c r="V7725" i="2" l="1" a="1"/>
  <c r="V7725" i="2" s="1"/>
  <c r="U7725" i="2" s="1" a="1"/>
  <c r="W7725" i="2" a="1"/>
  <c r="W7725" i="2" s="1"/>
  <c r="T7726" i="2"/>
  <c r="V7726" i="2" l="1" a="1"/>
  <c r="V7726" i="2" s="1"/>
  <c r="U7726" i="2" s="1" a="1"/>
  <c r="U7726" i="2" s="1"/>
  <c r="W7726" i="2" a="1"/>
  <c r="W7726" i="2" s="1"/>
  <c r="U7725" i="2"/>
  <c r="T7727" i="2"/>
  <c r="V7727" i="2" l="1" a="1"/>
  <c r="V7727" i="2" s="1"/>
  <c r="U7727" i="2" s="1" a="1"/>
  <c r="U7727" i="2" s="1"/>
  <c r="W7727" i="2" a="1"/>
  <c r="W7727" i="2" s="1"/>
  <c r="T7728" i="2"/>
  <c r="W7728" i="2" l="1" a="1"/>
  <c r="W7728" i="2" s="1"/>
  <c r="U7728" i="2" s="1" a="1"/>
  <c r="U7728" i="2" s="1"/>
  <c r="V7728" i="2" a="1"/>
  <c r="V7728" i="2" s="1"/>
  <c r="T7729" i="2"/>
  <c r="W7729" i="2" l="1" a="1"/>
  <c r="W7729" i="2" s="1"/>
  <c r="V7729" i="2" a="1"/>
  <c r="V7729" i="2" s="1"/>
  <c r="U7729" i="2" s="1" a="1"/>
  <c r="U7729" i="2" s="1"/>
  <c r="T7730" i="2"/>
  <c r="V7730" i="2" l="1" a="1"/>
  <c r="V7730" i="2" s="1"/>
  <c r="U7730" i="2" s="1" a="1"/>
  <c r="U7730" i="2" s="1"/>
  <c r="W7730" i="2" a="1"/>
  <c r="W7730" i="2" s="1"/>
  <c r="T7731" i="2"/>
  <c r="V7731" i="2" l="1" a="1"/>
  <c r="V7731" i="2" s="1"/>
  <c r="U7731" i="2" s="1" a="1"/>
  <c r="U7731" i="2" s="1"/>
  <c r="W7731" i="2" a="1"/>
  <c r="W7731" i="2" s="1"/>
  <c r="T7732" i="2"/>
  <c r="W7732" i="2" l="1" a="1"/>
  <c r="W7732" i="2" s="1"/>
  <c r="V7732" i="2" a="1"/>
  <c r="V7732" i="2" s="1"/>
  <c r="U7732" i="2" s="1" a="1"/>
  <c r="U7732" i="2" s="1"/>
  <c r="T7733" i="2"/>
  <c r="W7733" i="2" l="1" a="1"/>
  <c r="W7733" i="2" s="1"/>
  <c r="V7733" i="2" a="1"/>
  <c r="V7733" i="2" s="1"/>
  <c r="U7733" i="2" s="1" a="1"/>
  <c r="U7733" i="2" s="1"/>
  <c r="T7734" i="2"/>
  <c r="W7734" i="2" l="1" a="1"/>
  <c r="W7734" i="2" s="1"/>
  <c r="V7734" i="2" a="1"/>
  <c r="V7734" i="2" s="1"/>
  <c r="U7734" i="2" s="1" a="1"/>
  <c r="U7734" i="2" s="1"/>
  <c r="T7735" i="2"/>
  <c r="W7735" i="2" l="1" a="1"/>
  <c r="W7735" i="2" s="1"/>
  <c r="V7735" i="2" a="1"/>
  <c r="V7735" i="2" s="1"/>
  <c r="U7735" i="2" s="1" a="1"/>
  <c r="U7735" i="2" s="1"/>
  <c r="T7736" i="2"/>
  <c r="W7736" i="2" l="1" a="1"/>
  <c r="W7736" i="2" s="1"/>
  <c r="V7736" i="2" a="1"/>
  <c r="V7736" i="2" s="1"/>
  <c r="U7736" i="2" s="1" a="1"/>
  <c r="U7736" i="2" s="1"/>
  <c r="T7737" i="2"/>
  <c r="W7737" i="2" l="1" a="1"/>
  <c r="W7737" i="2" s="1"/>
  <c r="V7737" i="2" a="1"/>
  <c r="V7737" i="2" s="1"/>
  <c r="U7737" i="2" s="1" a="1"/>
  <c r="U7737" i="2" s="1"/>
  <c r="T7738" i="2"/>
  <c r="W7738" i="2" l="1" a="1"/>
  <c r="W7738" i="2" s="1"/>
  <c r="V7738" i="2" a="1"/>
  <c r="V7738" i="2" s="1"/>
  <c r="U7738" i="2" s="1" a="1"/>
  <c r="U7738" i="2" s="1"/>
  <c r="T7739" i="2"/>
  <c r="W7739" i="2" l="1" a="1"/>
  <c r="W7739" i="2" s="1"/>
  <c r="V7739" i="2" a="1"/>
  <c r="V7739" i="2" s="1"/>
  <c r="U7739" i="2" s="1" a="1"/>
  <c r="U7739" i="2" s="1"/>
  <c r="T7740" i="2"/>
  <c r="V7740" i="2" l="1" a="1"/>
  <c r="V7740" i="2" s="1"/>
  <c r="W7740" i="2" a="1"/>
  <c r="W7740" i="2" s="1"/>
  <c r="T7741" i="2"/>
  <c r="W7741" i="2" l="1" a="1"/>
  <c r="W7741" i="2" s="1"/>
  <c r="V7741" i="2" a="1"/>
  <c r="V7741" i="2" s="1"/>
  <c r="U7741" i="2" s="1" a="1"/>
  <c r="U7741" i="2" s="1"/>
  <c r="U7740" i="2" a="1"/>
  <c r="U7740" i="2" s="1"/>
  <c r="T7742" i="2"/>
  <c r="V7742" i="2" l="1" a="1"/>
  <c r="V7742" i="2" s="1"/>
  <c r="U7742" i="2" s="1" a="1"/>
  <c r="U7742" i="2" s="1"/>
  <c r="W7742" i="2" a="1"/>
  <c r="W7742" i="2" s="1"/>
  <c r="T7743" i="2"/>
  <c r="W7743" i="2" l="1" a="1"/>
  <c r="W7743" i="2" s="1"/>
  <c r="V7743" i="2" a="1"/>
  <c r="V7743" i="2" s="1"/>
  <c r="U7743" i="2" s="1" a="1"/>
  <c r="U7743" i="2" s="1"/>
  <c r="T7744" i="2"/>
  <c r="V7744" i="2" l="1" a="1"/>
  <c r="V7744" i="2" s="1"/>
  <c r="U7744" i="2" s="1" a="1"/>
  <c r="U7744" i="2" s="1"/>
  <c r="W7744" i="2" a="1"/>
  <c r="W7744" i="2" s="1"/>
  <c r="T7745" i="2"/>
  <c r="W7745" i="2" l="1" a="1"/>
  <c r="W7745" i="2" s="1"/>
  <c r="V7745" i="2" a="1"/>
  <c r="V7745" i="2" s="1"/>
  <c r="U7745" i="2" s="1" a="1"/>
  <c r="U7745" i="2" s="1"/>
  <c r="T7746" i="2"/>
  <c r="W7746" i="2" l="1" a="1"/>
  <c r="W7746" i="2" s="1"/>
  <c r="V7746" i="2" a="1"/>
  <c r="V7746" i="2" s="1"/>
  <c r="U7746" i="2" s="1" a="1"/>
  <c r="U7746" i="2" s="1"/>
  <c r="T7747" i="2"/>
  <c r="V7747" i="2" l="1" a="1"/>
  <c r="V7747" i="2" s="1"/>
  <c r="U7747" i="2" s="1" a="1"/>
  <c r="U7747" i="2" s="1"/>
  <c r="W7747" i="2" a="1"/>
  <c r="W7747" i="2" s="1"/>
  <c r="T7748" i="2"/>
  <c r="V7748" i="2" l="1" a="1"/>
  <c r="V7748" i="2" s="1"/>
  <c r="U7748" i="2" s="1" a="1"/>
  <c r="U7748" i="2" s="1"/>
  <c r="W7748" i="2" a="1"/>
  <c r="W7748" i="2" s="1"/>
  <c r="T7749" i="2"/>
  <c r="V7749" i="2" l="1" a="1"/>
  <c r="V7749" i="2" s="1"/>
  <c r="W7749" i="2" a="1"/>
  <c r="W7749" i="2" s="1"/>
  <c r="T7750" i="2"/>
  <c r="W7750" i="2" l="1" a="1"/>
  <c r="W7750" i="2" s="1"/>
  <c r="V7750" i="2" a="1"/>
  <c r="V7750" i="2" s="1"/>
  <c r="U7750" i="2" s="1" a="1"/>
  <c r="U7750" i="2" s="1"/>
  <c r="U7749" i="2" a="1"/>
  <c r="U7749" i="2" s="1"/>
  <c r="T7751" i="2"/>
  <c r="V7751" i="2" l="1" a="1"/>
  <c r="V7751" i="2" s="1"/>
  <c r="U7751" i="2" s="1" a="1"/>
  <c r="U7751" i="2" s="1"/>
  <c r="W7751" i="2" a="1"/>
  <c r="W7751" i="2" s="1"/>
  <c r="T7752" i="2"/>
  <c r="W7752" i="2" l="1" a="1"/>
  <c r="W7752" i="2" s="1"/>
  <c r="U7752" i="2" s="1" a="1"/>
  <c r="U7752" i="2" s="1"/>
  <c r="V7752" i="2" a="1"/>
  <c r="V7752" i="2" s="1"/>
  <c r="T7753" i="2"/>
  <c r="W7753" i="2" l="1" a="1"/>
  <c r="W7753" i="2" s="1"/>
  <c r="V7753" i="2" a="1"/>
  <c r="V7753" i="2" s="1"/>
  <c r="U7753" i="2" s="1" a="1"/>
  <c r="U7753" i="2" s="1"/>
  <c r="T7754" i="2"/>
  <c r="W7754" i="2" l="1" a="1"/>
  <c r="W7754" i="2" s="1"/>
  <c r="U7754" i="2" s="1" a="1"/>
  <c r="U7754" i="2" s="1"/>
  <c r="V7754" i="2" a="1"/>
  <c r="V7754" i="2" s="1"/>
  <c r="T7755" i="2"/>
  <c r="V7755" i="2" l="1" a="1"/>
  <c r="V7755" i="2" s="1"/>
  <c r="U7755" i="2" s="1" a="1"/>
  <c r="U7755" i="2" s="1"/>
  <c r="W7755" i="2" a="1"/>
  <c r="W7755" i="2" s="1"/>
  <c r="T7756" i="2"/>
  <c r="V7756" i="2" l="1" a="1"/>
  <c r="V7756" i="2" s="1"/>
  <c r="U7756" i="2" s="1" a="1"/>
  <c r="U7756" i="2" s="1"/>
  <c r="W7756" i="2" a="1"/>
  <c r="W7756" i="2" s="1"/>
  <c r="T7757" i="2"/>
  <c r="W7757" i="2" l="1" a="1"/>
  <c r="W7757" i="2" s="1"/>
  <c r="V7757" i="2" a="1"/>
  <c r="V7757" i="2" s="1"/>
  <c r="U7757" i="2" s="1" a="1"/>
  <c r="U7757" i="2" s="1"/>
  <c r="T7758" i="2"/>
  <c r="V7758" i="2" l="1" a="1"/>
  <c r="V7758" i="2" s="1"/>
  <c r="U7758" i="2" s="1" a="1"/>
  <c r="U7758" i="2" s="1"/>
  <c r="W7758" i="2" a="1"/>
  <c r="W7758" i="2" s="1"/>
  <c r="T7759" i="2"/>
  <c r="V7759" i="2" l="1" a="1"/>
  <c r="V7759" i="2" s="1"/>
  <c r="U7759" i="2" s="1" a="1"/>
  <c r="U7759" i="2" s="1"/>
  <c r="W7759" i="2" a="1"/>
  <c r="W7759" i="2" s="1"/>
  <c r="T7760" i="2"/>
  <c r="W7760" i="2" l="1" a="1"/>
  <c r="W7760" i="2" s="1"/>
  <c r="U7760" i="2" s="1" a="1"/>
  <c r="U7760" i="2" s="1"/>
  <c r="V7760" i="2" a="1"/>
  <c r="V7760" i="2" s="1"/>
  <c r="T7761" i="2"/>
  <c r="W7761" i="2" l="1" a="1"/>
  <c r="W7761" i="2" s="1"/>
  <c r="V7761" i="2" a="1"/>
  <c r="V7761" i="2" s="1"/>
  <c r="U7761" i="2" s="1" a="1"/>
  <c r="U7761" i="2" s="1"/>
  <c r="T7762" i="2"/>
  <c r="V7762" i="2" l="1" a="1"/>
  <c r="V7762" i="2" s="1"/>
  <c r="U7762" i="2" s="1" a="1"/>
  <c r="U7762" i="2" s="1"/>
  <c r="W7762" i="2" a="1"/>
  <c r="W7762" i="2" s="1"/>
  <c r="T7763" i="2"/>
  <c r="V7763" i="2" l="1" a="1"/>
  <c r="V7763" i="2" s="1"/>
  <c r="U7763" i="2" s="1" a="1"/>
  <c r="U7763" i="2" s="1"/>
  <c r="W7763" i="2" a="1"/>
  <c r="W7763" i="2" s="1"/>
  <c r="T7764" i="2"/>
  <c r="V7764" i="2" l="1" a="1"/>
  <c r="V7764" i="2" s="1"/>
  <c r="U7764" i="2" s="1" a="1"/>
  <c r="U7764" i="2" s="1"/>
  <c r="W7764" i="2" a="1"/>
  <c r="W7764" i="2" s="1"/>
  <c r="T7765" i="2"/>
  <c r="V7765" i="2" l="1" a="1"/>
  <c r="V7765" i="2" s="1"/>
  <c r="U7765" i="2" s="1" a="1"/>
  <c r="U7765" i="2" s="1"/>
  <c r="W7765" i="2" a="1"/>
  <c r="W7765" i="2" s="1"/>
  <c r="T7766" i="2"/>
  <c r="V7766" i="2" l="1" a="1"/>
  <c r="V7766" i="2" s="1"/>
  <c r="U7766" i="2" s="1" a="1"/>
  <c r="U7766" i="2" s="1"/>
  <c r="W7766" i="2" a="1"/>
  <c r="W7766" i="2" s="1"/>
  <c r="T7767" i="2"/>
  <c r="V7767" i="2" l="1" a="1"/>
  <c r="V7767" i="2" s="1"/>
  <c r="U7767" i="2" s="1" a="1"/>
  <c r="U7767" i="2" s="1"/>
  <c r="W7767" i="2" a="1"/>
  <c r="W7767" i="2" s="1"/>
  <c r="T7768" i="2"/>
  <c r="V7768" i="2" l="1" a="1"/>
  <c r="V7768" i="2" s="1"/>
  <c r="U7768" i="2" s="1" a="1"/>
  <c r="U7768" i="2" s="1"/>
  <c r="W7768" i="2" a="1"/>
  <c r="W7768" i="2" s="1"/>
  <c r="T7769" i="2"/>
  <c r="W7769" i="2" l="1" a="1"/>
  <c r="W7769" i="2" s="1"/>
  <c r="V7769" i="2" a="1"/>
  <c r="V7769" i="2" s="1"/>
  <c r="U7769" i="2" s="1" a="1"/>
  <c r="U7769" i="2" s="1"/>
  <c r="T7770" i="2"/>
  <c r="V7770" i="2" l="1" a="1"/>
  <c r="V7770" i="2" s="1"/>
  <c r="U7770" i="2" s="1" a="1"/>
  <c r="U7770" i="2" s="1"/>
  <c r="W7770" i="2" a="1"/>
  <c r="W7770" i="2" s="1"/>
  <c r="T7771" i="2"/>
  <c r="W7771" i="2" l="1" a="1"/>
  <c r="W7771" i="2" s="1"/>
  <c r="V7771" i="2" a="1"/>
  <c r="V7771" i="2" s="1"/>
  <c r="U7771" i="2" s="1" a="1"/>
  <c r="U7771" i="2" s="1"/>
  <c r="T7772" i="2"/>
  <c r="W7772" i="2" l="1" a="1"/>
  <c r="W7772" i="2" s="1"/>
  <c r="V7772" i="2" a="1"/>
  <c r="V7772" i="2" s="1"/>
  <c r="U7772" i="2" s="1" a="1"/>
  <c r="U7772" i="2" s="1"/>
  <c r="T7773" i="2"/>
  <c r="V7773" i="2" l="1" a="1"/>
  <c r="V7773" i="2" s="1"/>
  <c r="U7773" i="2" s="1" a="1"/>
  <c r="U7773" i="2" s="1"/>
  <c r="W7773" i="2" a="1"/>
  <c r="W7773" i="2" s="1"/>
  <c r="T7774" i="2"/>
  <c r="W7774" i="2" l="1" a="1"/>
  <c r="W7774" i="2" s="1"/>
  <c r="V7774" i="2" a="1"/>
  <c r="V7774" i="2" s="1"/>
  <c r="U7774" i="2" s="1" a="1"/>
  <c r="U7774" i="2" s="1"/>
  <c r="T7775" i="2"/>
  <c r="V7775" i="2" l="1" a="1"/>
  <c r="V7775" i="2" s="1"/>
  <c r="U7775" i="2" s="1" a="1"/>
  <c r="U7775" i="2" s="1"/>
  <c r="W7775" i="2" a="1"/>
  <c r="W7775" i="2" s="1"/>
  <c r="T7776" i="2"/>
  <c r="W7776" i="2" l="1" a="1"/>
  <c r="W7776" i="2" s="1"/>
  <c r="V7776" i="2" a="1"/>
  <c r="V7776" i="2" s="1"/>
  <c r="U7776" i="2" s="1" a="1"/>
  <c r="U7776" i="2" s="1"/>
  <c r="T7777" i="2"/>
  <c r="V7777" i="2" l="1" a="1"/>
  <c r="V7777" i="2" s="1"/>
  <c r="U7777" i="2" s="1" a="1"/>
  <c r="U7777" i="2" s="1"/>
  <c r="W7777" i="2" a="1"/>
  <c r="W7777" i="2" s="1"/>
  <c r="T7778" i="2"/>
  <c r="V7778" i="2" l="1" a="1"/>
  <c r="V7778" i="2" s="1"/>
  <c r="U7778" i="2" s="1" a="1"/>
  <c r="U7778" i="2" s="1"/>
  <c r="W7778" i="2" a="1"/>
  <c r="W7778" i="2" s="1"/>
  <c r="T7779" i="2"/>
  <c r="V7779" i="2" l="1" a="1"/>
  <c r="V7779" i="2" s="1"/>
  <c r="U7779" i="2" s="1" a="1"/>
  <c r="U7779" i="2" s="1"/>
  <c r="W7779" i="2" a="1"/>
  <c r="W7779" i="2" s="1"/>
  <c r="T7780" i="2"/>
  <c r="W7780" i="2" l="1" a="1"/>
  <c r="W7780" i="2" s="1"/>
  <c r="V7780" i="2" a="1"/>
  <c r="V7780" i="2" s="1"/>
  <c r="U7780" i="2" s="1" a="1"/>
  <c r="U7780" i="2" s="1"/>
  <c r="T7781" i="2"/>
  <c r="W7781" i="2" l="1" a="1"/>
  <c r="W7781" i="2" s="1"/>
  <c r="V7781" i="2" a="1"/>
  <c r="V7781" i="2" s="1"/>
  <c r="U7781" i="2" s="1" a="1"/>
  <c r="U7781" i="2" s="1"/>
  <c r="T7782" i="2"/>
  <c r="V7782" i="2" l="1" a="1"/>
  <c r="V7782" i="2" s="1"/>
  <c r="U7782" i="2" s="1" a="1"/>
  <c r="U7782" i="2" s="1"/>
  <c r="W7782" i="2" a="1"/>
  <c r="W7782" i="2" s="1"/>
  <c r="T7783" i="2"/>
  <c r="V7783" i="2" l="1" a="1"/>
  <c r="V7783" i="2" s="1"/>
  <c r="U7783" i="2" s="1" a="1"/>
  <c r="U7783" i="2" s="1"/>
  <c r="W7783" i="2" a="1"/>
  <c r="W7783" i="2" s="1"/>
  <c r="T7784" i="2"/>
  <c r="V7784" i="2" l="1" a="1"/>
  <c r="V7784" i="2" s="1"/>
  <c r="W7784" i="2" a="1"/>
  <c r="W7784" i="2" s="1"/>
  <c r="U7784" i="2" s="1" a="1"/>
  <c r="U7784" i="2" s="1"/>
  <c r="T7785" i="2"/>
  <c r="W7785" i="2" l="1" a="1"/>
  <c r="W7785" i="2" s="1"/>
  <c r="V7785" i="2" a="1"/>
  <c r="V7785" i="2" s="1"/>
  <c r="U7785" i="2" s="1" a="1"/>
  <c r="U7785" i="2" s="1"/>
  <c r="T7786" i="2"/>
  <c r="V7786" i="2" l="1" a="1"/>
  <c r="V7786" i="2" s="1"/>
  <c r="W7786" i="2" a="1"/>
  <c r="W7786" i="2" s="1"/>
  <c r="U7786" i="2" s="1" a="1"/>
  <c r="U7786" i="2" s="1"/>
  <c r="T7787" i="2"/>
  <c r="V7787" i="2" l="1" a="1"/>
  <c r="V7787" i="2" s="1"/>
  <c r="U7787" i="2" s="1" a="1"/>
  <c r="U7787" i="2" s="1"/>
  <c r="W7787" i="2" a="1"/>
  <c r="W7787" i="2" s="1"/>
  <c r="T7788" i="2"/>
  <c r="V7788" i="2" l="1" a="1"/>
  <c r="V7788" i="2" s="1"/>
  <c r="U7788" i="2" s="1" a="1"/>
  <c r="U7788" i="2" s="1"/>
  <c r="W7788" i="2" a="1"/>
  <c r="W7788" i="2" s="1"/>
  <c r="T7789" i="2"/>
  <c r="V7789" i="2" l="1" a="1"/>
  <c r="V7789" i="2" s="1"/>
  <c r="U7789" i="2" s="1" a="1"/>
  <c r="W7789" i="2" a="1"/>
  <c r="W7789" i="2" s="1"/>
  <c r="T7790" i="2"/>
  <c r="V7790" i="2" l="1" a="1"/>
  <c r="V7790" i="2" s="1"/>
  <c r="U7790" i="2" s="1" a="1"/>
  <c r="U7790" i="2" s="1"/>
  <c r="W7790" i="2" a="1"/>
  <c r="W7790" i="2" s="1"/>
  <c r="U7789" i="2"/>
  <c r="T7791" i="2"/>
  <c r="W7791" i="2" l="1" a="1"/>
  <c r="W7791" i="2" s="1"/>
  <c r="V7791" i="2" a="1"/>
  <c r="V7791" i="2" s="1"/>
  <c r="U7791" i="2" s="1" a="1"/>
  <c r="U7791" i="2" s="1"/>
  <c r="T7792" i="2"/>
  <c r="W7792" i="2" l="1" a="1"/>
  <c r="W7792" i="2" s="1"/>
  <c r="U7792" i="2" s="1" a="1"/>
  <c r="U7792" i="2" s="1"/>
  <c r="V7792" i="2" a="1"/>
  <c r="V7792" i="2" s="1"/>
  <c r="T7793" i="2"/>
  <c r="V7793" i="2" l="1" a="1"/>
  <c r="V7793" i="2" s="1"/>
  <c r="U7793" i="2" s="1" a="1"/>
  <c r="U7793" i="2" s="1"/>
  <c r="W7793" i="2" a="1"/>
  <c r="W7793" i="2" s="1"/>
  <c r="T7794" i="2"/>
  <c r="V7794" i="2" l="1" a="1"/>
  <c r="V7794" i="2" s="1"/>
  <c r="U7794" i="2" s="1" a="1"/>
  <c r="U7794" i="2" s="1"/>
  <c r="W7794" i="2" a="1"/>
  <c r="W7794" i="2" s="1"/>
  <c r="T7795" i="2"/>
  <c r="V7795" i="2" l="1" a="1"/>
  <c r="V7795" i="2" s="1"/>
  <c r="U7795" i="2" s="1" a="1"/>
  <c r="U7795" i="2" s="1"/>
  <c r="W7795" i="2" a="1"/>
  <c r="W7795" i="2" s="1"/>
  <c r="T7796" i="2"/>
  <c r="V7796" i="2" l="1" a="1"/>
  <c r="V7796" i="2" s="1"/>
  <c r="U7796" i="2" s="1" a="1"/>
  <c r="U7796" i="2" s="1"/>
  <c r="W7796" i="2" a="1"/>
  <c r="W7796" i="2" s="1"/>
  <c r="T7797" i="2"/>
  <c r="V7797" i="2" l="1" a="1"/>
  <c r="V7797" i="2" s="1"/>
  <c r="U7797" i="2" s="1" a="1"/>
  <c r="U7797" i="2" s="1"/>
  <c r="W7797" i="2" a="1"/>
  <c r="W7797" i="2" s="1"/>
  <c r="T7798" i="2"/>
  <c r="V7798" i="2" l="1" a="1"/>
  <c r="V7798" i="2" s="1"/>
  <c r="U7798" i="2" s="1" a="1"/>
  <c r="U7798" i="2" s="1"/>
  <c r="W7798" i="2" a="1"/>
  <c r="W7798" i="2" s="1"/>
  <c r="T7799" i="2"/>
  <c r="V7799" i="2" l="1" a="1"/>
  <c r="V7799" i="2" s="1"/>
  <c r="U7799" i="2" s="1" a="1"/>
  <c r="U7799" i="2" s="1"/>
  <c r="W7799" i="2" a="1"/>
  <c r="W7799" i="2" s="1"/>
  <c r="T7800" i="2"/>
  <c r="W7800" i="2" l="1" a="1"/>
  <c r="W7800" i="2" s="1"/>
  <c r="V7800" i="2" a="1"/>
  <c r="V7800" i="2" s="1"/>
  <c r="U7800" i="2" s="1" a="1"/>
  <c r="U7800" i="2" s="1"/>
  <c r="T7801" i="2"/>
  <c r="W7801" i="2" l="1" a="1"/>
  <c r="W7801" i="2" s="1"/>
  <c r="V7801" i="2" a="1"/>
  <c r="V7801" i="2" s="1"/>
  <c r="T7802" i="2"/>
  <c r="V7802" i="2" l="1" a="1"/>
  <c r="V7802" i="2" s="1"/>
  <c r="U7802" i="2" s="1" a="1"/>
  <c r="U7802" i="2" s="1"/>
  <c r="W7802" i="2" a="1"/>
  <c r="W7802" i="2" s="1"/>
  <c r="U7801" i="2" a="1"/>
  <c r="U7801" i="2" s="1"/>
  <c r="T7803" i="2"/>
  <c r="W7803" i="2" l="1" a="1"/>
  <c r="W7803" i="2" s="1"/>
  <c r="V7803" i="2" a="1"/>
  <c r="V7803" i="2" s="1"/>
  <c r="U7803" i="2" s="1" a="1"/>
  <c r="U7803" i="2" s="1"/>
  <c r="T7804" i="2"/>
  <c r="V7804" i="2" l="1" a="1"/>
  <c r="V7804" i="2" s="1"/>
  <c r="U7804" i="2" s="1" a="1"/>
  <c r="U7804" i="2" s="1"/>
  <c r="W7804" i="2" a="1"/>
  <c r="W7804" i="2" s="1"/>
  <c r="T7805" i="2"/>
  <c r="W7805" i="2" l="1" a="1"/>
  <c r="W7805" i="2" s="1"/>
  <c r="V7805" i="2" a="1"/>
  <c r="V7805" i="2" s="1"/>
  <c r="U7805" i="2" s="1" a="1"/>
  <c r="U7805" i="2" s="1"/>
  <c r="T7806" i="2"/>
  <c r="V7806" i="2" l="1" a="1"/>
  <c r="V7806" i="2" s="1"/>
  <c r="U7806" i="2" s="1" a="1"/>
  <c r="U7806" i="2" s="1"/>
  <c r="W7806" i="2" a="1"/>
  <c r="W7806" i="2" s="1"/>
  <c r="T7807" i="2"/>
  <c r="W7807" i="2" l="1" a="1"/>
  <c r="W7807" i="2" s="1"/>
  <c r="V7807" i="2" a="1"/>
  <c r="V7807" i="2" s="1"/>
  <c r="U7807" i="2" s="1" a="1"/>
  <c r="U7807" i="2" s="1"/>
  <c r="T7808" i="2"/>
  <c r="W7808" i="2" l="1" a="1"/>
  <c r="W7808" i="2" s="1"/>
  <c r="V7808" i="2" a="1"/>
  <c r="V7808" i="2" s="1"/>
  <c r="U7808" i="2" s="1" a="1"/>
  <c r="U7808" i="2" s="1"/>
  <c r="T7809" i="2"/>
  <c r="W7809" i="2" l="1" a="1"/>
  <c r="W7809" i="2" s="1"/>
  <c r="V7809" i="2" a="1"/>
  <c r="V7809" i="2" s="1"/>
  <c r="U7809" i="2" s="1" a="1"/>
  <c r="U7809" i="2" s="1"/>
  <c r="T7810" i="2"/>
  <c r="V7810" i="2" l="1" a="1"/>
  <c r="V7810" i="2" s="1"/>
  <c r="U7810" i="2" s="1" a="1"/>
  <c r="U7810" i="2" s="1"/>
  <c r="W7810" i="2" a="1"/>
  <c r="W7810" i="2" s="1"/>
  <c r="T7811" i="2"/>
  <c r="W7811" i="2" l="1" a="1"/>
  <c r="W7811" i="2" s="1"/>
  <c r="V7811" i="2" a="1"/>
  <c r="V7811" i="2" s="1"/>
  <c r="U7811" i="2" s="1" a="1"/>
  <c r="U7811" i="2" s="1"/>
  <c r="T7812" i="2"/>
  <c r="V7812" i="2" l="1" a="1"/>
  <c r="V7812" i="2" s="1"/>
  <c r="U7812" i="2" s="1" a="1"/>
  <c r="U7812" i="2" s="1"/>
  <c r="W7812" i="2" a="1"/>
  <c r="W7812" i="2" s="1"/>
  <c r="T7813" i="2"/>
  <c r="W7813" i="2" l="1" a="1"/>
  <c r="W7813" i="2" s="1"/>
  <c r="V7813" i="2" a="1"/>
  <c r="V7813" i="2" s="1"/>
  <c r="U7813" i="2" s="1" a="1"/>
  <c r="U7813" i="2" s="1"/>
  <c r="T7814" i="2"/>
  <c r="W7814" i="2" l="1" a="1"/>
  <c r="W7814" i="2" s="1"/>
  <c r="V7814" i="2" a="1"/>
  <c r="V7814" i="2" s="1"/>
  <c r="U7814" i="2" s="1" a="1"/>
  <c r="U7814" i="2" s="1"/>
  <c r="T7815" i="2"/>
  <c r="W7815" i="2" l="1" a="1"/>
  <c r="W7815" i="2" s="1"/>
  <c r="V7815" i="2" a="1"/>
  <c r="V7815" i="2" s="1"/>
  <c r="U7815" i="2" s="1" a="1"/>
  <c r="U7815" i="2" s="1"/>
  <c r="T7816" i="2"/>
  <c r="V7816" i="2" l="1" a="1"/>
  <c r="V7816" i="2" s="1"/>
  <c r="W7816" i="2" a="1"/>
  <c r="W7816" i="2" s="1"/>
  <c r="U7816" i="2" s="1" a="1"/>
  <c r="U7816" i="2" s="1"/>
  <c r="T7817" i="2"/>
  <c r="W7817" i="2" l="1" a="1"/>
  <c r="W7817" i="2" s="1"/>
  <c r="V7817" i="2" a="1"/>
  <c r="V7817" i="2" s="1"/>
  <c r="U7817" i="2" s="1" a="1"/>
  <c r="U7817" i="2" s="1"/>
  <c r="T7818" i="2"/>
  <c r="W7818" i="2" l="1" a="1"/>
  <c r="W7818" i="2" s="1"/>
  <c r="U7818" i="2" s="1" a="1"/>
  <c r="U7818" i="2" s="1"/>
  <c r="V7818" i="2" a="1"/>
  <c r="V7818" i="2" s="1"/>
  <c r="T7819" i="2"/>
  <c r="W7819" i="2" l="1" a="1"/>
  <c r="W7819" i="2" s="1"/>
  <c r="U7819" i="2" s="1" a="1"/>
  <c r="U7819" i="2" s="1"/>
  <c r="V7819" i="2" a="1"/>
  <c r="V7819" i="2" s="1"/>
  <c r="T7820" i="2"/>
  <c r="V7820" i="2" l="1" a="1"/>
  <c r="V7820" i="2" s="1"/>
  <c r="U7820" i="2" s="1" a="1"/>
  <c r="U7820" i="2" s="1"/>
  <c r="W7820" i="2" a="1"/>
  <c r="W7820" i="2" s="1"/>
  <c r="T7821" i="2"/>
  <c r="V7821" i="2" l="1" a="1"/>
  <c r="V7821" i="2" s="1"/>
  <c r="U7821" i="2" s="1" a="1"/>
  <c r="W7821" i="2" a="1"/>
  <c r="W7821" i="2" s="1"/>
  <c r="T7822" i="2"/>
  <c r="V7822" i="2" l="1" a="1"/>
  <c r="V7822" i="2" s="1"/>
  <c r="U7822" i="2" s="1" a="1"/>
  <c r="U7822" i="2" s="1"/>
  <c r="W7822" i="2" a="1"/>
  <c r="W7822" i="2" s="1"/>
  <c r="U7821" i="2"/>
  <c r="T7823" i="2"/>
  <c r="W7823" i="2" l="1" a="1"/>
  <c r="W7823" i="2" s="1"/>
  <c r="V7823" i="2" a="1"/>
  <c r="V7823" i="2" s="1"/>
  <c r="U7823" i="2" s="1" a="1"/>
  <c r="U7823" i="2" s="1"/>
  <c r="T7824" i="2"/>
  <c r="W7824" i="2" l="1" a="1"/>
  <c r="W7824" i="2" s="1"/>
  <c r="U7824" i="2" s="1" a="1"/>
  <c r="U7824" i="2" s="1"/>
  <c r="V7824" i="2" a="1"/>
  <c r="V7824" i="2" s="1"/>
  <c r="T7825" i="2"/>
  <c r="W7825" i="2" l="1" a="1"/>
  <c r="W7825" i="2" s="1"/>
  <c r="V7825" i="2" a="1"/>
  <c r="V7825" i="2" s="1"/>
  <c r="U7825" i="2" s="1" a="1"/>
  <c r="U7825" i="2" s="1"/>
  <c r="T7826" i="2"/>
  <c r="W7826" i="2" l="1" a="1"/>
  <c r="W7826" i="2" s="1"/>
  <c r="V7826" i="2" a="1"/>
  <c r="V7826" i="2" s="1"/>
  <c r="U7826" i="2" s="1" a="1"/>
  <c r="U7826" i="2" s="1"/>
  <c r="T7827" i="2"/>
  <c r="W7827" i="2" l="1" a="1"/>
  <c r="W7827" i="2" s="1"/>
  <c r="V7827" i="2" a="1"/>
  <c r="V7827" i="2" s="1"/>
  <c r="U7827" i="2" s="1" a="1"/>
  <c r="U7827" i="2" s="1"/>
  <c r="T7828" i="2"/>
  <c r="W7828" i="2" l="1" a="1"/>
  <c r="W7828" i="2" s="1"/>
  <c r="V7828" i="2" a="1"/>
  <c r="V7828" i="2" s="1"/>
  <c r="U7828" i="2" s="1" a="1"/>
  <c r="U7828" i="2" s="1"/>
  <c r="T7829" i="2"/>
  <c r="W7829" i="2" l="1" a="1"/>
  <c r="W7829" i="2" s="1"/>
  <c r="V7829" i="2" a="1"/>
  <c r="V7829" i="2" s="1"/>
  <c r="U7829" i="2" s="1" a="1"/>
  <c r="U7829" i="2" s="1"/>
  <c r="T7830" i="2"/>
  <c r="W7830" i="2" l="1" a="1"/>
  <c r="W7830" i="2" s="1"/>
  <c r="U7830" i="2" s="1" a="1"/>
  <c r="U7830" i="2" s="1"/>
  <c r="V7830" i="2" a="1"/>
  <c r="V7830" i="2" s="1"/>
  <c r="T7831" i="2"/>
  <c r="V7831" i="2" l="1" a="1"/>
  <c r="V7831" i="2" s="1"/>
  <c r="U7831" i="2" s="1" a="1"/>
  <c r="U7831" i="2" s="1"/>
  <c r="W7831" i="2" a="1"/>
  <c r="W7831" i="2" s="1"/>
  <c r="T7832" i="2"/>
  <c r="W7832" i="2" l="1" a="1"/>
  <c r="W7832" i="2" s="1"/>
  <c r="V7832" i="2" a="1"/>
  <c r="V7832" i="2" s="1"/>
  <c r="U7832" i="2" s="1" a="1"/>
  <c r="U7832" i="2" s="1"/>
  <c r="T7833" i="2"/>
  <c r="V7833" i="2" l="1" a="1"/>
  <c r="V7833" i="2" s="1"/>
  <c r="U7833" i="2" s="1" a="1"/>
  <c r="U7833" i="2" s="1"/>
  <c r="W7833" i="2" a="1"/>
  <c r="W7833" i="2" s="1"/>
  <c r="T7834" i="2"/>
  <c r="W7834" i="2" l="1" a="1"/>
  <c r="W7834" i="2" s="1"/>
  <c r="V7834" i="2" a="1"/>
  <c r="V7834" i="2" s="1"/>
  <c r="U7834" i="2" s="1" a="1"/>
  <c r="U7834" i="2" s="1"/>
  <c r="T7835" i="2"/>
  <c r="V7835" i="2" l="1" a="1"/>
  <c r="V7835" i="2" s="1"/>
  <c r="U7835" i="2" s="1" a="1"/>
  <c r="U7835" i="2" s="1"/>
  <c r="W7835" i="2" a="1"/>
  <c r="W7835" i="2" s="1"/>
  <c r="T7836" i="2"/>
  <c r="W7836" i="2" l="1" a="1"/>
  <c r="W7836" i="2" s="1"/>
  <c r="V7836" i="2" a="1"/>
  <c r="V7836" i="2" s="1"/>
  <c r="U7836" i="2" s="1" a="1"/>
  <c r="U7836" i="2" s="1"/>
  <c r="T7837" i="2"/>
  <c r="V7837" i="2" l="1" a="1"/>
  <c r="V7837" i="2" s="1"/>
  <c r="U7837" i="2" s="1" a="1"/>
  <c r="U7837" i="2" s="1"/>
  <c r="W7837" i="2" a="1"/>
  <c r="W7837" i="2" s="1"/>
  <c r="T7838" i="2"/>
  <c r="W7838" i="2" l="1" a="1"/>
  <c r="W7838" i="2" s="1"/>
  <c r="V7838" i="2" a="1"/>
  <c r="V7838" i="2" s="1"/>
  <c r="U7838" i="2" s="1" a="1"/>
  <c r="U7838" i="2" s="1"/>
  <c r="T7839" i="2"/>
  <c r="V7839" i="2" l="1" a="1"/>
  <c r="V7839" i="2" s="1"/>
  <c r="U7839" i="2" s="1" a="1"/>
  <c r="U7839" i="2" s="1"/>
  <c r="W7839" i="2" a="1"/>
  <c r="W7839" i="2" s="1"/>
  <c r="T7840" i="2"/>
  <c r="V7840" i="2" l="1" a="1"/>
  <c r="V7840" i="2" s="1"/>
  <c r="U7840" i="2" s="1" a="1"/>
  <c r="U7840" i="2" s="1"/>
  <c r="W7840" i="2" a="1"/>
  <c r="W7840" i="2" s="1"/>
  <c r="T7841" i="2"/>
  <c r="W7841" i="2" l="1" a="1"/>
  <c r="W7841" i="2" s="1"/>
  <c r="V7841" i="2" a="1"/>
  <c r="V7841" i="2" s="1"/>
  <c r="U7841" i="2" s="1" a="1"/>
  <c r="U7841" i="2" s="1"/>
  <c r="T7842" i="2"/>
  <c r="V7842" i="2" l="1" a="1"/>
  <c r="V7842" i="2" s="1"/>
  <c r="U7842" i="2" s="1" a="1"/>
  <c r="U7842" i="2" s="1"/>
  <c r="W7842" i="2" a="1"/>
  <c r="W7842" i="2" s="1"/>
  <c r="T7843" i="2"/>
  <c r="W7843" i="2" l="1" a="1"/>
  <c r="W7843" i="2" s="1"/>
  <c r="V7843" i="2" a="1"/>
  <c r="V7843" i="2" s="1"/>
  <c r="U7843" i="2" s="1" a="1"/>
  <c r="U7843" i="2" s="1"/>
  <c r="T7844" i="2"/>
  <c r="W7844" i="2" l="1" a="1"/>
  <c r="W7844" i="2" s="1"/>
  <c r="V7844" i="2" a="1"/>
  <c r="V7844" i="2" s="1"/>
  <c r="U7844" i="2" s="1" a="1"/>
  <c r="U7844" i="2" s="1"/>
  <c r="T7845" i="2"/>
  <c r="W7845" i="2" l="1" a="1"/>
  <c r="W7845" i="2" s="1"/>
  <c r="V7845" i="2" a="1"/>
  <c r="V7845" i="2" s="1"/>
  <c r="U7845" i="2" s="1" a="1"/>
  <c r="T7846" i="2"/>
  <c r="V7846" i="2" l="1" a="1"/>
  <c r="V7846" i="2" s="1"/>
  <c r="U7846" i="2" s="1" a="1"/>
  <c r="U7846" i="2" s="1"/>
  <c r="W7846" i="2" a="1"/>
  <c r="W7846" i="2" s="1"/>
  <c r="U7845" i="2"/>
  <c r="T7847" i="2"/>
  <c r="V7847" i="2" l="1" a="1"/>
  <c r="V7847" i="2" s="1"/>
  <c r="U7847" i="2" s="1" a="1"/>
  <c r="U7847" i="2" s="1"/>
  <c r="W7847" i="2" a="1"/>
  <c r="W7847" i="2" s="1"/>
  <c r="T7848" i="2"/>
  <c r="W7848" i="2" l="1" a="1"/>
  <c r="W7848" i="2" s="1"/>
  <c r="V7848" i="2" a="1"/>
  <c r="V7848" i="2" s="1"/>
  <c r="U7848" i="2" s="1" a="1"/>
  <c r="U7848" i="2" s="1"/>
  <c r="T7849" i="2"/>
  <c r="V7849" i="2" l="1" a="1"/>
  <c r="V7849" i="2" s="1"/>
  <c r="U7849" i="2" s="1" a="1"/>
  <c r="U7849" i="2" s="1"/>
  <c r="W7849" i="2" a="1"/>
  <c r="W7849" i="2" s="1"/>
  <c r="T7850" i="2"/>
  <c r="V7850" i="2" l="1" a="1"/>
  <c r="V7850" i="2" s="1"/>
  <c r="W7850" i="2" a="1"/>
  <c r="W7850" i="2" s="1"/>
  <c r="U7850" i="2" s="1" a="1"/>
  <c r="U7850" i="2" s="1"/>
  <c r="T7851" i="2"/>
  <c r="W7851" i="2" l="1" a="1"/>
  <c r="W7851" i="2" s="1"/>
  <c r="V7851" i="2" a="1"/>
  <c r="V7851" i="2" s="1"/>
  <c r="U7851" i="2" s="1" a="1"/>
  <c r="U7851" i="2" s="1"/>
  <c r="T7852" i="2"/>
  <c r="W7852" i="2" l="1" a="1"/>
  <c r="W7852" i="2" s="1"/>
  <c r="V7852" i="2" a="1"/>
  <c r="V7852" i="2" s="1"/>
  <c r="U7852" i="2" s="1" a="1"/>
  <c r="U7852" i="2" s="1"/>
  <c r="T7853" i="2"/>
  <c r="W7853" i="2" l="1" a="1"/>
  <c r="W7853" i="2" s="1"/>
  <c r="V7853" i="2" a="1"/>
  <c r="V7853" i="2" s="1"/>
  <c r="U7853" i="2" s="1" a="1"/>
  <c r="T7854" i="2"/>
  <c r="W7854" i="2" l="1" a="1"/>
  <c r="W7854" i="2" s="1"/>
  <c r="V7854" i="2" a="1"/>
  <c r="V7854" i="2" s="1"/>
  <c r="U7854" i="2" s="1" a="1"/>
  <c r="U7854" i="2" s="1"/>
  <c r="U7853" i="2"/>
  <c r="T7855" i="2"/>
  <c r="W7855" i="2" l="1" a="1"/>
  <c r="W7855" i="2" s="1"/>
  <c r="V7855" i="2" a="1"/>
  <c r="V7855" i="2" s="1"/>
  <c r="U7855" i="2" s="1" a="1"/>
  <c r="U7855" i="2" s="1"/>
  <c r="T7856" i="2"/>
  <c r="W7856" i="2" l="1" a="1"/>
  <c r="W7856" i="2" s="1"/>
  <c r="U7856" i="2" s="1" a="1"/>
  <c r="U7856" i="2" s="1"/>
  <c r="V7856" i="2" a="1"/>
  <c r="V7856" i="2" s="1"/>
  <c r="T7857" i="2"/>
  <c r="W7857" i="2" l="1" a="1"/>
  <c r="W7857" i="2" s="1"/>
  <c r="V7857" i="2" a="1"/>
  <c r="V7857" i="2" s="1"/>
  <c r="U7857" i="2" s="1" a="1"/>
  <c r="U7857" i="2" s="1"/>
  <c r="T7858" i="2"/>
  <c r="W7858" i="2" l="1" a="1"/>
  <c r="W7858" i="2" s="1"/>
  <c r="V7858" i="2" a="1"/>
  <c r="V7858" i="2" s="1"/>
  <c r="U7858" i="2" s="1" a="1"/>
  <c r="U7858" i="2" s="1"/>
  <c r="T7859" i="2"/>
  <c r="W7859" i="2" l="1" a="1"/>
  <c r="W7859" i="2" s="1"/>
  <c r="V7859" i="2" a="1"/>
  <c r="V7859" i="2" s="1"/>
  <c r="U7859" i="2" s="1" a="1"/>
  <c r="U7859" i="2" s="1"/>
  <c r="T7860" i="2"/>
  <c r="V7860" i="2" l="1" a="1"/>
  <c r="V7860" i="2" s="1"/>
  <c r="U7860" i="2" s="1" a="1"/>
  <c r="U7860" i="2" s="1"/>
  <c r="W7860" i="2" a="1"/>
  <c r="W7860" i="2" s="1"/>
  <c r="T7861" i="2"/>
  <c r="W7861" i="2" l="1" a="1"/>
  <c r="W7861" i="2" s="1"/>
  <c r="V7861" i="2" a="1"/>
  <c r="V7861" i="2" s="1"/>
  <c r="U7861" i="2" s="1" a="1"/>
  <c r="U7861" i="2" s="1"/>
  <c r="T7862" i="2"/>
  <c r="V7862" i="2" l="1" a="1"/>
  <c r="V7862" i="2" s="1"/>
  <c r="U7862" i="2" s="1" a="1"/>
  <c r="U7862" i="2" s="1"/>
  <c r="W7862" i="2" a="1"/>
  <c r="W7862" i="2" s="1"/>
  <c r="T7863" i="2"/>
  <c r="W7863" i="2" l="1" a="1"/>
  <c r="W7863" i="2" s="1"/>
  <c r="V7863" i="2" a="1"/>
  <c r="V7863" i="2" s="1"/>
  <c r="U7863" i="2" s="1" a="1"/>
  <c r="U7863" i="2" s="1"/>
  <c r="T7864" i="2"/>
  <c r="V7864" i="2" l="1" a="1"/>
  <c r="V7864" i="2" s="1"/>
  <c r="U7864" i="2" s="1" a="1"/>
  <c r="U7864" i="2" s="1"/>
  <c r="W7864" i="2" a="1"/>
  <c r="W7864" i="2" s="1"/>
  <c r="T7865" i="2"/>
  <c r="W7865" i="2" l="1" a="1"/>
  <c r="W7865" i="2" s="1"/>
  <c r="V7865" i="2" a="1"/>
  <c r="V7865" i="2" s="1"/>
  <c r="U7865" i="2" s="1" a="1"/>
  <c r="U7865" i="2" s="1"/>
  <c r="T7866" i="2"/>
  <c r="V7866" i="2" l="1" a="1"/>
  <c r="V7866" i="2" s="1"/>
  <c r="U7866" i="2" s="1" a="1"/>
  <c r="U7866" i="2" s="1"/>
  <c r="W7866" i="2" a="1"/>
  <c r="W7866" i="2" s="1"/>
  <c r="T7867" i="2"/>
  <c r="W7867" i="2" l="1" a="1"/>
  <c r="W7867" i="2" s="1"/>
  <c r="V7867" i="2" a="1"/>
  <c r="V7867" i="2" s="1"/>
  <c r="U7867" i="2" s="1" a="1"/>
  <c r="U7867" i="2" s="1"/>
  <c r="T7868" i="2"/>
  <c r="V7868" i="2" l="1" a="1"/>
  <c r="V7868" i="2" s="1"/>
  <c r="U7868" i="2" s="1" a="1"/>
  <c r="U7868" i="2" s="1"/>
  <c r="W7868" i="2" a="1"/>
  <c r="W7868" i="2" s="1"/>
  <c r="T7869" i="2"/>
  <c r="V7869" i="2" l="1" a="1"/>
  <c r="V7869" i="2" s="1"/>
  <c r="U7869" i="2" s="1" a="1"/>
  <c r="U7869" i="2" s="1"/>
  <c r="W7869" i="2" a="1"/>
  <c r="W7869" i="2" s="1"/>
  <c r="T7870" i="2"/>
  <c r="W7870" i="2" l="1" a="1"/>
  <c r="W7870" i="2" s="1"/>
  <c r="V7870" i="2" a="1"/>
  <c r="V7870" i="2" s="1"/>
  <c r="U7870" i="2" s="1" a="1"/>
  <c r="U7870" i="2" s="1"/>
  <c r="T7871" i="2"/>
  <c r="W7871" i="2" l="1" a="1"/>
  <c r="W7871" i="2" s="1"/>
  <c r="V7871" i="2" a="1"/>
  <c r="V7871" i="2" s="1"/>
  <c r="U7871" i="2" s="1" a="1"/>
  <c r="U7871" i="2" s="1"/>
  <c r="T7872" i="2"/>
  <c r="V7872" i="2" l="1" a="1"/>
  <c r="V7872" i="2" s="1"/>
  <c r="U7872" i="2" s="1" a="1"/>
  <c r="U7872" i="2" s="1"/>
  <c r="W7872" i="2" a="1"/>
  <c r="W7872" i="2" s="1"/>
  <c r="T7873" i="2"/>
  <c r="V7873" i="2" l="1" a="1"/>
  <c r="V7873" i="2" s="1"/>
  <c r="U7873" i="2" s="1" a="1"/>
  <c r="U7873" i="2" s="1"/>
  <c r="W7873" i="2" a="1"/>
  <c r="W7873" i="2" s="1"/>
  <c r="T7874" i="2"/>
  <c r="W7874" i="2" l="1" a="1"/>
  <c r="W7874" i="2" s="1"/>
  <c r="V7874" i="2" a="1"/>
  <c r="V7874" i="2" s="1"/>
  <c r="T7875" i="2"/>
  <c r="V7875" i="2" l="1" a="1"/>
  <c r="V7875" i="2" s="1"/>
  <c r="U7875" i="2" s="1" a="1"/>
  <c r="U7875" i="2" s="1"/>
  <c r="W7875" i="2" a="1"/>
  <c r="W7875" i="2" s="1"/>
  <c r="U7874" i="2" a="1"/>
  <c r="U7874" i="2" s="1"/>
  <c r="T7876" i="2"/>
  <c r="W7876" i="2" l="1" a="1"/>
  <c r="W7876" i="2" s="1"/>
  <c r="V7876" i="2" a="1"/>
  <c r="V7876" i="2" s="1"/>
  <c r="U7876" i="2" s="1" a="1"/>
  <c r="U7876" i="2" s="1"/>
  <c r="T7877" i="2"/>
  <c r="W7877" i="2" l="1" a="1"/>
  <c r="W7877" i="2" s="1"/>
  <c r="V7877" i="2" a="1"/>
  <c r="V7877" i="2" s="1"/>
  <c r="U7877" i="2" s="1" a="1"/>
  <c r="U7877" i="2" s="1"/>
  <c r="T7878" i="2"/>
  <c r="W7878" i="2" l="1" a="1"/>
  <c r="W7878" i="2" s="1"/>
  <c r="V7878" i="2" a="1"/>
  <c r="V7878" i="2" s="1"/>
  <c r="U7878" i="2" s="1" a="1"/>
  <c r="U7878" i="2" s="1"/>
  <c r="T7879" i="2"/>
  <c r="V7879" i="2" l="1" a="1"/>
  <c r="V7879" i="2" s="1"/>
  <c r="U7879" i="2" s="1" a="1"/>
  <c r="U7879" i="2" s="1"/>
  <c r="W7879" i="2" a="1"/>
  <c r="W7879" i="2" s="1"/>
  <c r="T7880" i="2"/>
  <c r="V7880" i="2" l="1" a="1"/>
  <c r="V7880" i="2" s="1"/>
  <c r="W7880" i="2" a="1"/>
  <c r="W7880" i="2" s="1"/>
  <c r="U7880" i="2" s="1" a="1"/>
  <c r="U7880" i="2" s="1"/>
  <c r="T7881" i="2"/>
  <c r="W7881" i="2" l="1" a="1"/>
  <c r="W7881" i="2" s="1"/>
  <c r="V7881" i="2" a="1"/>
  <c r="V7881" i="2" s="1"/>
  <c r="U7881" i="2" s="1" a="1"/>
  <c r="U7881" i="2" s="1"/>
  <c r="T7882" i="2"/>
  <c r="W7882" i="2" l="1" a="1"/>
  <c r="W7882" i="2" s="1"/>
  <c r="U7882" i="2" s="1" a="1"/>
  <c r="U7882" i="2" s="1"/>
  <c r="V7882" i="2" a="1"/>
  <c r="V7882" i="2" s="1"/>
  <c r="T7883" i="2"/>
  <c r="W7883" i="2" l="1" a="1"/>
  <c r="W7883" i="2" s="1"/>
  <c r="V7883" i="2" a="1"/>
  <c r="V7883" i="2" s="1"/>
  <c r="T7884" i="2"/>
  <c r="W7884" i="2" l="1" a="1"/>
  <c r="W7884" i="2" s="1"/>
  <c r="V7884" i="2" a="1"/>
  <c r="V7884" i="2" s="1"/>
  <c r="U7884" i="2" s="1" a="1"/>
  <c r="U7884" i="2" s="1"/>
  <c r="U7883" i="2" a="1"/>
  <c r="U7883" i="2" s="1"/>
  <c r="T7885" i="2"/>
  <c r="V7885" i="2" l="1" a="1"/>
  <c r="V7885" i="2" s="1"/>
  <c r="U7885" i="2" s="1" a="1"/>
  <c r="U7885" i="2" s="1"/>
  <c r="W7885" i="2" a="1"/>
  <c r="W7885" i="2" s="1"/>
  <c r="T7886" i="2"/>
  <c r="V7886" i="2" l="1" a="1"/>
  <c r="V7886" i="2" s="1"/>
  <c r="U7886" i="2" s="1" a="1"/>
  <c r="U7886" i="2" s="1"/>
  <c r="W7886" i="2" a="1"/>
  <c r="W7886" i="2" s="1"/>
  <c r="T7887" i="2"/>
  <c r="V7887" i="2" l="1" a="1"/>
  <c r="V7887" i="2" s="1"/>
  <c r="U7887" i="2" s="1" a="1"/>
  <c r="U7887" i="2" s="1"/>
  <c r="W7887" i="2" a="1"/>
  <c r="W7887" i="2" s="1"/>
  <c r="T7888" i="2"/>
  <c r="V7888" i="2" l="1" a="1"/>
  <c r="V7888" i="2" s="1"/>
  <c r="W7888" i="2" a="1"/>
  <c r="W7888" i="2" s="1"/>
  <c r="U7888" i="2" s="1" a="1"/>
  <c r="U7888" i="2" s="1"/>
  <c r="T7889" i="2"/>
  <c r="W7889" i="2" l="1" a="1"/>
  <c r="W7889" i="2" s="1"/>
  <c r="V7889" i="2" a="1"/>
  <c r="V7889" i="2" s="1"/>
  <c r="U7889" i="2" s="1" a="1"/>
  <c r="U7889" i="2" s="1"/>
  <c r="T7890" i="2"/>
  <c r="V7890" i="2" l="1" a="1"/>
  <c r="V7890" i="2" s="1"/>
  <c r="U7890" i="2" s="1" a="1"/>
  <c r="U7890" i="2" s="1"/>
  <c r="W7890" i="2" a="1"/>
  <c r="W7890" i="2" s="1"/>
  <c r="T7891" i="2"/>
  <c r="W7891" i="2" l="1" a="1"/>
  <c r="W7891" i="2" s="1"/>
  <c r="V7891" i="2" a="1"/>
  <c r="V7891" i="2" s="1"/>
  <c r="U7891" i="2" s="1" a="1"/>
  <c r="U7891" i="2" s="1"/>
  <c r="T7892" i="2"/>
  <c r="V7892" i="2" l="1" a="1"/>
  <c r="V7892" i="2" s="1"/>
  <c r="U7892" i="2" s="1" a="1"/>
  <c r="U7892" i="2" s="1"/>
  <c r="W7892" i="2" a="1"/>
  <c r="W7892" i="2" s="1"/>
  <c r="T7893" i="2"/>
  <c r="W7893" i="2" l="1" a="1"/>
  <c r="W7893" i="2" s="1"/>
  <c r="V7893" i="2" a="1"/>
  <c r="V7893" i="2" s="1"/>
  <c r="U7893" i="2" s="1" a="1"/>
  <c r="U7893" i="2" s="1"/>
  <c r="T7894" i="2"/>
  <c r="V7894" i="2" l="1" a="1"/>
  <c r="V7894" i="2" s="1"/>
  <c r="U7894" i="2" s="1" a="1"/>
  <c r="U7894" i="2" s="1"/>
  <c r="W7894" i="2" a="1"/>
  <c r="W7894" i="2" s="1"/>
  <c r="T7895" i="2"/>
  <c r="V7895" i="2" l="1" a="1"/>
  <c r="V7895" i="2" s="1"/>
  <c r="U7895" i="2" s="1" a="1"/>
  <c r="U7895" i="2" s="1"/>
  <c r="W7895" i="2" a="1"/>
  <c r="W7895" i="2" s="1"/>
  <c r="T7896" i="2"/>
  <c r="W7896" i="2" l="1" a="1"/>
  <c r="W7896" i="2" s="1"/>
  <c r="V7896" i="2" a="1"/>
  <c r="V7896" i="2" s="1"/>
  <c r="U7896" i="2" s="1" a="1"/>
  <c r="U7896" i="2" s="1"/>
  <c r="T7897" i="2"/>
  <c r="V7897" i="2" l="1" a="1"/>
  <c r="V7897" i="2" s="1"/>
  <c r="U7897" i="2" s="1" a="1"/>
  <c r="U7897" i="2" s="1"/>
  <c r="W7897" i="2" a="1"/>
  <c r="W7897" i="2" s="1"/>
  <c r="T7898" i="2"/>
  <c r="V7898" i="2" l="1" a="1"/>
  <c r="V7898" i="2" s="1"/>
  <c r="U7898" i="2" s="1" a="1"/>
  <c r="U7898" i="2" s="1"/>
  <c r="W7898" i="2" a="1"/>
  <c r="W7898" i="2" s="1"/>
  <c r="T7899" i="2"/>
  <c r="V7899" i="2" l="1" a="1"/>
  <c r="V7899" i="2" s="1"/>
  <c r="U7899" i="2" s="1" a="1"/>
  <c r="U7899" i="2" s="1"/>
  <c r="W7899" i="2" a="1"/>
  <c r="W7899" i="2" s="1"/>
  <c r="T7900" i="2"/>
  <c r="W7900" i="2" l="1" a="1"/>
  <c r="W7900" i="2" s="1"/>
  <c r="V7900" i="2" a="1"/>
  <c r="V7900" i="2" s="1"/>
  <c r="U7900" i="2" s="1" a="1"/>
  <c r="T7901" i="2"/>
  <c r="V7901" i="2" l="1" a="1"/>
  <c r="V7901" i="2" s="1"/>
  <c r="U7901" i="2" s="1" a="1"/>
  <c r="U7901" i="2" s="1"/>
  <c r="W7901" i="2" a="1"/>
  <c r="W7901" i="2" s="1"/>
  <c r="U7900" i="2"/>
  <c r="T7902" i="2"/>
  <c r="W7902" i="2" l="1" a="1"/>
  <c r="W7902" i="2" s="1"/>
  <c r="V7902" i="2" a="1"/>
  <c r="V7902" i="2" s="1"/>
  <c r="U7902" i="2" s="1" a="1"/>
  <c r="U7902" i="2" s="1"/>
  <c r="T7903" i="2"/>
  <c r="V7903" i="2" l="1" a="1"/>
  <c r="V7903" i="2" s="1"/>
  <c r="U7903" i="2" s="1" a="1"/>
  <c r="W7903" i="2" a="1"/>
  <c r="W7903" i="2" s="1"/>
  <c r="T7904" i="2"/>
  <c r="W7904" i="2" l="1" a="1"/>
  <c r="W7904" i="2" s="1"/>
  <c r="V7904" i="2" a="1"/>
  <c r="V7904" i="2" s="1"/>
  <c r="U7904" i="2" s="1" a="1"/>
  <c r="U7904" i="2" s="1"/>
  <c r="U7903" i="2"/>
  <c r="T7905" i="2"/>
  <c r="V7905" i="2" l="1" a="1"/>
  <c r="V7905" i="2" s="1"/>
  <c r="U7905" i="2" s="1" a="1"/>
  <c r="U7905" i="2" s="1"/>
  <c r="W7905" i="2" a="1"/>
  <c r="W7905" i="2" s="1"/>
  <c r="T7906" i="2"/>
  <c r="V7906" i="2" l="1" a="1"/>
  <c r="V7906" i="2" s="1"/>
  <c r="U7906" i="2" s="1" a="1"/>
  <c r="U7906" i="2" s="1"/>
  <c r="W7906" i="2" a="1"/>
  <c r="W7906" i="2" s="1"/>
  <c r="T7907" i="2"/>
  <c r="V7907" i="2" l="1" a="1"/>
  <c r="V7907" i="2" s="1"/>
  <c r="U7907" i="2" s="1" a="1"/>
  <c r="U7907" i="2" s="1"/>
  <c r="W7907" i="2" a="1"/>
  <c r="W7907" i="2" s="1"/>
  <c r="T7908" i="2"/>
  <c r="W7908" i="2" l="1" a="1"/>
  <c r="W7908" i="2" s="1"/>
  <c r="V7908" i="2" a="1"/>
  <c r="V7908" i="2" s="1"/>
  <c r="U7908" i="2" s="1" a="1"/>
  <c r="U7908" i="2" s="1"/>
  <c r="T7909" i="2"/>
  <c r="V7909" i="2" l="1" a="1"/>
  <c r="V7909" i="2" s="1"/>
  <c r="U7909" i="2" s="1" a="1"/>
  <c r="W7909" i="2" a="1"/>
  <c r="W7909" i="2" s="1"/>
  <c r="T7910" i="2"/>
  <c r="W7910" i="2" l="1" a="1"/>
  <c r="W7910" i="2" s="1"/>
  <c r="V7910" i="2" a="1"/>
  <c r="V7910" i="2" s="1"/>
  <c r="U7910" i="2" s="1" a="1"/>
  <c r="U7910" i="2" s="1"/>
  <c r="U7909" i="2"/>
  <c r="T7911" i="2"/>
  <c r="W7911" i="2" l="1" a="1"/>
  <c r="W7911" i="2" s="1"/>
  <c r="V7911" i="2" a="1"/>
  <c r="V7911" i="2" s="1"/>
  <c r="U7911" i="2" s="1" a="1"/>
  <c r="U7911" i="2" s="1"/>
  <c r="T7912" i="2"/>
  <c r="V7912" i="2" l="1" a="1"/>
  <c r="V7912" i="2" s="1"/>
  <c r="W7912" i="2" a="1"/>
  <c r="W7912" i="2" s="1"/>
  <c r="U7912" i="2" s="1" a="1"/>
  <c r="U7912" i="2" s="1"/>
  <c r="T7913" i="2"/>
  <c r="V7913" i="2" l="1" a="1"/>
  <c r="V7913" i="2" s="1"/>
  <c r="U7913" i="2" s="1" a="1"/>
  <c r="U7913" i="2" s="1"/>
  <c r="W7913" i="2" a="1"/>
  <c r="W7913" i="2" s="1"/>
  <c r="T7914" i="2"/>
  <c r="V7914" i="2" l="1" a="1"/>
  <c r="V7914" i="2" s="1"/>
  <c r="W7914" i="2" a="1"/>
  <c r="W7914" i="2" s="1"/>
  <c r="U7914" i="2" s="1" a="1"/>
  <c r="U7914" i="2" s="1"/>
  <c r="T7915" i="2"/>
  <c r="V7915" i="2" l="1" a="1"/>
  <c r="V7915" i="2" s="1"/>
  <c r="W7915" i="2" a="1"/>
  <c r="W7915" i="2" s="1"/>
  <c r="U7915" i="2" s="1" a="1"/>
  <c r="U7915" i="2" s="1"/>
  <c r="T7916" i="2"/>
  <c r="V7916" i="2" l="1" a="1"/>
  <c r="V7916" i="2" s="1"/>
  <c r="U7916" i="2" s="1" a="1"/>
  <c r="U7916" i="2" s="1"/>
  <c r="W7916" i="2" a="1"/>
  <c r="W7916" i="2" s="1"/>
  <c r="T7917" i="2"/>
  <c r="W7917" i="2" l="1" a="1"/>
  <c r="W7917" i="2" s="1"/>
  <c r="V7917" i="2" a="1"/>
  <c r="V7917" i="2" s="1"/>
  <c r="U7917" i="2" s="1" a="1"/>
  <c r="T7918" i="2"/>
  <c r="W7918" i="2" l="1" a="1"/>
  <c r="W7918" i="2" s="1"/>
  <c r="V7918" i="2" a="1"/>
  <c r="V7918" i="2" s="1"/>
  <c r="U7918" i="2" s="1" a="1"/>
  <c r="U7917" i="2"/>
  <c r="T7919" i="2"/>
  <c r="V7919" i="2" l="1" a="1"/>
  <c r="V7919" i="2" s="1"/>
  <c r="U7919" i="2" s="1" a="1"/>
  <c r="U7919" i="2" s="1"/>
  <c r="W7919" i="2" a="1"/>
  <c r="W7919" i="2" s="1"/>
  <c r="U7918" i="2"/>
  <c r="T7920" i="2"/>
  <c r="W7920" i="2" l="1" a="1"/>
  <c r="W7920" i="2" s="1"/>
  <c r="U7920" i="2" s="1" a="1"/>
  <c r="U7920" i="2" s="1"/>
  <c r="V7920" i="2" a="1"/>
  <c r="V7920" i="2" s="1"/>
  <c r="T7921" i="2"/>
  <c r="V7921" i="2" l="1" a="1"/>
  <c r="V7921" i="2" s="1"/>
  <c r="U7921" i="2" s="1" a="1"/>
  <c r="U7921" i="2" s="1"/>
  <c r="W7921" i="2" a="1"/>
  <c r="W7921" i="2" s="1"/>
  <c r="T7922" i="2"/>
  <c r="W7922" i="2" l="1" a="1"/>
  <c r="W7922" i="2" s="1"/>
  <c r="V7922" i="2" a="1"/>
  <c r="V7922" i="2" s="1"/>
  <c r="U7922" i="2" s="1" a="1"/>
  <c r="U7922" i="2" s="1"/>
  <c r="T7923" i="2"/>
  <c r="V7923" i="2" l="1" a="1"/>
  <c r="V7923" i="2" s="1"/>
  <c r="U7923" i="2" s="1" a="1"/>
  <c r="U7923" i="2" s="1"/>
  <c r="W7923" i="2" a="1"/>
  <c r="W7923" i="2" s="1"/>
  <c r="T7924" i="2"/>
  <c r="V7924" i="2" l="1" a="1"/>
  <c r="V7924" i="2" s="1"/>
  <c r="U7924" i="2" s="1" a="1"/>
  <c r="W7924" i="2" a="1"/>
  <c r="W7924" i="2" s="1"/>
  <c r="T7925" i="2"/>
  <c r="W7925" i="2" l="1" a="1"/>
  <c r="W7925" i="2" s="1"/>
  <c r="V7925" i="2" a="1"/>
  <c r="V7925" i="2" s="1"/>
  <c r="U7925" i="2" s="1" a="1"/>
  <c r="U7925" i="2" s="1"/>
  <c r="U7924" i="2"/>
  <c r="T7926" i="2"/>
  <c r="V7926" i="2" l="1" a="1"/>
  <c r="V7926" i="2" s="1"/>
  <c r="U7926" i="2" s="1" a="1"/>
  <c r="U7926" i="2" s="1"/>
  <c r="W7926" i="2" a="1"/>
  <c r="W7926" i="2" s="1"/>
  <c r="T7927" i="2"/>
  <c r="V7927" i="2" l="1" a="1"/>
  <c r="V7927" i="2" s="1"/>
  <c r="U7927" i="2" s="1" a="1"/>
  <c r="U7927" i="2" s="1"/>
  <c r="W7927" i="2" a="1"/>
  <c r="W7927" i="2" s="1"/>
  <c r="T7928" i="2"/>
  <c r="V7928" i="2" l="1" a="1"/>
  <c r="V7928" i="2" s="1"/>
  <c r="U7928" i="2" s="1" a="1"/>
  <c r="U7928" i="2" s="1"/>
  <c r="W7928" i="2" a="1"/>
  <c r="W7928" i="2" s="1"/>
  <c r="T7929" i="2"/>
  <c r="W7929" i="2" l="1" a="1"/>
  <c r="W7929" i="2" s="1"/>
  <c r="V7929" i="2" a="1"/>
  <c r="V7929" i="2" s="1"/>
  <c r="U7929" i="2" s="1" a="1"/>
  <c r="U7929" i="2" s="1"/>
  <c r="T7930" i="2"/>
  <c r="W7930" i="2" l="1" a="1"/>
  <c r="W7930" i="2" s="1"/>
  <c r="V7930" i="2" a="1"/>
  <c r="V7930" i="2" s="1"/>
  <c r="U7930" i="2" s="1" a="1"/>
  <c r="T7931" i="2"/>
  <c r="V7931" i="2" l="1" a="1"/>
  <c r="V7931" i="2" s="1"/>
  <c r="U7931" i="2" s="1" a="1"/>
  <c r="U7931" i="2" s="1"/>
  <c r="W7931" i="2" a="1"/>
  <c r="W7931" i="2" s="1"/>
  <c r="U7930" i="2"/>
  <c r="T7932" i="2"/>
  <c r="W7932" i="2" l="1" a="1"/>
  <c r="W7932" i="2" s="1"/>
  <c r="V7932" i="2" a="1"/>
  <c r="V7932" i="2" s="1"/>
  <c r="U7932" i="2" s="1" a="1"/>
  <c r="U7932" i="2" s="1"/>
  <c r="T7933" i="2"/>
  <c r="W7933" i="2" l="1" a="1"/>
  <c r="W7933" i="2" s="1"/>
  <c r="V7933" i="2" a="1"/>
  <c r="V7933" i="2" s="1"/>
  <c r="U7933" i="2" s="1" a="1"/>
  <c r="U7933" i="2" s="1"/>
  <c r="T7934" i="2"/>
  <c r="V7934" i="2" l="1" a="1"/>
  <c r="V7934" i="2" s="1"/>
  <c r="U7934" i="2" s="1" a="1"/>
  <c r="U7934" i="2" s="1"/>
  <c r="W7934" i="2" a="1"/>
  <c r="W7934" i="2" s="1"/>
  <c r="T7935" i="2"/>
  <c r="V7935" i="2" l="1" a="1"/>
  <c r="V7935" i="2" s="1"/>
  <c r="U7935" i="2" s="1" a="1"/>
  <c r="U7935" i="2" s="1"/>
  <c r="W7935" i="2" a="1"/>
  <c r="W7935" i="2" s="1"/>
  <c r="T7936" i="2"/>
  <c r="V7936" i="2" l="1" a="1"/>
  <c r="V7936" i="2" s="1"/>
  <c r="U7936" i="2" s="1" a="1"/>
  <c r="U7936" i="2" s="1"/>
  <c r="W7936" i="2" a="1"/>
  <c r="W7936" i="2" s="1"/>
  <c r="T7937" i="2"/>
  <c r="W7937" i="2" l="1" a="1"/>
  <c r="W7937" i="2" s="1"/>
  <c r="V7937" i="2" a="1"/>
  <c r="V7937" i="2" s="1"/>
  <c r="U7937" i="2" s="1" a="1"/>
  <c r="U7937" i="2" s="1"/>
  <c r="T7938" i="2"/>
  <c r="V7938" i="2" l="1" a="1"/>
  <c r="V7938" i="2" s="1"/>
  <c r="U7938" i="2" s="1" a="1"/>
  <c r="W7938" i="2" a="1"/>
  <c r="W7938" i="2" s="1"/>
  <c r="T7939" i="2"/>
  <c r="W7939" i="2" l="1" a="1"/>
  <c r="W7939" i="2" s="1"/>
  <c r="V7939" i="2" a="1"/>
  <c r="V7939" i="2" s="1"/>
  <c r="U7939" i="2" s="1" a="1"/>
  <c r="U7939" i="2" s="1"/>
  <c r="U7938" i="2"/>
  <c r="T7940" i="2"/>
  <c r="W7940" i="2" l="1" a="1"/>
  <c r="W7940" i="2" s="1"/>
  <c r="V7940" i="2" a="1"/>
  <c r="V7940" i="2" s="1"/>
  <c r="U7940" i="2" s="1" a="1"/>
  <c r="U7940" i="2" s="1"/>
  <c r="T7941" i="2"/>
  <c r="W7941" i="2" l="1" a="1"/>
  <c r="W7941" i="2" s="1"/>
  <c r="V7941" i="2" a="1"/>
  <c r="V7941" i="2" s="1"/>
  <c r="T7942" i="2"/>
  <c r="W7942" i="2" l="1" a="1"/>
  <c r="W7942" i="2" s="1"/>
  <c r="V7942" i="2" a="1"/>
  <c r="V7942" i="2" s="1"/>
  <c r="U7942" i="2" s="1" a="1"/>
  <c r="U7942" i="2" s="1"/>
  <c r="U7941" i="2" a="1"/>
  <c r="U7941" i="2" s="1"/>
  <c r="T7943" i="2"/>
  <c r="W7943" i="2" l="1" a="1"/>
  <c r="W7943" i="2" s="1"/>
  <c r="V7943" i="2" a="1"/>
  <c r="V7943" i="2" s="1"/>
  <c r="U7943" i="2" s="1" a="1"/>
  <c r="U7943" i="2" s="1"/>
  <c r="T7944" i="2"/>
  <c r="W7944" i="2" l="1" a="1"/>
  <c r="W7944" i="2" s="1"/>
  <c r="U7944" i="2" s="1" a="1"/>
  <c r="U7944" i="2" s="1"/>
  <c r="V7944" i="2" a="1"/>
  <c r="V7944" i="2" s="1"/>
  <c r="T7945" i="2"/>
  <c r="W7945" i="2" l="1" a="1"/>
  <c r="W7945" i="2" s="1"/>
  <c r="V7945" i="2" a="1"/>
  <c r="V7945" i="2" s="1"/>
  <c r="U7945" i="2" s="1" a="1"/>
  <c r="U7945" i="2" s="1"/>
  <c r="T7946" i="2"/>
  <c r="W7946" i="2" l="1" a="1"/>
  <c r="W7946" i="2" s="1"/>
  <c r="U7946" i="2" s="1" a="1"/>
  <c r="U7946" i="2" s="1"/>
  <c r="V7946" i="2" a="1"/>
  <c r="V7946" i="2" s="1"/>
  <c r="T7947" i="2"/>
  <c r="W7947" i="2" l="1" a="1"/>
  <c r="W7947" i="2" s="1"/>
  <c r="V7947" i="2" a="1"/>
  <c r="V7947" i="2" s="1"/>
  <c r="U7947" i="2" s="1" a="1"/>
  <c r="U7947" i="2" s="1"/>
  <c r="T7948" i="2"/>
  <c r="V7948" i="2" l="1" a="1"/>
  <c r="V7948" i="2" s="1"/>
  <c r="U7948" i="2" s="1" a="1"/>
  <c r="U7948" i="2" s="1"/>
  <c r="W7948" i="2" a="1"/>
  <c r="W7948" i="2" s="1"/>
  <c r="T7949" i="2"/>
  <c r="W7949" i="2" l="1" a="1"/>
  <c r="W7949" i="2" s="1"/>
  <c r="V7949" i="2" a="1"/>
  <c r="V7949" i="2" s="1"/>
  <c r="U7949" i="2" s="1" a="1"/>
  <c r="U7949" i="2" s="1"/>
  <c r="T7950" i="2"/>
  <c r="V7950" i="2" l="1" a="1"/>
  <c r="V7950" i="2" s="1"/>
  <c r="U7950" i="2" s="1" a="1"/>
  <c r="U7950" i="2" s="1"/>
  <c r="W7950" i="2" a="1"/>
  <c r="W7950" i="2" s="1"/>
  <c r="T7951" i="2"/>
  <c r="W7951" i="2" l="1" a="1"/>
  <c r="W7951" i="2" s="1"/>
  <c r="V7951" i="2" a="1"/>
  <c r="V7951" i="2" s="1"/>
  <c r="U7951" i="2" s="1" a="1"/>
  <c r="U7951" i="2" s="1"/>
  <c r="T7952" i="2"/>
  <c r="W7952" i="2" l="1" a="1"/>
  <c r="W7952" i="2" s="1"/>
  <c r="V7952" i="2" a="1"/>
  <c r="V7952" i="2" s="1"/>
  <c r="U7952" i="2" s="1" a="1"/>
  <c r="T7953" i="2"/>
  <c r="V7953" i="2" l="1" a="1"/>
  <c r="V7953" i="2" s="1"/>
  <c r="U7953" i="2" s="1" a="1"/>
  <c r="U7953" i="2" s="1"/>
  <c r="W7953" i="2" a="1"/>
  <c r="W7953" i="2" s="1"/>
  <c r="U7952" i="2"/>
  <c r="T7954" i="2"/>
  <c r="W7954" i="2" l="1" a="1"/>
  <c r="W7954" i="2" s="1"/>
  <c r="V7954" i="2" a="1"/>
  <c r="V7954" i="2" s="1"/>
  <c r="U7954" i="2" s="1" a="1"/>
  <c r="U7954" i="2" s="1"/>
  <c r="T7955" i="2"/>
  <c r="V7955" i="2" l="1" a="1"/>
  <c r="V7955" i="2" s="1"/>
  <c r="U7955" i="2" s="1" a="1"/>
  <c r="U7955" i="2" s="1"/>
  <c r="W7955" i="2" a="1"/>
  <c r="W7955" i="2" s="1"/>
  <c r="T7956" i="2"/>
  <c r="V7956" i="2" l="1" a="1"/>
  <c r="V7956" i="2" s="1"/>
  <c r="U7956" i="2" s="1" a="1"/>
  <c r="U7956" i="2" s="1"/>
  <c r="W7956" i="2" a="1"/>
  <c r="W7956" i="2" s="1"/>
  <c r="T7957" i="2"/>
  <c r="V7957" i="2" l="1" a="1"/>
  <c r="V7957" i="2" s="1"/>
  <c r="U7957" i="2" s="1" a="1"/>
  <c r="U7957" i="2" s="1"/>
  <c r="W7957" i="2" a="1"/>
  <c r="W7957" i="2" s="1"/>
  <c r="T7958" i="2"/>
  <c r="W7958" i="2" l="1" a="1"/>
  <c r="W7958" i="2" s="1"/>
  <c r="V7958" i="2" a="1"/>
  <c r="V7958" i="2" s="1"/>
  <c r="U7958" i="2" s="1" a="1"/>
  <c r="U7958" i="2" s="1"/>
  <c r="T7959" i="2"/>
  <c r="W7959" i="2" l="1" a="1"/>
  <c r="W7959" i="2" s="1"/>
  <c r="V7959" i="2" a="1"/>
  <c r="V7959" i="2" s="1"/>
  <c r="U7959" i="2" s="1" a="1"/>
  <c r="U7959" i="2" s="1"/>
  <c r="T7960" i="2"/>
  <c r="V7960" i="2" l="1" a="1"/>
  <c r="V7960" i="2" s="1"/>
  <c r="U7960" i="2" s="1" a="1"/>
  <c r="U7960" i="2" s="1"/>
  <c r="W7960" i="2" a="1"/>
  <c r="W7960" i="2" s="1"/>
  <c r="T7961" i="2"/>
  <c r="W7961" i="2" l="1" a="1"/>
  <c r="W7961" i="2" s="1"/>
  <c r="V7961" i="2" a="1"/>
  <c r="V7961" i="2" s="1"/>
  <c r="U7961" i="2" s="1" a="1"/>
  <c r="U7961" i="2" s="1"/>
  <c r="T7962" i="2"/>
  <c r="W7962" i="2" l="1" a="1"/>
  <c r="W7962" i="2" s="1"/>
  <c r="V7962" i="2" a="1"/>
  <c r="V7962" i="2" s="1"/>
  <c r="U7962" i="2" s="1" a="1"/>
  <c r="T7963" i="2"/>
  <c r="V7963" i="2" l="1" a="1"/>
  <c r="V7963" i="2" s="1"/>
  <c r="U7963" i="2" s="1" a="1"/>
  <c r="U7963" i="2" s="1"/>
  <c r="W7963" i="2" a="1"/>
  <c r="W7963" i="2" s="1"/>
  <c r="U7962" i="2"/>
  <c r="T7964" i="2"/>
  <c r="V7964" i="2" l="1" a="1"/>
  <c r="V7964" i="2" s="1"/>
  <c r="U7964" i="2" s="1" a="1"/>
  <c r="W7964" i="2" a="1"/>
  <c r="W7964" i="2" s="1"/>
  <c r="T7965" i="2"/>
  <c r="V7965" i="2" l="1" a="1"/>
  <c r="V7965" i="2" s="1"/>
  <c r="U7965" i="2" s="1" a="1"/>
  <c r="W7965" i="2" a="1"/>
  <c r="W7965" i="2" s="1"/>
  <c r="U7964" i="2"/>
  <c r="T7966" i="2"/>
  <c r="W7966" i="2" l="1" a="1"/>
  <c r="W7966" i="2" s="1"/>
  <c r="V7966" i="2" a="1"/>
  <c r="V7966" i="2" s="1"/>
  <c r="U7966" i="2" s="1" a="1"/>
  <c r="U7966" i="2" s="1"/>
  <c r="U7965" i="2"/>
  <c r="T7967" i="2"/>
  <c r="W7967" i="2" l="1" a="1"/>
  <c r="W7967" i="2" s="1"/>
  <c r="V7967" i="2" a="1"/>
  <c r="V7967" i="2" s="1"/>
  <c r="U7967" i="2" s="1" a="1"/>
  <c r="U7967" i="2" s="1"/>
  <c r="T7968" i="2"/>
  <c r="V7968" i="2" l="1" a="1"/>
  <c r="V7968" i="2" s="1"/>
  <c r="U7968" i="2" s="1" a="1"/>
  <c r="U7968" i="2" s="1"/>
  <c r="W7968" i="2" a="1"/>
  <c r="W7968" i="2" s="1"/>
  <c r="T7969" i="2"/>
  <c r="V7969" i="2" l="1" a="1"/>
  <c r="V7969" i="2" s="1"/>
  <c r="U7969" i="2" s="1" a="1"/>
  <c r="U7969" i="2" s="1"/>
  <c r="W7969" i="2" a="1"/>
  <c r="W7969" i="2" s="1"/>
  <c r="T7970" i="2"/>
  <c r="W7970" i="2" l="1" a="1"/>
  <c r="W7970" i="2" s="1"/>
  <c r="V7970" i="2" a="1"/>
  <c r="V7970" i="2" s="1"/>
  <c r="U7970" i="2" s="1" a="1"/>
  <c r="U7970" i="2" s="1"/>
  <c r="T7971" i="2"/>
  <c r="W7971" i="2" l="1" a="1"/>
  <c r="W7971" i="2" s="1"/>
  <c r="V7971" i="2" a="1"/>
  <c r="V7971" i="2" s="1"/>
  <c r="U7971" i="2" s="1" a="1"/>
  <c r="U7971" i="2" s="1"/>
  <c r="T7972" i="2"/>
  <c r="W7972" i="2" l="1" a="1"/>
  <c r="W7972" i="2" s="1"/>
  <c r="V7972" i="2" a="1"/>
  <c r="V7972" i="2" s="1"/>
  <c r="U7972" i="2" s="1" a="1"/>
  <c r="U7972" i="2" s="1"/>
  <c r="T7973" i="2"/>
  <c r="W7973" i="2" l="1" a="1"/>
  <c r="W7973" i="2" s="1"/>
  <c r="V7973" i="2" a="1"/>
  <c r="V7973" i="2" s="1"/>
  <c r="U7973" i="2" s="1" a="1"/>
  <c r="U7973" i="2" s="1"/>
  <c r="T7974" i="2"/>
  <c r="W7974" i="2" l="1" a="1"/>
  <c r="W7974" i="2" s="1"/>
  <c r="V7974" i="2" a="1"/>
  <c r="V7974" i="2" s="1"/>
  <c r="U7974" i="2" s="1" a="1"/>
  <c r="U7974" i="2" s="1"/>
  <c r="T7975" i="2"/>
  <c r="W7975" i="2" l="1" a="1"/>
  <c r="W7975" i="2" s="1"/>
  <c r="V7975" i="2" a="1"/>
  <c r="V7975" i="2" s="1"/>
  <c r="U7975" i="2" s="1" a="1"/>
  <c r="U7975" i="2" s="1"/>
  <c r="T7976" i="2"/>
  <c r="W7976" i="2" l="1" a="1"/>
  <c r="W7976" i="2" s="1"/>
  <c r="V7976" i="2" a="1"/>
  <c r="V7976" i="2" s="1"/>
  <c r="U7976" i="2" s="1" a="1"/>
  <c r="U7976" i="2" s="1"/>
  <c r="T7977" i="2"/>
  <c r="W7977" i="2" l="1" a="1"/>
  <c r="W7977" i="2" s="1"/>
  <c r="V7977" i="2" a="1"/>
  <c r="V7977" i="2" s="1"/>
  <c r="U7977" i="2" s="1" a="1"/>
  <c r="U7977" i="2" s="1"/>
  <c r="T7978" i="2"/>
  <c r="V7978" i="2" l="1" a="1"/>
  <c r="V7978" i="2" s="1"/>
  <c r="W7978" i="2" a="1"/>
  <c r="W7978" i="2" s="1"/>
  <c r="U7978" i="2" s="1" a="1"/>
  <c r="U7978" i="2" s="1"/>
  <c r="T7979" i="2"/>
  <c r="W7979" i="2" l="1" a="1"/>
  <c r="W7979" i="2" s="1"/>
  <c r="V7979" i="2" a="1"/>
  <c r="V7979" i="2" s="1"/>
  <c r="U7979" i="2" s="1" a="1"/>
  <c r="U7979" i="2" s="1"/>
  <c r="T7980" i="2"/>
  <c r="V7980" i="2" l="1" a="1"/>
  <c r="V7980" i="2" s="1"/>
  <c r="U7980" i="2" s="1" a="1"/>
  <c r="U7980" i="2" s="1"/>
  <c r="W7980" i="2" a="1"/>
  <c r="W7980" i="2" s="1"/>
  <c r="T7981" i="2"/>
  <c r="W7981" i="2" l="1" a="1"/>
  <c r="W7981" i="2" s="1"/>
  <c r="V7981" i="2" a="1"/>
  <c r="V7981" i="2" s="1"/>
  <c r="U7981" i="2" s="1" a="1"/>
  <c r="U7981" i="2" s="1"/>
  <c r="T7982" i="2"/>
  <c r="V7982" i="2" l="1" a="1"/>
  <c r="V7982" i="2" s="1"/>
  <c r="U7982" i="2" s="1" a="1"/>
  <c r="U7982" i="2" s="1"/>
  <c r="W7982" i="2" a="1"/>
  <c r="W7982" i="2" s="1"/>
  <c r="T7983" i="2"/>
  <c r="W7983" i="2" l="1" a="1"/>
  <c r="W7983" i="2" s="1"/>
  <c r="V7983" i="2" a="1"/>
  <c r="V7983" i="2" s="1"/>
  <c r="U7983" i="2" s="1" a="1"/>
  <c r="U7983" i="2" s="1"/>
  <c r="T7984" i="2"/>
  <c r="V7984" i="2" l="1" a="1"/>
  <c r="V7984" i="2" s="1"/>
  <c r="W7984" i="2" a="1"/>
  <c r="W7984" i="2" s="1"/>
  <c r="U7984" i="2" s="1" a="1"/>
  <c r="U7984" i="2" s="1"/>
  <c r="T7985" i="2"/>
  <c r="W7985" i="2" l="1" a="1"/>
  <c r="W7985" i="2" s="1"/>
  <c r="V7985" i="2" a="1"/>
  <c r="V7985" i="2" s="1"/>
  <c r="U7985" i="2" s="1" a="1"/>
  <c r="U7985" i="2" s="1"/>
  <c r="T7986" i="2"/>
  <c r="W7986" i="2" l="1" a="1"/>
  <c r="W7986" i="2" s="1"/>
  <c r="V7986" i="2" a="1"/>
  <c r="V7986" i="2" s="1"/>
  <c r="U7986" i="2" s="1" a="1"/>
  <c r="U7986" i="2" s="1"/>
  <c r="T7987" i="2"/>
  <c r="W7987" i="2" l="1" a="1"/>
  <c r="W7987" i="2" s="1"/>
  <c r="V7987" i="2" a="1"/>
  <c r="V7987" i="2" s="1"/>
  <c r="U7987" i="2" s="1" a="1"/>
  <c r="U7987" i="2" s="1"/>
  <c r="T7988" i="2"/>
  <c r="W7988" i="2" l="1" a="1"/>
  <c r="W7988" i="2" s="1"/>
  <c r="V7988" i="2" a="1"/>
  <c r="V7988" i="2" s="1"/>
  <c r="T7989" i="2"/>
  <c r="W7989" i="2" l="1" a="1"/>
  <c r="W7989" i="2" s="1"/>
  <c r="V7989" i="2" a="1"/>
  <c r="V7989" i="2" s="1"/>
  <c r="U7989" i="2" s="1" a="1"/>
  <c r="U7989" i="2" s="1"/>
  <c r="U7988" i="2" a="1"/>
  <c r="U7988" i="2" s="1"/>
  <c r="T7990" i="2"/>
  <c r="V7990" i="2" l="1" a="1"/>
  <c r="V7990" i="2" s="1"/>
  <c r="W7990" i="2" a="1"/>
  <c r="W7990" i="2" s="1"/>
  <c r="U7990" i="2" s="1" a="1"/>
  <c r="U7990" i="2" s="1"/>
  <c r="T7991" i="2"/>
  <c r="V7991" i="2" l="1" a="1"/>
  <c r="V7991" i="2" s="1"/>
  <c r="U7991" i="2" s="1" a="1"/>
  <c r="U7991" i="2" s="1"/>
  <c r="W7991" i="2" a="1"/>
  <c r="W7991" i="2" s="1"/>
  <c r="T7992" i="2"/>
  <c r="V7992" i="2" l="1" a="1"/>
  <c r="V7992" i="2" s="1"/>
  <c r="U7992" i="2" s="1" a="1"/>
  <c r="U7992" i="2" s="1"/>
  <c r="W7992" i="2" a="1"/>
  <c r="W7992" i="2" s="1"/>
  <c r="T7993" i="2"/>
  <c r="W7993" i="2" l="1" a="1"/>
  <c r="W7993" i="2" s="1"/>
  <c r="V7993" i="2" a="1"/>
  <c r="V7993" i="2" s="1"/>
  <c r="U7993" i="2" s="1" a="1"/>
  <c r="U7993" i="2" s="1"/>
  <c r="T7994" i="2"/>
  <c r="V7994" i="2" l="1" a="1"/>
  <c r="V7994" i="2" s="1"/>
  <c r="U7994" i="2" s="1" a="1"/>
  <c r="U7994" i="2" s="1"/>
  <c r="W7994" i="2" a="1"/>
  <c r="W7994" i="2" s="1"/>
  <c r="T7995" i="2"/>
  <c r="V7995" i="2" l="1" a="1"/>
  <c r="V7995" i="2" s="1"/>
  <c r="U7995" i="2" s="1" a="1"/>
  <c r="U7995" i="2" s="1"/>
  <c r="W7995" i="2" a="1"/>
  <c r="W7995" i="2" s="1"/>
  <c r="T7996" i="2"/>
  <c r="W7996" i="2" l="1" a="1"/>
  <c r="W7996" i="2" s="1"/>
  <c r="V7996" i="2" a="1"/>
  <c r="V7996" i="2" s="1"/>
  <c r="T7997" i="2"/>
  <c r="V7997" i="2" l="1" a="1"/>
  <c r="V7997" i="2" s="1"/>
  <c r="U7997" i="2" s="1" a="1"/>
  <c r="U7997" i="2" s="1"/>
  <c r="W7997" i="2" a="1"/>
  <c r="W7997" i="2" s="1"/>
  <c r="U7996" i="2" a="1"/>
  <c r="U7996" i="2" s="1"/>
  <c r="T7998" i="2"/>
  <c r="V7998" i="2" l="1" a="1"/>
  <c r="V7998" i="2" s="1"/>
  <c r="U7998" i="2" s="1" a="1"/>
  <c r="U7998" i="2" s="1"/>
  <c r="W7998" i="2" a="1"/>
  <c r="W7998" i="2" s="1"/>
  <c r="T7999" i="2"/>
  <c r="W7999" i="2" l="1" a="1"/>
  <c r="W7999" i="2" s="1"/>
  <c r="V7999" i="2" a="1"/>
  <c r="V7999" i="2" s="1"/>
  <c r="U7999" i="2" s="1" a="1"/>
  <c r="U7999" i="2" s="1"/>
  <c r="T8000" i="2"/>
  <c r="W8000" i="2" l="1" a="1"/>
  <c r="W8000" i="2" s="1"/>
  <c r="V8000" i="2" a="1"/>
  <c r="V8000" i="2" s="1"/>
  <c r="U8000" i="2" s="1" a="1"/>
  <c r="U8000" i="2" s="1"/>
  <c r="T8001" i="2"/>
  <c r="V8001" i="2" l="1" a="1"/>
  <c r="V8001" i="2" s="1"/>
  <c r="U8001" i="2" s="1" a="1"/>
  <c r="U8001" i="2" s="1"/>
  <c r="W8001" i="2" a="1"/>
  <c r="W8001" i="2" s="1"/>
  <c r="T8002" i="2"/>
  <c r="W8002" i="2" l="1" a="1"/>
  <c r="W8002" i="2" s="1"/>
  <c r="V8002" i="2" a="1"/>
  <c r="V8002" i="2" s="1"/>
  <c r="T8003" i="2"/>
  <c r="W8003" i="2" l="1" a="1"/>
  <c r="W8003" i="2" s="1"/>
  <c r="V8003" i="2" a="1"/>
  <c r="V8003" i="2" s="1"/>
  <c r="U8003" i="2" s="1" a="1"/>
  <c r="U8003" i="2" s="1"/>
  <c r="U8002" i="2" a="1"/>
  <c r="U8002" i="2" s="1"/>
  <c r="T8004" i="2"/>
  <c r="W8004" i="2" l="1" a="1"/>
  <c r="W8004" i="2" s="1"/>
  <c r="V8004" i="2" a="1"/>
  <c r="V8004" i="2" s="1"/>
  <c r="U8004" i="2" s="1" a="1"/>
  <c r="U8004" i="2" s="1"/>
  <c r="T8005" i="2"/>
  <c r="V8005" i="2" l="1" a="1"/>
  <c r="V8005" i="2" s="1"/>
  <c r="U8005" i="2" s="1" a="1"/>
  <c r="W8005" i="2" a="1"/>
  <c r="W8005" i="2" s="1"/>
  <c r="T8006" i="2"/>
  <c r="V8006" i="2" l="1" a="1"/>
  <c r="V8006" i="2" s="1"/>
  <c r="U8006" i="2" s="1" a="1"/>
  <c r="U8006" i="2" s="1"/>
  <c r="W8006" i="2" a="1"/>
  <c r="W8006" i="2" s="1"/>
  <c r="U8005" i="2"/>
  <c r="T8007" i="2"/>
  <c r="W8007" i="2" l="1" a="1"/>
  <c r="W8007" i="2" s="1"/>
  <c r="V8007" i="2" a="1"/>
  <c r="V8007" i="2" s="1"/>
  <c r="U8007" i="2" s="1" a="1"/>
  <c r="U8007" i="2" s="1"/>
  <c r="T8008" i="2"/>
  <c r="V8008" i="2" l="1" a="1"/>
  <c r="V8008" i="2" s="1"/>
  <c r="W8008" i="2" a="1"/>
  <c r="W8008" i="2" s="1"/>
  <c r="U8008" i="2" s="1" a="1"/>
  <c r="U8008" i="2" s="1"/>
  <c r="T8009" i="2"/>
  <c r="W8009" i="2" l="1" a="1"/>
  <c r="W8009" i="2" s="1"/>
  <c r="V8009" i="2" a="1"/>
  <c r="V8009" i="2" s="1"/>
  <c r="U8009" i="2" s="1" a="1"/>
  <c r="U8009" i="2" s="1"/>
  <c r="T8010" i="2"/>
  <c r="W8010" i="2" l="1" a="1"/>
  <c r="W8010" i="2" s="1"/>
  <c r="V8010" i="2" a="1"/>
  <c r="V8010" i="2" s="1"/>
  <c r="U8010" i="2" s="1" a="1"/>
  <c r="U8010" i="2" s="1"/>
  <c r="T8011" i="2"/>
  <c r="V8011" i="2" l="1" a="1"/>
  <c r="V8011" i="2" s="1"/>
  <c r="U8011" i="2" s="1" a="1"/>
  <c r="U8011" i="2" s="1"/>
  <c r="W8011" i="2" a="1"/>
  <c r="W8011" i="2" s="1"/>
  <c r="T8012" i="2"/>
  <c r="W8012" i="2" l="1" a="1"/>
  <c r="W8012" i="2" s="1"/>
  <c r="V8012" i="2" a="1"/>
  <c r="V8012" i="2" s="1"/>
  <c r="U8012" i="2" s="1" a="1"/>
  <c r="U8012" i="2" s="1"/>
  <c r="T8013" i="2"/>
  <c r="V8013" i="2" l="1" a="1"/>
  <c r="V8013" i="2" s="1"/>
  <c r="U8013" i="2" s="1" a="1"/>
  <c r="W8013" i="2" a="1"/>
  <c r="W8013" i="2" s="1"/>
  <c r="T8014" i="2"/>
  <c r="W8014" i="2" l="1" a="1"/>
  <c r="W8014" i="2" s="1"/>
  <c r="V8014" i="2" a="1"/>
  <c r="V8014" i="2" s="1"/>
  <c r="U8014" i="2" s="1" a="1"/>
  <c r="U8014" i="2" s="1"/>
  <c r="U8013" i="2"/>
  <c r="T8015" i="2"/>
  <c r="W8015" i="2" l="1" a="1"/>
  <c r="W8015" i="2" s="1"/>
  <c r="V8015" i="2" a="1"/>
  <c r="V8015" i="2" s="1"/>
  <c r="U8015" i="2" s="1" a="1"/>
  <c r="U8015" i="2" s="1"/>
  <c r="T8016" i="2"/>
  <c r="V8016" i="2" l="1" a="1"/>
  <c r="V8016" i="2" s="1"/>
  <c r="U8016" i="2" s="1" a="1"/>
  <c r="W8016" i="2" a="1"/>
  <c r="W8016" i="2" s="1"/>
  <c r="T8017" i="2"/>
  <c r="W8017" i="2" l="1" a="1"/>
  <c r="W8017" i="2" s="1"/>
  <c r="V8017" i="2" a="1"/>
  <c r="V8017" i="2" s="1"/>
  <c r="U8017" i="2" s="1" a="1"/>
  <c r="U8017" i="2" s="1"/>
  <c r="U8016" i="2"/>
  <c r="T8018" i="2"/>
  <c r="W8018" i="2" l="1" a="1"/>
  <c r="W8018" i="2" s="1"/>
  <c r="V8018" i="2" a="1"/>
  <c r="V8018" i="2" s="1"/>
  <c r="U8018" i="2" s="1" a="1"/>
  <c r="U8018" i="2" s="1"/>
  <c r="T8019" i="2"/>
  <c r="V8019" i="2" l="1" a="1"/>
  <c r="V8019" i="2" s="1"/>
  <c r="U8019" i="2" s="1" a="1"/>
  <c r="U8019" i="2" s="1"/>
  <c r="W8019" i="2" a="1"/>
  <c r="W8019" i="2" s="1"/>
  <c r="T8020" i="2"/>
  <c r="V8020" i="2" l="1" a="1"/>
  <c r="V8020" i="2" s="1"/>
  <c r="U8020" i="2" s="1" a="1"/>
  <c r="U8020" i="2" s="1"/>
  <c r="W8020" i="2" a="1"/>
  <c r="W8020" i="2" s="1"/>
  <c r="T8021" i="2"/>
  <c r="V8021" i="2" l="1" a="1"/>
  <c r="V8021" i="2" s="1"/>
  <c r="U8021" i="2" s="1" a="1"/>
  <c r="U8021" i="2" s="1"/>
  <c r="W8021" i="2" a="1"/>
  <c r="W8021" i="2" s="1"/>
  <c r="T8022" i="2"/>
  <c r="W8022" i="2" l="1" a="1"/>
  <c r="W8022" i="2" s="1"/>
  <c r="V8022" i="2" a="1"/>
  <c r="V8022" i="2" s="1"/>
  <c r="U8022" i="2" s="1" a="1"/>
  <c r="U8022" i="2" s="1"/>
  <c r="T8023" i="2"/>
  <c r="V8023" i="2" l="1" a="1"/>
  <c r="V8023" i="2" s="1"/>
  <c r="U8023" i="2" s="1" a="1"/>
  <c r="U8023" i="2" s="1"/>
  <c r="W8023" i="2" a="1"/>
  <c r="W8023" i="2" s="1"/>
  <c r="T8024" i="2"/>
  <c r="V8024" i="2" l="1" a="1"/>
  <c r="V8024" i="2" s="1"/>
  <c r="U8024" i="2" s="1" a="1"/>
  <c r="U8024" i="2" s="1"/>
  <c r="W8024" i="2" a="1"/>
  <c r="W8024" i="2" s="1"/>
  <c r="T8025" i="2"/>
  <c r="W8025" i="2" l="1" a="1"/>
  <c r="W8025" i="2" s="1"/>
  <c r="V8025" i="2" a="1"/>
  <c r="V8025" i="2" s="1"/>
  <c r="U8025" i="2" s="1" a="1"/>
  <c r="U8025" i="2" s="1"/>
  <c r="T8026" i="2"/>
  <c r="V8026" i="2" l="1" a="1"/>
  <c r="V8026" i="2" s="1"/>
  <c r="U8026" i="2" s="1" a="1"/>
  <c r="W8026" i="2" a="1"/>
  <c r="W8026" i="2" s="1"/>
  <c r="T8027" i="2"/>
  <c r="V8027" i="2" l="1" a="1"/>
  <c r="V8027" i="2" s="1"/>
  <c r="U8027" i="2" s="1" a="1"/>
  <c r="U8027" i="2" s="1"/>
  <c r="W8027" i="2" a="1"/>
  <c r="W8027" i="2" s="1"/>
  <c r="U8026" i="2"/>
  <c r="T8028" i="2"/>
  <c r="V8028" i="2" l="1" a="1"/>
  <c r="V8028" i="2" s="1"/>
  <c r="U8028" i="2" s="1" a="1"/>
  <c r="W8028" i="2" a="1"/>
  <c r="W8028" i="2" s="1"/>
  <c r="T8029" i="2"/>
  <c r="W8029" i="2" l="1" a="1"/>
  <c r="W8029" i="2" s="1"/>
  <c r="V8029" i="2" a="1"/>
  <c r="V8029" i="2" s="1"/>
  <c r="U8029" i="2" s="1" a="1"/>
  <c r="U8029" i="2" s="1"/>
  <c r="U8028" i="2"/>
  <c r="T8030" i="2"/>
  <c r="W8030" i="2" l="1" a="1"/>
  <c r="W8030" i="2" s="1"/>
  <c r="V8030" i="2" a="1"/>
  <c r="V8030" i="2" s="1"/>
  <c r="U8030" i="2" s="1" a="1"/>
  <c r="U8030" i="2" s="1"/>
  <c r="T8031" i="2"/>
  <c r="W8031" i="2" l="1" a="1"/>
  <c r="W8031" i="2" s="1"/>
  <c r="V8031" i="2" a="1"/>
  <c r="V8031" i="2" s="1"/>
  <c r="U8031" i="2" s="1" a="1"/>
  <c r="U8031" i="2" s="1"/>
  <c r="T8032" i="2"/>
  <c r="W8032" i="2" l="1" a="1"/>
  <c r="W8032" i="2" s="1"/>
  <c r="V8032" i="2" a="1"/>
  <c r="V8032" i="2" s="1"/>
  <c r="U8032" i="2" s="1" a="1"/>
  <c r="U8032" i="2" s="1"/>
  <c r="T8033" i="2"/>
  <c r="W8033" i="2" l="1" a="1"/>
  <c r="W8033" i="2" s="1"/>
  <c r="V8033" i="2" a="1"/>
  <c r="V8033" i="2" s="1"/>
  <c r="U8033" i="2" s="1" a="1"/>
  <c r="U8033" i="2" s="1"/>
  <c r="T8034" i="2"/>
  <c r="W8034" i="2" l="1" a="1"/>
  <c r="W8034" i="2" s="1"/>
  <c r="V8034" i="2" a="1"/>
  <c r="V8034" i="2" s="1"/>
  <c r="U8034" i="2" s="1" a="1"/>
  <c r="U8034" i="2" s="1"/>
  <c r="T8035" i="2"/>
  <c r="W8035" i="2" l="1" a="1"/>
  <c r="W8035" i="2" s="1"/>
  <c r="V8035" i="2" a="1"/>
  <c r="V8035" i="2" s="1"/>
  <c r="U8035" i="2" s="1" a="1"/>
  <c r="U8035" i="2" s="1"/>
  <c r="T8036" i="2"/>
  <c r="W8036" i="2" l="1" a="1"/>
  <c r="W8036" i="2" s="1"/>
  <c r="V8036" i="2" a="1"/>
  <c r="V8036" i="2" s="1"/>
  <c r="U8036" i="2" s="1" a="1"/>
  <c r="U8036" i="2" s="1"/>
  <c r="T8037" i="2"/>
  <c r="V8037" i="2" l="1" a="1"/>
  <c r="V8037" i="2" s="1"/>
  <c r="U8037" i="2" s="1" a="1"/>
  <c r="U8037" i="2" s="1"/>
  <c r="W8037" i="2" a="1"/>
  <c r="W8037" i="2" s="1"/>
  <c r="T8038" i="2"/>
  <c r="W8038" i="2" l="1" a="1"/>
  <c r="W8038" i="2" s="1"/>
  <c r="V8038" i="2" a="1"/>
  <c r="V8038" i="2" s="1"/>
  <c r="U8038" i="2" s="1" a="1"/>
  <c r="U8038" i="2" s="1"/>
  <c r="T8039" i="2"/>
  <c r="V8039" i="2" l="1" a="1"/>
  <c r="V8039" i="2" s="1"/>
  <c r="U8039" i="2" s="1" a="1"/>
  <c r="U8039" i="2" s="1"/>
  <c r="W8039" i="2" a="1"/>
  <c r="W8039" i="2" s="1"/>
  <c r="T8040" i="2"/>
  <c r="W8040" i="2" l="1" a="1"/>
  <c r="W8040" i="2" s="1"/>
  <c r="V8040" i="2" a="1"/>
  <c r="V8040" i="2" s="1"/>
  <c r="U8040" i="2" s="1" a="1"/>
  <c r="U8040" i="2" s="1"/>
  <c r="T8041" i="2"/>
  <c r="V8041" i="2" l="1" a="1"/>
  <c r="V8041" i="2" s="1"/>
  <c r="U8041" i="2" s="1" a="1"/>
  <c r="U8041" i="2" s="1"/>
  <c r="W8041" i="2" a="1"/>
  <c r="W8041" i="2" s="1"/>
  <c r="T8042" i="2"/>
  <c r="W8042" i="2" l="1" a="1"/>
  <c r="W8042" i="2" s="1"/>
  <c r="V8042" i="2" a="1"/>
  <c r="V8042" i="2" s="1"/>
  <c r="U8042" i="2" s="1" a="1"/>
  <c r="U8042" i="2" s="1"/>
  <c r="T8043" i="2"/>
  <c r="V8043" i="2" l="1" a="1"/>
  <c r="V8043" i="2" s="1"/>
  <c r="U8043" i="2" s="1" a="1"/>
  <c r="U8043" i="2" s="1"/>
  <c r="W8043" i="2" a="1"/>
  <c r="W8043" i="2" s="1"/>
  <c r="T8044" i="2"/>
  <c r="W8044" i="2" l="1" a="1"/>
  <c r="W8044" i="2" s="1"/>
  <c r="V8044" i="2" a="1"/>
  <c r="V8044" i="2" s="1"/>
  <c r="U8044" i="2" s="1" a="1"/>
  <c r="U8044" i="2" s="1"/>
  <c r="T8045" i="2"/>
  <c r="W8045" i="2" l="1" a="1"/>
  <c r="W8045" i="2" s="1"/>
  <c r="V8045" i="2" a="1"/>
  <c r="V8045" i="2" s="1"/>
  <c r="U8045" i="2" s="1" a="1"/>
  <c r="U8045" i="2" s="1"/>
  <c r="T8046" i="2"/>
  <c r="W8046" i="2" l="1" a="1"/>
  <c r="W8046" i="2" s="1"/>
  <c r="V8046" i="2" a="1"/>
  <c r="V8046" i="2" s="1"/>
  <c r="U8046" i="2" s="1" a="1"/>
  <c r="U8046" i="2" s="1"/>
  <c r="T8047" i="2"/>
  <c r="W8047" i="2" l="1" a="1"/>
  <c r="W8047" i="2" s="1"/>
  <c r="V8047" i="2" a="1"/>
  <c r="V8047" i="2" s="1"/>
  <c r="U8047" i="2" s="1" a="1"/>
  <c r="U8047" i="2" s="1"/>
  <c r="T8048" i="2"/>
  <c r="W8048" i="2" l="1" a="1"/>
  <c r="W8048" i="2" s="1"/>
  <c r="U8048" i="2" s="1" a="1"/>
  <c r="U8048" i="2" s="1"/>
  <c r="V8048" i="2" a="1"/>
  <c r="V8048" i="2" s="1"/>
  <c r="T8049" i="2"/>
  <c r="V8049" i="2" l="1" a="1"/>
  <c r="V8049" i="2" s="1"/>
  <c r="U8049" i="2" s="1" a="1"/>
  <c r="U8049" i="2" s="1"/>
  <c r="W8049" i="2" a="1"/>
  <c r="W8049" i="2" s="1"/>
  <c r="T8050" i="2"/>
  <c r="V8050" i="2" l="1" a="1"/>
  <c r="V8050" i="2" s="1"/>
  <c r="U8050" i="2" s="1" a="1"/>
  <c r="U8050" i="2" s="1"/>
  <c r="W8050" i="2" a="1"/>
  <c r="W8050" i="2" s="1"/>
  <c r="T8051" i="2"/>
  <c r="V8051" i="2" l="1" a="1"/>
  <c r="V8051" i="2" s="1"/>
  <c r="W8051" i="2" a="1"/>
  <c r="W8051" i="2" s="1"/>
  <c r="U8051" i="2" s="1" a="1"/>
  <c r="U8051" i="2" s="1"/>
  <c r="T8052" i="2"/>
  <c r="W8052" i="2" l="1" a="1"/>
  <c r="W8052" i="2" s="1"/>
  <c r="V8052" i="2" a="1"/>
  <c r="V8052" i="2" s="1"/>
  <c r="U8052" i="2" s="1" a="1"/>
  <c r="U8052" i="2" s="1"/>
  <c r="T8053" i="2"/>
  <c r="V8053" i="2" l="1" a="1"/>
  <c r="V8053" i="2" s="1"/>
  <c r="U8053" i="2" s="1" a="1"/>
  <c r="U8053" i="2" s="1"/>
  <c r="W8053" i="2" a="1"/>
  <c r="W8053" i="2" s="1"/>
  <c r="T8054" i="2"/>
  <c r="V8054" i="2" l="1" a="1"/>
  <c r="V8054" i="2" s="1"/>
  <c r="U8054" i="2" s="1" a="1"/>
  <c r="U8054" i="2" s="1"/>
  <c r="W8054" i="2" a="1"/>
  <c r="W8054" i="2" s="1"/>
  <c r="T8055" i="2"/>
  <c r="V8055" i="2" l="1" a="1"/>
  <c r="V8055" i="2" s="1"/>
  <c r="U8055" i="2" s="1" a="1"/>
  <c r="U8055" i="2" s="1"/>
  <c r="W8055" i="2" a="1"/>
  <c r="W8055" i="2" s="1"/>
  <c r="T8056" i="2"/>
  <c r="W8056" i="2" l="1" a="1"/>
  <c r="W8056" i="2" s="1"/>
  <c r="V8056" i="2" a="1"/>
  <c r="V8056" i="2" s="1"/>
  <c r="U8056" i="2" s="1" a="1"/>
  <c r="U8056" i="2" s="1"/>
  <c r="T8057" i="2"/>
  <c r="W8057" i="2" l="1" a="1"/>
  <c r="W8057" i="2" s="1"/>
  <c r="V8057" i="2" a="1"/>
  <c r="V8057" i="2" s="1"/>
  <c r="U8057" i="2" s="1" a="1"/>
  <c r="U8057" i="2" s="1"/>
  <c r="T8058" i="2"/>
  <c r="V8058" i="2" l="1" a="1"/>
  <c r="V8058" i="2" s="1"/>
  <c r="U8058" i="2" s="1" a="1"/>
  <c r="U8058" i="2" s="1"/>
  <c r="W8058" i="2" a="1"/>
  <c r="W8058" i="2" s="1"/>
  <c r="T8059" i="2"/>
  <c r="V8059" i="2" l="1" a="1"/>
  <c r="V8059" i="2" s="1"/>
  <c r="U8059" i="2" s="1" a="1"/>
  <c r="U8059" i="2" s="1"/>
  <c r="W8059" i="2" a="1"/>
  <c r="W8059" i="2" s="1"/>
  <c r="T8060" i="2"/>
  <c r="W8060" i="2" l="1" a="1"/>
  <c r="W8060" i="2" s="1"/>
  <c r="U8060" i="2" s="1" a="1"/>
  <c r="U8060" i="2" s="1"/>
  <c r="V8060" i="2" a="1"/>
  <c r="V8060" i="2" s="1"/>
  <c r="T8061" i="2"/>
  <c r="W8061" i="2" l="1" a="1"/>
  <c r="W8061" i="2" s="1"/>
  <c r="V8061" i="2" a="1"/>
  <c r="V8061" i="2" s="1"/>
  <c r="U8061" i="2" s="1" a="1"/>
  <c r="U8061" i="2" s="1"/>
  <c r="T8062" i="2"/>
  <c r="W8062" i="2" l="1" a="1"/>
  <c r="W8062" i="2" s="1"/>
  <c r="V8062" i="2" a="1"/>
  <c r="V8062" i="2" s="1"/>
  <c r="U8062" i="2" s="1" a="1"/>
  <c r="U8062" i="2" s="1"/>
  <c r="T8063" i="2"/>
  <c r="V8063" i="2" l="1" a="1"/>
  <c r="V8063" i="2" s="1"/>
  <c r="U8063" i="2" s="1" a="1"/>
  <c r="W8063" i="2" a="1"/>
  <c r="W8063" i="2" s="1"/>
  <c r="T8064" i="2"/>
  <c r="V8064" i="2" l="1" a="1"/>
  <c r="V8064" i="2" s="1"/>
  <c r="U8064" i="2" s="1" a="1"/>
  <c r="U8064" i="2" s="1"/>
  <c r="W8064" i="2" a="1"/>
  <c r="W8064" i="2" s="1"/>
  <c r="U8063" i="2"/>
  <c r="T8065" i="2"/>
  <c r="V8065" i="2" l="1" a="1"/>
  <c r="V8065" i="2" s="1"/>
  <c r="U8065" i="2" s="1" a="1"/>
  <c r="U8065" i="2" s="1"/>
  <c r="W8065" i="2" a="1"/>
  <c r="W8065" i="2" s="1"/>
  <c r="T8066" i="2"/>
  <c r="V8066" i="2" l="1" a="1"/>
  <c r="V8066" i="2" s="1"/>
  <c r="U8066" i="2" s="1" a="1"/>
  <c r="U8066" i="2" s="1"/>
  <c r="W8066" i="2" a="1"/>
  <c r="W8066" i="2" s="1"/>
  <c r="T8067" i="2"/>
  <c r="W8067" i="2" l="1" a="1"/>
  <c r="W8067" i="2" s="1"/>
  <c r="V8067" i="2" a="1"/>
  <c r="V8067" i="2" s="1"/>
  <c r="U8067" i="2" s="1" a="1"/>
  <c r="U8067" i="2" s="1"/>
  <c r="T8068" i="2"/>
  <c r="V8068" i="2" l="1" a="1"/>
  <c r="V8068" i="2" s="1"/>
  <c r="U8068" i="2" s="1" a="1"/>
  <c r="U8068" i="2" s="1"/>
  <c r="W8068" i="2" a="1"/>
  <c r="W8068" i="2" s="1"/>
  <c r="T8069" i="2"/>
  <c r="W8069" i="2" l="1" a="1"/>
  <c r="W8069" i="2" s="1"/>
  <c r="V8069" i="2" a="1"/>
  <c r="V8069" i="2" s="1"/>
  <c r="U8069" i="2" s="1" a="1"/>
  <c r="U8069" i="2" s="1"/>
  <c r="T8070" i="2"/>
  <c r="V8070" i="2" l="1" a="1"/>
  <c r="V8070" i="2" s="1"/>
  <c r="U8070" i="2" s="1" a="1"/>
  <c r="U8070" i="2" s="1"/>
  <c r="W8070" i="2" a="1"/>
  <c r="W8070" i="2" s="1"/>
  <c r="T8071" i="2"/>
  <c r="V8071" i="2" l="1" a="1"/>
  <c r="V8071" i="2" s="1"/>
  <c r="U8071" i="2" s="1" a="1"/>
  <c r="U8071" i="2" s="1"/>
  <c r="W8071" i="2" a="1"/>
  <c r="W8071" i="2" s="1"/>
  <c r="T8072" i="2"/>
  <c r="W8072" i="2" l="1" a="1"/>
  <c r="W8072" i="2" s="1"/>
  <c r="V8072" i="2" a="1"/>
  <c r="V8072" i="2" s="1"/>
  <c r="U8072" i="2" s="1" a="1"/>
  <c r="U8072" i="2" s="1"/>
  <c r="T8073" i="2"/>
  <c r="V8073" i="2" l="1" a="1"/>
  <c r="V8073" i="2" s="1"/>
  <c r="U8073" i="2" s="1" a="1"/>
  <c r="U8073" i="2" s="1"/>
  <c r="W8073" i="2" a="1"/>
  <c r="W8073" i="2" s="1"/>
  <c r="T8074" i="2"/>
  <c r="W8074" i="2" l="1" a="1"/>
  <c r="W8074" i="2" s="1"/>
  <c r="V8074" i="2" a="1"/>
  <c r="V8074" i="2" s="1"/>
  <c r="U8074" i="2" s="1" a="1"/>
  <c r="U8074" i="2" s="1"/>
  <c r="T8075" i="2"/>
  <c r="V8075" i="2" l="1" a="1"/>
  <c r="V8075" i="2" s="1"/>
  <c r="U8075" i="2" s="1" a="1"/>
  <c r="U8075" i="2" s="1"/>
  <c r="W8075" i="2" a="1"/>
  <c r="W8075" i="2" s="1"/>
  <c r="T8076" i="2"/>
  <c r="V8076" i="2" l="1" a="1"/>
  <c r="V8076" i="2" s="1"/>
  <c r="U8076" i="2" s="1" a="1"/>
  <c r="U8076" i="2" s="1"/>
  <c r="W8076" i="2" a="1"/>
  <c r="W8076" i="2" s="1"/>
  <c r="T8077" i="2"/>
  <c r="V8077" i="2" l="1" a="1"/>
  <c r="V8077" i="2" s="1"/>
  <c r="U8077" i="2" s="1" a="1"/>
  <c r="U8077" i="2" s="1"/>
  <c r="W8077" i="2" a="1"/>
  <c r="W8077" i="2" s="1"/>
  <c r="T8078" i="2"/>
  <c r="W8078" i="2" l="1" a="1"/>
  <c r="W8078" i="2" s="1"/>
  <c r="V8078" i="2" a="1"/>
  <c r="V8078" i="2" s="1"/>
  <c r="U8078" i="2" s="1" a="1"/>
  <c r="U8078" i="2" s="1"/>
  <c r="T8079" i="2"/>
  <c r="W8079" i="2" l="1" a="1"/>
  <c r="W8079" i="2" s="1"/>
  <c r="V8079" i="2" a="1"/>
  <c r="V8079" i="2" s="1"/>
  <c r="U8079" i="2" s="1" a="1"/>
  <c r="U8079" i="2" s="1"/>
  <c r="T8080" i="2"/>
  <c r="W8080" i="2" l="1" a="1"/>
  <c r="W8080" i="2" s="1"/>
  <c r="V8080" i="2" a="1"/>
  <c r="V8080" i="2" s="1"/>
  <c r="T8081" i="2"/>
  <c r="W8081" i="2" l="1" a="1"/>
  <c r="W8081" i="2" s="1"/>
  <c r="V8081" i="2" a="1"/>
  <c r="V8081" i="2" s="1"/>
  <c r="U8081" i="2" s="1" a="1"/>
  <c r="U8081" i="2" s="1"/>
  <c r="U8080" i="2" a="1"/>
  <c r="U8080" i="2" s="1"/>
  <c r="T8082" i="2"/>
  <c r="W8082" i="2" l="1" a="1"/>
  <c r="W8082" i="2" s="1"/>
  <c r="V8082" i="2" a="1"/>
  <c r="V8082" i="2" s="1"/>
  <c r="U8082" i="2" s="1" a="1"/>
  <c r="U8082" i="2" s="1"/>
  <c r="T8083" i="2"/>
  <c r="V8083" i="2" l="1" a="1"/>
  <c r="V8083" i="2" s="1"/>
  <c r="U8083" i="2" s="1" a="1"/>
  <c r="W8083" i="2" a="1"/>
  <c r="W8083" i="2" s="1"/>
  <c r="T8084" i="2"/>
  <c r="V8084" i="2" l="1" a="1"/>
  <c r="V8084" i="2" s="1"/>
  <c r="W8084" i="2" a="1"/>
  <c r="W8084" i="2" s="1"/>
  <c r="U8084" i="2" s="1" a="1"/>
  <c r="U8084" i="2" s="1"/>
  <c r="U8083" i="2"/>
  <c r="T8085" i="2"/>
  <c r="V8085" i="2" l="1" a="1"/>
  <c r="V8085" i="2" s="1"/>
  <c r="U8085" i="2" s="1" a="1"/>
  <c r="W8085" i="2" a="1"/>
  <c r="W8085" i="2" s="1"/>
  <c r="T8086" i="2"/>
  <c r="V8086" i="2" l="1" a="1"/>
  <c r="V8086" i="2" s="1"/>
  <c r="U8086" i="2" s="1" a="1"/>
  <c r="W8086" i="2" a="1"/>
  <c r="W8086" i="2" s="1"/>
  <c r="U8085" i="2"/>
  <c r="T8087" i="2"/>
  <c r="V8087" i="2" l="1" a="1"/>
  <c r="V8087" i="2" s="1"/>
  <c r="U8087" i="2" s="1" a="1"/>
  <c r="U8087" i="2" s="1"/>
  <c r="W8087" i="2" a="1"/>
  <c r="W8087" i="2" s="1"/>
  <c r="U8086" i="2"/>
  <c r="T8088" i="2"/>
  <c r="V8088" i="2" l="1" a="1"/>
  <c r="V8088" i="2" s="1"/>
  <c r="U8088" i="2" s="1" a="1"/>
  <c r="U8088" i="2" s="1"/>
  <c r="W8088" i="2" a="1"/>
  <c r="W8088" i="2" s="1"/>
  <c r="T8089" i="2"/>
  <c r="W8089" i="2" l="1" a="1"/>
  <c r="W8089" i="2" s="1"/>
  <c r="V8089" i="2" a="1"/>
  <c r="V8089" i="2" s="1"/>
  <c r="U8089" i="2" s="1" a="1"/>
  <c r="U8089" i="2" s="1"/>
  <c r="T8090" i="2"/>
  <c r="W8090" i="2" l="1" a="1"/>
  <c r="W8090" i="2" s="1"/>
  <c r="V8090" i="2" a="1"/>
  <c r="V8090" i="2" s="1"/>
  <c r="U8090" i="2" s="1" a="1"/>
  <c r="U8090" i="2" s="1"/>
  <c r="T8091" i="2"/>
  <c r="W8091" i="2" l="1" a="1"/>
  <c r="W8091" i="2" s="1"/>
  <c r="V8091" i="2" a="1"/>
  <c r="V8091" i="2" s="1"/>
  <c r="U8091" i="2" s="1" a="1"/>
  <c r="U8091" i="2" s="1"/>
  <c r="T8092" i="2"/>
  <c r="W8092" i="2" l="1" a="1"/>
  <c r="W8092" i="2" s="1"/>
  <c r="V8092" i="2" a="1"/>
  <c r="V8092" i="2" s="1"/>
  <c r="U8092" i="2" s="1" a="1"/>
  <c r="U8092" i="2" s="1"/>
  <c r="T8093" i="2"/>
  <c r="W8093" i="2" l="1" a="1"/>
  <c r="W8093" i="2" s="1"/>
  <c r="V8093" i="2" a="1"/>
  <c r="V8093" i="2" s="1"/>
  <c r="U8093" i="2" s="1" a="1"/>
  <c r="U8093" i="2" s="1"/>
  <c r="T8094" i="2"/>
  <c r="W8094" i="2" l="1" a="1"/>
  <c r="W8094" i="2" s="1"/>
  <c r="U8094" i="2" s="1" a="1"/>
  <c r="U8094" i="2" s="1"/>
  <c r="V8094" i="2" a="1"/>
  <c r="V8094" i="2" s="1"/>
  <c r="T8095" i="2"/>
  <c r="W8095" i="2" l="1" a="1"/>
  <c r="W8095" i="2" s="1"/>
  <c r="V8095" i="2" a="1"/>
  <c r="V8095" i="2" s="1"/>
  <c r="U8095" i="2" s="1" a="1"/>
  <c r="U8095" i="2" s="1"/>
  <c r="T8096" i="2"/>
  <c r="W8096" i="2" l="1" a="1"/>
  <c r="W8096" i="2" s="1"/>
  <c r="V8096" i="2" a="1"/>
  <c r="V8096" i="2" s="1"/>
  <c r="U8096" i="2" s="1" a="1"/>
  <c r="U8096" i="2" s="1"/>
  <c r="T8097" i="2"/>
  <c r="V8097" i="2" l="1" a="1"/>
  <c r="V8097" i="2" s="1"/>
  <c r="U8097" i="2" s="1" a="1"/>
  <c r="U8097" i="2" s="1"/>
  <c r="W8097" i="2" a="1"/>
  <c r="W8097" i="2" s="1"/>
  <c r="T8098" i="2"/>
  <c r="W8098" i="2" l="1" a="1"/>
  <c r="W8098" i="2" s="1"/>
  <c r="V8098" i="2" a="1"/>
  <c r="V8098" i="2" s="1"/>
  <c r="U8098" i="2" s="1" a="1"/>
  <c r="U8098" i="2" s="1"/>
  <c r="T8099" i="2"/>
  <c r="V8099" i="2" l="1" a="1"/>
  <c r="V8099" i="2" s="1"/>
  <c r="U8099" i="2" s="1" a="1"/>
  <c r="U8099" i="2" s="1"/>
  <c r="W8099" i="2" a="1"/>
  <c r="W8099" i="2" s="1"/>
  <c r="T8100" i="2"/>
  <c r="W8100" i="2" l="1" a="1"/>
  <c r="W8100" i="2" s="1"/>
  <c r="V8100" i="2" a="1"/>
  <c r="V8100" i="2" s="1"/>
  <c r="U8100" i="2" s="1" a="1"/>
  <c r="T8101" i="2"/>
  <c r="V8101" i="2" l="1" a="1"/>
  <c r="V8101" i="2" s="1"/>
  <c r="U8101" i="2" s="1" a="1"/>
  <c r="U8101" i="2" s="1"/>
  <c r="W8101" i="2" a="1"/>
  <c r="W8101" i="2" s="1"/>
  <c r="U8100" i="2"/>
  <c r="T8102" i="2"/>
  <c r="W8102" i="2" l="1" a="1"/>
  <c r="W8102" i="2" s="1"/>
  <c r="V8102" i="2" a="1"/>
  <c r="V8102" i="2" s="1"/>
  <c r="U8102" i="2" s="1" a="1"/>
  <c r="U8102" i="2" s="1"/>
  <c r="T8103" i="2"/>
  <c r="V8103" i="2" l="1" a="1"/>
  <c r="V8103" i="2" s="1"/>
  <c r="U8103" i="2" s="1" a="1"/>
  <c r="U8103" i="2" s="1"/>
  <c r="W8103" i="2" a="1"/>
  <c r="W8103" i="2" s="1"/>
  <c r="T8104" i="2"/>
  <c r="W8104" i="2" l="1" a="1"/>
  <c r="W8104" i="2" s="1"/>
  <c r="U8104" i="2" s="1" a="1"/>
  <c r="U8104" i="2" s="1"/>
  <c r="V8104" i="2" a="1"/>
  <c r="V8104" i="2" s="1"/>
  <c r="T8105" i="2"/>
  <c r="W8105" i="2" l="1" a="1"/>
  <c r="W8105" i="2" s="1"/>
  <c r="V8105" i="2" a="1"/>
  <c r="V8105" i="2" s="1"/>
  <c r="U8105" i="2" s="1" a="1"/>
  <c r="U8105" i="2" s="1"/>
  <c r="T8106" i="2"/>
  <c r="W8106" i="2" l="1" a="1"/>
  <c r="W8106" i="2" s="1"/>
  <c r="V8106" i="2" a="1"/>
  <c r="V8106" i="2" s="1"/>
  <c r="U8106" i="2" s="1" a="1"/>
  <c r="U8106" i="2" s="1"/>
  <c r="T8107" i="2"/>
  <c r="V8107" i="2" l="1" a="1"/>
  <c r="V8107" i="2" s="1"/>
  <c r="U8107" i="2" s="1" a="1"/>
  <c r="U8107" i="2" s="1"/>
  <c r="W8107" i="2" a="1"/>
  <c r="W8107" i="2" s="1"/>
  <c r="T8108" i="2"/>
  <c r="W8108" i="2" l="1" a="1"/>
  <c r="W8108" i="2" s="1"/>
  <c r="V8108" i="2" a="1"/>
  <c r="V8108" i="2" s="1"/>
  <c r="U8108" i="2" s="1" a="1"/>
  <c r="U8108" i="2" s="1"/>
  <c r="T8109" i="2"/>
  <c r="V8109" i="2" l="1" a="1"/>
  <c r="V8109" i="2" s="1"/>
  <c r="U8109" i="2" s="1" a="1"/>
  <c r="U8109" i="2" s="1"/>
  <c r="W8109" i="2" a="1"/>
  <c r="W8109" i="2" s="1"/>
  <c r="T8110" i="2"/>
  <c r="W8110" i="2" l="1" a="1"/>
  <c r="W8110" i="2" s="1"/>
  <c r="V8110" i="2" a="1"/>
  <c r="V8110" i="2" s="1"/>
  <c r="U8110" i="2" s="1" a="1"/>
  <c r="U8110" i="2" s="1"/>
  <c r="T8111" i="2"/>
  <c r="W8111" i="2" l="1" a="1"/>
  <c r="W8111" i="2" s="1"/>
  <c r="U8111" i="2" s="1" a="1"/>
  <c r="U8111" i="2" s="1"/>
  <c r="V8111" i="2" a="1"/>
  <c r="V8111" i="2" s="1"/>
  <c r="T8112" i="2"/>
  <c r="W8112" i="2" l="1" a="1"/>
  <c r="W8112" i="2" s="1"/>
  <c r="V8112" i="2" a="1"/>
  <c r="V8112" i="2" s="1"/>
  <c r="U8112" i="2" s="1" a="1"/>
  <c r="T8113" i="2"/>
  <c r="V8113" i="2" l="1" a="1"/>
  <c r="V8113" i="2" s="1"/>
  <c r="U8113" i="2" s="1" a="1"/>
  <c r="U8113" i="2" s="1"/>
  <c r="W8113" i="2" a="1"/>
  <c r="W8113" i="2" s="1"/>
  <c r="U8112" i="2"/>
  <c r="T8114" i="2"/>
  <c r="V8114" i="2" l="1" a="1"/>
  <c r="V8114" i="2" s="1"/>
  <c r="U8114" i="2" s="1" a="1"/>
  <c r="U8114" i="2" s="1"/>
  <c r="W8114" i="2" a="1"/>
  <c r="W8114" i="2" s="1"/>
  <c r="T8115" i="2"/>
  <c r="V8115" i="2" l="1" a="1"/>
  <c r="V8115" i="2" s="1"/>
  <c r="W8115" i="2" a="1"/>
  <c r="W8115" i="2" s="1"/>
  <c r="U8115" i="2" s="1" a="1"/>
  <c r="U8115" i="2" s="1"/>
  <c r="T8116" i="2"/>
  <c r="W8116" i="2" l="1" a="1"/>
  <c r="W8116" i="2" s="1"/>
  <c r="V8116" i="2" a="1"/>
  <c r="V8116" i="2" s="1"/>
  <c r="U8116" i="2" s="1" a="1"/>
  <c r="U8116" i="2" s="1"/>
  <c r="T8117" i="2"/>
  <c r="W8117" i="2" l="1" a="1"/>
  <c r="W8117" i="2" s="1"/>
  <c r="V8117" i="2" a="1"/>
  <c r="V8117" i="2" s="1"/>
  <c r="U8117" i="2" s="1" a="1"/>
  <c r="U8117" i="2" s="1"/>
  <c r="T8118" i="2"/>
  <c r="V8118" i="2" l="1" a="1"/>
  <c r="V8118" i="2" s="1"/>
  <c r="U8118" i="2" s="1" a="1"/>
  <c r="U8118" i="2" s="1"/>
  <c r="W8118" i="2" a="1"/>
  <c r="W8118" i="2" s="1"/>
  <c r="T8119" i="2"/>
  <c r="V8119" i="2" l="1" a="1"/>
  <c r="V8119" i="2" s="1"/>
  <c r="U8119" i="2" s="1" a="1"/>
  <c r="U8119" i="2" s="1"/>
  <c r="W8119" i="2" a="1"/>
  <c r="W8119" i="2" s="1"/>
  <c r="T8120" i="2"/>
  <c r="W8120" i="2" l="1" a="1"/>
  <c r="W8120" i="2" s="1"/>
  <c r="V8120" i="2" a="1"/>
  <c r="V8120" i="2" s="1"/>
  <c r="U8120" i="2" s="1" a="1"/>
  <c r="U8120" i="2" s="1"/>
  <c r="T8121" i="2"/>
  <c r="W8121" i="2" l="1" a="1"/>
  <c r="W8121" i="2" s="1"/>
  <c r="U8121" i="2" s="1" a="1"/>
  <c r="U8121" i="2" s="1"/>
  <c r="V8121" i="2" a="1"/>
  <c r="V8121" i="2" s="1"/>
  <c r="T8122" i="2"/>
  <c r="W8122" i="2" l="1" a="1"/>
  <c r="W8122" i="2" s="1"/>
  <c r="V8122" i="2" a="1"/>
  <c r="V8122" i="2" s="1"/>
  <c r="U8122" i="2" s="1" a="1"/>
  <c r="U8122" i="2" s="1"/>
  <c r="T8123" i="2"/>
  <c r="W8123" i="2" l="1" a="1"/>
  <c r="W8123" i="2" s="1"/>
  <c r="V8123" i="2" a="1"/>
  <c r="V8123" i="2" s="1"/>
  <c r="U8123" i="2" s="1" a="1"/>
  <c r="U8123" i="2" s="1"/>
  <c r="T8124" i="2"/>
  <c r="V8124" i="2" l="1" a="1"/>
  <c r="V8124" i="2" s="1"/>
  <c r="U8124" i="2" s="1" a="1"/>
  <c r="W8124" i="2" a="1"/>
  <c r="W8124" i="2" s="1"/>
  <c r="T8125" i="2"/>
  <c r="V8125" i="2" l="1" a="1"/>
  <c r="V8125" i="2" s="1"/>
  <c r="U8125" i="2" s="1" a="1"/>
  <c r="U8125" i="2" s="1"/>
  <c r="W8125" i="2" a="1"/>
  <c r="W8125" i="2" s="1"/>
  <c r="U8124" i="2"/>
  <c r="T8126" i="2"/>
  <c r="V8126" i="2" l="1" a="1"/>
  <c r="V8126" i="2" s="1"/>
  <c r="W8126" i="2" a="1"/>
  <c r="W8126" i="2" s="1"/>
  <c r="U8126" i="2" s="1" a="1"/>
  <c r="U8126" i="2" s="1"/>
  <c r="T8127" i="2"/>
  <c r="V8127" i="2" l="1" a="1"/>
  <c r="V8127" i="2" s="1"/>
  <c r="U8127" i="2" s="1" a="1"/>
  <c r="U8127" i="2" s="1"/>
  <c r="W8127" i="2" a="1"/>
  <c r="W8127" i="2" s="1"/>
  <c r="T8128" i="2"/>
  <c r="W8128" i="2" l="1" a="1"/>
  <c r="W8128" i="2" s="1"/>
  <c r="V8128" i="2" a="1"/>
  <c r="V8128" i="2" s="1"/>
  <c r="U8128" i="2" s="1" a="1"/>
  <c r="U8128" i="2" s="1"/>
  <c r="T8129" i="2"/>
  <c r="V8129" i="2" l="1" a="1"/>
  <c r="V8129" i="2" s="1"/>
  <c r="U8129" i="2" s="1" a="1"/>
  <c r="U8129" i="2" s="1"/>
  <c r="W8129" i="2" a="1"/>
  <c r="W8129" i="2" s="1"/>
  <c r="T8130" i="2"/>
  <c r="W8130" i="2" l="1" a="1"/>
  <c r="W8130" i="2" s="1"/>
  <c r="V8130" i="2" a="1"/>
  <c r="V8130" i="2" s="1"/>
  <c r="U8130" i="2" s="1" a="1"/>
  <c r="U8130" i="2" s="1"/>
  <c r="T8131" i="2"/>
  <c r="V8131" i="2" l="1" a="1"/>
  <c r="V8131" i="2" s="1"/>
  <c r="U8131" i="2" s="1" a="1"/>
  <c r="U8131" i="2" s="1"/>
  <c r="W8131" i="2" a="1"/>
  <c r="W8131" i="2" s="1"/>
  <c r="T8132" i="2"/>
  <c r="W8132" i="2" l="1" a="1"/>
  <c r="W8132" i="2" s="1"/>
  <c r="V8132" i="2" a="1"/>
  <c r="V8132" i="2" s="1"/>
  <c r="U8132" i="2" s="1" a="1"/>
  <c r="T8133" i="2"/>
  <c r="V8133" i="2" l="1" a="1"/>
  <c r="V8133" i="2" s="1"/>
  <c r="U8133" i="2" s="1" a="1"/>
  <c r="U8133" i="2" s="1"/>
  <c r="W8133" i="2" a="1"/>
  <c r="W8133" i="2" s="1"/>
  <c r="U8132" i="2"/>
  <c r="T8134" i="2"/>
  <c r="W8134" i="2" l="1" a="1"/>
  <c r="W8134" i="2" s="1"/>
  <c r="V8134" i="2" a="1"/>
  <c r="V8134" i="2" s="1"/>
  <c r="U8134" i="2" s="1" a="1"/>
  <c r="U8134" i="2" s="1"/>
  <c r="T8135" i="2"/>
  <c r="W8135" i="2" l="1" a="1"/>
  <c r="W8135" i="2" s="1"/>
  <c r="U8135" i="2" s="1" a="1"/>
  <c r="U8135" i="2" s="1"/>
  <c r="V8135" i="2" a="1"/>
  <c r="V8135" i="2" s="1"/>
  <c r="T8136" i="2"/>
  <c r="W8136" i="2" l="1" a="1"/>
  <c r="W8136" i="2" s="1"/>
  <c r="V8136" i="2" a="1"/>
  <c r="V8136" i="2" s="1"/>
  <c r="U8136" i="2" s="1" a="1"/>
  <c r="U8136" i="2" s="1"/>
  <c r="T8137" i="2"/>
  <c r="V8137" i="2" l="1" a="1"/>
  <c r="V8137" i="2" s="1"/>
  <c r="U8137" i="2" s="1" a="1"/>
  <c r="U8137" i="2" s="1"/>
  <c r="W8137" i="2" a="1"/>
  <c r="W8137" i="2" s="1"/>
  <c r="T8138" i="2"/>
  <c r="W8138" i="2" l="1" a="1"/>
  <c r="W8138" i="2" s="1"/>
  <c r="V8138" i="2" a="1"/>
  <c r="V8138" i="2" s="1"/>
  <c r="U8138" i="2" s="1" a="1"/>
  <c r="U8138" i="2" s="1"/>
  <c r="T8139" i="2"/>
  <c r="V8139" i="2" l="1" a="1"/>
  <c r="V8139" i="2" s="1"/>
  <c r="U8139" i="2" s="1" a="1"/>
  <c r="U8139" i="2" s="1"/>
  <c r="W8139" i="2" a="1"/>
  <c r="W8139" i="2" s="1"/>
  <c r="T8140" i="2"/>
  <c r="W8140" i="2" l="1" a="1"/>
  <c r="W8140" i="2" s="1"/>
  <c r="V8140" i="2" a="1"/>
  <c r="V8140" i="2" s="1"/>
  <c r="U8140" i="2" s="1" a="1"/>
  <c r="U8140" i="2" s="1"/>
  <c r="T8141" i="2"/>
  <c r="W8141" i="2" l="1" a="1"/>
  <c r="W8141" i="2" s="1"/>
  <c r="V8141" i="2" a="1"/>
  <c r="V8141" i="2" s="1"/>
  <c r="U8141" i="2" s="1" a="1"/>
  <c r="U8141" i="2" s="1"/>
  <c r="T8142" i="2"/>
  <c r="W8142" i="2" l="1" a="1"/>
  <c r="W8142" i="2" s="1"/>
  <c r="V8142" i="2" a="1"/>
  <c r="V8142" i="2" s="1"/>
  <c r="U8142" i="2" s="1" a="1"/>
  <c r="U8142" i="2" s="1"/>
  <c r="T8143" i="2"/>
  <c r="V8143" i="2" l="1" a="1"/>
  <c r="V8143" i="2" s="1"/>
  <c r="U8143" i="2" s="1" a="1"/>
  <c r="U8143" i="2" s="1"/>
  <c r="W8143" i="2" a="1"/>
  <c r="W8143" i="2" s="1"/>
  <c r="T8144" i="2"/>
  <c r="V8144" i="2" l="1" a="1"/>
  <c r="V8144" i="2" s="1"/>
  <c r="U8144" i="2" s="1" a="1"/>
  <c r="W8144" i="2" a="1"/>
  <c r="W8144" i="2" s="1"/>
  <c r="T8145" i="2"/>
  <c r="V8145" i="2" l="1" a="1"/>
  <c r="V8145" i="2" s="1"/>
  <c r="U8145" i="2" s="1" a="1"/>
  <c r="U8145" i="2" s="1"/>
  <c r="W8145" i="2" a="1"/>
  <c r="W8145" i="2" s="1"/>
  <c r="U8144" i="2"/>
  <c r="T8146" i="2"/>
  <c r="W8146" i="2" l="1" a="1"/>
  <c r="W8146" i="2" s="1"/>
  <c r="V8146" i="2" a="1"/>
  <c r="V8146" i="2" s="1"/>
  <c r="U8146" i="2" s="1" a="1"/>
  <c r="U8146" i="2" s="1"/>
  <c r="T8147" i="2"/>
  <c r="W8147" i="2" l="1" a="1"/>
  <c r="W8147" i="2" s="1"/>
  <c r="V8147" i="2" a="1"/>
  <c r="V8147" i="2" s="1"/>
  <c r="U8147" i="2" s="1" a="1"/>
  <c r="U8147" i="2" s="1"/>
  <c r="T8148" i="2"/>
  <c r="V8148" i="2" l="1" a="1"/>
  <c r="V8148" i="2" s="1"/>
  <c r="U8148" i="2" s="1" a="1"/>
  <c r="U8148" i="2" s="1"/>
  <c r="W8148" i="2" a="1"/>
  <c r="W8148" i="2" s="1"/>
  <c r="T8149" i="2"/>
  <c r="V8149" i="2" l="1" a="1"/>
  <c r="V8149" i="2" s="1"/>
  <c r="U8149" i="2" s="1" a="1"/>
  <c r="U8149" i="2" s="1"/>
  <c r="W8149" i="2" a="1"/>
  <c r="W8149" i="2" s="1"/>
  <c r="T8150" i="2"/>
  <c r="W8150" i="2" l="1" a="1"/>
  <c r="W8150" i="2" s="1"/>
  <c r="V8150" i="2" a="1"/>
  <c r="V8150" i="2" s="1"/>
  <c r="U8150" i="2" s="1" a="1"/>
  <c r="U8150" i="2" s="1"/>
  <c r="T8151" i="2"/>
  <c r="W8151" i="2" l="1" a="1"/>
  <c r="W8151" i="2" s="1"/>
  <c r="V8151" i="2" a="1"/>
  <c r="V8151" i="2" s="1"/>
  <c r="U8151" i="2" s="1" a="1"/>
  <c r="U8151" i="2" s="1"/>
  <c r="T8152" i="2"/>
  <c r="W8152" i="2" l="1" a="1"/>
  <c r="W8152" i="2" s="1"/>
  <c r="V8152" i="2" a="1"/>
  <c r="V8152" i="2" s="1"/>
  <c r="U8152" i="2" s="1" a="1"/>
  <c r="U8152" i="2" s="1"/>
  <c r="T8153" i="2"/>
  <c r="V8153" i="2" l="1" a="1"/>
  <c r="V8153" i="2" s="1"/>
  <c r="U8153" i="2" s="1" a="1"/>
  <c r="U8153" i="2" s="1"/>
  <c r="W8153" i="2" a="1"/>
  <c r="W8153" i="2" s="1"/>
  <c r="T8154" i="2"/>
  <c r="V8154" i="2" l="1" a="1"/>
  <c r="V8154" i="2" s="1"/>
  <c r="U8154" i="2" s="1" a="1"/>
  <c r="U8154" i="2" s="1"/>
  <c r="W8154" i="2" a="1"/>
  <c r="W8154" i="2" s="1"/>
  <c r="T8155" i="2"/>
  <c r="V8155" i="2" l="1" a="1"/>
  <c r="V8155" i="2" s="1"/>
  <c r="U8155" i="2" s="1" a="1"/>
  <c r="U8155" i="2" s="1"/>
  <c r="W8155" i="2" a="1"/>
  <c r="W8155" i="2" s="1"/>
  <c r="T8156" i="2"/>
  <c r="V8156" i="2" l="1" a="1"/>
  <c r="V8156" i="2" s="1"/>
  <c r="U8156" i="2" s="1" a="1"/>
  <c r="U8156" i="2" s="1"/>
  <c r="W8156" i="2" a="1"/>
  <c r="W8156" i="2" s="1"/>
  <c r="T8157" i="2"/>
  <c r="W8157" i="2" l="1" a="1"/>
  <c r="W8157" i="2" s="1"/>
  <c r="V8157" i="2" a="1"/>
  <c r="V8157" i="2" s="1"/>
  <c r="U8157" i="2" s="1" a="1"/>
  <c r="U8157" i="2" s="1"/>
  <c r="T8158" i="2"/>
  <c r="W8158" i="2" l="1" a="1"/>
  <c r="W8158" i="2" s="1"/>
  <c r="V8158" i="2" a="1"/>
  <c r="V8158" i="2" s="1"/>
  <c r="U8158" i="2" s="1" a="1"/>
  <c r="U8158" i="2" s="1"/>
  <c r="T8159" i="2"/>
  <c r="V8159" i="2" l="1" a="1"/>
  <c r="V8159" i="2" s="1"/>
  <c r="U8159" i="2" s="1" a="1"/>
  <c r="U8159" i="2" s="1"/>
  <c r="W8159" i="2" a="1"/>
  <c r="W8159" i="2" s="1"/>
  <c r="T8160" i="2"/>
  <c r="W8160" i="2" l="1" a="1"/>
  <c r="W8160" i="2" s="1"/>
  <c r="V8160" i="2" a="1"/>
  <c r="V8160" i="2" s="1"/>
  <c r="U8160" i="2" s="1" a="1"/>
  <c r="U8160" i="2" s="1"/>
  <c r="T8161" i="2"/>
  <c r="V8161" i="2" l="1" a="1"/>
  <c r="V8161" i="2" s="1"/>
  <c r="U8161" i="2" s="1" a="1"/>
  <c r="U8161" i="2" s="1"/>
  <c r="W8161" i="2" a="1"/>
  <c r="W8161" i="2" s="1"/>
  <c r="T8162" i="2"/>
  <c r="W8162" i="2" l="1" a="1"/>
  <c r="W8162" i="2" s="1"/>
  <c r="V8162" i="2" a="1"/>
  <c r="V8162" i="2" s="1"/>
  <c r="U8162" i="2" s="1" a="1"/>
  <c r="U8162" i="2" s="1"/>
  <c r="T8163" i="2"/>
  <c r="V8163" i="2" l="1" a="1"/>
  <c r="V8163" i="2" s="1"/>
  <c r="U8163" i="2" s="1" a="1"/>
  <c r="U8163" i="2" s="1"/>
  <c r="W8163" i="2" a="1"/>
  <c r="W8163" i="2" s="1"/>
  <c r="T8164" i="2"/>
  <c r="W8164" i="2" l="1" a="1"/>
  <c r="W8164" i="2" s="1"/>
  <c r="U8164" i="2" s="1" a="1"/>
  <c r="U8164" i="2" s="1"/>
  <c r="V8164" i="2" a="1"/>
  <c r="V8164" i="2" s="1"/>
  <c r="T8165" i="2"/>
  <c r="V8165" i="2" l="1" a="1"/>
  <c r="V8165" i="2" s="1"/>
  <c r="U8165" i="2" s="1" a="1"/>
  <c r="U8165" i="2" s="1"/>
  <c r="W8165" i="2" a="1"/>
  <c r="W8165" i="2" s="1"/>
  <c r="T8166" i="2"/>
  <c r="V8166" i="2" l="1" a="1"/>
  <c r="V8166" i="2" s="1"/>
  <c r="U8166" i="2" s="1" a="1"/>
  <c r="U8166" i="2" s="1"/>
  <c r="W8166" i="2" a="1"/>
  <c r="W8166" i="2" s="1"/>
  <c r="T8167" i="2"/>
  <c r="V8167" i="2" l="1" a="1"/>
  <c r="V8167" i="2" s="1"/>
  <c r="U8167" i="2" s="1" a="1"/>
  <c r="U8167" i="2" s="1"/>
  <c r="W8167" i="2" a="1"/>
  <c r="W8167" i="2" s="1"/>
  <c r="T8168" i="2"/>
  <c r="W8168" i="2" l="1" a="1"/>
  <c r="W8168" i="2" s="1"/>
  <c r="V8168" i="2" a="1"/>
  <c r="V8168" i="2" s="1"/>
  <c r="U8168" i="2" s="1" a="1"/>
  <c r="U8168" i="2" s="1"/>
  <c r="T8169" i="2"/>
  <c r="W8169" i="2" l="1" a="1"/>
  <c r="W8169" i="2" s="1"/>
  <c r="V8169" i="2" a="1"/>
  <c r="V8169" i="2" s="1"/>
  <c r="U8169" i="2" s="1" a="1"/>
  <c r="U8169" i="2" s="1"/>
  <c r="T8170" i="2"/>
  <c r="V8170" i="2" l="1" a="1"/>
  <c r="V8170" i="2" s="1"/>
  <c r="U8170" i="2" s="1" a="1"/>
  <c r="U8170" i="2" s="1"/>
  <c r="W8170" i="2" a="1"/>
  <c r="W8170" i="2" s="1"/>
  <c r="T8171" i="2"/>
  <c r="V8171" i="2" l="1" a="1"/>
  <c r="V8171" i="2" s="1"/>
  <c r="U8171" i="2" s="1" a="1"/>
  <c r="U8171" i="2" s="1"/>
  <c r="W8171" i="2" a="1"/>
  <c r="W8171" i="2" s="1"/>
  <c r="T8172" i="2"/>
  <c r="V8172" i="2" l="1" a="1"/>
  <c r="V8172" i="2" s="1"/>
  <c r="U8172" i="2" s="1" a="1"/>
  <c r="U8172" i="2" s="1"/>
  <c r="W8172" i="2" a="1"/>
  <c r="W8172" i="2" s="1"/>
  <c r="T8173" i="2"/>
  <c r="V8173" i="2" l="1" a="1"/>
  <c r="V8173" i="2" s="1"/>
  <c r="U8173" i="2" s="1" a="1"/>
  <c r="W8173" i="2" a="1"/>
  <c r="W8173" i="2" s="1"/>
  <c r="T8174" i="2"/>
  <c r="W8174" i="2" l="1" a="1"/>
  <c r="W8174" i="2" s="1"/>
  <c r="V8174" i="2" a="1"/>
  <c r="V8174" i="2" s="1"/>
  <c r="U8174" i="2" s="1" a="1"/>
  <c r="U8174" i="2" s="1"/>
  <c r="U8173" i="2"/>
  <c r="T8175" i="2"/>
  <c r="W8175" i="2" l="1" a="1"/>
  <c r="W8175" i="2" s="1"/>
  <c r="U8175" i="2" s="1" a="1"/>
  <c r="U8175" i="2" s="1"/>
  <c r="V8175" i="2" a="1"/>
  <c r="V8175" i="2" s="1"/>
  <c r="T8176" i="2"/>
  <c r="W8176" i="2" l="1" a="1"/>
  <c r="W8176" i="2" s="1"/>
  <c r="U8176" i="2" s="1" a="1"/>
  <c r="U8176" i="2" s="1"/>
  <c r="V8176" i="2" a="1"/>
  <c r="V8176" i="2" s="1"/>
  <c r="T8177" i="2"/>
  <c r="V8177" i="2" l="1" a="1"/>
  <c r="V8177" i="2" s="1"/>
  <c r="U8177" i="2" s="1" a="1"/>
  <c r="U8177" i="2" s="1"/>
  <c r="W8177" i="2" a="1"/>
  <c r="W8177" i="2" s="1"/>
  <c r="T8178" i="2"/>
  <c r="V8178" i="2" l="1" a="1"/>
  <c r="V8178" i="2" s="1"/>
  <c r="U8178" i="2" s="1" a="1"/>
  <c r="U8178" i="2" s="1"/>
  <c r="W8178" i="2" a="1"/>
  <c r="W8178" i="2" s="1"/>
  <c r="T8179" i="2"/>
  <c r="V8179" i="2" l="1" a="1"/>
  <c r="V8179" i="2" s="1"/>
  <c r="U8179" i="2" s="1" a="1"/>
  <c r="W8179" i="2" a="1"/>
  <c r="W8179" i="2" s="1"/>
  <c r="T8180" i="2"/>
  <c r="W8180" i="2" l="1" a="1"/>
  <c r="W8180" i="2" s="1"/>
  <c r="U8180" i="2" s="1" a="1"/>
  <c r="U8180" i="2" s="1"/>
  <c r="V8180" i="2" a="1"/>
  <c r="V8180" i="2" s="1"/>
  <c r="U8179" i="2"/>
  <c r="T8181" i="2"/>
  <c r="W8181" i="2" l="1" a="1"/>
  <c r="W8181" i="2" s="1"/>
  <c r="V8181" i="2" a="1"/>
  <c r="V8181" i="2" s="1"/>
  <c r="U8181" i="2" s="1" a="1"/>
  <c r="U8181" i="2" s="1"/>
  <c r="T8182" i="2"/>
  <c r="W8182" i="2" l="1" a="1"/>
  <c r="W8182" i="2" s="1"/>
  <c r="V8182" i="2" a="1"/>
  <c r="V8182" i="2" s="1"/>
  <c r="U8182" i="2" s="1" a="1"/>
  <c r="U8182" i="2" s="1"/>
  <c r="T8183" i="2"/>
  <c r="W8183" i="2" l="1" a="1"/>
  <c r="W8183" i="2" s="1"/>
  <c r="V8183" i="2" a="1"/>
  <c r="V8183" i="2" s="1"/>
  <c r="U8183" i="2" s="1" a="1"/>
  <c r="U8183" i="2" s="1"/>
  <c r="T8184" i="2"/>
  <c r="W8184" i="2" l="1" a="1"/>
  <c r="W8184" i="2" s="1"/>
  <c r="V8184" i="2" a="1"/>
  <c r="V8184" i="2" s="1"/>
  <c r="U8184" i="2" s="1" a="1"/>
  <c r="U8184" i="2" s="1"/>
  <c r="T8185" i="2"/>
  <c r="W8185" i="2" l="1" a="1"/>
  <c r="W8185" i="2" s="1"/>
  <c r="U8185" i="2" s="1" a="1"/>
  <c r="U8185" i="2" s="1"/>
  <c r="V8185" i="2" a="1"/>
  <c r="V8185" i="2" s="1"/>
  <c r="T8186" i="2"/>
  <c r="W8186" i="2" l="1" a="1"/>
  <c r="W8186" i="2" s="1"/>
  <c r="V8186" i="2" a="1"/>
  <c r="V8186" i="2" s="1"/>
  <c r="U8186" i="2" s="1" a="1"/>
  <c r="U8186" i="2" s="1"/>
  <c r="T8187" i="2"/>
  <c r="W8187" i="2" l="1" a="1"/>
  <c r="W8187" i="2" s="1"/>
  <c r="V8187" i="2" a="1"/>
  <c r="V8187" i="2" s="1"/>
  <c r="U8187" i="2" s="1" a="1"/>
  <c r="U8187" i="2" s="1"/>
  <c r="T8188" i="2"/>
  <c r="V8188" i="2" l="1" a="1"/>
  <c r="V8188" i="2" s="1"/>
  <c r="U8188" i="2" s="1" a="1"/>
  <c r="U8188" i="2" s="1"/>
  <c r="W8188" i="2" a="1"/>
  <c r="W8188" i="2" s="1"/>
  <c r="T8189" i="2"/>
  <c r="W8189" i="2" l="1" a="1"/>
  <c r="W8189" i="2" s="1"/>
  <c r="V8189" i="2" a="1"/>
  <c r="V8189" i="2" s="1"/>
  <c r="U8189" i="2" s="1" a="1"/>
  <c r="U8189" i="2" s="1"/>
  <c r="T8190" i="2"/>
  <c r="V8190" i="2" l="1" a="1"/>
  <c r="V8190" i="2" s="1"/>
  <c r="U8190" i="2" s="1" a="1"/>
  <c r="U8190" i="2" s="1"/>
  <c r="W8190" i="2" a="1"/>
  <c r="W8190" i="2" s="1"/>
  <c r="T8191" i="2"/>
  <c r="W8191" i="2" l="1" a="1"/>
  <c r="W8191" i="2" s="1"/>
  <c r="V8191" i="2" a="1"/>
  <c r="V8191" i="2" s="1"/>
  <c r="U8191" i="2" s="1" a="1"/>
  <c r="U8191" i="2" s="1"/>
  <c r="T8192" i="2"/>
  <c r="V8192" i="2" l="1" a="1"/>
  <c r="V8192" i="2" s="1"/>
  <c r="U8192" i="2" s="1" a="1"/>
  <c r="U8192" i="2" s="1"/>
  <c r="W8192" i="2" a="1"/>
  <c r="W8192" i="2" s="1"/>
  <c r="T8193" i="2"/>
  <c r="W8193" i="2" l="1" a="1"/>
  <c r="W8193" i="2" s="1"/>
  <c r="V8193" i="2" a="1"/>
  <c r="V8193" i="2" s="1"/>
  <c r="U8193" i="2" s="1" a="1"/>
  <c r="U8193" i="2" s="1"/>
  <c r="T8194" i="2"/>
  <c r="V8194" i="2" l="1" a="1"/>
  <c r="V8194" i="2" s="1"/>
  <c r="U8194" i="2" s="1" a="1"/>
  <c r="U8194" i="2" s="1"/>
  <c r="W8194" i="2" a="1"/>
  <c r="W8194" i="2" s="1"/>
  <c r="T8195" i="2"/>
  <c r="W8195" i="2" l="1" a="1"/>
  <c r="W8195" i="2" s="1"/>
  <c r="U8195" i="2" s="1" a="1"/>
  <c r="U8195" i="2" s="1"/>
  <c r="V8195" i="2" a="1"/>
  <c r="V8195" i="2" s="1"/>
  <c r="T8196" i="2"/>
  <c r="W8196" i="2" l="1" a="1"/>
  <c r="W8196" i="2" s="1"/>
  <c r="V8196" i="2" a="1"/>
  <c r="V8196" i="2" s="1"/>
  <c r="U8196" i="2" s="1" a="1"/>
  <c r="U8196" i="2" s="1"/>
  <c r="T8197" i="2"/>
  <c r="W8197" i="2" l="1" a="1"/>
  <c r="W8197" i="2" s="1"/>
  <c r="V8197" i="2" a="1"/>
  <c r="V8197" i="2" s="1"/>
  <c r="U8197" i="2" s="1" a="1"/>
  <c r="U8197" i="2" s="1"/>
  <c r="T8198" i="2"/>
  <c r="V8198" i="2" l="1" a="1"/>
  <c r="V8198" i="2" s="1"/>
  <c r="U8198" i="2" s="1" a="1"/>
  <c r="U8198" i="2" s="1"/>
  <c r="W8198" i="2" a="1"/>
  <c r="W8198" i="2" s="1"/>
  <c r="T8199" i="2"/>
  <c r="W8199" i="2" l="1" a="1"/>
  <c r="W8199" i="2" s="1"/>
  <c r="V8199" i="2" a="1"/>
  <c r="V8199" i="2" s="1"/>
  <c r="U8199" i="2" s="1" a="1"/>
  <c r="U8199" i="2" s="1"/>
  <c r="T8200" i="2"/>
  <c r="V8200" i="2" l="1" a="1"/>
  <c r="V8200" i="2" s="1"/>
  <c r="U8200" i="2" s="1" a="1"/>
  <c r="U8200" i="2" s="1"/>
  <c r="W8200" i="2" a="1"/>
  <c r="W8200" i="2" s="1"/>
  <c r="T8201" i="2"/>
  <c r="V8201" i="2" l="1" a="1"/>
  <c r="V8201" i="2" s="1"/>
  <c r="U8201" i="2" s="1" a="1"/>
  <c r="U8201" i="2" s="1"/>
  <c r="W8201" i="2" a="1"/>
  <c r="W8201" i="2" s="1"/>
  <c r="T8202" i="2"/>
  <c r="V8202" i="2" l="1" a="1"/>
  <c r="V8202" i="2" s="1"/>
  <c r="W8202" i="2" a="1"/>
  <c r="W8202" i="2" s="1"/>
  <c r="U8202" i="2" s="1" a="1"/>
  <c r="U8202" i="2" s="1"/>
  <c r="T8203" i="2"/>
  <c r="V8203" i="2" l="1" a="1"/>
  <c r="V8203" i="2" s="1"/>
  <c r="U8203" i="2" s="1" a="1"/>
  <c r="U8203" i="2" s="1"/>
  <c r="W8203" i="2" a="1"/>
  <c r="W8203" i="2" s="1"/>
  <c r="T8204" i="2"/>
  <c r="V8204" i="2" l="1" a="1"/>
  <c r="V8204" i="2" s="1"/>
  <c r="U8204" i="2" s="1" a="1"/>
  <c r="U8204" i="2" s="1"/>
  <c r="W8204" i="2" a="1"/>
  <c r="W8204" i="2" s="1"/>
  <c r="T8205" i="2"/>
  <c r="V8205" i="2" l="1" a="1"/>
  <c r="V8205" i="2" s="1"/>
  <c r="U8205" i="2" s="1" a="1"/>
  <c r="U8205" i="2" s="1"/>
  <c r="W8205" i="2" a="1"/>
  <c r="W8205" i="2" s="1"/>
  <c r="T8206" i="2"/>
  <c r="W8206" i="2" l="1" a="1"/>
  <c r="W8206" i="2" s="1"/>
  <c r="U8206" i="2" s="1" a="1"/>
  <c r="U8206" i="2" s="1"/>
  <c r="V8206" i="2" a="1"/>
  <c r="V8206" i="2" s="1"/>
  <c r="T8207" i="2"/>
  <c r="W8207" i="2" l="1" a="1"/>
  <c r="W8207" i="2" s="1"/>
  <c r="V8207" i="2" a="1"/>
  <c r="V8207" i="2" s="1"/>
  <c r="U8207" i="2" s="1" a="1"/>
  <c r="U8207" i="2" s="1"/>
  <c r="T8208" i="2"/>
  <c r="V8208" i="2" l="1" a="1"/>
  <c r="V8208" i="2" s="1"/>
  <c r="U8208" i="2" s="1" a="1"/>
  <c r="U8208" i="2" s="1"/>
  <c r="W8208" i="2" a="1"/>
  <c r="W8208" i="2" s="1"/>
  <c r="T8209" i="2"/>
  <c r="V8209" i="2" l="1" a="1"/>
  <c r="V8209" i="2" s="1"/>
  <c r="U8209" i="2" s="1" a="1"/>
  <c r="U8209" i="2" s="1"/>
  <c r="W8209" i="2" a="1"/>
  <c r="W8209" i="2" s="1"/>
  <c r="T8210" i="2"/>
  <c r="V8210" i="2" l="1" a="1"/>
  <c r="V8210" i="2" s="1"/>
  <c r="U8210" i="2" s="1" a="1"/>
  <c r="U8210" i="2" s="1"/>
  <c r="W8210" i="2" a="1"/>
  <c r="W8210" i="2" s="1"/>
  <c r="T8211" i="2"/>
  <c r="V8211" i="2" l="1" a="1"/>
  <c r="V8211" i="2" s="1"/>
  <c r="U8211" i="2" s="1" a="1"/>
  <c r="U8211" i="2" s="1"/>
  <c r="W8211" i="2" a="1"/>
  <c r="W8211" i="2" s="1"/>
  <c r="T8212" i="2"/>
  <c r="V8212" i="2" l="1" a="1"/>
  <c r="V8212" i="2" s="1"/>
  <c r="U8212" i="2" s="1" a="1"/>
  <c r="U8212" i="2" s="1"/>
  <c r="W8212" i="2" a="1"/>
  <c r="W8212" i="2" s="1"/>
  <c r="T8213" i="2"/>
  <c r="W8213" i="2" l="1" a="1"/>
  <c r="W8213" i="2" s="1"/>
  <c r="V8213" i="2" a="1"/>
  <c r="V8213" i="2" s="1"/>
  <c r="U8213" i="2" s="1" a="1"/>
  <c r="U8213" i="2" s="1"/>
  <c r="T8214" i="2"/>
  <c r="W8214" i="2" l="1" a="1"/>
  <c r="W8214" i="2" s="1"/>
  <c r="V8214" i="2" a="1"/>
  <c r="V8214" i="2" s="1"/>
  <c r="U8214" i="2" s="1" a="1"/>
  <c r="U8214" i="2" s="1"/>
  <c r="T8215" i="2"/>
  <c r="W8215" i="2" l="1" a="1"/>
  <c r="W8215" i="2" s="1"/>
  <c r="V8215" i="2" a="1"/>
  <c r="V8215" i="2" s="1"/>
  <c r="U8215" i="2" s="1" a="1"/>
  <c r="U8215" i="2" s="1"/>
  <c r="T8216" i="2"/>
  <c r="W8216" i="2" l="1" a="1"/>
  <c r="W8216" i="2" s="1"/>
  <c r="V8216" i="2" a="1"/>
  <c r="V8216" i="2" s="1"/>
  <c r="U8216" i="2" s="1" a="1"/>
  <c r="U8216" i="2" s="1"/>
  <c r="T8217" i="2"/>
  <c r="V8217" i="2" l="1" a="1"/>
  <c r="V8217" i="2" s="1"/>
  <c r="U8217" i="2" s="1" a="1"/>
  <c r="U8217" i="2" s="1"/>
  <c r="W8217" i="2" a="1"/>
  <c r="W8217" i="2" s="1"/>
  <c r="T8218" i="2"/>
  <c r="W8218" i="2" l="1" a="1"/>
  <c r="W8218" i="2" s="1"/>
  <c r="V8218" i="2" a="1"/>
  <c r="V8218" i="2" s="1"/>
  <c r="U8218" i="2" s="1" a="1"/>
  <c r="U8218" i="2" s="1"/>
  <c r="T8219" i="2"/>
  <c r="V8219" i="2" l="1" a="1"/>
  <c r="V8219" i="2" s="1"/>
  <c r="U8219" i="2" s="1" a="1"/>
  <c r="U8219" i="2" s="1"/>
  <c r="W8219" i="2" a="1"/>
  <c r="W8219" i="2" s="1"/>
  <c r="T8220" i="2"/>
  <c r="W8220" i="2" l="1" a="1"/>
  <c r="W8220" i="2" s="1"/>
  <c r="V8220" i="2" a="1"/>
  <c r="V8220" i="2" s="1"/>
  <c r="U8220" i="2" s="1" a="1"/>
  <c r="U8220" i="2" s="1"/>
  <c r="T8221" i="2"/>
  <c r="V8221" i="2" l="1" a="1"/>
  <c r="V8221" i="2" s="1"/>
  <c r="U8221" i="2" s="1" a="1"/>
  <c r="U8221" i="2" s="1"/>
  <c r="W8221" i="2" a="1"/>
  <c r="W8221" i="2" s="1"/>
  <c r="T8222" i="2"/>
  <c r="W8222" i="2" l="1" a="1"/>
  <c r="W8222" i="2" s="1"/>
  <c r="V8222" i="2" a="1"/>
  <c r="V8222" i="2" s="1"/>
  <c r="T8223" i="2"/>
  <c r="U8222" i="2" l="1" a="1"/>
  <c r="U8222" i="2" s="1"/>
  <c r="V8223" i="2" a="1"/>
  <c r="V8223" i="2" s="1"/>
  <c r="U8223" i="2" s="1" a="1"/>
  <c r="U8223" i="2" s="1"/>
  <c r="W8223" i="2" a="1"/>
  <c r="W8223" i="2" s="1"/>
  <c r="T8224" i="2"/>
  <c r="W8224" i="2" l="1" a="1"/>
  <c r="W8224" i="2" s="1"/>
  <c r="V8224" i="2" a="1"/>
  <c r="V8224" i="2" s="1"/>
  <c r="U8224" i="2" s="1" a="1"/>
  <c r="U8224" i="2" s="1"/>
  <c r="T8225" i="2"/>
  <c r="W8225" i="2" l="1" a="1"/>
  <c r="W8225" i="2" s="1"/>
  <c r="V8225" i="2" a="1"/>
  <c r="V8225" i="2" s="1"/>
  <c r="U8225" i="2" s="1" a="1"/>
  <c r="U8225" i="2" s="1"/>
  <c r="T8226" i="2"/>
  <c r="W8226" i="2" l="1" a="1"/>
  <c r="W8226" i="2" s="1"/>
  <c r="U8226" i="2" s="1" a="1"/>
  <c r="U8226" i="2" s="1"/>
  <c r="V8226" i="2" a="1"/>
  <c r="V8226" i="2" s="1"/>
  <c r="T8227" i="2"/>
  <c r="V8227" i="2" l="1" a="1"/>
  <c r="V8227" i="2" s="1"/>
  <c r="U8227" i="2" s="1" a="1"/>
  <c r="U8227" i="2" s="1"/>
  <c r="W8227" i="2" a="1"/>
  <c r="W8227" i="2" s="1"/>
  <c r="T8228" i="2"/>
  <c r="W8228" i="2" l="1" a="1"/>
  <c r="W8228" i="2" s="1"/>
  <c r="V8228" i="2" a="1"/>
  <c r="V8228" i="2" s="1"/>
  <c r="U8228" i="2" s="1" a="1"/>
  <c r="U8228" i="2" s="1"/>
  <c r="T8229" i="2"/>
  <c r="V8229" i="2" l="1" a="1"/>
  <c r="V8229" i="2" s="1"/>
  <c r="U8229" i="2" s="1" a="1"/>
  <c r="U8229" i="2" s="1"/>
  <c r="W8229" i="2" a="1"/>
  <c r="W8229" i="2" s="1"/>
  <c r="T8230" i="2"/>
  <c r="V8230" i="2" l="1" a="1"/>
  <c r="V8230" i="2" s="1"/>
  <c r="U8230" i="2" s="1" a="1"/>
  <c r="U8230" i="2" s="1"/>
  <c r="W8230" i="2" a="1"/>
  <c r="W8230" i="2" s="1"/>
  <c r="T8231" i="2"/>
  <c r="V8231" i="2" l="1" a="1"/>
  <c r="V8231" i="2" s="1"/>
  <c r="U8231" i="2" s="1" a="1"/>
  <c r="U8231" i="2" s="1"/>
  <c r="W8231" i="2" a="1"/>
  <c r="W8231" i="2" s="1"/>
  <c r="T8232" i="2"/>
  <c r="W8232" i="2" l="1" a="1"/>
  <c r="W8232" i="2" s="1"/>
  <c r="V8232" i="2" a="1"/>
  <c r="V8232" i="2" s="1"/>
  <c r="U8232" i="2" s="1" a="1"/>
  <c r="U8232" i="2" s="1"/>
  <c r="T8233" i="2"/>
  <c r="V8233" i="2" l="1" a="1"/>
  <c r="V8233" i="2" s="1"/>
  <c r="U8233" i="2" s="1" a="1"/>
  <c r="U8233" i="2" s="1"/>
  <c r="W8233" i="2" a="1"/>
  <c r="W8233" i="2" s="1"/>
  <c r="T8234" i="2"/>
  <c r="V8234" i="2" l="1" a="1"/>
  <c r="V8234" i="2" s="1"/>
  <c r="U8234" i="2" s="1" a="1"/>
  <c r="U8234" i="2" s="1"/>
  <c r="W8234" i="2" a="1"/>
  <c r="W8234" i="2" s="1"/>
  <c r="T8235" i="2"/>
  <c r="V8235" i="2" l="1" a="1"/>
  <c r="V8235" i="2" s="1"/>
  <c r="U8235" i="2" s="1" a="1"/>
  <c r="W8235" i="2" a="1"/>
  <c r="W8235" i="2" s="1"/>
  <c r="T8236" i="2"/>
  <c r="W8236" i="2" l="1" a="1"/>
  <c r="W8236" i="2" s="1"/>
  <c r="V8236" i="2" a="1"/>
  <c r="V8236" i="2" s="1"/>
  <c r="U8236" i="2" s="1" a="1"/>
  <c r="U8236" i="2" s="1"/>
  <c r="U8235" i="2"/>
  <c r="T8237" i="2"/>
  <c r="W8237" i="2" l="1" a="1"/>
  <c r="W8237" i="2" s="1"/>
  <c r="V8237" i="2" a="1"/>
  <c r="V8237" i="2" s="1"/>
  <c r="U8237" i="2" s="1" a="1"/>
  <c r="U8237" i="2" s="1"/>
  <c r="T8238" i="2"/>
  <c r="V8238" i="2" l="1" a="1"/>
  <c r="V8238" i="2" s="1"/>
  <c r="W8238" i="2" a="1"/>
  <c r="W8238" i="2" s="1"/>
  <c r="U8238" i="2" s="1" a="1"/>
  <c r="U8238" i="2" s="1"/>
  <c r="T8239" i="2"/>
  <c r="V8239" i="2" l="1" a="1"/>
  <c r="V8239" i="2" s="1"/>
  <c r="U8239" i="2" s="1" a="1"/>
  <c r="U8239" i="2" s="1"/>
  <c r="W8239" i="2" a="1"/>
  <c r="W8239" i="2" s="1"/>
  <c r="T8240" i="2"/>
  <c r="W8240" i="2" l="1" a="1"/>
  <c r="W8240" i="2" s="1"/>
  <c r="V8240" i="2" a="1"/>
  <c r="V8240" i="2" s="1"/>
  <c r="U8240" i="2" s="1" a="1"/>
  <c r="U8240" i="2" s="1"/>
  <c r="T8241" i="2"/>
  <c r="W8241" i="2" l="1" a="1"/>
  <c r="W8241" i="2" s="1"/>
  <c r="V8241" i="2" a="1"/>
  <c r="V8241" i="2" s="1"/>
  <c r="U8241" i="2" s="1" a="1"/>
  <c r="U8241" i="2" s="1"/>
  <c r="T8242" i="2"/>
  <c r="V8242" i="2" l="1" a="1"/>
  <c r="V8242" i="2" s="1"/>
  <c r="U8242" i="2" s="1" a="1"/>
  <c r="W8242" i="2" a="1"/>
  <c r="W8242" i="2" s="1"/>
  <c r="T8243" i="2"/>
  <c r="V8243" i="2" l="1" a="1"/>
  <c r="V8243" i="2" s="1"/>
  <c r="U8243" i="2" s="1" a="1"/>
  <c r="U8243" i="2" s="1"/>
  <c r="W8243" i="2" a="1"/>
  <c r="W8243" i="2" s="1"/>
  <c r="U8242" i="2"/>
  <c r="T8244" i="2"/>
  <c r="V8244" i="2" l="1" a="1"/>
  <c r="V8244" i="2" s="1"/>
  <c r="U8244" i="2" s="1" a="1"/>
  <c r="U8244" i="2" s="1"/>
  <c r="W8244" i="2" a="1"/>
  <c r="W8244" i="2" s="1"/>
  <c r="T8245" i="2"/>
  <c r="W8245" i="2" l="1" a="1"/>
  <c r="W8245" i="2" s="1"/>
  <c r="V8245" i="2" a="1"/>
  <c r="V8245" i="2" s="1"/>
  <c r="U8245" i="2" s="1" a="1"/>
  <c r="U8245" i="2" s="1"/>
  <c r="T8246" i="2"/>
  <c r="W8246" i="2" l="1" a="1"/>
  <c r="W8246" i="2" s="1"/>
  <c r="V8246" i="2" a="1"/>
  <c r="V8246" i="2" s="1"/>
  <c r="U8246" i="2" s="1" a="1"/>
  <c r="U8246" i="2" s="1"/>
  <c r="T8247" i="2"/>
  <c r="V8247" i="2" l="1" a="1"/>
  <c r="V8247" i="2" s="1"/>
  <c r="U8247" i="2" s="1" a="1"/>
  <c r="U8247" i="2" s="1"/>
  <c r="W8247" i="2" a="1"/>
  <c r="W8247" i="2" s="1"/>
  <c r="T8248" i="2"/>
  <c r="W8248" i="2" l="1" a="1"/>
  <c r="W8248" i="2" s="1"/>
  <c r="V8248" i="2" a="1"/>
  <c r="V8248" i="2" s="1"/>
  <c r="U8248" i="2" s="1" a="1"/>
  <c r="U8248" i="2" s="1"/>
  <c r="T8249" i="2"/>
  <c r="V8249" i="2" l="1" a="1"/>
  <c r="V8249" i="2" s="1"/>
  <c r="U8249" i="2" s="1" a="1"/>
  <c r="U8249" i="2" s="1"/>
  <c r="W8249" i="2" a="1"/>
  <c r="W8249" i="2" s="1"/>
  <c r="T8250" i="2"/>
  <c r="W8250" i="2" l="1" a="1"/>
  <c r="W8250" i="2" s="1"/>
  <c r="V8250" i="2" a="1"/>
  <c r="V8250" i="2" s="1"/>
  <c r="U8250" i="2" s="1" a="1"/>
  <c r="U8250" i="2" s="1"/>
  <c r="T8251" i="2"/>
  <c r="V8251" i="2" l="1" a="1"/>
  <c r="V8251" i="2" s="1"/>
  <c r="U8251" i="2" s="1" a="1"/>
  <c r="W8251" i="2" a="1"/>
  <c r="W8251" i="2" s="1"/>
  <c r="T8252" i="2"/>
  <c r="W8252" i="2" l="1" a="1"/>
  <c r="W8252" i="2" s="1"/>
  <c r="V8252" i="2" a="1"/>
  <c r="V8252" i="2" s="1"/>
  <c r="U8252" i="2" s="1" a="1"/>
  <c r="U8251" i="2"/>
  <c r="T8253" i="2"/>
  <c r="V8253" i="2" l="1" a="1"/>
  <c r="V8253" i="2" s="1"/>
  <c r="U8253" i="2" s="1" a="1"/>
  <c r="U8253" i="2" s="1"/>
  <c r="W8253" i="2" a="1"/>
  <c r="W8253" i="2" s="1"/>
  <c r="U8252" i="2"/>
  <c r="T8254" i="2"/>
  <c r="W8254" i="2" l="1" a="1"/>
  <c r="W8254" i="2" s="1"/>
  <c r="U8254" i="2" s="1" a="1"/>
  <c r="U8254" i="2" s="1"/>
  <c r="V8254" i="2" a="1"/>
  <c r="V8254" i="2" s="1"/>
  <c r="T8255" i="2"/>
  <c r="W8255" i="2" l="1" a="1"/>
  <c r="W8255" i="2" s="1"/>
  <c r="V8255" i="2" a="1"/>
  <c r="V8255" i="2" s="1"/>
  <c r="U8255" i="2" s="1" a="1"/>
  <c r="U8255" i="2" s="1"/>
  <c r="T8256" i="2"/>
  <c r="W8256" i="2" l="1" a="1"/>
  <c r="W8256" i="2" s="1"/>
  <c r="V8256" i="2" a="1"/>
  <c r="V8256" i="2" s="1"/>
  <c r="U8256" i="2" s="1" a="1"/>
  <c r="U8256" i="2" s="1"/>
  <c r="T8257" i="2"/>
  <c r="V8257" i="2" l="1" a="1"/>
  <c r="V8257" i="2" s="1"/>
  <c r="U8257" i="2" s="1" a="1"/>
  <c r="U8257" i="2" s="1"/>
  <c r="W8257" i="2" a="1"/>
  <c r="W8257" i="2" s="1"/>
  <c r="T8258" i="2"/>
  <c r="W8258" i="2" l="1" a="1"/>
  <c r="W8258" i="2" s="1"/>
  <c r="U8258" i="2" s="1" a="1"/>
  <c r="U8258" i="2" s="1"/>
  <c r="V8258" i="2" a="1"/>
  <c r="V8258" i="2" s="1"/>
  <c r="T8259" i="2"/>
  <c r="V8259" i="2" l="1" a="1"/>
  <c r="V8259" i="2" s="1"/>
  <c r="U8259" i="2" s="1" a="1"/>
  <c r="U8259" i="2" s="1"/>
  <c r="W8259" i="2" a="1"/>
  <c r="W8259" i="2" s="1"/>
  <c r="T8260" i="2"/>
  <c r="W8260" i="2" l="1" a="1"/>
  <c r="W8260" i="2" s="1"/>
  <c r="V8260" i="2" a="1"/>
  <c r="V8260" i="2" s="1"/>
  <c r="U8260" i="2" s="1" a="1"/>
  <c r="U8260" i="2" s="1"/>
  <c r="T8261" i="2"/>
  <c r="V8261" i="2" l="1" a="1"/>
  <c r="V8261" i="2" s="1"/>
  <c r="U8261" i="2" s="1" a="1"/>
  <c r="U8261" i="2" s="1"/>
  <c r="W8261" i="2" a="1"/>
  <c r="W8261" i="2" s="1"/>
  <c r="T8262" i="2"/>
  <c r="W8262" i="2" l="1" a="1"/>
  <c r="W8262" i="2" s="1"/>
  <c r="V8262" i="2" a="1"/>
  <c r="V8262" i="2" s="1"/>
  <c r="U8262" i="2" s="1" a="1"/>
  <c r="U8262" i="2" s="1"/>
  <c r="T8263" i="2"/>
  <c r="V8263" i="2" l="1" a="1"/>
  <c r="V8263" i="2" s="1"/>
  <c r="U8263" i="2" s="1" a="1"/>
  <c r="U8263" i="2" s="1"/>
  <c r="W8263" i="2" a="1"/>
  <c r="W8263" i="2" s="1"/>
  <c r="T8264" i="2"/>
  <c r="V8264" i="2" l="1" a="1"/>
  <c r="V8264" i="2" s="1"/>
  <c r="U8264" i="2" s="1" a="1"/>
  <c r="U8264" i="2" s="1"/>
  <c r="W8264" i="2" a="1"/>
  <c r="W8264" i="2" s="1"/>
  <c r="T8265" i="2"/>
  <c r="V8265" i="2" l="1" a="1"/>
  <c r="V8265" i="2" s="1"/>
  <c r="U8265" i="2" s="1" a="1"/>
  <c r="U8265" i="2" s="1"/>
  <c r="W8265" i="2" a="1"/>
  <c r="W8265" i="2" s="1"/>
  <c r="T8266" i="2"/>
  <c r="W8266" i="2" l="1" a="1"/>
  <c r="W8266" i="2" s="1"/>
  <c r="V8266" i="2" a="1"/>
  <c r="V8266" i="2" s="1"/>
  <c r="U8266" i="2" s="1" a="1"/>
  <c r="U8266" i="2" s="1"/>
  <c r="T8267" i="2"/>
  <c r="W8267" i="2" l="1" a="1"/>
  <c r="W8267" i="2" s="1"/>
  <c r="V8267" i="2" a="1"/>
  <c r="V8267" i="2" s="1"/>
  <c r="U8267" i="2" s="1" a="1"/>
  <c r="U8267" i="2" s="1"/>
  <c r="T8268" i="2"/>
  <c r="V8268" i="2" l="1" a="1"/>
  <c r="V8268" i="2" s="1"/>
  <c r="U8268" i="2" s="1" a="1"/>
  <c r="U8268" i="2" s="1"/>
  <c r="W8268" i="2" a="1"/>
  <c r="W8268" i="2" s="1"/>
  <c r="T8269" i="2"/>
  <c r="V8269" i="2" l="1" a="1"/>
  <c r="V8269" i="2" s="1"/>
  <c r="U8269" i="2" s="1" a="1"/>
  <c r="U8269" i="2" s="1"/>
  <c r="W8269" i="2" a="1"/>
  <c r="W8269" i="2" s="1"/>
  <c r="T8270" i="2"/>
  <c r="W8270" i="2" l="1" a="1"/>
  <c r="W8270" i="2" s="1"/>
  <c r="U8270" i="2" s="1" a="1"/>
  <c r="U8270" i="2" s="1"/>
  <c r="V8270" i="2" a="1"/>
  <c r="V8270" i="2" s="1"/>
  <c r="T8271" i="2"/>
  <c r="W8271" i="2" l="1" a="1"/>
  <c r="W8271" i="2" s="1"/>
  <c r="V8271" i="2" a="1"/>
  <c r="V8271" i="2" s="1"/>
  <c r="U8271" i="2" s="1" a="1"/>
  <c r="U8271" i="2" s="1"/>
  <c r="T8272" i="2"/>
  <c r="W8272" i="2" l="1" a="1"/>
  <c r="W8272" i="2" s="1"/>
  <c r="V8272" i="2" a="1"/>
  <c r="V8272" i="2" s="1"/>
  <c r="U8272" i="2" s="1" a="1"/>
  <c r="U8272" i="2" s="1"/>
  <c r="T8273" i="2"/>
  <c r="W8273" i="2" l="1" a="1"/>
  <c r="W8273" i="2" s="1"/>
  <c r="V8273" i="2" a="1"/>
  <c r="V8273" i="2" s="1"/>
  <c r="U8273" i="2" s="1" a="1"/>
  <c r="U8273" i="2" s="1"/>
  <c r="T8274" i="2"/>
  <c r="W8274" i="2" l="1" a="1"/>
  <c r="W8274" i="2" s="1"/>
  <c r="U8274" i="2" s="1" a="1"/>
  <c r="U8274" i="2" s="1"/>
  <c r="V8274" i="2" a="1"/>
  <c r="V8274" i="2" s="1"/>
  <c r="T8275" i="2"/>
  <c r="W8275" i="2" l="1" a="1"/>
  <c r="W8275" i="2" s="1"/>
  <c r="V8275" i="2" a="1"/>
  <c r="V8275" i="2" s="1"/>
  <c r="U8275" i="2" s="1" a="1"/>
  <c r="U8275" i="2" s="1"/>
  <c r="T8276" i="2"/>
  <c r="W8276" i="2" l="1" a="1"/>
  <c r="W8276" i="2" s="1"/>
  <c r="V8276" i="2" a="1"/>
  <c r="V8276" i="2" s="1"/>
  <c r="U8276" i="2" s="1" a="1"/>
  <c r="U8276" i="2" s="1"/>
  <c r="T8277" i="2"/>
  <c r="W8277" i="2" l="1" a="1"/>
  <c r="W8277" i="2" s="1"/>
  <c r="U8277" i="2" s="1" a="1"/>
  <c r="U8277" i="2" s="1"/>
  <c r="V8277" i="2" a="1"/>
  <c r="V8277" i="2" s="1"/>
  <c r="T8278" i="2"/>
  <c r="V8278" i="2" l="1" a="1"/>
  <c r="V8278" i="2" s="1"/>
  <c r="U8278" i="2" s="1" a="1"/>
  <c r="U8278" i="2" s="1"/>
  <c r="W8278" i="2" a="1"/>
  <c r="W8278" i="2" s="1"/>
  <c r="T8279" i="2"/>
  <c r="W8279" i="2" l="1" a="1"/>
  <c r="W8279" i="2" s="1"/>
  <c r="V8279" i="2" a="1"/>
  <c r="V8279" i="2" s="1"/>
  <c r="U8279" i="2" s="1" a="1"/>
  <c r="U8279" i="2" s="1"/>
  <c r="T8280" i="2"/>
  <c r="V8280" i="2" l="1" a="1"/>
  <c r="V8280" i="2" s="1"/>
  <c r="U8280" i="2" s="1" a="1"/>
  <c r="U8280" i="2" s="1"/>
  <c r="W8280" i="2" a="1"/>
  <c r="W8280" i="2" s="1"/>
  <c r="T8281" i="2"/>
  <c r="W8281" i="2" l="1" a="1"/>
  <c r="W8281" i="2" s="1"/>
  <c r="V8281" i="2" a="1"/>
  <c r="V8281" i="2" s="1"/>
  <c r="U8281" i="2" s="1" a="1"/>
  <c r="U8281" i="2" s="1"/>
  <c r="T8282" i="2"/>
  <c r="V8282" i="2" l="1" a="1"/>
  <c r="V8282" i="2" s="1"/>
  <c r="U8282" i="2" s="1" a="1"/>
  <c r="U8282" i="2" s="1"/>
  <c r="W8282" i="2" a="1"/>
  <c r="W8282" i="2" s="1"/>
  <c r="T8283" i="2"/>
  <c r="W8283" i="2" l="1" a="1"/>
  <c r="W8283" i="2" s="1"/>
  <c r="V8283" i="2" a="1"/>
  <c r="V8283" i="2" s="1"/>
  <c r="U8283" i="2" s="1" a="1"/>
  <c r="U8283" i="2" s="1"/>
  <c r="T8284" i="2"/>
  <c r="V8284" i="2" l="1" a="1"/>
  <c r="V8284" i="2" s="1"/>
  <c r="U8284" i="2" s="1" a="1"/>
  <c r="U8284" i="2" s="1"/>
  <c r="W8284" i="2" a="1"/>
  <c r="W8284" i="2" s="1"/>
  <c r="T8285" i="2"/>
  <c r="W8285" i="2" l="1" a="1"/>
  <c r="W8285" i="2" s="1"/>
  <c r="V8285" i="2" a="1"/>
  <c r="V8285" i="2" s="1"/>
  <c r="U8285" i="2" s="1" a="1"/>
  <c r="U8285" i="2" s="1"/>
  <c r="T8286" i="2"/>
  <c r="W8286" i="2" l="1" a="1"/>
  <c r="W8286" i="2" s="1"/>
  <c r="U8286" i="2" s="1" a="1"/>
  <c r="U8286" i="2" s="1"/>
  <c r="V8286" i="2" a="1"/>
  <c r="V8286" i="2" s="1"/>
  <c r="T8287" i="2"/>
  <c r="W8287" i="2" l="1" a="1"/>
  <c r="W8287" i="2" s="1"/>
  <c r="V8287" i="2" a="1"/>
  <c r="V8287" i="2" s="1"/>
  <c r="U8287" i="2" s="1" a="1"/>
  <c r="U8287" i="2" s="1"/>
  <c r="T8288" i="2"/>
  <c r="V8288" i="2" l="1" a="1"/>
  <c r="V8288" i="2" s="1"/>
  <c r="U8288" i="2" s="1" a="1"/>
  <c r="U8288" i="2" s="1"/>
  <c r="W8288" i="2" a="1"/>
  <c r="W8288" i="2" s="1"/>
  <c r="T8289" i="2"/>
  <c r="W8289" i="2" l="1" a="1"/>
  <c r="W8289" i="2" s="1"/>
  <c r="V8289" i="2" a="1"/>
  <c r="V8289" i="2" s="1"/>
  <c r="U8289" i="2" s="1" a="1"/>
  <c r="U8289" i="2" s="1"/>
  <c r="T8290" i="2"/>
  <c r="V8290" i="2" l="1" a="1"/>
  <c r="V8290" i="2" s="1"/>
  <c r="W8290" i="2" a="1"/>
  <c r="W8290" i="2" s="1"/>
  <c r="U8290" i="2" s="1" a="1"/>
  <c r="U8290" i="2" s="1"/>
  <c r="T8291" i="2"/>
  <c r="W8291" i="2" l="1" a="1"/>
  <c r="W8291" i="2" s="1"/>
  <c r="V8291" i="2" a="1"/>
  <c r="V8291" i="2" s="1"/>
  <c r="U8291" i="2" s="1" a="1"/>
  <c r="U8291" i="2" s="1"/>
  <c r="T8292" i="2"/>
  <c r="W8292" i="2" l="1" a="1"/>
  <c r="W8292" i="2" s="1"/>
  <c r="V8292" i="2" a="1"/>
  <c r="V8292" i="2" s="1"/>
  <c r="U8292" i="2" s="1" a="1"/>
  <c r="U8292" i="2" s="1"/>
  <c r="T8293" i="2"/>
  <c r="W8293" i="2" l="1" a="1"/>
  <c r="W8293" i="2" s="1"/>
  <c r="U8293" i="2" s="1" a="1"/>
  <c r="U8293" i="2" s="1"/>
  <c r="V8293" i="2" a="1"/>
  <c r="V8293" i="2" s="1"/>
  <c r="T8294" i="2"/>
  <c r="V8294" i="2" l="1" a="1"/>
  <c r="V8294" i="2" s="1"/>
  <c r="U8294" i="2" s="1" a="1"/>
  <c r="U8294" i="2" s="1"/>
  <c r="W8294" i="2" a="1"/>
  <c r="W8294" i="2" s="1"/>
  <c r="T8295" i="2"/>
  <c r="W8295" i="2" l="1" a="1"/>
  <c r="W8295" i="2" s="1"/>
  <c r="V8295" i="2" a="1"/>
  <c r="V8295" i="2" s="1"/>
  <c r="U8295" i="2" s="1" a="1"/>
  <c r="U8295" i="2" s="1"/>
  <c r="T8296" i="2"/>
  <c r="W8296" i="2" l="1" a="1"/>
  <c r="W8296" i="2" s="1"/>
  <c r="V8296" i="2" a="1"/>
  <c r="V8296" i="2" s="1"/>
  <c r="U8296" i="2" s="1" a="1"/>
  <c r="U8296" i="2" s="1"/>
  <c r="T8297" i="2"/>
  <c r="W8297" i="2" l="1" a="1"/>
  <c r="W8297" i="2" s="1"/>
  <c r="V8297" i="2" a="1"/>
  <c r="V8297" i="2" s="1"/>
  <c r="U8297" i="2" s="1" a="1"/>
  <c r="U8297" i="2" s="1"/>
  <c r="T8298" i="2"/>
  <c r="V8298" i="2" l="1" a="1"/>
  <c r="V8298" i="2" s="1"/>
  <c r="U8298" i="2" s="1" a="1"/>
  <c r="U8298" i="2" s="1"/>
  <c r="W8298" i="2" a="1"/>
  <c r="W8298" i="2" s="1"/>
  <c r="T8299" i="2"/>
  <c r="V8299" i="2" l="1" a="1"/>
  <c r="V8299" i="2" s="1"/>
  <c r="U8299" i="2" s="1" a="1"/>
  <c r="U8299" i="2" s="1"/>
  <c r="W8299" i="2" a="1"/>
  <c r="W8299" i="2" s="1"/>
  <c r="T8300" i="2"/>
  <c r="V8300" i="2" l="1" a="1"/>
  <c r="V8300" i="2" s="1"/>
  <c r="U8300" i="2" s="1" a="1"/>
  <c r="U8300" i="2" s="1"/>
  <c r="W8300" i="2" a="1"/>
  <c r="W8300" i="2" s="1"/>
  <c r="T8301" i="2"/>
  <c r="W8301" i="2" l="1" a="1"/>
  <c r="W8301" i="2" s="1"/>
  <c r="V8301" i="2" a="1"/>
  <c r="V8301" i="2" s="1"/>
  <c r="U8301" i="2" s="1" a="1"/>
  <c r="U8301" i="2" s="1"/>
  <c r="T8302" i="2"/>
  <c r="W8302" i="2" l="1" a="1"/>
  <c r="W8302" i="2" s="1"/>
  <c r="U8302" i="2" s="1" a="1"/>
  <c r="U8302" i="2" s="1"/>
  <c r="V8302" i="2" a="1"/>
  <c r="V8302" i="2" s="1"/>
  <c r="T8303" i="2"/>
  <c r="W8303" i="2" l="1" a="1"/>
  <c r="W8303" i="2" s="1"/>
  <c r="V8303" i="2" a="1"/>
  <c r="V8303" i="2" s="1"/>
  <c r="U8303" i="2" s="1" a="1"/>
  <c r="U8303" i="2" s="1"/>
  <c r="T8304" i="2"/>
  <c r="W8304" i="2" l="1" a="1"/>
  <c r="W8304" i="2" s="1"/>
  <c r="V8304" i="2" a="1"/>
  <c r="V8304" i="2" s="1"/>
  <c r="U8304" i="2" s="1" a="1"/>
  <c r="U8304" i="2" s="1"/>
  <c r="T8305" i="2"/>
  <c r="W8305" i="2" l="1" a="1"/>
  <c r="W8305" i="2" s="1"/>
  <c r="V8305" i="2" a="1"/>
  <c r="V8305" i="2" s="1"/>
  <c r="U8305" i="2" s="1" a="1"/>
  <c r="U8305" i="2" s="1"/>
  <c r="T8306" i="2"/>
  <c r="W8306" i="2" l="1" a="1"/>
  <c r="W8306" i="2" s="1"/>
  <c r="V8306" i="2" a="1"/>
  <c r="V8306" i="2" s="1"/>
  <c r="U8306" i="2" s="1" a="1"/>
  <c r="U8306" i="2" s="1"/>
  <c r="T8307" i="2"/>
  <c r="W8307" i="2" l="1" a="1"/>
  <c r="W8307" i="2" s="1"/>
  <c r="V8307" i="2" a="1"/>
  <c r="V8307" i="2" s="1"/>
  <c r="U8307" i="2" s="1" a="1"/>
  <c r="U8307" i="2" s="1"/>
  <c r="T8308" i="2"/>
  <c r="W8308" i="2" l="1" a="1"/>
  <c r="W8308" i="2" s="1"/>
  <c r="V8308" i="2" a="1"/>
  <c r="V8308" i="2" s="1"/>
  <c r="U8308" i="2" s="1" a="1"/>
  <c r="U8308" i="2" s="1"/>
  <c r="T8309" i="2"/>
  <c r="V8309" i="2" l="1" a="1"/>
  <c r="V8309" i="2" s="1"/>
  <c r="U8309" i="2" s="1" a="1"/>
  <c r="U8309" i="2" s="1"/>
  <c r="W8309" i="2" a="1"/>
  <c r="W8309" i="2" s="1"/>
  <c r="T8310" i="2"/>
  <c r="W8310" i="2" l="1" a="1"/>
  <c r="W8310" i="2" s="1"/>
  <c r="V8310" i="2" a="1"/>
  <c r="V8310" i="2" s="1"/>
  <c r="U8310" i="2" s="1" a="1"/>
  <c r="U8310" i="2" s="1"/>
  <c r="T8311" i="2"/>
  <c r="V8311" i="2" l="1" a="1"/>
  <c r="V8311" i="2" s="1"/>
  <c r="U8311" i="2" s="1" a="1"/>
  <c r="U8311" i="2" s="1"/>
  <c r="W8311" i="2" a="1"/>
  <c r="W8311" i="2" s="1"/>
  <c r="T8312" i="2"/>
  <c r="W8312" i="2" l="1" a="1"/>
  <c r="W8312" i="2" s="1"/>
  <c r="V8312" i="2" a="1"/>
  <c r="V8312" i="2" s="1"/>
  <c r="U8312" i="2" s="1" a="1"/>
  <c r="U8312" i="2" s="1"/>
  <c r="T8313" i="2"/>
  <c r="V8313" i="2" l="1" a="1"/>
  <c r="V8313" i="2" s="1"/>
  <c r="U8313" i="2" s="1" a="1"/>
  <c r="U8313" i="2" s="1"/>
  <c r="W8313" i="2" a="1"/>
  <c r="W8313" i="2" s="1"/>
  <c r="T8314" i="2"/>
  <c r="W8314" i="2" l="1" a="1"/>
  <c r="W8314" i="2" s="1"/>
  <c r="V8314" i="2" a="1"/>
  <c r="V8314" i="2" s="1"/>
  <c r="U8314" i="2" s="1" a="1"/>
  <c r="U8314" i="2" s="1"/>
  <c r="T8315" i="2"/>
  <c r="V8315" i="2" l="1" a="1"/>
  <c r="V8315" i="2" s="1"/>
  <c r="U8315" i="2" s="1" a="1"/>
  <c r="U8315" i="2" s="1"/>
  <c r="W8315" i="2" a="1"/>
  <c r="W8315" i="2" s="1"/>
  <c r="T8316" i="2"/>
  <c r="W8316" i="2" l="1" a="1"/>
  <c r="W8316" i="2" s="1"/>
  <c r="V8316" i="2" a="1"/>
  <c r="V8316" i="2" s="1"/>
  <c r="U8316" i="2" s="1" a="1"/>
  <c r="U8316" i="2" s="1"/>
  <c r="T8317" i="2"/>
  <c r="V8317" i="2" l="1" a="1"/>
  <c r="V8317" i="2" s="1"/>
  <c r="U8317" i="2" s="1" a="1"/>
  <c r="U8317" i="2" s="1"/>
  <c r="W8317" i="2" a="1"/>
  <c r="W8317" i="2" s="1"/>
  <c r="T8318" i="2"/>
  <c r="V8318" i="2" l="1" a="1"/>
  <c r="V8318" i="2" s="1"/>
  <c r="U8318" i="2" s="1" a="1"/>
  <c r="U8318" i="2" s="1"/>
  <c r="W8318" i="2" a="1"/>
  <c r="W8318" i="2" s="1"/>
  <c r="T8319" i="2"/>
  <c r="V8319" i="2" l="1" a="1"/>
  <c r="V8319" i="2" s="1"/>
  <c r="U8319" i="2" s="1" a="1"/>
  <c r="U8319" i="2" s="1"/>
  <c r="W8319" i="2" a="1"/>
  <c r="W8319" i="2" s="1"/>
  <c r="T8320" i="2"/>
  <c r="W8320" i="2" l="1" a="1"/>
  <c r="W8320" i="2" s="1"/>
  <c r="V8320" i="2" a="1"/>
  <c r="V8320" i="2" s="1"/>
  <c r="U8320" i="2" s="1" a="1"/>
  <c r="U8320" i="2" s="1"/>
  <c r="T8321" i="2"/>
  <c r="W8321" i="2" l="1" a="1"/>
  <c r="W8321" i="2" s="1"/>
  <c r="V8321" i="2" a="1"/>
  <c r="V8321" i="2" s="1"/>
  <c r="U8321" i="2" s="1" a="1"/>
  <c r="U8321" i="2" s="1"/>
  <c r="T8322" i="2"/>
  <c r="V8322" i="2" l="1" a="1"/>
  <c r="V8322" i="2" s="1"/>
  <c r="U8322" i="2" s="1" a="1"/>
  <c r="U8322" i="2" s="1"/>
  <c r="W8322" i="2" a="1"/>
  <c r="W8322" i="2" s="1"/>
  <c r="T8323" i="2"/>
  <c r="V8323" i="2" l="1" a="1"/>
  <c r="V8323" i="2" s="1"/>
  <c r="U8323" i="2" s="1" a="1"/>
  <c r="U8323" i="2" s="1"/>
  <c r="W8323" i="2" a="1"/>
  <c r="W8323" i="2" s="1"/>
  <c r="T8324" i="2"/>
  <c r="V8324" i="2" l="1" a="1"/>
  <c r="V8324" i="2" s="1"/>
  <c r="U8324" i="2" s="1" a="1"/>
  <c r="U8324" i="2" s="1"/>
  <c r="W8324" i="2" a="1"/>
  <c r="W8324" i="2" s="1"/>
  <c r="T8325" i="2"/>
  <c r="W8325" i="2" l="1" a="1"/>
  <c r="W8325" i="2" s="1"/>
  <c r="V8325" i="2" a="1"/>
  <c r="V8325" i="2" s="1"/>
  <c r="U8325" i="2" s="1" a="1"/>
  <c r="U8325" i="2" s="1"/>
  <c r="T8326" i="2"/>
  <c r="V8326" i="2" l="1" a="1"/>
  <c r="V8326" i="2" s="1"/>
  <c r="U8326" i="2" s="1" a="1"/>
  <c r="U8326" i="2" s="1"/>
  <c r="W8326" i="2" a="1"/>
  <c r="W8326" i="2" s="1"/>
  <c r="T8327" i="2"/>
  <c r="V8327" i="2" l="1" a="1"/>
  <c r="V8327" i="2" s="1"/>
  <c r="U8327" i="2" s="1" a="1"/>
  <c r="U8327" i="2" s="1"/>
  <c r="W8327" i="2" a="1"/>
  <c r="W8327" i="2" s="1"/>
  <c r="T8328" i="2"/>
  <c r="V8328" i="2" l="1" a="1"/>
  <c r="V8328" i="2" s="1"/>
  <c r="U8328" i="2" s="1" a="1"/>
  <c r="U8328" i="2" s="1"/>
  <c r="W8328" i="2" a="1"/>
  <c r="W8328" i="2" s="1"/>
  <c r="T8329" i="2"/>
  <c r="W8329" i="2" l="1" a="1"/>
  <c r="W8329" i="2" s="1"/>
  <c r="V8329" i="2" a="1"/>
  <c r="V8329" i="2" s="1"/>
  <c r="U8329" i="2" s="1" a="1"/>
  <c r="U8329" i="2" s="1"/>
  <c r="T8330" i="2"/>
  <c r="W8330" i="2" l="1" a="1"/>
  <c r="W8330" i="2" s="1"/>
  <c r="V8330" i="2" a="1"/>
  <c r="V8330" i="2" s="1"/>
  <c r="U8330" i="2" s="1" a="1"/>
  <c r="U8330" i="2" s="1"/>
  <c r="T8331" i="2"/>
  <c r="V8331" i="2" l="1" a="1"/>
  <c r="V8331" i="2" s="1"/>
  <c r="U8331" i="2" s="1" a="1"/>
  <c r="U8331" i="2" s="1"/>
  <c r="W8331" i="2" a="1"/>
  <c r="W8331" i="2" s="1"/>
  <c r="T8332" i="2"/>
  <c r="V8332" i="2" l="1" a="1"/>
  <c r="V8332" i="2" s="1"/>
  <c r="U8332" i="2" s="1" a="1"/>
  <c r="U8332" i="2" s="1"/>
  <c r="W8332" i="2" a="1"/>
  <c r="W8332" i="2" s="1"/>
  <c r="T8333" i="2"/>
  <c r="W8333" i="2" l="1" a="1"/>
  <c r="W8333" i="2" s="1"/>
  <c r="V8333" i="2" a="1"/>
  <c r="V8333" i="2" s="1"/>
  <c r="U8333" i="2" s="1" a="1"/>
  <c r="U8333" i="2" s="1"/>
  <c r="T8334" i="2"/>
  <c r="W8334" i="2" l="1" a="1"/>
  <c r="W8334" i="2" s="1"/>
  <c r="V8334" i="2" a="1"/>
  <c r="V8334" i="2" s="1"/>
  <c r="U8334" i="2" s="1" a="1"/>
  <c r="U8334" i="2" s="1"/>
  <c r="T8335" i="2"/>
  <c r="W8335" i="2" l="1" a="1"/>
  <c r="W8335" i="2" s="1"/>
  <c r="V8335" i="2" a="1"/>
  <c r="V8335" i="2" s="1"/>
  <c r="U8335" i="2" s="1" a="1"/>
  <c r="U8335" i="2" s="1"/>
  <c r="T8336" i="2"/>
  <c r="W8336" i="2" l="1" a="1"/>
  <c r="W8336" i="2" s="1"/>
  <c r="V8336" i="2" a="1"/>
  <c r="V8336" i="2" s="1"/>
  <c r="U8336" i="2" s="1" a="1"/>
  <c r="U8336" i="2" s="1"/>
  <c r="T8337" i="2"/>
  <c r="W8337" i="2" l="1" a="1"/>
  <c r="W8337" i="2" s="1"/>
  <c r="V8337" i="2" a="1"/>
  <c r="V8337" i="2" s="1"/>
  <c r="U8337" i="2" s="1" a="1"/>
  <c r="U8337" i="2" s="1"/>
  <c r="T8338" i="2"/>
  <c r="W8338" i="2" l="1" a="1"/>
  <c r="W8338" i="2" s="1"/>
  <c r="V8338" i="2" a="1"/>
  <c r="V8338" i="2" s="1"/>
  <c r="U8338" i="2" s="1" a="1"/>
  <c r="U8338" i="2" s="1"/>
  <c r="T8339" i="2"/>
  <c r="W8339" i="2" l="1" a="1"/>
  <c r="W8339" i="2" s="1"/>
  <c r="V8339" i="2" a="1"/>
  <c r="V8339" i="2" s="1"/>
  <c r="U8339" i="2" s="1" a="1"/>
  <c r="U8339" i="2" s="1"/>
  <c r="T8340" i="2"/>
  <c r="W8340" i="2" l="1" a="1"/>
  <c r="W8340" i="2" s="1"/>
  <c r="V8340" i="2" a="1"/>
  <c r="V8340" i="2" s="1"/>
  <c r="U8340" i="2" s="1" a="1"/>
  <c r="U8340" i="2" s="1"/>
  <c r="T8341" i="2"/>
  <c r="V8341" i="2" l="1" a="1"/>
  <c r="V8341" i="2" s="1"/>
  <c r="U8341" i="2" s="1" a="1"/>
  <c r="U8341" i="2" s="1"/>
  <c r="W8341" i="2" a="1"/>
  <c r="W8341" i="2" s="1"/>
  <c r="T8342" i="2"/>
  <c r="W8342" i="2" l="1" a="1"/>
  <c r="W8342" i="2" s="1"/>
  <c r="V8342" i="2" a="1"/>
  <c r="V8342" i="2" s="1"/>
  <c r="U8342" i="2" s="1" a="1"/>
  <c r="U8342" i="2" s="1"/>
  <c r="T8343" i="2"/>
  <c r="V8343" i="2" l="1" a="1"/>
  <c r="V8343" i="2" s="1"/>
  <c r="U8343" i="2" s="1" a="1"/>
  <c r="U8343" i="2" s="1"/>
  <c r="W8343" i="2" a="1"/>
  <c r="W8343" i="2" s="1"/>
  <c r="T8344" i="2"/>
  <c r="W8344" i="2" l="1" a="1"/>
  <c r="W8344" i="2" s="1"/>
  <c r="V8344" i="2" a="1"/>
  <c r="V8344" i="2" s="1"/>
  <c r="U8344" i="2" s="1" a="1"/>
  <c r="T8345" i="2"/>
  <c r="V8345" i="2" l="1" a="1"/>
  <c r="V8345" i="2" s="1"/>
  <c r="U8345" i="2" s="1" a="1"/>
  <c r="W8345" i="2" a="1"/>
  <c r="W8345" i="2" s="1"/>
  <c r="U8344" i="2"/>
  <c r="T8346" i="2"/>
  <c r="W8346" i="2" l="1" a="1"/>
  <c r="W8346" i="2" s="1"/>
  <c r="V8346" i="2" a="1"/>
  <c r="V8346" i="2" s="1"/>
  <c r="U8346" i="2" s="1" a="1"/>
  <c r="U8346" i="2" s="1"/>
  <c r="U8345" i="2"/>
  <c r="T8347" i="2"/>
  <c r="V8347" i="2" l="1" a="1"/>
  <c r="V8347" i="2" s="1"/>
  <c r="U8347" i="2" s="1" a="1"/>
  <c r="U8347" i="2" s="1"/>
  <c r="W8347" i="2" a="1"/>
  <c r="W8347" i="2" s="1"/>
  <c r="T8348" i="2"/>
  <c r="W8348" i="2" l="1" a="1"/>
  <c r="W8348" i="2" s="1"/>
  <c r="V8348" i="2" a="1"/>
  <c r="V8348" i="2" s="1"/>
  <c r="U8348" i="2" s="1" a="1"/>
  <c r="U8348" i="2" s="1"/>
  <c r="T8349" i="2"/>
  <c r="V8349" i="2" l="1" a="1"/>
  <c r="V8349" i="2" s="1"/>
  <c r="U8349" i="2" s="1" a="1"/>
  <c r="U8349" i="2" s="1"/>
  <c r="W8349" i="2" a="1"/>
  <c r="W8349" i="2" s="1"/>
  <c r="T8350" i="2"/>
  <c r="V8350" i="2" l="1" a="1"/>
  <c r="V8350" i="2" s="1"/>
  <c r="U8350" i="2" s="1" a="1"/>
  <c r="U8350" i="2" s="1"/>
  <c r="W8350" i="2" a="1"/>
  <c r="W8350" i="2" s="1"/>
  <c r="T8351" i="2"/>
  <c r="V8351" i="2" l="1" a="1"/>
  <c r="V8351" i="2" s="1"/>
  <c r="U8351" i="2" s="1" a="1"/>
  <c r="U8351" i="2" s="1"/>
  <c r="W8351" i="2" a="1"/>
  <c r="W8351" i="2" s="1"/>
  <c r="T8352" i="2"/>
  <c r="W8352" i="2" l="1" a="1"/>
  <c r="W8352" i="2" s="1"/>
  <c r="V8352" i="2" a="1"/>
  <c r="V8352" i="2" s="1"/>
  <c r="U8352" i="2" s="1" a="1"/>
  <c r="U8352" i="2" s="1"/>
  <c r="T8353" i="2"/>
  <c r="W8353" i="2" l="1" a="1"/>
  <c r="W8353" i="2" s="1"/>
  <c r="V8353" i="2" a="1"/>
  <c r="V8353" i="2" s="1"/>
  <c r="U8353" i="2" s="1" a="1"/>
  <c r="U8353" i="2" s="1"/>
  <c r="T8354" i="2"/>
  <c r="V8354" i="2" l="1" a="1"/>
  <c r="V8354" i="2" s="1"/>
  <c r="U8354" i="2" s="1" a="1"/>
  <c r="U8354" i="2" s="1"/>
  <c r="W8354" i="2" a="1"/>
  <c r="W8354" i="2" s="1"/>
  <c r="T8355" i="2"/>
  <c r="V8355" i="2" l="1" a="1"/>
  <c r="V8355" i="2" s="1"/>
  <c r="U8355" i="2" s="1" a="1"/>
  <c r="U8355" i="2" s="1"/>
  <c r="W8355" i="2" a="1"/>
  <c r="W8355" i="2" s="1"/>
  <c r="T8356" i="2"/>
  <c r="V8356" i="2" l="1" a="1"/>
  <c r="V8356" i="2" s="1"/>
  <c r="U8356" i="2" s="1" a="1"/>
  <c r="U8356" i="2" s="1"/>
  <c r="W8356" i="2" a="1"/>
  <c r="W8356" i="2" s="1"/>
  <c r="T8357" i="2"/>
  <c r="W8357" i="2" l="1" a="1"/>
  <c r="W8357" i="2" s="1"/>
  <c r="V8357" i="2" a="1"/>
  <c r="V8357" i="2" s="1"/>
  <c r="U8357" i="2" s="1" a="1"/>
  <c r="U8357" i="2" s="1"/>
  <c r="T8358" i="2"/>
  <c r="V8358" i="2" l="1" a="1"/>
  <c r="V8358" i="2" s="1"/>
  <c r="U8358" i="2" s="1" a="1"/>
  <c r="U8358" i="2" s="1"/>
  <c r="W8358" i="2" a="1"/>
  <c r="W8358" i="2" s="1"/>
  <c r="T8359" i="2"/>
  <c r="V8359" i="2" l="1" a="1"/>
  <c r="V8359" i="2" s="1"/>
  <c r="U8359" i="2" s="1" a="1"/>
  <c r="U8359" i="2" s="1"/>
  <c r="W8359" i="2" a="1"/>
  <c r="W8359" i="2" s="1"/>
  <c r="T8360" i="2"/>
  <c r="V8360" i="2" l="1" a="1"/>
  <c r="V8360" i="2" s="1"/>
  <c r="U8360" i="2" s="1" a="1"/>
  <c r="U8360" i="2" s="1"/>
  <c r="W8360" i="2" a="1"/>
  <c r="W8360" i="2" s="1"/>
  <c r="T8361" i="2"/>
  <c r="W8361" i="2" l="1" a="1"/>
  <c r="W8361" i="2" s="1"/>
  <c r="V8361" i="2" a="1"/>
  <c r="V8361" i="2" s="1"/>
  <c r="U8361" i="2" s="1" a="1"/>
  <c r="U8361" i="2" s="1"/>
  <c r="T8362" i="2"/>
  <c r="W8362" i="2" l="1" a="1"/>
  <c r="W8362" i="2" s="1"/>
  <c r="V8362" i="2" a="1"/>
  <c r="V8362" i="2" s="1"/>
  <c r="U8362" i="2" s="1" a="1"/>
  <c r="U8362" i="2" s="1"/>
  <c r="T8363" i="2"/>
  <c r="V8363" i="2" l="1" a="1"/>
  <c r="V8363" i="2" s="1"/>
  <c r="U8363" i="2" s="1" a="1"/>
  <c r="U8363" i="2" s="1"/>
  <c r="W8363" i="2" a="1"/>
  <c r="W8363" i="2" s="1"/>
  <c r="T8364" i="2"/>
  <c r="V8364" i="2" l="1" a="1"/>
  <c r="V8364" i="2" s="1"/>
  <c r="U8364" i="2" s="1" a="1"/>
  <c r="U8364" i="2" s="1"/>
  <c r="W8364" i="2" a="1"/>
  <c r="W8364" i="2" s="1"/>
  <c r="T8365" i="2"/>
  <c r="W8365" i="2" l="1" a="1"/>
  <c r="W8365" i="2" s="1"/>
  <c r="V8365" i="2" a="1"/>
  <c r="V8365" i="2" s="1"/>
  <c r="U8365" i="2" s="1" a="1"/>
  <c r="U8365" i="2" s="1"/>
  <c r="T8366" i="2"/>
  <c r="W8366" i="2" l="1" a="1"/>
  <c r="W8366" i="2" s="1"/>
  <c r="V8366" i="2" a="1"/>
  <c r="V8366" i="2" s="1"/>
  <c r="U8366" i="2" s="1" a="1"/>
  <c r="U8366" i="2" s="1"/>
  <c r="T8367" i="2"/>
  <c r="W8367" i="2" l="1" a="1"/>
  <c r="W8367" i="2" s="1"/>
  <c r="V8367" i="2" a="1"/>
  <c r="V8367" i="2" s="1"/>
  <c r="U8367" i="2" s="1" a="1"/>
  <c r="U8367" i="2" s="1"/>
  <c r="T8368" i="2"/>
  <c r="W8368" i="2" l="1" a="1"/>
  <c r="W8368" i="2" s="1"/>
  <c r="V8368" i="2" a="1"/>
  <c r="V8368" i="2" s="1"/>
  <c r="U8368" i="2" s="1" a="1"/>
  <c r="U8368" i="2" s="1"/>
  <c r="T8369" i="2"/>
  <c r="W8369" i="2" l="1" a="1"/>
  <c r="W8369" i="2" s="1"/>
  <c r="V8369" i="2" a="1"/>
  <c r="V8369" i="2" s="1"/>
  <c r="U8369" i="2" s="1" a="1"/>
  <c r="U8369" i="2" s="1"/>
  <c r="T8370" i="2"/>
  <c r="W8370" i="2" l="1" a="1"/>
  <c r="W8370" i="2" s="1"/>
  <c r="V8370" i="2" a="1"/>
  <c r="V8370" i="2" s="1"/>
  <c r="U8370" i="2" s="1" a="1"/>
  <c r="U8370" i="2" s="1"/>
  <c r="T8371" i="2"/>
  <c r="W8371" i="2" l="1" a="1"/>
  <c r="W8371" i="2" s="1"/>
  <c r="V8371" i="2" a="1"/>
  <c r="V8371" i="2" s="1"/>
  <c r="U8371" i="2" s="1" a="1"/>
  <c r="U8371" i="2" s="1"/>
  <c r="T8372" i="2"/>
  <c r="V8372" i="2" l="1" a="1"/>
  <c r="V8372" i="2" s="1"/>
  <c r="U8372" i="2" s="1" a="1"/>
  <c r="U8372" i="2" s="1"/>
  <c r="W8372" i="2" a="1"/>
  <c r="W8372" i="2" s="1"/>
  <c r="T8373" i="2"/>
  <c r="V8373" i="2" l="1" a="1"/>
  <c r="V8373" i="2" s="1"/>
  <c r="U8373" i="2" s="1" a="1"/>
  <c r="U8373" i="2" s="1"/>
  <c r="W8373" i="2" a="1"/>
  <c r="W8373" i="2" s="1"/>
  <c r="T8374" i="2"/>
  <c r="W8374" i="2" l="1" a="1"/>
  <c r="W8374" i="2" s="1"/>
  <c r="V8374" i="2" a="1"/>
  <c r="V8374" i="2" s="1"/>
  <c r="U8374" i="2" s="1" a="1"/>
  <c r="U8374" i="2" s="1"/>
  <c r="T8375" i="2"/>
  <c r="V8375" i="2" l="1" a="1"/>
  <c r="V8375" i="2" s="1"/>
  <c r="U8375" i="2" s="1" a="1"/>
  <c r="U8375" i="2" s="1"/>
  <c r="W8375" i="2" a="1"/>
  <c r="W8375" i="2" s="1"/>
  <c r="T8376" i="2"/>
  <c r="V8376" i="2" l="1" a="1"/>
  <c r="V8376" i="2" s="1"/>
  <c r="U8376" i="2" s="1" a="1"/>
  <c r="U8376" i="2" s="1"/>
  <c r="W8376" i="2" a="1"/>
  <c r="W8376" i="2" s="1"/>
  <c r="T8377" i="2"/>
  <c r="V8377" i="2" l="1" a="1"/>
  <c r="V8377" i="2" s="1"/>
  <c r="U8377" i="2" s="1" a="1"/>
  <c r="U8377" i="2" s="1"/>
  <c r="W8377" i="2" a="1"/>
  <c r="W8377" i="2" s="1"/>
  <c r="T8378" i="2"/>
  <c r="W8378" i="2" l="1" a="1"/>
  <c r="W8378" i="2" s="1"/>
  <c r="V8378" i="2" a="1"/>
  <c r="V8378" i="2" s="1"/>
  <c r="U8378" i="2" s="1" a="1"/>
  <c r="U8378" i="2" s="1"/>
  <c r="T8379" i="2"/>
  <c r="V8379" i="2" l="1" a="1"/>
  <c r="V8379" i="2" s="1"/>
  <c r="U8379" i="2" s="1" a="1"/>
  <c r="U8379" i="2" s="1"/>
  <c r="W8379" i="2" a="1"/>
  <c r="W8379" i="2" s="1"/>
  <c r="T8380" i="2"/>
  <c r="V8380" i="2" l="1" a="1"/>
  <c r="V8380" i="2" s="1"/>
  <c r="U8380" i="2" s="1" a="1"/>
  <c r="U8380" i="2" s="1"/>
  <c r="W8380" i="2" a="1"/>
  <c r="W8380" i="2" s="1"/>
  <c r="T8381" i="2"/>
  <c r="V8381" i="2" l="1" a="1"/>
  <c r="V8381" i="2" s="1"/>
  <c r="U8381" i="2" s="1" a="1"/>
  <c r="U8381" i="2" s="1"/>
  <c r="W8381" i="2" a="1"/>
  <c r="W8381" i="2" s="1"/>
  <c r="T8382" i="2"/>
  <c r="V8382" i="2" l="1" a="1"/>
  <c r="V8382" i="2" s="1"/>
  <c r="U8382" i="2" s="1" a="1"/>
  <c r="U8382" i="2" s="1"/>
  <c r="W8382" i="2" a="1"/>
  <c r="W8382" i="2" s="1"/>
  <c r="T8383" i="2"/>
  <c r="V8383" i="2" l="1" a="1"/>
  <c r="V8383" i="2" s="1"/>
  <c r="U8383" i="2" s="1" a="1"/>
  <c r="U8383" i="2" s="1"/>
  <c r="W8383" i="2" a="1"/>
  <c r="W8383" i="2" s="1"/>
  <c r="T8384" i="2"/>
  <c r="V8384" i="2" l="1" a="1"/>
  <c r="V8384" i="2" s="1"/>
  <c r="U8384" i="2" s="1" a="1"/>
  <c r="U8384" i="2" s="1"/>
  <c r="W8384" i="2" a="1"/>
  <c r="W8384" i="2" s="1"/>
  <c r="T8385" i="2"/>
  <c r="W8385" i="2" l="1" a="1"/>
  <c r="W8385" i="2" s="1"/>
  <c r="V8385" i="2" a="1"/>
  <c r="V8385" i="2" s="1"/>
  <c r="U8385" i="2" s="1" a="1"/>
  <c r="U8385" i="2" s="1"/>
  <c r="T8386" i="2"/>
  <c r="V8386" i="2" l="1" a="1"/>
  <c r="V8386" i="2" s="1"/>
  <c r="U8386" i="2" s="1" a="1"/>
  <c r="U8386" i="2" s="1"/>
  <c r="W8386" i="2" a="1"/>
  <c r="W8386" i="2" s="1"/>
  <c r="T8387" i="2"/>
  <c r="V8387" i="2" l="1" a="1"/>
  <c r="V8387" i="2" s="1"/>
  <c r="U8387" i="2" s="1" a="1"/>
  <c r="U8387" i="2" s="1"/>
  <c r="W8387" i="2" a="1"/>
  <c r="W8387" i="2" s="1"/>
  <c r="T8388" i="2"/>
  <c r="V8388" i="2" l="1" a="1"/>
  <c r="V8388" i="2" s="1"/>
  <c r="U8388" i="2" s="1" a="1"/>
  <c r="U8388" i="2" s="1"/>
  <c r="W8388" i="2" a="1"/>
  <c r="W8388" i="2" s="1"/>
  <c r="T8389" i="2"/>
  <c r="W8389" i="2" l="1" a="1"/>
  <c r="W8389" i="2" s="1"/>
  <c r="V8389" i="2" a="1"/>
  <c r="V8389" i="2" s="1"/>
  <c r="U8389" i="2" s="1" a="1"/>
  <c r="U8389" i="2" s="1"/>
  <c r="T8390" i="2"/>
  <c r="V8390" i="2" l="1" a="1"/>
  <c r="V8390" i="2" s="1"/>
  <c r="U8390" i="2" s="1" a="1"/>
  <c r="U8390" i="2" s="1"/>
  <c r="W8390" i="2" a="1"/>
  <c r="W8390" i="2" s="1"/>
  <c r="T8391" i="2"/>
  <c r="V8391" i="2" l="1" a="1"/>
  <c r="V8391" i="2" s="1"/>
  <c r="U8391" i="2" s="1" a="1"/>
  <c r="U8391" i="2" s="1"/>
  <c r="W8391" i="2" a="1"/>
  <c r="W8391" i="2" s="1"/>
  <c r="T8392" i="2"/>
  <c r="V8392" i="2" l="1" a="1"/>
  <c r="V8392" i="2" s="1"/>
  <c r="U8392" i="2" s="1" a="1"/>
  <c r="U8392" i="2" s="1"/>
  <c r="W8392" i="2" a="1"/>
  <c r="W8392" i="2" s="1"/>
  <c r="T8393" i="2"/>
  <c r="W8393" i="2" l="1" a="1"/>
  <c r="W8393" i="2" s="1"/>
  <c r="V8393" i="2" a="1"/>
  <c r="V8393" i="2" s="1"/>
  <c r="U8393" i="2" s="1" a="1"/>
  <c r="U8393" i="2" s="1"/>
  <c r="T8394" i="2"/>
  <c r="W8394" i="2" l="1" a="1"/>
  <c r="W8394" i="2" s="1"/>
  <c r="V8394" i="2" a="1"/>
  <c r="V8394" i="2" s="1"/>
  <c r="U8394" i="2" s="1" a="1"/>
  <c r="U8394" i="2" s="1"/>
  <c r="T8395" i="2"/>
  <c r="V8395" i="2" l="1" a="1"/>
  <c r="V8395" i="2" s="1"/>
  <c r="U8395" i="2" s="1" a="1"/>
  <c r="U8395" i="2" s="1"/>
  <c r="W8395" i="2" a="1"/>
  <c r="W8395" i="2" s="1"/>
  <c r="T8396" i="2"/>
  <c r="W8396" i="2" l="1" a="1"/>
  <c r="W8396" i="2" s="1"/>
  <c r="V8396" i="2" a="1"/>
  <c r="V8396" i="2" s="1"/>
  <c r="U8396" i="2" s="1" a="1"/>
  <c r="T8397" i="2"/>
  <c r="W8397" i="2" l="1" a="1"/>
  <c r="W8397" i="2" s="1"/>
  <c r="V8397" i="2" a="1"/>
  <c r="V8397" i="2" s="1"/>
  <c r="U8397" i="2" s="1" a="1"/>
  <c r="U8397" i="2" s="1"/>
  <c r="U8396" i="2"/>
  <c r="T8398" i="2"/>
  <c r="W8398" i="2" l="1" a="1"/>
  <c r="W8398" i="2" s="1"/>
  <c r="V8398" i="2" a="1"/>
  <c r="V8398" i="2" s="1"/>
  <c r="U8398" i="2" s="1" a="1"/>
  <c r="U8398" i="2" s="1"/>
  <c r="T8399" i="2"/>
  <c r="W8399" i="2" l="1" a="1"/>
  <c r="W8399" i="2" s="1"/>
  <c r="V8399" i="2" a="1"/>
  <c r="V8399" i="2" s="1"/>
  <c r="U8399" i="2" s="1" a="1"/>
  <c r="U8399" i="2" s="1"/>
  <c r="T8400" i="2"/>
  <c r="W8400" i="2" l="1" a="1"/>
  <c r="W8400" i="2" s="1"/>
  <c r="V8400" i="2" a="1"/>
  <c r="V8400" i="2" s="1"/>
  <c r="U8400" i="2" s="1" a="1"/>
  <c r="U8400" i="2" s="1"/>
  <c r="T8401" i="2"/>
  <c r="W8401" i="2" l="1" a="1"/>
  <c r="W8401" i="2" s="1"/>
  <c r="V8401" i="2" a="1"/>
  <c r="V8401" i="2" s="1"/>
  <c r="U8401" i="2" s="1" a="1"/>
  <c r="U8401" i="2" s="1"/>
  <c r="T8402" i="2"/>
  <c r="W8402" i="2" l="1" a="1"/>
  <c r="W8402" i="2" s="1"/>
  <c r="V8402" i="2" a="1"/>
  <c r="V8402" i="2" s="1"/>
  <c r="U8402" i="2" s="1" a="1"/>
  <c r="U8402" i="2" s="1"/>
  <c r="T8403" i="2"/>
  <c r="W8403" i="2" l="1" a="1"/>
  <c r="W8403" i="2" s="1"/>
  <c r="V8403" i="2" a="1"/>
  <c r="V8403" i="2" s="1"/>
  <c r="U8403" i="2" s="1" a="1"/>
  <c r="U8403" i="2" s="1"/>
  <c r="T8404" i="2"/>
  <c r="V8404" i="2" l="1" a="1"/>
  <c r="V8404" i="2" s="1"/>
  <c r="U8404" i="2" s="1" a="1"/>
  <c r="U8404" i="2" s="1"/>
  <c r="W8404" i="2" a="1"/>
  <c r="W8404" i="2" s="1"/>
  <c r="T8405" i="2"/>
  <c r="V8405" i="2" l="1" a="1"/>
  <c r="V8405" i="2" s="1"/>
  <c r="U8405" i="2" s="1" a="1"/>
  <c r="U8405" i="2" s="1"/>
  <c r="W8405" i="2" a="1"/>
  <c r="W8405" i="2" s="1"/>
  <c r="T8406" i="2"/>
  <c r="W8406" i="2" l="1" a="1"/>
  <c r="W8406" i="2" s="1"/>
  <c r="V8406" i="2" a="1"/>
  <c r="V8406" i="2" s="1"/>
  <c r="U8406" i="2" s="1" a="1"/>
  <c r="U8406" i="2" s="1"/>
  <c r="T8407" i="2"/>
  <c r="V8407" i="2" l="1" a="1"/>
  <c r="V8407" i="2" s="1"/>
  <c r="U8407" i="2" s="1" a="1"/>
  <c r="U8407" i="2" s="1"/>
  <c r="W8407" i="2" a="1"/>
  <c r="W8407" i="2" s="1"/>
  <c r="T8408" i="2"/>
  <c r="V8408" i="2" l="1" a="1"/>
  <c r="V8408" i="2" s="1"/>
  <c r="U8408" i="2" s="1" a="1"/>
  <c r="U8408" i="2" s="1"/>
  <c r="W8408" i="2" a="1"/>
  <c r="W8408" i="2" s="1"/>
  <c r="T8409" i="2"/>
  <c r="V8409" i="2" l="1" a="1"/>
  <c r="V8409" i="2" s="1"/>
  <c r="U8409" i="2" s="1" a="1"/>
  <c r="U8409" i="2" s="1"/>
  <c r="W8409" i="2" a="1"/>
  <c r="W8409" i="2" s="1"/>
  <c r="T8410" i="2"/>
  <c r="W8410" i="2" l="1" a="1"/>
  <c r="W8410" i="2" s="1"/>
  <c r="V8410" i="2" a="1"/>
  <c r="V8410" i="2" s="1"/>
  <c r="U8410" i="2" s="1" a="1"/>
  <c r="U8410" i="2" s="1"/>
  <c r="T8411" i="2"/>
  <c r="V8411" i="2" l="1" a="1"/>
  <c r="V8411" i="2" s="1"/>
  <c r="U8411" i="2" s="1" a="1"/>
  <c r="U8411" i="2" s="1"/>
  <c r="W8411" i="2" a="1"/>
  <c r="W8411" i="2" s="1"/>
  <c r="T8412" i="2"/>
  <c r="V8412" i="2" l="1" a="1"/>
  <c r="V8412" i="2" s="1"/>
  <c r="U8412" i="2" s="1" a="1"/>
  <c r="U8412" i="2" s="1"/>
  <c r="W8412" i="2" a="1"/>
  <c r="W8412" i="2" s="1"/>
  <c r="T8413" i="2"/>
  <c r="V8413" i="2" l="1" a="1"/>
  <c r="V8413" i="2" s="1"/>
  <c r="U8413" i="2" s="1" a="1"/>
  <c r="U8413" i="2" s="1"/>
  <c r="W8413" i="2" a="1"/>
  <c r="W8413" i="2" s="1"/>
  <c r="T8414" i="2"/>
  <c r="V8414" i="2" l="1" a="1"/>
  <c r="V8414" i="2" s="1"/>
  <c r="U8414" i="2" s="1" a="1"/>
  <c r="U8414" i="2" s="1"/>
  <c r="W8414" i="2" a="1"/>
  <c r="W8414" i="2" s="1"/>
  <c r="T8415" i="2"/>
  <c r="V8415" i="2" l="1" a="1"/>
  <c r="V8415" i="2" s="1"/>
  <c r="U8415" i="2" s="1" a="1"/>
  <c r="U8415" i="2" s="1"/>
  <c r="W8415" i="2" a="1"/>
  <c r="W8415" i="2" s="1"/>
  <c r="T8416" i="2"/>
  <c r="V8416" i="2" l="1" a="1"/>
  <c r="V8416" i="2" s="1"/>
  <c r="U8416" i="2" s="1" a="1"/>
  <c r="U8416" i="2" s="1"/>
  <c r="W8416" i="2" a="1"/>
  <c r="W8416" i="2" s="1"/>
  <c r="T8417" i="2"/>
  <c r="W8417" i="2" l="1" a="1"/>
  <c r="W8417" i="2" s="1"/>
  <c r="V8417" i="2" a="1"/>
  <c r="V8417" i="2" s="1"/>
  <c r="U8417" i="2" s="1" a="1"/>
  <c r="U8417" i="2" s="1"/>
  <c r="T8418" i="2"/>
  <c r="V8418" i="2" l="1" a="1"/>
  <c r="V8418" i="2" s="1"/>
  <c r="U8418" i="2" s="1" a="1"/>
  <c r="U8418" i="2" s="1"/>
  <c r="W8418" i="2" a="1"/>
  <c r="W8418" i="2" s="1"/>
  <c r="T8419" i="2"/>
  <c r="V8419" i="2" l="1" a="1"/>
  <c r="V8419" i="2" s="1"/>
  <c r="U8419" i="2" s="1" a="1"/>
  <c r="U8419" i="2" s="1"/>
  <c r="W8419" i="2" a="1"/>
  <c r="W8419" i="2" s="1"/>
  <c r="T8420" i="2"/>
  <c r="V8420" i="2" l="1" a="1"/>
  <c r="V8420" i="2" s="1"/>
  <c r="U8420" i="2" s="1" a="1"/>
  <c r="U8420" i="2" s="1"/>
  <c r="W8420" i="2" a="1"/>
  <c r="W8420" i="2" s="1"/>
  <c r="T8421" i="2"/>
  <c r="W8421" i="2" l="1" a="1"/>
  <c r="W8421" i="2" s="1"/>
  <c r="V8421" i="2" a="1"/>
  <c r="V8421" i="2" s="1"/>
  <c r="U8421" i="2" s="1" a="1"/>
  <c r="U8421" i="2" s="1"/>
  <c r="T8422" i="2"/>
  <c r="V8422" i="2" l="1" a="1"/>
  <c r="V8422" i="2" s="1"/>
  <c r="U8422" i="2" s="1" a="1"/>
  <c r="U8422" i="2" s="1"/>
  <c r="W8422" i="2" a="1"/>
  <c r="W8422" i="2" s="1"/>
  <c r="T8423" i="2"/>
  <c r="V8423" i="2" l="1" a="1"/>
  <c r="V8423" i="2" s="1"/>
  <c r="U8423" i="2" s="1" a="1"/>
  <c r="U8423" i="2" s="1"/>
  <c r="W8423" i="2" a="1"/>
  <c r="W8423" i="2" s="1"/>
  <c r="T8424" i="2"/>
  <c r="V8424" i="2" l="1" a="1"/>
  <c r="V8424" i="2" s="1"/>
  <c r="U8424" i="2" s="1" a="1"/>
  <c r="U8424" i="2" s="1"/>
  <c r="W8424" i="2" a="1"/>
  <c r="W8424" i="2" s="1"/>
  <c r="T8425" i="2"/>
  <c r="W8425" i="2" l="1" a="1"/>
  <c r="W8425" i="2" s="1"/>
  <c r="V8425" i="2" a="1"/>
  <c r="V8425" i="2" s="1"/>
  <c r="U8425" i="2" s="1" a="1"/>
  <c r="U8425" i="2" s="1"/>
  <c r="T8426" i="2"/>
  <c r="W8426" i="2" l="1" a="1"/>
  <c r="W8426" i="2" s="1"/>
  <c r="V8426" i="2" a="1"/>
  <c r="V8426" i="2" s="1"/>
  <c r="U8426" i="2" s="1" a="1"/>
  <c r="U8426" i="2" s="1"/>
  <c r="T8427" i="2"/>
  <c r="V8427" i="2" l="1" a="1"/>
  <c r="V8427" i="2" s="1"/>
  <c r="U8427" i="2" s="1" a="1"/>
  <c r="U8427" i="2" s="1"/>
  <c r="W8427" i="2" a="1"/>
  <c r="W8427" i="2" s="1"/>
  <c r="T8428" i="2"/>
  <c r="W8428" i="2" l="1" a="1"/>
  <c r="W8428" i="2" s="1"/>
  <c r="V8428" i="2" a="1"/>
  <c r="V8428" i="2" s="1"/>
  <c r="U8428" i="2" s="1" a="1"/>
  <c r="U8428" i="2" s="1"/>
  <c r="T8429" i="2"/>
  <c r="W8429" i="2" l="1" a="1"/>
  <c r="W8429" i="2" s="1"/>
  <c r="V8429" i="2" a="1"/>
  <c r="V8429" i="2" s="1"/>
  <c r="U8429" i="2" s="1" a="1"/>
  <c r="U8429" i="2" s="1"/>
  <c r="T8430" i="2"/>
  <c r="W8430" i="2" l="1" a="1"/>
  <c r="W8430" i="2" s="1"/>
  <c r="V8430" i="2" a="1"/>
  <c r="V8430" i="2" s="1"/>
  <c r="U8430" i="2" s="1" a="1"/>
  <c r="U8430" i="2" s="1"/>
  <c r="T8431" i="2"/>
  <c r="W8431" i="2" l="1" a="1"/>
  <c r="W8431" i="2" s="1"/>
  <c r="V8431" i="2" a="1"/>
  <c r="V8431" i="2" s="1"/>
  <c r="U8431" i="2" s="1" a="1"/>
  <c r="U8431" i="2" s="1"/>
  <c r="T8432" i="2"/>
  <c r="V8432" i="2" l="1" a="1"/>
  <c r="V8432" i="2" s="1"/>
  <c r="U8432" i="2" s="1" a="1"/>
  <c r="U8432" i="2" s="1"/>
  <c r="W8432" i="2" a="1"/>
  <c r="W8432" i="2" s="1"/>
  <c r="T8433" i="2"/>
  <c r="W8433" i="2" l="1" a="1"/>
  <c r="W8433" i="2" s="1"/>
  <c r="V8433" i="2" a="1"/>
  <c r="V8433" i="2" s="1"/>
  <c r="U8433" i="2" s="1" a="1"/>
  <c r="U8433" i="2" s="1"/>
  <c r="T8434" i="2"/>
  <c r="W8434" i="2" l="1" a="1"/>
  <c r="W8434" i="2" s="1"/>
  <c r="V8434" i="2" a="1"/>
  <c r="V8434" i="2" s="1"/>
  <c r="U8434" i="2" s="1" a="1"/>
  <c r="U8434" i="2" s="1"/>
  <c r="T8435" i="2"/>
  <c r="W8435" i="2" l="1" a="1"/>
  <c r="W8435" i="2" s="1"/>
  <c r="U8435" i="2" s="1" a="1"/>
  <c r="U8435" i="2" s="1"/>
  <c r="V8435" i="2" a="1"/>
  <c r="V8435" i="2" s="1"/>
  <c r="T8436" i="2"/>
  <c r="V8436" i="2" l="1" a="1"/>
  <c r="V8436" i="2" s="1"/>
  <c r="U8436" i="2" s="1" a="1"/>
  <c r="W8436" i="2" a="1"/>
  <c r="W8436" i="2" s="1"/>
  <c r="T8437" i="2"/>
  <c r="V8437" i="2" l="1" a="1"/>
  <c r="V8437" i="2" s="1"/>
  <c r="U8437" i="2" s="1" a="1"/>
  <c r="U8437" i="2" s="1"/>
  <c r="W8437" i="2" a="1"/>
  <c r="W8437" i="2" s="1"/>
  <c r="U8436" i="2"/>
  <c r="T8438" i="2"/>
  <c r="W8438" i="2" l="1" a="1"/>
  <c r="W8438" i="2" s="1"/>
  <c r="V8438" i="2" a="1"/>
  <c r="V8438" i="2" s="1"/>
  <c r="U8438" i="2" s="1" a="1"/>
  <c r="U8438" i="2" s="1"/>
  <c r="T8439" i="2"/>
  <c r="V8439" i="2" l="1" a="1"/>
  <c r="V8439" i="2" s="1"/>
  <c r="W8439" i="2" a="1"/>
  <c r="W8439" i="2" s="1"/>
  <c r="U8439" i="2" s="1" a="1"/>
  <c r="U8439" i="2" s="1"/>
  <c r="T8440" i="2"/>
  <c r="V8440" i="2" l="1" a="1"/>
  <c r="V8440" i="2" s="1"/>
  <c r="U8440" i="2" s="1" a="1"/>
  <c r="U8440" i="2" s="1"/>
  <c r="W8440" i="2" a="1"/>
  <c r="W8440" i="2" s="1"/>
  <c r="T8441" i="2"/>
  <c r="V8441" i="2" l="1" a="1"/>
  <c r="V8441" i="2" s="1"/>
  <c r="U8441" i="2" s="1" a="1"/>
  <c r="U8441" i="2" s="1"/>
  <c r="W8441" i="2" a="1"/>
  <c r="W8441" i="2" s="1"/>
  <c r="T8442" i="2"/>
  <c r="W8442" i="2" l="1" a="1"/>
  <c r="W8442" i="2" s="1"/>
  <c r="V8442" i="2" a="1"/>
  <c r="V8442" i="2" s="1"/>
  <c r="U8442" i="2" s="1" a="1"/>
  <c r="U8442" i="2" s="1"/>
  <c r="T8443" i="2"/>
  <c r="V8443" i="2" l="1" a="1"/>
  <c r="V8443" i="2" s="1"/>
  <c r="W8443" i="2" a="1"/>
  <c r="W8443" i="2" s="1"/>
  <c r="U8443" i="2" s="1" a="1"/>
  <c r="U8443" i="2" s="1"/>
  <c r="T8444" i="2"/>
  <c r="V8444" i="2" l="1" a="1"/>
  <c r="V8444" i="2" s="1"/>
  <c r="U8444" i="2" s="1" a="1"/>
  <c r="U8444" i="2" s="1"/>
  <c r="W8444" i="2" a="1"/>
  <c r="W8444" i="2" s="1"/>
  <c r="T8445" i="2"/>
  <c r="V8445" i="2" l="1" a="1"/>
  <c r="V8445" i="2" s="1"/>
  <c r="U8445" i="2" s="1" a="1"/>
  <c r="U8445" i="2" s="1"/>
  <c r="W8445" i="2" a="1"/>
  <c r="W8445" i="2" s="1"/>
  <c r="T8446" i="2"/>
  <c r="V8446" i="2" l="1" a="1"/>
  <c r="V8446" i="2" s="1"/>
  <c r="U8446" i="2" s="1" a="1"/>
  <c r="U8446" i="2" s="1"/>
  <c r="W8446" i="2" a="1"/>
  <c r="W8446" i="2" s="1"/>
  <c r="T8447" i="2"/>
  <c r="V8447" i="2" l="1" a="1"/>
  <c r="V8447" i="2" s="1"/>
  <c r="W8447" i="2" a="1"/>
  <c r="W8447" i="2" s="1"/>
  <c r="U8447" i="2" s="1" a="1"/>
  <c r="U8447" i="2" s="1"/>
  <c r="T8448" i="2"/>
  <c r="V8448" i="2" l="1" a="1"/>
  <c r="V8448" i="2" s="1"/>
  <c r="U8448" i="2" s="1" a="1"/>
  <c r="U8448" i="2" s="1"/>
  <c r="W8448" i="2" a="1"/>
  <c r="W8448" i="2" s="1"/>
  <c r="T8449" i="2"/>
  <c r="W8449" i="2" l="1" a="1"/>
  <c r="W8449" i="2" s="1"/>
  <c r="U8449" i="2" s="1" a="1"/>
  <c r="U8449" i="2" s="1"/>
  <c r="V8449" i="2" a="1"/>
  <c r="V8449" i="2" s="1"/>
  <c r="T8450" i="2"/>
  <c r="V8450" i="2" l="1" a="1"/>
  <c r="V8450" i="2" s="1"/>
  <c r="U8450" i="2" s="1" a="1"/>
  <c r="U8450" i="2" s="1"/>
  <c r="W8450" i="2" a="1"/>
  <c r="W8450" i="2" s="1"/>
  <c r="T8451" i="2"/>
  <c r="V8451" i="2" l="1" a="1"/>
  <c r="V8451" i="2" s="1"/>
  <c r="W8451" i="2" a="1"/>
  <c r="W8451" i="2" s="1"/>
  <c r="U8451" i="2" s="1" a="1"/>
  <c r="U8451" i="2" s="1"/>
  <c r="T8452" i="2"/>
  <c r="V8452" i="2" l="1" a="1"/>
  <c r="V8452" i="2" s="1"/>
  <c r="U8452" i="2" s="1" a="1"/>
  <c r="U8452" i="2" s="1"/>
  <c r="W8452" i="2" a="1"/>
  <c r="W8452" i="2" s="1"/>
  <c r="T8453" i="2"/>
  <c r="W8453" i="2" l="1" a="1"/>
  <c r="W8453" i="2" s="1"/>
  <c r="V8453" i="2" a="1"/>
  <c r="V8453" i="2" s="1"/>
  <c r="U8453" i="2" s="1" a="1"/>
  <c r="U8453" i="2" s="1"/>
  <c r="T8454" i="2"/>
  <c r="V8454" i="2" l="1" a="1"/>
  <c r="V8454" i="2" s="1"/>
  <c r="U8454" i="2" s="1" a="1"/>
  <c r="U8454" i="2" s="1"/>
  <c r="W8454" i="2" a="1"/>
  <c r="W8454" i="2" s="1"/>
  <c r="T8455" i="2"/>
  <c r="V8455" i="2" l="1" a="1"/>
  <c r="V8455" i="2" s="1"/>
  <c r="W8455" i="2" a="1"/>
  <c r="W8455" i="2" s="1"/>
  <c r="U8455" i="2" s="1" a="1"/>
  <c r="U8455" i="2" s="1"/>
  <c r="T8456" i="2"/>
  <c r="V8456" i="2" l="1" a="1"/>
  <c r="V8456" i="2" s="1"/>
  <c r="U8456" i="2" s="1" a="1"/>
  <c r="U8456" i="2" s="1"/>
  <c r="W8456" i="2" a="1"/>
  <c r="W8456" i="2" s="1"/>
  <c r="T8457" i="2"/>
  <c r="W8457" i="2" l="1" a="1"/>
  <c r="W8457" i="2" s="1"/>
  <c r="V8457" i="2" a="1"/>
  <c r="V8457" i="2" s="1"/>
  <c r="U8457" i="2" s="1" a="1"/>
  <c r="U8457" i="2" s="1"/>
  <c r="T8458" i="2"/>
  <c r="W8458" i="2" l="1" a="1"/>
  <c r="W8458" i="2" s="1"/>
  <c r="V8458" i="2" a="1"/>
  <c r="V8458" i="2" s="1"/>
  <c r="U8458" i="2" s="1" a="1"/>
  <c r="U8458" i="2" s="1"/>
  <c r="T8459" i="2"/>
  <c r="V8459" i="2" l="1" a="1"/>
  <c r="V8459" i="2" s="1"/>
  <c r="W8459" i="2" a="1"/>
  <c r="W8459" i="2" s="1"/>
  <c r="U8459" i="2" s="1" a="1"/>
  <c r="U8459" i="2" s="1"/>
  <c r="T8460" i="2"/>
  <c r="V8460" i="2" l="1" a="1"/>
  <c r="V8460" i="2" s="1"/>
  <c r="U8460" i="2" s="1" a="1"/>
  <c r="U8460" i="2" s="1"/>
  <c r="W8460" i="2" a="1"/>
  <c r="W8460" i="2" s="1"/>
  <c r="T8461" i="2"/>
  <c r="W8461" i="2" l="1" a="1"/>
  <c r="W8461" i="2" s="1"/>
  <c r="U8461" i="2" s="1" a="1"/>
  <c r="U8461" i="2" s="1"/>
  <c r="V8461" i="2" a="1"/>
  <c r="V8461" i="2" s="1"/>
  <c r="T8462" i="2"/>
  <c r="W8462" i="2" l="1" a="1"/>
  <c r="W8462" i="2" s="1"/>
  <c r="V8462" i="2" a="1"/>
  <c r="V8462" i="2" s="1"/>
  <c r="U8462" i="2" s="1" a="1"/>
  <c r="U8462" i="2" s="1"/>
  <c r="T8463" i="2"/>
  <c r="W8463" i="2" l="1" a="1"/>
  <c r="W8463" i="2" s="1"/>
  <c r="V8463" i="2" a="1"/>
  <c r="V8463" i="2" s="1"/>
  <c r="U8463" i="2" s="1" a="1"/>
  <c r="U8463" i="2" s="1"/>
  <c r="T8464" i="2"/>
  <c r="V8464" i="2" l="1" a="1"/>
  <c r="V8464" i="2" s="1"/>
  <c r="U8464" i="2" s="1" a="1"/>
  <c r="U8464" i="2" s="1"/>
  <c r="W8464" i="2" a="1"/>
  <c r="W8464" i="2" s="1"/>
  <c r="T8465" i="2"/>
  <c r="W8465" i="2" l="1" a="1"/>
  <c r="W8465" i="2" s="1"/>
  <c r="U8465" i="2" s="1" a="1"/>
  <c r="U8465" i="2" s="1"/>
  <c r="V8465" i="2" a="1"/>
  <c r="V8465" i="2" s="1"/>
  <c r="T8466" i="2"/>
  <c r="W8466" i="2" l="1" a="1"/>
  <c r="W8466" i="2" s="1"/>
  <c r="V8466" i="2" a="1"/>
  <c r="V8466" i="2" s="1"/>
  <c r="U8466" i="2" s="1" a="1"/>
  <c r="U8466" i="2" s="1"/>
  <c r="T8467" i="2"/>
  <c r="W8467" i="2" l="1" a="1"/>
  <c r="W8467" i="2" s="1"/>
  <c r="U8467" i="2" s="1" a="1"/>
  <c r="U8467" i="2" s="1"/>
  <c r="V8467" i="2" a="1"/>
  <c r="V8467" i="2" s="1"/>
  <c r="T8468" i="2"/>
  <c r="V8468" i="2" l="1" a="1"/>
  <c r="V8468" i="2" s="1"/>
  <c r="U8468" i="2" s="1" a="1"/>
  <c r="U8468" i="2" s="1"/>
  <c r="W8468" i="2" a="1"/>
  <c r="W8468" i="2" s="1"/>
  <c r="T8469" i="2"/>
  <c r="V8469" i="2" l="1" a="1"/>
  <c r="V8469" i="2" s="1"/>
  <c r="W8469" i="2" a="1"/>
  <c r="W8469" i="2" s="1"/>
  <c r="T8470" i="2"/>
  <c r="U8469" i="2" l="1" a="1"/>
  <c r="U8469" i="2" s="1"/>
  <c r="W8470" i="2" a="1"/>
  <c r="W8470" i="2" s="1"/>
  <c r="V8470" i="2" a="1"/>
  <c r="V8470" i="2" s="1"/>
  <c r="U8470" i="2" s="1" a="1"/>
  <c r="U8470" i="2" s="1"/>
  <c r="T8471" i="2"/>
  <c r="V8471" i="2" l="1" a="1"/>
  <c r="V8471" i="2" s="1"/>
  <c r="U8471" i="2" s="1" a="1"/>
  <c r="U8471" i="2" s="1"/>
  <c r="W8471" i="2" a="1"/>
  <c r="W8471" i="2" s="1"/>
  <c r="T8472" i="2"/>
  <c r="V8472" i="2" l="1" a="1"/>
  <c r="V8472" i="2" s="1"/>
  <c r="U8472" i="2" s="1" a="1"/>
  <c r="U8472" i="2" s="1"/>
  <c r="W8472" i="2" a="1"/>
  <c r="W8472" i="2" s="1"/>
  <c r="T8473" i="2"/>
  <c r="V8473" i="2" l="1" a="1"/>
  <c r="V8473" i="2" s="1"/>
  <c r="U8473" i="2" s="1" a="1"/>
  <c r="U8473" i="2" s="1"/>
  <c r="W8473" i="2" a="1"/>
  <c r="W8473" i="2" s="1"/>
  <c r="T8474" i="2"/>
  <c r="W8474" i="2" l="1" a="1"/>
  <c r="W8474" i="2" s="1"/>
  <c r="V8474" i="2" a="1"/>
  <c r="V8474" i="2" s="1"/>
  <c r="U8474" i="2" s="1" a="1"/>
  <c r="U8474" i="2" s="1"/>
  <c r="T8475" i="2"/>
  <c r="V8475" i="2" l="1" a="1"/>
  <c r="V8475" i="2" s="1"/>
  <c r="W8475" i="2" a="1"/>
  <c r="W8475" i="2" s="1"/>
  <c r="T8476" i="2"/>
  <c r="W8476" i="2" l="1" a="1"/>
  <c r="W8476" i="2" s="1"/>
  <c r="V8476" i="2" a="1"/>
  <c r="V8476" i="2" s="1"/>
  <c r="U8476" i="2" s="1" a="1"/>
  <c r="U8476" i="2" s="1"/>
  <c r="U8475" i="2" a="1"/>
  <c r="U8475" i="2" s="1"/>
  <c r="T8477" i="2"/>
  <c r="W8477" i="2" l="1" a="1"/>
  <c r="W8477" i="2" s="1"/>
  <c r="V8477" i="2" a="1"/>
  <c r="V8477" i="2" s="1"/>
  <c r="U8477" i="2" s="1" a="1"/>
  <c r="U8477" i="2" s="1"/>
  <c r="T8478" i="2"/>
  <c r="V8478" i="2" l="1" a="1"/>
  <c r="V8478" i="2" s="1"/>
  <c r="U8478" i="2" s="1" a="1"/>
  <c r="U8478" i="2" s="1"/>
  <c r="W8478" i="2" a="1"/>
  <c r="W8478" i="2" s="1"/>
  <c r="T8479" i="2"/>
  <c r="V8479" i="2" l="1" a="1"/>
  <c r="V8479" i="2" s="1"/>
  <c r="W8479" i="2" a="1"/>
  <c r="W8479" i="2" s="1"/>
  <c r="U8479" i="2" s="1" a="1"/>
  <c r="U8479" i="2" s="1"/>
  <c r="T8480" i="2"/>
  <c r="W8480" i="2" l="1" a="1"/>
  <c r="W8480" i="2" s="1"/>
  <c r="V8480" i="2" a="1"/>
  <c r="V8480" i="2" s="1"/>
  <c r="U8480" i="2" s="1" a="1"/>
  <c r="U8480" i="2" s="1"/>
  <c r="T8481" i="2"/>
  <c r="V8481" i="2" l="1" a="1"/>
  <c r="V8481" i="2" s="1"/>
  <c r="U8481" i="2" s="1" a="1"/>
  <c r="U8481" i="2" s="1"/>
  <c r="W8481" i="2" a="1"/>
  <c r="W8481" i="2" s="1"/>
  <c r="T8482" i="2"/>
  <c r="V8482" i="2" l="1" a="1"/>
  <c r="V8482" i="2" s="1"/>
  <c r="W8482" i="2" a="1"/>
  <c r="W8482" i="2" s="1"/>
  <c r="U8482" i="2" s="1" a="1"/>
  <c r="U8482" i="2" s="1"/>
  <c r="T8483" i="2"/>
  <c r="V8483" i="2" l="1" a="1"/>
  <c r="V8483" i="2" s="1"/>
  <c r="U8483" i="2" s="1" a="1"/>
  <c r="U8483" i="2" s="1"/>
  <c r="W8483" i="2" a="1"/>
  <c r="W8483" i="2" s="1"/>
  <c r="T8484" i="2"/>
  <c r="W8484" i="2" l="1" a="1"/>
  <c r="W8484" i="2" s="1"/>
  <c r="V8484" i="2" a="1"/>
  <c r="V8484" i="2" s="1"/>
  <c r="U8484" i="2" s="1" a="1"/>
  <c r="U8484" i="2" s="1"/>
  <c r="T8485" i="2"/>
  <c r="V8485" i="2" l="1" a="1"/>
  <c r="V8485" i="2" s="1"/>
  <c r="W8485" i="2" a="1"/>
  <c r="W8485" i="2" s="1"/>
  <c r="U8485" i="2" s="1" a="1"/>
  <c r="U8485" i="2" s="1"/>
  <c r="T8486" i="2"/>
  <c r="V8486" i="2" l="1" a="1"/>
  <c r="V8486" i="2" s="1"/>
  <c r="U8486" i="2" s="1" a="1"/>
  <c r="U8486" i="2" s="1"/>
  <c r="W8486" i="2" a="1"/>
  <c r="W8486" i="2" s="1"/>
  <c r="T8487" i="2"/>
  <c r="V8487" i="2" l="1" a="1"/>
  <c r="V8487" i="2" s="1"/>
  <c r="W8487" i="2" a="1"/>
  <c r="W8487" i="2" s="1"/>
  <c r="U8487" i="2" s="1" a="1"/>
  <c r="U8487" i="2" s="1"/>
  <c r="T8488" i="2"/>
  <c r="W8488" i="2" l="1" a="1"/>
  <c r="W8488" i="2" s="1"/>
  <c r="U8488" i="2" s="1" a="1"/>
  <c r="U8488" i="2" s="1"/>
  <c r="V8488" i="2" a="1"/>
  <c r="V8488" i="2" s="1"/>
  <c r="T8489" i="2"/>
  <c r="W8489" i="2" l="1" a="1"/>
  <c r="W8489" i="2" s="1"/>
  <c r="V8489" i="2" a="1"/>
  <c r="V8489" i="2" s="1"/>
  <c r="U8489" i="2" s="1" a="1"/>
  <c r="U8489" i="2" s="1"/>
  <c r="T8490" i="2"/>
  <c r="V8490" i="2" l="1" a="1"/>
  <c r="V8490" i="2" s="1"/>
  <c r="U8490" i="2" s="1" a="1"/>
  <c r="U8490" i="2" s="1"/>
  <c r="W8490" i="2" a="1"/>
  <c r="W8490" i="2" s="1"/>
  <c r="T8491" i="2"/>
  <c r="V8491" i="2" l="1" a="1"/>
  <c r="V8491" i="2" s="1"/>
  <c r="W8491" i="2" a="1"/>
  <c r="W8491" i="2" s="1"/>
  <c r="U8491" i="2" s="1" a="1"/>
  <c r="U8491" i="2" s="1"/>
  <c r="T8492" i="2"/>
  <c r="W8492" i="2" l="1" a="1"/>
  <c r="W8492" i="2" s="1"/>
  <c r="V8492" i="2" a="1"/>
  <c r="V8492" i="2" s="1"/>
  <c r="U8492" i="2" s="1" a="1"/>
  <c r="U8492" i="2" s="1"/>
  <c r="T8493" i="2"/>
  <c r="W8493" i="2" l="1" a="1"/>
  <c r="W8493" i="2" s="1"/>
  <c r="V8493" i="2" a="1"/>
  <c r="V8493" i="2" s="1"/>
  <c r="U8493" i="2" s="1" a="1"/>
  <c r="U8493" i="2" s="1"/>
  <c r="T8494" i="2"/>
  <c r="W8494" i="2" l="1" a="1"/>
  <c r="W8494" i="2" s="1"/>
  <c r="V8494" i="2" a="1"/>
  <c r="V8494" i="2" s="1"/>
  <c r="U8494" i="2" s="1" a="1"/>
  <c r="U8494" i="2" s="1"/>
  <c r="T8495" i="2"/>
  <c r="V8495" i="2" l="1" a="1"/>
  <c r="V8495" i="2" s="1"/>
  <c r="U8495" i="2" s="1" a="1"/>
  <c r="U8495" i="2" s="1"/>
  <c r="W8495" i="2" a="1"/>
  <c r="W8495" i="2" s="1"/>
  <c r="T8496" i="2"/>
  <c r="W8496" i="2" l="1" a="1"/>
  <c r="W8496" i="2" s="1"/>
  <c r="V8496" i="2" a="1"/>
  <c r="V8496" i="2" s="1"/>
  <c r="U8496" i="2" s="1" a="1"/>
  <c r="U8496" i="2" s="1"/>
  <c r="T8497" i="2"/>
  <c r="W8497" i="2" l="1" a="1"/>
  <c r="W8497" i="2" s="1"/>
  <c r="V8497" i="2" a="1"/>
  <c r="V8497" i="2" s="1"/>
  <c r="U8497" i="2" s="1" a="1"/>
  <c r="U8497" i="2" s="1"/>
  <c r="T8498" i="2"/>
  <c r="W8498" i="2" l="1" a="1"/>
  <c r="W8498" i="2" s="1"/>
  <c r="V8498" i="2" a="1"/>
  <c r="V8498" i="2" s="1"/>
  <c r="U8498" i="2" s="1" a="1"/>
  <c r="U8498" i="2" s="1"/>
  <c r="T8499" i="2"/>
  <c r="W8499" i="2" l="1" a="1"/>
  <c r="W8499" i="2" s="1"/>
  <c r="V8499" i="2" a="1"/>
  <c r="V8499" i="2" s="1"/>
  <c r="U8499" i="2" s="1" a="1"/>
  <c r="U8499" i="2" s="1"/>
  <c r="T8500" i="2"/>
  <c r="V8500" i="2" l="1" a="1"/>
  <c r="V8500" i="2" s="1"/>
  <c r="U8500" i="2" s="1" a="1"/>
  <c r="U8500" i="2" s="1"/>
  <c r="W8500" i="2" a="1"/>
  <c r="W8500" i="2" s="1"/>
  <c r="T8501" i="2"/>
  <c r="W8501" i="2" l="1" a="1"/>
  <c r="W8501" i="2" s="1"/>
  <c r="V8501" i="2" a="1"/>
  <c r="V8501" i="2" s="1"/>
  <c r="U8501" i="2" s="1" a="1"/>
  <c r="U8501" i="2" s="1"/>
  <c r="T8502" i="2"/>
  <c r="V8502" i="2" l="1" a="1"/>
  <c r="V8502" i="2" s="1"/>
  <c r="U8502" i="2" s="1" a="1"/>
  <c r="U8502" i="2" s="1"/>
  <c r="W8502" i="2" a="1"/>
  <c r="W8502" i="2" s="1"/>
  <c r="T8503" i="2"/>
  <c r="V8503" i="2" l="1" a="1"/>
  <c r="V8503" i="2" s="1"/>
  <c r="U8503" i="2" s="1" a="1"/>
  <c r="U8503" i="2" s="1"/>
  <c r="W8503" i="2" a="1"/>
  <c r="W8503" i="2" s="1"/>
  <c r="T8504" i="2"/>
  <c r="V8504" i="2" l="1" a="1"/>
  <c r="V8504" i="2" s="1"/>
  <c r="U8504" i="2" s="1" a="1"/>
  <c r="U8504" i="2" s="1"/>
  <c r="W8504" i="2" a="1"/>
  <c r="W8504" i="2" s="1"/>
  <c r="T8505" i="2"/>
  <c r="W8505" i="2" l="1" a="1"/>
  <c r="W8505" i="2" s="1"/>
  <c r="V8505" i="2" a="1"/>
  <c r="V8505" i="2" s="1"/>
  <c r="U8505" i="2" s="1" a="1"/>
  <c r="U8505" i="2" s="1"/>
  <c r="T8506" i="2"/>
  <c r="V8506" i="2" l="1" a="1"/>
  <c r="V8506" i="2" s="1"/>
  <c r="U8506" i="2" s="1" a="1"/>
  <c r="U8506" i="2" s="1"/>
  <c r="W8506" i="2" a="1"/>
  <c r="W8506" i="2" s="1"/>
  <c r="T8507" i="2"/>
  <c r="W8507" i="2" l="1" a="1"/>
  <c r="W8507" i="2" s="1"/>
  <c r="V8507" i="2" a="1"/>
  <c r="V8507" i="2" s="1"/>
  <c r="U8507" i="2" s="1" a="1"/>
  <c r="U8507" i="2" s="1"/>
  <c r="T8508" i="2"/>
  <c r="W8508" i="2" l="1" a="1"/>
  <c r="W8508" i="2" s="1"/>
  <c r="V8508" i="2" a="1"/>
  <c r="V8508" i="2" s="1"/>
  <c r="U8508" i="2" s="1" a="1"/>
  <c r="U8508" i="2" s="1"/>
  <c r="T8509" i="2"/>
  <c r="W8509" i="2" l="1" a="1"/>
  <c r="W8509" i="2" s="1"/>
  <c r="V8509" i="2" a="1"/>
  <c r="V8509" i="2" s="1"/>
  <c r="U8509" i="2" s="1" a="1"/>
  <c r="U8509" i="2" s="1"/>
  <c r="T8510" i="2"/>
  <c r="W8510" i="2" l="1" a="1"/>
  <c r="W8510" i="2" s="1"/>
  <c r="V8510" i="2" a="1"/>
  <c r="V8510" i="2" s="1"/>
  <c r="U8510" i="2" s="1" a="1"/>
  <c r="U8510" i="2" s="1"/>
  <c r="T8511" i="2"/>
  <c r="V8511" i="2" l="1" a="1"/>
  <c r="V8511" i="2" s="1"/>
  <c r="W8511" i="2" a="1"/>
  <c r="W8511" i="2" s="1"/>
  <c r="U8511" i="2" s="1" a="1"/>
  <c r="U8511" i="2" s="1"/>
  <c r="T8512" i="2"/>
  <c r="V8512" i="2" l="1" a="1"/>
  <c r="V8512" i="2" s="1"/>
  <c r="U8512" i="2" s="1" a="1"/>
  <c r="U8512" i="2" s="1"/>
  <c r="W8512" i="2" a="1"/>
  <c r="W8512" i="2" s="1"/>
  <c r="T8513" i="2"/>
  <c r="V8513" i="2" l="1" a="1"/>
  <c r="V8513" i="2" s="1"/>
  <c r="U8513" i="2" s="1" a="1"/>
  <c r="U8513" i="2" s="1"/>
  <c r="W8513" i="2" a="1"/>
  <c r="W8513" i="2" s="1"/>
  <c r="T8514" i="2"/>
  <c r="V8514" i="2" l="1" a="1"/>
  <c r="V8514" i="2" s="1"/>
  <c r="W8514" i="2" a="1"/>
  <c r="W8514" i="2" s="1"/>
  <c r="U8514" i="2" s="1" a="1"/>
  <c r="U8514" i="2" s="1"/>
  <c r="T8515" i="2"/>
  <c r="V8515" i="2" l="1" a="1"/>
  <c r="V8515" i="2" s="1"/>
  <c r="U8515" i="2" s="1" a="1"/>
  <c r="U8515" i="2" s="1"/>
  <c r="W8515" i="2" a="1"/>
  <c r="W8515" i="2" s="1"/>
  <c r="T8516" i="2"/>
  <c r="V8516" i="2" l="1" a="1"/>
  <c r="V8516" i="2" s="1"/>
  <c r="U8516" i="2" s="1" a="1"/>
  <c r="U8516" i="2" s="1"/>
  <c r="W8516" i="2" a="1"/>
  <c r="W8516" i="2" s="1"/>
  <c r="T8517" i="2"/>
  <c r="V8517" i="2" l="1" a="1"/>
  <c r="V8517" i="2" s="1"/>
  <c r="W8517" i="2" a="1"/>
  <c r="W8517" i="2" s="1"/>
  <c r="U8517" i="2" s="1" a="1"/>
  <c r="U8517" i="2" s="1"/>
  <c r="T8518" i="2"/>
  <c r="V8518" i="2" l="1" a="1"/>
  <c r="V8518" i="2" s="1"/>
  <c r="U8518" i="2" s="1" a="1"/>
  <c r="U8518" i="2" s="1"/>
  <c r="W8518" i="2" a="1"/>
  <c r="W8518" i="2" s="1"/>
  <c r="T8519" i="2"/>
  <c r="V8519" i="2" l="1" a="1"/>
  <c r="V8519" i="2" s="1"/>
  <c r="W8519" i="2" a="1"/>
  <c r="W8519" i="2" s="1"/>
  <c r="U8519" i="2" s="1" a="1"/>
  <c r="U8519" i="2" s="1"/>
  <c r="T8520" i="2"/>
  <c r="W8520" i="2" l="1" a="1"/>
  <c r="W8520" i="2" s="1"/>
  <c r="U8520" i="2" s="1" a="1"/>
  <c r="U8520" i="2" s="1"/>
  <c r="V8520" i="2" a="1"/>
  <c r="V8520" i="2" s="1"/>
  <c r="T8521" i="2"/>
  <c r="V8521" i="2" l="1" a="1"/>
  <c r="V8521" i="2" s="1"/>
  <c r="U8521" i="2" s="1" a="1"/>
  <c r="U8521" i="2" s="1"/>
  <c r="W8521" i="2" a="1"/>
  <c r="W8521" i="2" s="1"/>
  <c r="T8522" i="2"/>
  <c r="V8522" i="2" l="1" a="1"/>
  <c r="V8522" i="2" s="1"/>
  <c r="U8522" i="2" s="1" a="1"/>
  <c r="U8522" i="2" s="1"/>
  <c r="W8522" i="2" a="1"/>
  <c r="W8522" i="2" s="1"/>
  <c r="T8523" i="2"/>
  <c r="V8523" i="2" l="1" a="1"/>
  <c r="V8523" i="2" s="1"/>
  <c r="W8523" i="2" a="1"/>
  <c r="W8523" i="2" s="1"/>
  <c r="U8523" i="2" s="1" a="1"/>
  <c r="U8523" i="2" s="1"/>
  <c r="T8524" i="2"/>
  <c r="W8524" i="2" l="1" a="1"/>
  <c r="W8524" i="2" s="1"/>
  <c r="V8524" i="2" a="1"/>
  <c r="V8524" i="2" s="1"/>
  <c r="U8524" i="2" s="1" a="1"/>
  <c r="U8524" i="2" s="1"/>
  <c r="T8525" i="2"/>
  <c r="W8525" i="2" l="1" a="1"/>
  <c r="W8525" i="2" s="1"/>
  <c r="V8525" i="2" a="1"/>
  <c r="V8525" i="2" s="1"/>
  <c r="U8525" i="2" s="1" a="1"/>
  <c r="U8525" i="2" s="1"/>
  <c r="T8526" i="2"/>
  <c r="V8526" i="2" l="1" a="1"/>
  <c r="V8526" i="2" s="1"/>
  <c r="U8526" i="2" s="1" a="1"/>
  <c r="U8526" i="2" s="1"/>
  <c r="W8526" i="2" a="1"/>
  <c r="W8526" i="2" s="1"/>
  <c r="T8527" i="2"/>
  <c r="V8527" i="2" l="1" a="1"/>
  <c r="V8527" i="2" s="1"/>
  <c r="U8527" i="2" s="1" a="1"/>
  <c r="U8527" i="2" s="1"/>
  <c r="W8527" i="2" a="1"/>
  <c r="W8527" i="2" s="1"/>
  <c r="T8528" i="2"/>
  <c r="W8528" i="2" l="1" a="1"/>
  <c r="W8528" i="2" s="1"/>
  <c r="V8528" i="2" a="1"/>
  <c r="V8528" i="2" s="1"/>
  <c r="U8528" i="2" s="1" a="1"/>
  <c r="U8528" i="2" s="1"/>
  <c r="T8529" i="2"/>
  <c r="W8529" i="2" l="1" a="1"/>
  <c r="W8529" i="2" s="1"/>
  <c r="V8529" i="2" a="1"/>
  <c r="V8529" i="2" s="1"/>
  <c r="U8529" i="2" s="1" a="1"/>
  <c r="U8529" i="2" s="1"/>
  <c r="T8530" i="2"/>
  <c r="W8530" i="2" l="1" a="1"/>
  <c r="W8530" i="2" s="1"/>
  <c r="V8530" i="2" a="1"/>
  <c r="V8530" i="2" s="1"/>
  <c r="U8530" i="2" s="1" a="1"/>
  <c r="U8530" i="2" s="1"/>
  <c r="T8531" i="2"/>
  <c r="V8531" i="2" l="1" a="1"/>
  <c r="V8531" i="2" s="1"/>
  <c r="U8531" i="2" s="1" a="1"/>
  <c r="U8531" i="2" s="1"/>
  <c r="W8531" i="2" a="1"/>
  <c r="W8531" i="2" s="1"/>
  <c r="T8532" i="2"/>
  <c r="W8532" i="2" l="1" a="1"/>
  <c r="W8532" i="2" s="1"/>
  <c r="V8532" i="2" a="1"/>
  <c r="V8532" i="2" s="1"/>
  <c r="U8532" i="2" s="1" a="1"/>
  <c r="U8532" i="2" s="1"/>
  <c r="T8533" i="2"/>
  <c r="V8533" i="2" l="1" a="1"/>
  <c r="V8533" i="2" s="1"/>
  <c r="U8533" i="2" s="1" a="1"/>
  <c r="U8533" i="2" s="1"/>
  <c r="W8533" i="2" a="1"/>
  <c r="W8533" i="2" s="1"/>
  <c r="T8534" i="2"/>
  <c r="V8534" i="2" l="1" a="1"/>
  <c r="V8534" i="2" s="1"/>
  <c r="U8534" i="2" s="1" a="1"/>
  <c r="U8534" i="2" s="1"/>
  <c r="W8534" i="2" a="1"/>
  <c r="W8534" i="2" s="1"/>
  <c r="T8535" i="2"/>
  <c r="V8535" i="2" l="1" a="1"/>
  <c r="V8535" i="2" s="1"/>
  <c r="U8535" i="2" s="1" a="1"/>
  <c r="U8535" i="2" s="1"/>
  <c r="W8535" i="2" a="1"/>
  <c r="W8535" i="2" s="1"/>
  <c r="T8536" i="2"/>
  <c r="W8536" i="2" l="1" a="1"/>
  <c r="W8536" i="2" s="1"/>
  <c r="V8536" i="2" a="1"/>
  <c r="V8536" i="2" s="1"/>
  <c r="U8536" i="2" s="1" a="1"/>
  <c r="U8536" i="2" s="1"/>
  <c r="T8537" i="2"/>
  <c r="V8537" i="2" l="1" a="1"/>
  <c r="V8537" i="2" s="1"/>
  <c r="U8537" i="2" s="1" a="1"/>
  <c r="U8537" i="2" s="1"/>
  <c r="W8537" i="2" a="1"/>
  <c r="W8537" i="2" s="1"/>
  <c r="T8538" i="2"/>
  <c r="V8538" i="2" l="1" a="1"/>
  <c r="V8538" i="2" s="1"/>
  <c r="U8538" i="2" s="1" a="1"/>
  <c r="U8538" i="2" s="1"/>
  <c r="W8538" i="2" a="1"/>
  <c r="W8538" i="2" s="1"/>
  <c r="T8539" i="2"/>
  <c r="W8539" i="2" l="1" a="1"/>
  <c r="W8539" i="2" s="1"/>
  <c r="V8539" i="2" a="1"/>
  <c r="V8539" i="2" s="1"/>
  <c r="T8540" i="2"/>
  <c r="W8540" i="2" l="1" a="1"/>
  <c r="W8540" i="2" s="1"/>
  <c r="V8540" i="2" a="1"/>
  <c r="V8540" i="2" s="1"/>
  <c r="U8540" i="2" s="1" a="1"/>
  <c r="U8540" i="2" s="1"/>
  <c r="U8539" i="2" a="1"/>
  <c r="U8539" i="2" s="1"/>
  <c r="T8541" i="2"/>
  <c r="V8541" i="2" l="1" a="1"/>
  <c r="V8541" i="2" s="1"/>
  <c r="U8541" i="2" s="1" a="1"/>
  <c r="U8541" i="2" s="1"/>
  <c r="W8541" i="2" a="1"/>
  <c r="W8541" i="2" s="1"/>
  <c r="T8542" i="2"/>
  <c r="W8542" i="2" l="1" a="1"/>
  <c r="W8542" i="2" s="1"/>
  <c r="V8542" i="2" a="1"/>
  <c r="V8542" i="2" s="1"/>
  <c r="U8542" i="2" s="1" a="1"/>
  <c r="U8542" i="2" s="1"/>
  <c r="T8543" i="2"/>
  <c r="V8543" i="2" l="1" a="1"/>
  <c r="V8543" i="2" s="1"/>
  <c r="W8543" i="2" a="1"/>
  <c r="W8543" i="2" s="1"/>
  <c r="U8543" i="2" s="1" a="1"/>
  <c r="U8543" i="2" s="1"/>
  <c r="T8544" i="2"/>
  <c r="V8544" i="2" l="1" a="1"/>
  <c r="V8544" i="2" s="1"/>
  <c r="U8544" i="2" s="1" a="1"/>
  <c r="U8544" i="2" s="1"/>
  <c r="W8544" i="2" a="1"/>
  <c r="W8544" i="2" s="1"/>
  <c r="T8545" i="2"/>
  <c r="V8545" i="2" l="1" a="1"/>
  <c r="V8545" i="2" s="1"/>
  <c r="U8545" i="2" s="1" a="1"/>
  <c r="U8545" i="2" s="1"/>
  <c r="W8545" i="2" a="1"/>
  <c r="W8545" i="2" s="1"/>
  <c r="T8546" i="2"/>
  <c r="V8546" i="2" l="1" a="1"/>
  <c r="V8546" i="2" s="1"/>
  <c r="W8546" i="2" a="1"/>
  <c r="W8546" i="2" s="1"/>
  <c r="U8546" i="2" s="1" a="1"/>
  <c r="U8546" i="2" s="1"/>
  <c r="T8547" i="2"/>
  <c r="V8547" i="2" l="1" a="1"/>
  <c r="V8547" i="2" s="1"/>
  <c r="U8547" i="2" s="1" a="1"/>
  <c r="U8547" i="2" s="1"/>
  <c r="W8547" i="2" a="1"/>
  <c r="W8547" i="2" s="1"/>
  <c r="T8548" i="2"/>
  <c r="V8548" i="2" l="1" a="1"/>
  <c r="V8548" i="2" s="1"/>
  <c r="U8548" i="2" s="1" a="1"/>
  <c r="U8548" i="2" s="1"/>
  <c r="W8548" i="2" a="1"/>
  <c r="W8548" i="2" s="1"/>
  <c r="T8549" i="2"/>
  <c r="V8549" i="2" l="1" a="1"/>
  <c r="V8549" i="2" s="1"/>
  <c r="W8549" i="2" a="1"/>
  <c r="W8549" i="2" s="1"/>
  <c r="U8549" i="2" s="1" a="1"/>
  <c r="U8549" i="2" s="1"/>
  <c r="T8550" i="2"/>
  <c r="V8550" i="2" l="1" a="1"/>
  <c r="V8550" i="2" s="1"/>
  <c r="U8550" i="2" s="1" a="1"/>
  <c r="U8550" i="2" s="1"/>
  <c r="W8550" i="2" a="1"/>
  <c r="W8550" i="2" s="1"/>
  <c r="T8551" i="2"/>
  <c r="W8551" i="2" l="1" a="1"/>
  <c r="W8551" i="2" s="1"/>
  <c r="U8551" i="2" s="1" a="1"/>
  <c r="U8551" i="2" s="1"/>
  <c r="V8551" i="2" a="1"/>
  <c r="V8551" i="2" s="1"/>
  <c r="T8552" i="2"/>
  <c r="V8552" i="2" l="1" a="1"/>
  <c r="V8552" i="2" s="1"/>
  <c r="W8552" i="2" a="1"/>
  <c r="W8552" i="2" s="1"/>
  <c r="U8552" i="2" s="1" a="1"/>
  <c r="U8552" i="2" s="1"/>
  <c r="T8553" i="2"/>
  <c r="V8553" i="2" l="1" a="1"/>
  <c r="V8553" i="2" s="1"/>
  <c r="U8553" i="2" s="1" a="1"/>
  <c r="U8553" i="2" s="1"/>
  <c r="W8553" i="2" a="1"/>
  <c r="W8553" i="2" s="1"/>
  <c r="T8554" i="2"/>
  <c r="V8554" i="2" l="1" a="1"/>
  <c r="V8554" i="2" s="1"/>
  <c r="U8554" i="2" s="1" a="1"/>
  <c r="U8554" i="2" s="1"/>
  <c r="W8554" i="2" a="1"/>
  <c r="W8554" i="2" s="1"/>
  <c r="T8555" i="2"/>
  <c r="W8555" i="2" l="1" a="1"/>
  <c r="W8555" i="2" s="1"/>
  <c r="U8555" i="2" s="1" a="1"/>
  <c r="U8555" i="2" s="1"/>
  <c r="V8555" i="2" a="1"/>
  <c r="V8555" i="2" s="1"/>
  <c r="T8556" i="2"/>
  <c r="W8556" i="2" l="1" a="1"/>
  <c r="W8556" i="2" s="1"/>
  <c r="V8556" i="2" a="1"/>
  <c r="V8556" i="2" s="1"/>
  <c r="U8556" i="2" s="1" a="1"/>
  <c r="U8556" i="2" s="1"/>
  <c r="T8557" i="2"/>
  <c r="V8557" i="2" l="1" a="1"/>
  <c r="V8557" i="2" s="1"/>
  <c r="U8557" i="2" s="1" a="1"/>
  <c r="U8557" i="2" s="1"/>
  <c r="W8557" i="2" a="1"/>
  <c r="W8557" i="2" s="1"/>
  <c r="T8558" i="2"/>
  <c r="W8558" i="2" l="1" a="1"/>
  <c r="W8558" i="2" s="1"/>
  <c r="V8558" i="2" a="1"/>
  <c r="V8558" i="2" s="1"/>
  <c r="U8558" i="2" s="1" a="1"/>
  <c r="U8558" i="2" s="1"/>
  <c r="T8559" i="2"/>
  <c r="W8559" i="2" l="1" a="1"/>
  <c r="W8559" i="2" s="1"/>
  <c r="V8559" i="2" a="1"/>
  <c r="V8559" i="2" s="1"/>
  <c r="U8559" i="2" s="1" a="1"/>
  <c r="U8559" i="2" s="1"/>
  <c r="T8560" i="2"/>
  <c r="W8560" i="2" l="1" a="1"/>
  <c r="W8560" i="2" s="1"/>
  <c r="V8560" i="2" a="1"/>
  <c r="V8560" i="2" s="1"/>
  <c r="U8560" i="2" s="1" a="1"/>
  <c r="U8560" i="2" s="1"/>
  <c r="T8561" i="2"/>
  <c r="V8561" i="2" l="1" a="1"/>
  <c r="V8561" i="2" s="1"/>
  <c r="U8561" i="2" s="1" a="1"/>
  <c r="U8561" i="2" s="1"/>
  <c r="W8561" i="2" a="1"/>
  <c r="W8561" i="2" s="1"/>
  <c r="T8562" i="2"/>
  <c r="V8562" i="2" l="1" a="1"/>
  <c r="V8562" i="2" s="1"/>
  <c r="U8562" i="2" s="1" a="1"/>
  <c r="U8562" i="2" s="1"/>
  <c r="W8562" i="2" a="1"/>
  <c r="W8562" i="2" s="1"/>
  <c r="T8563" i="2"/>
  <c r="W8563" i="2" l="1" a="1"/>
  <c r="W8563" i="2" s="1"/>
  <c r="V8563" i="2" a="1"/>
  <c r="V8563" i="2" s="1"/>
  <c r="U8563" i="2" s="1" a="1"/>
  <c r="U8563" i="2" s="1"/>
  <c r="T8564" i="2"/>
  <c r="V8564" i="2" l="1" a="1"/>
  <c r="V8564" i="2" s="1"/>
  <c r="U8564" i="2" s="1" a="1"/>
  <c r="U8564" i="2" s="1"/>
  <c r="W8564" i="2" a="1"/>
  <c r="W8564" i="2" s="1"/>
  <c r="T8565" i="2"/>
  <c r="V8565" i="2" l="1" a="1"/>
  <c r="V8565" i="2" s="1"/>
  <c r="U8565" i="2" s="1" a="1"/>
  <c r="U8565" i="2" s="1"/>
  <c r="W8565" i="2" a="1"/>
  <c r="W8565" i="2" s="1"/>
  <c r="T8566" i="2"/>
  <c r="V8566" i="2" l="1" a="1"/>
  <c r="V8566" i="2" s="1"/>
  <c r="U8566" i="2" s="1" a="1"/>
  <c r="U8566" i="2" s="1"/>
  <c r="W8566" i="2" a="1"/>
  <c r="W8566" i="2" s="1"/>
  <c r="T8567" i="2"/>
  <c r="W8567" i="2" l="1" a="1"/>
  <c r="W8567" i="2" s="1"/>
  <c r="V8567" i="2" a="1"/>
  <c r="V8567" i="2" s="1"/>
  <c r="U8567" i="2" s="1" a="1"/>
  <c r="U8567" i="2" s="1"/>
  <c r="T8568" i="2"/>
  <c r="W8568" i="2" l="1" a="1"/>
  <c r="W8568" i="2" s="1"/>
  <c r="V8568" i="2" a="1"/>
  <c r="V8568" i="2" s="1"/>
  <c r="U8568" i="2" s="1" a="1"/>
  <c r="U8568" i="2" s="1"/>
  <c r="T8569" i="2"/>
  <c r="V8569" i="2" l="1" a="1"/>
  <c r="V8569" i="2" s="1"/>
  <c r="U8569" i="2" s="1" a="1"/>
  <c r="U8569" i="2" s="1"/>
  <c r="W8569" i="2" a="1"/>
  <c r="W8569" i="2" s="1"/>
  <c r="T8570" i="2"/>
  <c r="W8570" i="2" l="1" a="1"/>
  <c r="W8570" i="2" s="1"/>
  <c r="V8570" i="2" a="1"/>
  <c r="V8570" i="2" s="1"/>
  <c r="U8570" i="2" s="1" a="1"/>
  <c r="U8570" i="2" s="1"/>
  <c r="T8571" i="2"/>
  <c r="W8571" i="2" l="1" a="1"/>
  <c r="W8571" i="2" s="1"/>
  <c r="V8571" i="2" a="1"/>
  <c r="V8571" i="2" s="1"/>
  <c r="U8571" i="2" s="1" a="1"/>
  <c r="U8571" i="2" s="1"/>
  <c r="T8572" i="2"/>
  <c r="V8572" i="2" l="1" a="1"/>
  <c r="V8572" i="2" s="1"/>
  <c r="U8572" i="2" s="1" a="1"/>
  <c r="U8572" i="2" s="1"/>
  <c r="W8572" i="2" a="1"/>
  <c r="W8572" i="2" s="1"/>
  <c r="T8573" i="2"/>
  <c r="W8573" i="2" l="1" a="1"/>
  <c r="W8573" i="2" s="1"/>
  <c r="V8573" i="2" a="1"/>
  <c r="V8573" i="2" s="1"/>
  <c r="U8573" i="2" s="1" a="1"/>
  <c r="U8573" i="2" s="1"/>
  <c r="T8574" i="2"/>
  <c r="V8574" i="2" l="1" a="1"/>
  <c r="V8574" i="2" s="1"/>
  <c r="U8574" i="2" s="1" a="1"/>
  <c r="U8574" i="2" s="1"/>
  <c r="W8574" i="2" a="1"/>
  <c r="W8574" i="2" s="1"/>
  <c r="T8575" i="2"/>
  <c r="V8575" i="2" l="1" a="1"/>
  <c r="V8575" i="2" s="1"/>
  <c r="W8575" i="2" a="1"/>
  <c r="W8575" i="2" s="1"/>
  <c r="U8575" i="2" s="1" a="1"/>
  <c r="U8575" i="2" s="1"/>
  <c r="T8576" i="2"/>
  <c r="V8576" i="2" l="1" a="1"/>
  <c r="V8576" i="2" s="1"/>
  <c r="U8576" i="2" s="1" a="1"/>
  <c r="U8576" i="2" s="1"/>
  <c r="W8576" i="2" a="1"/>
  <c r="W8576" i="2" s="1"/>
  <c r="T8577" i="2"/>
  <c r="V8577" i="2" l="1" a="1"/>
  <c r="V8577" i="2" s="1"/>
  <c r="U8577" i="2" s="1" a="1"/>
  <c r="U8577" i="2" s="1"/>
  <c r="W8577" i="2" a="1"/>
  <c r="W8577" i="2" s="1"/>
  <c r="T8578" i="2"/>
  <c r="V8578" i="2" l="1" a="1"/>
  <c r="V8578" i="2" s="1"/>
  <c r="W8578" i="2" a="1"/>
  <c r="W8578" i="2" s="1"/>
  <c r="U8578" i="2" s="1" a="1"/>
  <c r="U8578" i="2" s="1"/>
  <c r="T8579" i="2"/>
  <c r="W8579" i="2" l="1" a="1"/>
  <c r="W8579" i="2" s="1"/>
  <c r="V8579" i="2" a="1"/>
  <c r="V8579" i="2" s="1"/>
  <c r="U8579" i="2" s="1" a="1"/>
  <c r="U8579" i="2" s="1"/>
  <c r="T8580" i="2"/>
  <c r="W8580" i="2" l="1" a="1"/>
  <c r="W8580" i="2" s="1"/>
  <c r="V8580" i="2" a="1"/>
  <c r="V8580" i="2" s="1"/>
  <c r="U8580" i="2" s="1" a="1"/>
  <c r="U8580" i="2" s="1"/>
  <c r="T8581" i="2"/>
  <c r="V8581" i="2" l="1" a="1"/>
  <c r="V8581" i="2" s="1"/>
  <c r="W8581" i="2" a="1"/>
  <c r="W8581" i="2" s="1"/>
  <c r="U8581" i="2" s="1" a="1"/>
  <c r="U8581" i="2" s="1"/>
  <c r="T8582" i="2"/>
  <c r="V8582" i="2" l="1" a="1"/>
  <c r="V8582" i="2" s="1"/>
  <c r="U8582" i="2" s="1" a="1"/>
  <c r="U8582" i="2" s="1"/>
  <c r="W8582" i="2" a="1"/>
  <c r="W8582" i="2" s="1"/>
  <c r="T8583" i="2"/>
  <c r="W8583" i="2" l="1" a="1"/>
  <c r="W8583" i="2" s="1"/>
  <c r="U8583" i="2" s="1" a="1"/>
  <c r="U8583" i="2" s="1"/>
  <c r="V8583" i="2" a="1"/>
  <c r="V8583" i="2" s="1"/>
  <c r="T8584" i="2"/>
  <c r="W8584" i="2" l="1" a="1"/>
  <c r="W8584" i="2" s="1"/>
  <c r="U8584" i="2" s="1" a="1"/>
  <c r="U8584" i="2" s="1"/>
  <c r="V8584" i="2" a="1"/>
  <c r="V8584" i="2" s="1"/>
  <c r="T8585" i="2"/>
  <c r="V8585" i="2" l="1" a="1"/>
  <c r="V8585" i="2" s="1"/>
  <c r="U8585" i="2" s="1" a="1"/>
  <c r="U8585" i="2" s="1"/>
  <c r="W8585" i="2" a="1"/>
  <c r="W8585" i="2" s="1"/>
  <c r="T8586" i="2"/>
  <c r="V8586" i="2" l="1" a="1"/>
  <c r="V8586" i="2" s="1"/>
  <c r="U8586" i="2" s="1" a="1"/>
  <c r="U8586" i="2" s="1"/>
  <c r="W8586" i="2" a="1"/>
  <c r="W8586" i="2" s="1"/>
  <c r="T8587" i="2"/>
  <c r="W8587" i="2" l="1" a="1"/>
  <c r="W8587" i="2" s="1"/>
  <c r="U8587" i="2" s="1" a="1"/>
  <c r="U8587" i="2" s="1"/>
  <c r="V8587" i="2" a="1"/>
  <c r="V8587" i="2" s="1"/>
  <c r="T8588" i="2"/>
  <c r="W8588" i="2" l="1" a="1"/>
  <c r="W8588" i="2" s="1"/>
  <c r="V8588" i="2" a="1"/>
  <c r="V8588" i="2" s="1"/>
  <c r="U8588" i="2" s="1" a="1"/>
  <c r="U8588" i="2" s="1"/>
  <c r="T8589" i="2"/>
  <c r="V8589" i="2" l="1" a="1"/>
  <c r="V8589" i="2" s="1"/>
  <c r="U8589" i="2" s="1" a="1"/>
  <c r="U8589" i="2" s="1"/>
  <c r="W8589" i="2" a="1"/>
  <c r="W8589" i="2" s="1"/>
  <c r="T8590" i="2"/>
  <c r="V8590" i="2" l="1" a="1"/>
  <c r="V8590" i="2" s="1"/>
  <c r="U8590" i="2" s="1" a="1"/>
  <c r="U8590" i="2" s="1"/>
  <c r="W8590" i="2" a="1"/>
  <c r="W8590" i="2" s="1"/>
  <c r="T8591" i="2"/>
  <c r="V8591" i="2" l="1" a="1"/>
  <c r="V8591" i="2" s="1"/>
  <c r="U8591" i="2" s="1" a="1"/>
  <c r="U8591" i="2" s="1"/>
  <c r="W8591" i="2" a="1"/>
  <c r="W8591" i="2" s="1"/>
  <c r="T8592" i="2"/>
  <c r="V8592" i="2" l="1" a="1"/>
  <c r="V8592" i="2" s="1"/>
  <c r="U8592" i="2" s="1" a="1"/>
  <c r="U8592" i="2" s="1"/>
  <c r="W8592" i="2" a="1"/>
  <c r="W8592" i="2" s="1"/>
  <c r="T8593" i="2"/>
  <c r="V8593" i="2" l="1" a="1"/>
  <c r="V8593" i="2" s="1"/>
  <c r="U8593" i="2" s="1" a="1"/>
  <c r="U8593" i="2" s="1"/>
  <c r="W8593" i="2" a="1"/>
  <c r="W8593" i="2" s="1"/>
  <c r="T8594" i="2"/>
  <c r="V8594" i="2" l="1" a="1"/>
  <c r="V8594" i="2" s="1"/>
  <c r="U8594" i="2" s="1" a="1"/>
  <c r="U8594" i="2" s="1"/>
  <c r="W8594" i="2" a="1"/>
  <c r="W8594" i="2" s="1"/>
  <c r="T8595" i="2"/>
  <c r="V8595" i="2" l="1" a="1"/>
  <c r="V8595" i="2" s="1"/>
  <c r="U8595" i="2" s="1" a="1"/>
  <c r="U8595" i="2" s="1"/>
  <c r="W8595" i="2" a="1"/>
  <c r="W8595" i="2" s="1"/>
  <c r="T8596" i="2"/>
  <c r="V8596" i="2" l="1" a="1"/>
  <c r="V8596" i="2" s="1"/>
  <c r="U8596" i="2" s="1" a="1"/>
  <c r="U8596" i="2" s="1"/>
  <c r="W8596" i="2" a="1"/>
  <c r="W8596" i="2" s="1"/>
  <c r="T8597" i="2"/>
  <c r="W8597" i="2" l="1" a="1"/>
  <c r="W8597" i="2" s="1"/>
  <c r="V8597" i="2" a="1"/>
  <c r="V8597" i="2" s="1"/>
  <c r="U8597" i="2" s="1" a="1"/>
  <c r="U8597" i="2" s="1"/>
  <c r="T8598" i="2"/>
  <c r="V8598" i="2" l="1" a="1"/>
  <c r="V8598" i="2" s="1"/>
  <c r="U8598" i="2" s="1" a="1"/>
  <c r="U8598" i="2" s="1"/>
  <c r="W8598" i="2" a="1"/>
  <c r="W8598" i="2" s="1"/>
  <c r="T8599" i="2"/>
  <c r="V8599" i="2" l="1" a="1"/>
  <c r="V8599" i="2" s="1"/>
  <c r="U8599" i="2" s="1" a="1"/>
  <c r="U8599" i="2" s="1"/>
  <c r="W8599" i="2" a="1"/>
  <c r="W8599" i="2" s="1"/>
  <c r="T8600" i="2"/>
  <c r="V8600" i="2" l="1" a="1"/>
  <c r="V8600" i="2" s="1"/>
  <c r="U8600" i="2" s="1" a="1"/>
  <c r="U8600" i="2" s="1"/>
  <c r="W8600" i="2" a="1"/>
  <c r="W8600" i="2" s="1"/>
  <c r="T8601" i="2"/>
  <c r="W8601" i="2" l="1" a="1"/>
  <c r="W8601" i="2" s="1"/>
  <c r="V8601" i="2" a="1"/>
  <c r="V8601" i="2" s="1"/>
  <c r="U8601" i="2" s="1" a="1"/>
  <c r="U8601" i="2" s="1"/>
  <c r="T8602" i="2"/>
  <c r="V8602" i="2" l="1" a="1"/>
  <c r="V8602" i="2" s="1"/>
  <c r="U8602" i="2" s="1" a="1"/>
  <c r="U8602" i="2" s="1"/>
  <c r="W8602" i="2" a="1"/>
  <c r="W8602" i="2" s="1"/>
  <c r="T8603" i="2"/>
  <c r="V8603" i="2" l="1" a="1"/>
  <c r="V8603" i="2" s="1"/>
  <c r="U8603" i="2" s="1" a="1"/>
  <c r="W8603" i="2" a="1"/>
  <c r="W8603" i="2" s="1"/>
  <c r="T8604" i="2"/>
  <c r="W8604" i="2" l="1" a="1"/>
  <c r="W8604" i="2" s="1"/>
  <c r="V8604" i="2" a="1"/>
  <c r="V8604" i="2" s="1"/>
  <c r="U8604" i="2" s="1" a="1"/>
  <c r="U8604" i="2" s="1"/>
  <c r="U8603" i="2"/>
  <c r="T8605" i="2"/>
  <c r="V8605" i="2" l="1" a="1"/>
  <c r="V8605" i="2" s="1"/>
  <c r="U8605" i="2" s="1" a="1"/>
  <c r="U8605" i="2" s="1"/>
  <c r="W8605" i="2" a="1"/>
  <c r="W8605" i="2" s="1"/>
  <c r="T8606" i="2"/>
  <c r="W8606" i="2" l="1" a="1"/>
  <c r="W8606" i="2" s="1"/>
  <c r="V8606" i="2" a="1"/>
  <c r="V8606" i="2" s="1"/>
  <c r="U8606" i="2" s="1" a="1"/>
  <c r="U8606" i="2" s="1"/>
  <c r="T8607" i="2"/>
  <c r="V8607" i="2" l="1" a="1"/>
  <c r="V8607" i="2" s="1"/>
  <c r="W8607" i="2" a="1"/>
  <c r="W8607" i="2" s="1"/>
  <c r="U8607" i="2" s="1" a="1"/>
  <c r="U8607" i="2" s="1"/>
  <c r="T8608" i="2"/>
  <c r="V8608" i="2" l="1" a="1"/>
  <c r="V8608" i="2" s="1"/>
  <c r="U8608" i="2" s="1" a="1"/>
  <c r="U8608" i="2" s="1"/>
  <c r="W8608" i="2" a="1"/>
  <c r="W8608" i="2" s="1"/>
  <c r="T8609" i="2"/>
  <c r="V8609" i="2" l="1" a="1"/>
  <c r="V8609" i="2" s="1"/>
  <c r="U8609" i="2" s="1" a="1"/>
  <c r="U8609" i="2" s="1"/>
  <c r="W8609" i="2" a="1"/>
  <c r="W8609" i="2" s="1"/>
  <c r="T8610" i="2"/>
  <c r="W8610" i="2" l="1" a="1"/>
  <c r="W8610" i="2" s="1"/>
  <c r="U8610" i="2" s="1" a="1"/>
  <c r="U8610" i="2" s="1"/>
  <c r="V8610" i="2" a="1"/>
  <c r="V8610" i="2" s="1"/>
  <c r="T8611" i="2"/>
  <c r="W8611" i="2" l="1" a="1"/>
  <c r="W8611" i="2" s="1"/>
  <c r="V8611" i="2" a="1"/>
  <c r="V8611" i="2" s="1"/>
  <c r="U8611" i="2" s="1" a="1"/>
  <c r="U8611" i="2" s="1"/>
  <c r="T8612" i="2"/>
  <c r="V8612" i="2" l="1" a="1"/>
  <c r="V8612" i="2" s="1"/>
  <c r="U8612" i="2" s="1" a="1"/>
  <c r="U8612" i="2" s="1"/>
  <c r="W8612" i="2" a="1"/>
  <c r="W8612" i="2" s="1"/>
  <c r="T8613" i="2"/>
  <c r="V8613" i="2" l="1" a="1"/>
  <c r="V8613" i="2" s="1"/>
  <c r="W8613" i="2" a="1"/>
  <c r="W8613" i="2" s="1"/>
  <c r="U8613" i="2" s="1" a="1"/>
  <c r="U8613" i="2" s="1"/>
  <c r="T8614" i="2"/>
  <c r="W8614" i="2" l="1" a="1"/>
  <c r="W8614" i="2" s="1"/>
  <c r="V8614" i="2" a="1"/>
  <c r="V8614" i="2" s="1"/>
  <c r="U8614" i="2" s="1" a="1"/>
  <c r="U8614" i="2" s="1"/>
  <c r="T8615" i="2"/>
  <c r="W8615" i="2" l="1" a="1"/>
  <c r="W8615" i="2" s="1"/>
  <c r="U8615" i="2" s="1" a="1"/>
  <c r="U8615" i="2" s="1"/>
  <c r="V8615" i="2" a="1"/>
  <c r="V8615" i="2" s="1"/>
  <c r="T8616" i="2"/>
  <c r="V8616" i="2" l="1" a="1"/>
  <c r="V8616" i="2" s="1"/>
  <c r="W8616" i="2" a="1"/>
  <c r="W8616" i="2" s="1"/>
  <c r="U8616" i="2" s="1" a="1"/>
  <c r="U8616" i="2" s="1"/>
  <c r="T8617" i="2"/>
  <c r="V8617" i="2" l="1" a="1"/>
  <c r="V8617" i="2" s="1"/>
  <c r="U8617" i="2" s="1" a="1"/>
  <c r="U8617" i="2" s="1"/>
  <c r="W8617" i="2" a="1"/>
  <c r="W8617" i="2" s="1"/>
  <c r="T8618" i="2"/>
  <c r="W8618" i="2" l="1" a="1"/>
  <c r="W8618" i="2" s="1"/>
  <c r="V8618" i="2" a="1"/>
  <c r="V8618" i="2" s="1"/>
  <c r="U8618" i="2" s="1" a="1"/>
  <c r="U8618" i="2" s="1"/>
  <c r="T8619" i="2"/>
  <c r="W8619" i="2" l="1" a="1"/>
  <c r="W8619" i="2" s="1"/>
  <c r="V8619" i="2" a="1"/>
  <c r="V8619" i="2" s="1"/>
  <c r="T8620" i="2"/>
  <c r="U8619" i="2" l="1" a="1"/>
  <c r="U8619" i="2" s="1"/>
  <c r="V8620" i="2" a="1"/>
  <c r="V8620" i="2" s="1"/>
  <c r="U8620" i="2" s="1" a="1"/>
  <c r="U8620" i="2" s="1"/>
  <c r="W8620" i="2" a="1"/>
  <c r="W8620" i="2" s="1"/>
  <c r="T8621" i="2"/>
  <c r="V8621" i="2" l="1" a="1"/>
  <c r="V8621" i="2" s="1"/>
  <c r="U8621" i="2" s="1" a="1"/>
  <c r="U8621" i="2" s="1"/>
  <c r="W8621" i="2" a="1"/>
  <c r="W8621" i="2" s="1"/>
  <c r="T8622" i="2"/>
  <c r="V8622" i="2" l="1" a="1"/>
  <c r="V8622" i="2" s="1"/>
  <c r="U8622" i="2" s="1" a="1"/>
  <c r="U8622" i="2" s="1"/>
  <c r="W8622" i="2" a="1"/>
  <c r="W8622" i="2" s="1"/>
  <c r="T8623" i="2"/>
  <c r="V8623" i="2" l="1" a="1"/>
  <c r="V8623" i="2" s="1"/>
  <c r="U8623" i="2" s="1" a="1"/>
  <c r="U8623" i="2" s="1"/>
  <c r="W8623" i="2" a="1"/>
  <c r="W8623" i="2" s="1"/>
  <c r="T8624" i="2"/>
  <c r="V8624" i="2" l="1" a="1"/>
  <c r="V8624" i="2" s="1"/>
  <c r="U8624" i="2" s="1" a="1"/>
  <c r="U8624" i="2" s="1"/>
  <c r="W8624" i="2" a="1"/>
  <c r="W8624" i="2" s="1"/>
  <c r="T8625" i="2"/>
  <c r="V8625" i="2" l="1" a="1"/>
  <c r="V8625" i="2" s="1"/>
  <c r="U8625" i="2" s="1" a="1"/>
  <c r="U8625" i="2" s="1"/>
  <c r="W8625" i="2" a="1"/>
  <c r="W8625" i="2" s="1"/>
  <c r="T8626" i="2"/>
  <c r="V8626" i="2" l="1" a="1"/>
  <c r="V8626" i="2" s="1"/>
  <c r="U8626" i="2" s="1" a="1"/>
  <c r="U8626" i="2" s="1"/>
  <c r="W8626" i="2" a="1"/>
  <c r="W8626" i="2" s="1"/>
  <c r="T8627" i="2"/>
  <c r="V8627" i="2" l="1" a="1"/>
  <c r="V8627" i="2" s="1"/>
  <c r="U8627" i="2" s="1" a="1"/>
  <c r="U8627" i="2" s="1"/>
  <c r="W8627" i="2" a="1"/>
  <c r="W8627" i="2" s="1"/>
  <c r="T8628" i="2"/>
  <c r="W8628" i="2" l="1" a="1"/>
  <c r="W8628" i="2" s="1"/>
  <c r="V8628" i="2" a="1"/>
  <c r="V8628" i="2" s="1"/>
  <c r="U8628" i="2" s="1" a="1"/>
  <c r="U8628" i="2" s="1"/>
  <c r="T8629" i="2"/>
  <c r="V8629" i="2" l="1" a="1"/>
  <c r="V8629" i="2" s="1"/>
  <c r="U8629" i="2" s="1" a="1"/>
  <c r="U8629" i="2" s="1"/>
  <c r="W8629" i="2" a="1"/>
  <c r="W8629" i="2" s="1"/>
  <c r="T8630" i="2"/>
  <c r="V8630" i="2" l="1" a="1"/>
  <c r="V8630" i="2" s="1"/>
  <c r="U8630" i="2" s="1" a="1"/>
  <c r="U8630" i="2" s="1"/>
  <c r="W8630" i="2" a="1"/>
  <c r="W8630" i="2" s="1"/>
  <c r="T8631" i="2"/>
  <c r="V8631" i="2" l="1" a="1"/>
  <c r="V8631" i="2" s="1"/>
  <c r="U8631" i="2" s="1" a="1"/>
  <c r="U8631" i="2" s="1"/>
  <c r="W8631" i="2" a="1"/>
  <c r="W8631" i="2" s="1"/>
  <c r="T8632" i="2"/>
  <c r="W8632" i="2" l="1" a="1"/>
  <c r="W8632" i="2" s="1"/>
  <c r="V8632" i="2" a="1"/>
  <c r="V8632" i="2" s="1"/>
  <c r="U8632" i="2" s="1" a="1"/>
  <c r="U8632" i="2" s="1"/>
  <c r="T8633" i="2"/>
  <c r="V8633" i="2" l="1" a="1"/>
  <c r="V8633" i="2" s="1"/>
  <c r="U8633" i="2" s="1" a="1"/>
  <c r="U8633" i="2" s="1"/>
  <c r="W8633" i="2" a="1"/>
  <c r="W8633" i="2" s="1"/>
  <c r="T8634" i="2"/>
  <c r="W8634" i="2" l="1" a="1"/>
  <c r="W8634" i="2" s="1"/>
  <c r="V8634" i="2" a="1"/>
  <c r="V8634" i="2" s="1"/>
  <c r="U8634" i="2" s="1" a="1"/>
  <c r="U8634" i="2" s="1"/>
  <c r="T8635" i="2"/>
  <c r="W8635" i="2" l="1" a="1"/>
  <c r="W8635" i="2" s="1"/>
  <c r="V8635" i="2" a="1"/>
  <c r="V8635" i="2" s="1"/>
  <c r="T8636" i="2"/>
  <c r="V8636" i="2" l="1" a="1"/>
  <c r="V8636" i="2" s="1"/>
  <c r="U8636" i="2" s="1" a="1"/>
  <c r="U8636" i="2" s="1"/>
  <c r="W8636" i="2" a="1"/>
  <c r="W8636" i="2" s="1"/>
  <c r="U8635" i="2" a="1"/>
  <c r="U8635" i="2" s="1"/>
  <c r="T8637" i="2"/>
  <c r="W8637" i="2" l="1" a="1"/>
  <c r="W8637" i="2" s="1"/>
  <c r="V8637" i="2" a="1"/>
  <c r="V8637" i="2" s="1"/>
  <c r="U8637" i="2" s="1" a="1"/>
  <c r="U8637" i="2" s="1"/>
  <c r="T8638" i="2"/>
  <c r="V8638" i="2" l="1" a="1"/>
  <c r="V8638" i="2" s="1"/>
  <c r="U8638" i="2" s="1" a="1"/>
  <c r="U8638" i="2" s="1"/>
  <c r="W8638" i="2" a="1"/>
  <c r="W8638" i="2" s="1"/>
  <c r="T8639" i="2"/>
  <c r="V8639" i="2" l="1" a="1"/>
  <c r="V8639" i="2" s="1"/>
  <c r="W8639" i="2" a="1"/>
  <c r="W8639" i="2" s="1"/>
  <c r="U8639" i="2" s="1" a="1"/>
  <c r="U8639" i="2" s="1"/>
  <c r="T8640" i="2"/>
  <c r="V8640" i="2" l="1" a="1"/>
  <c r="V8640" i="2" s="1"/>
  <c r="U8640" i="2" s="1" a="1"/>
  <c r="U8640" i="2" s="1"/>
  <c r="W8640" i="2" a="1"/>
  <c r="W8640" i="2" s="1"/>
  <c r="T8641" i="2"/>
  <c r="W8641" i="2" l="1" a="1"/>
  <c r="W8641" i="2" s="1"/>
  <c r="V8641" i="2" a="1"/>
  <c r="V8641" i="2" s="1"/>
  <c r="U8641" i="2" s="1" a="1"/>
  <c r="U8641" i="2" s="1"/>
  <c r="T8642" i="2"/>
  <c r="W8642" i="2" l="1" a="1"/>
  <c r="W8642" i="2" s="1"/>
  <c r="U8642" i="2" s="1" a="1"/>
  <c r="U8642" i="2" s="1"/>
  <c r="V8642" i="2" a="1"/>
  <c r="V8642" i="2" s="1"/>
  <c r="T8643" i="2"/>
  <c r="V8643" i="2" l="1" a="1"/>
  <c r="V8643" i="2" s="1"/>
  <c r="U8643" i="2" s="1" a="1"/>
  <c r="U8643" i="2" s="1"/>
  <c r="W8643" i="2" a="1"/>
  <c r="W8643" i="2" s="1"/>
  <c r="T8644" i="2"/>
  <c r="V8644" i="2" l="1" a="1"/>
  <c r="V8644" i="2" s="1"/>
  <c r="U8644" i="2" s="1" a="1"/>
  <c r="U8644" i="2" s="1"/>
  <c r="W8644" i="2" a="1"/>
  <c r="W8644" i="2" s="1"/>
  <c r="T8645" i="2"/>
  <c r="W8645" i="2" l="1" a="1"/>
  <c r="W8645" i="2" s="1"/>
  <c r="U8645" i="2" s="1" a="1"/>
  <c r="U8645" i="2" s="1"/>
  <c r="V8645" i="2" a="1"/>
  <c r="V8645" i="2" s="1"/>
  <c r="T8646" i="2"/>
  <c r="W8646" i="2" l="1" a="1"/>
  <c r="W8646" i="2" s="1"/>
  <c r="V8646" i="2" a="1"/>
  <c r="V8646" i="2" s="1"/>
  <c r="U8646" i="2" s="1" a="1"/>
  <c r="U8646" i="2" s="1"/>
  <c r="T8647" i="2"/>
  <c r="V8647" i="2" l="1" a="1"/>
  <c r="V8647" i="2" s="1"/>
  <c r="W8647" i="2" a="1"/>
  <c r="W8647" i="2" s="1"/>
  <c r="U8647" i="2" s="1" a="1"/>
  <c r="U8647" i="2" s="1"/>
  <c r="T8648" i="2"/>
  <c r="V8648" i="2" l="1" a="1"/>
  <c r="V8648" i="2" s="1"/>
  <c r="W8648" i="2" a="1"/>
  <c r="W8648" i="2" s="1"/>
  <c r="U8648" i="2" s="1" a="1"/>
  <c r="U8648" i="2" s="1"/>
  <c r="T8649" i="2"/>
  <c r="W8649" i="2" l="1" a="1"/>
  <c r="W8649" i="2" s="1"/>
  <c r="V8649" i="2" a="1"/>
  <c r="V8649" i="2" s="1"/>
  <c r="U8649" i="2" s="1" a="1"/>
  <c r="U8649" i="2" s="1"/>
  <c r="T8650" i="2"/>
  <c r="W8650" i="2" l="1" a="1"/>
  <c r="W8650" i="2" s="1"/>
  <c r="V8650" i="2" a="1"/>
  <c r="V8650" i="2" s="1"/>
  <c r="U8650" i="2" s="1" a="1"/>
  <c r="U8650" i="2" s="1"/>
  <c r="T8651" i="2"/>
  <c r="V8651" i="2" l="1" a="1"/>
  <c r="V8651" i="2" s="1"/>
  <c r="W8651" i="2" a="1"/>
  <c r="W8651" i="2" s="1"/>
  <c r="U8651" i="2" s="1" a="1"/>
  <c r="U8651" i="2" s="1"/>
  <c r="T8652" i="2"/>
  <c r="V8652" i="2" l="1" a="1"/>
  <c r="V8652" i="2" s="1"/>
  <c r="U8652" i="2" s="1" a="1"/>
  <c r="U8652" i="2" s="1"/>
  <c r="W8652" i="2" a="1"/>
  <c r="W8652" i="2" s="1"/>
  <c r="T8653" i="2"/>
  <c r="V8653" i="2" l="1" a="1"/>
  <c r="V8653" i="2" s="1"/>
  <c r="U8653" i="2" s="1" a="1"/>
  <c r="U8653" i="2" s="1"/>
  <c r="W8653" i="2" a="1"/>
  <c r="W8653" i="2" s="1"/>
  <c r="T8654" i="2"/>
  <c r="V8654" i="2" l="1" a="1"/>
  <c r="V8654" i="2" s="1"/>
  <c r="U8654" i="2" s="1" a="1"/>
  <c r="U8654" i="2" s="1"/>
  <c r="W8654" i="2" a="1"/>
  <c r="W8654" i="2" s="1"/>
  <c r="T8655" i="2"/>
  <c r="V8655" i="2" l="1" a="1"/>
  <c r="V8655" i="2" s="1"/>
  <c r="U8655" i="2" s="1" a="1"/>
  <c r="U8655" i="2" s="1"/>
  <c r="W8655" i="2" a="1"/>
  <c r="W8655" i="2" s="1"/>
  <c r="T8656" i="2"/>
  <c r="V8656" i="2" l="1" a="1"/>
  <c r="V8656" i="2" s="1"/>
  <c r="U8656" i="2" s="1" a="1"/>
  <c r="U8656" i="2" s="1"/>
  <c r="W8656" i="2" a="1"/>
  <c r="W8656" i="2" s="1"/>
  <c r="T8657" i="2"/>
  <c r="V8657" i="2" l="1" a="1"/>
  <c r="V8657" i="2" s="1"/>
  <c r="U8657" i="2" s="1" a="1"/>
  <c r="U8657" i="2" s="1"/>
  <c r="W8657" i="2" a="1"/>
  <c r="W8657" i="2" s="1"/>
  <c r="T8658" i="2"/>
  <c r="V8658" i="2" l="1" a="1"/>
  <c r="V8658" i="2" s="1"/>
  <c r="U8658" i="2" s="1" a="1"/>
  <c r="U8658" i="2" s="1"/>
  <c r="W8658" i="2" a="1"/>
  <c r="W8658" i="2" s="1"/>
  <c r="T8659" i="2"/>
  <c r="W8659" i="2" l="1" a="1"/>
  <c r="W8659" i="2" s="1"/>
  <c r="V8659" i="2" a="1"/>
  <c r="V8659" i="2" s="1"/>
  <c r="U8659" i="2" s="1" a="1"/>
  <c r="U8659" i="2" s="1"/>
  <c r="T8660" i="2"/>
  <c r="V8660" i="2" l="1" a="1"/>
  <c r="V8660" i="2" s="1"/>
  <c r="U8660" i="2" s="1" a="1"/>
  <c r="U8660" i="2" s="1"/>
  <c r="W8660" i="2" a="1"/>
  <c r="W8660" i="2" s="1"/>
  <c r="T8661" i="2"/>
  <c r="V8661" i="2" l="1" a="1"/>
  <c r="V8661" i="2" s="1"/>
  <c r="U8661" i="2" s="1" a="1"/>
  <c r="U8661" i="2" s="1"/>
  <c r="W8661" i="2" a="1"/>
  <c r="W8661" i="2" s="1"/>
  <c r="T8662" i="2"/>
  <c r="V8662" i="2" l="1" a="1"/>
  <c r="V8662" i="2" s="1"/>
  <c r="U8662" i="2" s="1" a="1"/>
  <c r="U8662" i="2" s="1"/>
  <c r="W8662" i="2" a="1"/>
  <c r="W8662" i="2" s="1"/>
  <c r="T8663" i="2"/>
  <c r="W8663" i="2" l="1" a="1"/>
  <c r="W8663" i="2" s="1"/>
  <c r="V8663" i="2" a="1"/>
  <c r="V8663" i="2" s="1"/>
  <c r="U8663" i="2" s="1" a="1"/>
  <c r="U8663" i="2" s="1"/>
  <c r="T8664" i="2"/>
  <c r="V8664" i="2" l="1" a="1"/>
  <c r="V8664" i="2" s="1"/>
  <c r="U8664" i="2" s="1" a="1"/>
  <c r="U8664" i="2" s="1"/>
  <c r="W8664" i="2" a="1"/>
  <c r="W8664" i="2" s="1"/>
  <c r="T8665" i="2"/>
  <c r="W8665" i="2" l="1" a="1"/>
  <c r="W8665" i="2" s="1"/>
  <c r="V8665" i="2" a="1"/>
  <c r="V8665" i="2" s="1"/>
  <c r="U8665" i="2" s="1" a="1"/>
  <c r="U8665" i="2" s="1"/>
  <c r="T8666" i="2"/>
  <c r="V8666" i="2" l="1" a="1"/>
  <c r="V8666" i="2" s="1"/>
  <c r="U8666" i="2" s="1" a="1"/>
  <c r="U8666" i="2" s="1"/>
  <c r="W8666" i="2" a="1"/>
  <c r="W8666" i="2" s="1"/>
  <c r="T8667" i="2"/>
  <c r="V8667" i="2" l="1" a="1"/>
  <c r="V8667" i="2" s="1"/>
  <c r="W8667" i="2" a="1"/>
  <c r="W8667" i="2" s="1"/>
  <c r="T8668" i="2"/>
  <c r="W8668" i="2" l="1" a="1"/>
  <c r="W8668" i="2" s="1"/>
  <c r="V8668" i="2" a="1"/>
  <c r="V8668" i="2" s="1"/>
  <c r="U8668" i="2" s="1" a="1"/>
  <c r="U8668" i="2" s="1"/>
  <c r="U8667" i="2" a="1"/>
  <c r="U8667" i="2" s="1"/>
  <c r="T8669" i="2"/>
  <c r="V8669" i="2" l="1" a="1"/>
  <c r="V8669" i="2" s="1"/>
  <c r="U8669" i="2" s="1" a="1"/>
  <c r="U8669" i="2" s="1"/>
  <c r="W8669" i="2" a="1"/>
  <c r="W8669" i="2" s="1"/>
  <c r="T8670" i="2"/>
  <c r="V8670" i="2" l="1" a="1"/>
  <c r="V8670" i="2" s="1"/>
  <c r="U8670" i="2" s="1" a="1"/>
  <c r="U8670" i="2" s="1"/>
  <c r="W8670" i="2" a="1"/>
  <c r="W8670" i="2" s="1"/>
  <c r="T8671" i="2"/>
  <c r="V8671" i="2" l="1" a="1"/>
  <c r="V8671" i="2" s="1"/>
  <c r="W8671" i="2" a="1"/>
  <c r="W8671" i="2" s="1"/>
  <c r="U8671" i="2" s="1" a="1"/>
  <c r="U8671" i="2" s="1"/>
  <c r="T8672" i="2"/>
  <c r="W8672" i="2" l="1" a="1"/>
  <c r="W8672" i="2" s="1"/>
  <c r="V8672" i="2" a="1"/>
  <c r="V8672" i="2" s="1"/>
  <c r="U8672" i="2" s="1" a="1"/>
  <c r="U8672" i="2" s="1"/>
  <c r="T8673" i="2"/>
  <c r="W8673" i="2" l="1" a="1"/>
  <c r="W8673" i="2" s="1"/>
  <c r="V8673" i="2" a="1"/>
  <c r="V8673" i="2" s="1"/>
  <c r="U8673" i="2" s="1" a="1"/>
  <c r="U8673" i="2" s="1"/>
  <c r="T8674" i="2"/>
  <c r="V8674" i="2" l="1" a="1"/>
  <c r="V8674" i="2" s="1"/>
  <c r="W8674" i="2" a="1"/>
  <c r="W8674" i="2" s="1"/>
  <c r="U8674" i="2" s="1" a="1"/>
  <c r="U8674" i="2" s="1"/>
  <c r="T8675" i="2"/>
  <c r="V8675" i="2" l="1" a="1"/>
  <c r="V8675" i="2" s="1"/>
  <c r="U8675" i="2" s="1" a="1"/>
  <c r="U8675" i="2" s="1"/>
  <c r="W8675" i="2" a="1"/>
  <c r="W8675" i="2" s="1"/>
  <c r="T8676" i="2"/>
  <c r="W8676" i="2" l="1" a="1"/>
  <c r="W8676" i="2" s="1"/>
  <c r="V8676" i="2" a="1"/>
  <c r="V8676" i="2" s="1"/>
  <c r="U8676" i="2" s="1" a="1"/>
  <c r="U8676" i="2" s="1"/>
  <c r="T8677" i="2"/>
  <c r="W8677" i="2" l="1" a="1"/>
  <c r="W8677" i="2" s="1"/>
  <c r="U8677" i="2" s="1" a="1"/>
  <c r="U8677" i="2" s="1"/>
  <c r="V8677" i="2" a="1"/>
  <c r="V8677" i="2" s="1"/>
  <c r="T8678" i="2"/>
  <c r="V8678" i="2" l="1" a="1"/>
  <c r="V8678" i="2" s="1"/>
  <c r="U8678" i="2" s="1" a="1"/>
  <c r="U8678" i="2" s="1"/>
  <c r="W8678" i="2" a="1"/>
  <c r="W8678" i="2" s="1"/>
  <c r="T8679" i="2"/>
  <c r="V8679" i="2" l="1" a="1"/>
  <c r="V8679" i="2" s="1"/>
  <c r="W8679" i="2" a="1"/>
  <c r="W8679" i="2" s="1"/>
  <c r="U8679" i="2" s="1" a="1"/>
  <c r="U8679" i="2" s="1"/>
  <c r="T8680" i="2"/>
  <c r="W8680" i="2" l="1" a="1"/>
  <c r="W8680" i="2" s="1"/>
  <c r="U8680" i="2" s="1" a="1"/>
  <c r="U8680" i="2" s="1"/>
  <c r="V8680" i="2" a="1"/>
  <c r="V8680" i="2" s="1"/>
  <c r="T8681" i="2"/>
  <c r="W8681" i="2" l="1" a="1"/>
  <c r="W8681" i="2" s="1"/>
  <c r="V8681" i="2" a="1"/>
  <c r="V8681" i="2" s="1"/>
  <c r="U8681" i="2" s="1" a="1"/>
  <c r="U8681" i="2" s="1"/>
  <c r="T8682" i="2"/>
  <c r="V8682" i="2" l="1" a="1"/>
  <c r="V8682" i="2" s="1"/>
  <c r="U8682" i="2" s="1" a="1"/>
  <c r="U8682" i="2" s="1"/>
  <c r="W8682" i="2" a="1"/>
  <c r="W8682" i="2" s="1"/>
  <c r="T8683" i="2"/>
  <c r="V8683" i="2" l="1" a="1"/>
  <c r="V8683" i="2" s="1"/>
  <c r="W8683" i="2" a="1"/>
  <c r="W8683" i="2" s="1"/>
  <c r="U8683" i="2" s="1" a="1"/>
  <c r="U8683" i="2" s="1"/>
  <c r="T8684" i="2"/>
  <c r="V8684" i="2" l="1" a="1"/>
  <c r="V8684" i="2" s="1"/>
  <c r="U8684" i="2" s="1" a="1"/>
  <c r="U8684" i="2" s="1"/>
  <c r="W8684" i="2" a="1"/>
  <c r="W8684" i="2" s="1"/>
  <c r="T8685" i="2"/>
  <c r="V8685" i="2" l="1" a="1"/>
  <c r="V8685" i="2" s="1"/>
  <c r="U8685" i="2" s="1" a="1"/>
  <c r="U8685" i="2" s="1"/>
  <c r="W8685" i="2" a="1"/>
  <c r="W8685" i="2" s="1"/>
  <c r="T8686" i="2"/>
  <c r="V8686" i="2" l="1" a="1"/>
  <c r="V8686" i="2" s="1"/>
  <c r="U8686" i="2" s="1" a="1"/>
  <c r="U8686" i="2" s="1"/>
  <c r="W8686" i="2" a="1"/>
  <c r="W8686" i="2" s="1"/>
  <c r="T8687" i="2"/>
  <c r="V8687" i="2" l="1" a="1"/>
  <c r="V8687" i="2" s="1"/>
  <c r="U8687" i="2" s="1" a="1"/>
  <c r="U8687" i="2" s="1"/>
  <c r="W8687" i="2" a="1"/>
  <c r="W8687" i="2" s="1"/>
  <c r="T8688" i="2"/>
  <c r="V8688" i="2" l="1" a="1"/>
  <c r="V8688" i="2" s="1"/>
  <c r="U8688" i="2" s="1" a="1"/>
  <c r="U8688" i="2" s="1"/>
  <c r="W8688" i="2" a="1"/>
  <c r="W8688" i="2" s="1"/>
  <c r="T8689" i="2"/>
  <c r="V8689" i="2" l="1" a="1"/>
  <c r="V8689" i="2" s="1"/>
  <c r="U8689" i="2" s="1" a="1"/>
  <c r="U8689" i="2" s="1"/>
  <c r="W8689" i="2" a="1"/>
  <c r="W8689" i="2" s="1"/>
  <c r="T8690" i="2"/>
  <c r="W8690" i="2" l="1" a="1"/>
  <c r="W8690" i="2" s="1"/>
  <c r="V8690" i="2" a="1"/>
  <c r="V8690" i="2" s="1"/>
  <c r="U8690" i="2" s="1" a="1"/>
  <c r="U8690" i="2" s="1"/>
  <c r="T8691" i="2"/>
  <c r="V8691" i="2" l="1" a="1"/>
  <c r="V8691" i="2" s="1"/>
  <c r="U8691" i="2" s="1" a="1"/>
  <c r="U8691" i="2" s="1"/>
  <c r="W8691" i="2" a="1"/>
  <c r="W8691" i="2" s="1"/>
  <c r="T8692" i="2"/>
  <c r="V8692" i="2" l="1" a="1"/>
  <c r="V8692" i="2" s="1"/>
  <c r="U8692" i="2" s="1" a="1"/>
  <c r="U8692" i="2" s="1"/>
  <c r="W8692" i="2" a="1"/>
  <c r="W8692" i="2" s="1"/>
  <c r="T8693" i="2"/>
  <c r="V8693" i="2" l="1" a="1"/>
  <c r="V8693" i="2" s="1"/>
  <c r="U8693" i="2" s="1" a="1"/>
  <c r="U8693" i="2" s="1"/>
  <c r="W8693" i="2" a="1"/>
  <c r="W8693" i="2" s="1"/>
  <c r="T8694" i="2"/>
  <c r="W8694" i="2" l="1" a="1"/>
  <c r="W8694" i="2" s="1"/>
  <c r="V8694" i="2" a="1"/>
  <c r="V8694" i="2" s="1"/>
  <c r="U8694" i="2" s="1" a="1"/>
  <c r="U8694" i="2" s="1"/>
  <c r="T8695" i="2"/>
  <c r="V8695" i="2" l="1" a="1"/>
  <c r="V8695" i="2" s="1"/>
  <c r="U8695" i="2" s="1" a="1"/>
  <c r="U8695" i="2" s="1"/>
  <c r="W8695" i="2" a="1"/>
  <c r="W8695" i="2" s="1"/>
  <c r="T8696" i="2"/>
  <c r="W8696" i="2" l="1" a="1"/>
  <c r="W8696" i="2" s="1"/>
  <c r="V8696" i="2" a="1"/>
  <c r="V8696" i="2" s="1"/>
  <c r="U8696" i="2" s="1" a="1"/>
  <c r="U8696" i="2" s="1"/>
  <c r="T8697" i="2"/>
  <c r="V8697" i="2" l="1" a="1"/>
  <c r="V8697" i="2" s="1"/>
  <c r="U8697" i="2" s="1" a="1"/>
  <c r="U8697" i="2" s="1"/>
  <c r="W8697" i="2" a="1"/>
  <c r="W8697" i="2" s="1"/>
  <c r="T8698" i="2"/>
  <c r="V8698" i="2" l="1" a="1"/>
  <c r="V8698" i="2" s="1"/>
  <c r="U8698" i="2" s="1" a="1"/>
  <c r="U8698" i="2" s="1"/>
  <c r="W8698" i="2" a="1"/>
  <c r="W8698" i="2" s="1"/>
  <c r="T8699" i="2"/>
  <c r="W8699" i="2" l="1" a="1"/>
  <c r="W8699" i="2" s="1"/>
  <c r="V8699" i="2" a="1"/>
  <c r="V8699" i="2" s="1"/>
  <c r="T8700" i="2"/>
  <c r="V8700" i="2" l="1" a="1"/>
  <c r="V8700" i="2" s="1"/>
  <c r="U8700" i="2" s="1" a="1"/>
  <c r="U8700" i="2" s="1"/>
  <c r="W8700" i="2" a="1"/>
  <c r="W8700" i="2" s="1"/>
  <c r="U8699" i="2" a="1"/>
  <c r="U8699" i="2" s="1"/>
  <c r="T8701" i="2"/>
  <c r="W8701" i="2" l="1" a="1"/>
  <c r="W8701" i="2" s="1"/>
  <c r="V8701" i="2" a="1"/>
  <c r="V8701" i="2" s="1"/>
  <c r="U8701" i="2" s="1" a="1"/>
  <c r="U8701" i="2" s="1"/>
  <c r="T8702" i="2"/>
  <c r="V8702" i="2" l="1" a="1"/>
  <c r="V8702" i="2" s="1"/>
  <c r="U8702" i="2" s="1" a="1"/>
  <c r="U8702" i="2" s="1"/>
  <c r="W8702" i="2" a="1"/>
  <c r="W8702" i="2" s="1"/>
  <c r="T8703" i="2"/>
  <c r="W8703" i="2" l="1" a="1"/>
  <c r="W8703" i="2" s="1"/>
  <c r="U8703" i="2" s="1" a="1"/>
  <c r="U8703" i="2" s="1"/>
  <c r="V8703" i="2" a="1"/>
  <c r="V8703" i="2" s="1"/>
  <c r="T8704" i="2"/>
  <c r="W8704" i="2" l="1" a="1"/>
  <c r="W8704" i="2" s="1"/>
  <c r="V8704" i="2" a="1"/>
  <c r="V8704" i="2" s="1"/>
  <c r="U8704" i="2" s="1" a="1"/>
  <c r="U8704" i="2" s="1"/>
  <c r="T8705" i="2"/>
  <c r="V8705" i="2" l="1" a="1"/>
  <c r="V8705" i="2" s="1"/>
  <c r="U8705" i="2" s="1" a="1"/>
  <c r="U8705" i="2" s="1"/>
  <c r="W8705" i="2" a="1"/>
  <c r="W8705" i="2" s="1"/>
  <c r="T8706" i="2"/>
  <c r="V8706" i="2" l="1" a="1"/>
  <c r="V8706" i="2" s="1"/>
  <c r="W8706" i="2" a="1"/>
  <c r="W8706" i="2" s="1"/>
  <c r="U8706" i="2" s="1" a="1"/>
  <c r="U8706" i="2" s="1"/>
  <c r="T8707" i="2"/>
  <c r="W8707" i="2" l="1" a="1"/>
  <c r="W8707" i="2" s="1"/>
  <c r="V8707" i="2" a="1"/>
  <c r="V8707" i="2" s="1"/>
  <c r="U8707" i="2" s="1" a="1"/>
  <c r="U8707" i="2" s="1"/>
  <c r="T8708" i="2"/>
  <c r="W8708" i="2" l="1" a="1"/>
  <c r="W8708" i="2" s="1"/>
  <c r="V8708" i="2" a="1"/>
  <c r="V8708" i="2" s="1"/>
  <c r="U8708" i="2" s="1" a="1"/>
  <c r="U8708" i="2" s="1"/>
  <c r="T8709" i="2"/>
  <c r="V8709" i="2" l="1" a="1"/>
  <c r="V8709" i="2" s="1"/>
  <c r="W8709" i="2" a="1"/>
  <c r="W8709" i="2" s="1"/>
  <c r="U8709" i="2" s="1" a="1"/>
  <c r="U8709" i="2" s="1"/>
  <c r="T8710" i="2"/>
  <c r="V8710" i="2" l="1" a="1"/>
  <c r="V8710" i="2" s="1"/>
  <c r="U8710" i="2" s="1" a="1"/>
  <c r="U8710" i="2" s="1"/>
  <c r="W8710" i="2" a="1"/>
  <c r="W8710" i="2" s="1"/>
  <c r="T8711" i="2"/>
  <c r="W8711" i="2" l="1" a="1"/>
  <c r="W8711" i="2" s="1"/>
  <c r="U8711" i="2" s="1" a="1"/>
  <c r="U8711" i="2" s="1"/>
  <c r="V8711" i="2" a="1"/>
  <c r="V8711" i="2" s="1"/>
  <c r="T8712" i="2"/>
  <c r="W8712" i="2" l="1" a="1"/>
  <c r="W8712" i="2" s="1"/>
  <c r="U8712" i="2" s="1" a="1"/>
  <c r="U8712" i="2" s="1"/>
  <c r="V8712" i="2" a="1"/>
  <c r="V8712" i="2" s="1"/>
  <c r="T8713" i="2"/>
  <c r="V8713" i="2" l="1" a="1"/>
  <c r="V8713" i="2" s="1"/>
  <c r="U8713" i="2" s="1" a="1"/>
  <c r="U8713" i="2" s="1"/>
  <c r="W8713" i="2" a="1"/>
  <c r="W8713" i="2" s="1"/>
  <c r="T8714" i="2"/>
  <c r="V8714" i="2" l="1" a="1"/>
  <c r="V8714" i="2" s="1"/>
  <c r="U8714" i="2" s="1" a="1"/>
  <c r="U8714" i="2" s="1"/>
  <c r="W8714" i="2" a="1"/>
  <c r="W8714" i="2" s="1"/>
  <c r="T8715" i="2"/>
  <c r="V8715" i="2" l="1" a="1"/>
  <c r="V8715" i="2" s="1"/>
  <c r="W8715" i="2" a="1"/>
  <c r="W8715" i="2" s="1"/>
  <c r="U8715" i="2" s="1" a="1"/>
  <c r="U8715" i="2" s="1"/>
  <c r="T8716" i="2"/>
  <c r="V8716" i="2" l="1" a="1"/>
  <c r="V8716" i="2" s="1"/>
  <c r="U8716" i="2" s="1" a="1"/>
  <c r="U8716" i="2" s="1"/>
  <c r="W8716" i="2" a="1"/>
  <c r="W8716" i="2" s="1"/>
  <c r="T8717" i="2"/>
  <c r="V8717" i="2" l="1" a="1"/>
  <c r="V8717" i="2" s="1"/>
  <c r="U8717" i="2" s="1" a="1"/>
  <c r="U8717" i="2" s="1"/>
  <c r="W8717" i="2" a="1"/>
  <c r="W8717" i="2" s="1"/>
  <c r="T8718" i="2"/>
  <c r="V8718" i="2" l="1" a="1"/>
  <c r="V8718" i="2" s="1"/>
  <c r="U8718" i="2" s="1" a="1"/>
  <c r="U8718" i="2" s="1"/>
  <c r="W8718" i="2" a="1"/>
  <c r="W8718" i="2" s="1"/>
  <c r="T8719" i="2"/>
  <c r="V8719" i="2" l="1" a="1"/>
  <c r="V8719" i="2" s="1"/>
  <c r="U8719" i="2" s="1" a="1"/>
  <c r="U8719" i="2" s="1"/>
  <c r="W8719" i="2" a="1"/>
  <c r="W8719" i="2" s="1"/>
  <c r="T8720" i="2"/>
  <c r="V8720" i="2" l="1" a="1"/>
  <c r="V8720" i="2" s="1"/>
  <c r="U8720" i="2" s="1" a="1"/>
  <c r="U8720" i="2" s="1"/>
  <c r="W8720" i="2" a="1"/>
  <c r="W8720" i="2" s="1"/>
  <c r="T8721" i="2"/>
  <c r="W8721" i="2" l="1" a="1"/>
  <c r="W8721" i="2" s="1"/>
  <c r="V8721" i="2" a="1"/>
  <c r="V8721" i="2" s="1"/>
  <c r="U8721" i="2" s="1" a="1"/>
  <c r="U8721" i="2" s="1"/>
  <c r="T8722" i="2"/>
  <c r="V8722" i="2" l="1" a="1"/>
  <c r="V8722" i="2" s="1"/>
  <c r="U8722" i="2" s="1" a="1"/>
  <c r="U8722" i="2" s="1"/>
  <c r="W8722" i="2" a="1"/>
  <c r="W8722" i="2" s="1"/>
  <c r="T8723" i="2"/>
  <c r="V8723" i="2" l="1" a="1"/>
  <c r="V8723" i="2" s="1"/>
  <c r="U8723" i="2" s="1" a="1"/>
  <c r="U8723" i="2" s="1"/>
  <c r="W8723" i="2" a="1"/>
  <c r="W8723" i="2" s="1"/>
  <c r="T8724" i="2"/>
  <c r="V8724" i="2" l="1" a="1"/>
  <c r="V8724" i="2" s="1"/>
  <c r="U8724" i="2" s="1" a="1"/>
  <c r="U8724" i="2" s="1"/>
  <c r="W8724" i="2" a="1"/>
  <c r="W8724" i="2" s="1"/>
  <c r="T8725" i="2"/>
  <c r="W8725" i="2" l="1" a="1"/>
  <c r="W8725" i="2" s="1"/>
  <c r="V8725" i="2" a="1"/>
  <c r="V8725" i="2" s="1"/>
  <c r="U8725" i="2" s="1" a="1"/>
  <c r="U8725" i="2" s="1"/>
  <c r="T8726" i="2"/>
  <c r="V8726" i="2" l="1" a="1"/>
  <c r="V8726" i="2" s="1"/>
  <c r="U8726" i="2" s="1" a="1"/>
  <c r="U8726" i="2" s="1"/>
  <c r="W8726" i="2" a="1"/>
  <c r="W8726" i="2" s="1"/>
  <c r="T8727" i="2"/>
  <c r="W8727" i="2" l="1" a="1"/>
  <c r="W8727" i="2" s="1"/>
  <c r="V8727" i="2" a="1"/>
  <c r="V8727" i="2" s="1"/>
  <c r="U8727" i="2" s="1" a="1"/>
  <c r="U8727" i="2" s="1"/>
  <c r="T8728" i="2"/>
  <c r="V8728" i="2" l="1" a="1"/>
  <c r="V8728" i="2" s="1"/>
  <c r="U8728" i="2" s="1" a="1"/>
  <c r="U8728" i="2" s="1"/>
  <c r="W8728" i="2" a="1"/>
  <c r="W8728" i="2" s="1"/>
  <c r="T8729" i="2"/>
  <c r="V8729" i="2" l="1" a="1"/>
  <c r="V8729" i="2" s="1"/>
  <c r="U8729" i="2" s="1" a="1"/>
  <c r="U8729" i="2" s="1"/>
  <c r="W8729" i="2" a="1"/>
  <c r="W8729" i="2" s="1"/>
  <c r="T8730" i="2"/>
  <c r="V8730" i="2" l="1" a="1"/>
  <c r="V8730" i="2" s="1"/>
  <c r="U8730" i="2" s="1" a="1"/>
  <c r="U8730" i="2" s="1"/>
  <c r="W8730" i="2" a="1"/>
  <c r="W8730" i="2" s="1"/>
  <c r="T8731" i="2"/>
  <c r="V8731" i="2" l="1" a="1"/>
  <c r="V8731" i="2" s="1"/>
  <c r="U8731" i="2" s="1" a="1"/>
  <c r="U8731" i="2" s="1"/>
  <c r="W8731" i="2" a="1"/>
  <c r="W8731" i="2" s="1"/>
  <c r="T8732" i="2"/>
  <c r="W8732" i="2" l="1" a="1"/>
  <c r="W8732" i="2" s="1"/>
  <c r="V8732" i="2" a="1"/>
  <c r="V8732" i="2" s="1"/>
  <c r="U8732" i="2" s="1" a="1"/>
  <c r="U8732" i="2" s="1"/>
  <c r="T8733" i="2"/>
  <c r="V8733" i="2" l="1" a="1"/>
  <c r="V8733" i="2" s="1"/>
  <c r="U8733" i="2" s="1" a="1"/>
  <c r="U8733" i="2" s="1"/>
  <c r="W8733" i="2" a="1"/>
  <c r="W8733" i="2" s="1"/>
  <c r="T8734" i="2"/>
  <c r="W8734" i="2" l="1" a="1"/>
  <c r="W8734" i="2" s="1"/>
  <c r="V8734" i="2" a="1"/>
  <c r="V8734" i="2" s="1"/>
  <c r="U8734" i="2" s="1" a="1"/>
  <c r="U8734" i="2" s="1"/>
  <c r="T8735" i="2"/>
  <c r="W8735" i="2" l="1" a="1"/>
  <c r="W8735" i="2" s="1"/>
  <c r="U8735" i="2" s="1" a="1"/>
  <c r="U8735" i="2" s="1"/>
  <c r="V8735" i="2" a="1"/>
  <c r="V8735" i="2" s="1"/>
  <c r="T8736" i="2"/>
  <c r="V8736" i="2" l="1" a="1"/>
  <c r="V8736" i="2" s="1"/>
  <c r="U8736" i="2" s="1" a="1"/>
  <c r="U8736" i="2" s="1"/>
  <c r="W8736" i="2" a="1"/>
  <c r="W8736" i="2" s="1"/>
  <c r="T8737" i="2"/>
  <c r="V8737" i="2" l="1" a="1"/>
  <c r="V8737" i="2" s="1"/>
  <c r="W8737" i="2" a="1"/>
  <c r="W8737" i="2" s="1"/>
  <c r="U8737" i="2" s="1" a="1"/>
  <c r="U8737" i="2" s="1"/>
  <c r="T8738" i="2"/>
  <c r="W8738" i="2" l="1" a="1"/>
  <c r="W8738" i="2" s="1"/>
  <c r="U8738" i="2" s="1" a="1"/>
  <c r="U8738" i="2" s="1"/>
  <c r="V8738" i="2" a="1"/>
  <c r="V8738" i="2" s="1"/>
  <c r="T8739" i="2"/>
  <c r="W8739" i="2" l="1" a="1"/>
  <c r="W8739" i="2" s="1"/>
  <c r="V8739" i="2" a="1"/>
  <c r="V8739" i="2" s="1"/>
  <c r="U8739" i="2" s="1" a="1"/>
  <c r="U8739" i="2" s="1"/>
  <c r="T8740" i="2"/>
  <c r="W8740" i="2" l="1" a="1"/>
  <c r="W8740" i="2" s="1"/>
  <c r="V8740" i="2" a="1"/>
  <c r="V8740" i="2" s="1"/>
  <c r="U8740" i="2" s="1" a="1"/>
  <c r="T8741" i="2"/>
  <c r="V8741" i="2" l="1" a="1"/>
  <c r="V8741" i="2" s="1"/>
  <c r="W8741" i="2" a="1"/>
  <c r="W8741" i="2" s="1"/>
  <c r="U8741" i="2" s="1" a="1"/>
  <c r="U8741" i="2" s="1"/>
  <c r="U8740" i="2"/>
  <c r="T8742" i="2"/>
  <c r="V8742" i="2" l="1" a="1"/>
  <c r="V8742" i="2" s="1"/>
  <c r="U8742" i="2" s="1" a="1"/>
  <c r="U8742" i="2" s="1"/>
  <c r="W8742" i="2" a="1"/>
  <c r="W8742" i="2" s="1"/>
  <c r="T8743" i="2"/>
  <c r="W8743" i="2" l="1" a="1"/>
  <c r="W8743" i="2" s="1"/>
  <c r="U8743" i="2" s="1" a="1"/>
  <c r="U8743" i="2" s="1"/>
  <c r="V8743" i="2" a="1"/>
  <c r="V8743" i="2" s="1"/>
  <c r="T8744" i="2"/>
  <c r="W8744" i="2" l="1" a="1"/>
  <c r="W8744" i="2" s="1"/>
  <c r="U8744" i="2" s="1" a="1"/>
  <c r="U8744" i="2" s="1"/>
  <c r="V8744" i="2" a="1"/>
  <c r="V8744" i="2" s="1"/>
  <c r="T8745" i="2"/>
  <c r="W8745" i="2" l="1" a="1"/>
  <c r="W8745" i="2" s="1"/>
  <c r="V8745" i="2" a="1"/>
  <c r="V8745" i="2" s="1"/>
  <c r="U8745" i="2" s="1" a="1"/>
  <c r="U8745" i="2" s="1"/>
  <c r="T8746" i="2"/>
  <c r="W8746" i="2" l="1" a="1"/>
  <c r="W8746" i="2" s="1"/>
  <c r="V8746" i="2" a="1"/>
  <c r="V8746" i="2" s="1"/>
  <c r="U8746" i="2" s="1" a="1"/>
  <c r="U8746" i="2" s="1"/>
  <c r="T8747" i="2"/>
  <c r="W8747" i="2" l="1" a="1"/>
  <c r="W8747" i="2" s="1"/>
  <c r="U8747" i="2" s="1" a="1"/>
  <c r="U8747" i="2" s="1"/>
  <c r="V8747" i="2" a="1"/>
  <c r="V8747" i="2" s="1"/>
  <c r="T8748" i="2"/>
  <c r="W8748" i="2" l="1" a="1"/>
  <c r="W8748" i="2" s="1"/>
  <c r="V8748" i="2" a="1"/>
  <c r="V8748" i="2" s="1"/>
  <c r="U8748" i="2" s="1" a="1"/>
  <c r="U8748" i="2" s="1"/>
  <c r="T8749" i="2"/>
  <c r="W8749" i="2" l="1" a="1"/>
  <c r="W8749" i="2" s="1"/>
  <c r="V8749" i="2" a="1"/>
  <c r="V8749" i="2" s="1"/>
  <c r="U8749" i="2" s="1" a="1"/>
  <c r="U8749" i="2" s="1"/>
  <c r="T8750" i="2"/>
  <c r="W8750" i="2" l="1" a="1"/>
  <c r="W8750" i="2" s="1"/>
  <c r="V8750" i="2" a="1"/>
  <c r="V8750" i="2" s="1"/>
  <c r="U8750" i="2" s="1" a="1"/>
  <c r="U8750" i="2" s="1"/>
  <c r="T8751" i="2"/>
  <c r="W8751" i="2" l="1" a="1"/>
  <c r="W8751" i="2" s="1"/>
  <c r="V8751" i="2" a="1"/>
  <c r="V8751" i="2" s="1"/>
  <c r="U8751" i="2" s="1" a="1"/>
  <c r="U8751" i="2" s="1"/>
  <c r="T8752" i="2"/>
  <c r="V8752" i="2" l="1" a="1"/>
  <c r="V8752" i="2" s="1"/>
  <c r="U8752" i="2" s="1" a="1"/>
  <c r="U8752" i="2" s="1"/>
  <c r="W8752" i="2" a="1"/>
  <c r="W8752" i="2" s="1"/>
  <c r="T8753" i="2"/>
  <c r="W8753" i="2" l="1" a="1"/>
  <c r="W8753" i="2" s="1"/>
  <c r="V8753" i="2" a="1"/>
  <c r="V8753" i="2" s="1"/>
  <c r="U8753" i="2" s="1" a="1"/>
  <c r="U8753" i="2" s="1"/>
  <c r="T8754" i="2"/>
  <c r="W8754" i="2" l="1" a="1"/>
  <c r="W8754" i="2" s="1"/>
  <c r="V8754" i="2" a="1"/>
  <c r="V8754" i="2" s="1"/>
  <c r="U8754" i="2" s="1" a="1"/>
  <c r="U8754" i="2" s="1"/>
  <c r="T8755" i="2"/>
  <c r="W8755" i="2" l="1" a="1"/>
  <c r="W8755" i="2" s="1"/>
  <c r="V8755" i="2" a="1"/>
  <c r="V8755" i="2" s="1"/>
  <c r="U8755" i="2" s="1" a="1"/>
  <c r="U8755" i="2" s="1"/>
  <c r="T8756" i="2"/>
  <c r="V8756" i="2" l="1" a="1"/>
  <c r="V8756" i="2" s="1"/>
  <c r="U8756" i="2" s="1" a="1"/>
  <c r="U8756" i="2" s="1"/>
  <c r="W8756" i="2" a="1"/>
  <c r="W8756" i="2" s="1"/>
  <c r="T8757" i="2"/>
  <c r="W8757" i="2" l="1" a="1"/>
  <c r="W8757" i="2" s="1"/>
  <c r="V8757" i="2" a="1"/>
  <c r="V8757" i="2" s="1"/>
  <c r="U8757" i="2" s="1" a="1"/>
  <c r="U8757" i="2" s="1"/>
  <c r="T8758" i="2"/>
  <c r="V8758" i="2" l="1" a="1"/>
  <c r="V8758" i="2" s="1"/>
  <c r="U8758" i="2" s="1" a="1"/>
  <c r="U8758" i="2" s="1"/>
  <c r="W8758" i="2" a="1"/>
  <c r="W8758" i="2" s="1"/>
  <c r="T8759" i="2"/>
  <c r="W8759" i="2" l="1" a="1"/>
  <c r="W8759" i="2" s="1"/>
  <c r="V8759" i="2" a="1"/>
  <c r="V8759" i="2" s="1"/>
  <c r="U8759" i="2" s="1" a="1"/>
  <c r="U8759" i="2" s="1"/>
  <c r="T8760" i="2"/>
  <c r="V8760" i="2" l="1" a="1"/>
  <c r="V8760" i="2" s="1"/>
  <c r="U8760" i="2" s="1" a="1"/>
  <c r="U8760" i="2" s="1"/>
  <c r="W8760" i="2" a="1"/>
  <c r="W8760" i="2" s="1"/>
  <c r="T8761" i="2"/>
  <c r="W8761" i="2" l="1" a="1"/>
  <c r="W8761" i="2" s="1"/>
  <c r="V8761" i="2" a="1"/>
  <c r="V8761" i="2" s="1"/>
  <c r="U8761" i="2" s="1" a="1"/>
  <c r="U8761" i="2" s="1"/>
  <c r="T8762" i="2"/>
  <c r="V8762" i="2" l="1" a="1"/>
  <c r="V8762" i="2" s="1"/>
  <c r="U8762" i="2" s="1" a="1"/>
  <c r="U8762" i="2" s="1"/>
  <c r="W8762" i="2" a="1"/>
  <c r="W8762" i="2" s="1"/>
  <c r="T8763" i="2"/>
  <c r="V8763" i="2" l="1" a="1"/>
  <c r="V8763" i="2" s="1"/>
  <c r="U8763" i="2" s="1" a="1"/>
  <c r="U8763" i="2" s="1"/>
  <c r="W8763" i="2" a="1"/>
  <c r="W8763" i="2" s="1"/>
  <c r="T8764" i="2"/>
  <c r="V8764" i="2" l="1" a="1"/>
  <c r="V8764" i="2" s="1"/>
  <c r="U8764" i="2" s="1" a="1"/>
  <c r="U8764" i="2" s="1"/>
  <c r="W8764" i="2" a="1"/>
  <c r="W8764" i="2" s="1"/>
  <c r="T8765" i="2"/>
  <c r="W8765" i="2" l="1" a="1"/>
  <c r="W8765" i="2" s="1"/>
  <c r="V8765" i="2" a="1"/>
  <c r="V8765" i="2" s="1"/>
  <c r="U8765" i="2" s="1" a="1"/>
  <c r="U8765" i="2" s="1"/>
  <c r="T8766" i="2"/>
  <c r="W8766" i="2" l="1" a="1"/>
  <c r="W8766" i="2" s="1"/>
  <c r="V8766" i="2" a="1"/>
  <c r="V8766" i="2" s="1"/>
  <c r="U8766" i="2" s="1" a="1"/>
  <c r="U8766" i="2" s="1"/>
  <c r="T8767" i="2"/>
  <c r="V8767" i="2" l="1" a="1"/>
  <c r="V8767" i="2" s="1"/>
  <c r="W8767" i="2" a="1"/>
  <c r="W8767" i="2" s="1"/>
  <c r="U8767" i="2" s="1" a="1"/>
  <c r="U8767" i="2" s="1"/>
  <c r="T8768" i="2"/>
  <c r="V8768" i="2" l="1" a="1"/>
  <c r="V8768" i="2" s="1"/>
  <c r="U8768" i="2" s="1" a="1"/>
  <c r="U8768" i="2" s="1"/>
  <c r="W8768" i="2" a="1"/>
  <c r="W8768" i="2" s="1"/>
  <c r="T8769" i="2"/>
  <c r="V8769" i="2" l="1" a="1"/>
  <c r="V8769" i="2" s="1"/>
  <c r="W8769" i="2" a="1"/>
  <c r="W8769" i="2" s="1"/>
  <c r="U8769" i="2" s="1" a="1"/>
  <c r="U8769" i="2" s="1"/>
  <c r="T8770" i="2"/>
  <c r="W8770" i="2" l="1" a="1"/>
  <c r="W8770" i="2" s="1"/>
  <c r="U8770" i="2" s="1" a="1"/>
  <c r="U8770" i="2" s="1"/>
  <c r="V8770" i="2" a="1"/>
  <c r="V8770" i="2" s="1"/>
  <c r="T8771" i="2"/>
  <c r="W8771" i="2" l="1" a="1"/>
  <c r="W8771" i="2" s="1"/>
  <c r="V8771" i="2" a="1"/>
  <c r="V8771" i="2" s="1"/>
  <c r="U8771" i="2" s="1" a="1"/>
  <c r="U8771" i="2" s="1"/>
  <c r="T8772" i="2"/>
  <c r="W8772" i="2" l="1" a="1"/>
  <c r="W8772" i="2" s="1"/>
  <c r="V8772" i="2" a="1"/>
  <c r="V8772" i="2" s="1"/>
  <c r="U8772" i="2" s="1" a="1"/>
  <c r="T8773" i="2"/>
  <c r="W8773" i="2" l="1" a="1"/>
  <c r="W8773" i="2" s="1"/>
  <c r="U8773" i="2" s="1" a="1"/>
  <c r="U8773" i="2" s="1"/>
  <c r="V8773" i="2" a="1"/>
  <c r="V8773" i="2" s="1"/>
  <c r="U8772" i="2"/>
  <c r="T8774" i="2"/>
  <c r="V8774" i="2" l="1" a="1"/>
  <c r="V8774" i="2" s="1"/>
  <c r="U8774" i="2" s="1" a="1"/>
  <c r="U8774" i="2" s="1"/>
  <c r="W8774" i="2" a="1"/>
  <c r="W8774" i="2" s="1"/>
  <c r="T8775" i="2"/>
  <c r="V8775" i="2" l="1" a="1"/>
  <c r="V8775" i="2" s="1"/>
  <c r="W8775" i="2" a="1"/>
  <c r="W8775" i="2" s="1"/>
  <c r="U8775" i="2" s="1" a="1"/>
  <c r="U8775" i="2" s="1"/>
  <c r="T8776" i="2"/>
  <c r="V8776" i="2" l="1" a="1"/>
  <c r="V8776" i="2" s="1"/>
  <c r="W8776" i="2" a="1"/>
  <c r="W8776" i="2" s="1"/>
  <c r="U8776" i="2" s="1" a="1"/>
  <c r="U8776" i="2" s="1"/>
  <c r="T8777" i="2"/>
  <c r="V8777" i="2" l="1" a="1"/>
  <c r="V8777" i="2" s="1"/>
  <c r="U8777" i="2" s="1" a="1"/>
  <c r="U8777" i="2" s="1"/>
  <c r="W8777" i="2" a="1"/>
  <c r="W8777" i="2" s="1"/>
  <c r="T8778" i="2"/>
  <c r="V8778" i="2" l="1" a="1"/>
  <c r="V8778" i="2" s="1"/>
  <c r="U8778" i="2" s="1" a="1"/>
  <c r="U8778" i="2" s="1"/>
  <c r="W8778" i="2" a="1"/>
  <c r="W8778" i="2" s="1"/>
  <c r="T8779" i="2"/>
  <c r="V8779" i="2" l="1" a="1"/>
  <c r="V8779" i="2" s="1"/>
  <c r="W8779" i="2" a="1"/>
  <c r="W8779" i="2" s="1"/>
  <c r="U8779" i="2" s="1" a="1"/>
  <c r="U8779" i="2" s="1"/>
  <c r="T8780" i="2"/>
  <c r="V8780" i="2" l="1" a="1"/>
  <c r="V8780" i="2" s="1"/>
  <c r="U8780" i="2" s="1" a="1"/>
  <c r="U8780" i="2" s="1"/>
  <c r="W8780" i="2" a="1"/>
  <c r="W8780" i="2" s="1"/>
  <c r="T8781" i="2"/>
  <c r="V8781" i="2" l="1" a="1"/>
  <c r="V8781" i="2" s="1"/>
  <c r="U8781" i="2" s="1" a="1"/>
  <c r="U8781" i="2" s="1"/>
  <c r="W8781" i="2" a="1"/>
  <c r="W8781" i="2" s="1"/>
  <c r="T8782" i="2"/>
  <c r="W8782" i="2" l="1" a="1"/>
  <c r="W8782" i="2" s="1"/>
  <c r="V8782" i="2" a="1"/>
  <c r="V8782" i="2" s="1"/>
  <c r="U8782" i="2" s="1" a="1"/>
  <c r="U8782" i="2" s="1"/>
  <c r="T8783" i="2"/>
  <c r="V8783" i="2" l="1" a="1"/>
  <c r="V8783" i="2" s="1"/>
  <c r="U8783" i="2" s="1" a="1"/>
  <c r="U8783" i="2" s="1"/>
  <c r="W8783" i="2" a="1"/>
  <c r="W8783" i="2" s="1"/>
  <c r="T8784" i="2"/>
  <c r="V8784" i="2" l="1" a="1"/>
  <c r="V8784" i="2" s="1"/>
  <c r="U8784" i="2" s="1" a="1"/>
  <c r="U8784" i="2" s="1"/>
  <c r="W8784" i="2" a="1"/>
  <c r="W8784" i="2" s="1"/>
  <c r="T8785" i="2"/>
  <c r="V8785" i="2" l="1" a="1"/>
  <c r="V8785" i="2" s="1"/>
  <c r="U8785" i="2" s="1" a="1"/>
  <c r="U8785" i="2" s="1"/>
  <c r="W8785" i="2" a="1"/>
  <c r="W8785" i="2" s="1"/>
  <c r="T8786" i="2"/>
  <c r="W8786" i="2" l="1" a="1"/>
  <c r="W8786" i="2" s="1"/>
  <c r="V8786" i="2" a="1"/>
  <c r="V8786" i="2" s="1"/>
  <c r="U8786" i="2" s="1" a="1"/>
  <c r="U8786" i="2" s="1"/>
  <c r="T8787" i="2"/>
  <c r="V8787" i="2" l="1" a="1"/>
  <c r="V8787" i="2" s="1"/>
  <c r="U8787" i="2" s="1" a="1"/>
  <c r="U8787" i="2" s="1"/>
  <c r="W8787" i="2" a="1"/>
  <c r="W8787" i="2" s="1"/>
  <c r="T8788" i="2"/>
  <c r="W8788" i="2" l="1" a="1"/>
  <c r="W8788" i="2" s="1"/>
  <c r="V8788" i="2" a="1"/>
  <c r="V8788" i="2" s="1"/>
  <c r="U8788" i="2" s="1" a="1"/>
  <c r="U8788" i="2" s="1"/>
  <c r="T8789" i="2"/>
  <c r="V8789" i="2" l="1" a="1"/>
  <c r="V8789" i="2" s="1"/>
  <c r="U8789" i="2" s="1" a="1"/>
  <c r="U8789" i="2" s="1"/>
  <c r="W8789" i="2" a="1"/>
  <c r="W8789" i="2" s="1"/>
  <c r="T8790" i="2"/>
  <c r="V8790" i="2" l="1" a="1"/>
  <c r="V8790" i="2" s="1"/>
  <c r="U8790" i="2" s="1" a="1"/>
  <c r="U8790" i="2" s="1"/>
  <c r="W8790" i="2" a="1"/>
  <c r="W8790" i="2" s="1"/>
  <c r="T8791" i="2"/>
  <c r="V8791" i="2" l="1" a="1"/>
  <c r="V8791" i="2" s="1"/>
  <c r="U8791" i="2" s="1" a="1"/>
  <c r="U8791" i="2" s="1"/>
  <c r="W8791" i="2" a="1"/>
  <c r="W8791" i="2" s="1"/>
  <c r="T8792" i="2"/>
  <c r="W8792" i="2" l="1" a="1"/>
  <c r="W8792" i="2" s="1"/>
  <c r="V8792" i="2" a="1"/>
  <c r="V8792" i="2" s="1"/>
  <c r="U8792" i="2" s="1" a="1"/>
  <c r="U8792" i="2" s="1"/>
  <c r="T8793" i="2"/>
  <c r="V8793" i="2" l="1" a="1"/>
  <c r="V8793" i="2" s="1"/>
  <c r="U8793" i="2" s="1" a="1"/>
  <c r="U8793" i="2" s="1"/>
  <c r="W8793" i="2" a="1"/>
  <c r="W8793" i="2" s="1"/>
  <c r="T8794" i="2"/>
  <c r="V8794" i="2" l="1" a="1"/>
  <c r="V8794" i="2" s="1"/>
  <c r="U8794" i="2" s="1" a="1"/>
  <c r="U8794" i="2" s="1"/>
  <c r="W8794" i="2" a="1"/>
  <c r="W8794" i="2" s="1"/>
  <c r="T8795" i="2"/>
  <c r="V8795" i="2" l="1" a="1"/>
  <c r="V8795" i="2" s="1"/>
  <c r="U8795" i="2" s="1" a="1"/>
  <c r="U8795" i="2" s="1"/>
  <c r="W8795" i="2" a="1"/>
  <c r="W8795" i="2" s="1"/>
  <c r="T8796" i="2"/>
  <c r="V8796" i="2" l="1" a="1"/>
  <c r="V8796" i="2" s="1"/>
  <c r="U8796" i="2" s="1" a="1"/>
  <c r="U8796" i="2" s="1"/>
  <c r="W8796" i="2" a="1"/>
  <c r="W8796" i="2" s="1"/>
  <c r="T8797" i="2"/>
  <c r="W8797" i="2" l="1" a="1"/>
  <c r="W8797" i="2" s="1"/>
  <c r="V8797" i="2" a="1"/>
  <c r="V8797" i="2" s="1"/>
  <c r="U8797" i="2" s="1" a="1"/>
  <c r="U8797" i="2" s="1"/>
  <c r="T8798" i="2"/>
  <c r="V8798" i="2" l="1" a="1"/>
  <c r="V8798" i="2" s="1"/>
  <c r="U8798" i="2" s="1" a="1"/>
  <c r="U8798" i="2" s="1"/>
  <c r="W8798" i="2" a="1"/>
  <c r="W8798" i="2" s="1"/>
  <c r="T8799" i="2"/>
  <c r="W8799" i="2" l="1" a="1"/>
  <c r="W8799" i="2" s="1"/>
  <c r="U8799" i="2" s="1" a="1"/>
  <c r="U8799" i="2" s="1"/>
  <c r="V8799" i="2" a="1"/>
  <c r="V8799" i="2" s="1"/>
  <c r="T8800" i="2"/>
  <c r="W8800" i="2" l="1" a="1"/>
  <c r="W8800" i="2" s="1"/>
  <c r="V8800" i="2" a="1"/>
  <c r="V8800" i="2" s="1"/>
  <c r="U8800" i="2" s="1" a="1"/>
  <c r="U8800" i="2" s="1"/>
  <c r="T8801" i="2"/>
  <c r="V8801" i="2" l="1" a="1"/>
  <c r="V8801" i="2" s="1"/>
  <c r="W8801" i="2" a="1"/>
  <c r="W8801" i="2" s="1"/>
  <c r="U8801" i="2" s="1" a="1"/>
  <c r="U8801" i="2" s="1"/>
  <c r="T8802" i="2"/>
  <c r="V8802" i="2" l="1" a="1"/>
  <c r="V8802" i="2" s="1"/>
  <c r="W8802" i="2" a="1"/>
  <c r="W8802" i="2" s="1"/>
  <c r="U8802" i="2" s="1" a="1"/>
  <c r="U8802" i="2" s="1"/>
  <c r="T8803" i="2"/>
  <c r="W8803" i="2" l="1" a="1"/>
  <c r="W8803" i="2" s="1"/>
  <c r="V8803" i="2" a="1"/>
  <c r="V8803" i="2" s="1"/>
  <c r="U8803" i="2" s="1" a="1"/>
  <c r="U8803" i="2" s="1"/>
  <c r="T8804" i="2"/>
  <c r="W8804" i="2" l="1" a="1"/>
  <c r="W8804" i="2" s="1"/>
  <c r="V8804" i="2" a="1"/>
  <c r="V8804" i="2" s="1"/>
  <c r="U8804" i="2" s="1" a="1"/>
  <c r="U8804" i="2" s="1"/>
  <c r="T8805" i="2"/>
  <c r="W8805" i="2" l="1" a="1"/>
  <c r="W8805" i="2" s="1"/>
  <c r="U8805" i="2" s="1" a="1"/>
  <c r="U8805" i="2" s="1"/>
  <c r="V8805" i="2" a="1"/>
  <c r="V8805" i="2" s="1"/>
  <c r="T8806" i="2"/>
  <c r="W8806" i="2" l="1" a="1"/>
  <c r="W8806" i="2" s="1"/>
  <c r="V8806" i="2" a="1"/>
  <c r="V8806" i="2" s="1"/>
  <c r="U8806" i="2" s="1" a="1"/>
  <c r="U8806" i="2" s="1"/>
  <c r="T8807" i="2"/>
  <c r="W8807" i="2" l="1" a="1"/>
  <c r="W8807" i="2" s="1"/>
  <c r="U8807" i="2" s="1" a="1"/>
  <c r="U8807" i="2" s="1"/>
  <c r="V8807" i="2" a="1"/>
  <c r="V8807" i="2" s="1"/>
  <c r="T8808" i="2"/>
  <c r="W8808" i="2" l="1" a="1"/>
  <c r="W8808" i="2" s="1"/>
  <c r="U8808" i="2" s="1" a="1"/>
  <c r="U8808" i="2" s="1"/>
  <c r="V8808" i="2" a="1"/>
  <c r="V8808" i="2" s="1"/>
  <c r="T8809" i="2"/>
  <c r="W8809" i="2" l="1" a="1"/>
  <c r="W8809" i="2" s="1"/>
  <c r="V8809" i="2" a="1"/>
  <c r="V8809" i="2" s="1"/>
  <c r="U8809" i="2" s="1" a="1"/>
  <c r="U8809" i="2" s="1"/>
  <c r="T8810" i="2"/>
  <c r="W8810" i="2" l="1" a="1"/>
  <c r="W8810" i="2" s="1"/>
  <c r="V8810" i="2" a="1"/>
  <c r="V8810" i="2" s="1"/>
  <c r="U8810" i="2" s="1" a="1"/>
  <c r="U8810" i="2" s="1"/>
  <c r="T8811" i="2"/>
  <c r="W8811" i="2" l="1" a="1"/>
  <c r="W8811" i="2" s="1"/>
  <c r="U8811" i="2" s="1" a="1"/>
  <c r="U8811" i="2" s="1"/>
  <c r="V8811" i="2" a="1"/>
  <c r="V8811" i="2" s="1"/>
  <c r="T8812" i="2"/>
  <c r="W8812" i="2" l="1" a="1"/>
  <c r="W8812" i="2" s="1"/>
  <c r="V8812" i="2" a="1"/>
  <c r="V8812" i="2" s="1"/>
  <c r="U8812" i="2" s="1" a="1"/>
  <c r="U8812" i="2" s="1"/>
  <c r="T8813" i="2"/>
  <c r="V8813" i="2" l="1" a="1"/>
  <c r="V8813" i="2" s="1"/>
  <c r="U8813" i="2" s="1" a="1"/>
  <c r="U8813" i="2" s="1"/>
  <c r="W8813" i="2" a="1"/>
  <c r="W8813" i="2" s="1"/>
  <c r="T8814" i="2"/>
  <c r="W8814" i="2" l="1" a="1"/>
  <c r="W8814" i="2" s="1"/>
  <c r="V8814" i="2" a="1"/>
  <c r="V8814" i="2" s="1"/>
  <c r="U8814" i="2" s="1" a="1"/>
  <c r="U8814" i="2" s="1"/>
  <c r="T8815" i="2"/>
  <c r="W8815" i="2" l="1" a="1"/>
  <c r="W8815" i="2" s="1"/>
  <c r="V8815" i="2" a="1"/>
  <c r="V8815" i="2" s="1"/>
  <c r="U8815" i="2" s="1" a="1"/>
  <c r="U8815" i="2" s="1"/>
  <c r="T8816" i="2"/>
  <c r="W8816" i="2" l="1" a="1"/>
  <c r="W8816" i="2" s="1"/>
  <c r="V8816" i="2" a="1"/>
  <c r="V8816" i="2" s="1"/>
  <c r="U8816" i="2" s="1" a="1"/>
  <c r="U8816" i="2" s="1"/>
  <c r="T8817" i="2"/>
  <c r="V8817" i="2" l="1" a="1"/>
  <c r="V8817" i="2" s="1"/>
  <c r="U8817" i="2" s="1" a="1"/>
  <c r="U8817" i="2" s="1"/>
  <c r="W8817" i="2" a="1"/>
  <c r="W8817" i="2" s="1"/>
  <c r="T8818" i="2"/>
  <c r="W8818" i="2" l="1" a="1"/>
  <c r="W8818" i="2" s="1"/>
  <c r="V8818" i="2" a="1"/>
  <c r="V8818" i="2" s="1"/>
  <c r="U8818" i="2" s="1" a="1"/>
  <c r="U8818" i="2" s="1"/>
  <c r="T8819" i="2"/>
  <c r="V8819" i="2" l="1" a="1"/>
  <c r="V8819" i="2" s="1"/>
  <c r="U8819" i="2" s="1" a="1"/>
  <c r="U8819" i="2" s="1"/>
  <c r="W8819" i="2" a="1"/>
  <c r="W8819" i="2" s="1"/>
  <c r="T8820" i="2"/>
  <c r="W8820" i="2" l="1" a="1"/>
  <c r="W8820" i="2" s="1"/>
  <c r="V8820" i="2" a="1"/>
  <c r="V8820" i="2" s="1"/>
  <c r="U8820" i="2" s="1" a="1"/>
  <c r="U8820" i="2" s="1"/>
  <c r="T8821" i="2"/>
  <c r="V8821" i="2" l="1" a="1"/>
  <c r="V8821" i="2" s="1"/>
  <c r="U8821" i="2" s="1" a="1"/>
  <c r="U8821" i="2" s="1"/>
  <c r="W8821" i="2" a="1"/>
  <c r="W8821" i="2" s="1"/>
  <c r="T8822" i="2"/>
  <c r="W8822" i="2" l="1" a="1"/>
  <c r="W8822" i="2" s="1"/>
  <c r="V8822" i="2" a="1"/>
  <c r="V8822" i="2" s="1"/>
  <c r="U8822" i="2" s="1" a="1"/>
  <c r="U8822" i="2" s="1"/>
  <c r="T8823" i="2"/>
  <c r="V8823" i="2" l="1" a="1"/>
  <c r="V8823" i="2" s="1"/>
  <c r="U8823" i="2" s="1" a="1"/>
  <c r="U8823" i="2" s="1"/>
  <c r="W8823" i="2" a="1"/>
  <c r="W8823" i="2" s="1"/>
  <c r="T8824" i="2"/>
  <c r="W8824" i="2" l="1" a="1"/>
  <c r="W8824" i="2" s="1"/>
  <c r="V8824" i="2" a="1"/>
  <c r="V8824" i="2" s="1"/>
  <c r="U8824" i="2" s="1" a="1"/>
  <c r="U8824" i="2" s="1"/>
  <c r="T8825" i="2"/>
  <c r="V8825" i="2" l="1" a="1"/>
  <c r="V8825" i="2" s="1"/>
  <c r="U8825" i="2" s="1" a="1"/>
  <c r="U8825" i="2" s="1"/>
  <c r="W8825" i="2" a="1"/>
  <c r="W8825" i="2" s="1"/>
  <c r="T8826" i="2"/>
  <c r="V8826" i="2" l="1" a="1"/>
  <c r="V8826" i="2" s="1"/>
  <c r="U8826" i="2" s="1" a="1"/>
  <c r="U8826" i="2" s="1"/>
  <c r="W8826" i="2" a="1"/>
  <c r="W8826" i="2" s="1"/>
  <c r="T8827" i="2"/>
  <c r="W8827" i="2" l="1" a="1"/>
  <c r="W8827" i="2" s="1"/>
  <c r="V8827" i="2" a="1"/>
  <c r="V8827" i="2" s="1"/>
  <c r="T8828" i="2"/>
  <c r="V8828" i="2" l="1" a="1"/>
  <c r="V8828" i="2" s="1"/>
  <c r="U8828" i="2" s="1" a="1"/>
  <c r="U8828" i="2" s="1"/>
  <c r="W8828" i="2" a="1"/>
  <c r="W8828" i="2" s="1"/>
  <c r="U8827" i="2" a="1"/>
  <c r="U8827" i="2" s="1"/>
  <c r="T8829" i="2"/>
  <c r="V8829" i="2" l="1" a="1"/>
  <c r="V8829" i="2" s="1"/>
  <c r="U8829" i="2" s="1" a="1"/>
  <c r="U8829" i="2" s="1"/>
  <c r="W8829" i="2" a="1"/>
  <c r="W8829" i="2" s="1"/>
  <c r="T8830" i="2"/>
  <c r="V8830" i="2" l="1" a="1"/>
  <c r="V8830" i="2" s="1"/>
  <c r="U8830" i="2" s="1" a="1"/>
  <c r="U8830" i="2" s="1"/>
  <c r="W8830" i="2" a="1"/>
  <c r="W8830" i="2" s="1"/>
  <c r="T8831" i="2"/>
  <c r="W8831" i="2" l="1" a="1"/>
  <c r="W8831" i="2" s="1"/>
  <c r="U8831" i="2" s="1" a="1"/>
  <c r="U8831" i="2" s="1"/>
  <c r="V8831" i="2" a="1"/>
  <c r="V8831" i="2" s="1"/>
  <c r="T8832" i="2"/>
  <c r="W8832" i="2" l="1" a="1"/>
  <c r="W8832" i="2" s="1"/>
  <c r="V8832" i="2" a="1"/>
  <c r="V8832" i="2" s="1"/>
  <c r="U8832" i="2" s="1" a="1"/>
  <c r="U8832" i="2" s="1"/>
  <c r="T8833" i="2"/>
  <c r="V8833" i="2" l="1" a="1"/>
  <c r="V8833" i="2" s="1"/>
  <c r="W8833" i="2" a="1"/>
  <c r="W8833" i="2" s="1"/>
  <c r="U8833" i="2" s="1" a="1"/>
  <c r="U8833" i="2" s="1"/>
  <c r="T8834" i="2"/>
  <c r="V8834" i="2" l="1" a="1"/>
  <c r="V8834" i="2" s="1"/>
  <c r="W8834" i="2" a="1"/>
  <c r="W8834" i="2" s="1"/>
  <c r="U8834" i="2" s="1" a="1"/>
  <c r="U8834" i="2" s="1"/>
  <c r="T8835" i="2"/>
  <c r="W8835" i="2" l="1" a="1"/>
  <c r="W8835" i="2" s="1"/>
  <c r="V8835" i="2" a="1"/>
  <c r="V8835" i="2" s="1"/>
  <c r="U8835" i="2" s="1" a="1"/>
  <c r="U8835" i="2" s="1"/>
  <c r="T8836" i="2"/>
  <c r="V8836" i="2" l="1" a="1"/>
  <c r="V8836" i="2" s="1"/>
  <c r="U8836" i="2" s="1" a="1"/>
  <c r="W8836" i="2" a="1"/>
  <c r="W8836" i="2" s="1"/>
  <c r="T8837" i="2"/>
  <c r="V8837" i="2" l="1" a="1"/>
  <c r="V8837" i="2" s="1"/>
  <c r="W8837" i="2" a="1"/>
  <c r="W8837" i="2" s="1"/>
  <c r="U8837" i="2" s="1" a="1"/>
  <c r="U8837" i="2" s="1"/>
  <c r="U8836" i="2"/>
  <c r="T8838" i="2"/>
  <c r="V8838" i="2" l="1" a="1"/>
  <c r="V8838" i="2" s="1"/>
  <c r="U8838" i="2" s="1" a="1"/>
  <c r="U8838" i="2" s="1"/>
  <c r="W8838" i="2" a="1"/>
  <c r="W8838" i="2" s="1"/>
  <c r="T8839" i="2"/>
  <c r="V8839" i="2" l="1" a="1"/>
  <c r="V8839" i="2" s="1"/>
  <c r="W8839" i="2" a="1"/>
  <c r="W8839" i="2" s="1"/>
  <c r="U8839" i="2" s="1" a="1"/>
  <c r="U8839" i="2" s="1"/>
  <c r="T8840" i="2"/>
  <c r="V8840" i="2" l="1" a="1"/>
  <c r="V8840" i="2" s="1"/>
  <c r="W8840" i="2" a="1"/>
  <c r="W8840" i="2" s="1"/>
  <c r="U8840" i="2" s="1" a="1"/>
  <c r="U8840" i="2" s="1"/>
  <c r="T8841" i="2"/>
  <c r="V8841" i="2" l="1" a="1"/>
  <c r="V8841" i="2" s="1"/>
  <c r="U8841" i="2" s="1" a="1"/>
  <c r="U8841" i="2" s="1"/>
  <c r="W8841" i="2" a="1"/>
  <c r="W8841" i="2" s="1"/>
  <c r="T8842" i="2"/>
  <c r="V8842" i="2" l="1" a="1"/>
  <c r="V8842" i="2" s="1"/>
  <c r="U8842" i="2" s="1" a="1"/>
  <c r="U8842" i="2" s="1"/>
  <c r="W8842" i="2" a="1"/>
  <c r="W8842" i="2" s="1"/>
  <c r="T8843" i="2"/>
  <c r="W8843" i="2" l="1" a="1"/>
  <c r="W8843" i="2" s="1"/>
  <c r="U8843" i="2" s="1" a="1"/>
  <c r="U8843" i="2" s="1"/>
  <c r="V8843" i="2" a="1"/>
  <c r="V8843" i="2" s="1"/>
  <c r="T8844" i="2"/>
  <c r="V8844" i="2" l="1" a="1"/>
  <c r="V8844" i="2" s="1"/>
  <c r="U8844" i="2" s="1" a="1"/>
  <c r="U8844" i="2" s="1"/>
  <c r="W8844" i="2" a="1"/>
  <c r="W8844" i="2" s="1"/>
  <c r="T8845" i="2"/>
  <c r="V8845" i="2" l="1" a="1"/>
  <c r="V8845" i="2" s="1"/>
  <c r="U8845" i="2" s="1" a="1"/>
  <c r="U8845" i="2" s="1"/>
  <c r="W8845" i="2" a="1"/>
  <c r="W8845" i="2" s="1"/>
  <c r="T8846" i="2"/>
  <c r="V8846" i="2" l="1" a="1"/>
  <c r="V8846" i="2" s="1"/>
  <c r="U8846" i="2" s="1" a="1"/>
  <c r="U8846" i="2" s="1"/>
  <c r="W8846" i="2" a="1"/>
  <c r="W8846" i="2" s="1"/>
  <c r="T8847" i="2"/>
  <c r="W8847" i="2" l="1" a="1"/>
  <c r="W8847" i="2" s="1"/>
  <c r="V8847" i="2" a="1"/>
  <c r="V8847" i="2" s="1"/>
  <c r="U8847" i="2" s="1" a="1"/>
  <c r="U8847" i="2" s="1"/>
  <c r="T8848" i="2"/>
  <c r="V8848" i="2" l="1" a="1"/>
  <c r="V8848" i="2" s="1"/>
  <c r="U8848" i="2" s="1" a="1"/>
  <c r="U8848" i="2" s="1"/>
  <c r="W8848" i="2" a="1"/>
  <c r="W8848" i="2" s="1"/>
  <c r="T8849" i="2"/>
  <c r="W8849" i="2" l="1" a="1"/>
  <c r="W8849" i="2" s="1"/>
  <c r="V8849" i="2" a="1"/>
  <c r="V8849" i="2" s="1"/>
  <c r="U8849" i="2" s="1" a="1"/>
  <c r="U8849" i="2" s="1"/>
  <c r="T8850" i="2"/>
  <c r="V8850" i="2" l="1" a="1"/>
  <c r="V8850" i="2" s="1"/>
  <c r="U8850" i="2" s="1" a="1"/>
  <c r="U8850" i="2" s="1"/>
  <c r="W8850" i="2" a="1"/>
  <c r="W8850" i="2" s="1"/>
  <c r="T8851" i="2"/>
  <c r="V8851" i="2" l="1" a="1"/>
  <c r="V8851" i="2" s="1"/>
  <c r="U8851" i="2" s="1" a="1"/>
  <c r="U8851" i="2" s="1"/>
  <c r="W8851" i="2" a="1"/>
  <c r="W8851" i="2" s="1"/>
  <c r="T8852" i="2"/>
  <c r="V8852" i="2" l="1" a="1"/>
  <c r="V8852" i="2" s="1"/>
  <c r="U8852" i="2" s="1" a="1"/>
  <c r="U8852" i="2" s="1"/>
  <c r="W8852" i="2" a="1"/>
  <c r="W8852" i="2" s="1"/>
  <c r="T8853" i="2"/>
  <c r="W8853" i="2" l="1" a="1"/>
  <c r="W8853" i="2" s="1"/>
  <c r="V8853" i="2" a="1"/>
  <c r="V8853" i="2" s="1"/>
  <c r="U8853" i="2" s="1" a="1"/>
  <c r="U8853" i="2" s="1"/>
  <c r="T8854" i="2"/>
  <c r="V8854" i="2" l="1" a="1"/>
  <c r="V8854" i="2" s="1"/>
  <c r="U8854" i="2" s="1" a="1"/>
  <c r="U8854" i="2" s="1"/>
  <c r="W8854" i="2" a="1"/>
  <c r="W8854" i="2" s="1"/>
  <c r="T8855" i="2"/>
  <c r="V8855" i="2" l="1" a="1"/>
  <c r="V8855" i="2" s="1"/>
  <c r="U8855" i="2" s="1" a="1"/>
  <c r="U8855" i="2" s="1"/>
  <c r="W8855" i="2" a="1"/>
  <c r="W8855" i="2" s="1"/>
  <c r="T8856" i="2"/>
  <c r="V8856" i="2" l="1" a="1"/>
  <c r="V8856" i="2" s="1"/>
  <c r="U8856" i="2" s="1" a="1"/>
  <c r="U8856" i="2" s="1"/>
  <c r="W8856" i="2" a="1"/>
  <c r="W8856" i="2" s="1"/>
  <c r="T8857" i="2"/>
  <c r="W8857" i="2" l="1" a="1"/>
  <c r="W8857" i="2" s="1"/>
  <c r="V8857" i="2" a="1"/>
  <c r="V8857" i="2" s="1"/>
  <c r="U8857" i="2" s="1" a="1"/>
  <c r="U8857" i="2" s="1"/>
  <c r="T8858" i="2"/>
  <c r="W8858" i="2" l="1" a="1"/>
  <c r="W8858" i="2" s="1"/>
  <c r="V8858" i="2" a="1"/>
  <c r="V8858" i="2" s="1"/>
  <c r="U8858" i="2" s="1" a="1"/>
  <c r="U8858" i="2" s="1"/>
  <c r="T8859" i="2"/>
  <c r="V8859" i="2" l="1" a="1"/>
  <c r="V8859" i="2" s="1"/>
  <c r="U8859" i="2" s="1" a="1"/>
  <c r="U8859" i="2" s="1"/>
  <c r="W8859" i="2" a="1"/>
  <c r="W8859" i="2" s="1"/>
  <c r="T8860" i="2"/>
  <c r="V8860" i="2" l="1" a="1"/>
  <c r="V8860" i="2" s="1"/>
  <c r="U8860" i="2" s="1" a="1"/>
  <c r="U8860" i="2" s="1"/>
  <c r="W8860" i="2" a="1"/>
  <c r="W8860" i="2" s="1"/>
  <c r="T8861" i="2"/>
  <c r="V8861" i="2" l="1" a="1"/>
  <c r="V8861" i="2" s="1"/>
  <c r="U8861" i="2" s="1" a="1"/>
  <c r="U8861" i="2" s="1"/>
  <c r="W8861" i="2" a="1"/>
  <c r="W8861" i="2" s="1"/>
  <c r="T8862" i="2"/>
  <c r="V8862" i="2" l="1" a="1"/>
  <c r="V8862" i="2" s="1"/>
  <c r="U8862" i="2" s="1" a="1"/>
  <c r="U8862" i="2" s="1"/>
  <c r="W8862" i="2" a="1"/>
  <c r="W8862" i="2" s="1"/>
  <c r="T8863" i="2"/>
  <c r="V8863" i="2" l="1" a="1"/>
  <c r="V8863" i="2" s="1"/>
  <c r="W8863" i="2" a="1"/>
  <c r="W8863" i="2" s="1"/>
  <c r="U8863" i="2" s="1" a="1"/>
  <c r="U8863" i="2" s="1"/>
  <c r="T8864" i="2"/>
  <c r="W8864" i="2" l="1" a="1"/>
  <c r="W8864" i="2" s="1"/>
  <c r="V8864" i="2" a="1"/>
  <c r="V8864" i="2" s="1"/>
  <c r="U8864" i="2" s="1" a="1"/>
  <c r="U8864" i="2" s="1"/>
  <c r="T8865" i="2"/>
  <c r="W8865" i="2" l="1" a="1"/>
  <c r="W8865" i="2" s="1"/>
  <c r="U8865" i="2" s="1" a="1"/>
  <c r="U8865" i="2" s="1"/>
  <c r="V8865" i="2" a="1"/>
  <c r="V8865" i="2" s="1"/>
  <c r="T8866" i="2"/>
  <c r="V8866" i="2" l="1" a="1"/>
  <c r="V8866" i="2" s="1"/>
  <c r="W8866" i="2" a="1"/>
  <c r="W8866" i="2" s="1"/>
  <c r="U8866" i="2" s="1" a="1"/>
  <c r="U8866" i="2" s="1"/>
  <c r="T8867" i="2"/>
  <c r="V8867" i="2" l="1" a="1"/>
  <c r="V8867" i="2" s="1"/>
  <c r="U8867" i="2" s="1" a="1"/>
  <c r="U8867" i="2" s="1"/>
  <c r="W8867" i="2" a="1"/>
  <c r="W8867" i="2" s="1"/>
  <c r="T8868" i="2"/>
  <c r="W8868" i="2" l="1" a="1"/>
  <c r="W8868" i="2" s="1"/>
  <c r="V8868" i="2" a="1"/>
  <c r="V8868" i="2" s="1"/>
  <c r="U8868" i="2" s="1" a="1"/>
  <c r="T8869" i="2"/>
  <c r="W8869" i="2" l="1" a="1"/>
  <c r="W8869" i="2" s="1"/>
  <c r="U8869" i="2" s="1" a="1"/>
  <c r="U8869" i="2" s="1"/>
  <c r="V8869" i="2" a="1"/>
  <c r="V8869" i="2" s="1"/>
  <c r="U8868" i="2"/>
  <c r="T8870" i="2"/>
  <c r="W8870" i="2" l="1" a="1"/>
  <c r="W8870" i="2" s="1"/>
  <c r="V8870" i="2" a="1"/>
  <c r="V8870" i="2" s="1"/>
  <c r="U8870" i="2" s="1" a="1"/>
  <c r="U8870" i="2" s="1"/>
  <c r="T8871" i="2"/>
  <c r="W8871" i="2" l="1" a="1"/>
  <c r="W8871" i="2" s="1"/>
  <c r="U8871" i="2" s="1" a="1"/>
  <c r="U8871" i="2" s="1"/>
  <c r="V8871" i="2" a="1"/>
  <c r="V8871" i="2" s="1"/>
  <c r="T8872" i="2"/>
  <c r="W8872" i="2" l="1" a="1"/>
  <c r="W8872" i="2" s="1"/>
  <c r="U8872" i="2" s="1" a="1"/>
  <c r="U8872" i="2" s="1"/>
  <c r="V8872" i="2" a="1"/>
  <c r="V8872" i="2" s="1"/>
  <c r="T8873" i="2"/>
  <c r="W8873" i="2" l="1" a="1"/>
  <c r="W8873" i="2" s="1"/>
  <c r="V8873" i="2" a="1"/>
  <c r="V8873" i="2" s="1"/>
  <c r="U8873" i="2" s="1" a="1"/>
  <c r="U8873" i="2" s="1"/>
  <c r="T8874" i="2"/>
  <c r="V8874" i="2" l="1" a="1"/>
  <c r="V8874" i="2" s="1"/>
  <c r="U8874" i="2" s="1" a="1"/>
  <c r="U8874" i="2" s="1"/>
  <c r="W8874" i="2" a="1"/>
  <c r="W8874" i="2" s="1"/>
  <c r="T8875" i="2"/>
  <c r="W8875" i="2" l="1" a="1"/>
  <c r="W8875" i="2" s="1"/>
  <c r="U8875" i="2" s="1" a="1"/>
  <c r="U8875" i="2" s="1"/>
  <c r="V8875" i="2" a="1"/>
  <c r="V8875" i="2" s="1"/>
  <c r="T8876" i="2"/>
  <c r="W8876" i="2" l="1" a="1"/>
  <c r="W8876" i="2" s="1"/>
  <c r="V8876" i="2" a="1"/>
  <c r="V8876" i="2" s="1"/>
  <c r="U8876" i="2" s="1" a="1"/>
  <c r="U8876" i="2" s="1"/>
  <c r="T8877" i="2"/>
  <c r="W8877" i="2" l="1" a="1"/>
  <c r="W8877" i="2" s="1"/>
  <c r="V8877" i="2" a="1"/>
  <c r="V8877" i="2" s="1"/>
  <c r="U8877" i="2" s="1" a="1"/>
  <c r="U8877" i="2" s="1"/>
  <c r="T8878" i="2"/>
  <c r="V8878" i="2" l="1" a="1"/>
  <c r="V8878" i="2" s="1"/>
  <c r="U8878" i="2" s="1" a="1"/>
  <c r="U8878" i="2" s="1"/>
  <c r="W8878" i="2" a="1"/>
  <c r="W8878" i="2" s="1"/>
  <c r="T8879" i="2"/>
  <c r="W8879" i="2" l="1" a="1"/>
  <c r="W8879" i="2" s="1"/>
  <c r="V8879" i="2" a="1"/>
  <c r="V8879" i="2" s="1"/>
  <c r="U8879" i="2" s="1" a="1"/>
  <c r="U8879" i="2" s="1"/>
  <c r="T8880" i="2"/>
  <c r="V8880" i="2" l="1" a="1"/>
  <c r="V8880" i="2" s="1"/>
  <c r="U8880" i="2" s="1" a="1"/>
  <c r="U8880" i="2" s="1"/>
  <c r="W8880" i="2" a="1"/>
  <c r="W8880" i="2" s="1"/>
  <c r="T8881" i="2"/>
  <c r="W8881" i="2" l="1" a="1"/>
  <c r="W8881" i="2" s="1"/>
  <c r="V8881" i="2" a="1"/>
  <c r="V8881" i="2" s="1"/>
  <c r="U8881" i="2" s="1" a="1"/>
  <c r="U8881" i="2" s="1"/>
  <c r="T8882" i="2"/>
  <c r="V8882" i="2" l="1" a="1"/>
  <c r="V8882" i="2" s="1"/>
  <c r="U8882" i="2" s="1" a="1"/>
  <c r="U8882" i="2" s="1"/>
  <c r="W8882" i="2" a="1"/>
  <c r="W8882" i="2" s="1"/>
  <c r="T8883" i="2"/>
  <c r="W8883" i="2" l="1" a="1"/>
  <c r="W8883" i="2" s="1"/>
  <c r="V8883" i="2" a="1"/>
  <c r="V8883" i="2" s="1"/>
  <c r="U8883" i="2" s="1" a="1"/>
  <c r="U8883" i="2" s="1"/>
  <c r="T8884" i="2"/>
  <c r="V8884" i="2" l="1" a="1"/>
  <c r="V8884" i="2" s="1"/>
  <c r="U8884" i="2" s="1" a="1"/>
  <c r="U8884" i="2" s="1"/>
  <c r="W8884" i="2" a="1"/>
  <c r="W8884" i="2" s="1"/>
  <c r="T8885" i="2"/>
  <c r="W8885" i="2" l="1" a="1"/>
  <c r="W8885" i="2" s="1"/>
  <c r="V8885" i="2" a="1"/>
  <c r="V8885" i="2" s="1"/>
  <c r="U8885" i="2" s="1" a="1"/>
  <c r="U8885" i="2" s="1"/>
  <c r="T8886" i="2"/>
  <c r="V8886" i="2" l="1" a="1"/>
  <c r="V8886" i="2" s="1"/>
  <c r="U8886" i="2" s="1" a="1"/>
  <c r="U8886" i="2" s="1"/>
  <c r="W8886" i="2" a="1"/>
  <c r="W8886" i="2" s="1"/>
  <c r="T8887" i="2"/>
  <c r="V8887" i="2" l="1" a="1"/>
  <c r="V8887" i="2" s="1"/>
  <c r="U8887" i="2" s="1" a="1"/>
  <c r="U8887" i="2" s="1"/>
  <c r="W8887" i="2" a="1"/>
  <c r="W8887" i="2" s="1"/>
  <c r="T8888" i="2"/>
  <c r="V8888" i="2" l="1" a="1"/>
  <c r="V8888" i="2" s="1"/>
  <c r="U8888" i="2" s="1" a="1"/>
  <c r="U8888" i="2" s="1"/>
  <c r="W8888" i="2" a="1"/>
  <c r="W8888" i="2" s="1"/>
  <c r="T8889" i="2"/>
  <c r="W8889" i="2" l="1" a="1"/>
  <c r="W8889" i="2" s="1"/>
  <c r="V8889" i="2" a="1"/>
  <c r="V8889" i="2" s="1"/>
  <c r="U8889" i="2" s="1" a="1"/>
  <c r="U8889" i="2" s="1"/>
  <c r="T8890" i="2"/>
  <c r="V8890" i="2" l="1" a="1"/>
  <c r="V8890" i="2" s="1"/>
  <c r="U8890" i="2" s="1" a="1"/>
  <c r="U8890" i="2" s="1"/>
  <c r="W8890" i="2" a="1"/>
  <c r="W8890" i="2" s="1"/>
  <c r="T8891" i="2"/>
  <c r="W8891" i="2" l="1" a="1"/>
  <c r="W8891" i="2" s="1"/>
  <c r="V8891" i="2" a="1"/>
  <c r="V8891" i="2" s="1"/>
  <c r="U8891" i="2" s="1" a="1"/>
  <c r="U8891" i="2" s="1"/>
  <c r="T8892" i="2"/>
  <c r="W8892" i="2" l="1" a="1"/>
  <c r="W8892" i="2" s="1"/>
  <c r="V8892" i="2" a="1"/>
  <c r="V8892" i="2" s="1"/>
  <c r="U8892" i="2" s="1" a="1"/>
  <c r="U8892" i="2" s="1"/>
  <c r="T8893" i="2"/>
  <c r="V8893" i="2" l="1" a="1"/>
  <c r="V8893" i="2" s="1"/>
  <c r="U8893" i="2" s="1" a="1"/>
  <c r="U8893" i="2" s="1"/>
  <c r="W8893" i="2" a="1"/>
  <c r="W8893" i="2" s="1"/>
  <c r="T8894" i="2"/>
  <c r="V8894" i="2" l="1" a="1"/>
  <c r="V8894" i="2" s="1"/>
  <c r="U8894" i="2" s="1" a="1"/>
  <c r="U8894" i="2" s="1"/>
  <c r="W8894" i="2" a="1"/>
  <c r="W8894" i="2" s="1"/>
  <c r="T8895" i="2"/>
  <c r="V8895" i="2" l="1" a="1"/>
  <c r="V8895" i="2" s="1"/>
  <c r="W8895" i="2" a="1"/>
  <c r="W8895" i="2" s="1"/>
  <c r="U8895" i="2" s="1" a="1"/>
  <c r="U8895" i="2" s="1"/>
  <c r="T8896" i="2"/>
  <c r="W8896" i="2" l="1" a="1"/>
  <c r="W8896" i="2" s="1"/>
  <c r="V8896" i="2" a="1"/>
  <c r="V8896" i="2" s="1"/>
  <c r="U8896" i="2" s="1" a="1"/>
  <c r="U8896" i="2" s="1"/>
  <c r="T8897" i="2"/>
  <c r="V8897" i="2" l="1" a="1"/>
  <c r="V8897" i="2" s="1"/>
  <c r="W8897" i="2" a="1"/>
  <c r="W8897" i="2" s="1"/>
  <c r="U8897" i="2" s="1" a="1"/>
  <c r="U8897" i="2" s="1"/>
  <c r="T8898" i="2"/>
  <c r="W8898" i="2" l="1" a="1"/>
  <c r="W8898" i="2" s="1"/>
  <c r="U8898" i="2" s="1" a="1"/>
  <c r="U8898" i="2" s="1"/>
  <c r="V8898" i="2" a="1"/>
  <c r="V8898" i="2" s="1"/>
  <c r="T8899" i="2"/>
  <c r="W8899" i="2" l="1" a="1"/>
  <c r="W8899" i="2" s="1"/>
  <c r="V8899" i="2" a="1"/>
  <c r="V8899" i="2" s="1"/>
  <c r="U8899" i="2" s="1" a="1"/>
  <c r="U8899" i="2" s="1"/>
  <c r="T8900" i="2"/>
  <c r="V8900" i="2" l="1" a="1"/>
  <c r="V8900" i="2" s="1"/>
  <c r="U8900" i="2" s="1" a="1"/>
  <c r="U8900" i="2" s="1"/>
  <c r="W8900" i="2" a="1"/>
  <c r="W8900" i="2" s="1"/>
  <c r="T8901" i="2"/>
  <c r="V8901" i="2" l="1" a="1"/>
  <c r="V8901" i="2" s="1"/>
  <c r="W8901" i="2" a="1"/>
  <c r="W8901" i="2" s="1"/>
  <c r="U8901" i="2" s="1" a="1"/>
  <c r="U8901" i="2" s="1"/>
  <c r="T8902" i="2"/>
  <c r="V8902" i="2" l="1" a="1"/>
  <c r="V8902" i="2" s="1"/>
  <c r="U8902" i="2" s="1" a="1"/>
  <c r="U8902" i="2" s="1"/>
  <c r="W8902" i="2" a="1"/>
  <c r="W8902" i="2" s="1"/>
  <c r="T8903" i="2"/>
  <c r="V8903" i="2" l="1" a="1"/>
  <c r="V8903" i="2" s="1"/>
  <c r="W8903" i="2" a="1"/>
  <c r="W8903" i="2" s="1"/>
  <c r="U8903" i="2" s="1" a="1"/>
  <c r="U8903" i="2" s="1"/>
  <c r="T8904" i="2"/>
  <c r="W8904" i="2" l="1" a="1"/>
  <c r="W8904" i="2" s="1"/>
  <c r="U8904" i="2" s="1" a="1"/>
  <c r="U8904" i="2" s="1"/>
  <c r="V8904" i="2" a="1"/>
  <c r="V8904" i="2" s="1"/>
  <c r="T8905" i="2"/>
  <c r="V8905" i="2" l="1" a="1"/>
  <c r="V8905" i="2" s="1"/>
  <c r="U8905" i="2" s="1" a="1"/>
  <c r="U8905" i="2" s="1"/>
  <c r="W8905" i="2" a="1"/>
  <c r="W8905" i="2" s="1"/>
  <c r="T8906" i="2"/>
  <c r="V8906" i="2" l="1" a="1"/>
  <c r="V8906" i="2" s="1"/>
  <c r="U8906" i="2" s="1" a="1"/>
  <c r="U8906" i="2" s="1"/>
  <c r="W8906" i="2" a="1"/>
  <c r="W8906" i="2" s="1"/>
  <c r="T8907" i="2"/>
  <c r="V8907" i="2" l="1" a="1"/>
  <c r="V8907" i="2" s="1"/>
  <c r="W8907" i="2" a="1"/>
  <c r="W8907" i="2" s="1"/>
  <c r="U8907" i="2" s="1" a="1"/>
  <c r="U8907" i="2" s="1"/>
  <c r="T8908" i="2"/>
  <c r="W8908" i="2" l="1" a="1"/>
  <c r="W8908" i="2" s="1"/>
  <c r="V8908" i="2" a="1"/>
  <c r="V8908" i="2" s="1"/>
  <c r="U8908" i="2" s="1" a="1"/>
  <c r="U8908" i="2" s="1"/>
  <c r="T8909" i="2"/>
  <c r="V8909" i="2" l="1" a="1"/>
  <c r="V8909" i="2" s="1"/>
  <c r="U8909" i="2" s="1" a="1"/>
  <c r="U8909" i="2" s="1"/>
  <c r="W8909" i="2" a="1"/>
  <c r="W8909" i="2" s="1"/>
  <c r="T8910" i="2"/>
  <c r="W8910" i="2" l="1" a="1"/>
  <c r="W8910" i="2" s="1"/>
  <c r="V8910" i="2" a="1"/>
  <c r="V8910" i="2" s="1"/>
  <c r="U8910" i="2" s="1" a="1"/>
  <c r="U8910" i="2" s="1"/>
  <c r="T8911" i="2"/>
  <c r="V8911" i="2" l="1" a="1"/>
  <c r="V8911" i="2" s="1"/>
  <c r="U8911" i="2" s="1" a="1"/>
  <c r="U8911" i="2" s="1"/>
  <c r="W8911" i="2" a="1"/>
  <c r="W8911" i="2" s="1"/>
  <c r="T8912" i="2"/>
  <c r="V8912" i="2" l="1" a="1"/>
  <c r="V8912" i="2" s="1"/>
  <c r="U8912" i="2" s="1" a="1"/>
  <c r="U8912" i="2" s="1"/>
  <c r="W8912" i="2" a="1"/>
  <c r="W8912" i="2" s="1"/>
  <c r="T8913" i="2"/>
  <c r="V8913" i="2" l="1" a="1"/>
  <c r="V8913" i="2" s="1"/>
  <c r="U8913" i="2" s="1" a="1"/>
  <c r="U8913" i="2" s="1"/>
  <c r="W8913" i="2" a="1"/>
  <c r="W8913" i="2" s="1"/>
  <c r="T8914" i="2"/>
  <c r="W8914" i="2" l="1" a="1"/>
  <c r="W8914" i="2" s="1"/>
  <c r="V8914" i="2" a="1"/>
  <c r="V8914" i="2" s="1"/>
  <c r="U8914" i="2" s="1" a="1"/>
  <c r="U8914" i="2" s="1"/>
  <c r="T8915" i="2"/>
  <c r="V8915" i="2" l="1" a="1"/>
  <c r="V8915" i="2" s="1"/>
  <c r="U8915" i="2" s="1" a="1"/>
  <c r="U8915" i="2" s="1"/>
  <c r="W8915" i="2" a="1"/>
  <c r="W8915" i="2" s="1"/>
  <c r="T8916" i="2"/>
  <c r="V8916" i="2" l="1" a="1"/>
  <c r="V8916" i="2" s="1"/>
  <c r="U8916" i="2" s="1" a="1"/>
  <c r="U8916" i="2" s="1"/>
  <c r="W8916" i="2" a="1"/>
  <c r="W8916" i="2" s="1"/>
  <c r="T8917" i="2"/>
  <c r="W8917" i="2" l="1" a="1"/>
  <c r="W8917" i="2" s="1"/>
  <c r="V8917" i="2" a="1"/>
  <c r="V8917" i="2" s="1"/>
  <c r="U8917" i="2" s="1" a="1"/>
  <c r="U8917" i="2" s="1"/>
  <c r="T8918" i="2"/>
  <c r="W8918" i="2" l="1" a="1"/>
  <c r="W8918" i="2" s="1"/>
  <c r="V8918" i="2" a="1"/>
  <c r="V8918" i="2" s="1"/>
  <c r="U8918" i="2" s="1" a="1"/>
  <c r="U8918" i="2" s="1"/>
  <c r="T8919" i="2"/>
  <c r="W8919" i="2" l="1" a="1"/>
  <c r="W8919" i="2" s="1"/>
  <c r="V8919" i="2" a="1"/>
  <c r="V8919" i="2" s="1"/>
  <c r="U8919" i="2" s="1" a="1"/>
  <c r="U8919" i="2" s="1"/>
  <c r="T8920" i="2"/>
  <c r="V8920" i="2" l="1" a="1"/>
  <c r="V8920" i="2" s="1"/>
  <c r="W8920" i="2" a="1"/>
  <c r="W8920" i="2" s="1"/>
  <c r="U8920" i="2" s="1" a="1"/>
  <c r="U8920" i="2" s="1"/>
  <c r="T8921" i="2"/>
  <c r="V8921" i="2" l="1" a="1"/>
  <c r="V8921" i="2" s="1"/>
  <c r="U8921" i="2" s="1" a="1"/>
  <c r="U8921" i="2" s="1"/>
  <c r="W8921" i="2" a="1"/>
  <c r="W8921" i="2" s="1"/>
  <c r="T8922" i="2"/>
  <c r="W8922" i="2" l="1" a="1"/>
  <c r="W8922" i="2" s="1"/>
  <c r="V8922" i="2" a="1"/>
  <c r="V8922" i="2" s="1"/>
  <c r="U8922" i="2" s="1" a="1"/>
  <c r="U8922" i="2" s="1"/>
  <c r="T8923" i="2"/>
  <c r="W8923" i="2" l="1" a="1"/>
  <c r="W8923" i="2" s="1"/>
  <c r="V8923" i="2" a="1"/>
  <c r="V8923" i="2" s="1"/>
  <c r="U8923" i="2" s="1" a="1"/>
  <c r="U8923" i="2" s="1"/>
  <c r="T8924" i="2"/>
  <c r="V8924" i="2" l="1" a="1"/>
  <c r="V8924" i="2" s="1"/>
  <c r="U8924" i="2" s="1" a="1"/>
  <c r="U8924" i="2" s="1"/>
  <c r="W8924" i="2" a="1"/>
  <c r="W8924" i="2" s="1"/>
  <c r="T8925" i="2"/>
  <c r="V8925" i="2" l="1" a="1"/>
  <c r="V8925" i="2" s="1"/>
  <c r="U8925" i="2" s="1" a="1"/>
  <c r="U8925" i="2" s="1"/>
  <c r="W8925" i="2" a="1"/>
  <c r="W8925" i="2" s="1"/>
  <c r="T8926" i="2"/>
  <c r="V8926" i="2" l="1" a="1"/>
  <c r="V8926" i="2" s="1"/>
  <c r="W8926" i="2" a="1"/>
  <c r="W8926" i="2" s="1"/>
  <c r="U8926" i="2" s="1" a="1"/>
  <c r="U8926" i="2" s="1"/>
  <c r="T8927" i="2"/>
  <c r="W8927" i="2" l="1" a="1"/>
  <c r="W8927" i="2" s="1"/>
  <c r="U8927" i="2" s="1" a="1"/>
  <c r="U8927" i="2" s="1"/>
  <c r="V8927" i="2" a="1"/>
  <c r="V8927" i="2" s="1"/>
  <c r="T8928" i="2"/>
  <c r="V8928" i="2" l="1" a="1"/>
  <c r="V8928" i="2" s="1"/>
  <c r="U8928" i="2" s="1" a="1"/>
  <c r="U8928" i="2" s="1"/>
  <c r="W8928" i="2" a="1"/>
  <c r="W8928" i="2" s="1"/>
  <c r="T8929" i="2"/>
  <c r="W8929" i="2" l="1" a="1"/>
  <c r="W8929" i="2" s="1"/>
  <c r="U8929" i="2" s="1" a="1"/>
  <c r="V8929" i="2" a="1"/>
  <c r="V8929" i="2" s="1"/>
  <c r="T8930" i="2"/>
  <c r="W8930" i="2" l="1" a="1"/>
  <c r="W8930" i="2" s="1"/>
  <c r="U8930" i="2" s="1" a="1"/>
  <c r="U8930" i="2" s="1"/>
  <c r="V8930" i="2" a="1"/>
  <c r="V8930" i="2" s="1"/>
  <c r="U8929" i="2"/>
  <c r="T8931" i="2"/>
  <c r="W8931" i="2" l="1" a="1"/>
  <c r="W8931" i="2" s="1"/>
  <c r="V8931" i="2" a="1"/>
  <c r="V8931" i="2" s="1"/>
  <c r="U8931" i="2" s="1" a="1"/>
  <c r="U8931" i="2" s="1"/>
  <c r="T8932" i="2"/>
  <c r="V8932" i="2" l="1" a="1"/>
  <c r="V8932" i="2" s="1"/>
  <c r="U8932" i="2" s="1" a="1"/>
  <c r="W8932" i="2" a="1"/>
  <c r="W8932" i="2" s="1"/>
  <c r="T8933" i="2"/>
  <c r="W8933" i="2" l="1" a="1"/>
  <c r="W8933" i="2" s="1"/>
  <c r="V8933" i="2" a="1"/>
  <c r="V8933" i="2" s="1"/>
  <c r="U8933" i="2" s="1" a="1"/>
  <c r="U8932" i="2"/>
  <c r="T8934" i="2"/>
  <c r="W8934" i="2" l="1" a="1"/>
  <c r="W8934" i="2" s="1"/>
  <c r="V8934" i="2" a="1"/>
  <c r="V8934" i="2" s="1"/>
  <c r="U8934" i="2" s="1" a="1"/>
  <c r="U8934" i="2" s="1"/>
  <c r="U8933" i="2"/>
  <c r="T8935" i="2"/>
  <c r="V8935" i="2" l="1" a="1"/>
  <c r="V8935" i="2" s="1"/>
  <c r="W8935" i="2" a="1"/>
  <c r="W8935" i="2" s="1"/>
  <c r="U8935" i="2" s="1" a="1"/>
  <c r="U8935" i="2" s="1"/>
  <c r="T8936" i="2"/>
  <c r="V8936" i="2" l="1" a="1"/>
  <c r="V8936" i="2" s="1"/>
  <c r="U8936" i="2" s="1" a="1"/>
  <c r="U8936" i="2" s="1"/>
  <c r="W8936" i="2" a="1"/>
  <c r="W8936" i="2" s="1"/>
  <c r="T8937" i="2"/>
  <c r="V8937" i="2" l="1" a="1"/>
  <c r="V8937" i="2" s="1"/>
  <c r="U8937" i="2" s="1" a="1"/>
  <c r="U8937" i="2" s="1"/>
  <c r="W8937" i="2" a="1"/>
  <c r="W8937" i="2" s="1"/>
  <c r="T8938" i="2"/>
  <c r="W8938" i="2" l="1" a="1"/>
  <c r="W8938" i="2" s="1"/>
  <c r="V8938" i="2" a="1"/>
  <c r="V8938" i="2" s="1"/>
  <c r="U8938" i="2" s="1" a="1"/>
  <c r="U8938" i="2" s="1"/>
  <c r="T8939" i="2"/>
  <c r="V8939" i="2" l="1" a="1"/>
  <c r="V8939" i="2" s="1"/>
  <c r="W8939" i="2" a="1"/>
  <c r="W8939" i="2" s="1"/>
  <c r="U8939" i="2" s="1" a="1"/>
  <c r="U8939" i="2" s="1"/>
  <c r="T8940" i="2"/>
  <c r="W8940" i="2" l="1" a="1"/>
  <c r="W8940" i="2" s="1"/>
  <c r="V8940" i="2" a="1"/>
  <c r="V8940" i="2" s="1"/>
  <c r="U8940" i="2" s="1" a="1"/>
  <c r="U8940" i="2" s="1"/>
  <c r="T8941" i="2"/>
  <c r="V8941" i="2" l="1" a="1"/>
  <c r="V8941" i="2" s="1"/>
  <c r="U8941" i="2" s="1" a="1"/>
  <c r="U8941" i="2" s="1"/>
  <c r="W8941" i="2" a="1"/>
  <c r="W8941" i="2" s="1"/>
  <c r="T8942" i="2"/>
  <c r="V8942" i="2" l="1" a="1"/>
  <c r="V8942" i="2" s="1"/>
  <c r="W8942" i="2" a="1"/>
  <c r="W8942" i="2" s="1"/>
  <c r="T8943" i="2"/>
  <c r="W8943" i="2" l="1" a="1"/>
  <c r="W8943" i="2" s="1"/>
  <c r="V8943" i="2" a="1"/>
  <c r="V8943" i="2" s="1"/>
  <c r="U8943" i="2" s="1" a="1"/>
  <c r="U8943" i="2" s="1"/>
  <c r="U8942" i="2" a="1"/>
  <c r="U8942" i="2" s="1"/>
  <c r="T8944" i="2"/>
  <c r="V8944" i="2" l="1" a="1"/>
  <c r="V8944" i="2" s="1"/>
  <c r="U8944" i="2" s="1" a="1"/>
  <c r="U8944" i="2" s="1"/>
  <c r="W8944" i="2" a="1"/>
  <c r="W8944" i="2" s="1"/>
  <c r="T8945" i="2"/>
  <c r="W8945" i="2" l="1" a="1"/>
  <c r="W8945" i="2" s="1"/>
  <c r="V8945" i="2" a="1"/>
  <c r="V8945" i="2" s="1"/>
  <c r="U8945" i="2" s="1" a="1"/>
  <c r="U8945" i="2" s="1"/>
  <c r="T8946" i="2"/>
  <c r="V8946" i="2" l="1" a="1"/>
  <c r="V8946" i="2" s="1"/>
  <c r="U8946" i="2" s="1" a="1"/>
  <c r="U8946" i="2" s="1"/>
  <c r="W8946" i="2" a="1"/>
  <c r="W8946" i="2" s="1"/>
  <c r="T8947" i="2"/>
  <c r="V8947" i="2" l="1" a="1"/>
  <c r="V8947" i="2" s="1"/>
  <c r="U8947" i="2" s="1" a="1"/>
  <c r="U8947" i="2" s="1"/>
  <c r="W8947" i="2" a="1"/>
  <c r="W8947" i="2" s="1"/>
  <c r="T8948" i="2"/>
  <c r="V8948" i="2" l="1" a="1"/>
  <c r="V8948" i="2" s="1"/>
  <c r="U8948" i="2" s="1" a="1"/>
  <c r="U8948" i="2" s="1"/>
  <c r="W8948" i="2" a="1"/>
  <c r="W8948" i="2" s="1"/>
  <c r="T8949" i="2"/>
  <c r="W8949" i="2" l="1" a="1"/>
  <c r="W8949" i="2" s="1"/>
  <c r="U8949" i="2" s="1" a="1"/>
  <c r="U8949" i="2" s="1"/>
  <c r="V8949" i="2" a="1"/>
  <c r="V8949" i="2" s="1"/>
  <c r="T8950" i="2"/>
  <c r="V8950" i="2" l="1" a="1"/>
  <c r="V8950" i="2" s="1"/>
  <c r="U8950" i="2" s="1" a="1"/>
  <c r="U8950" i="2" s="1"/>
  <c r="W8950" i="2" a="1"/>
  <c r="W8950" i="2" s="1"/>
  <c r="T8951" i="2"/>
  <c r="V8951" i="2" l="1" a="1"/>
  <c r="V8951" i="2" s="1"/>
  <c r="U8951" i="2" s="1" a="1"/>
  <c r="U8951" i="2" s="1"/>
  <c r="W8951" i="2" a="1"/>
  <c r="W8951" i="2" s="1"/>
  <c r="T8952" i="2"/>
  <c r="V8952" i="2" l="1" a="1"/>
  <c r="V8952" i="2" s="1"/>
  <c r="U8952" i="2" s="1" a="1"/>
  <c r="U8952" i="2" s="1"/>
  <c r="W8952" i="2" a="1"/>
  <c r="W8952" i="2" s="1"/>
  <c r="T8953" i="2"/>
  <c r="W8953" i="2" l="1" a="1"/>
  <c r="W8953" i="2" s="1"/>
  <c r="V8953" i="2" a="1"/>
  <c r="V8953" i="2" s="1"/>
  <c r="U8953" i="2" s="1" a="1"/>
  <c r="U8953" i="2" s="1"/>
  <c r="T8954" i="2"/>
  <c r="V8954" i="2" l="1" a="1"/>
  <c r="V8954" i="2" s="1"/>
  <c r="U8954" i="2" s="1" a="1"/>
  <c r="U8954" i="2" s="1"/>
  <c r="W8954" i="2" a="1"/>
  <c r="W8954" i="2" s="1"/>
  <c r="T8955" i="2"/>
  <c r="V8955" i="2" l="1" a="1"/>
  <c r="V8955" i="2" s="1"/>
  <c r="W8955" i="2" a="1"/>
  <c r="W8955" i="2" s="1"/>
  <c r="U8955" i="2" s="1" a="1"/>
  <c r="U8955" i="2" s="1"/>
  <c r="T8956" i="2"/>
  <c r="V8956" i="2" l="1" a="1"/>
  <c r="V8956" i="2" s="1"/>
  <c r="U8956" i="2" s="1" a="1"/>
  <c r="U8956" i="2" s="1"/>
  <c r="W8956" i="2" a="1"/>
  <c r="W8956" i="2" s="1"/>
  <c r="T8957" i="2"/>
  <c r="W8957" i="2" l="1" a="1"/>
  <c r="W8957" i="2" s="1"/>
  <c r="V8957" i="2" a="1"/>
  <c r="V8957" i="2" s="1"/>
  <c r="U8957" i="2" s="1" a="1"/>
  <c r="U8957" i="2" s="1"/>
  <c r="T8958" i="2"/>
  <c r="W8958" i="2" l="1" a="1"/>
  <c r="W8958" i="2" s="1"/>
  <c r="V8958" i="2" a="1"/>
  <c r="V8958" i="2" s="1"/>
  <c r="U8958" i="2" s="1" a="1"/>
  <c r="U8958" i="2" s="1"/>
  <c r="T8959" i="2"/>
  <c r="V8959" i="2" l="1" a="1"/>
  <c r="V8959" i="2" s="1"/>
  <c r="W8959" i="2" a="1"/>
  <c r="W8959" i="2" s="1"/>
  <c r="U8959" i="2" s="1" a="1"/>
  <c r="U8959" i="2" s="1"/>
  <c r="T8960" i="2"/>
  <c r="V8960" i="2" l="1" a="1"/>
  <c r="V8960" i="2" s="1"/>
  <c r="U8960" i="2" s="1" a="1"/>
  <c r="U8960" i="2" s="1"/>
  <c r="W8960" i="2" a="1"/>
  <c r="W8960" i="2" s="1"/>
  <c r="T8961" i="2"/>
  <c r="V8961" i="2" l="1" a="1"/>
  <c r="V8961" i="2" s="1"/>
  <c r="W8961" i="2" a="1"/>
  <c r="W8961" i="2" s="1"/>
  <c r="U8961" i="2" s="1" a="1"/>
  <c r="U8961" i="2" s="1"/>
  <c r="T8962" i="2"/>
  <c r="W8962" i="2" l="1" a="1"/>
  <c r="W8962" i="2" s="1"/>
  <c r="U8962" i="2" s="1" a="1"/>
  <c r="U8962" i="2" s="1"/>
  <c r="V8962" i="2" a="1"/>
  <c r="V8962" i="2" s="1"/>
  <c r="T8963" i="2"/>
  <c r="V8963" i="2" l="1" a="1"/>
  <c r="V8963" i="2" s="1"/>
  <c r="U8963" i="2" s="1" a="1"/>
  <c r="U8963" i="2" s="1"/>
  <c r="W8963" i="2" a="1"/>
  <c r="W8963" i="2" s="1"/>
  <c r="T8964" i="2"/>
  <c r="W8964" i="2" l="1" a="1"/>
  <c r="W8964" i="2" s="1"/>
  <c r="V8964" i="2" a="1"/>
  <c r="V8964" i="2" s="1"/>
  <c r="U8964" i="2" s="1" a="1"/>
  <c r="U8964" i="2" s="1"/>
  <c r="T8965" i="2"/>
  <c r="V8965" i="2" l="1" a="1"/>
  <c r="V8965" i="2" s="1"/>
  <c r="U8965" i="2" s="1" a="1"/>
  <c r="U8965" i="2" s="1"/>
  <c r="W8965" i="2" a="1"/>
  <c r="W8965" i="2" s="1"/>
  <c r="T8966" i="2"/>
  <c r="V8966" i="2" l="1" a="1"/>
  <c r="V8966" i="2" s="1"/>
  <c r="U8966" i="2" s="1" a="1"/>
  <c r="U8966" i="2" s="1"/>
  <c r="W8966" i="2" a="1"/>
  <c r="W8966" i="2" s="1"/>
  <c r="T8967" i="2"/>
  <c r="V8967" i="2" l="1" a="1"/>
  <c r="V8967" i="2" s="1"/>
  <c r="W8967" i="2" a="1"/>
  <c r="W8967" i="2" s="1"/>
  <c r="U8967" i="2" s="1" a="1"/>
  <c r="U8967" i="2" s="1"/>
  <c r="T8968" i="2"/>
  <c r="V8968" i="2" l="1" a="1"/>
  <c r="V8968" i="2" s="1"/>
  <c r="U8968" i="2" s="1" a="1"/>
  <c r="U8968" i="2" s="1"/>
  <c r="W8968" i="2" a="1"/>
  <c r="W8968" i="2" s="1"/>
  <c r="T8969" i="2"/>
  <c r="W8969" i="2" l="1" a="1"/>
  <c r="W8969" i="2" s="1"/>
  <c r="V8969" i="2" a="1"/>
  <c r="V8969" i="2" s="1"/>
  <c r="U8969" i="2" s="1" a="1"/>
  <c r="U8969" i="2" s="1"/>
  <c r="T8970" i="2"/>
  <c r="V8970" i="2" l="1" a="1"/>
  <c r="V8970" i="2" s="1"/>
  <c r="U8970" i="2" s="1" a="1"/>
  <c r="U8970" i="2" s="1"/>
  <c r="W8970" i="2" a="1"/>
  <c r="W8970" i="2" s="1"/>
  <c r="T8971" i="2"/>
  <c r="V8971" i="2" l="1" a="1"/>
  <c r="V8971" i="2" s="1"/>
  <c r="U8971" i="2" s="1" a="1"/>
  <c r="U8971" i="2" s="1"/>
  <c r="W8971" i="2" a="1"/>
  <c r="W8971" i="2" s="1"/>
  <c r="T8972" i="2"/>
  <c r="V8972" i="2" l="1" a="1"/>
  <c r="V8972" i="2" s="1"/>
  <c r="U8972" i="2" s="1" a="1"/>
  <c r="U8972" i="2" s="1"/>
  <c r="W8972" i="2" a="1"/>
  <c r="W8972" i="2" s="1"/>
  <c r="T8973" i="2"/>
  <c r="W8973" i="2" l="1" a="1"/>
  <c r="W8973" i="2" s="1"/>
  <c r="V8973" i="2" a="1"/>
  <c r="V8973" i="2" s="1"/>
  <c r="U8973" i="2" s="1" a="1"/>
  <c r="U8973" i="2" s="1"/>
  <c r="T8974" i="2"/>
  <c r="W8974" i="2" l="1" a="1"/>
  <c r="W8974" i="2" s="1"/>
  <c r="V8974" i="2" a="1"/>
  <c r="V8974" i="2" s="1"/>
  <c r="U8974" i="2" s="1" a="1"/>
  <c r="U8974" i="2" s="1"/>
  <c r="T8975" i="2"/>
  <c r="V8975" i="2" l="1" a="1"/>
  <c r="V8975" i="2" s="1"/>
  <c r="U8975" i="2" s="1" a="1"/>
  <c r="U8975" i="2" s="1"/>
  <c r="W8975" i="2" a="1"/>
  <c r="W8975" i="2" s="1"/>
  <c r="T8976" i="2"/>
  <c r="V8976" i="2" l="1" a="1"/>
  <c r="V8976" i="2" s="1"/>
  <c r="U8976" i="2" s="1" a="1"/>
  <c r="U8976" i="2" s="1"/>
  <c r="W8976" i="2" a="1"/>
  <c r="W8976" i="2" s="1"/>
  <c r="T8977" i="2"/>
  <c r="V8977" i="2" l="1" a="1"/>
  <c r="V8977" i="2" s="1"/>
  <c r="U8977" i="2" s="1" a="1"/>
  <c r="U8977" i="2" s="1"/>
  <c r="W8977" i="2" a="1"/>
  <c r="W8977" i="2" s="1"/>
  <c r="T8978" i="2"/>
  <c r="W8978" i="2" l="1" a="1"/>
  <c r="W8978" i="2" s="1"/>
  <c r="V8978" i="2" a="1"/>
  <c r="V8978" i="2" s="1"/>
  <c r="U8978" i="2" s="1" a="1"/>
  <c r="U8978" i="2" s="1"/>
  <c r="T8979" i="2"/>
  <c r="V8979" i="2" l="1" a="1"/>
  <c r="V8979" i="2" s="1"/>
  <c r="U8979" i="2" s="1" a="1"/>
  <c r="U8979" i="2" s="1"/>
  <c r="W8979" i="2" a="1"/>
  <c r="W8979" i="2" s="1"/>
  <c r="T8980" i="2"/>
  <c r="V8980" i="2" l="1" a="1"/>
  <c r="V8980" i="2" s="1"/>
  <c r="U8980" i="2" s="1" a="1"/>
  <c r="U8980" i="2" s="1"/>
  <c r="W8980" i="2" a="1"/>
  <c r="W8980" i="2" s="1"/>
  <c r="T8981" i="2"/>
  <c r="V8981" i="2" l="1" a="1"/>
  <c r="V8981" i="2" s="1"/>
  <c r="W8981" i="2" a="1"/>
  <c r="W8981" i="2" s="1"/>
  <c r="U8981" i="2" s="1" a="1"/>
  <c r="U8981" i="2" s="1"/>
  <c r="T8982" i="2"/>
  <c r="W8982" i="2" l="1" a="1"/>
  <c r="W8982" i="2" s="1"/>
  <c r="V8982" i="2" a="1"/>
  <c r="V8982" i="2" s="1"/>
  <c r="U8982" i="2" s="1" a="1"/>
  <c r="U8982" i="2" s="1"/>
  <c r="T8983" i="2"/>
  <c r="V8983" i="2" l="1" a="1"/>
  <c r="V8983" i="2" s="1"/>
  <c r="U8983" i="2" s="1" a="1"/>
  <c r="U8983" i="2" s="1"/>
  <c r="W8983" i="2" a="1"/>
  <c r="W8983" i="2" s="1"/>
  <c r="T8984" i="2"/>
  <c r="V8984" i="2" l="1" a="1"/>
  <c r="V8984" i="2" s="1"/>
  <c r="W8984" i="2" a="1"/>
  <c r="W8984" i="2" s="1"/>
  <c r="U8984" i="2" s="1" a="1"/>
  <c r="U8984" i="2" s="1"/>
  <c r="T8985" i="2"/>
  <c r="V8985" i="2" l="1" a="1"/>
  <c r="V8985" i="2" s="1"/>
  <c r="U8985" i="2" s="1" a="1"/>
  <c r="U8985" i="2" s="1"/>
  <c r="W8985" i="2" a="1"/>
  <c r="W8985" i="2" s="1"/>
  <c r="T8986" i="2"/>
  <c r="W8986" i="2" l="1" a="1"/>
  <c r="W8986" i="2" s="1"/>
  <c r="V8986" i="2" a="1"/>
  <c r="V8986" i="2" s="1"/>
  <c r="U8986" i="2" s="1" a="1"/>
  <c r="U8986" i="2" s="1"/>
  <c r="T8987" i="2"/>
  <c r="W8987" i="2" l="1" a="1"/>
  <c r="W8987" i="2" s="1"/>
  <c r="V8987" i="2" a="1"/>
  <c r="V8987" i="2" s="1"/>
  <c r="U8987" i="2" s="1" a="1"/>
  <c r="U8987" i="2" s="1"/>
  <c r="T8988" i="2"/>
  <c r="V8988" i="2" l="1" a="1"/>
  <c r="V8988" i="2" s="1"/>
  <c r="U8988" i="2" s="1" a="1"/>
  <c r="U8988" i="2" s="1"/>
  <c r="W8988" i="2" a="1"/>
  <c r="W8988" i="2" s="1"/>
  <c r="T8989" i="2"/>
  <c r="V8989" i="2" l="1" a="1"/>
  <c r="V8989" i="2" s="1"/>
  <c r="U8989" i="2" s="1" a="1"/>
  <c r="U8989" i="2" s="1"/>
  <c r="W8989" i="2" a="1"/>
  <c r="W8989" i="2" s="1"/>
  <c r="T8990" i="2"/>
  <c r="V8990" i="2" l="1" a="1"/>
  <c r="V8990" i="2" s="1"/>
  <c r="W8990" i="2" a="1"/>
  <c r="W8990" i="2" s="1"/>
  <c r="U8990" i="2" s="1" a="1"/>
  <c r="U8990" i="2" s="1"/>
  <c r="T8991" i="2"/>
  <c r="W8991" i="2" l="1" a="1"/>
  <c r="W8991" i="2" s="1"/>
  <c r="V8991" i="2" a="1"/>
  <c r="V8991" i="2" s="1"/>
  <c r="U8991" i="2" s="1" a="1"/>
  <c r="U8991" i="2" s="1"/>
  <c r="T8992" i="2"/>
  <c r="W8992" i="2" l="1" a="1"/>
  <c r="W8992" i="2" s="1"/>
  <c r="V8992" i="2" a="1"/>
  <c r="V8992" i="2" s="1"/>
  <c r="U8992" i="2" s="1" a="1"/>
  <c r="U8992" i="2" s="1"/>
  <c r="T8993" i="2"/>
  <c r="W8993" i="2" l="1" a="1"/>
  <c r="W8993" i="2" s="1"/>
  <c r="U8993" i="2" s="1" a="1"/>
  <c r="U8993" i="2" s="1"/>
  <c r="V8993" i="2" a="1"/>
  <c r="V8993" i="2" s="1"/>
  <c r="T8994" i="2"/>
  <c r="V8994" i="2" l="1" a="1"/>
  <c r="V8994" i="2" s="1"/>
  <c r="U8994" i="2" s="1" a="1"/>
  <c r="U8994" i="2" s="1"/>
  <c r="W8994" i="2" a="1"/>
  <c r="W8994" i="2" s="1"/>
  <c r="T8995" i="2"/>
  <c r="W8995" i="2" l="1" a="1"/>
  <c r="W8995" i="2" s="1"/>
  <c r="V8995" i="2" a="1"/>
  <c r="V8995" i="2" s="1"/>
  <c r="U8995" i="2" s="1" a="1"/>
  <c r="U8995" i="2" s="1"/>
  <c r="T8996" i="2"/>
  <c r="V8996" i="2" l="1" a="1"/>
  <c r="V8996" i="2" s="1"/>
  <c r="U8996" i="2" s="1" a="1"/>
  <c r="U8996" i="2" s="1"/>
  <c r="W8996" i="2" a="1"/>
  <c r="W8996" i="2" s="1"/>
  <c r="T8997" i="2"/>
  <c r="W8997" i="2" l="1" a="1"/>
  <c r="W8997" i="2" s="1"/>
  <c r="V8997" i="2" a="1"/>
  <c r="V8997" i="2" s="1"/>
  <c r="U8997" i="2" s="1" a="1"/>
  <c r="U8997" i="2" s="1"/>
  <c r="T8998" i="2"/>
  <c r="V8998" i="2" l="1" a="1"/>
  <c r="V8998" i="2" s="1"/>
  <c r="U8998" i="2" s="1" a="1"/>
  <c r="U8998" i="2" s="1"/>
  <c r="W8998" i="2" a="1"/>
  <c r="W8998" i="2" s="1"/>
  <c r="T8999" i="2"/>
  <c r="W8999" i="2" l="1" a="1"/>
  <c r="W8999" i="2" s="1"/>
  <c r="U8999" i="2" s="1" a="1"/>
  <c r="U8999" i="2" s="1"/>
  <c r="V8999" i="2" a="1"/>
  <c r="V8999" i="2" s="1"/>
  <c r="T9000" i="2"/>
  <c r="V9000" i="2" l="1" a="1"/>
  <c r="V9000" i="2" s="1"/>
  <c r="U9000" i="2" s="1" a="1"/>
  <c r="U9000" i="2" s="1"/>
  <c r="W9000" i="2" a="1"/>
  <c r="W9000" i="2" s="1"/>
  <c r="T9001" i="2"/>
  <c r="V9001" i="2" l="1" a="1"/>
  <c r="V9001" i="2" s="1"/>
  <c r="U9001" i="2" s="1" a="1"/>
  <c r="U9001" i="2" s="1"/>
  <c r="W9001" i="2" a="1"/>
  <c r="W9001" i="2" s="1"/>
  <c r="T9002" i="2"/>
  <c r="V9002" i="2" l="1" a="1"/>
  <c r="V9002" i="2" s="1"/>
  <c r="U9002" i="2" s="1" a="1"/>
  <c r="U9002" i="2" s="1"/>
  <c r="W9002" i="2" a="1"/>
  <c r="W9002" i="2" s="1"/>
  <c r="T9003" i="2"/>
  <c r="V9003" i="2" l="1" a="1"/>
  <c r="V9003" i="2" s="1"/>
  <c r="U9003" i="2" s="1" a="1"/>
  <c r="W9003" i="2" a="1"/>
  <c r="W9003" i="2" s="1"/>
  <c r="T9004" i="2"/>
  <c r="W9004" i="2" l="1" a="1"/>
  <c r="W9004" i="2" s="1"/>
  <c r="V9004" i="2" a="1"/>
  <c r="V9004" i="2" s="1"/>
  <c r="U9004" i="2" s="1" a="1"/>
  <c r="U9004" i="2" s="1"/>
  <c r="U9003" i="2"/>
  <c r="T9005" i="2"/>
  <c r="V9005" i="2" l="1" a="1"/>
  <c r="V9005" i="2" s="1"/>
  <c r="U9005" i="2" s="1" a="1"/>
  <c r="U9005" i="2" s="1"/>
  <c r="W9005" i="2" a="1"/>
  <c r="W9005" i="2" s="1"/>
  <c r="T9006" i="2"/>
  <c r="V9006" i="2" l="1" a="1"/>
  <c r="V9006" i="2" s="1"/>
  <c r="U9006" i="2" s="1" a="1"/>
  <c r="U9006" i="2" s="1"/>
  <c r="W9006" i="2" a="1"/>
  <c r="W9006" i="2" s="1"/>
  <c r="T9007" i="2"/>
  <c r="V9007" i="2" l="1" a="1"/>
  <c r="V9007" i="2" s="1"/>
  <c r="U9007" i="2" s="1" a="1"/>
  <c r="U9007" i="2" s="1"/>
  <c r="W9007" i="2" a="1"/>
  <c r="W9007" i="2" s="1"/>
  <c r="T9008" i="2"/>
  <c r="W9008" i="2" l="1" a="1"/>
  <c r="W9008" i="2" s="1"/>
  <c r="V9008" i="2" a="1"/>
  <c r="V9008" i="2" s="1"/>
  <c r="U9008" i="2" s="1" a="1"/>
  <c r="U9008" i="2" s="1"/>
  <c r="T9009" i="2"/>
  <c r="V9009" i="2" l="1" a="1"/>
  <c r="V9009" i="2" s="1"/>
  <c r="U9009" i="2" s="1" a="1"/>
  <c r="U9009" i="2" s="1"/>
  <c r="W9009" i="2" a="1"/>
  <c r="W9009" i="2" s="1"/>
  <c r="T9010" i="2"/>
  <c r="V9010" i="2" l="1" a="1"/>
  <c r="V9010" i="2" s="1"/>
  <c r="U9010" i="2" s="1" a="1"/>
  <c r="U9010" i="2" s="1"/>
  <c r="W9010" i="2" a="1"/>
  <c r="W9010" i="2" s="1"/>
  <c r="T9011" i="2"/>
  <c r="V9011" i="2" l="1" a="1"/>
  <c r="V9011" i="2" s="1"/>
  <c r="U9011" i="2" s="1" a="1"/>
  <c r="U9011" i="2" s="1"/>
  <c r="W9011" i="2" a="1"/>
  <c r="W9011" i="2" s="1"/>
  <c r="T9012" i="2"/>
  <c r="W9012" i="2" l="1" a="1"/>
  <c r="W9012" i="2" s="1"/>
  <c r="V9012" i="2" a="1"/>
  <c r="V9012" i="2" s="1"/>
  <c r="U9012" i="2" s="1" a="1"/>
  <c r="U9012" i="2" s="1"/>
  <c r="T9013" i="2"/>
  <c r="V9013" i="2" l="1" a="1"/>
  <c r="V9013" i="2" s="1"/>
  <c r="U9013" i="2" s="1" a="1"/>
  <c r="U9013" i="2" s="1"/>
  <c r="W9013" i="2" a="1"/>
  <c r="W9013" i="2" s="1"/>
  <c r="T9014" i="2"/>
  <c r="V9014" i="2" l="1" a="1"/>
  <c r="V9014" i="2" s="1"/>
  <c r="U9014" i="2" s="1" a="1"/>
  <c r="U9014" i="2" s="1"/>
  <c r="W9014" i="2" a="1"/>
  <c r="W9014" i="2" s="1"/>
  <c r="T9015" i="2"/>
  <c r="V9015" i="2" l="1" a="1"/>
  <c r="V9015" i="2" s="1"/>
  <c r="U9015" i="2" s="1" a="1"/>
  <c r="U9015" i="2" s="1"/>
  <c r="W9015" i="2" a="1"/>
  <c r="W9015" i="2" s="1"/>
  <c r="T9016" i="2"/>
  <c r="W9016" i="2" l="1" a="1"/>
  <c r="W9016" i="2" s="1"/>
  <c r="V9016" i="2" a="1"/>
  <c r="V9016" i="2" s="1"/>
  <c r="U9016" i="2" s="1" a="1"/>
  <c r="U9016" i="2" s="1"/>
  <c r="T9017" i="2"/>
  <c r="V9017" i="2" l="1" a="1"/>
  <c r="V9017" i="2" s="1"/>
  <c r="U9017" i="2" s="1" a="1"/>
  <c r="U9017" i="2" s="1"/>
  <c r="W9017" i="2" a="1"/>
  <c r="W9017" i="2" s="1"/>
  <c r="T9018" i="2"/>
  <c r="W9018" i="2" l="1" a="1"/>
  <c r="W9018" i="2" s="1"/>
  <c r="V9018" i="2" a="1"/>
  <c r="V9018" i="2" s="1"/>
  <c r="U9018" i="2" s="1" a="1"/>
  <c r="U9018" i="2" s="1"/>
  <c r="T9019" i="2"/>
  <c r="W9019" i="2" l="1" a="1"/>
  <c r="W9019" i="2" s="1"/>
  <c r="U9019" i="2" s="1" a="1"/>
  <c r="U9019" i="2" s="1"/>
  <c r="V9019" i="2" a="1"/>
  <c r="V9019" i="2" s="1"/>
  <c r="T9020" i="2"/>
  <c r="W9020" i="2" l="1" a="1"/>
  <c r="W9020" i="2" s="1"/>
  <c r="V9020" i="2" a="1"/>
  <c r="V9020" i="2" s="1"/>
  <c r="U9020" i="2" s="1" a="1"/>
  <c r="U9020" i="2" s="1"/>
  <c r="T9021" i="2"/>
  <c r="V9021" i="2" l="1" a="1"/>
  <c r="V9021" i="2" s="1"/>
  <c r="U9021" i="2" s="1" a="1"/>
  <c r="U9021" i="2" s="1"/>
  <c r="W9021" i="2" a="1"/>
  <c r="W9021" i="2" s="1"/>
  <c r="T9022" i="2"/>
  <c r="W9022" i="2" l="1" a="1"/>
  <c r="W9022" i="2" s="1"/>
  <c r="U9022" i="2" s="1" a="1"/>
  <c r="U9022" i="2" s="1"/>
  <c r="V9022" i="2" a="1"/>
  <c r="V9022" i="2" s="1"/>
  <c r="T9023" i="2"/>
  <c r="V9023" i="2" l="1" a="1"/>
  <c r="V9023" i="2" s="1"/>
  <c r="U9023" i="2" s="1" a="1"/>
  <c r="W9023" i="2" a="1"/>
  <c r="W9023" i="2" s="1"/>
  <c r="T9024" i="2"/>
  <c r="W9024" i="2" l="1" a="1"/>
  <c r="W9024" i="2" s="1"/>
  <c r="V9024" i="2" a="1"/>
  <c r="V9024" i="2" s="1"/>
  <c r="U9024" i="2" s="1" a="1"/>
  <c r="U9024" i="2" s="1"/>
  <c r="U9023" i="2"/>
  <c r="T9025" i="2"/>
  <c r="W9025" i="2" l="1" a="1"/>
  <c r="W9025" i="2" s="1"/>
  <c r="V9025" i="2" a="1"/>
  <c r="V9025" i="2" s="1"/>
  <c r="U9025" i="2" s="1" a="1"/>
  <c r="U9025" i="2" s="1"/>
  <c r="T9026" i="2"/>
  <c r="V9026" i="2" l="1" a="1"/>
  <c r="V9026" i="2" s="1"/>
  <c r="U9026" i="2" s="1" a="1"/>
  <c r="W9026" i="2" a="1"/>
  <c r="W9026" i="2" s="1"/>
  <c r="T9027" i="2"/>
  <c r="W9027" i="2" l="1" a="1"/>
  <c r="W9027" i="2" s="1"/>
  <c r="V9027" i="2" a="1"/>
  <c r="V9027" i="2" s="1"/>
  <c r="U9027" i="2" s="1" a="1"/>
  <c r="U9027" i="2" s="1"/>
  <c r="U9026" i="2"/>
  <c r="T9028" i="2"/>
  <c r="W9028" i="2" l="1" a="1"/>
  <c r="W9028" i="2" s="1"/>
  <c r="V9028" i="2" a="1"/>
  <c r="V9028" i="2" s="1"/>
  <c r="U9028" i="2" s="1" a="1"/>
  <c r="U9028" i="2" s="1"/>
  <c r="T9029" i="2"/>
  <c r="V9029" i="2" l="1" a="1"/>
  <c r="V9029" i="2" s="1"/>
  <c r="U9029" i="2" s="1" a="1"/>
  <c r="U9029" i="2" s="1"/>
  <c r="W9029" i="2" a="1"/>
  <c r="W9029" i="2" s="1"/>
  <c r="T9030" i="2"/>
  <c r="W9030" i="2" l="1" a="1"/>
  <c r="W9030" i="2" s="1"/>
  <c r="V9030" i="2" a="1"/>
  <c r="V9030" i="2" s="1"/>
  <c r="U9030" i="2" s="1" a="1"/>
  <c r="U9030" i="2" s="1"/>
  <c r="T9031" i="2"/>
  <c r="V9031" i="2" l="1" a="1"/>
  <c r="V9031" i="2" s="1"/>
  <c r="W9031" i="2" a="1"/>
  <c r="W9031" i="2" s="1"/>
  <c r="T9032" i="2"/>
  <c r="U9031" i="2" l="1" a="1"/>
  <c r="U9031" i="2" s="1"/>
  <c r="W9032" i="2" a="1"/>
  <c r="W9032" i="2" s="1"/>
  <c r="V9032" i="2" a="1"/>
  <c r="V9032" i="2" s="1"/>
  <c r="U9032" i="2" s="1" a="1"/>
  <c r="U9032" i="2" s="1"/>
  <c r="T9033" i="2"/>
  <c r="V9033" i="2" l="1" a="1"/>
  <c r="V9033" i="2" s="1"/>
  <c r="U9033" i="2" s="1" a="1"/>
  <c r="U9033" i="2" s="1"/>
  <c r="W9033" i="2" a="1"/>
  <c r="W9033" i="2" s="1"/>
  <c r="T9034" i="2"/>
  <c r="W9034" i="2" l="1" a="1"/>
  <c r="W9034" i="2" s="1"/>
  <c r="V9034" i="2" a="1"/>
  <c r="V9034" i="2" s="1"/>
  <c r="U9034" i="2" s="1" a="1"/>
  <c r="U9034" i="2" s="1"/>
  <c r="T9035" i="2"/>
  <c r="W9035" i="2" l="1" a="1"/>
  <c r="W9035" i="2" s="1"/>
  <c r="V9035" i="2" a="1"/>
  <c r="V9035" i="2" s="1"/>
  <c r="U9035" i="2" s="1" a="1"/>
  <c r="U9035" i="2" s="1"/>
  <c r="T9036" i="2"/>
  <c r="W9036" i="2" l="1" a="1"/>
  <c r="W9036" i="2" s="1"/>
  <c r="V9036" i="2" a="1"/>
  <c r="V9036" i="2" s="1"/>
  <c r="U9036" i="2" s="1" a="1"/>
  <c r="U9036" i="2" s="1"/>
  <c r="T9037" i="2"/>
  <c r="W9037" i="2" l="1" a="1"/>
  <c r="W9037" i="2" s="1"/>
  <c r="V9037" i="2" a="1"/>
  <c r="V9037" i="2" s="1"/>
  <c r="U9037" i="2" s="1" a="1"/>
  <c r="U9037" i="2" s="1"/>
  <c r="T9038" i="2"/>
  <c r="V9038" i="2" l="1" a="1"/>
  <c r="V9038" i="2" s="1"/>
  <c r="U9038" i="2" s="1" a="1"/>
  <c r="U9038" i="2" s="1"/>
  <c r="W9038" i="2" a="1"/>
  <c r="W9038" i="2" s="1"/>
  <c r="T9039" i="2"/>
  <c r="V9039" i="2" l="1" a="1"/>
  <c r="V9039" i="2" s="1"/>
  <c r="U9039" i="2" s="1" a="1"/>
  <c r="U9039" i="2" s="1"/>
  <c r="W9039" i="2" a="1"/>
  <c r="W9039" i="2" s="1"/>
  <c r="T9040" i="2"/>
  <c r="W9040" i="2" l="1" a="1"/>
  <c r="W9040" i="2" s="1"/>
  <c r="V9040" i="2" a="1"/>
  <c r="V9040" i="2" s="1"/>
  <c r="U9040" i="2" s="1" a="1"/>
  <c r="U9040" i="2" s="1"/>
  <c r="T9041" i="2"/>
  <c r="W9041" i="2" l="1" a="1"/>
  <c r="W9041" i="2" s="1"/>
  <c r="V9041" i="2" a="1"/>
  <c r="V9041" i="2" s="1"/>
  <c r="U9041" i="2" s="1" a="1"/>
  <c r="U9041" i="2" s="1"/>
  <c r="T9042" i="2"/>
  <c r="V9042" i="2" l="1" a="1"/>
  <c r="V9042" i="2" s="1"/>
  <c r="U9042" i="2" s="1" a="1"/>
  <c r="U9042" i="2" s="1"/>
  <c r="W9042" i="2" a="1"/>
  <c r="W9042" i="2" s="1"/>
  <c r="T9043" i="2"/>
  <c r="W9043" i="2" l="1" a="1"/>
  <c r="W9043" i="2" s="1"/>
  <c r="V9043" i="2" a="1"/>
  <c r="V9043" i="2" s="1"/>
  <c r="U9043" i="2" s="1" a="1"/>
  <c r="U9043" i="2" s="1"/>
  <c r="T9044" i="2"/>
  <c r="W9044" i="2" l="1" a="1"/>
  <c r="W9044" i="2" s="1"/>
  <c r="V9044" i="2" a="1"/>
  <c r="V9044" i="2" s="1"/>
  <c r="U9044" i="2" s="1" a="1"/>
  <c r="U9044" i="2" s="1"/>
  <c r="T9045" i="2"/>
  <c r="W9045" i="2" l="1" a="1"/>
  <c r="W9045" i="2" s="1"/>
  <c r="V9045" i="2" a="1"/>
  <c r="V9045" i="2" s="1"/>
  <c r="U9045" i="2" s="1" a="1"/>
  <c r="U9045" i="2" s="1"/>
  <c r="T9046" i="2"/>
  <c r="V9046" i="2" l="1" a="1"/>
  <c r="V9046" i="2" s="1"/>
  <c r="U9046" i="2" s="1" a="1"/>
  <c r="U9046" i="2" s="1"/>
  <c r="W9046" i="2" a="1"/>
  <c r="W9046" i="2" s="1"/>
  <c r="T9047" i="2"/>
  <c r="V9047" i="2" l="1" a="1"/>
  <c r="V9047" i="2" s="1"/>
  <c r="U9047" i="2" s="1" a="1"/>
  <c r="U9047" i="2" s="1"/>
  <c r="W9047" i="2" a="1"/>
  <c r="W9047" i="2" s="1"/>
  <c r="T9048" i="2"/>
  <c r="V9048" i="2" l="1" a="1"/>
  <c r="V9048" i="2" s="1"/>
  <c r="U9048" i="2" s="1" a="1"/>
  <c r="U9048" i="2" s="1"/>
  <c r="W9048" i="2" a="1"/>
  <c r="W9048" i="2" s="1"/>
  <c r="T9049" i="2"/>
  <c r="W9049" i="2" l="1" a="1"/>
  <c r="W9049" i="2" s="1"/>
  <c r="V9049" i="2" a="1"/>
  <c r="V9049" i="2" s="1"/>
  <c r="U9049" i="2" s="1" a="1"/>
  <c r="U9049" i="2" s="1"/>
  <c r="T9050" i="2"/>
  <c r="V9050" i="2" l="1" a="1"/>
  <c r="V9050" i="2" s="1"/>
  <c r="U9050" i="2" s="1" a="1"/>
  <c r="U9050" i="2" s="1"/>
  <c r="W9050" i="2" a="1"/>
  <c r="W9050" i="2" s="1"/>
  <c r="T9051" i="2"/>
  <c r="W9051" i="2" l="1" a="1"/>
  <c r="W9051" i="2" s="1"/>
  <c r="U9051" i="2" s="1" a="1"/>
  <c r="U9051" i="2" s="1"/>
  <c r="V9051" i="2" a="1"/>
  <c r="V9051" i="2" s="1"/>
  <c r="T9052" i="2"/>
  <c r="W9052" i="2" l="1" a="1"/>
  <c r="W9052" i="2" s="1"/>
  <c r="V9052" i="2" a="1"/>
  <c r="V9052" i="2" s="1"/>
  <c r="U9052" i="2" s="1" a="1"/>
  <c r="U9052" i="2" s="1"/>
  <c r="T9053" i="2"/>
  <c r="W9053" i="2" l="1" a="1"/>
  <c r="W9053" i="2" s="1"/>
  <c r="V9053" i="2" a="1"/>
  <c r="V9053" i="2" s="1"/>
  <c r="U9053" i="2" s="1" a="1"/>
  <c r="U9053" i="2" s="1"/>
  <c r="T9054" i="2"/>
  <c r="V9054" i="2" l="1" a="1"/>
  <c r="V9054" i="2" s="1"/>
  <c r="W9054" i="2" a="1"/>
  <c r="W9054" i="2" s="1"/>
  <c r="U9054" i="2" s="1" a="1"/>
  <c r="U9054" i="2" s="1"/>
  <c r="T9055" i="2"/>
  <c r="W9055" i="2" l="1" a="1"/>
  <c r="W9055" i="2" s="1"/>
  <c r="U9055" i="2" s="1" a="1"/>
  <c r="U9055" i="2" s="1"/>
  <c r="V9055" i="2" a="1"/>
  <c r="V9055" i="2" s="1"/>
  <c r="T9056" i="2"/>
  <c r="W9056" i="2" l="1" a="1"/>
  <c r="W9056" i="2" s="1"/>
  <c r="V9056" i="2" a="1"/>
  <c r="V9056" i="2" s="1"/>
  <c r="U9056" i="2" s="1" a="1"/>
  <c r="U9056" i="2" s="1"/>
  <c r="T9057" i="2"/>
  <c r="W9057" i="2" l="1" a="1"/>
  <c r="W9057" i="2" s="1"/>
  <c r="V9057" i="2" a="1"/>
  <c r="V9057" i="2" s="1"/>
  <c r="U9057" i="2" s="1" a="1"/>
  <c r="U9057" i="2" s="1"/>
  <c r="T9058" i="2"/>
  <c r="V9058" i="2" l="1" a="1"/>
  <c r="V9058" i="2" s="1"/>
  <c r="U9058" i="2" s="1" a="1"/>
  <c r="U9058" i="2" s="1"/>
  <c r="W9058" i="2" a="1"/>
  <c r="W9058" i="2" s="1"/>
  <c r="T9059" i="2"/>
  <c r="W9059" i="2" l="1" a="1"/>
  <c r="W9059" i="2" s="1"/>
  <c r="V9059" i="2" a="1"/>
  <c r="V9059" i="2" s="1"/>
  <c r="U9059" i="2" s="1" a="1"/>
  <c r="U9059" i="2" s="1"/>
  <c r="T9060" i="2"/>
  <c r="W9060" i="2" l="1" a="1"/>
  <c r="W9060" i="2" s="1"/>
  <c r="V9060" i="2" a="1"/>
  <c r="V9060" i="2" s="1"/>
  <c r="U9060" i="2" s="1" a="1"/>
  <c r="T9061" i="2"/>
  <c r="V9061" i="2" l="1" a="1"/>
  <c r="V9061" i="2" s="1"/>
  <c r="U9061" i="2" s="1" a="1"/>
  <c r="U9061" i="2" s="1"/>
  <c r="W9061" i="2" a="1"/>
  <c r="W9061" i="2" s="1"/>
  <c r="U9060" i="2"/>
  <c r="T9062" i="2"/>
  <c r="W9062" i="2" l="1" a="1"/>
  <c r="W9062" i="2" s="1"/>
  <c r="V9062" i="2" a="1"/>
  <c r="V9062" i="2" s="1"/>
  <c r="U9062" i="2" s="1" a="1"/>
  <c r="U9062" i="2" s="1"/>
  <c r="T9063" i="2"/>
  <c r="V9063" i="2" l="1" a="1"/>
  <c r="V9063" i="2" s="1"/>
  <c r="W9063" i="2" a="1"/>
  <c r="W9063" i="2" s="1"/>
  <c r="U9063" i="2" s="1" a="1"/>
  <c r="U9063" i="2" s="1"/>
  <c r="T9064" i="2"/>
  <c r="W9064" i="2" l="1" a="1"/>
  <c r="W9064" i="2" s="1"/>
  <c r="V9064" i="2" a="1"/>
  <c r="V9064" i="2" s="1"/>
  <c r="U9064" i="2" s="1" a="1"/>
  <c r="U9064" i="2" s="1"/>
  <c r="T9065" i="2"/>
  <c r="V9065" i="2" l="1" a="1"/>
  <c r="V9065" i="2" s="1"/>
  <c r="U9065" i="2" s="1" a="1"/>
  <c r="U9065" i="2" s="1"/>
  <c r="W9065" i="2" a="1"/>
  <c r="W9065" i="2" s="1"/>
  <c r="T9066" i="2"/>
  <c r="V9066" i="2" l="1" a="1"/>
  <c r="V9066" i="2" s="1"/>
  <c r="U9066" i="2" s="1" a="1"/>
  <c r="U9066" i="2" s="1"/>
  <c r="W9066" i="2" a="1"/>
  <c r="W9066" i="2" s="1"/>
  <c r="T9067" i="2"/>
  <c r="V9067" i="2" l="1" a="1"/>
  <c r="V9067" i="2" s="1"/>
  <c r="W9067" i="2" a="1"/>
  <c r="W9067" i="2" s="1"/>
  <c r="U9067" i="2" s="1" a="1"/>
  <c r="U9067" i="2" s="1"/>
  <c r="T9068" i="2"/>
  <c r="W9068" i="2" l="1" a="1"/>
  <c r="W9068" i="2" s="1"/>
  <c r="V9068" i="2" a="1"/>
  <c r="V9068" i="2" s="1"/>
  <c r="U9068" i="2" s="1" a="1"/>
  <c r="U9068" i="2" s="1"/>
  <c r="T9069" i="2"/>
  <c r="V9069" i="2" l="1" a="1"/>
  <c r="V9069" i="2" s="1"/>
  <c r="U9069" i="2" s="1" a="1"/>
  <c r="U9069" i="2" s="1"/>
  <c r="W9069" i="2" a="1"/>
  <c r="W9069" i="2" s="1"/>
  <c r="T9070" i="2"/>
  <c r="V9070" i="2" l="1" a="1"/>
  <c r="V9070" i="2" s="1"/>
  <c r="U9070" i="2" s="1" a="1"/>
  <c r="U9070" i="2" s="1"/>
  <c r="W9070" i="2" a="1"/>
  <c r="W9070" i="2" s="1"/>
  <c r="T9071" i="2"/>
  <c r="V9071" i="2" l="1" a="1"/>
  <c r="V9071" i="2" s="1"/>
  <c r="U9071" i="2" s="1" a="1"/>
  <c r="U9071" i="2" s="1"/>
  <c r="W9071" i="2" a="1"/>
  <c r="W9071" i="2" s="1"/>
  <c r="T9072" i="2"/>
  <c r="W9072" i="2" l="1" a="1"/>
  <c r="W9072" i="2" s="1"/>
  <c r="V9072" i="2" a="1"/>
  <c r="V9072" i="2" s="1"/>
  <c r="U9072" i="2" s="1" a="1"/>
  <c r="U9072" i="2" s="1"/>
  <c r="T9073" i="2"/>
  <c r="V9073" i="2" l="1" a="1"/>
  <c r="V9073" i="2" s="1"/>
  <c r="U9073" i="2" s="1" a="1"/>
  <c r="U9073" i="2" s="1"/>
  <c r="W9073" i="2" a="1"/>
  <c r="W9073" i="2" s="1"/>
  <c r="T9074" i="2"/>
  <c r="V9074" i="2" l="1" a="1"/>
  <c r="V9074" i="2" s="1"/>
  <c r="U9074" i="2" s="1" a="1"/>
  <c r="U9074" i="2" s="1"/>
  <c r="W9074" i="2" a="1"/>
  <c r="W9074" i="2" s="1"/>
  <c r="T9075" i="2"/>
  <c r="V9075" i="2" l="1" a="1"/>
  <c r="V9075" i="2" s="1"/>
  <c r="U9075" i="2" s="1" a="1"/>
  <c r="U9075" i="2" s="1"/>
  <c r="W9075" i="2" a="1"/>
  <c r="W9075" i="2" s="1"/>
  <c r="T9076" i="2"/>
  <c r="W9076" i="2" l="1" a="1"/>
  <c r="W9076" i="2" s="1"/>
  <c r="V9076" i="2" a="1"/>
  <c r="V9076" i="2" s="1"/>
  <c r="U9076" i="2" s="1" a="1"/>
  <c r="U9076" i="2" s="1"/>
  <c r="T9077" i="2"/>
  <c r="V9077" i="2" l="1" a="1"/>
  <c r="V9077" i="2" s="1"/>
  <c r="U9077" i="2" s="1" a="1"/>
  <c r="U9077" i="2" s="1"/>
  <c r="W9077" i="2" a="1"/>
  <c r="W9077" i="2" s="1"/>
  <c r="T9078" i="2"/>
  <c r="W9078" i="2" l="1" a="1"/>
  <c r="W9078" i="2" s="1"/>
  <c r="V9078" i="2" a="1"/>
  <c r="V9078" i="2" s="1"/>
  <c r="U9078" i="2" s="1" a="1"/>
  <c r="U9078" i="2" s="1"/>
  <c r="T9079" i="2"/>
  <c r="W9079" i="2" l="1" a="1"/>
  <c r="W9079" i="2" s="1"/>
  <c r="V9079" i="2" a="1"/>
  <c r="V9079" i="2" s="1"/>
  <c r="U9079" i="2" s="1" a="1"/>
  <c r="U9079" i="2" s="1"/>
  <c r="T9080" i="2"/>
  <c r="W9080" i="2" l="1" a="1"/>
  <c r="W9080" i="2" s="1"/>
  <c r="V9080" i="2" a="1"/>
  <c r="V9080" i="2" s="1"/>
  <c r="U9080" i="2" s="1" a="1"/>
  <c r="U9080" i="2" s="1"/>
  <c r="T9081" i="2"/>
  <c r="V9081" i="2" l="1" a="1"/>
  <c r="V9081" i="2" s="1"/>
  <c r="U9081" i="2" s="1" a="1"/>
  <c r="U9081" i="2" s="1"/>
  <c r="W9081" i="2" a="1"/>
  <c r="W9081" i="2" s="1"/>
  <c r="T9082" i="2"/>
  <c r="W9082" i="2" l="1" a="1"/>
  <c r="W9082" i="2" s="1"/>
  <c r="V9082" i="2" a="1"/>
  <c r="V9082" i="2" s="1"/>
  <c r="U9082" i="2" s="1" a="1"/>
  <c r="U9082" i="2" s="1"/>
  <c r="T9083" i="2"/>
  <c r="W9083" i="2" l="1" a="1"/>
  <c r="W9083" i="2" s="1"/>
  <c r="U9083" i="2" s="1" a="1"/>
  <c r="U9083" i="2" s="1"/>
  <c r="V9083" i="2" a="1"/>
  <c r="V9083" i="2" s="1"/>
  <c r="T9084" i="2"/>
  <c r="W9084" i="2" l="1" a="1"/>
  <c r="W9084" i="2" s="1"/>
  <c r="V9084" i="2" a="1"/>
  <c r="V9084" i="2" s="1"/>
  <c r="U9084" i="2" s="1" a="1"/>
  <c r="U9084" i="2" s="1"/>
  <c r="T9085" i="2"/>
  <c r="V9085" i="2" l="1" a="1"/>
  <c r="V9085" i="2" s="1"/>
  <c r="U9085" i="2" s="1" a="1"/>
  <c r="U9085" i="2" s="1"/>
  <c r="W9085" i="2" a="1"/>
  <c r="W9085" i="2" s="1"/>
  <c r="T9086" i="2"/>
  <c r="V9086" i="2" l="1" a="1"/>
  <c r="V9086" i="2" s="1"/>
  <c r="U9086" i="2" s="1" a="1"/>
  <c r="U9086" i="2" s="1"/>
  <c r="W9086" i="2" a="1"/>
  <c r="W9086" i="2" s="1"/>
  <c r="T9087" i="2"/>
  <c r="W9087" i="2" l="1" a="1"/>
  <c r="W9087" i="2" s="1"/>
  <c r="V9087" i="2" a="1"/>
  <c r="V9087" i="2" s="1"/>
  <c r="T9088" i="2"/>
  <c r="V9088" i="2" l="1" a="1"/>
  <c r="V9088" i="2" s="1"/>
  <c r="U9088" i="2" s="1" a="1"/>
  <c r="U9088" i="2" s="1"/>
  <c r="W9088" i="2" a="1"/>
  <c r="W9088" i="2" s="1"/>
  <c r="U9087" i="2" a="1"/>
  <c r="U9087" i="2" s="1"/>
  <c r="T9089" i="2"/>
  <c r="W9089" i="2" l="1" a="1"/>
  <c r="W9089" i="2" s="1"/>
  <c r="V9089" i="2" a="1"/>
  <c r="V9089" i="2" s="1"/>
  <c r="U9089" i="2" s="1" a="1"/>
  <c r="U9089" i="2" s="1"/>
  <c r="T9090" i="2"/>
  <c r="W9090" i="2" l="1" a="1"/>
  <c r="W9090" i="2" s="1"/>
  <c r="V9090" i="2" a="1"/>
  <c r="V9090" i="2" s="1"/>
  <c r="U9090" i="2" s="1" a="1"/>
  <c r="T9091" i="2"/>
  <c r="V9091" i="2" l="1" a="1"/>
  <c r="V9091" i="2" s="1"/>
  <c r="U9091" i="2" s="1" a="1"/>
  <c r="U9091" i="2" s="1"/>
  <c r="W9091" i="2" a="1"/>
  <c r="W9091" i="2" s="1"/>
  <c r="U9090" i="2"/>
  <c r="T9092" i="2"/>
  <c r="W9092" i="2" l="1" a="1"/>
  <c r="W9092" i="2" s="1"/>
  <c r="V9092" i="2" a="1"/>
  <c r="V9092" i="2" s="1"/>
  <c r="U9092" i="2" s="1" a="1"/>
  <c r="U9092" i="2" s="1"/>
  <c r="T9093" i="2"/>
  <c r="V9093" i="2" l="1" a="1"/>
  <c r="V9093" i="2" s="1"/>
  <c r="U9093" i="2" s="1" a="1"/>
  <c r="U9093" i="2" s="1"/>
  <c r="W9093" i="2" a="1"/>
  <c r="W9093" i="2" s="1"/>
  <c r="T9094" i="2"/>
  <c r="V9094" i="2" l="1" a="1"/>
  <c r="V9094" i="2" s="1"/>
  <c r="U9094" i="2" s="1" a="1"/>
  <c r="U9094" i="2" s="1"/>
  <c r="W9094" i="2" a="1"/>
  <c r="W9094" i="2" s="1"/>
  <c r="T9095" i="2"/>
  <c r="W9095" i="2" l="1" a="1"/>
  <c r="W9095" i="2" s="1"/>
  <c r="U9095" i="2" s="1" a="1"/>
  <c r="U9095" i="2" s="1"/>
  <c r="V9095" i="2" a="1"/>
  <c r="V9095" i="2" s="1"/>
  <c r="T9096" i="2"/>
  <c r="W9096" i="2" l="1" a="1"/>
  <c r="W9096" i="2" s="1"/>
  <c r="V9096" i="2" a="1"/>
  <c r="V9096" i="2" s="1"/>
  <c r="U9096" i="2" s="1" a="1"/>
  <c r="U9096" i="2" s="1"/>
  <c r="T9097" i="2"/>
  <c r="W9097" i="2" l="1" a="1"/>
  <c r="W9097" i="2" s="1"/>
  <c r="V9097" i="2" a="1"/>
  <c r="V9097" i="2" s="1"/>
  <c r="U9097" i="2" s="1" a="1"/>
  <c r="T9098" i="2"/>
  <c r="V9098" i="2" l="1" a="1"/>
  <c r="V9098" i="2" s="1"/>
  <c r="U9098" i="2" s="1" a="1"/>
  <c r="U9098" i="2" s="1"/>
  <c r="W9098" i="2" a="1"/>
  <c r="W9098" i="2" s="1"/>
  <c r="U9097" i="2"/>
  <c r="T9099" i="2"/>
  <c r="V9099" i="2" l="1" a="1"/>
  <c r="V9099" i="2" s="1"/>
  <c r="W9099" i="2" a="1"/>
  <c r="W9099" i="2" s="1"/>
  <c r="U9099" i="2" s="1" a="1"/>
  <c r="U9099" i="2" s="1"/>
  <c r="T9100" i="2"/>
  <c r="V9100" i="2" l="1" a="1"/>
  <c r="V9100" i="2" s="1"/>
  <c r="U9100" i="2" s="1" a="1"/>
  <c r="U9100" i="2" s="1"/>
  <c r="W9100" i="2" a="1"/>
  <c r="W9100" i="2" s="1"/>
  <c r="T9101" i="2"/>
  <c r="W9101" i="2" l="1" a="1"/>
  <c r="W9101" i="2" s="1"/>
  <c r="V9101" i="2" a="1"/>
  <c r="V9101" i="2" s="1"/>
  <c r="U9101" i="2" s="1" a="1"/>
  <c r="U9101" i="2" s="1"/>
  <c r="T9102" i="2"/>
  <c r="V9102" i="2" l="1" a="1"/>
  <c r="V9102" i="2" s="1"/>
  <c r="U9102" i="2" s="1" a="1"/>
  <c r="U9102" i="2" s="1"/>
  <c r="W9102" i="2" a="1"/>
  <c r="W9102" i="2" s="1"/>
  <c r="T9103" i="2"/>
  <c r="V9103" i="2" l="1" a="1"/>
  <c r="V9103" i="2" s="1"/>
  <c r="U9103" i="2" s="1" a="1"/>
  <c r="U9103" i="2" s="1"/>
  <c r="W9103" i="2" a="1"/>
  <c r="W9103" i="2" s="1"/>
  <c r="T9104" i="2"/>
  <c r="V9104" i="2" l="1" a="1"/>
  <c r="V9104" i="2" s="1"/>
  <c r="U9104" i="2" s="1" a="1"/>
  <c r="U9104" i="2" s="1"/>
  <c r="W9104" i="2" a="1"/>
  <c r="W9104" i="2" s="1"/>
  <c r="T9105" i="2"/>
  <c r="W9105" i="2" l="1" a="1"/>
  <c r="W9105" i="2" s="1"/>
  <c r="V9105" i="2" a="1"/>
  <c r="V9105" i="2" s="1"/>
  <c r="U9105" i="2" s="1" a="1"/>
  <c r="U9105" i="2" s="1"/>
  <c r="T9106" i="2"/>
  <c r="V9106" i="2" l="1" a="1"/>
  <c r="V9106" i="2" s="1"/>
  <c r="U9106" i="2" s="1" a="1"/>
  <c r="U9106" i="2" s="1"/>
  <c r="W9106" i="2" a="1"/>
  <c r="W9106" i="2" s="1"/>
  <c r="T9107" i="2"/>
  <c r="W9107" i="2" l="1" a="1"/>
  <c r="W9107" i="2" s="1"/>
  <c r="V9107" i="2" a="1"/>
  <c r="V9107" i="2" s="1"/>
  <c r="U9107" i="2" s="1" a="1"/>
  <c r="U9107" i="2" s="1"/>
  <c r="T9108" i="2"/>
  <c r="W9108" i="2" l="1" a="1"/>
  <c r="W9108" i="2" s="1"/>
  <c r="V9108" i="2" a="1"/>
  <c r="V9108" i="2" s="1"/>
  <c r="U9108" i="2" s="1" a="1"/>
  <c r="U9108" i="2" s="1"/>
  <c r="T9109" i="2"/>
  <c r="W9109" i="2" l="1" a="1"/>
  <c r="W9109" i="2" s="1"/>
  <c r="U9109" i="2" s="1" a="1"/>
  <c r="U9109" i="2" s="1"/>
  <c r="V9109" i="2" a="1"/>
  <c r="V9109" i="2" s="1"/>
  <c r="T9110" i="2"/>
  <c r="V9110" i="2" l="1" a="1"/>
  <c r="V9110" i="2" s="1"/>
  <c r="U9110" i="2" s="1" a="1"/>
  <c r="U9110" i="2" s="1"/>
  <c r="W9110" i="2" a="1"/>
  <c r="W9110" i="2" s="1"/>
  <c r="T9111" i="2"/>
  <c r="W9111" i="2" l="1" a="1"/>
  <c r="W9111" i="2" s="1"/>
  <c r="V9111" i="2" a="1"/>
  <c r="V9111" i="2" s="1"/>
  <c r="U9111" i="2" s="1" a="1"/>
  <c r="U9111" i="2" s="1"/>
  <c r="T9112" i="2"/>
  <c r="V9112" i="2" l="1" a="1"/>
  <c r="V9112" i="2" s="1"/>
  <c r="U9112" i="2" s="1" a="1"/>
  <c r="U9112" i="2" s="1"/>
  <c r="W9112" i="2" a="1"/>
  <c r="W9112" i="2" s="1"/>
  <c r="T9113" i="2"/>
  <c r="W9113" i="2" l="1" a="1"/>
  <c r="W9113" i="2" s="1"/>
  <c r="V9113" i="2" a="1"/>
  <c r="V9113" i="2" s="1"/>
  <c r="U9113" i="2" s="1" a="1"/>
  <c r="U9113" i="2" s="1"/>
  <c r="T9114" i="2"/>
  <c r="V9114" i="2" l="1" a="1"/>
  <c r="V9114" i="2" s="1"/>
  <c r="U9114" i="2" s="1" a="1"/>
  <c r="U9114" i="2" s="1"/>
  <c r="W9114" i="2" a="1"/>
  <c r="W9114" i="2" s="1"/>
  <c r="T9115" i="2"/>
  <c r="W9115" i="2" l="1" a="1"/>
  <c r="W9115" i="2" s="1"/>
  <c r="V9115" i="2" a="1"/>
  <c r="V9115" i="2" s="1"/>
  <c r="T9116" i="2"/>
  <c r="W9116" i="2" l="1" a="1"/>
  <c r="W9116" i="2" s="1"/>
  <c r="V9116" i="2" a="1"/>
  <c r="V9116" i="2" s="1"/>
  <c r="U9116" i="2" s="1" a="1"/>
  <c r="U9116" i="2" s="1"/>
  <c r="U9115" i="2" a="1"/>
  <c r="U9115" i="2" s="1"/>
  <c r="T9117" i="2"/>
  <c r="V9117" i="2" l="1" a="1"/>
  <c r="V9117" i="2" s="1"/>
  <c r="W9117" i="2" a="1"/>
  <c r="W9117" i="2" s="1"/>
  <c r="U9117" i="2" s="1" a="1"/>
  <c r="U9117" i="2" s="1"/>
  <c r="T9118" i="2"/>
  <c r="W9118" i="2" l="1" a="1"/>
  <c r="W9118" i="2" s="1"/>
  <c r="V9118" i="2" a="1"/>
  <c r="V9118" i="2" s="1"/>
  <c r="U9118" i="2" s="1" a="1"/>
  <c r="U9118" i="2" s="1"/>
  <c r="T9119" i="2"/>
  <c r="V9119" i="2" l="1" a="1"/>
  <c r="V9119" i="2" s="1"/>
  <c r="W9119" i="2" a="1"/>
  <c r="W9119" i="2" s="1"/>
  <c r="U9119" i="2" s="1" a="1"/>
  <c r="U9119" i="2" s="1"/>
  <c r="T9120" i="2"/>
  <c r="V9120" i="2" l="1" a="1"/>
  <c r="V9120" i="2" s="1"/>
  <c r="U9120" i="2" s="1" a="1"/>
  <c r="U9120" i="2" s="1"/>
  <c r="W9120" i="2" a="1"/>
  <c r="W9120" i="2" s="1"/>
  <c r="T9121" i="2"/>
  <c r="V9121" i="2" l="1" a="1"/>
  <c r="V9121" i="2" s="1"/>
  <c r="U9121" i="2" s="1" a="1"/>
  <c r="U9121" i="2" s="1"/>
  <c r="W9121" i="2" a="1"/>
  <c r="W9121" i="2" s="1"/>
  <c r="T9122" i="2"/>
  <c r="W9122" i="2" l="1" a="1"/>
  <c r="W9122" i="2" s="1"/>
  <c r="U9122" i="2" s="1" a="1"/>
  <c r="U9122" i="2" s="1"/>
  <c r="V9122" i="2" a="1"/>
  <c r="V9122" i="2" s="1"/>
  <c r="T9123" i="2"/>
  <c r="V9123" i="2" l="1" a="1"/>
  <c r="V9123" i="2" s="1"/>
  <c r="U9123" i="2" s="1" a="1"/>
  <c r="U9123" i="2" s="1"/>
  <c r="W9123" i="2" a="1"/>
  <c r="W9123" i="2" s="1"/>
  <c r="T9124" i="2"/>
  <c r="V9124" i="2" l="1" a="1"/>
  <c r="V9124" i="2" s="1"/>
  <c r="U9124" i="2" s="1" a="1"/>
  <c r="W9124" i="2" a="1"/>
  <c r="W9124" i="2" s="1"/>
  <c r="T9125" i="2"/>
  <c r="V9125" i="2" l="1" a="1"/>
  <c r="V9125" i="2" s="1"/>
  <c r="U9125" i="2" s="1" a="1"/>
  <c r="U9125" i="2" s="1"/>
  <c r="W9125" i="2" a="1"/>
  <c r="W9125" i="2" s="1"/>
  <c r="U9124" i="2"/>
  <c r="T9126" i="2"/>
  <c r="W9126" i="2" l="1" a="1"/>
  <c r="W9126" i="2" s="1"/>
  <c r="V9126" i="2" a="1"/>
  <c r="V9126" i="2" s="1"/>
  <c r="U9126" i="2" s="1" a="1"/>
  <c r="U9126" i="2" s="1"/>
  <c r="T9127" i="2"/>
  <c r="V9127" i="2" l="1" a="1"/>
  <c r="V9127" i="2" s="1"/>
  <c r="U9127" i="2" s="1" a="1"/>
  <c r="U9127" i="2" s="1"/>
  <c r="W9127" i="2" a="1"/>
  <c r="W9127" i="2" s="1"/>
  <c r="T9128" i="2"/>
  <c r="V9128" i="2" l="1" a="1"/>
  <c r="V9128" i="2" s="1"/>
  <c r="U9128" i="2" s="1" a="1"/>
  <c r="U9128" i="2" s="1"/>
  <c r="W9128" i="2" a="1"/>
  <c r="W9128" i="2" s="1"/>
  <c r="T9129" i="2"/>
  <c r="V9129" i="2" l="1" a="1"/>
  <c r="V9129" i="2" s="1"/>
  <c r="U9129" i="2" s="1" a="1"/>
  <c r="U9129" i="2" s="1"/>
  <c r="W9129" i="2" a="1"/>
  <c r="W9129" i="2" s="1"/>
  <c r="T9130" i="2"/>
  <c r="W9130" i="2" l="1" a="1"/>
  <c r="W9130" i="2" s="1"/>
  <c r="U9130" i="2" s="1" a="1"/>
  <c r="U9130" i="2" s="1"/>
  <c r="V9130" i="2" a="1"/>
  <c r="V9130" i="2" s="1"/>
  <c r="T9131" i="2"/>
  <c r="W9131" i="2" l="1" a="1"/>
  <c r="W9131" i="2" s="1"/>
  <c r="V9131" i="2" a="1"/>
  <c r="V9131" i="2" s="1"/>
  <c r="T9132" i="2"/>
  <c r="W9132" i="2" l="1" a="1"/>
  <c r="W9132" i="2" s="1"/>
  <c r="V9132" i="2" a="1"/>
  <c r="V9132" i="2" s="1"/>
  <c r="U9132" i="2" s="1" a="1"/>
  <c r="U9132" i="2" s="1"/>
  <c r="U9131" i="2" a="1"/>
  <c r="U9131" i="2" s="1"/>
  <c r="T9133" i="2"/>
  <c r="W9133" i="2" l="1" a="1"/>
  <c r="W9133" i="2" s="1"/>
  <c r="V9133" i="2" a="1"/>
  <c r="V9133" i="2" s="1"/>
  <c r="U9133" i="2" s="1" a="1"/>
  <c r="U9133" i="2" s="1"/>
  <c r="T9134" i="2"/>
  <c r="V9134" i="2" l="1" a="1"/>
  <c r="V9134" i="2" s="1"/>
  <c r="U9134" i="2" s="1" a="1"/>
  <c r="U9134" i="2" s="1"/>
  <c r="W9134" i="2" a="1"/>
  <c r="W9134" i="2" s="1"/>
  <c r="T9135" i="2"/>
  <c r="V9135" i="2" l="1" a="1"/>
  <c r="V9135" i="2" s="1"/>
  <c r="U9135" i="2" s="1" a="1"/>
  <c r="U9135" i="2" s="1"/>
  <c r="W9135" i="2" a="1"/>
  <c r="W9135" i="2" s="1"/>
  <c r="T9136" i="2"/>
  <c r="V9136" i="2" l="1" a="1"/>
  <c r="V9136" i="2" s="1"/>
  <c r="U9136" i="2" s="1" a="1"/>
  <c r="U9136" i="2" s="1"/>
  <c r="W9136" i="2" a="1"/>
  <c r="W9136" i="2" s="1"/>
  <c r="T9137" i="2"/>
  <c r="V9137" i="2" l="1" a="1"/>
  <c r="V9137" i="2" s="1"/>
  <c r="U9137" i="2" s="1" a="1"/>
  <c r="U9137" i="2" s="1"/>
  <c r="W9137" i="2" a="1"/>
  <c r="W9137" i="2" s="1"/>
  <c r="T9138" i="2"/>
  <c r="V9138" i="2" l="1" a="1"/>
  <c r="V9138" i="2" s="1"/>
  <c r="U9138" i="2" s="1" a="1"/>
  <c r="U9138" i="2" s="1"/>
  <c r="W9138" i="2" a="1"/>
  <c r="W9138" i="2" s="1"/>
  <c r="T9139" i="2"/>
  <c r="V9139" i="2" l="1" a="1"/>
  <c r="V9139" i="2" s="1"/>
  <c r="U9139" i="2" s="1" a="1"/>
  <c r="U9139" i="2" s="1"/>
  <c r="W9139" i="2" a="1"/>
  <c r="W9139" i="2" s="1"/>
  <c r="T9140" i="2"/>
  <c r="V9140" i="2" l="1" a="1"/>
  <c r="V9140" i="2" s="1"/>
  <c r="W9140" i="2" a="1"/>
  <c r="W9140" i="2" s="1"/>
  <c r="U9140" i="2" s="1" a="1"/>
  <c r="U9140" i="2" s="1"/>
  <c r="T9141" i="2"/>
  <c r="V9141" i="2" l="1" a="1"/>
  <c r="V9141" i="2" s="1"/>
  <c r="U9141" i="2" s="1" a="1"/>
  <c r="U9141" i="2" s="1"/>
  <c r="W9141" i="2" a="1"/>
  <c r="W9141" i="2" s="1"/>
  <c r="T9142" i="2"/>
  <c r="W9142" i="2" l="1" a="1"/>
  <c r="W9142" i="2" s="1"/>
  <c r="V9142" i="2" a="1"/>
  <c r="V9142" i="2" s="1"/>
  <c r="U9142" i="2" s="1" a="1"/>
  <c r="U9142" i="2" s="1"/>
  <c r="T9143" i="2"/>
  <c r="V9143" i="2" l="1" a="1"/>
  <c r="V9143" i="2" s="1"/>
  <c r="W9143" i="2" a="1"/>
  <c r="W9143" i="2" s="1"/>
  <c r="U9143" i="2" s="1" a="1"/>
  <c r="U9143" i="2" s="1"/>
  <c r="T9144" i="2"/>
  <c r="V9144" i="2" l="1" a="1"/>
  <c r="V9144" i="2" s="1"/>
  <c r="U9144" i="2" s="1" a="1"/>
  <c r="U9144" i="2" s="1"/>
  <c r="W9144" i="2" a="1"/>
  <c r="W9144" i="2" s="1"/>
  <c r="T9145" i="2"/>
  <c r="V9145" i="2" l="1" a="1"/>
  <c r="V9145" i="2" s="1"/>
  <c r="U9145" i="2" s="1" a="1"/>
  <c r="U9145" i="2" s="1"/>
  <c r="W9145" i="2" a="1"/>
  <c r="W9145" i="2" s="1"/>
  <c r="T9146" i="2"/>
  <c r="W9146" i="2" l="1" a="1"/>
  <c r="W9146" i="2" s="1"/>
  <c r="V9146" i="2" a="1"/>
  <c r="V9146" i="2" s="1"/>
  <c r="U9146" i="2" s="1" a="1"/>
  <c r="U9146" i="2" s="1"/>
  <c r="T9147" i="2"/>
  <c r="V9147" i="2" l="1" a="1"/>
  <c r="V9147" i="2" s="1"/>
  <c r="U9147" i="2" s="1" a="1"/>
  <c r="U9147" i="2" s="1"/>
  <c r="W9147" i="2" a="1"/>
  <c r="W9147" i="2" s="1"/>
  <c r="T9148" i="2"/>
  <c r="W9148" i="2" l="1" a="1"/>
  <c r="W9148" i="2" s="1"/>
  <c r="V9148" i="2" a="1"/>
  <c r="V9148" i="2" s="1"/>
  <c r="U9148" i="2" s="1" a="1"/>
  <c r="U9148" i="2" s="1"/>
  <c r="T9149" i="2"/>
  <c r="V9149" i="2" l="1" a="1"/>
  <c r="V9149" i="2" s="1"/>
  <c r="U9149" i="2" s="1" a="1"/>
  <c r="U9149" i="2" s="1"/>
  <c r="W9149" i="2" a="1"/>
  <c r="W9149" i="2" s="1"/>
  <c r="T9150" i="2"/>
  <c r="V9150" i="2" l="1" a="1"/>
  <c r="V9150" i="2" s="1"/>
  <c r="U9150" i="2" s="1" a="1"/>
  <c r="U9150" i="2" s="1"/>
  <c r="W9150" i="2" a="1"/>
  <c r="W9150" i="2" s="1"/>
  <c r="T9151" i="2"/>
  <c r="V9151" i="2" l="1" a="1"/>
  <c r="V9151" i="2" s="1"/>
  <c r="W9151" i="2" a="1"/>
  <c r="W9151" i="2" s="1"/>
  <c r="U9151" i="2" s="1" a="1"/>
  <c r="U9151" i="2" s="1"/>
  <c r="T9152" i="2"/>
  <c r="W9152" i="2" l="1" a="1"/>
  <c r="W9152" i="2" s="1"/>
  <c r="V9152" i="2" a="1"/>
  <c r="V9152" i="2" s="1"/>
  <c r="U9152" i="2" s="1" a="1"/>
  <c r="U9152" i="2" s="1"/>
  <c r="T9153" i="2"/>
  <c r="V9153" i="2" l="1" a="1"/>
  <c r="V9153" i="2" s="1"/>
  <c r="W9153" i="2" a="1"/>
  <c r="W9153" i="2" s="1"/>
  <c r="U9153" i="2" s="1" a="1"/>
  <c r="U9153" i="2" s="1"/>
  <c r="T9154" i="2"/>
  <c r="V9154" i="2" l="1" a="1"/>
  <c r="V9154" i="2" s="1"/>
  <c r="U9154" i="2" s="1" a="1"/>
  <c r="W9154" i="2" a="1"/>
  <c r="W9154" i="2" s="1"/>
  <c r="T9155" i="2"/>
  <c r="W9155" i="2" l="1" a="1"/>
  <c r="W9155" i="2" s="1"/>
  <c r="V9155" i="2" a="1"/>
  <c r="V9155" i="2" s="1"/>
  <c r="U9155" i="2" s="1" a="1"/>
  <c r="U9155" i="2" s="1"/>
  <c r="U9154" i="2"/>
  <c r="T9156" i="2"/>
  <c r="W9156" i="2" l="1" a="1"/>
  <c r="W9156" i="2" s="1"/>
  <c r="V9156" i="2" a="1"/>
  <c r="V9156" i="2" s="1"/>
  <c r="U9156" i="2" s="1" a="1"/>
  <c r="T9157" i="2"/>
  <c r="V9157" i="2" l="1" a="1"/>
  <c r="V9157" i="2" s="1"/>
  <c r="U9157" i="2" s="1" a="1"/>
  <c r="U9157" i="2" s="1"/>
  <c r="W9157" i="2" a="1"/>
  <c r="W9157" i="2" s="1"/>
  <c r="U9156" i="2"/>
  <c r="T9158" i="2"/>
  <c r="V9158" i="2" l="1" a="1"/>
  <c r="V9158" i="2" s="1"/>
  <c r="U9158" i="2" s="1" a="1"/>
  <c r="U9158" i="2" s="1"/>
  <c r="W9158" i="2" a="1"/>
  <c r="W9158" i="2" s="1"/>
  <c r="T9159" i="2"/>
  <c r="V9159" i="2" l="1" a="1"/>
  <c r="V9159" i="2" s="1"/>
  <c r="W9159" i="2" a="1"/>
  <c r="W9159" i="2" s="1"/>
  <c r="U9159" i="2" s="1" a="1"/>
  <c r="U9159" i="2" s="1"/>
  <c r="T9160" i="2"/>
  <c r="W9160" i="2" l="1" a="1"/>
  <c r="W9160" i="2" s="1"/>
  <c r="V9160" i="2" a="1"/>
  <c r="V9160" i="2" s="1"/>
  <c r="U9160" i="2" s="1" a="1"/>
  <c r="U9160" i="2" s="1"/>
  <c r="T9161" i="2"/>
  <c r="V9161" i="2" l="1" a="1"/>
  <c r="V9161" i="2" s="1"/>
  <c r="U9161" i="2" s="1" a="1"/>
  <c r="U9161" i="2" s="1"/>
  <c r="W9161" i="2" a="1"/>
  <c r="W9161" i="2" s="1"/>
  <c r="T9162" i="2"/>
  <c r="V9162" i="2" l="1" a="1"/>
  <c r="V9162" i="2" s="1"/>
  <c r="W9162" i="2" a="1"/>
  <c r="W9162" i="2" s="1"/>
  <c r="U9162" i="2" s="1" a="1"/>
  <c r="U9162" i="2" s="1"/>
  <c r="T9163" i="2"/>
  <c r="W9163" i="2" l="1" a="1"/>
  <c r="W9163" i="2" s="1"/>
  <c r="V9163" i="2" a="1"/>
  <c r="V9163" i="2" s="1"/>
  <c r="T9164" i="2"/>
  <c r="V9164" i="2" l="1" a="1"/>
  <c r="V9164" i="2" s="1"/>
  <c r="U9164" i="2" s="1" a="1"/>
  <c r="U9164" i="2" s="1"/>
  <c r="W9164" i="2" a="1"/>
  <c r="W9164" i="2" s="1"/>
  <c r="U9163" i="2" a="1"/>
  <c r="U9163" i="2" s="1"/>
  <c r="T9165" i="2"/>
  <c r="V9165" i="2" l="1" a="1"/>
  <c r="V9165" i="2" s="1"/>
  <c r="U9165" i="2" s="1" a="1"/>
  <c r="U9165" i="2" s="1"/>
  <c r="W9165" i="2" a="1"/>
  <c r="W9165" i="2" s="1"/>
  <c r="T9166" i="2"/>
  <c r="V9166" i="2" l="1" a="1"/>
  <c r="V9166" i="2" s="1"/>
  <c r="U9166" i="2" s="1" a="1"/>
  <c r="U9166" i="2" s="1"/>
  <c r="W9166" i="2" a="1"/>
  <c r="W9166" i="2" s="1"/>
  <c r="T9167" i="2"/>
  <c r="V9167" i="2" l="1" a="1"/>
  <c r="V9167" i="2" s="1"/>
  <c r="U9167" i="2" s="1" a="1"/>
  <c r="U9167" i="2" s="1"/>
  <c r="W9167" i="2" a="1"/>
  <c r="W9167" i="2" s="1"/>
  <c r="T9168" i="2"/>
  <c r="V9168" i="2" l="1" a="1"/>
  <c r="V9168" i="2" s="1"/>
  <c r="U9168" i="2" s="1" a="1"/>
  <c r="U9168" i="2" s="1"/>
  <c r="W9168" i="2" a="1"/>
  <c r="W9168" i="2" s="1"/>
  <c r="T9169" i="2"/>
  <c r="W9169" i="2" l="1" a="1"/>
  <c r="W9169" i="2" s="1"/>
  <c r="V9169" i="2" a="1"/>
  <c r="V9169" i="2" s="1"/>
  <c r="U9169" i="2" s="1" a="1"/>
  <c r="U9169" i="2" s="1"/>
  <c r="T9170" i="2"/>
  <c r="W9170" i="2" l="1" a="1"/>
  <c r="W9170" i="2" s="1"/>
  <c r="V9170" i="2" a="1"/>
  <c r="V9170" i="2" s="1"/>
  <c r="U9170" i="2" s="1" a="1"/>
  <c r="U9170" i="2" s="1"/>
  <c r="T9171" i="2"/>
  <c r="W9171" i="2" l="1" a="1"/>
  <c r="W9171" i="2" s="1"/>
  <c r="V9171" i="2" a="1"/>
  <c r="V9171" i="2" s="1"/>
  <c r="U9171" i="2" s="1" a="1"/>
  <c r="U9171" i="2" s="1"/>
  <c r="T9172" i="2"/>
  <c r="V9172" i="2" l="1" a="1"/>
  <c r="V9172" i="2" s="1"/>
  <c r="U9172" i="2" s="1" a="1"/>
  <c r="U9172" i="2" s="1"/>
  <c r="W9172" i="2" a="1"/>
  <c r="W9172" i="2" s="1"/>
  <c r="T9173" i="2"/>
  <c r="W9173" i="2" l="1" a="1"/>
  <c r="W9173" i="2" s="1"/>
  <c r="V9173" i="2" a="1"/>
  <c r="V9173" i="2" s="1"/>
  <c r="U9173" i="2" s="1" a="1"/>
  <c r="U9173" i="2" s="1"/>
  <c r="T9174" i="2"/>
  <c r="W9174" i="2" l="1" a="1"/>
  <c r="W9174" i="2" s="1"/>
  <c r="V9174" i="2" a="1"/>
  <c r="V9174" i="2" s="1"/>
  <c r="U9174" i="2" s="1" a="1"/>
  <c r="U9174" i="2" s="1"/>
  <c r="T9175" i="2"/>
  <c r="W9175" i="2" l="1" a="1"/>
  <c r="W9175" i="2" s="1"/>
  <c r="V9175" i="2" a="1"/>
  <c r="V9175" i="2" s="1"/>
  <c r="U9175" i="2" s="1" a="1"/>
  <c r="U9175" i="2" s="1"/>
  <c r="T9176" i="2"/>
  <c r="V9176" i="2" l="1" a="1"/>
  <c r="V9176" i="2" s="1"/>
  <c r="U9176" i="2" s="1" a="1"/>
  <c r="U9176" i="2" s="1"/>
  <c r="W9176" i="2" a="1"/>
  <c r="W9176" i="2" s="1"/>
  <c r="T9177" i="2"/>
  <c r="W9177" i="2" l="1" a="1"/>
  <c r="W9177" i="2" s="1"/>
  <c r="V9177" i="2" a="1"/>
  <c r="V9177" i="2" s="1"/>
  <c r="U9177" i="2" s="1" a="1"/>
  <c r="U9177" i="2" s="1"/>
  <c r="T9178" i="2"/>
  <c r="V9178" i="2" l="1" a="1"/>
  <c r="V9178" i="2" s="1"/>
  <c r="U9178" i="2" s="1" a="1"/>
  <c r="U9178" i="2" s="1"/>
  <c r="W9178" i="2" a="1"/>
  <c r="W9178" i="2" s="1"/>
  <c r="T9179" i="2"/>
  <c r="V9179" i="2" l="1" a="1"/>
  <c r="V9179" i="2" s="1"/>
  <c r="U9179" i="2" s="1" a="1"/>
  <c r="U9179" i="2" s="1"/>
  <c r="W9179" i="2" a="1"/>
  <c r="W9179" i="2" s="1"/>
  <c r="T9180" i="2"/>
  <c r="V9180" i="2" l="1" a="1"/>
  <c r="V9180" i="2" s="1"/>
  <c r="U9180" i="2" s="1" a="1"/>
  <c r="U9180" i="2" s="1"/>
  <c r="W9180" i="2" a="1"/>
  <c r="W9180" i="2" s="1"/>
  <c r="T9181" i="2"/>
  <c r="W9181" i="2" l="1" a="1"/>
  <c r="W9181" i="2" s="1"/>
  <c r="V9181" i="2" a="1"/>
  <c r="V9181" i="2" s="1"/>
  <c r="U9181" i="2" s="1" a="1"/>
  <c r="U9181" i="2" s="1"/>
  <c r="T9182" i="2"/>
  <c r="V9182" i="2" l="1" a="1"/>
  <c r="V9182" i="2" s="1"/>
  <c r="W9182" i="2" a="1"/>
  <c r="W9182" i="2" s="1"/>
  <c r="U9182" i="2" s="1" a="1"/>
  <c r="U9182" i="2" s="1"/>
  <c r="T9183" i="2"/>
  <c r="V9183" i="2" l="1" a="1"/>
  <c r="V9183" i="2" s="1"/>
  <c r="U9183" i="2" s="1" a="1"/>
  <c r="U9183" i="2" s="1"/>
  <c r="W9183" i="2" a="1"/>
  <c r="W9183" i="2" s="1"/>
  <c r="T9184" i="2"/>
  <c r="V9184" i="2" l="1" a="1"/>
  <c r="V9184" i="2" s="1"/>
  <c r="U9184" i="2" s="1" a="1"/>
  <c r="U9184" i="2" s="1"/>
  <c r="W9184" i="2" a="1"/>
  <c r="W9184" i="2" s="1"/>
  <c r="T9185" i="2"/>
  <c r="V9185" i="2" l="1" a="1"/>
  <c r="V9185" i="2" s="1"/>
  <c r="W9185" i="2" a="1"/>
  <c r="W9185" i="2" s="1"/>
  <c r="U9185" i="2" s="1" a="1"/>
  <c r="U9185" i="2" s="1"/>
  <c r="T9186" i="2"/>
  <c r="W9186" i="2" l="1" a="1"/>
  <c r="W9186" i="2" s="1"/>
  <c r="V9186" i="2" a="1"/>
  <c r="V9186" i="2" s="1"/>
  <c r="U9186" i="2" s="1" a="1"/>
  <c r="U9186" i="2" s="1"/>
  <c r="T9187" i="2"/>
  <c r="V9187" i="2" l="1" a="1"/>
  <c r="V9187" i="2" s="1"/>
  <c r="U9187" i="2" s="1" a="1"/>
  <c r="U9187" i="2" s="1"/>
  <c r="W9187" i="2" a="1"/>
  <c r="W9187" i="2" s="1"/>
  <c r="T9188" i="2"/>
  <c r="V9188" i="2" l="1" a="1"/>
  <c r="V9188" i="2" s="1"/>
  <c r="W9188" i="2" a="1"/>
  <c r="W9188" i="2" s="1"/>
  <c r="U9188" i="2" s="1" a="1"/>
  <c r="U9188" i="2" s="1"/>
  <c r="T9189" i="2"/>
  <c r="V9189" i="2" l="1" a="1"/>
  <c r="V9189" i="2" s="1"/>
  <c r="U9189" i="2" s="1" a="1"/>
  <c r="U9189" i="2" s="1"/>
  <c r="W9189" i="2" a="1"/>
  <c r="W9189" i="2" s="1"/>
  <c r="T9190" i="2"/>
  <c r="V9190" i="2" l="1" a="1"/>
  <c r="V9190" i="2" s="1"/>
  <c r="U9190" i="2" s="1" a="1"/>
  <c r="W9190" i="2" a="1"/>
  <c r="W9190" i="2" s="1"/>
  <c r="T9191" i="2"/>
  <c r="W9191" i="2" l="1" a="1"/>
  <c r="W9191" i="2" s="1"/>
  <c r="U9191" i="2" s="1" a="1"/>
  <c r="U9191" i="2" s="1"/>
  <c r="V9191" i="2" a="1"/>
  <c r="V9191" i="2" s="1"/>
  <c r="U9190" i="2"/>
  <c r="T9192" i="2"/>
  <c r="W9192" i="2" l="1" a="1"/>
  <c r="W9192" i="2" s="1"/>
  <c r="V9192" i="2" a="1"/>
  <c r="V9192" i="2" s="1"/>
  <c r="U9192" i="2" s="1" a="1"/>
  <c r="U9192" i="2" s="1"/>
  <c r="T9193" i="2"/>
  <c r="W9193" i="2" l="1" a="1"/>
  <c r="W9193" i="2" s="1"/>
  <c r="V9193" i="2" a="1"/>
  <c r="V9193" i="2" s="1"/>
  <c r="U9193" i="2" s="1" a="1"/>
  <c r="U9193" i="2" s="1"/>
  <c r="T9194" i="2"/>
  <c r="V9194" i="2" l="1" a="1"/>
  <c r="V9194" i="2" s="1"/>
  <c r="W9194" i="2" a="1"/>
  <c r="W9194" i="2" s="1"/>
  <c r="U9194" i="2" s="1" a="1"/>
  <c r="U9194" i="2" s="1"/>
  <c r="T9195" i="2"/>
  <c r="V9195" i="2" l="1" a="1"/>
  <c r="V9195" i="2" s="1"/>
  <c r="W9195" i="2" a="1"/>
  <c r="W9195" i="2" s="1"/>
  <c r="U9195" i="2" s="1" a="1"/>
  <c r="U9195" i="2" s="1"/>
  <c r="T9196" i="2"/>
  <c r="V9196" i="2" l="1" a="1"/>
  <c r="V9196" i="2" s="1"/>
  <c r="U9196" i="2" s="1" a="1"/>
  <c r="U9196" i="2" s="1"/>
  <c r="W9196" i="2" a="1"/>
  <c r="W9196" i="2" s="1"/>
  <c r="T9197" i="2"/>
  <c r="V9197" i="2" l="1" a="1"/>
  <c r="V9197" i="2" s="1"/>
  <c r="U9197" i="2" s="1" a="1"/>
  <c r="U9197" i="2" s="1"/>
  <c r="W9197" i="2" a="1"/>
  <c r="W9197" i="2" s="1"/>
  <c r="T9198" i="2"/>
  <c r="V9198" i="2" l="1" a="1"/>
  <c r="V9198" i="2" s="1"/>
  <c r="U9198" i="2" s="1" a="1"/>
  <c r="U9198" i="2" s="1"/>
  <c r="W9198" i="2" a="1"/>
  <c r="W9198" i="2" s="1"/>
  <c r="T9199" i="2"/>
  <c r="V9199" i="2" l="1" a="1"/>
  <c r="V9199" i="2" s="1"/>
  <c r="U9199" i="2" s="1" a="1"/>
  <c r="U9199" i="2" s="1"/>
  <c r="W9199" i="2" a="1"/>
  <c r="W9199" i="2" s="1"/>
  <c r="T9200" i="2"/>
  <c r="V9200" i="2" l="1" a="1"/>
  <c r="V9200" i="2" s="1"/>
  <c r="U9200" i="2" s="1" a="1"/>
  <c r="U9200" i="2" s="1"/>
  <c r="W9200" i="2" a="1"/>
  <c r="W9200" i="2" s="1"/>
  <c r="T9201" i="2"/>
  <c r="V9201" i="2" l="1" a="1"/>
  <c r="V9201" i="2" s="1"/>
  <c r="U9201" i="2" s="1" a="1"/>
  <c r="U9201" i="2" s="1"/>
  <c r="W9201" i="2" a="1"/>
  <c r="W9201" i="2" s="1"/>
  <c r="T9202" i="2"/>
  <c r="W9202" i="2" l="1" a="1"/>
  <c r="W9202" i="2" s="1"/>
  <c r="V9202" i="2" a="1"/>
  <c r="V9202" i="2" s="1"/>
  <c r="U9202" i="2" s="1" a="1"/>
  <c r="U9202" i="2" s="1"/>
  <c r="T9203" i="2"/>
  <c r="V9203" i="2" l="1" a="1"/>
  <c r="V9203" i="2" s="1"/>
  <c r="U9203" i="2" s="1" a="1"/>
  <c r="U9203" i="2" s="1"/>
  <c r="W9203" i="2" a="1"/>
  <c r="W9203" i="2" s="1"/>
  <c r="T9204" i="2"/>
  <c r="V9204" i="2" l="1" a="1"/>
  <c r="V9204" i="2" s="1"/>
  <c r="W9204" i="2" a="1"/>
  <c r="W9204" i="2" s="1"/>
  <c r="U9204" i="2" s="1" a="1"/>
  <c r="U9204" i="2" s="1"/>
  <c r="T9205" i="2"/>
  <c r="V9205" i="2" l="1" a="1"/>
  <c r="V9205" i="2" s="1"/>
  <c r="U9205" i="2" s="1" a="1"/>
  <c r="U9205" i="2" s="1"/>
  <c r="W9205" i="2" a="1"/>
  <c r="W9205" i="2" s="1"/>
  <c r="T9206" i="2"/>
  <c r="W9206" i="2" l="1" a="1"/>
  <c r="W9206" i="2" s="1"/>
  <c r="V9206" i="2" a="1"/>
  <c r="V9206" i="2" s="1"/>
  <c r="U9206" i="2" s="1" a="1"/>
  <c r="U9206" i="2" s="1"/>
  <c r="T9207" i="2"/>
  <c r="W9207" i="2" l="1" a="1"/>
  <c r="W9207" i="2" s="1"/>
  <c r="V9207" i="2" a="1"/>
  <c r="V9207" i="2" s="1"/>
  <c r="T9208" i="2"/>
  <c r="V9208" i="2" l="1" a="1"/>
  <c r="V9208" i="2" s="1"/>
  <c r="U9208" i="2" s="1" a="1"/>
  <c r="U9208" i="2" s="1"/>
  <c r="W9208" i="2" a="1"/>
  <c r="W9208" i="2" s="1"/>
  <c r="U9207" i="2" a="1"/>
  <c r="U9207" i="2" s="1"/>
  <c r="T9209" i="2"/>
  <c r="W9209" i="2" l="1" a="1"/>
  <c r="W9209" i="2" s="1"/>
  <c r="V9209" i="2" a="1"/>
  <c r="V9209" i="2" s="1"/>
  <c r="U9209" i="2" s="1" a="1"/>
  <c r="U9209" i="2" s="1"/>
  <c r="T9210" i="2"/>
  <c r="V9210" i="2" l="1" a="1"/>
  <c r="V9210" i="2" s="1"/>
  <c r="U9210" i="2" s="1" a="1"/>
  <c r="U9210" i="2" s="1"/>
  <c r="W9210" i="2" a="1"/>
  <c r="W9210" i="2" s="1"/>
  <c r="T9211" i="2"/>
  <c r="W9211" i="2" l="1" a="1"/>
  <c r="W9211" i="2" s="1"/>
  <c r="V9211" i="2" a="1"/>
  <c r="V9211" i="2" s="1"/>
  <c r="U9211" i="2" s="1" a="1"/>
  <c r="U9211" i="2" s="1"/>
  <c r="T9212" i="2"/>
  <c r="V9212" i="2" l="1" a="1"/>
  <c r="V9212" i="2" s="1"/>
  <c r="U9212" i="2" s="1" a="1"/>
  <c r="U9212" i="2" s="1"/>
  <c r="W9212" i="2" a="1"/>
  <c r="W9212" i="2" s="1"/>
  <c r="T9213" i="2"/>
  <c r="W9213" i="2" l="1" a="1"/>
  <c r="W9213" i="2" s="1"/>
  <c r="V9213" i="2" a="1"/>
  <c r="V9213" i="2" s="1"/>
  <c r="U9213" i="2" s="1" a="1"/>
  <c r="U9213" i="2" s="1"/>
  <c r="T9214" i="2"/>
  <c r="V9214" i="2" l="1" a="1"/>
  <c r="V9214" i="2" s="1"/>
  <c r="U9214" i="2" s="1" a="1"/>
  <c r="U9214" i="2" s="1"/>
  <c r="W9214" i="2" a="1"/>
  <c r="W9214" i="2" s="1"/>
  <c r="T9215" i="2"/>
  <c r="V9215" i="2" l="1" a="1"/>
  <c r="V9215" i="2" s="1"/>
  <c r="U9215" i="2" s="1" a="1"/>
  <c r="U9215" i="2" s="1"/>
  <c r="W9215" i="2" a="1"/>
  <c r="W9215" i="2" s="1"/>
  <c r="T9216" i="2"/>
  <c r="V9216" i="2" l="1" a="1"/>
  <c r="V9216" i="2" s="1"/>
  <c r="U9216" i="2" s="1" a="1"/>
  <c r="U9216" i="2" s="1"/>
  <c r="W9216" i="2" a="1"/>
  <c r="W9216" i="2" s="1"/>
  <c r="T9217" i="2"/>
  <c r="W9217" i="2" l="1" a="1"/>
  <c r="W9217" i="2" s="1"/>
  <c r="V9217" i="2" a="1"/>
  <c r="V9217" i="2" s="1"/>
  <c r="U9217" i="2" s="1" a="1"/>
  <c r="U9217" i="2" s="1"/>
  <c r="T9218" i="2"/>
  <c r="V9218" i="2" l="1" a="1"/>
  <c r="V9218" i="2" s="1"/>
  <c r="W9218" i="2" a="1"/>
  <c r="W9218" i="2" s="1"/>
  <c r="U9218" i="2" s="1" a="1"/>
  <c r="U9218" i="2" s="1"/>
  <c r="T9219" i="2"/>
  <c r="V9219" i="2" l="1" a="1"/>
  <c r="V9219" i="2" s="1"/>
  <c r="U9219" i="2" s="1" a="1"/>
  <c r="U9219" i="2" s="1"/>
  <c r="W9219" i="2" a="1"/>
  <c r="W9219" i="2" s="1"/>
  <c r="T9220" i="2"/>
  <c r="V9220" i="2" l="1" a="1"/>
  <c r="V9220" i="2" s="1"/>
  <c r="U9220" i="2" s="1" a="1"/>
  <c r="U9220" i="2" s="1"/>
  <c r="W9220" i="2" a="1"/>
  <c r="W9220" i="2" s="1"/>
  <c r="T9221" i="2"/>
  <c r="W9221" i="2" l="1" a="1"/>
  <c r="W9221" i="2" s="1"/>
  <c r="V9221" i="2" a="1"/>
  <c r="V9221" i="2" s="1"/>
  <c r="U9221" i="2" s="1" a="1"/>
  <c r="U9221" i="2" s="1"/>
  <c r="T9222" i="2"/>
  <c r="V9222" i="2" l="1" a="1"/>
  <c r="V9222" i="2" s="1"/>
  <c r="W9222" i="2" a="1"/>
  <c r="W9222" i="2" s="1"/>
  <c r="U9222" i="2" s="1" a="1"/>
  <c r="U9222" i="2" s="1"/>
  <c r="T9223" i="2"/>
  <c r="V9223" i="2" l="1" a="1"/>
  <c r="V9223" i="2" s="1"/>
  <c r="U9223" i="2" s="1" a="1"/>
  <c r="U9223" i="2" s="1"/>
  <c r="W9223" i="2" a="1"/>
  <c r="W9223" i="2" s="1"/>
  <c r="T9224" i="2"/>
  <c r="V9224" i="2" l="1" a="1"/>
  <c r="V9224" i="2" s="1"/>
  <c r="U9224" i="2" s="1" a="1"/>
  <c r="U9224" i="2" s="1"/>
  <c r="W9224" i="2" a="1"/>
  <c r="W9224" i="2" s="1"/>
  <c r="T9225" i="2"/>
  <c r="W9225" i="2" l="1" a="1"/>
  <c r="W9225" i="2" s="1"/>
  <c r="U9225" i="2" s="1" a="1"/>
  <c r="U9225" i="2" s="1"/>
  <c r="V9225" i="2" a="1"/>
  <c r="V9225" i="2" s="1"/>
  <c r="T9226" i="2"/>
  <c r="V9226" i="2" l="1" a="1"/>
  <c r="V9226" i="2" s="1"/>
  <c r="U9226" i="2" s="1" a="1"/>
  <c r="U9226" i="2" s="1"/>
  <c r="W9226" i="2" a="1"/>
  <c r="W9226" i="2" s="1"/>
  <c r="T9227" i="2"/>
  <c r="W9227" i="2" l="1" a="1"/>
  <c r="W9227" i="2" s="1"/>
  <c r="V9227" i="2" a="1"/>
  <c r="V9227" i="2" s="1"/>
  <c r="U9227" i="2" s="1" a="1"/>
  <c r="U9227" i="2" s="1"/>
  <c r="T9228" i="2"/>
  <c r="W9228" i="2" l="1" a="1"/>
  <c r="W9228" i="2" s="1"/>
  <c r="V9228" i="2" a="1"/>
  <c r="V9228" i="2" s="1"/>
  <c r="U9228" i="2" s="1" a="1"/>
  <c r="U9228" i="2" s="1"/>
  <c r="T9229" i="2"/>
  <c r="W9229" i="2" l="1" a="1"/>
  <c r="W9229" i="2" s="1"/>
  <c r="V9229" i="2" a="1"/>
  <c r="V9229" i="2" s="1"/>
  <c r="U9229" i="2" s="1" a="1"/>
  <c r="U9229" i="2" s="1"/>
  <c r="T9230" i="2"/>
  <c r="V9230" i="2" l="1" a="1"/>
  <c r="V9230" i="2" s="1"/>
  <c r="U9230" i="2" s="1" a="1"/>
  <c r="U9230" i="2" s="1"/>
  <c r="W9230" i="2" a="1"/>
  <c r="W9230" i="2" s="1"/>
  <c r="T9231" i="2"/>
  <c r="W9231" i="2" l="1" a="1"/>
  <c r="W9231" i="2" s="1"/>
  <c r="V9231" i="2" a="1"/>
  <c r="V9231" i="2" s="1"/>
  <c r="U9231" i="2" s="1" a="1"/>
  <c r="U9231" i="2" s="1"/>
  <c r="T9232" i="2"/>
  <c r="W9232" i="2" l="1" a="1"/>
  <c r="W9232" i="2" s="1"/>
  <c r="V9232" i="2" a="1"/>
  <c r="V9232" i="2" s="1"/>
  <c r="U9232" i="2" s="1" a="1"/>
  <c r="U9232" i="2" s="1"/>
  <c r="T9233" i="2"/>
  <c r="W9233" i="2" l="1" a="1"/>
  <c r="W9233" i="2" s="1"/>
  <c r="V9233" i="2" a="1"/>
  <c r="V9233" i="2" s="1"/>
  <c r="U9233" i="2" s="1" a="1"/>
  <c r="U9233" i="2" s="1"/>
  <c r="T9234" i="2"/>
  <c r="V9234" i="2" l="1" a="1"/>
  <c r="V9234" i="2" s="1"/>
  <c r="W9234" i="2" a="1"/>
  <c r="W9234" i="2" s="1"/>
  <c r="U9234" i="2" s="1" a="1"/>
  <c r="U9234" i="2" s="1"/>
  <c r="T9235" i="2"/>
  <c r="W9235" i="2" l="1" a="1"/>
  <c r="W9235" i="2" s="1"/>
  <c r="V9235" i="2" a="1"/>
  <c r="V9235" i="2" s="1"/>
  <c r="U9235" i="2" s="1" a="1"/>
  <c r="U9235" i="2" s="1"/>
  <c r="T9236" i="2"/>
  <c r="W9236" i="2" l="1" a="1"/>
  <c r="W9236" i="2" s="1"/>
  <c r="V9236" i="2" a="1"/>
  <c r="V9236" i="2" s="1"/>
  <c r="U9236" i="2" s="1" a="1"/>
  <c r="U9236" i="2" s="1"/>
  <c r="T9237" i="2"/>
  <c r="W9237" i="2" l="1" a="1"/>
  <c r="W9237" i="2" s="1"/>
  <c r="V9237" i="2" a="1"/>
  <c r="V9237" i="2" s="1"/>
  <c r="U9237" i="2" s="1" a="1"/>
  <c r="U9237" i="2" s="1"/>
  <c r="T9238" i="2"/>
  <c r="V9238" i="2" l="1" a="1"/>
  <c r="V9238" i="2" s="1"/>
  <c r="U9238" i="2" s="1" a="1"/>
  <c r="U9238" i="2" s="1"/>
  <c r="W9238" i="2" a="1"/>
  <c r="W9238" i="2" s="1"/>
  <c r="T9239" i="2"/>
  <c r="W9239" i="2" l="1" a="1"/>
  <c r="W9239" i="2" s="1"/>
  <c r="V9239" i="2" a="1"/>
  <c r="V9239" i="2" s="1"/>
  <c r="U9239" i="2" s="1" a="1"/>
  <c r="U9239" i="2" s="1"/>
  <c r="T9240" i="2"/>
  <c r="V9240" i="2" l="1" a="1"/>
  <c r="V9240" i="2" s="1"/>
  <c r="U9240" i="2" s="1" a="1"/>
  <c r="U9240" i="2" s="1"/>
  <c r="W9240" i="2" a="1"/>
  <c r="W9240" i="2" s="1"/>
  <c r="T9241" i="2"/>
  <c r="V9241" i="2" l="1" a="1"/>
  <c r="V9241" i="2" s="1"/>
  <c r="U9241" i="2" s="1" a="1"/>
  <c r="U9241" i="2" s="1"/>
  <c r="W9241" i="2" a="1"/>
  <c r="W9241" i="2" s="1"/>
  <c r="T9242" i="2"/>
  <c r="W9242" i="2" l="1" a="1"/>
  <c r="W9242" i="2" s="1"/>
  <c r="V9242" i="2" a="1"/>
  <c r="V9242" i="2" s="1"/>
  <c r="U9242" i="2" s="1" a="1"/>
  <c r="U9242" i="2" s="1"/>
  <c r="T9243" i="2"/>
  <c r="V9243" i="2" l="1" a="1"/>
  <c r="V9243" i="2" s="1"/>
  <c r="U9243" i="2" s="1" a="1"/>
  <c r="U9243" i="2" s="1"/>
  <c r="W9243" i="2" a="1"/>
  <c r="W9243" i="2" s="1"/>
  <c r="T9244" i="2"/>
  <c r="W9244" i="2" l="1" a="1"/>
  <c r="W9244" i="2" s="1"/>
  <c r="V9244" i="2" a="1"/>
  <c r="V9244" i="2" s="1"/>
  <c r="U9244" i="2" s="1" a="1"/>
  <c r="U9244" i="2" s="1"/>
  <c r="T9245" i="2"/>
  <c r="V9245" i="2" l="1" a="1"/>
  <c r="V9245" i="2" s="1"/>
  <c r="U9245" i="2" s="1" a="1"/>
  <c r="U9245" i="2" s="1"/>
  <c r="W9245" i="2" a="1"/>
  <c r="W9245" i="2" s="1"/>
  <c r="T9246" i="2"/>
  <c r="V9246" i="2" l="1" a="1"/>
  <c r="V9246" i="2" s="1"/>
  <c r="U9246" i="2" s="1" a="1"/>
  <c r="U9246" i="2" s="1"/>
  <c r="W9246" i="2" a="1"/>
  <c r="W9246" i="2" s="1"/>
  <c r="T9247" i="2"/>
  <c r="V9247" i="2" l="1" a="1"/>
  <c r="V9247" i="2" s="1"/>
  <c r="U9247" i="2" s="1" a="1"/>
  <c r="U9247" i="2" s="1"/>
  <c r="W9247" i="2" a="1"/>
  <c r="W9247" i="2" s="1"/>
  <c r="T9248" i="2"/>
  <c r="W9248" i="2" l="1" a="1"/>
  <c r="W9248" i="2" s="1"/>
  <c r="V9248" i="2" a="1"/>
  <c r="V9248" i="2" s="1"/>
  <c r="U9248" i="2" s="1" a="1"/>
  <c r="U9248" i="2" s="1"/>
  <c r="T9249" i="2"/>
  <c r="V9249" i="2" l="1" a="1"/>
  <c r="V9249" i="2" s="1"/>
  <c r="U9249" i="2" s="1" a="1"/>
  <c r="U9249" i="2" s="1"/>
  <c r="W9249" i="2" a="1"/>
  <c r="W9249" i="2" s="1"/>
  <c r="T9250" i="2"/>
  <c r="V9250" i="2" l="1" a="1"/>
  <c r="V9250" i="2" s="1"/>
  <c r="W9250" i="2" a="1"/>
  <c r="W9250" i="2" s="1"/>
  <c r="U9250" i="2" s="1" a="1"/>
  <c r="U9250" i="2" s="1"/>
  <c r="T9251" i="2"/>
  <c r="V9251" i="2" l="1" a="1"/>
  <c r="V9251" i="2" s="1"/>
  <c r="U9251" i="2" s="1" a="1"/>
  <c r="U9251" i="2" s="1"/>
  <c r="W9251" i="2" a="1"/>
  <c r="W9251" i="2" s="1"/>
  <c r="T9252" i="2"/>
  <c r="W9252" i="2" l="1" a="1"/>
  <c r="W9252" i="2" s="1"/>
  <c r="V9252" i="2" a="1"/>
  <c r="V9252" i="2" s="1"/>
  <c r="U9252" i="2" s="1" a="1"/>
  <c r="U9252" i="2" s="1"/>
  <c r="T9253" i="2"/>
  <c r="V9253" i="2" l="1" a="1"/>
  <c r="V9253" i="2" s="1"/>
  <c r="U9253" i="2" s="1" a="1"/>
  <c r="U9253" i="2" s="1"/>
  <c r="W9253" i="2" a="1"/>
  <c r="W9253" i="2" s="1"/>
  <c r="T9254" i="2"/>
  <c r="V9254" i="2" l="1" a="1"/>
  <c r="V9254" i="2" s="1"/>
  <c r="W9254" i="2" a="1"/>
  <c r="W9254" i="2" s="1"/>
  <c r="U9254" i="2" s="1" a="1"/>
  <c r="U9254" i="2" s="1"/>
  <c r="T9255" i="2"/>
  <c r="V9255" i="2" l="1" a="1"/>
  <c r="V9255" i="2" s="1"/>
  <c r="U9255" i="2" s="1" a="1"/>
  <c r="U9255" i="2" s="1"/>
  <c r="W9255" i="2" a="1"/>
  <c r="W9255" i="2" s="1"/>
  <c r="T9256" i="2"/>
  <c r="W9256" i="2" l="1" a="1"/>
  <c r="W9256" i="2" s="1"/>
  <c r="V9256" i="2" a="1"/>
  <c r="V9256" i="2" s="1"/>
  <c r="U9256" i="2" s="1" a="1"/>
  <c r="U9256" i="2" s="1"/>
  <c r="T9257" i="2"/>
  <c r="V9257" i="2" l="1" a="1"/>
  <c r="V9257" i="2" s="1"/>
  <c r="W9257" i="2" a="1"/>
  <c r="W9257" i="2" s="1"/>
  <c r="U9257" i="2" s="1" a="1"/>
  <c r="U9257" i="2" s="1"/>
  <c r="T9258" i="2"/>
  <c r="W9258" i="2" l="1" a="1"/>
  <c r="W9258" i="2" s="1"/>
  <c r="V9258" i="2" a="1"/>
  <c r="V9258" i="2" s="1"/>
  <c r="U9258" i="2" s="1" a="1"/>
  <c r="U9258" i="2" s="1"/>
  <c r="T9259" i="2"/>
  <c r="W9259" i="2" l="1" a="1"/>
  <c r="W9259" i="2" s="1"/>
  <c r="V9259" i="2" a="1"/>
  <c r="V9259" i="2" s="1"/>
  <c r="U9259" i="2" s="1" a="1"/>
  <c r="U9259" i="2" s="1"/>
  <c r="T9260" i="2"/>
  <c r="W9260" i="2" l="1" a="1"/>
  <c r="W9260" i="2" s="1"/>
  <c r="V9260" i="2" a="1"/>
  <c r="V9260" i="2" s="1"/>
  <c r="U9260" i="2" s="1" a="1"/>
  <c r="U9260" i="2" s="1"/>
  <c r="T9261" i="2"/>
  <c r="V9261" i="2" l="1" a="1"/>
  <c r="V9261" i="2" s="1"/>
  <c r="U9261" i="2" s="1" a="1"/>
  <c r="U9261" i="2" s="1"/>
  <c r="W9261" i="2" a="1"/>
  <c r="W9261" i="2" s="1"/>
  <c r="T9262" i="2"/>
  <c r="W9262" i="2" l="1" a="1"/>
  <c r="W9262" i="2" s="1"/>
  <c r="V9262" i="2" a="1"/>
  <c r="V9262" i="2" s="1"/>
  <c r="U9262" i="2" s="1" a="1"/>
  <c r="U9262" i="2" s="1"/>
  <c r="T9263" i="2"/>
  <c r="W9263" i="2" l="1" a="1"/>
  <c r="W9263" i="2" s="1"/>
  <c r="V9263" i="2" a="1"/>
  <c r="V9263" i="2" s="1"/>
  <c r="U9263" i="2" s="1" a="1"/>
  <c r="U9263" i="2" s="1"/>
  <c r="T9264" i="2"/>
  <c r="W9264" i="2" l="1" a="1"/>
  <c r="W9264" i="2" s="1"/>
  <c r="V9264" i="2" a="1"/>
  <c r="V9264" i="2" s="1"/>
  <c r="U9264" i="2" s="1" a="1"/>
  <c r="U9264" i="2" s="1"/>
  <c r="T9265" i="2"/>
  <c r="V9265" i="2" l="1" a="1"/>
  <c r="V9265" i="2" s="1"/>
  <c r="U9265" i="2" s="1" a="1"/>
  <c r="U9265" i="2" s="1"/>
  <c r="W9265" i="2" a="1"/>
  <c r="W9265" i="2" s="1"/>
  <c r="T9266" i="2"/>
  <c r="W9266" i="2" l="1" a="1"/>
  <c r="W9266" i="2" s="1"/>
  <c r="U9266" i="2" s="1" a="1"/>
  <c r="U9266" i="2" s="1"/>
  <c r="V9266" i="2" a="1"/>
  <c r="V9266" i="2" s="1"/>
  <c r="T9267" i="2"/>
  <c r="V9267" i="2" l="1" a="1"/>
  <c r="V9267" i="2" s="1"/>
  <c r="U9267" i="2" s="1" a="1"/>
  <c r="U9267" i="2" s="1"/>
  <c r="W9267" i="2" a="1"/>
  <c r="W9267" i="2" s="1"/>
  <c r="T9268" i="2"/>
  <c r="W9268" i="2" l="1" a="1"/>
  <c r="W9268" i="2" s="1"/>
  <c r="V9268" i="2" a="1"/>
  <c r="V9268" i="2" s="1"/>
  <c r="U9268" i="2" s="1" a="1"/>
  <c r="U9268" i="2" s="1"/>
  <c r="T9269" i="2"/>
  <c r="V9269" i="2" l="1" a="1"/>
  <c r="V9269" i="2" s="1"/>
  <c r="U9269" i="2" s="1" a="1"/>
  <c r="U9269" i="2" s="1"/>
  <c r="W9269" i="2" a="1"/>
  <c r="W9269" i="2" s="1"/>
  <c r="T9270" i="2"/>
  <c r="V9270" i="2" l="1" a="1"/>
  <c r="V9270" i="2" s="1"/>
  <c r="U9270" i="2" s="1" a="1"/>
  <c r="U9270" i="2" s="1"/>
  <c r="W9270" i="2" a="1"/>
  <c r="W9270" i="2" s="1"/>
  <c r="T9271" i="2"/>
  <c r="W9271" i="2" l="1" a="1"/>
  <c r="W9271" i="2" s="1"/>
  <c r="V9271" i="2" a="1"/>
  <c r="V9271" i="2" s="1"/>
  <c r="U9271" i="2" s="1" a="1"/>
  <c r="U9271" i="2" s="1"/>
  <c r="T9272" i="2"/>
  <c r="V9272" i="2" l="1" a="1"/>
  <c r="V9272" i="2" s="1"/>
  <c r="U9272" i="2" s="1" a="1"/>
  <c r="U9272" i="2" s="1"/>
  <c r="W9272" i="2" a="1"/>
  <c r="W9272" i="2" s="1"/>
  <c r="T9273" i="2"/>
  <c r="W9273" i="2" l="1" a="1"/>
  <c r="W9273" i="2" s="1"/>
  <c r="V9273" i="2" a="1"/>
  <c r="V9273" i="2" s="1"/>
  <c r="U9273" i="2" s="1" a="1"/>
  <c r="U9273" i="2" s="1"/>
  <c r="T9274" i="2"/>
  <c r="V9274" i="2" l="1" a="1"/>
  <c r="V9274" i="2" s="1"/>
  <c r="U9274" i="2" s="1" a="1"/>
  <c r="U9274" i="2" s="1"/>
  <c r="W9274" i="2" a="1"/>
  <c r="W9274" i="2" s="1"/>
  <c r="T9275" i="2"/>
  <c r="V9275" i="2" l="1" a="1"/>
  <c r="V9275" i="2" s="1"/>
  <c r="U9275" i="2" s="1" a="1"/>
  <c r="U9275" i="2" s="1"/>
  <c r="W9275" i="2" a="1"/>
  <c r="W9275" i="2" s="1"/>
  <c r="T9276" i="2"/>
  <c r="W9276" i="2" l="1" a="1"/>
  <c r="W9276" i="2" s="1"/>
  <c r="V9276" i="2" a="1"/>
  <c r="V9276" i="2" s="1"/>
  <c r="U9276" i="2" s="1" a="1"/>
  <c r="U9276" i="2" s="1"/>
  <c r="T9277" i="2"/>
  <c r="W9277" i="2" l="1" a="1"/>
  <c r="W9277" i="2" s="1"/>
  <c r="V9277" i="2" a="1"/>
  <c r="V9277" i="2" s="1"/>
  <c r="U9277" i="2" s="1" a="1"/>
  <c r="U9277" i="2" s="1"/>
  <c r="T9278" i="2"/>
  <c r="W9278" i="2" l="1" a="1"/>
  <c r="W9278" i="2" s="1"/>
  <c r="V9278" i="2" a="1"/>
  <c r="V9278" i="2" s="1"/>
  <c r="U9278" i="2" s="1" a="1"/>
  <c r="U9278" i="2" s="1"/>
  <c r="T9279" i="2"/>
  <c r="V9279" i="2" l="1" a="1"/>
  <c r="V9279" i="2" s="1"/>
  <c r="U9279" i="2" s="1" a="1"/>
  <c r="U9279" i="2" s="1"/>
  <c r="W9279" i="2" a="1"/>
  <c r="W9279" i="2" s="1"/>
  <c r="T9280" i="2"/>
  <c r="W9280" i="2" l="1" a="1"/>
  <c r="W9280" i="2" s="1"/>
  <c r="V9280" i="2" a="1"/>
  <c r="V9280" i="2" s="1"/>
  <c r="U9280" i="2" s="1" a="1"/>
  <c r="U9280" i="2" s="1"/>
  <c r="T9281" i="2"/>
  <c r="W9281" i="2" l="1" a="1"/>
  <c r="W9281" i="2" s="1"/>
  <c r="V9281" i="2" a="1"/>
  <c r="V9281" i="2" s="1"/>
  <c r="U9281" i="2" s="1" a="1"/>
  <c r="U9281" i="2" s="1"/>
  <c r="T9282" i="2"/>
  <c r="W9282" i="2" l="1" a="1"/>
  <c r="W9282" i="2" s="1"/>
  <c r="U9282" i="2" s="1" a="1"/>
  <c r="V9282" i="2" a="1"/>
  <c r="V9282" i="2" s="1"/>
  <c r="T9283" i="2"/>
  <c r="V9283" i="2" l="1" a="1"/>
  <c r="V9283" i="2" s="1"/>
  <c r="U9283" i="2" s="1" a="1"/>
  <c r="U9283" i="2" s="1"/>
  <c r="W9283" i="2" a="1"/>
  <c r="W9283" i="2" s="1"/>
  <c r="U9282" i="2"/>
  <c r="T9284" i="2"/>
  <c r="W9284" i="2" l="1" a="1"/>
  <c r="W9284" i="2" s="1"/>
  <c r="V9284" i="2" a="1"/>
  <c r="V9284" i="2" s="1"/>
  <c r="U9284" i="2" s="1" a="1"/>
  <c r="U9284" i="2" s="1"/>
  <c r="T9285" i="2"/>
  <c r="W9285" i="2" l="1" a="1"/>
  <c r="W9285" i="2" s="1"/>
  <c r="V9285" i="2" a="1"/>
  <c r="V9285" i="2" s="1"/>
  <c r="U9285" i="2" s="1" a="1"/>
  <c r="U9285" i="2" s="1"/>
  <c r="T9286" i="2"/>
  <c r="W9286" i="2" l="1" a="1"/>
  <c r="W9286" i="2" s="1"/>
  <c r="U9286" i="2" s="1" a="1"/>
  <c r="U9286" i="2" s="1"/>
  <c r="V9286" i="2" a="1"/>
  <c r="V9286" i="2" s="1"/>
  <c r="T9287" i="2"/>
  <c r="V9287" i="2" l="1" a="1"/>
  <c r="V9287" i="2" s="1"/>
  <c r="U9287" i="2" s="1" a="1"/>
  <c r="U9287" i="2" s="1"/>
  <c r="W9287" i="2" a="1"/>
  <c r="W9287" i="2" s="1"/>
  <c r="T9288" i="2"/>
  <c r="V9288" i="2" l="1" a="1"/>
  <c r="V9288" i="2" s="1"/>
  <c r="U9288" i="2" s="1" a="1"/>
  <c r="U9288" i="2" s="1"/>
  <c r="W9288" i="2" a="1"/>
  <c r="W9288" i="2" s="1"/>
  <c r="T9289" i="2"/>
  <c r="V9289" i="2" l="1" a="1"/>
  <c r="V9289" i="2" s="1"/>
  <c r="W9289" i="2" a="1"/>
  <c r="W9289" i="2" s="1"/>
  <c r="U9289" i="2" s="1" a="1"/>
  <c r="U9289" i="2" s="1"/>
  <c r="T9290" i="2"/>
  <c r="V9290" i="2" l="1" a="1"/>
  <c r="V9290" i="2" s="1"/>
  <c r="U9290" i="2" s="1" a="1"/>
  <c r="U9290" i="2" s="1"/>
  <c r="W9290" i="2" a="1"/>
  <c r="W9290" i="2" s="1"/>
  <c r="T9291" i="2"/>
  <c r="V9291" i="2" l="1" a="1"/>
  <c r="V9291" i="2" s="1"/>
  <c r="U9291" i="2" s="1" a="1"/>
  <c r="U9291" i="2" s="1"/>
  <c r="W9291" i="2" a="1"/>
  <c r="W9291" i="2" s="1"/>
  <c r="T9292" i="2"/>
  <c r="V9292" i="2" l="1" a="1"/>
  <c r="V9292" i="2" s="1"/>
  <c r="U9292" i="2" s="1" a="1"/>
  <c r="U9292" i="2" s="1"/>
  <c r="W9292" i="2" a="1"/>
  <c r="W9292" i="2" s="1"/>
  <c r="T9293" i="2"/>
  <c r="V9293" i="2" l="1" a="1"/>
  <c r="V9293" i="2" s="1"/>
  <c r="U9293" i="2" s="1" a="1"/>
  <c r="U9293" i="2" s="1"/>
  <c r="W9293" i="2" a="1"/>
  <c r="W9293" i="2" s="1"/>
  <c r="T9294" i="2"/>
  <c r="V9294" i="2" l="1" a="1"/>
  <c r="V9294" i="2" s="1"/>
  <c r="U9294" i="2" s="1" a="1"/>
  <c r="U9294" i="2" s="1"/>
  <c r="W9294" i="2" a="1"/>
  <c r="W9294" i="2" s="1"/>
  <c r="T9295" i="2"/>
  <c r="W9295" i="2" l="1" a="1"/>
  <c r="W9295" i="2" s="1"/>
  <c r="V9295" i="2" a="1"/>
  <c r="V9295" i="2" s="1"/>
  <c r="U9295" i="2" s="1" a="1"/>
  <c r="U9295" i="2" s="1"/>
  <c r="T9296" i="2"/>
  <c r="V9296" i="2" l="1" a="1"/>
  <c r="V9296" i="2" s="1"/>
  <c r="W9296" i="2" a="1"/>
  <c r="W9296" i="2" s="1"/>
  <c r="U9296" i="2" s="1" a="1"/>
  <c r="U9296" i="2" s="1"/>
  <c r="T9297" i="2"/>
  <c r="V9297" i="2" l="1" a="1"/>
  <c r="V9297" i="2" s="1"/>
  <c r="U9297" i="2" s="1" a="1"/>
  <c r="U9297" i="2" s="1"/>
  <c r="W9297" i="2" a="1"/>
  <c r="W9297" i="2" s="1"/>
  <c r="T9298" i="2"/>
  <c r="V9298" i="2" l="1" a="1"/>
  <c r="V9298" i="2" s="1"/>
  <c r="W9298" i="2" a="1"/>
  <c r="W9298" i="2" s="1"/>
  <c r="U9298" i="2" s="1" a="1"/>
  <c r="U9298" i="2" s="1"/>
  <c r="T9299" i="2"/>
  <c r="W9299" i="2" l="1" a="1"/>
  <c r="W9299" i="2" s="1"/>
  <c r="V9299" i="2" a="1"/>
  <c r="V9299" i="2" s="1"/>
  <c r="U9299" i="2" s="1" a="1"/>
  <c r="U9299" i="2" s="1"/>
  <c r="T9300" i="2"/>
  <c r="V9300" i="2" l="1" a="1"/>
  <c r="V9300" i="2" s="1"/>
  <c r="U9300" i="2" s="1" a="1"/>
  <c r="U9300" i="2" s="1"/>
  <c r="W9300" i="2" a="1"/>
  <c r="W9300" i="2" s="1"/>
  <c r="T9301" i="2"/>
  <c r="W9301" i="2" l="1" a="1"/>
  <c r="W9301" i="2" s="1"/>
  <c r="V9301" i="2" a="1"/>
  <c r="V9301" i="2" s="1"/>
  <c r="U9301" i="2" s="1" a="1"/>
  <c r="U9301" i="2" s="1"/>
  <c r="T9302" i="2"/>
  <c r="W9302" i="2" l="1" a="1"/>
  <c r="W9302" i="2" s="1"/>
  <c r="V9302" i="2" a="1"/>
  <c r="V9302" i="2" s="1"/>
  <c r="T9303" i="2"/>
  <c r="V9303" i="2" l="1" a="1"/>
  <c r="V9303" i="2" s="1"/>
  <c r="U9303" i="2" s="1" a="1"/>
  <c r="U9303" i="2" s="1"/>
  <c r="W9303" i="2" a="1"/>
  <c r="W9303" i="2" s="1"/>
  <c r="U9302" i="2" a="1"/>
  <c r="U9302" i="2" s="1"/>
  <c r="T9304" i="2"/>
  <c r="W9304" i="2" l="1" a="1"/>
  <c r="W9304" i="2" s="1"/>
  <c r="V9304" i="2" a="1"/>
  <c r="V9304" i="2" s="1"/>
  <c r="U9304" i="2" s="1" a="1"/>
  <c r="U9304" i="2" s="1"/>
  <c r="T9305" i="2"/>
  <c r="V9305" i="2" l="1" a="1"/>
  <c r="V9305" i="2" s="1"/>
  <c r="U9305" i="2" s="1" a="1"/>
  <c r="U9305" i="2" s="1"/>
  <c r="W9305" i="2" a="1"/>
  <c r="W9305" i="2" s="1"/>
  <c r="T9306" i="2"/>
  <c r="V9306" i="2" l="1" a="1"/>
  <c r="V9306" i="2" s="1"/>
  <c r="U9306" i="2" s="1" a="1"/>
  <c r="U9306" i="2" s="1"/>
  <c r="W9306" i="2" a="1"/>
  <c r="W9306" i="2" s="1"/>
  <c r="T9307" i="2"/>
  <c r="W9307" i="2" l="1" a="1"/>
  <c r="W9307" i="2" s="1"/>
  <c r="V9307" i="2" a="1"/>
  <c r="V9307" i="2" s="1"/>
  <c r="U9307" i="2" s="1" a="1"/>
  <c r="U9307" i="2" s="1"/>
  <c r="T9308" i="2"/>
  <c r="W9308" i="2" l="1" a="1"/>
  <c r="W9308" i="2" s="1"/>
  <c r="V9308" i="2" a="1"/>
  <c r="V9308" i="2" s="1"/>
  <c r="U9308" i="2" s="1" a="1"/>
  <c r="U9308" i="2" s="1"/>
  <c r="T9309" i="2"/>
  <c r="W9309" i="2" l="1" a="1"/>
  <c r="W9309" i="2" s="1"/>
  <c r="V9309" i="2" a="1"/>
  <c r="V9309" i="2" s="1"/>
  <c r="U9309" i="2" s="1" a="1"/>
  <c r="U9309" i="2" s="1"/>
  <c r="T9310" i="2"/>
  <c r="V9310" i="2" l="1" a="1"/>
  <c r="V9310" i="2" s="1"/>
  <c r="U9310" i="2" s="1" a="1"/>
  <c r="U9310" i="2" s="1"/>
  <c r="W9310" i="2" a="1"/>
  <c r="W9310" i="2" s="1"/>
  <c r="T9311" i="2"/>
  <c r="W9311" i="2" l="1" a="1"/>
  <c r="W9311" i="2" s="1"/>
  <c r="V9311" i="2" a="1"/>
  <c r="V9311" i="2" s="1"/>
  <c r="U9311" i="2" s="1" a="1"/>
  <c r="U9311" i="2" s="1"/>
  <c r="T9312" i="2"/>
  <c r="V9312" i="2" l="1" a="1"/>
  <c r="V9312" i="2" s="1"/>
  <c r="U9312" i="2" s="1" a="1"/>
  <c r="U9312" i="2" s="1"/>
  <c r="W9312" i="2" a="1"/>
  <c r="W9312" i="2" s="1"/>
  <c r="T9313" i="2"/>
  <c r="W9313" i="2" l="1" a="1"/>
  <c r="W9313" i="2" s="1"/>
  <c r="V9313" i="2" a="1"/>
  <c r="V9313" i="2" s="1"/>
  <c r="U9313" i="2" s="1" a="1"/>
  <c r="U9313" i="2" s="1"/>
  <c r="T9314" i="2"/>
  <c r="V9314" i="2" l="1" a="1"/>
  <c r="V9314" i="2" s="1"/>
  <c r="W9314" i="2" a="1"/>
  <c r="W9314" i="2" s="1"/>
  <c r="U9314" i="2" s="1" a="1"/>
  <c r="U9314" i="2" s="1"/>
  <c r="T9315" i="2"/>
  <c r="V9315" i="2" l="1" a="1"/>
  <c r="V9315" i="2" s="1"/>
  <c r="W9315" i="2" a="1"/>
  <c r="W9315" i="2" s="1"/>
  <c r="U9315" i="2" s="1" a="1"/>
  <c r="U9315" i="2" s="1"/>
  <c r="T9316" i="2"/>
  <c r="V9316" i="2" l="1" a="1"/>
  <c r="V9316" i="2" s="1"/>
  <c r="U9316" i="2" s="1" a="1"/>
  <c r="U9316" i="2" s="1"/>
  <c r="W9316" i="2" a="1"/>
  <c r="W9316" i="2" s="1"/>
  <c r="T9317" i="2"/>
  <c r="W9317" i="2" l="1" a="1"/>
  <c r="W9317" i="2" s="1"/>
  <c r="V9317" i="2" a="1"/>
  <c r="V9317" i="2" s="1"/>
  <c r="U9317" i="2" s="1" a="1"/>
  <c r="U9317" i="2" s="1"/>
  <c r="T9318" i="2"/>
  <c r="V9318" i="2" l="1" a="1"/>
  <c r="V9318" i="2" s="1"/>
  <c r="W9318" i="2" a="1"/>
  <c r="W9318" i="2" s="1"/>
  <c r="U9318" i="2" s="1" a="1"/>
  <c r="U9318" i="2" s="1"/>
  <c r="T9319" i="2"/>
  <c r="W9319" i="2" l="1" a="1"/>
  <c r="W9319" i="2" s="1"/>
  <c r="V9319" i="2" a="1"/>
  <c r="V9319" i="2" s="1"/>
  <c r="U9319" i="2" s="1" a="1"/>
  <c r="U9319" i="2" s="1"/>
  <c r="T9320" i="2"/>
  <c r="W9320" i="2" l="1" a="1"/>
  <c r="W9320" i="2" s="1"/>
  <c r="V9320" i="2" a="1"/>
  <c r="V9320" i="2" s="1"/>
  <c r="U9320" i="2" s="1" a="1"/>
  <c r="U9320" i="2" s="1"/>
  <c r="T9321" i="2"/>
  <c r="W9321" i="2" l="1" a="1"/>
  <c r="W9321" i="2" s="1"/>
  <c r="U9321" i="2" s="1" a="1"/>
  <c r="U9321" i="2" s="1"/>
  <c r="V9321" i="2" a="1"/>
  <c r="V9321" i="2" s="1"/>
  <c r="T9322" i="2"/>
  <c r="V9322" i="2" l="1" a="1"/>
  <c r="V9322" i="2" s="1"/>
  <c r="U9322" i="2" s="1" a="1"/>
  <c r="U9322" i="2" s="1"/>
  <c r="W9322" i="2" a="1"/>
  <c r="W9322" i="2" s="1"/>
  <c r="T9323" i="2"/>
  <c r="W9323" i="2" l="1" a="1"/>
  <c r="W9323" i="2" s="1"/>
  <c r="V9323" i="2" a="1"/>
  <c r="V9323" i="2" s="1"/>
  <c r="U9323" i="2" s="1" a="1"/>
  <c r="U9323" i="2" s="1"/>
  <c r="T9324" i="2"/>
  <c r="W9324" i="2" l="1" a="1"/>
  <c r="W9324" i="2" s="1"/>
  <c r="V9324" i="2" a="1"/>
  <c r="V9324" i="2" s="1"/>
  <c r="U9324" i="2" s="1" a="1"/>
  <c r="U9324" i="2" s="1"/>
  <c r="T9325" i="2"/>
  <c r="W9325" i="2" l="1" a="1"/>
  <c r="W9325" i="2" s="1"/>
  <c r="V9325" i="2" a="1"/>
  <c r="V9325" i="2" s="1"/>
  <c r="U9325" i="2" s="1" a="1"/>
  <c r="U9325" i="2" s="1"/>
  <c r="T9326" i="2"/>
  <c r="V9326" i="2" l="1" a="1"/>
  <c r="V9326" i="2" s="1"/>
  <c r="U9326" i="2" s="1" a="1"/>
  <c r="U9326" i="2" s="1"/>
  <c r="W9326" i="2" a="1"/>
  <c r="W9326" i="2" s="1"/>
  <c r="T9327" i="2"/>
  <c r="W9327" i="2" l="1" a="1"/>
  <c r="W9327" i="2" s="1"/>
  <c r="V9327" i="2" a="1"/>
  <c r="V9327" i="2" s="1"/>
  <c r="U9327" i="2" s="1" a="1"/>
  <c r="U9327" i="2" s="1"/>
  <c r="T9328" i="2"/>
  <c r="W9328" i="2" l="1" a="1"/>
  <c r="W9328" i="2" s="1"/>
  <c r="V9328" i="2" a="1"/>
  <c r="V9328" i="2" s="1"/>
  <c r="U9328" i="2" s="1" a="1"/>
  <c r="U9328" i="2" s="1"/>
  <c r="T9329" i="2"/>
  <c r="W9329" i="2" l="1" a="1"/>
  <c r="W9329" i="2" s="1"/>
  <c r="V9329" i="2" a="1"/>
  <c r="V9329" i="2" s="1"/>
  <c r="U9329" i="2" s="1" a="1"/>
  <c r="U9329" i="2" s="1"/>
  <c r="T9330" i="2"/>
  <c r="V9330" i="2" l="1" a="1"/>
  <c r="V9330" i="2" s="1"/>
  <c r="W9330" i="2" a="1"/>
  <c r="W9330" i="2" s="1"/>
  <c r="U9330" i="2" s="1" a="1"/>
  <c r="U9330" i="2" s="1"/>
  <c r="T9331" i="2"/>
  <c r="W9331" i="2" l="1" a="1"/>
  <c r="W9331" i="2" s="1"/>
  <c r="V9331" i="2" a="1"/>
  <c r="V9331" i="2" s="1"/>
  <c r="U9331" i="2" s="1" a="1"/>
  <c r="U9331" i="2" s="1"/>
  <c r="T9332" i="2"/>
  <c r="V9332" i="2" l="1" a="1"/>
  <c r="V9332" i="2" s="1"/>
  <c r="U9332" i="2" s="1" a="1"/>
  <c r="U9332" i="2" s="1"/>
  <c r="W9332" i="2" a="1"/>
  <c r="W9332" i="2" s="1"/>
  <c r="T9333" i="2"/>
  <c r="W9333" i="2" l="1" a="1"/>
  <c r="W9333" i="2" s="1"/>
  <c r="V9333" i="2" a="1"/>
  <c r="V9333" i="2" s="1"/>
  <c r="U9333" i="2" s="1" a="1"/>
  <c r="U9333" i="2" s="1"/>
  <c r="T9334" i="2"/>
  <c r="V9334" i="2" l="1" a="1"/>
  <c r="V9334" i="2" s="1"/>
  <c r="U9334" i="2" s="1" a="1"/>
  <c r="U9334" i="2" s="1"/>
  <c r="W9334" i="2" a="1"/>
  <c r="W9334" i="2" s="1"/>
  <c r="T9335" i="2"/>
  <c r="W9335" i="2" l="1" a="1"/>
  <c r="W9335" i="2" s="1"/>
  <c r="V9335" i="2" a="1"/>
  <c r="V9335" i="2" s="1"/>
  <c r="U9335" i="2" s="1" a="1"/>
  <c r="U9335" i="2" s="1"/>
  <c r="T9336" i="2"/>
  <c r="V9336" i="2" l="1" a="1"/>
  <c r="V9336" i="2" s="1"/>
  <c r="U9336" i="2" s="1" a="1"/>
  <c r="U9336" i="2" s="1"/>
  <c r="W9336" i="2" a="1"/>
  <c r="W9336" i="2" s="1"/>
  <c r="T9337" i="2"/>
  <c r="V9337" i="2" l="1" a="1"/>
  <c r="V9337" i="2" s="1"/>
  <c r="U9337" i="2" s="1" a="1"/>
  <c r="U9337" i="2" s="1"/>
  <c r="W9337" i="2" a="1"/>
  <c r="W9337" i="2" s="1"/>
  <c r="T9338" i="2"/>
  <c r="V9338" i="2" l="1" a="1"/>
  <c r="V9338" i="2" s="1"/>
  <c r="U9338" i="2" s="1" a="1"/>
  <c r="U9338" i="2" s="1"/>
  <c r="W9338" i="2" a="1"/>
  <c r="W9338" i="2" s="1"/>
  <c r="T9339" i="2"/>
  <c r="V9339" i="2" l="1" a="1"/>
  <c r="V9339" i="2" s="1"/>
  <c r="U9339" i="2" s="1" a="1"/>
  <c r="U9339" i="2" s="1"/>
  <c r="W9339" i="2" a="1"/>
  <c r="W9339" i="2" s="1"/>
  <c r="T9340" i="2"/>
  <c r="W9340" i="2" l="1" a="1"/>
  <c r="W9340" i="2" s="1"/>
  <c r="V9340" i="2" a="1"/>
  <c r="V9340" i="2" s="1"/>
  <c r="U9340" i="2" s="1" a="1"/>
  <c r="U9340" i="2" s="1"/>
  <c r="T9341" i="2"/>
  <c r="V9341" i="2" l="1" a="1"/>
  <c r="V9341" i="2" s="1"/>
  <c r="U9341" i="2" s="1" a="1"/>
  <c r="U9341" i="2" s="1"/>
  <c r="W9341" i="2" a="1"/>
  <c r="W9341" i="2" s="1"/>
  <c r="T9342" i="2"/>
  <c r="V9342" i="2" l="1" a="1"/>
  <c r="V9342" i="2" s="1"/>
  <c r="U9342" i="2" s="1" a="1"/>
  <c r="U9342" i="2" s="1"/>
  <c r="W9342" i="2" a="1"/>
  <c r="W9342" i="2" s="1"/>
  <c r="T9343" i="2"/>
  <c r="V9343" i="2" l="1" a="1"/>
  <c r="V9343" i="2" s="1"/>
  <c r="U9343" i="2" s="1" a="1"/>
  <c r="U9343" i="2" s="1"/>
  <c r="W9343" i="2" a="1"/>
  <c r="W9343" i="2" s="1"/>
  <c r="T9344" i="2"/>
  <c r="V9344" i="2" l="1" a="1"/>
  <c r="V9344" i="2" s="1"/>
  <c r="U9344" i="2" s="1" a="1"/>
  <c r="U9344" i="2" s="1"/>
  <c r="W9344" i="2" a="1"/>
  <c r="W9344" i="2" s="1"/>
  <c r="T9345" i="2"/>
  <c r="W9345" i="2" l="1" a="1"/>
  <c r="W9345" i="2" s="1"/>
  <c r="V9345" i="2" a="1"/>
  <c r="V9345" i="2" s="1"/>
  <c r="U9345" i="2" s="1" a="1"/>
  <c r="U9345" i="2" s="1"/>
  <c r="T9346" i="2"/>
  <c r="W9346" i="2" l="1" a="1"/>
  <c r="W9346" i="2" s="1"/>
  <c r="U9346" i="2" s="1" a="1"/>
  <c r="U9346" i="2" s="1"/>
  <c r="V9346" i="2" a="1"/>
  <c r="V9346" i="2" s="1"/>
  <c r="T9347" i="2"/>
  <c r="W9347" i="2" l="1" a="1"/>
  <c r="W9347" i="2" s="1"/>
  <c r="V9347" i="2" a="1"/>
  <c r="V9347" i="2" s="1"/>
  <c r="U9347" i="2" s="1" a="1"/>
  <c r="U9347" i="2" s="1"/>
  <c r="T9348" i="2"/>
  <c r="V9348" i="2" l="1" a="1"/>
  <c r="V9348" i="2" s="1"/>
  <c r="U9348" i="2" s="1" a="1"/>
  <c r="U9348" i="2" s="1"/>
  <c r="W9348" i="2" a="1"/>
  <c r="W9348" i="2" s="1"/>
  <c r="T9349" i="2"/>
  <c r="W9349" i="2" l="1" a="1"/>
  <c r="W9349" i="2" s="1"/>
  <c r="V9349" i="2" a="1"/>
  <c r="V9349" i="2" s="1"/>
  <c r="U9349" i="2" s="1" a="1"/>
  <c r="U9349" i="2" s="1"/>
  <c r="T9350" i="2"/>
  <c r="W9350" i="2" l="1" a="1"/>
  <c r="W9350" i="2" s="1"/>
  <c r="U9350" i="2" s="1" a="1"/>
  <c r="U9350" i="2" s="1"/>
  <c r="V9350" i="2" a="1"/>
  <c r="V9350" i="2" s="1"/>
  <c r="T9351" i="2"/>
  <c r="W9351" i="2" l="1" a="1"/>
  <c r="W9351" i="2" s="1"/>
  <c r="V9351" i="2" a="1"/>
  <c r="V9351" i="2" s="1"/>
  <c r="U9351" i="2" s="1" a="1"/>
  <c r="U9351" i="2" s="1"/>
  <c r="T9352" i="2"/>
  <c r="V9352" i="2" l="1" a="1"/>
  <c r="V9352" i="2" s="1"/>
  <c r="U9352" i="2" s="1" a="1"/>
  <c r="U9352" i="2" s="1"/>
  <c r="W9352" i="2" a="1"/>
  <c r="W9352" i="2" s="1"/>
  <c r="T9353" i="2"/>
  <c r="W9353" i="2" l="1" a="1"/>
  <c r="W9353" i="2" s="1"/>
  <c r="V9353" i="2" a="1"/>
  <c r="V9353" i="2" s="1"/>
  <c r="T9354" i="2"/>
  <c r="U9353" i="2" l="1" a="1"/>
  <c r="U9353" i="2" s="1"/>
  <c r="W9354" i="2" a="1"/>
  <c r="W9354" i="2" s="1"/>
  <c r="V9354" i="2" a="1"/>
  <c r="V9354" i="2" s="1"/>
  <c r="U9354" i="2" s="1" a="1"/>
  <c r="U9354" i="2" s="1"/>
  <c r="T9355" i="2"/>
  <c r="W9355" i="2" l="1" a="1"/>
  <c r="W9355" i="2" s="1"/>
  <c r="V9355" i="2" a="1"/>
  <c r="V9355" i="2" s="1"/>
  <c r="U9355" i="2" s="1" a="1"/>
  <c r="U9355" i="2" s="1"/>
  <c r="T9356" i="2"/>
  <c r="V9356" i="2" l="1" a="1"/>
  <c r="V9356" i="2" s="1"/>
  <c r="U9356" i="2" s="1" a="1"/>
  <c r="U9356" i="2" s="1"/>
  <c r="W9356" i="2" a="1"/>
  <c r="W9356" i="2" s="1"/>
  <c r="T9357" i="2"/>
  <c r="W9357" i="2" l="1" a="1"/>
  <c r="W9357" i="2" s="1"/>
  <c r="V9357" i="2" a="1"/>
  <c r="V9357" i="2" s="1"/>
  <c r="U9357" i="2" s="1" a="1"/>
  <c r="U9357" i="2" s="1"/>
  <c r="T9358" i="2"/>
  <c r="W9358" i="2" l="1" a="1"/>
  <c r="W9358" i="2" s="1"/>
  <c r="V9358" i="2" a="1"/>
  <c r="V9358" i="2" s="1"/>
  <c r="U9358" i="2" s="1" a="1"/>
  <c r="U9358" i="2" s="1"/>
  <c r="T9359" i="2"/>
  <c r="W9359" i="2" l="1" a="1"/>
  <c r="W9359" i="2" s="1"/>
  <c r="V9359" i="2" a="1"/>
  <c r="V9359" i="2" s="1"/>
  <c r="U9359" i="2" s="1" a="1"/>
  <c r="U9359" i="2" s="1"/>
  <c r="T9360" i="2"/>
  <c r="V9360" i="2" l="1" a="1"/>
  <c r="V9360" i="2" s="1"/>
  <c r="U9360" i="2" s="1" a="1"/>
  <c r="U9360" i="2" s="1"/>
  <c r="W9360" i="2" a="1"/>
  <c r="W9360" i="2" s="1"/>
  <c r="T9361" i="2"/>
  <c r="W9361" i="2" l="1" a="1"/>
  <c r="W9361" i="2" s="1"/>
  <c r="V9361" i="2" a="1"/>
  <c r="V9361" i="2" s="1"/>
  <c r="U9361" i="2" s="1" a="1"/>
  <c r="U9361" i="2" s="1"/>
  <c r="T9362" i="2"/>
  <c r="V9362" i="2" l="1" a="1"/>
  <c r="V9362" i="2" s="1"/>
  <c r="W9362" i="2" a="1"/>
  <c r="W9362" i="2" s="1"/>
  <c r="U9362" i="2" s="1" a="1"/>
  <c r="T9363" i="2"/>
  <c r="W9363" i="2" l="1" a="1"/>
  <c r="W9363" i="2" s="1"/>
  <c r="V9363" i="2" a="1"/>
  <c r="V9363" i="2" s="1"/>
  <c r="U9363" i="2" s="1" a="1"/>
  <c r="U9363" i="2" s="1"/>
  <c r="U9362" i="2"/>
  <c r="T9364" i="2"/>
  <c r="V9364" i="2" l="1" a="1"/>
  <c r="V9364" i="2" s="1"/>
  <c r="U9364" i="2" s="1" a="1"/>
  <c r="U9364" i="2" s="1"/>
  <c r="W9364" i="2" a="1"/>
  <c r="W9364" i="2" s="1"/>
  <c r="T9365" i="2"/>
  <c r="W9365" i="2" l="1" a="1"/>
  <c r="W9365" i="2" s="1"/>
  <c r="V9365" i="2" a="1"/>
  <c r="V9365" i="2" s="1"/>
  <c r="U9365" i="2" s="1" a="1"/>
  <c r="U9365" i="2" s="1"/>
  <c r="T9366" i="2"/>
  <c r="V9366" i="2" l="1" a="1"/>
  <c r="V9366" i="2" s="1"/>
  <c r="W9366" i="2" a="1"/>
  <c r="W9366" i="2" s="1"/>
  <c r="T9367" i="2"/>
  <c r="V9367" i="2" l="1" a="1"/>
  <c r="V9367" i="2" s="1"/>
  <c r="U9367" i="2" s="1" a="1"/>
  <c r="U9367" i="2" s="1"/>
  <c r="W9367" i="2" a="1"/>
  <c r="W9367" i="2" s="1"/>
  <c r="U9366" i="2" a="1"/>
  <c r="U9366" i="2" s="1"/>
  <c r="T9368" i="2"/>
  <c r="W9368" i="2" l="1" a="1"/>
  <c r="W9368" i="2" s="1"/>
  <c r="V9368" i="2" a="1"/>
  <c r="V9368" i="2" s="1"/>
  <c r="U9368" i="2" s="1" a="1"/>
  <c r="U9368" i="2" s="1"/>
  <c r="T9369" i="2"/>
  <c r="W9369" i="2" l="1" a="1"/>
  <c r="W9369" i="2" s="1"/>
  <c r="U9369" i="2" s="1" a="1"/>
  <c r="U9369" i="2" s="1"/>
  <c r="V9369" i="2" a="1"/>
  <c r="V9369" i="2" s="1"/>
  <c r="T9370" i="2"/>
  <c r="W9370" i="2" l="1" a="1"/>
  <c r="W9370" i="2" s="1"/>
  <c r="V9370" i="2" a="1"/>
  <c r="V9370" i="2" s="1"/>
  <c r="U9370" i="2" s="1" a="1"/>
  <c r="U9370" i="2" s="1"/>
  <c r="T9371" i="2"/>
  <c r="V9371" i="2" l="1" a="1"/>
  <c r="V9371" i="2" s="1"/>
  <c r="U9371" i="2" s="1" a="1"/>
  <c r="U9371" i="2" s="1"/>
  <c r="W9371" i="2" a="1"/>
  <c r="W9371" i="2" s="1"/>
  <c r="T9372" i="2"/>
  <c r="W9372" i="2" l="1" a="1"/>
  <c r="W9372" i="2" s="1"/>
  <c r="V9372" i="2" a="1"/>
  <c r="V9372" i="2" s="1"/>
  <c r="U9372" i="2" s="1" a="1"/>
  <c r="U9372" i="2" s="1"/>
  <c r="T9373" i="2"/>
  <c r="W9373" i="2" l="1" a="1"/>
  <c r="W9373" i="2" s="1"/>
  <c r="V9373" i="2" a="1"/>
  <c r="V9373" i="2" s="1"/>
  <c r="U9373" i="2" s="1" a="1"/>
  <c r="U9373" i="2" s="1"/>
  <c r="T9374" i="2"/>
  <c r="W9374" i="2" l="1" a="1"/>
  <c r="W9374" i="2" s="1"/>
  <c r="V9374" i="2" a="1"/>
  <c r="V9374" i="2" s="1"/>
  <c r="U9374" i="2" s="1" a="1"/>
  <c r="U9374" i="2" s="1"/>
  <c r="T9375" i="2"/>
  <c r="V9375" i="2" l="1" a="1"/>
  <c r="V9375" i="2" s="1"/>
  <c r="U9375" i="2" s="1" a="1"/>
  <c r="U9375" i="2" s="1"/>
  <c r="W9375" i="2" a="1"/>
  <c r="W9375" i="2" s="1"/>
  <c r="T9376" i="2"/>
  <c r="W9376" i="2" l="1" a="1"/>
  <c r="W9376" i="2" s="1"/>
  <c r="V9376" i="2" a="1"/>
  <c r="V9376" i="2" s="1"/>
  <c r="U9376" i="2" s="1" a="1"/>
  <c r="U9376" i="2" s="1"/>
  <c r="T9377" i="2"/>
  <c r="V9377" i="2" l="1" a="1"/>
  <c r="V9377" i="2" s="1"/>
  <c r="U9377" i="2" s="1" a="1"/>
  <c r="U9377" i="2" s="1"/>
  <c r="W9377" i="2" a="1"/>
  <c r="W9377" i="2" s="1"/>
  <c r="T9378" i="2"/>
  <c r="W9378" i="2" l="1" a="1"/>
  <c r="W9378" i="2" s="1"/>
  <c r="U9378" i="2" s="1" a="1"/>
  <c r="U9378" i="2" s="1"/>
  <c r="V9378" i="2" a="1"/>
  <c r="V9378" i="2" s="1"/>
  <c r="T9379" i="2"/>
  <c r="V9379" i="2" l="1" a="1"/>
  <c r="V9379" i="2" s="1"/>
  <c r="U9379" i="2" s="1" a="1"/>
  <c r="U9379" i="2" s="1"/>
  <c r="W9379" i="2" a="1"/>
  <c r="W9379" i="2" s="1"/>
  <c r="T9380" i="2"/>
  <c r="V9380" i="2" l="1" a="1"/>
  <c r="V9380" i="2" s="1"/>
  <c r="U9380" i="2" s="1" a="1"/>
  <c r="U9380" i="2" s="1"/>
  <c r="W9380" i="2" a="1"/>
  <c r="W9380" i="2" s="1"/>
  <c r="T9381" i="2"/>
  <c r="V9381" i="2" l="1" a="1"/>
  <c r="V9381" i="2" s="1"/>
  <c r="U9381" i="2" s="1" a="1"/>
  <c r="U9381" i="2" s="1"/>
  <c r="W9381" i="2" a="1"/>
  <c r="W9381" i="2" s="1"/>
  <c r="T9382" i="2"/>
  <c r="V9382" i="2" l="1" a="1"/>
  <c r="V9382" i="2" s="1"/>
  <c r="W9382" i="2" a="1"/>
  <c r="W9382" i="2" s="1"/>
  <c r="T9383" i="2"/>
  <c r="W9383" i="2" l="1" a="1"/>
  <c r="W9383" i="2" s="1"/>
  <c r="V9383" i="2" a="1"/>
  <c r="V9383" i="2" s="1"/>
  <c r="U9383" i="2" s="1" a="1"/>
  <c r="U9383" i="2" s="1"/>
  <c r="U9382" i="2" a="1"/>
  <c r="U9382" i="2" s="1"/>
  <c r="T9384" i="2"/>
  <c r="W9384" i="2" l="1" a="1"/>
  <c r="W9384" i="2" s="1"/>
  <c r="V9384" i="2" a="1"/>
  <c r="V9384" i="2" s="1"/>
  <c r="U9384" i="2" s="1" a="1"/>
  <c r="U9384" i="2" s="1"/>
  <c r="T9385" i="2"/>
  <c r="W9385" i="2" l="1" a="1"/>
  <c r="W9385" i="2" s="1"/>
  <c r="U9385" i="2" s="1" a="1"/>
  <c r="U9385" i="2" s="1"/>
  <c r="V9385" i="2" a="1"/>
  <c r="V9385" i="2" s="1"/>
  <c r="T9386" i="2"/>
  <c r="V9386" i="2" l="1" a="1"/>
  <c r="V9386" i="2" s="1"/>
  <c r="U9386" i="2" s="1" a="1"/>
  <c r="U9386" i="2" s="1"/>
  <c r="W9386" i="2" a="1"/>
  <c r="W9386" i="2" s="1"/>
  <c r="T9387" i="2"/>
  <c r="W9387" i="2" l="1" a="1"/>
  <c r="W9387" i="2" s="1"/>
  <c r="V9387" i="2" a="1"/>
  <c r="V9387" i="2" s="1"/>
  <c r="U9387" i="2" s="1" a="1"/>
  <c r="U9387" i="2" s="1"/>
  <c r="T9388" i="2"/>
  <c r="W9388" i="2" l="1" a="1"/>
  <c r="W9388" i="2" s="1"/>
  <c r="V9388" i="2" a="1"/>
  <c r="V9388" i="2" s="1"/>
  <c r="U9388" i="2" s="1" a="1"/>
  <c r="U9388" i="2" s="1"/>
  <c r="T9389" i="2"/>
  <c r="W9389" i="2" l="1" a="1"/>
  <c r="W9389" i="2" s="1"/>
  <c r="V9389" i="2" a="1"/>
  <c r="V9389" i="2" s="1"/>
  <c r="U9389" i="2" s="1" a="1"/>
  <c r="U9389" i="2" s="1"/>
  <c r="T9390" i="2"/>
  <c r="V9390" i="2" l="1" a="1"/>
  <c r="V9390" i="2" s="1"/>
  <c r="U9390" i="2" s="1" a="1"/>
  <c r="U9390" i="2" s="1"/>
  <c r="W9390" i="2" a="1"/>
  <c r="W9390" i="2" s="1"/>
  <c r="T9391" i="2"/>
  <c r="W9391" i="2" l="1" a="1"/>
  <c r="W9391" i="2" s="1"/>
  <c r="V9391" i="2" a="1"/>
  <c r="V9391" i="2" s="1"/>
  <c r="U9391" i="2" s="1" a="1"/>
  <c r="T9392" i="2"/>
  <c r="V9392" i="2" l="1" a="1"/>
  <c r="V9392" i="2" s="1"/>
  <c r="W9392" i="2" a="1"/>
  <c r="W9392" i="2" s="1"/>
  <c r="U9392" i="2" s="1" a="1"/>
  <c r="U9392" i="2" s="1"/>
  <c r="U9391" i="2"/>
  <c r="T9393" i="2"/>
  <c r="W9393" i="2" l="1" a="1"/>
  <c r="W9393" i="2" s="1"/>
  <c r="V9393" i="2" a="1"/>
  <c r="V9393" i="2" s="1"/>
  <c r="U9393" i="2" s="1" a="1"/>
  <c r="U9393" i="2" s="1"/>
  <c r="T9394" i="2"/>
  <c r="V9394" i="2" l="1" a="1"/>
  <c r="V9394" i="2" s="1"/>
  <c r="W9394" i="2" a="1"/>
  <c r="W9394" i="2" s="1"/>
  <c r="U9394" i="2" s="1" a="1"/>
  <c r="U9394" i="2" s="1"/>
  <c r="T9395" i="2"/>
  <c r="W9395" i="2" l="1" a="1"/>
  <c r="W9395" i="2" s="1"/>
  <c r="U9395" i="2" s="1" a="1"/>
  <c r="U9395" i="2" s="1"/>
  <c r="V9395" i="2" a="1"/>
  <c r="V9395" i="2" s="1"/>
  <c r="T9396" i="2"/>
  <c r="V9396" i="2" l="1" a="1"/>
  <c r="V9396" i="2" s="1"/>
  <c r="U9396" i="2" s="1" a="1"/>
  <c r="U9396" i="2" s="1"/>
  <c r="W9396" i="2" a="1"/>
  <c r="W9396" i="2" s="1"/>
  <c r="T9397" i="2"/>
  <c r="W9397" i="2" l="1" a="1"/>
  <c r="W9397" i="2" s="1"/>
  <c r="V9397" i="2" a="1"/>
  <c r="V9397" i="2" s="1"/>
  <c r="U9397" i="2" s="1" a="1"/>
  <c r="U9397" i="2" s="1"/>
  <c r="T9398" i="2"/>
  <c r="V9398" i="2" l="1" a="1"/>
  <c r="V9398" i="2" s="1"/>
  <c r="U9398" i="2" s="1" a="1"/>
  <c r="U9398" i="2" s="1"/>
  <c r="W9398" i="2" a="1"/>
  <c r="W9398" i="2" s="1"/>
  <c r="T9399" i="2"/>
  <c r="V9399" i="2" l="1" a="1"/>
  <c r="V9399" i="2" s="1"/>
  <c r="U9399" i="2" s="1" a="1"/>
  <c r="U9399" i="2" s="1"/>
  <c r="W9399" i="2" a="1"/>
  <c r="W9399" i="2" s="1"/>
  <c r="T9400" i="2"/>
  <c r="V9400" i="2" l="1" a="1"/>
  <c r="V9400" i="2" s="1"/>
  <c r="W9400" i="2" a="1"/>
  <c r="W9400" i="2" s="1"/>
  <c r="U9400" i="2" s="1" a="1"/>
  <c r="U9400" i="2" s="1"/>
  <c r="T9401" i="2"/>
  <c r="V9401" i="2" l="1" a="1"/>
  <c r="V9401" i="2" s="1"/>
  <c r="U9401" i="2" s="1" a="1"/>
  <c r="U9401" i="2" s="1"/>
  <c r="W9401" i="2" a="1"/>
  <c r="W9401" i="2" s="1"/>
  <c r="T9402" i="2"/>
  <c r="W9402" i="2" l="1" a="1"/>
  <c r="W9402" i="2" s="1"/>
  <c r="V9402" i="2" a="1"/>
  <c r="V9402" i="2" s="1"/>
  <c r="U9402" i="2" s="1" a="1"/>
  <c r="U9402" i="2" s="1"/>
  <c r="T9403" i="2"/>
  <c r="V9403" i="2" l="1" a="1"/>
  <c r="V9403" i="2" s="1"/>
  <c r="U9403" i="2" s="1" a="1"/>
  <c r="W9403" i="2" a="1"/>
  <c r="W9403" i="2" s="1"/>
  <c r="T9404" i="2"/>
  <c r="W9404" i="2" l="1" a="1"/>
  <c r="W9404" i="2" s="1"/>
  <c r="V9404" i="2" a="1"/>
  <c r="V9404" i="2" s="1"/>
  <c r="U9404" i="2" s="1" a="1"/>
  <c r="U9404" i="2" s="1"/>
  <c r="U9403" i="2"/>
  <c r="T9405" i="2"/>
  <c r="V9405" i="2" l="1" a="1"/>
  <c r="V9405" i="2" s="1"/>
  <c r="U9405" i="2" s="1" a="1"/>
  <c r="U9405" i="2" s="1"/>
  <c r="W9405" i="2" a="1"/>
  <c r="W9405" i="2" s="1"/>
  <c r="T9406" i="2"/>
  <c r="W9406" i="2" l="1" a="1"/>
  <c r="W9406" i="2" s="1"/>
  <c r="V9406" i="2" a="1"/>
  <c r="V9406" i="2" s="1"/>
  <c r="T9407" i="2"/>
  <c r="W9407" i="2" l="1" a="1"/>
  <c r="W9407" i="2" s="1"/>
  <c r="V9407" i="2" a="1"/>
  <c r="V9407" i="2" s="1"/>
  <c r="U9407" i="2" s="1" a="1"/>
  <c r="U9407" i="2" s="1"/>
  <c r="U9406" i="2" a="1"/>
  <c r="U9406" i="2" s="1"/>
  <c r="T9408" i="2"/>
  <c r="V9408" i="2" l="1" a="1"/>
  <c r="V9408" i="2" s="1"/>
  <c r="W9408" i="2" a="1"/>
  <c r="W9408" i="2" s="1"/>
  <c r="T9409" i="2"/>
  <c r="W9409" i="2" l="1" a="1"/>
  <c r="W9409" i="2" s="1"/>
  <c r="V9409" i="2" a="1"/>
  <c r="V9409" i="2" s="1"/>
  <c r="U9409" i="2" s="1" a="1"/>
  <c r="U9409" i="2" s="1"/>
  <c r="U9408" i="2" a="1"/>
  <c r="U9408" i="2" s="1"/>
  <c r="T9410" i="2"/>
  <c r="W9410" i="2" l="1" a="1"/>
  <c r="W9410" i="2" s="1"/>
  <c r="U9410" i="2" s="1" a="1"/>
  <c r="U9410" i="2" s="1"/>
  <c r="V9410" i="2" a="1"/>
  <c r="V9410" i="2" s="1"/>
  <c r="T9411" i="2"/>
  <c r="W9411" i="2" l="1" a="1"/>
  <c r="W9411" i="2" s="1"/>
  <c r="V9411" i="2" a="1"/>
  <c r="V9411" i="2" s="1"/>
  <c r="U9411" i="2" s="1" a="1"/>
  <c r="U9411" i="2" s="1"/>
  <c r="T9412" i="2"/>
  <c r="V9412" i="2" l="1" a="1"/>
  <c r="V9412" i="2" s="1"/>
  <c r="U9412" i="2" s="1" a="1"/>
  <c r="U9412" i="2" s="1"/>
  <c r="W9412" i="2" a="1"/>
  <c r="W9412" i="2" s="1"/>
  <c r="T9413" i="2"/>
  <c r="W9413" i="2" l="1" a="1"/>
  <c r="W9413" i="2" s="1"/>
  <c r="V9413" i="2" a="1"/>
  <c r="V9413" i="2" s="1"/>
  <c r="U9413" i="2" s="1" a="1"/>
  <c r="U9413" i="2" s="1"/>
  <c r="T9414" i="2"/>
  <c r="W9414" i="2" l="1" a="1"/>
  <c r="W9414" i="2" s="1"/>
  <c r="U9414" i="2" s="1" a="1"/>
  <c r="U9414" i="2" s="1"/>
  <c r="V9414" i="2" a="1"/>
  <c r="V9414" i="2" s="1"/>
  <c r="T9415" i="2"/>
  <c r="W9415" i="2" l="1" a="1"/>
  <c r="W9415" i="2" s="1"/>
  <c r="V9415" i="2" a="1"/>
  <c r="V9415" i="2" s="1"/>
  <c r="U9415" i="2" s="1" a="1"/>
  <c r="U9415" i="2" s="1"/>
  <c r="T9416" i="2"/>
  <c r="V9416" i="2" l="1" a="1"/>
  <c r="V9416" i="2" s="1"/>
  <c r="U9416" i="2" s="1" a="1"/>
  <c r="U9416" i="2" s="1"/>
  <c r="W9416" i="2" a="1"/>
  <c r="W9416" i="2" s="1"/>
  <c r="T9417" i="2"/>
  <c r="W9417" i="2" l="1" a="1"/>
  <c r="W9417" i="2" s="1"/>
  <c r="U9417" i="2" s="1" a="1"/>
  <c r="U9417" i="2" s="1"/>
  <c r="V9417" i="2" a="1"/>
  <c r="V9417" i="2" s="1"/>
  <c r="T9418" i="2"/>
  <c r="W9418" i="2" l="1" a="1"/>
  <c r="W9418" i="2" s="1"/>
  <c r="V9418" i="2" a="1"/>
  <c r="V9418" i="2" s="1"/>
  <c r="U9418" i="2" s="1" a="1"/>
  <c r="U9418" i="2" s="1"/>
  <c r="T9419" i="2"/>
  <c r="W9419" i="2" l="1" a="1"/>
  <c r="W9419" i="2" s="1"/>
  <c r="V9419" i="2" a="1"/>
  <c r="V9419" i="2" s="1"/>
  <c r="U9419" i="2" s="1" a="1"/>
  <c r="U9419" i="2" s="1"/>
  <c r="T9420" i="2"/>
  <c r="V9420" i="2" l="1" a="1"/>
  <c r="V9420" i="2" s="1"/>
  <c r="U9420" i="2" s="1" a="1"/>
  <c r="U9420" i="2" s="1"/>
  <c r="W9420" i="2" a="1"/>
  <c r="W9420" i="2" s="1"/>
  <c r="T9421" i="2"/>
  <c r="W9421" i="2" l="1" a="1"/>
  <c r="W9421" i="2" s="1"/>
  <c r="V9421" i="2" a="1"/>
  <c r="V9421" i="2" s="1"/>
  <c r="U9421" i="2" s="1" a="1"/>
  <c r="U9421" i="2" s="1"/>
  <c r="T9422" i="2"/>
  <c r="V9422" i="2" l="1" a="1"/>
  <c r="V9422" i="2" s="1"/>
  <c r="U9422" i="2" s="1" a="1"/>
  <c r="U9422" i="2" s="1"/>
  <c r="W9422" i="2" a="1"/>
  <c r="W9422" i="2" s="1"/>
  <c r="T9423" i="2"/>
  <c r="W9423" i="2" l="1" a="1"/>
  <c r="W9423" i="2" s="1"/>
  <c r="V9423" i="2" a="1"/>
  <c r="V9423" i="2" s="1"/>
  <c r="U9423" i="2" s="1" a="1"/>
  <c r="U9423" i="2" s="1"/>
  <c r="T9424" i="2"/>
  <c r="V9424" i="2" l="1" a="1"/>
  <c r="V9424" i="2" s="1"/>
  <c r="U9424" i="2" s="1" a="1"/>
  <c r="U9424" i="2" s="1"/>
  <c r="W9424" i="2" a="1"/>
  <c r="W9424" i="2" s="1"/>
  <c r="T9425" i="2"/>
  <c r="W9425" i="2" l="1" a="1"/>
  <c r="W9425" i="2" s="1"/>
  <c r="V9425" i="2" a="1"/>
  <c r="V9425" i="2" s="1"/>
  <c r="U9425" i="2" s="1" a="1"/>
  <c r="U9425" i="2" s="1"/>
  <c r="T9426" i="2"/>
  <c r="V9426" i="2" l="1" a="1"/>
  <c r="V9426" i="2" s="1"/>
  <c r="W9426" i="2" a="1"/>
  <c r="W9426" i="2" s="1"/>
  <c r="U9426" i="2" s="1" a="1"/>
  <c r="T9427" i="2"/>
  <c r="W9427" i="2" l="1" a="1"/>
  <c r="W9427" i="2" s="1"/>
  <c r="V9427" i="2" a="1"/>
  <c r="V9427" i="2" s="1"/>
  <c r="U9427" i="2" s="1" a="1"/>
  <c r="U9427" i="2" s="1"/>
  <c r="U9426" i="2"/>
  <c r="T9428" i="2"/>
  <c r="V9428" i="2" l="1" a="1"/>
  <c r="V9428" i="2" s="1"/>
  <c r="U9428" i="2" s="1" a="1"/>
  <c r="U9428" i="2" s="1"/>
  <c r="W9428" i="2" a="1"/>
  <c r="W9428" i="2" s="1"/>
  <c r="T9429" i="2"/>
  <c r="V9429" i="2" l="1" a="1"/>
  <c r="V9429" i="2" s="1"/>
  <c r="U9429" i="2" s="1" a="1"/>
  <c r="U9429" i="2" s="1"/>
  <c r="W9429" i="2" a="1"/>
  <c r="W9429" i="2" s="1"/>
  <c r="T9430" i="2"/>
  <c r="W9430" i="2" l="1" a="1"/>
  <c r="W9430" i="2" s="1"/>
  <c r="V9430" i="2" a="1"/>
  <c r="V9430" i="2" s="1"/>
  <c r="T9431" i="2"/>
  <c r="V9431" i="2" l="1" a="1"/>
  <c r="V9431" i="2" s="1"/>
  <c r="U9431" i="2" s="1" a="1"/>
  <c r="U9431" i="2" s="1"/>
  <c r="W9431" i="2" a="1"/>
  <c r="W9431" i="2" s="1"/>
  <c r="U9430" i="2" a="1"/>
  <c r="U9430" i="2" s="1"/>
  <c r="T9432" i="2"/>
  <c r="W9432" i="2" l="1" a="1"/>
  <c r="W9432" i="2" s="1"/>
  <c r="V9432" i="2" a="1"/>
  <c r="V9432" i="2" s="1"/>
  <c r="U9432" i="2" s="1" a="1"/>
  <c r="U9432" i="2" s="1"/>
  <c r="T9433" i="2"/>
  <c r="W9433" i="2" l="1" a="1"/>
  <c r="W9433" i="2" s="1"/>
  <c r="V9433" i="2" a="1"/>
  <c r="V9433" i="2" s="1"/>
  <c r="U9433" i="2" s="1" a="1"/>
  <c r="U9433" i="2" s="1"/>
  <c r="T9434" i="2"/>
  <c r="W9434" i="2" l="1" a="1"/>
  <c r="W9434" i="2" s="1"/>
  <c r="V9434" i="2" a="1"/>
  <c r="V9434" i="2" s="1"/>
  <c r="U9434" i="2" s="1" a="1"/>
  <c r="U9434" i="2" s="1"/>
  <c r="T9435" i="2"/>
  <c r="V9435" i="2" l="1" a="1"/>
  <c r="V9435" i="2" s="1"/>
  <c r="U9435" i="2" s="1" a="1"/>
  <c r="U9435" i="2" s="1"/>
  <c r="W9435" i="2" a="1"/>
  <c r="W9435" i="2" s="1"/>
  <c r="T9436" i="2"/>
  <c r="W9436" i="2" l="1" a="1"/>
  <c r="W9436" i="2" s="1"/>
  <c r="V9436" i="2" a="1"/>
  <c r="V9436" i="2" s="1"/>
  <c r="U9436" i="2" s="1" a="1"/>
  <c r="U9436" i="2" s="1"/>
  <c r="T9437" i="2"/>
  <c r="W9437" i="2" l="1" a="1"/>
  <c r="W9437" i="2" s="1"/>
  <c r="V9437" i="2" a="1"/>
  <c r="V9437" i="2" s="1"/>
  <c r="U9437" i="2" s="1" a="1"/>
  <c r="U9437" i="2" s="1"/>
  <c r="T9438" i="2"/>
  <c r="W9438" i="2" l="1" a="1"/>
  <c r="W9438" i="2" s="1"/>
  <c r="V9438" i="2" a="1"/>
  <c r="V9438" i="2" s="1"/>
  <c r="U9438" i="2" s="1" a="1"/>
  <c r="U9438" i="2" s="1"/>
  <c r="T9439" i="2"/>
  <c r="V9439" i="2" l="1" a="1"/>
  <c r="V9439" i="2" s="1"/>
  <c r="U9439" i="2" s="1" a="1"/>
  <c r="U9439" i="2" s="1"/>
  <c r="W9439" i="2" a="1"/>
  <c r="W9439" i="2" s="1"/>
  <c r="T9440" i="2"/>
  <c r="V9440" i="2" l="1" a="1"/>
  <c r="V9440" i="2" s="1"/>
  <c r="U9440" i="2" s="1" a="1"/>
  <c r="U9440" i="2" s="1"/>
  <c r="W9440" i="2" a="1"/>
  <c r="W9440" i="2" s="1"/>
  <c r="T9441" i="2"/>
  <c r="W9441" i="2" l="1" a="1"/>
  <c r="W9441" i="2" s="1"/>
  <c r="V9441" i="2" a="1"/>
  <c r="V9441" i="2" s="1"/>
  <c r="U9441" i="2" s="1" a="1"/>
  <c r="U9441" i="2" s="1"/>
  <c r="T9442" i="2"/>
  <c r="W9442" i="2" l="1" a="1"/>
  <c r="W9442" i="2" s="1"/>
  <c r="U9442" i="2" s="1" a="1"/>
  <c r="V9442" i="2" a="1"/>
  <c r="V9442" i="2" s="1"/>
  <c r="T9443" i="2"/>
  <c r="V9443" i="2" l="1" a="1"/>
  <c r="V9443" i="2" s="1"/>
  <c r="U9443" i="2" s="1" a="1"/>
  <c r="W9443" i="2" a="1"/>
  <c r="W9443" i="2" s="1"/>
  <c r="U9442" i="2"/>
  <c r="T9444" i="2"/>
  <c r="V9444" i="2" l="1" a="1"/>
  <c r="V9444" i="2" s="1"/>
  <c r="U9444" i="2" s="1" a="1"/>
  <c r="U9444" i="2" s="1"/>
  <c r="W9444" i="2" a="1"/>
  <c r="W9444" i="2" s="1"/>
  <c r="U9443" i="2"/>
  <c r="T9445" i="2"/>
  <c r="V9445" i="2" l="1" a="1"/>
  <c r="V9445" i="2" s="1"/>
  <c r="U9445" i="2" s="1" a="1"/>
  <c r="U9445" i="2" s="1"/>
  <c r="W9445" i="2" a="1"/>
  <c r="W9445" i="2" s="1"/>
  <c r="T9446" i="2"/>
  <c r="V9446" i="2" l="1" a="1"/>
  <c r="V9446" i="2" s="1"/>
  <c r="U9446" i="2" s="1" a="1"/>
  <c r="U9446" i="2" s="1"/>
  <c r="W9446" i="2" a="1"/>
  <c r="W9446" i="2" s="1"/>
  <c r="T9447" i="2"/>
  <c r="W9447" i="2" l="1" a="1"/>
  <c r="W9447" i="2" s="1"/>
  <c r="V9447" i="2" a="1"/>
  <c r="V9447" i="2" s="1"/>
  <c r="U9447" i="2" s="1" a="1"/>
  <c r="T9448" i="2"/>
  <c r="W9448" i="2" l="1" a="1"/>
  <c r="W9448" i="2" s="1"/>
  <c r="V9448" i="2" a="1"/>
  <c r="V9448" i="2" s="1"/>
  <c r="U9447" i="2"/>
  <c r="T9449" i="2"/>
  <c r="U9448" i="2" l="1" a="1"/>
  <c r="U9448" i="2" s="1"/>
  <c r="W9449" i="2" a="1"/>
  <c r="W9449" i="2" s="1"/>
  <c r="V9449" i="2" a="1"/>
  <c r="V9449" i="2" s="1"/>
  <c r="U9449" i="2" s="1" a="1"/>
  <c r="U9449" i="2" s="1"/>
  <c r="T9450" i="2"/>
  <c r="V9450" i="2" l="1" a="1"/>
  <c r="V9450" i="2" s="1"/>
  <c r="U9450" i="2" s="1" a="1"/>
  <c r="U9450" i="2" s="1"/>
  <c r="W9450" i="2" a="1"/>
  <c r="W9450" i="2" s="1"/>
  <c r="T9451" i="2"/>
  <c r="W9451" i="2" l="1" a="1"/>
  <c r="W9451" i="2" s="1"/>
  <c r="V9451" i="2" a="1"/>
  <c r="V9451" i="2" s="1"/>
  <c r="U9451" i="2" s="1" a="1"/>
  <c r="U9451" i="2" s="1"/>
  <c r="T9452" i="2"/>
  <c r="V9452" i="2" l="1" a="1"/>
  <c r="V9452" i="2" s="1"/>
  <c r="U9452" i="2" s="1" a="1"/>
  <c r="U9452" i="2" s="1"/>
  <c r="W9452" i="2" a="1"/>
  <c r="W9452" i="2" s="1"/>
  <c r="T9453" i="2"/>
  <c r="V9453" i="2" l="1" a="1"/>
  <c r="V9453" i="2" s="1"/>
  <c r="U9453" i="2" s="1" a="1"/>
  <c r="U9453" i="2" s="1"/>
  <c r="W9453" i="2" a="1"/>
  <c r="W9453" i="2" s="1"/>
  <c r="T9454" i="2"/>
  <c r="V9454" i="2" l="1" a="1"/>
  <c r="V9454" i="2" s="1"/>
  <c r="U9454" i="2" s="1" a="1"/>
  <c r="U9454" i="2" s="1"/>
  <c r="W9454" i="2" a="1"/>
  <c r="W9454" i="2" s="1"/>
  <c r="T9455" i="2"/>
  <c r="W9455" i="2" l="1" a="1"/>
  <c r="W9455" i="2" s="1"/>
  <c r="V9455" i="2" a="1"/>
  <c r="V9455" i="2" s="1"/>
  <c r="U9455" i="2" s="1" a="1"/>
  <c r="U9455" i="2" s="1"/>
  <c r="T9456" i="2"/>
  <c r="V9456" i="2" l="1" a="1"/>
  <c r="V9456" i="2" s="1"/>
  <c r="U9456" i="2" s="1" a="1"/>
  <c r="U9456" i="2" s="1"/>
  <c r="W9456" i="2" a="1"/>
  <c r="W9456" i="2" s="1"/>
  <c r="T9457" i="2"/>
  <c r="V9457" i="2" l="1" a="1"/>
  <c r="V9457" i="2" s="1"/>
  <c r="U9457" i="2" s="1" a="1"/>
  <c r="U9457" i="2" s="1"/>
  <c r="W9457" i="2" a="1"/>
  <c r="W9457" i="2" s="1"/>
  <c r="T9458" i="2"/>
  <c r="W9458" i="2" l="1" a="1"/>
  <c r="W9458" i="2" s="1"/>
  <c r="U9458" i="2" s="1" a="1"/>
  <c r="U9458" i="2" s="1"/>
  <c r="V9458" i="2" a="1"/>
  <c r="V9458" i="2" s="1"/>
  <c r="T9459" i="2"/>
  <c r="V9459" i="2" l="1" a="1"/>
  <c r="V9459" i="2" s="1"/>
  <c r="U9459" i="2" s="1" a="1"/>
  <c r="W9459" i="2" a="1"/>
  <c r="W9459" i="2" s="1"/>
  <c r="T9460" i="2"/>
  <c r="W9460" i="2" l="1" a="1"/>
  <c r="W9460" i="2" s="1"/>
  <c r="V9460" i="2" a="1"/>
  <c r="V9460" i="2" s="1"/>
  <c r="U9460" i="2" s="1" a="1"/>
  <c r="U9460" i="2" s="1"/>
  <c r="U9459" i="2"/>
  <c r="T9461" i="2"/>
  <c r="V9461" i="2" l="1" a="1"/>
  <c r="V9461" i="2" s="1"/>
  <c r="U9461" i="2" s="1" a="1"/>
  <c r="U9461" i="2" s="1"/>
  <c r="W9461" i="2" a="1"/>
  <c r="W9461" i="2" s="1"/>
  <c r="T9462" i="2"/>
  <c r="W9462" i="2" l="1" a="1"/>
  <c r="W9462" i="2" s="1"/>
  <c r="V9462" i="2" a="1"/>
  <c r="V9462" i="2" s="1"/>
  <c r="U9462" i="2" s="1" a="1"/>
  <c r="U9462" i="2" s="1"/>
  <c r="T9463" i="2"/>
  <c r="W9463" i="2" l="1" a="1"/>
  <c r="W9463" i="2" s="1"/>
  <c r="V9463" i="2" a="1"/>
  <c r="V9463" i="2" s="1"/>
  <c r="U9463" i="2" s="1" a="1"/>
  <c r="T9464" i="2"/>
  <c r="V9464" i="2" l="1" a="1"/>
  <c r="V9464" i="2" s="1"/>
  <c r="W9464" i="2" a="1"/>
  <c r="W9464" i="2" s="1"/>
  <c r="U9464" i="2" s="1" a="1"/>
  <c r="U9464" i="2" s="1"/>
  <c r="U9463" i="2"/>
  <c r="T9465" i="2"/>
  <c r="V9465" i="2" l="1" a="1"/>
  <c r="V9465" i="2" s="1"/>
  <c r="U9465" i="2" s="1" a="1"/>
  <c r="U9465" i="2" s="1"/>
  <c r="W9465" i="2" a="1"/>
  <c r="W9465" i="2" s="1"/>
  <c r="T9466" i="2"/>
  <c r="V9466" i="2" l="1" a="1"/>
  <c r="V9466" i="2" s="1"/>
  <c r="U9466" i="2" s="1" a="1"/>
  <c r="U9466" i="2" s="1"/>
  <c r="W9466" i="2" a="1"/>
  <c r="W9466" i="2" s="1"/>
  <c r="T9467" i="2"/>
  <c r="W9467" i="2" l="1" a="1"/>
  <c r="W9467" i="2" s="1"/>
  <c r="V9467" i="2" a="1"/>
  <c r="V9467" i="2" s="1"/>
  <c r="U9467" i="2" s="1" a="1"/>
  <c r="U9467" i="2" s="1"/>
  <c r="T9468" i="2"/>
  <c r="V9468" i="2" l="1" a="1"/>
  <c r="V9468" i="2" s="1"/>
  <c r="U9468" i="2" s="1" a="1"/>
  <c r="U9468" i="2" s="1"/>
  <c r="W9468" i="2" a="1"/>
  <c r="W9468" i="2" s="1"/>
  <c r="T9469" i="2"/>
  <c r="W9469" i="2" l="1" a="1"/>
  <c r="W9469" i="2" s="1"/>
  <c r="V9469" i="2" a="1"/>
  <c r="V9469" i="2" s="1"/>
  <c r="U9469" i="2" s="1" a="1"/>
  <c r="U9469" i="2" s="1"/>
  <c r="T9470" i="2"/>
  <c r="W9470" i="2" l="1" a="1"/>
  <c r="W9470" i="2" s="1"/>
  <c r="V9470" i="2" a="1"/>
  <c r="V9470" i="2" s="1"/>
  <c r="U9470" i="2" s="1" a="1"/>
  <c r="U9470" i="2" s="1"/>
  <c r="T9471" i="2"/>
  <c r="W9471" i="2" l="1" a="1"/>
  <c r="W9471" i="2" s="1"/>
  <c r="V9471" i="2" a="1"/>
  <c r="V9471" i="2" s="1"/>
  <c r="U9471" i="2" s="1" a="1"/>
  <c r="T9472" i="2"/>
  <c r="V9472" i="2" l="1" a="1"/>
  <c r="V9472" i="2" s="1"/>
  <c r="U9472" i="2" s="1" a="1"/>
  <c r="U9472" i="2" s="1"/>
  <c r="W9472" i="2" a="1"/>
  <c r="W9472" i="2" s="1"/>
  <c r="U9471" i="2"/>
  <c r="T9473" i="2"/>
  <c r="W9473" i="2" l="1" a="1"/>
  <c r="W9473" i="2" s="1"/>
  <c r="V9473" i="2" a="1"/>
  <c r="V9473" i="2" s="1"/>
  <c r="U9473" i="2" s="1" a="1"/>
  <c r="U9473" i="2" s="1"/>
  <c r="T9474" i="2"/>
  <c r="W9474" i="2" l="1" a="1"/>
  <c r="W9474" i="2" s="1"/>
  <c r="U9474" i="2" s="1" a="1"/>
  <c r="U9474" i="2" s="1"/>
  <c r="V9474" i="2" a="1"/>
  <c r="V9474" i="2" s="1"/>
  <c r="T9475" i="2"/>
  <c r="W9475" i="2" l="1" a="1"/>
  <c r="W9475" i="2" s="1"/>
  <c r="U9475" i="2" s="1" a="1"/>
  <c r="U9475" i="2" s="1"/>
  <c r="V9475" i="2" a="1"/>
  <c r="V9475" i="2" s="1"/>
  <c r="T9476" i="2"/>
  <c r="V9476" i="2" l="1" a="1"/>
  <c r="V9476" i="2" s="1"/>
  <c r="U9476" i="2" s="1" a="1"/>
  <c r="U9476" i="2" s="1"/>
  <c r="W9476" i="2" a="1"/>
  <c r="W9476" i="2" s="1"/>
  <c r="T9477" i="2"/>
  <c r="W9477" i="2" l="1" a="1"/>
  <c r="W9477" i="2" s="1"/>
  <c r="V9477" i="2" a="1"/>
  <c r="V9477" i="2" s="1"/>
  <c r="U9477" i="2" s="1" a="1"/>
  <c r="U9477" i="2" s="1"/>
  <c r="T9478" i="2"/>
  <c r="V9478" i="2" l="1" a="1"/>
  <c r="V9478" i="2" s="1"/>
  <c r="U9478" i="2" s="1" a="1"/>
  <c r="U9478" i="2" s="1"/>
  <c r="W9478" i="2" a="1"/>
  <c r="W9478" i="2" s="1"/>
  <c r="T9479" i="2"/>
  <c r="W9479" i="2" l="1" a="1"/>
  <c r="W9479" i="2" s="1"/>
  <c r="V9479" i="2" a="1"/>
  <c r="V9479" i="2" s="1"/>
  <c r="U9479" i="2" s="1" a="1"/>
  <c r="U9479" i="2" s="1"/>
  <c r="T9480" i="2"/>
  <c r="W9480" i="2" l="1" a="1"/>
  <c r="W9480" i="2" s="1"/>
  <c r="V9480" i="2" a="1"/>
  <c r="V9480" i="2" s="1"/>
  <c r="T9481" i="2"/>
  <c r="V9481" i="2" l="1" a="1"/>
  <c r="V9481" i="2" s="1"/>
  <c r="U9481" i="2" s="1" a="1"/>
  <c r="U9481" i="2" s="1"/>
  <c r="W9481" i="2" a="1"/>
  <c r="W9481" i="2" s="1"/>
  <c r="U9480" i="2" a="1"/>
  <c r="U9480" i="2" s="1"/>
  <c r="T9482" i="2"/>
  <c r="W9482" i="2" l="1" a="1"/>
  <c r="W9482" i="2" s="1"/>
  <c r="V9482" i="2" a="1"/>
  <c r="V9482" i="2" s="1"/>
  <c r="U9482" i="2" s="1" a="1"/>
  <c r="U9482" i="2" s="1"/>
  <c r="T9483" i="2"/>
  <c r="V9483" i="2" l="1" a="1"/>
  <c r="V9483" i="2" s="1"/>
  <c r="U9483" i="2" s="1" a="1"/>
  <c r="U9483" i="2" s="1"/>
  <c r="W9483" i="2" a="1"/>
  <c r="W9483" i="2" s="1"/>
  <c r="T9484" i="2"/>
  <c r="W9484" i="2" l="1" a="1"/>
  <c r="W9484" i="2" s="1"/>
  <c r="V9484" i="2" a="1"/>
  <c r="V9484" i="2" s="1"/>
  <c r="U9484" i="2" s="1" a="1"/>
  <c r="U9484" i="2" s="1"/>
  <c r="T9485" i="2"/>
  <c r="V9485" i="2" l="1" a="1"/>
  <c r="V9485" i="2" s="1"/>
  <c r="U9485" i="2" s="1" a="1"/>
  <c r="U9485" i="2" s="1"/>
  <c r="W9485" i="2" a="1"/>
  <c r="W9485" i="2" s="1"/>
  <c r="T9486" i="2"/>
  <c r="W9486" i="2" l="1" a="1"/>
  <c r="W9486" i="2" s="1"/>
  <c r="V9486" i="2" a="1"/>
  <c r="V9486" i="2" s="1"/>
  <c r="U9486" i="2" s="1" a="1"/>
  <c r="U9486" i="2" s="1"/>
  <c r="T9487" i="2"/>
  <c r="V9487" i="2" l="1" a="1"/>
  <c r="V9487" i="2" s="1"/>
  <c r="U9487" i="2" s="1" a="1"/>
  <c r="W9487" i="2" a="1"/>
  <c r="W9487" i="2" s="1"/>
  <c r="T9488" i="2"/>
  <c r="V9488" i="2" l="1" a="1"/>
  <c r="V9488" i="2" s="1"/>
  <c r="U9488" i="2" s="1" a="1"/>
  <c r="U9488" i="2" s="1"/>
  <c r="W9488" i="2" a="1"/>
  <c r="W9488" i="2" s="1"/>
  <c r="U9487" i="2"/>
  <c r="T9489" i="2"/>
  <c r="W9489" i="2" l="1" a="1"/>
  <c r="W9489" i="2" s="1"/>
  <c r="V9489" i="2" a="1"/>
  <c r="V9489" i="2" s="1"/>
  <c r="U9489" i="2" s="1" a="1"/>
  <c r="U9489" i="2" s="1"/>
  <c r="T9490" i="2"/>
  <c r="V9490" i="2" l="1" a="1"/>
  <c r="V9490" i="2" s="1"/>
  <c r="W9490" i="2" a="1"/>
  <c r="W9490" i="2" s="1"/>
  <c r="U9490" i="2" s="1" a="1"/>
  <c r="U9490" i="2" s="1"/>
  <c r="T9491" i="2"/>
  <c r="V9491" i="2" l="1" a="1"/>
  <c r="V9491" i="2" s="1"/>
  <c r="U9491" i="2" s="1" a="1"/>
  <c r="W9491" i="2" a="1"/>
  <c r="W9491" i="2" s="1"/>
  <c r="T9492" i="2"/>
  <c r="V9492" i="2" l="1" a="1"/>
  <c r="V9492" i="2" s="1"/>
  <c r="U9492" i="2" s="1" a="1"/>
  <c r="U9492" i="2" s="1"/>
  <c r="W9492" i="2" a="1"/>
  <c r="W9492" i="2" s="1"/>
  <c r="U9491" i="2"/>
  <c r="T9493" i="2"/>
  <c r="W9493" i="2" l="1" a="1"/>
  <c r="W9493" i="2" s="1"/>
  <c r="V9493" i="2" a="1"/>
  <c r="V9493" i="2" s="1"/>
  <c r="U9493" i="2" s="1" a="1"/>
  <c r="U9493" i="2" s="1"/>
  <c r="T9494" i="2"/>
  <c r="W9494" i="2" l="1" a="1"/>
  <c r="W9494" i="2" s="1"/>
  <c r="V9494" i="2" a="1"/>
  <c r="V9494" i="2" s="1"/>
  <c r="U9494" i="2" s="1" a="1"/>
  <c r="U9494" i="2" s="1"/>
  <c r="T9495" i="2"/>
  <c r="W9495" i="2" l="1" a="1"/>
  <c r="W9495" i="2" s="1"/>
  <c r="V9495" i="2" a="1"/>
  <c r="V9495" i="2" s="1"/>
  <c r="U9495" i="2" s="1" a="1"/>
  <c r="U9495" i="2" s="1"/>
  <c r="T9496" i="2"/>
  <c r="W9496" i="2" l="1" a="1"/>
  <c r="W9496" i="2" s="1"/>
  <c r="V9496" i="2" a="1"/>
  <c r="V9496" i="2" s="1"/>
  <c r="U9496" i="2" s="1" a="1"/>
  <c r="T9497" i="2"/>
  <c r="V9497" i="2" l="1" a="1"/>
  <c r="V9497" i="2" s="1"/>
  <c r="U9497" i="2" s="1" a="1"/>
  <c r="U9497" i="2" s="1"/>
  <c r="W9497" i="2" a="1"/>
  <c r="W9497" i="2" s="1"/>
  <c r="U9496" i="2"/>
  <c r="T9498" i="2"/>
  <c r="W9498" i="2" l="1" a="1"/>
  <c r="W9498" i="2" s="1"/>
  <c r="V9498" i="2" a="1"/>
  <c r="V9498" i="2" s="1"/>
  <c r="U9498" i="2" s="1" a="1"/>
  <c r="U9498" i="2" s="1"/>
  <c r="T9499" i="2"/>
  <c r="W9499" i="2" l="1" a="1"/>
  <c r="W9499" i="2" s="1"/>
  <c r="V9499" i="2" a="1"/>
  <c r="V9499" i="2" s="1"/>
  <c r="U9499" i="2" s="1" a="1"/>
  <c r="U9499" i="2" s="1"/>
  <c r="T9500" i="2"/>
  <c r="W9500" i="2" l="1" a="1"/>
  <c r="W9500" i="2" s="1"/>
  <c r="V9500" i="2" a="1"/>
  <c r="V9500" i="2" s="1"/>
  <c r="U9500" i="2" s="1" a="1"/>
  <c r="T9501" i="2"/>
  <c r="V9501" i="2" l="1" a="1"/>
  <c r="V9501" i="2" s="1"/>
  <c r="U9501" i="2" s="1" a="1"/>
  <c r="U9501" i="2" s="1"/>
  <c r="W9501" i="2" a="1"/>
  <c r="W9501" i="2" s="1"/>
  <c r="U9500" i="2"/>
  <c r="T9502" i="2"/>
  <c r="W9502" i="2" l="1" a="1"/>
  <c r="W9502" i="2" s="1"/>
  <c r="V9502" i="2" a="1"/>
  <c r="V9502" i="2" s="1"/>
  <c r="U9502" i="2" s="1" a="1"/>
  <c r="U9502" i="2" s="1"/>
  <c r="T9503" i="2"/>
  <c r="W9503" i="2" l="1" a="1"/>
  <c r="W9503" i="2" s="1"/>
  <c r="V9503" i="2" a="1"/>
  <c r="V9503" i="2" s="1"/>
  <c r="U9503" i="2" s="1" a="1"/>
  <c r="U9503" i="2" s="1"/>
  <c r="T9504" i="2"/>
  <c r="W9504" i="2" l="1" a="1"/>
  <c r="W9504" i="2" s="1"/>
  <c r="V9504" i="2" a="1"/>
  <c r="V9504" i="2" s="1"/>
  <c r="U9504" i="2" s="1" a="1"/>
  <c r="U9504" i="2" s="1"/>
  <c r="T9505" i="2"/>
  <c r="V9505" i="2" l="1" a="1"/>
  <c r="V9505" i="2" s="1"/>
  <c r="U9505" i="2" s="1" a="1"/>
  <c r="U9505" i="2" s="1"/>
  <c r="W9505" i="2" a="1"/>
  <c r="W9505" i="2" s="1"/>
  <c r="T9506" i="2"/>
  <c r="V9506" i="2" l="1" a="1"/>
  <c r="V9506" i="2" s="1"/>
  <c r="W9506" i="2" a="1"/>
  <c r="W9506" i="2" s="1"/>
  <c r="U9506" i="2" s="1" a="1"/>
  <c r="T9507" i="2"/>
  <c r="W9507" i="2" l="1" a="1"/>
  <c r="W9507" i="2" s="1"/>
  <c r="V9507" i="2" a="1"/>
  <c r="V9507" i="2" s="1"/>
  <c r="U9506" i="2"/>
  <c r="T9508" i="2"/>
  <c r="V9508" i="2" l="1" a="1"/>
  <c r="V9508" i="2" s="1"/>
  <c r="U9508" i="2" s="1" a="1"/>
  <c r="U9508" i="2" s="1"/>
  <c r="W9508" i="2" a="1"/>
  <c r="W9508" i="2" s="1"/>
  <c r="U9507" i="2" a="1"/>
  <c r="U9507" i="2" s="1"/>
  <c r="T9509" i="2"/>
  <c r="W9509" i="2" l="1" a="1"/>
  <c r="W9509" i="2" s="1"/>
  <c r="V9509" i="2" a="1"/>
  <c r="V9509" i="2" s="1"/>
  <c r="U9509" i="2" s="1" a="1"/>
  <c r="U9509" i="2" s="1"/>
  <c r="T9510" i="2"/>
  <c r="V9510" i="2" l="1" a="1"/>
  <c r="V9510" i="2" s="1"/>
  <c r="W9510" i="2" a="1"/>
  <c r="W9510" i="2" s="1"/>
  <c r="T9511" i="2"/>
  <c r="V9511" i="2" l="1" a="1"/>
  <c r="V9511" i="2" s="1"/>
  <c r="U9511" i="2" s="1" a="1"/>
  <c r="W9511" i="2" a="1"/>
  <c r="W9511" i="2" s="1"/>
  <c r="U9510" i="2" a="1"/>
  <c r="U9510" i="2" s="1"/>
  <c r="T9512" i="2"/>
  <c r="V9512" i="2" l="1" a="1"/>
  <c r="V9512" i="2" s="1"/>
  <c r="W9512" i="2" a="1"/>
  <c r="W9512" i="2" s="1"/>
  <c r="U9512" i="2" s="1" a="1"/>
  <c r="U9512" i="2" s="1"/>
  <c r="U9511" i="2"/>
  <c r="T9513" i="2"/>
  <c r="V9513" i="2" l="1" a="1"/>
  <c r="V9513" i="2" s="1"/>
  <c r="U9513" i="2" s="1" a="1"/>
  <c r="U9513" i="2" s="1"/>
  <c r="W9513" i="2" a="1"/>
  <c r="W9513" i="2" s="1"/>
  <c r="T9514" i="2"/>
  <c r="W9514" i="2" l="1" a="1"/>
  <c r="W9514" i="2" s="1"/>
  <c r="V9514" i="2" a="1"/>
  <c r="V9514" i="2" s="1"/>
  <c r="U9514" i="2" s="1" a="1"/>
  <c r="U9514" i="2" s="1"/>
  <c r="T9515" i="2"/>
  <c r="V9515" i="2" l="1" a="1"/>
  <c r="V9515" i="2" s="1"/>
  <c r="U9515" i="2" s="1" a="1"/>
  <c r="U9515" i="2" s="1"/>
  <c r="W9515" i="2" a="1"/>
  <c r="W9515" i="2" s="1"/>
  <c r="T9516" i="2"/>
  <c r="V9516" i="2" l="1" a="1"/>
  <c r="V9516" i="2" s="1"/>
  <c r="U9516" i="2" s="1" a="1"/>
  <c r="U9516" i="2" s="1"/>
  <c r="W9516" i="2" a="1"/>
  <c r="W9516" i="2" s="1"/>
  <c r="T9517" i="2"/>
  <c r="V9517" i="2" l="1" a="1"/>
  <c r="V9517" i="2" s="1"/>
  <c r="U9517" i="2" s="1" a="1"/>
  <c r="U9517" i="2" s="1"/>
  <c r="W9517" i="2" a="1"/>
  <c r="W9517" i="2" s="1"/>
  <c r="T9518" i="2"/>
  <c r="W9518" i="2" l="1" a="1"/>
  <c r="W9518" i="2" s="1"/>
  <c r="V9518" i="2" a="1"/>
  <c r="V9518" i="2" s="1"/>
  <c r="U9518" i="2" s="1" a="1"/>
  <c r="U9518" i="2" s="1"/>
  <c r="T9519" i="2"/>
  <c r="V9519" i="2" l="1" a="1"/>
  <c r="V9519" i="2" s="1"/>
  <c r="U9519" i="2" s="1" a="1"/>
  <c r="U9519" i="2" s="1"/>
  <c r="W9519" i="2" a="1"/>
  <c r="W9519" i="2" s="1"/>
  <c r="T9520" i="2"/>
  <c r="V9520" i="2" l="1" a="1"/>
  <c r="V9520" i="2" s="1"/>
  <c r="U9520" i="2" s="1" a="1"/>
  <c r="U9520" i="2" s="1"/>
  <c r="W9520" i="2" a="1"/>
  <c r="W9520" i="2" s="1"/>
  <c r="T9521" i="2"/>
  <c r="V9521" i="2" l="1" a="1"/>
  <c r="V9521" i="2" s="1"/>
  <c r="W9521" i="2" a="1"/>
  <c r="W9521" i="2" s="1"/>
  <c r="U9521" i="2" s="1" a="1"/>
  <c r="U9521" i="2" s="1"/>
  <c r="T9522" i="2"/>
  <c r="W9522" i="2" l="1" a="1"/>
  <c r="W9522" i="2" s="1"/>
  <c r="U9522" i="2" s="1" a="1"/>
  <c r="V9522" i="2" a="1"/>
  <c r="V9522" i="2" s="1"/>
  <c r="T9523" i="2"/>
  <c r="W9523" i="2" l="1" a="1"/>
  <c r="W9523" i="2" s="1"/>
  <c r="V9523" i="2" a="1"/>
  <c r="V9523" i="2" s="1"/>
  <c r="U9522" i="2"/>
  <c r="T9524" i="2"/>
  <c r="W9524" i="2" l="1" a="1"/>
  <c r="W9524" i="2" s="1"/>
  <c r="V9524" i="2" a="1"/>
  <c r="V9524" i="2" s="1"/>
  <c r="U9524" i="2" s="1" a="1"/>
  <c r="U9524" i="2" s="1"/>
  <c r="U9523" i="2" a="1"/>
  <c r="U9523" i="2" s="1"/>
  <c r="T9525" i="2"/>
  <c r="W9525" i="2" l="1" a="1"/>
  <c r="W9525" i="2" s="1"/>
  <c r="V9525" i="2" a="1"/>
  <c r="V9525" i="2" s="1"/>
  <c r="U9525" i="2" s="1" a="1"/>
  <c r="U9525" i="2" s="1"/>
  <c r="T9526" i="2"/>
  <c r="V9526" i="2" l="1" a="1"/>
  <c r="V9526" i="2" s="1"/>
  <c r="W9526" i="2" a="1"/>
  <c r="W9526" i="2" s="1"/>
  <c r="T9527" i="2"/>
  <c r="W9527" i="2" l="1" a="1"/>
  <c r="W9527" i="2" s="1"/>
  <c r="V9527" i="2" a="1"/>
  <c r="V9527" i="2" s="1"/>
  <c r="U9527" i="2" s="1" a="1"/>
  <c r="U9527" i="2" s="1"/>
  <c r="U9526" i="2" a="1"/>
  <c r="U9526" i="2" s="1"/>
  <c r="T9528" i="2"/>
  <c r="W9528" i="2" l="1" a="1"/>
  <c r="W9528" i="2" s="1"/>
  <c r="U9528" i="2" s="1" a="1"/>
  <c r="U9528" i="2" s="1"/>
  <c r="V9528" i="2" a="1"/>
  <c r="V9528" i="2" s="1"/>
  <c r="T9529" i="2"/>
  <c r="V9529" i="2" l="1" a="1"/>
  <c r="V9529" i="2" s="1"/>
  <c r="U9529" i="2" s="1" a="1"/>
  <c r="U9529" i="2" s="1"/>
  <c r="W9529" i="2" a="1"/>
  <c r="W9529" i="2" s="1"/>
  <c r="T9530" i="2"/>
  <c r="V9530" i="2" l="1" a="1"/>
  <c r="V9530" i="2" s="1"/>
  <c r="U9530" i="2" s="1" a="1"/>
  <c r="U9530" i="2" s="1"/>
  <c r="W9530" i="2" a="1"/>
  <c r="W9530" i="2" s="1"/>
  <c r="T9531" i="2"/>
  <c r="V9531" i="2" l="1" a="1"/>
  <c r="V9531" i="2" s="1"/>
  <c r="U9531" i="2" s="1" a="1"/>
  <c r="U9531" i="2" s="1"/>
  <c r="W9531" i="2" a="1"/>
  <c r="W9531" i="2" s="1"/>
  <c r="T9532" i="2"/>
  <c r="V9532" i="2" l="1" a="1"/>
  <c r="V9532" i="2" s="1"/>
  <c r="U9532" i="2" s="1" a="1"/>
  <c r="U9532" i="2" s="1"/>
  <c r="W9532" i="2" a="1"/>
  <c r="W9532" i="2" s="1"/>
  <c r="T9533" i="2"/>
  <c r="W9533" i="2" l="1" a="1"/>
  <c r="W9533" i="2" s="1"/>
  <c r="V9533" i="2" a="1"/>
  <c r="V9533" i="2" s="1"/>
  <c r="U9533" i="2" s="1" a="1"/>
  <c r="U9533" i="2" s="1"/>
  <c r="T9534" i="2"/>
  <c r="V9534" i="2" l="1" a="1"/>
  <c r="V9534" i="2" s="1"/>
  <c r="U9534" i="2" s="1" a="1"/>
  <c r="U9534" i="2" s="1"/>
  <c r="W9534" i="2" a="1"/>
  <c r="W9534" i="2" s="1"/>
  <c r="T9535" i="2"/>
  <c r="V9535" i="2" l="1" a="1"/>
  <c r="V9535" i="2" s="1"/>
  <c r="U9535" i="2" s="1" a="1"/>
  <c r="W9535" i="2" a="1"/>
  <c r="W9535" i="2" s="1"/>
  <c r="T9536" i="2"/>
  <c r="V9536" i="2" l="1" a="1"/>
  <c r="V9536" i="2" s="1"/>
  <c r="U9536" i="2" s="1" a="1"/>
  <c r="U9536" i="2" s="1"/>
  <c r="W9536" i="2" a="1"/>
  <c r="W9536" i="2" s="1"/>
  <c r="U9535" i="2"/>
  <c r="T9537" i="2"/>
  <c r="W9537" i="2" l="1" a="1"/>
  <c r="W9537" i="2" s="1"/>
  <c r="V9537" i="2" a="1"/>
  <c r="V9537" i="2" s="1"/>
  <c r="U9537" i="2" s="1" a="1"/>
  <c r="U9537" i="2" s="1"/>
  <c r="T9538" i="2"/>
  <c r="V9538" i="2" l="1" a="1"/>
  <c r="V9538" i="2" s="1"/>
  <c r="W9538" i="2" a="1"/>
  <c r="W9538" i="2" s="1"/>
  <c r="U9538" i="2" s="1" a="1"/>
  <c r="U9538" i="2" s="1"/>
  <c r="T9539" i="2"/>
  <c r="W9539" i="2" l="1" a="1"/>
  <c r="W9539" i="2" s="1"/>
  <c r="U9539" i="2" s="1" a="1"/>
  <c r="U9539" i="2" s="1"/>
  <c r="V9539" i="2" a="1"/>
  <c r="V9539" i="2" s="1"/>
  <c r="T9540" i="2"/>
  <c r="V9540" i="2" l="1" a="1"/>
  <c r="V9540" i="2" s="1"/>
  <c r="U9540" i="2" s="1" a="1"/>
  <c r="U9540" i="2" s="1"/>
  <c r="W9540" i="2" a="1"/>
  <c r="W9540" i="2" s="1"/>
  <c r="T9541" i="2"/>
  <c r="V9541" i="2" l="1" a="1"/>
  <c r="V9541" i="2" s="1"/>
  <c r="U9541" i="2" s="1" a="1"/>
  <c r="U9541" i="2" s="1"/>
  <c r="W9541" i="2" a="1"/>
  <c r="W9541" i="2" s="1"/>
  <c r="T9542" i="2"/>
  <c r="W9542" i="2" l="1" a="1"/>
  <c r="W9542" i="2" s="1"/>
  <c r="V9542" i="2" a="1"/>
  <c r="V9542" i="2" s="1"/>
  <c r="T9543" i="2"/>
  <c r="V9543" i="2" l="1" a="1"/>
  <c r="V9543" i="2" s="1"/>
  <c r="U9543" i="2" s="1" a="1"/>
  <c r="U9543" i="2" s="1"/>
  <c r="W9543" i="2" a="1"/>
  <c r="W9543" i="2" s="1"/>
  <c r="U9542" i="2" a="1"/>
  <c r="U9542" i="2" s="1"/>
  <c r="T9544" i="2"/>
  <c r="V9544" i="2" l="1" a="1"/>
  <c r="V9544" i="2" s="1"/>
  <c r="U9544" i="2" s="1" a="1"/>
  <c r="W9544" i="2" a="1"/>
  <c r="W9544" i="2" s="1"/>
  <c r="T9545" i="2"/>
  <c r="W9545" i="2" l="1" a="1"/>
  <c r="W9545" i="2" s="1"/>
  <c r="V9545" i="2" a="1"/>
  <c r="V9545" i="2" s="1"/>
  <c r="U9545" i="2" s="1" a="1"/>
  <c r="U9545" i="2" s="1"/>
  <c r="U9544" i="2"/>
  <c r="T9546" i="2"/>
  <c r="W9546" i="2" l="1" a="1"/>
  <c r="W9546" i="2" s="1"/>
  <c r="V9546" i="2" a="1"/>
  <c r="V9546" i="2" s="1"/>
  <c r="U9546" i="2" s="1" a="1"/>
  <c r="U9546" i="2" s="1"/>
  <c r="T9547" i="2"/>
  <c r="W9547" i="2" l="1" a="1"/>
  <c r="W9547" i="2" s="1"/>
  <c r="V9547" i="2" a="1"/>
  <c r="V9547" i="2" s="1"/>
  <c r="U9547" i="2" s="1" a="1"/>
  <c r="U9547" i="2" s="1"/>
  <c r="T9548" i="2"/>
  <c r="V9548" i="2" l="1" a="1"/>
  <c r="V9548" i="2" s="1"/>
  <c r="U9548" i="2" s="1" a="1"/>
  <c r="U9548" i="2" s="1"/>
  <c r="W9548" i="2" a="1"/>
  <c r="W9548" i="2" s="1"/>
  <c r="T9549" i="2"/>
  <c r="W9549" i="2" l="1" a="1"/>
  <c r="W9549" i="2" s="1"/>
  <c r="V9549" i="2" a="1"/>
  <c r="V9549" i="2" s="1"/>
  <c r="U9549" i="2" s="1" a="1"/>
  <c r="U9549" i="2" s="1"/>
  <c r="T9550" i="2"/>
  <c r="W9550" i="2" l="1" a="1"/>
  <c r="W9550" i="2" s="1"/>
  <c r="V9550" i="2" a="1"/>
  <c r="V9550" i="2" s="1"/>
  <c r="U9550" i="2" s="1" a="1"/>
  <c r="U9550" i="2" s="1"/>
  <c r="T9551" i="2"/>
  <c r="W9551" i="2" l="1" a="1"/>
  <c r="W9551" i="2" s="1"/>
  <c r="V9551" i="2" a="1"/>
  <c r="V9551" i="2" s="1"/>
  <c r="U9551" i="2" s="1" a="1"/>
  <c r="T9552" i="2"/>
  <c r="V9552" i="2" l="1" a="1"/>
  <c r="V9552" i="2" s="1"/>
  <c r="U9552" i="2" s="1" a="1"/>
  <c r="U9552" i="2" s="1"/>
  <c r="W9552" i="2" a="1"/>
  <c r="W9552" i="2" s="1"/>
  <c r="U9551" i="2"/>
  <c r="T9553" i="2"/>
  <c r="V9553" i="2" l="1" a="1"/>
  <c r="V9553" i="2" s="1"/>
  <c r="U9553" i="2" s="1" a="1"/>
  <c r="U9553" i="2" s="1"/>
  <c r="W9553" i="2" a="1"/>
  <c r="W9553" i="2" s="1"/>
  <c r="T9554" i="2"/>
  <c r="V9554" i="2" l="1" a="1"/>
  <c r="V9554" i="2" s="1"/>
  <c r="W9554" i="2" a="1"/>
  <c r="W9554" i="2" s="1"/>
  <c r="U9554" i="2" s="1" a="1"/>
  <c r="U9554" i="2" s="1"/>
  <c r="T9555" i="2"/>
  <c r="V9555" i="2" l="1" a="1"/>
  <c r="V9555" i="2" s="1"/>
  <c r="U9555" i="2" s="1" a="1"/>
  <c r="U9555" i="2" s="1"/>
  <c r="W9555" i="2" a="1"/>
  <c r="W9555" i="2" s="1"/>
  <c r="T9556" i="2"/>
  <c r="V9556" i="2" l="1" a="1"/>
  <c r="V9556" i="2" s="1"/>
  <c r="U9556" i="2" s="1" a="1"/>
  <c r="U9556" i="2" s="1"/>
  <c r="W9556" i="2" a="1"/>
  <c r="W9556" i="2" s="1"/>
  <c r="T9557" i="2"/>
  <c r="V9557" i="2" l="1" a="1"/>
  <c r="V9557" i="2" s="1"/>
  <c r="U9557" i="2" s="1" a="1"/>
  <c r="U9557" i="2" s="1"/>
  <c r="W9557" i="2" a="1"/>
  <c r="W9557" i="2" s="1"/>
  <c r="T9558" i="2"/>
  <c r="W9558" i="2" l="1" a="1"/>
  <c r="W9558" i="2" s="1"/>
  <c r="V9558" i="2" a="1"/>
  <c r="V9558" i="2" s="1"/>
  <c r="U9558" i="2" s="1" a="1"/>
  <c r="U9558" i="2" s="1"/>
  <c r="T9559" i="2"/>
  <c r="V9559" i="2" l="1" a="1"/>
  <c r="V9559" i="2" s="1"/>
  <c r="U9559" i="2" s="1" a="1"/>
  <c r="U9559" i="2" s="1"/>
  <c r="W9559" i="2" a="1"/>
  <c r="W9559" i="2" s="1"/>
  <c r="T9560" i="2"/>
  <c r="V9560" i="2" l="1" a="1"/>
  <c r="V9560" i="2" s="1"/>
  <c r="U9560" i="2" s="1" a="1"/>
  <c r="W9560" i="2" a="1"/>
  <c r="W9560" i="2" s="1"/>
  <c r="T9561" i="2"/>
  <c r="V9561" i="2" l="1" a="1"/>
  <c r="V9561" i="2" s="1"/>
  <c r="U9561" i="2" s="1" a="1"/>
  <c r="U9561" i="2" s="1"/>
  <c r="W9561" i="2" a="1"/>
  <c r="W9561" i="2" s="1"/>
  <c r="U9560" i="2"/>
  <c r="T9562" i="2"/>
  <c r="W9562" i="2" l="1" a="1"/>
  <c r="W9562" i="2" s="1"/>
  <c r="V9562" i="2" a="1"/>
  <c r="V9562" i="2" s="1"/>
  <c r="U9562" i="2" s="1" a="1"/>
  <c r="U9562" i="2" s="1"/>
  <c r="T9563" i="2"/>
  <c r="V9563" i="2" l="1" a="1"/>
  <c r="V9563" i="2" s="1"/>
  <c r="U9563" i="2" s="1" a="1"/>
  <c r="U9563" i="2" s="1"/>
  <c r="W9563" i="2" a="1"/>
  <c r="W9563" i="2" s="1"/>
  <c r="T9564" i="2"/>
  <c r="V9564" i="2" l="1" a="1"/>
  <c r="V9564" i="2" s="1"/>
  <c r="U9564" i="2" s="1" a="1"/>
  <c r="U9564" i="2" s="1"/>
  <c r="W9564" i="2" a="1"/>
  <c r="W9564" i="2" s="1"/>
  <c r="T9565" i="2"/>
  <c r="V9565" i="2" l="1" a="1"/>
  <c r="V9565" i="2" s="1"/>
  <c r="U9565" i="2" s="1" a="1"/>
  <c r="U9565" i="2" s="1"/>
  <c r="W9565" i="2" a="1"/>
  <c r="W9565" i="2" s="1"/>
  <c r="T9566" i="2"/>
  <c r="W9566" i="2" l="1" a="1"/>
  <c r="W9566" i="2" s="1"/>
  <c r="V9566" i="2" a="1"/>
  <c r="V9566" i="2" s="1"/>
  <c r="U9566" i="2" s="1" a="1"/>
  <c r="U9566" i="2" s="1"/>
  <c r="T9567" i="2"/>
  <c r="V9567" i="2" l="1" a="1"/>
  <c r="V9567" i="2" s="1"/>
  <c r="U9567" i="2" s="1" a="1"/>
  <c r="U9567" i="2" s="1"/>
  <c r="W9567" i="2" a="1"/>
  <c r="W9567" i="2" s="1"/>
  <c r="T9568" i="2"/>
  <c r="W9568" i="2" l="1" a="1"/>
  <c r="W9568" i="2" s="1"/>
  <c r="V9568" i="2" a="1"/>
  <c r="V9568" i="2" s="1"/>
  <c r="U9568" i="2" s="1" a="1"/>
  <c r="U9568" i="2" s="1"/>
  <c r="T9569" i="2"/>
  <c r="W9569" i="2" l="1" a="1"/>
  <c r="W9569" i="2" s="1"/>
  <c r="V9569" i="2" a="1"/>
  <c r="V9569" i="2" s="1"/>
  <c r="U9569" i="2" s="1" a="1"/>
  <c r="U9569" i="2" s="1"/>
  <c r="T9570" i="2"/>
  <c r="V9570" i="2" l="1" a="1"/>
  <c r="V9570" i="2" s="1"/>
  <c r="W9570" i="2" a="1"/>
  <c r="W9570" i="2" s="1"/>
  <c r="U9570" i="2" s="1" a="1"/>
  <c r="U9570" i="2" s="1"/>
  <c r="T9571" i="2"/>
  <c r="W9571" i="2" l="1" a="1"/>
  <c r="W9571" i="2" s="1"/>
  <c r="V9571" i="2" a="1"/>
  <c r="V9571" i="2" s="1"/>
  <c r="U9571" i="2" s="1" a="1"/>
  <c r="U9571" i="2" s="1"/>
  <c r="T9572" i="2"/>
  <c r="V9572" i="2" l="1" a="1"/>
  <c r="V9572" i="2" s="1"/>
  <c r="U9572" i="2" s="1" a="1"/>
  <c r="U9572" i="2" s="1"/>
  <c r="W9572" i="2" a="1"/>
  <c r="W9572" i="2" s="1"/>
  <c r="T9573" i="2"/>
  <c r="W9573" i="2" l="1" a="1"/>
  <c r="W9573" i="2" s="1"/>
  <c r="V9573" i="2" a="1"/>
  <c r="V9573" i="2" s="1"/>
  <c r="U9573" i="2" s="1" a="1"/>
  <c r="U9573" i="2" s="1"/>
  <c r="T9574" i="2"/>
  <c r="W9574" i="2" l="1" a="1"/>
  <c r="W9574" i="2" s="1"/>
  <c r="V9574" i="2" a="1"/>
  <c r="V9574" i="2" s="1"/>
  <c r="U9574" i="2" s="1" a="1"/>
  <c r="U9574" i="2" s="1"/>
  <c r="T9575" i="2"/>
  <c r="W9575" i="2" l="1" a="1"/>
  <c r="W9575" i="2" s="1"/>
  <c r="V9575" i="2" a="1"/>
  <c r="V9575" i="2" s="1"/>
  <c r="U9575" i="2" s="1" a="1"/>
  <c r="U9575" i="2" s="1"/>
  <c r="T9576" i="2"/>
  <c r="W9576" i="2" l="1" a="1"/>
  <c r="W9576" i="2" s="1"/>
  <c r="U9576" i="2" s="1" a="1"/>
  <c r="U9576" i="2" s="1"/>
  <c r="V9576" i="2" a="1"/>
  <c r="V9576" i="2" s="1"/>
  <c r="T9577" i="2"/>
  <c r="V9577" i="2" l="1" a="1"/>
  <c r="V9577" i="2" s="1"/>
  <c r="U9577" i="2" s="1" a="1"/>
  <c r="U9577" i="2" s="1"/>
  <c r="W9577" i="2" a="1"/>
  <c r="W9577" i="2" s="1"/>
  <c r="T9578" i="2"/>
  <c r="V9578" i="2" l="1" a="1"/>
  <c r="V9578" i="2" s="1"/>
  <c r="U9578" i="2" s="1" a="1"/>
  <c r="U9578" i="2" s="1"/>
  <c r="W9578" i="2" a="1"/>
  <c r="W9578" i="2" s="1"/>
  <c r="T9579" i="2"/>
  <c r="W9579" i="2" l="1" a="1"/>
  <c r="W9579" i="2" s="1"/>
  <c r="V9579" i="2" a="1"/>
  <c r="V9579" i="2" s="1"/>
  <c r="U9579" i="2" s="1" a="1"/>
  <c r="U9579" i="2" s="1"/>
  <c r="T9580" i="2"/>
  <c r="V9580" i="2" l="1" a="1"/>
  <c r="V9580" i="2" s="1"/>
  <c r="U9580" i="2" s="1" a="1"/>
  <c r="U9580" i="2" s="1"/>
  <c r="W9580" i="2" a="1"/>
  <c r="W9580" i="2" s="1"/>
  <c r="T9581" i="2"/>
  <c r="W9581" i="2" l="1" a="1"/>
  <c r="W9581" i="2" s="1"/>
  <c r="V9581" i="2" a="1"/>
  <c r="V9581" i="2" s="1"/>
  <c r="U9581" i="2" s="1" a="1"/>
  <c r="U9581" i="2" s="1"/>
  <c r="T9582" i="2"/>
  <c r="V9582" i="2" l="1" a="1"/>
  <c r="V9582" i="2" s="1"/>
  <c r="U9582" i="2" s="1" a="1"/>
  <c r="U9582" i="2" s="1"/>
  <c r="W9582" i="2" a="1"/>
  <c r="W9582" i="2" s="1"/>
  <c r="T9583" i="2"/>
  <c r="V9583" i="2" l="1" a="1"/>
  <c r="V9583" i="2" s="1"/>
  <c r="U9583" i="2" s="1" a="1"/>
  <c r="U9583" i="2" s="1"/>
  <c r="W9583" i="2" a="1"/>
  <c r="W9583" i="2" s="1"/>
  <c r="T9584" i="2"/>
  <c r="V9584" i="2" l="1" a="1"/>
  <c r="V9584" i="2" s="1"/>
  <c r="U9584" i="2" s="1" a="1"/>
  <c r="U9584" i="2" s="1"/>
  <c r="W9584" i="2" a="1"/>
  <c r="W9584" i="2" s="1"/>
  <c r="T9585" i="2"/>
  <c r="V9585" i="2" l="1" a="1"/>
  <c r="V9585" i="2" s="1"/>
  <c r="U9585" i="2" s="1" a="1"/>
  <c r="U9585" i="2" s="1"/>
  <c r="W9585" i="2" a="1"/>
  <c r="W9585" i="2" s="1"/>
  <c r="T9586" i="2"/>
  <c r="W9586" i="2" l="1" a="1"/>
  <c r="W9586" i="2" s="1"/>
  <c r="V9586" i="2" a="1"/>
  <c r="V9586" i="2" s="1"/>
  <c r="U9586" i="2" s="1" a="1"/>
  <c r="U9586" i="2" s="1"/>
  <c r="T9587" i="2"/>
  <c r="V9587" i="2" l="1" a="1"/>
  <c r="V9587" i="2" s="1"/>
  <c r="U9587" i="2" s="1" a="1"/>
  <c r="U9587" i="2" s="1"/>
  <c r="W9587" i="2" a="1"/>
  <c r="W9587" i="2" s="1"/>
  <c r="T9588" i="2"/>
  <c r="W9588" i="2" l="1" a="1"/>
  <c r="W9588" i="2" s="1"/>
  <c r="V9588" i="2" a="1"/>
  <c r="V9588" i="2" s="1"/>
  <c r="U9588" i="2" s="1" a="1"/>
  <c r="U9588" i="2" s="1"/>
  <c r="T9589" i="2"/>
  <c r="W9589" i="2" l="1" a="1"/>
  <c r="W9589" i="2" s="1"/>
  <c r="U9589" i="2" s="1" a="1"/>
  <c r="U9589" i="2" s="1"/>
  <c r="V9589" i="2" a="1"/>
  <c r="V9589" i="2" s="1"/>
  <c r="T9590" i="2"/>
  <c r="W9590" i="2" l="1" a="1"/>
  <c r="W9590" i="2" s="1"/>
  <c r="U9590" i="2" s="1" a="1"/>
  <c r="U9590" i="2" s="1"/>
  <c r="V9590" i="2" a="1"/>
  <c r="V9590" i="2" s="1"/>
  <c r="T9591" i="2"/>
  <c r="V9591" i="2" l="1" a="1"/>
  <c r="V9591" i="2" s="1"/>
  <c r="U9591" i="2" s="1" a="1"/>
  <c r="U9591" i="2" s="1"/>
  <c r="W9591" i="2" a="1"/>
  <c r="W9591" i="2" s="1"/>
  <c r="T9592" i="2"/>
  <c r="V9592" i="2" l="1" a="1"/>
  <c r="V9592" i="2" s="1"/>
  <c r="U9592" i="2" s="1" a="1"/>
  <c r="W9592" i="2" a="1"/>
  <c r="W9592" i="2" s="1"/>
  <c r="T9593" i="2"/>
  <c r="V9593" i="2" l="1" a="1"/>
  <c r="V9593" i="2" s="1"/>
  <c r="W9593" i="2" a="1"/>
  <c r="W9593" i="2" s="1"/>
  <c r="U9593" i="2" s="1" a="1"/>
  <c r="U9593" i="2" s="1"/>
  <c r="U9592" i="2"/>
  <c r="T9594" i="2"/>
  <c r="W9594" i="2" l="1" a="1"/>
  <c r="W9594" i="2" s="1"/>
  <c r="V9594" i="2" a="1"/>
  <c r="V9594" i="2" s="1"/>
  <c r="U9594" i="2" s="1" a="1"/>
  <c r="U9594" i="2" s="1"/>
  <c r="T9595" i="2"/>
  <c r="V9595" i="2" l="1" a="1"/>
  <c r="V9595" i="2" s="1"/>
  <c r="W9595" i="2" a="1"/>
  <c r="W9595" i="2" s="1"/>
  <c r="U9595" i="2" s="1" a="1"/>
  <c r="U9595" i="2" s="1"/>
  <c r="T9596" i="2"/>
  <c r="W9596" i="2" l="1" a="1"/>
  <c r="W9596" i="2" s="1"/>
  <c r="V9596" i="2" a="1"/>
  <c r="V9596" i="2" s="1"/>
  <c r="U9596" i="2" s="1" a="1"/>
  <c r="U9596" i="2" s="1"/>
  <c r="T9597" i="2"/>
  <c r="V9597" i="2" l="1" a="1"/>
  <c r="V9597" i="2" s="1"/>
  <c r="U9597" i="2" s="1" a="1"/>
  <c r="U9597" i="2" s="1"/>
  <c r="W9597" i="2" a="1"/>
  <c r="W9597" i="2" s="1"/>
  <c r="T9598" i="2"/>
  <c r="V9598" i="2" l="1" a="1"/>
  <c r="V9598" i="2" s="1"/>
  <c r="U9598" i="2" s="1" a="1"/>
  <c r="U9598" i="2" s="1"/>
  <c r="W9598" i="2" a="1"/>
  <c r="W9598" i="2" s="1"/>
  <c r="T9599" i="2"/>
  <c r="V9599" i="2" l="1" a="1"/>
  <c r="V9599" i="2" s="1"/>
  <c r="U9599" i="2" s="1" a="1"/>
  <c r="U9599" i="2" s="1"/>
  <c r="W9599" i="2" a="1"/>
  <c r="W9599" i="2" s="1"/>
  <c r="T9600" i="2"/>
  <c r="W9600" i="2" l="1" a="1"/>
  <c r="W9600" i="2" s="1"/>
  <c r="V9600" i="2" a="1"/>
  <c r="V9600" i="2" s="1"/>
  <c r="U9600" i="2" s="1" a="1"/>
  <c r="U9600" i="2" s="1"/>
  <c r="T9601" i="2"/>
  <c r="W9601" i="2" l="1" a="1"/>
  <c r="W9601" i="2" s="1"/>
  <c r="V9601" i="2" a="1"/>
  <c r="V9601" i="2" s="1"/>
  <c r="U9601" i="2" s="1" a="1"/>
  <c r="U9601" i="2" s="1"/>
  <c r="T9602" i="2"/>
  <c r="V9602" i="2" l="1" a="1"/>
  <c r="V9602" i="2" s="1"/>
  <c r="W9602" i="2" a="1"/>
  <c r="W9602" i="2" s="1"/>
  <c r="U9602" i="2" s="1" a="1"/>
  <c r="U9602" i="2" s="1"/>
  <c r="T9603" i="2"/>
  <c r="V9603" i="2" l="1" a="1"/>
  <c r="V9603" i="2" s="1"/>
  <c r="U9603" i="2" s="1" a="1"/>
  <c r="U9603" i="2" s="1"/>
  <c r="W9603" i="2" a="1"/>
  <c r="W9603" i="2" s="1"/>
  <c r="T9604" i="2"/>
  <c r="V9604" i="2" l="1" a="1"/>
  <c r="V9604" i="2" s="1"/>
  <c r="U9604" i="2" s="1" a="1"/>
  <c r="U9604" i="2" s="1"/>
  <c r="W9604" i="2" a="1"/>
  <c r="W9604" i="2" s="1"/>
  <c r="T9605" i="2"/>
  <c r="W9605" i="2" l="1" a="1"/>
  <c r="W9605" i="2" s="1"/>
  <c r="V9605" i="2" a="1"/>
  <c r="V9605" i="2" s="1"/>
  <c r="U9605" i="2" s="1" a="1"/>
  <c r="U9605" i="2" s="1"/>
  <c r="T9606" i="2"/>
  <c r="V9606" i="2" l="1" a="1"/>
  <c r="V9606" i="2" s="1"/>
  <c r="U9606" i="2" s="1" a="1"/>
  <c r="U9606" i="2" s="1"/>
  <c r="W9606" i="2" a="1"/>
  <c r="W9606" i="2" s="1"/>
  <c r="T9607" i="2"/>
  <c r="V9607" i="2" l="1" a="1"/>
  <c r="V9607" i="2" s="1"/>
  <c r="U9607" i="2" s="1" a="1"/>
  <c r="U9607" i="2" s="1"/>
  <c r="W9607" i="2" a="1"/>
  <c r="W9607" i="2" s="1"/>
  <c r="T9608" i="2"/>
  <c r="V9608" i="2" l="1" a="1"/>
  <c r="V9608" i="2" s="1"/>
  <c r="W9608" i="2" a="1"/>
  <c r="W9608" i="2" s="1"/>
  <c r="U9608" i="2" s="1" a="1"/>
  <c r="U9608" i="2" s="1"/>
  <c r="T9609" i="2"/>
  <c r="W9609" i="2" l="1" a="1"/>
  <c r="W9609" i="2" s="1"/>
  <c r="V9609" i="2" a="1"/>
  <c r="V9609" i="2" s="1"/>
  <c r="U9609" i="2" s="1" a="1"/>
  <c r="U9609" i="2" s="1"/>
  <c r="T9610" i="2"/>
  <c r="V9610" i="2" l="1" a="1"/>
  <c r="V9610" i="2" s="1"/>
  <c r="U9610" i="2" s="1" a="1"/>
  <c r="U9610" i="2" s="1"/>
  <c r="W9610" i="2" a="1"/>
  <c r="W9610" i="2" s="1"/>
  <c r="T9611" i="2"/>
  <c r="V9611" i="2" l="1" a="1"/>
  <c r="V9611" i="2" s="1"/>
  <c r="U9611" i="2" s="1" a="1"/>
  <c r="U9611" i="2" s="1"/>
  <c r="W9611" i="2" a="1"/>
  <c r="W9611" i="2" s="1"/>
  <c r="T9612" i="2"/>
  <c r="V9612" i="2" l="1" a="1"/>
  <c r="V9612" i="2" s="1"/>
  <c r="W9612" i="2" a="1"/>
  <c r="W9612" i="2" s="1"/>
  <c r="U9612" i="2" s="1" a="1"/>
  <c r="U9612" i="2" s="1"/>
  <c r="T9613" i="2"/>
  <c r="W9613" i="2" l="1" a="1"/>
  <c r="W9613" i="2" s="1"/>
  <c r="V9613" i="2" a="1"/>
  <c r="V9613" i="2" s="1"/>
  <c r="U9613" i="2" s="1" a="1"/>
  <c r="U9613" i="2" s="1"/>
  <c r="T9614" i="2"/>
  <c r="V9614" i="2" l="1" a="1"/>
  <c r="V9614" i="2" s="1"/>
  <c r="U9614" i="2" s="1" a="1"/>
  <c r="U9614" i="2" s="1"/>
  <c r="W9614" i="2" a="1"/>
  <c r="W9614" i="2" s="1"/>
  <c r="T9615" i="2"/>
  <c r="V9615" i="2" l="1" a="1"/>
  <c r="V9615" i="2" s="1"/>
  <c r="U9615" i="2" s="1" a="1"/>
  <c r="W9615" i="2" a="1"/>
  <c r="W9615" i="2" s="1"/>
  <c r="T9616" i="2"/>
  <c r="V9616" i="2" l="1" a="1"/>
  <c r="V9616" i="2" s="1"/>
  <c r="U9616" i="2" s="1" a="1"/>
  <c r="U9616" i="2" s="1"/>
  <c r="W9616" i="2" a="1"/>
  <c r="W9616" i="2" s="1"/>
  <c r="U9615" i="2"/>
  <c r="T9617" i="2"/>
  <c r="V9617" i="2" l="1" a="1"/>
  <c r="V9617" i="2" s="1"/>
  <c r="U9617" i="2" s="1" a="1"/>
  <c r="U9617" i="2" s="1"/>
  <c r="W9617" i="2" a="1"/>
  <c r="W9617" i="2" s="1"/>
  <c r="T9618" i="2"/>
  <c r="V9618" i="2" l="1" a="1"/>
  <c r="V9618" i="2" s="1"/>
  <c r="W9618" i="2" a="1"/>
  <c r="W9618" i="2" s="1"/>
  <c r="U9618" i="2" s="1" a="1"/>
  <c r="U9618" i="2" s="1"/>
  <c r="T9619" i="2"/>
  <c r="V9619" i="2" l="1" a="1"/>
  <c r="V9619" i="2" s="1"/>
  <c r="U9619" i="2" s="1" a="1"/>
  <c r="U9619" i="2" s="1"/>
  <c r="W9619" i="2" a="1"/>
  <c r="W9619" i="2" s="1"/>
  <c r="T9620" i="2"/>
  <c r="V9620" i="2" l="1" a="1"/>
  <c r="V9620" i="2" s="1"/>
  <c r="U9620" i="2" s="1" a="1"/>
  <c r="U9620" i="2" s="1"/>
  <c r="W9620" i="2" a="1"/>
  <c r="W9620" i="2" s="1"/>
  <c r="T9621" i="2"/>
  <c r="W9621" i="2" l="1" a="1"/>
  <c r="W9621" i="2" s="1"/>
  <c r="U9621" i="2" s="1" a="1"/>
  <c r="U9621" i="2" s="1"/>
  <c r="V9621" i="2" a="1"/>
  <c r="V9621" i="2" s="1"/>
  <c r="T9622" i="2"/>
  <c r="V9622" i="2" l="1" a="1"/>
  <c r="V9622" i="2" s="1"/>
  <c r="W9622" i="2" a="1"/>
  <c r="W9622" i="2" s="1"/>
  <c r="U9622" i="2" s="1" a="1"/>
  <c r="U9622" i="2" s="1"/>
  <c r="T9623" i="2"/>
  <c r="V9623" i="2" l="1" a="1"/>
  <c r="V9623" i="2" s="1"/>
  <c r="U9623" i="2" s="1" a="1"/>
  <c r="U9623" i="2" s="1"/>
  <c r="W9623" i="2" a="1"/>
  <c r="W9623" i="2" s="1"/>
  <c r="T9624" i="2"/>
  <c r="W9624" i="2" l="1" a="1"/>
  <c r="W9624" i="2" s="1"/>
  <c r="V9624" i="2" a="1"/>
  <c r="V9624" i="2" s="1"/>
  <c r="T9625" i="2"/>
  <c r="V9625" i="2" l="1" a="1"/>
  <c r="V9625" i="2" s="1"/>
  <c r="U9625" i="2" s="1" a="1"/>
  <c r="U9625" i="2" s="1"/>
  <c r="W9625" i="2" a="1"/>
  <c r="W9625" i="2" s="1"/>
  <c r="U9624" i="2" a="1"/>
  <c r="U9624" i="2" s="1"/>
  <c r="T9626" i="2"/>
  <c r="W9626" i="2" l="1" a="1"/>
  <c r="W9626" i="2" s="1"/>
  <c r="V9626" i="2" a="1"/>
  <c r="V9626" i="2" s="1"/>
  <c r="U9626" i="2" s="1" a="1"/>
  <c r="U9626" i="2" s="1"/>
  <c r="T9627" i="2"/>
  <c r="V9627" i="2" l="1" a="1"/>
  <c r="V9627" i="2" s="1"/>
  <c r="U9627" i="2" s="1" a="1"/>
  <c r="U9627" i="2" s="1"/>
  <c r="W9627" i="2" a="1"/>
  <c r="W9627" i="2" s="1"/>
  <c r="T9628" i="2"/>
  <c r="W9628" i="2" l="1" a="1"/>
  <c r="W9628" i="2" s="1"/>
  <c r="V9628" i="2" a="1"/>
  <c r="V9628" i="2" s="1"/>
  <c r="U9628" i="2" s="1" a="1"/>
  <c r="U9628" i="2" s="1"/>
  <c r="T9629" i="2"/>
  <c r="V9629" i="2" l="1" a="1"/>
  <c r="V9629" i="2" s="1"/>
  <c r="U9629" i="2" s="1" a="1"/>
  <c r="U9629" i="2" s="1"/>
  <c r="W9629" i="2" a="1"/>
  <c r="W9629" i="2" s="1"/>
  <c r="T9630" i="2"/>
  <c r="W9630" i="2" l="1" a="1"/>
  <c r="W9630" i="2" s="1"/>
  <c r="V9630" i="2" a="1"/>
  <c r="V9630" i="2" s="1"/>
  <c r="U9630" i="2" s="1" a="1"/>
  <c r="U9630" i="2" s="1"/>
  <c r="T9631" i="2"/>
  <c r="V9631" i="2" l="1" a="1"/>
  <c r="V9631" i="2" s="1"/>
  <c r="U9631" i="2" s="1" a="1"/>
  <c r="U9631" i="2" s="1"/>
  <c r="W9631" i="2" a="1"/>
  <c r="W9631" i="2" s="1"/>
  <c r="T9632" i="2"/>
  <c r="V9632" i="2" l="1" a="1"/>
  <c r="V9632" i="2" s="1"/>
  <c r="U9632" i="2" s="1" a="1"/>
  <c r="U9632" i="2" s="1"/>
  <c r="W9632" i="2" a="1"/>
  <c r="W9632" i="2" s="1"/>
  <c r="T9633" i="2"/>
  <c r="W9633" i="2" l="1" a="1"/>
  <c r="W9633" i="2" s="1"/>
  <c r="V9633" i="2" a="1"/>
  <c r="V9633" i="2" s="1"/>
  <c r="U9633" i="2" s="1" a="1"/>
  <c r="U9633" i="2" s="1"/>
  <c r="T9634" i="2"/>
  <c r="W9634" i="2" l="1" a="1"/>
  <c r="W9634" i="2" s="1"/>
  <c r="U9634" i="2" s="1" a="1"/>
  <c r="U9634" i="2" s="1"/>
  <c r="V9634" i="2" a="1"/>
  <c r="V9634" i="2" s="1"/>
  <c r="T9635" i="2"/>
  <c r="W9635" i="2" l="1" a="1"/>
  <c r="W9635" i="2" s="1"/>
  <c r="V9635" i="2" a="1"/>
  <c r="V9635" i="2" s="1"/>
  <c r="U9635" i="2" s="1" a="1"/>
  <c r="U9635" i="2" s="1"/>
  <c r="T9636" i="2"/>
  <c r="V9636" i="2" l="1" a="1"/>
  <c r="V9636" i="2" s="1"/>
  <c r="U9636" i="2" s="1" a="1"/>
  <c r="U9636" i="2" s="1"/>
  <c r="W9636" i="2" a="1"/>
  <c r="W9636" i="2" s="1"/>
  <c r="T9637" i="2"/>
  <c r="W9637" i="2" l="1" a="1"/>
  <c r="W9637" i="2" s="1"/>
  <c r="V9637" i="2" a="1"/>
  <c r="V9637" i="2" s="1"/>
  <c r="U9637" i="2" s="1" a="1"/>
  <c r="U9637" i="2" s="1"/>
  <c r="T9638" i="2"/>
  <c r="W9638" i="2" l="1" a="1"/>
  <c r="W9638" i="2" s="1"/>
  <c r="U9638" i="2" s="1" a="1"/>
  <c r="U9638" i="2" s="1"/>
  <c r="V9638" i="2" a="1"/>
  <c r="V9638" i="2" s="1"/>
  <c r="T9639" i="2"/>
  <c r="W9639" i="2" l="1" a="1"/>
  <c r="W9639" i="2" s="1"/>
  <c r="V9639" i="2" a="1"/>
  <c r="V9639" i="2" s="1"/>
  <c r="U9639" i="2" s="1" a="1"/>
  <c r="U9639" i="2" s="1"/>
  <c r="T9640" i="2"/>
  <c r="V9640" i="2" l="1" a="1"/>
  <c r="V9640" i="2" s="1"/>
  <c r="W9640" i="2" a="1"/>
  <c r="W9640" i="2" s="1"/>
  <c r="T9641" i="2"/>
  <c r="V9641" i="2" l="1" a="1"/>
  <c r="V9641" i="2" s="1"/>
  <c r="U9641" i="2" s="1" a="1"/>
  <c r="U9641" i="2" s="1"/>
  <c r="W9641" i="2" a="1"/>
  <c r="W9641" i="2" s="1"/>
  <c r="U9640" i="2" a="1"/>
  <c r="U9640" i="2" s="1"/>
  <c r="T9642" i="2"/>
  <c r="V9642" i="2" l="1" a="1"/>
  <c r="V9642" i="2" s="1"/>
  <c r="U9642" i="2" s="1" a="1"/>
  <c r="U9642" i="2" s="1"/>
  <c r="W9642" i="2" a="1"/>
  <c r="W9642" i="2" s="1"/>
  <c r="T9643" i="2"/>
  <c r="V9643" i="2" l="1" a="1"/>
  <c r="V9643" i="2" s="1"/>
  <c r="U9643" i="2" s="1" a="1"/>
  <c r="W9643" i="2" a="1"/>
  <c r="W9643" i="2" s="1"/>
  <c r="T9644" i="2"/>
  <c r="V9644" i="2" l="1" a="1"/>
  <c r="V9644" i="2" s="1"/>
  <c r="U9644" i="2" s="1" a="1"/>
  <c r="U9644" i="2" s="1"/>
  <c r="W9644" i="2" a="1"/>
  <c r="W9644" i="2" s="1"/>
  <c r="U9643" i="2"/>
  <c r="T9645" i="2"/>
  <c r="V9645" i="2" l="1" a="1"/>
  <c r="V9645" i="2" s="1"/>
  <c r="U9645" i="2" s="1" a="1"/>
  <c r="U9645" i="2" s="1"/>
  <c r="W9645" i="2" a="1"/>
  <c r="W9645" i="2" s="1"/>
  <c r="T9646" i="2"/>
  <c r="V9646" i="2" l="1" a="1"/>
  <c r="V9646" i="2" s="1"/>
  <c r="U9646" i="2" s="1" a="1"/>
  <c r="U9646" i="2" s="1"/>
  <c r="W9646" i="2" a="1"/>
  <c r="W9646" i="2" s="1"/>
  <c r="T9647" i="2"/>
  <c r="V9647" i="2" l="1" a="1"/>
  <c r="V9647" i="2" s="1"/>
  <c r="U9647" i="2" s="1" a="1"/>
  <c r="U9647" i="2" s="1"/>
  <c r="W9647" i="2" a="1"/>
  <c r="W9647" i="2" s="1"/>
  <c r="T9648" i="2"/>
  <c r="W9648" i="2" l="1" a="1"/>
  <c r="W9648" i="2" s="1"/>
  <c r="V9648" i="2" a="1"/>
  <c r="V9648" i="2" s="1"/>
  <c r="U9648" i="2" s="1" a="1"/>
  <c r="U9648" i="2" s="1"/>
  <c r="T9649" i="2"/>
  <c r="W9649" i="2" l="1" a="1"/>
  <c r="W9649" i="2" s="1"/>
  <c r="V9649" i="2" a="1"/>
  <c r="V9649" i="2" s="1"/>
  <c r="U9649" i="2" s="1" a="1"/>
  <c r="U9649" i="2" s="1"/>
  <c r="T9650" i="2"/>
  <c r="W9650" i="2" l="1" a="1"/>
  <c r="W9650" i="2" s="1"/>
  <c r="V9650" i="2" a="1"/>
  <c r="V9650" i="2" s="1"/>
  <c r="U9650" i="2" s="1" a="1"/>
  <c r="T9651" i="2"/>
  <c r="V9651" i="2" l="1" a="1"/>
  <c r="V9651" i="2" s="1"/>
  <c r="U9651" i="2" s="1" a="1"/>
  <c r="U9651" i="2" s="1"/>
  <c r="W9651" i="2" a="1"/>
  <c r="W9651" i="2" s="1"/>
  <c r="U9650" i="2"/>
  <c r="T9652" i="2"/>
  <c r="V9652" i="2" l="1" a="1"/>
  <c r="V9652" i="2" s="1"/>
  <c r="U9652" i="2" s="1" a="1"/>
  <c r="U9652" i="2" s="1"/>
  <c r="W9652" i="2" a="1"/>
  <c r="W9652" i="2" s="1"/>
  <c r="T9653" i="2"/>
  <c r="V9653" i="2" l="1" a="1"/>
  <c r="V9653" i="2" s="1"/>
  <c r="U9653" i="2" s="1" a="1"/>
  <c r="U9653" i="2" s="1"/>
  <c r="W9653" i="2" a="1"/>
  <c r="W9653" i="2" s="1"/>
  <c r="T9654" i="2"/>
  <c r="W9654" i="2" l="1" a="1"/>
  <c r="W9654" i="2" s="1"/>
  <c r="U9654" i="2" s="1" a="1"/>
  <c r="U9654" i="2" s="1"/>
  <c r="V9654" i="2" a="1"/>
  <c r="V9654" i="2" s="1"/>
  <c r="T9655" i="2"/>
  <c r="V9655" i="2" l="1" a="1"/>
  <c r="V9655" i="2" s="1"/>
  <c r="U9655" i="2" s="1" a="1"/>
  <c r="U9655" i="2" s="1"/>
  <c r="W9655" i="2" a="1"/>
  <c r="W9655" i="2" s="1"/>
  <c r="T9656" i="2"/>
  <c r="W9656" i="2" l="1" a="1"/>
  <c r="W9656" i="2" s="1"/>
  <c r="V9656" i="2" a="1"/>
  <c r="V9656" i="2" s="1"/>
  <c r="U9656" i="2" s="1" a="1"/>
  <c r="U9656" i="2" s="1"/>
  <c r="T9657" i="2"/>
  <c r="V9657" i="2" l="1" a="1"/>
  <c r="V9657" i="2" s="1"/>
  <c r="U9657" i="2" s="1" a="1"/>
  <c r="U9657" i="2" s="1"/>
  <c r="W9657" i="2" a="1"/>
  <c r="W9657" i="2" s="1"/>
  <c r="T9658" i="2"/>
  <c r="V9658" i="2" l="1" a="1"/>
  <c r="V9658" i="2" s="1"/>
  <c r="W9658" i="2" a="1"/>
  <c r="W9658" i="2" s="1"/>
  <c r="T9659" i="2"/>
  <c r="W9659" i="2" l="1" a="1"/>
  <c r="W9659" i="2" s="1"/>
  <c r="V9659" i="2" a="1"/>
  <c r="V9659" i="2" s="1"/>
  <c r="U9659" i="2" s="1" a="1"/>
  <c r="U9659" i="2" s="1"/>
  <c r="U9658" i="2" a="1"/>
  <c r="U9658" i="2" s="1"/>
  <c r="T9660" i="2"/>
  <c r="V9660" i="2" l="1" a="1"/>
  <c r="V9660" i="2" s="1"/>
  <c r="U9660" i="2" s="1" a="1"/>
  <c r="U9660" i="2" s="1"/>
  <c r="W9660" i="2" a="1"/>
  <c r="W9660" i="2" s="1"/>
  <c r="T9661" i="2"/>
  <c r="V9661" i="2" l="1" a="1"/>
  <c r="V9661" i="2" s="1"/>
  <c r="U9661" i="2" s="1" a="1"/>
  <c r="U9661" i="2" s="1"/>
  <c r="W9661" i="2" a="1"/>
  <c r="W9661" i="2" s="1"/>
  <c r="T9662" i="2"/>
  <c r="W9662" i="2" l="1" a="1"/>
  <c r="W9662" i="2" s="1"/>
  <c r="U9662" i="2" s="1" a="1"/>
  <c r="U9662" i="2" s="1"/>
  <c r="V9662" i="2" a="1"/>
  <c r="V9662" i="2" s="1"/>
  <c r="T9663" i="2"/>
  <c r="W9663" i="2" l="1" a="1"/>
  <c r="W9663" i="2" s="1"/>
  <c r="V9663" i="2" a="1"/>
  <c r="V9663" i="2" s="1"/>
  <c r="U9663" i="2" s="1" a="1"/>
  <c r="U9663" i="2" s="1"/>
  <c r="T9664" i="2"/>
  <c r="W9664" i="2" l="1" a="1"/>
  <c r="W9664" i="2" s="1"/>
  <c r="V9664" i="2" a="1"/>
  <c r="V9664" i="2" s="1"/>
  <c r="U9664" i="2" s="1" a="1"/>
  <c r="U9664" i="2" s="1"/>
  <c r="T9665" i="2"/>
  <c r="V9665" i="2" l="1" a="1"/>
  <c r="V9665" i="2" s="1"/>
  <c r="U9665" i="2" s="1" a="1"/>
  <c r="U9665" i="2" s="1"/>
  <c r="W9665" i="2" a="1"/>
  <c r="W9665" i="2" s="1"/>
  <c r="T9666" i="2"/>
  <c r="W9666" i="2" l="1" a="1"/>
  <c r="W9666" i="2" s="1"/>
  <c r="V9666" i="2" a="1"/>
  <c r="V9666" i="2" s="1"/>
  <c r="U9666" i="2" s="1" a="1"/>
  <c r="U9666" i="2" s="1"/>
  <c r="T9667" i="2"/>
  <c r="W9667" i="2" l="1" a="1"/>
  <c r="W9667" i="2" s="1"/>
  <c r="V9667" i="2" a="1"/>
  <c r="V9667" i="2" s="1"/>
  <c r="U9667" i="2" s="1" a="1"/>
  <c r="U9667" i="2" s="1"/>
  <c r="T9668" i="2"/>
  <c r="W9668" i="2" l="1" a="1"/>
  <c r="W9668" i="2" s="1"/>
  <c r="V9668" i="2" a="1"/>
  <c r="V9668" i="2" s="1"/>
  <c r="U9668" i="2" s="1" a="1"/>
  <c r="U9668" i="2" s="1"/>
  <c r="T9669" i="2"/>
  <c r="V9669" i="2" l="1" a="1"/>
  <c r="V9669" i="2" s="1"/>
  <c r="U9669" i="2" s="1" a="1"/>
  <c r="U9669" i="2" s="1"/>
  <c r="W9669" i="2" a="1"/>
  <c r="W9669" i="2" s="1"/>
  <c r="T9670" i="2"/>
  <c r="W9670" i="2" l="1" a="1"/>
  <c r="W9670" i="2" s="1"/>
  <c r="U9670" i="2" s="1" a="1"/>
  <c r="U9670" i="2" s="1"/>
  <c r="V9670" i="2" a="1"/>
  <c r="V9670" i="2" s="1"/>
  <c r="T9671" i="2"/>
  <c r="W9671" i="2" l="1" a="1"/>
  <c r="W9671" i="2" s="1"/>
  <c r="V9671" i="2" a="1"/>
  <c r="V9671" i="2" s="1"/>
  <c r="U9671" i="2" s="1" a="1"/>
  <c r="U9671" i="2" s="1"/>
  <c r="T9672" i="2"/>
  <c r="W9672" i="2" l="1" a="1"/>
  <c r="W9672" i="2" s="1"/>
  <c r="V9672" i="2" a="1"/>
  <c r="V9672" i="2" s="1"/>
  <c r="U9672" i="2" s="1" a="1"/>
  <c r="U9672" i="2" s="1"/>
  <c r="T9673" i="2"/>
  <c r="V9673" i="2" l="1" a="1"/>
  <c r="V9673" i="2" s="1"/>
  <c r="U9673" i="2" s="1" a="1"/>
  <c r="U9673" i="2" s="1"/>
  <c r="W9673" i="2" a="1"/>
  <c r="W9673" i="2" s="1"/>
  <c r="T9674" i="2"/>
  <c r="V9674" i="2" l="1" a="1"/>
  <c r="V9674" i="2" s="1"/>
  <c r="U9674" i="2" s="1" a="1"/>
  <c r="U9674" i="2" s="1"/>
  <c r="W9674" i="2" a="1"/>
  <c r="W9674" i="2" s="1"/>
  <c r="T9675" i="2"/>
  <c r="V9675" i="2" l="1" a="1"/>
  <c r="V9675" i="2" s="1"/>
  <c r="U9675" i="2" s="1" a="1"/>
  <c r="U9675" i="2" s="1"/>
  <c r="W9675" i="2" a="1"/>
  <c r="W9675" i="2" s="1"/>
  <c r="T9676" i="2"/>
  <c r="V9676" i="2" l="1" a="1"/>
  <c r="V9676" i="2" s="1"/>
  <c r="U9676" i="2" s="1" a="1"/>
  <c r="U9676" i="2" s="1"/>
  <c r="W9676" i="2" a="1"/>
  <c r="W9676" i="2" s="1"/>
  <c r="T9677" i="2"/>
  <c r="V9677" i="2" l="1" a="1"/>
  <c r="V9677" i="2" s="1"/>
  <c r="U9677" i="2" s="1" a="1"/>
  <c r="U9677" i="2" s="1"/>
  <c r="W9677" i="2" a="1"/>
  <c r="W9677" i="2" s="1"/>
  <c r="T9678" i="2"/>
  <c r="V9678" i="2" l="1" a="1"/>
  <c r="V9678" i="2" s="1"/>
  <c r="U9678" i="2" s="1" a="1"/>
  <c r="U9678" i="2" s="1"/>
  <c r="W9678" i="2" a="1"/>
  <c r="W9678" i="2" s="1"/>
  <c r="T9679" i="2"/>
  <c r="V9679" i="2" l="1" a="1"/>
  <c r="V9679" i="2" s="1"/>
  <c r="U9679" i="2" s="1" a="1"/>
  <c r="U9679" i="2" s="1"/>
  <c r="W9679" i="2" a="1"/>
  <c r="W9679" i="2" s="1"/>
  <c r="T9680" i="2"/>
  <c r="V9680" i="2" l="1" a="1"/>
  <c r="V9680" i="2" s="1"/>
  <c r="U9680" i="2" s="1" a="1"/>
  <c r="U9680" i="2" s="1"/>
  <c r="W9680" i="2" a="1"/>
  <c r="W9680" i="2" s="1"/>
  <c r="T9681" i="2"/>
  <c r="W9681" i="2" l="1" a="1"/>
  <c r="W9681" i="2" s="1"/>
  <c r="V9681" i="2" a="1"/>
  <c r="V9681" i="2" s="1"/>
  <c r="U9681" i="2" s="1" a="1"/>
  <c r="U9681" i="2" s="1"/>
  <c r="T9682" i="2"/>
  <c r="W9682" i="2" l="1" a="1"/>
  <c r="W9682" i="2" s="1"/>
  <c r="V9682" i="2" a="1"/>
  <c r="V9682" i="2" s="1"/>
  <c r="T9683" i="2"/>
  <c r="W9683" i="2" l="1" a="1"/>
  <c r="W9683" i="2" s="1"/>
  <c r="V9683" i="2" a="1"/>
  <c r="V9683" i="2" s="1"/>
  <c r="U9683" i="2" s="1" a="1"/>
  <c r="U9683" i="2" s="1"/>
  <c r="U9682" i="2" a="1"/>
  <c r="U9682" i="2" s="1"/>
  <c r="T9684" i="2"/>
  <c r="W9684" i="2" l="1" a="1"/>
  <c r="W9684" i="2" s="1"/>
  <c r="V9684" i="2" a="1"/>
  <c r="V9684" i="2" s="1"/>
  <c r="U9684" i="2" s="1" a="1"/>
  <c r="U9684" i="2" s="1"/>
  <c r="T9685" i="2"/>
  <c r="V9685" i="2" l="1" a="1"/>
  <c r="V9685" i="2" s="1"/>
  <c r="U9685" i="2" s="1" a="1"/>
  <c r="U9685" i="2" s="1"/>
  <c r="W9685" i="2" a="1"/>
  <c r="W9685" i="2" s="1"/>
  <c r="T9686" i="2"/>
  <c r="W9686" i="2" l="1" a="1"/>
  <c r="W9686" i="2" s="1"/>
  <c r="V9686" i="2" a="1"/>
  <c r="V9686" i="2" s="1"/>
  <c r="U9686" i="2" s="1" a="1"/>
  <c r="U9686" i="2" s="1"/>
  <c r="T9687" i="2"/>
  <c r="V9687" i="2" l="1" a="1"/>
  <c r="V9687" i="2" s="1"/>
  <c r="U9687" i="2" s="1" a="1"/>
  <c r="U9687" i="2" s="1"/>
  <c r="W9687" i="2" a="1"/>
  <c r="W9687" i="2" s="1"/>
  <c r="T9688" i="2"/>
  <c r="V9688" i="2" l="1" a="1"/>
  <c r="V9688" i="2" s="1"/>
  <c r="U9688" i="2" s="1" a="1"/>
  <c r="U9688" i="2" s="1"/>
  <c r="W9688" i="2" a="1"/>
  <c r="W9688" i="2" s="1"/>
  <c r="T9689" i="2"/>
  <c r="V9689" i="2" l="1" a="1"/>
  <c r="V9689" i="2" s="1"/>
  <c r="U9689" i="2" s="1" a="1"/>
  <c r="U9689" i="2" s="1"/>
  <c r="W9689" i="2" a="1"/>
  <c r="W9689" i="2" s="1"/>
  <c r="T9690" i="2"/>
  <c r="V9690" i="2" l="1" a="1"/>
  <c r="V9690" i="2" s="1"/>
  <c r="U9690" i="2" s="1" a="1"/>
  <c r="W9690" i="2" a="1"/>
  <c r="W9690" i="2" s="1"/>
  <c r="T9691" i="2"/>
  <c r="W9691" i="2" l="1" a="1"/>
  <c r="W9691" i="2" s="1"/>
  <c r="V9691" i="2" a="1"/>
  <c r="V9691" i="2" s="1"/>
  <c r="U9691" i="2" s="1" a="1"/>
  <c r="U9691" i="2" s="1"/>
  <c r="U9690" i="2"/>
  <c r="T9692" i="2"/>
  <c r="V9692" i="2" l="1" a="1"/>
  <c r="V9692" i="2" s="1"/>
  <c r="U9692" i="2" s="1" a="1"/>
  <c r="U9692" i="2" s="1"/>
  <c r="W9692" i="2" a="1"/>
  <c r="W9692" i="2" s="1"/>
  <c r="T9693" i="2"/>
  <c r="W9693" i="2" l="1" a="1"/>
  <c r="W9693" i="2" s="1"/>
  <c r="V9693" i="2" a="1"/>
  <c r="V9693" i="2" s="1"/>
  <c r="U9693" i="2" s="1" a="1"/>
  <c r="U9693" i="2" s="1"/>
  <c r="T9694" i="2"/>
  <c r="W9694" i="2" l="1" a="1"/>
  <c r="W9694" i="2" s="1"/>
  <c r="U9694" i="2" s="1" a="1"/>
  <c r="U9694" i="2" s="1"/>
  <c r="V9694" i="2" a="1"/>
  <c r="V9694" i="2" s="1"/>
  <c r="T9695" i="2"/>
  <c r="V9695" i="2" l="1" a="1"/>
  <c r="V9695" i="2" s="1"/>
  <c r="U9695" i="2" s="1" a="1"/>
  <c r="U9695" i="2" s="1"/>
  <c r="W9695" i="2" a="1"/>
  <c r="W9695" i="2" s="1"/>
  <c r="T9696" i="2"/>
  <c r="W9696" i="2" l="1" a="1"/>
  <c r="W9696" i="2" s="1"/>
  <c r="V9696" i="2" a="1"/>
  <c r="V9696" i="2" s="1"/>
  <c r="U9696" i="2" s="1" a="1"/>
  <c r="U9696" i="2" s="1"/>
  <c r="T9697" i="2"/>
  <c r="W9697" i="2" l="1" a="1"/>
  <c r="W9697" i="2" s="1"/>
  <c r="V9697" i="2" a="1"/>
  <c r="V9697" i="2" s="1"/>
  <c r="U9697" i="2" s="1" a="1"/>
  <c r="U9697" i="2" s="1"/>
  <c r="T9698" i="2"/>
  <c r="W9698" i="2" l="1" a="1"/>
  <c r="W9698" i="2" s="1"/>
  <c r="V9698" i="2" a="1"/>
  <c r="V9698" i="2" s="1"/>
  <c r="U9698" i="2" s="1" a="1"/>
  <c r="U9698" i="2" s="1"/>
  <c r="T9699" i="2"/>
  <c r="V9699" i="2" l="1" a="1"/>
  <c r="V9699" i="2" s="1"/>
  <c r="U9699" i="2" s="1" a="1"/>
  <c r="U9699" i="2" s="1"/>
  <c r="W9699" i="2" a="1"/>
  <c r="W9699" i="2" s="1"/>
  <c r="T9700" i="2"/>
  <c r="W9700" i="2" l="1" a="1"/>
  <c r="W9700" i="2" s="1"/>
  <c r="V9700" i="2" a="1"/>
  <c r="V9700" i="2" s="1"/>
  <c r="U9700" i="2" s="1" a="1"/>
  <c r="U9700" i="2" s="1"/>
  <c r="T9701" i="2"/>
  <c r="W9701" i="2" l="1" a="1"/>
  <c r="W9701" i="2" s="1"/>
  <c r="V9701" i="2" a="1"/>
  <c r="V9701" i="2" s="1"/>
  <c r="U9701" i="2" s="1" a="1"/>
  <c r="U9701" i="2" s="1"/>
  <c r="T9702" i="2"/>
  <c r="W9702" i="2" l="1" a="1"/>
  <c r="W9702" i="2" s="1"/>
  <c r="U9702" i="2" s="1" a="1"/>
  <c r="U9702" i="2" s="1"/>
  <c r="V9702" i="2" a="1"/>
  <c r="V9702" i="2" s="1"/>
  <c r="T9703" i="2"/>
  <c r="V9703" i="2" l="1" a="1"/>
  <c r="V9703" i="2" s="1"/>
  <c r="U9703" i="2" s="1" a="1"/>
  <c r="U9703" i="2" s="1"/>
  <c r="W9703" i="2" a="1"/>
  <c r="W9703" i="2" s="1"/>
  <c r="T9704" i="2"/>
  <c r="V9704" i="2" l="1" a="1"/>
  <c r="V9704" i="2" s="1"/>
  <c r="U9704" i="2" s="1" a="1"/>
  <c r="U9704" i="2" s="1"/>
  <c r="W9704" i="2" a="1"/>
  <c r="W9704" i="2" s="1"/>
  <c r="T9705" i="2"/>
  <c r="V9705" i="2" l="1" a="1"/>
  <c r="V9705" i="2" s="1"/>
  <c r="U9705" i="2" s="1" a="1"/>
  <c r="U9705" i="2" s="1"/>
  <c r="W9705" i="2" a="1"/>
  <c r="W9705" i="2" s="1"/>
  <c r="T9706" i="2"/>
  <c r="V9706" i="2" l="1" a="1"/>
  <c r="V9706" i="2" s="1"/>
  <c r="U9706" i="2" s="1" a="1"/>
  <c r="U9706" i="2" s="1"/>
  <c r="W9706" i="2" a="1"/>
  <c r="W9706" i="2" s="1"/>
  <c r="T9707" i="2"/>
  <c r="V9707" i="2" l="1" a="1"/>
  <c r="V9707" i="2" s="1"/>
  <c r="U9707" i="2" s="1" a="1"/>
  <c r="U9707" i="2" s="1"/>
  <c r="W9707" i="2" a="1"/>
  <c r="W9707" i="2" s="1"/>
  <c r="T9708" i="2"/>
  <c r="V9708" i="2" l="1" a="1"/>
  <c r="V9708" i="2" s="1"/>
  <c r="U9708" i="2" s="1" a="1"/>
  <c r="U9708" i="2" s="1"/>
  <c r="W9708" i="2" a="1"/>
  <c r="W9708" i="2" s="1"/>
  <c r="T9709" i="2"/>
  <c r="V9709" i="2" l="1" a="1"/>
  <c r="V9709" i="2" s="1"/>
  <c r="U9709" i="2" s="1" a="1"/>
  <c r="U9709" i="2" s="1"/>
  <c r="W9709" i="2" a="1"/>
  <c r="W9709" i="2" s="1"/>
  <c r="T9710" i="2"/>
  <c r="V9710" i="2" l="1" a="1"/>
  <c r="V9710" i="2" s="1"/>
  <c r="U9710" i="2" s="1" a="1"/>
  <c r="U9710" i="2" s="1"/>
  <c r="W9710" i="2" a="1"/>
  <c r="W9710" i="2" s="1"/>
  <c r="T9711" i="2"/>
  <c r="W9711" i="2" l="1" a="1"/>
  <c r="W9711" i="2" s="1"/>
  <c r="V9711" i="2" a="1"/>
  <c r="V9711" i="2" s="1"/>
  <c r="U9711" i="2" s="1" a="1"/>
  <c r="U9711" i="2" s="1"/>
  <c r="T9712" i="2"/>
  <c r="V9712" i="2" l="1" a="1"/>
  <c r="V9712" i="2" s="1"/>
  <c r="U9712" i="2" s="1" a="1"/>
  <c r="U9712" i="2" s="1"/>
  <c r="W9712" i="2" a="1"/>
  <c r="W9712" i="2" s="1"/>
  <c r="T9713" i="2"/>
  <c r="V9713" i="2" l="1" a="1"/>
  <c r="V9713" i="2" s="1"/>
  <c r="U9713" i="2" s="1" a="1"/>
  <c r="U9713" i="2" s="1"/>
  <c r="W9713" i="2" a="1"/>
  <c r="W9713" i="2" s="1"/>
  <c r="T9714" i="2"/>
  <c r="W9714" i="2" l="1" a="1"/>
  <c r="W9714" i="2" s="1"/>
  <c r="V9714" i="2" a="1"/>
  <c r="V9714" i="2" s="1"/>
  <c r="T9715" i="2"/>
  <c r="V9715" i="2" l="1" a="1"/>
  <c r="V9715" i="2" s="1"/>
  <c r="U9715" i="2" s="1" a="1"/>
  <c r="U9715" i="2" s="1"/>
  <c r="W9715" i="2" a="1"/>
  <c r="W9715" i="2" s="1"/>
  <c r="U9714" i="2" a="1"/>
  <c r="U9714" i="2" s="1"/>
  <c r="T9716" i="2"/>
  <c r="W9716" i="2" l="1" a="1"/>
  <c r="W9716" i="2" s="1"/>
  <c r="V9716" i="2" a="1"/>
  <c r="V9716" i="2" s="1"/>
  <c r="U9716" i="2" s="1" a="1"/>
  <c r="U9716" i="2" s="1"/>
  <c r="T9717" i="2"/>
  <c r="V9717" i="2" l="1" a="1"/>
  <c r="V9717" i="2" s="1"/>
  <c r="U9717" i="2" s="1" a="1"/>
  <c r="U9717" i="2" s="1"/>
  <c r="W9717" i="2" a="1"/>
  <c r="W9717" i="2" s="1"/>
  <c r="T9718" i="2"/>
  <c r="V9718" i="2" l="1" a="1"/>
  <c r="V9718" i="2" s="1"/>
  <c r="U9718" i="2" s="1" a="1"/>
  <c r="U9718" i="2" s="1"/>
  <c r="W9718" i="2" a="1"/>
  <c r="W9718" i="2" s="1"/>
  <c r="T9719" i="2"/>
  <c r="V9719" i="2" l="1" a="1"/>
  <c r="V9719" i="2" s="1"/>
  <c r="U9719" i="2" s="1" a="1"/>
  <c r="U9719" i="2" s="1"/>
  <c r="W9719" i="2" a="1"/>
  <c r="W9719" i="2" s="1"/>
  <c r="T9720" i="2"/>
  <c r="W9720" i="2" l="1" a="1"/>
  <c r="W9720" i="2" s="1"/>
  <c r="V9720" i="2" a="1"/>
  <c r="V9720" i="2" s="1"/>
  <c r="U9720" i="2" s="1" a="1"/>
  <c r="U9720" i="2" s="1"/>
  <c r="T9721" i="2"/>
  <c r="V9721" i="2" l="1" a="1"/>
  <c r="V9721" i="2" s="1"/>
  <c r="U9721" i="2" s="1" a="1"/>
  <c r="U9721" i="2" s="1"/>
  <c r="W9721" i="2" a="1"/>
  <c r="W9721" i="2" s="1"/>
  <c r="T9722" i="2"/>
  <c r="V9722" i="2" l="1" a="1"/>
  <c r="V9722" i="2" s="1"/>
  <c r="W9722" i="2" a="1"/>
  <c r="W9722" i="2" s="1"/>
  <c r="T9723" i="2"/>
  <c r="V9723" i="2" l="1" a="1"/>
  <c r="V9723" i="2" s="1"/>
  <c r="U9723" i="2" s="1" a="1"/>
  <c r="U9723" i="2" s="1"/>
  <c r="W9723" i="2" a="1"/>
  <c r="W9723" i="2" s="1"/>
  <c r="U9722" i="2" a="1"/>
  <c r="U9722" i="2" s="1"/>
  <c r="T9724" i="2"/>
  <c r="V9724" i="2" l="1" a="1"/>
  <c r="V9724" i="2" s="1"/>
  <c r="U9724" i="2" s="1" a="1"/>
  <c r="U9724" i="2" s="1"/>
  <c r="W9724" i="2" a="1"/>
  <c r="W9724" i="2" s="1"/>
  <c r="T9725" i="2"/>
  <c r="V9725" i="2" l="1" a="1"/>
  <c r="V9725" i="2" s="1"/>
  <c r="U9725" i="2" s="1" a="1"/>
  <c r="U9725" i="2" s="1"/>
  <c r="W9725" i="2" a="1"/>
  <c r="W9725" i="2" s="1"/>
  <c r="T9726" i="2"/>
  <c r="W9726" i="2" l="1" a="1"/>
  <c r="W9726" i="2" s="1"/>
  <c r="U9726" i="2" s="1" a="1"/>
  <c r="U9726" i="2" s="1"/>
  <c r="V9726" i="2" a="1"/>
  <c r="V9726" i="2" s="1"/>
  <c r="T9727" i="2"/>
  <c r="W9727" i="2" l="1" a="1"/>
  <c r="W9727" i="2" s="1"/>
  <c r="V9727" i="2" a="1"/>
  <c r="V9727" i="2" s="1"/>
  <c r="U9727" i="2" s="1" a="1"/>
  <c r="U9727" i="2" s="1"/>
  <c r="T9728" i="2"/>
  <c r="W9728" i="2" l="1" a="1"/>
  <c r="W9728" i="2" s="1"/>
  <c r="V9728" i="2" a="1"/>
  <c r="V9728" i="2" s="1"/>
  <c r="U9728" i="2" s="1" a="1"/>
  <c r="U9728" i="2" s="1"/>
  <c r="T9729" i="2"/>
  <c r="V9729" i="2" l="1" a="1"/>
  <c r="V9729" i="2" s="1"/>
  <c r="U9729" i="2" s="1" a="1"/>
  <c r="U9729" i="2" s="1"/>
  <c r="W9729" i="2" a="1"/>
  <c r="W9729" i="2" s="1"/>
  <c r="T9730" i="2"/>
  <c r="W9730" i="2" l="1" a="1"/>
  <c r="W9730" i="2" s="1"/>
  <c r="V9730" i="2" a="1"/>
  <c r="V9730" i="2" s="1"/>
  <c r="U9730" i="2" s="1" a="1"/>
  <c r="U9730" i="2" s="1"/>
  <c r="T9731" i="2"/>
  <c r="W9731" i="2" l="1" a="1"/>
  <c r="W9731" i="2" s="1"/>
  <c r="V9731" i="2" a="1"/>
  <c r="V9731" i="2" s="1"/>
  <c r="U9731" i="2" s="1" a="1"/>
  <c r="U9731" i="2" s="1"/>
  <c r="T9732" i="2"/>
  <c r="W9732" i="2" l="1" a="1"/>
  <c r="W9732" i="2" s="1"/>
  <c r="V9732" i="2" a="1"/>
  <c r="V9732" i="2" s="1"/>
  <c r="U9732" i="2" s="1" a="1"/>
  <c r="U9732" i="2" s="1"/>
  <c r="T9733" i="2"/>
  <c r="V9733" i="2" l="1" a="1"/>
  <c r="V9733" i="2" s="1"/>
  <c r="U9733" i="2" s="1" a="1"/>
  <c r="U9733" i="2" s="1"/>
  <c r="W9733" i="2" a="1"/>
  <c r="W9733" i="2" s="1"/>
  <c r="T9734" i="2"/>
  <c r="V9734" i="2" l="1" a="1"/>
  <c r="V9734" i="2" s="1"/>
  <c r="W9734" i="2" a="1"/>
  <c r="W9734" i="2" s="1"/>
  <c r="U9734" i="2" s="1" a="1"/>
  <c r="U9734" i="2" s="1"/>
  <c r="T9735" i="2"/>
  <c r="V9735" i="2" l="1" a="1"/>
  <c r="V9735" i="2" s="1"/>
  <c r="U9735" i="2" s="1" a="1"/>
  <c r="U9735" i="2" s="1"/>
  <c r="W9735" i="2" a="1"/>
  <c r="W9735" i="2" s="1"/>
  <c r="T9736" i="2"/>
  <c r="V9736" i="2" l="1" a="1"/>
  <c r="V9736" i="2" s="1"/>
  <c r="U9736" i="2" s="1" a="1"/>
  <c r="U9736" i="2" s="1"/>
  <c r="W9736" i="2" a="1"/>
  <c r="W9736" i="2" s="1"/>
  <c r="T9737" i="2"/>
  <c r="V9737" i="2" l="1" a="1"/>
  <c r="V9737" i="2" s="1"/>
  <c r="U9737" i="2" s="1" a="1"/>
  <c r="U9737" i="2" s="1"/>
  <c r="W9737" i="2" a="1"/>
  <c r="W9737" i="2" s="1"/>
  <c r="T9738" i="2"/>
  <c r="V9738" i="2" l="1" a="1"/>
  <c r="V9738" i="2" s="1"/>
  <c r="U9738" i="2" s="1" a="1"/>
  <c r="U9738" i="2" s="1"/>
  <c r="W9738" i="2" a="1"/>
  <c r="W9738" i="2" s="1"/>
  <c r="T9739" i="2"/>
  <c r="V9739" i="2" l="1" a="1"/>
  <c r="V9739" i="2" s="1"/>
  <c r="U9739" i="2" s="1" a="1"/>
  <c r="U9739" i="2" s="1"/>
  <c r="W9739" i="2" a="1"/>
  <c r="W9739" i="2" s="1"/>
  <c r="T9740" i="2"/>
  <c r="V9740" i="2" l="1" a="1"/>
  <c r="V9740" i="2" s="1"/>
  <c r="U9740" i="2" s="1" a="1"/>
  <c r="U9740" i="2" s="1"/>
  <c r="W9740" i="2" a="1"/>
  <c r="W9740" i="2" s="1"/>
  <c r="T9741" i="2"/>
  <c r="W9741" i="2" l="1" a="1"/>
  <c r="W9741" i="2" s="1"/>
  <c r="V9741" i="2" a="1"/>
  <c r="V9741" i="2" s="1"/>
  <c r="U9741" i="2" s="1" a="1"/>
  <c r="U9741" i="2" s="1"/>
  <c r="T9742" i="2"/>
  <c r="V9742" i="2" l="1" a="1"/>
  <c r="V9742" i="2" s="1"/>
  <c r="U9742" i="2" s="1" a="1"/>
  <c r="U9742" i="2" s="1"/>
  <c r="W9742" i="2" a="1"/>
  <c r="W9742" i="2" s="1"/>
  <c r="T9743" i="2"/>
  <c r="V9743" i="2" l="1" a="1"/>
  <c r="V9743" i="2" s="1"/>
  <c r="U9743" i="2" s="1" a="1"/>
  <c r="U9743" i="2" s="1"/>
  <c r="W9743" i="2" a="1"/>
  <c r="W9743" i="2" s="1"/>
  <c r="T9744" i="2"/>
  <c r="V9744" i="2" l="1" a="1"/>
  <c r="V9744" i="2" s="1"/>
  <c r="U9744" i="2" s="1" a="1"/>
  <c r="U9744" i="2" s="1"/>
  <c r="W9744" i="2" a="1"/>
  <c r="W9744" i="2" s="1"/>
  <c r="T9745" i="2"/>
  <c r="W9745" i="2" l="1" a="1"/>
  <c r="W9745" i="2" s="1"/>
  <c r="V9745" i="2" a="1"/>
  <c r="V9745" i="2" s="1"/>
  <c r="U9745" i="2" s="1" a="1"/>
  <c r="U9745" i="2" s="1"/>
  <c r="T9746" i="2"/>
  <c r="W9746" i="2" l="1" a="1"/>
  <c r="W9746" i="2" s="1"/>
  <c r="V9746" i="2" a="1"/>
  <c r="V9746" i="2" s="1"/>
  <c r="U9746" i="2" s="1" a="1"/>
  <c r="U9746" i="2" s="1"/>
  <c r="T9747" i="2"/>
  <c r="V9747" i="2" l="1" a="1"/>
  <c r="V9747" i="2" s="1"/>
  <c r="U9747" i="2" s="1" a="1"/>
  <c r="U9747" i="2" s="1"/>
  <c r="W9747" i="2" a="1"/>
  <c r="W9747" i="2" s="1"/>
  <c r="T9748" i="2"/>
  <c r="W9748" i="2" l="1" a="1"/>
  <c r="W9748" i="2" s="1"/>
  <c r="V9748" i="2" a="1"/>
  <c r="V9748" i="2" s="1"/>
  <c r="U9748" i="2" s="1" a="1"/>
  <c r="U9748" i="2" s="1"/>
  <c r="T9749" i="2"/>
  <c r="V9749" i="2" l="1" a="1"/>
  <c r="V9749" i="2" s="1"/>
  <c r="U9749" i="2" s="1" a="1"/>
  <c r="U9749" i="2" s="1"/>
  <c r="W9749" i="2" a="1"/>
  <c r="W9749" i="2" s="1"/>
  <c r="T9750" i="2"/>
  <c r="W9750" i="2" l="1" a="1"/>
  <c r="W9750" i="2" s="1"/>
  <c r="V9750" i="2" a="1"/>
  <c r="V9750" i="2" s="1"/>
  <c r="U9750" i="2" s="1" a="1"/>
  <c r="U9750" i="2" s="1"/>
  <c r="T9751" i="2"/>
  <c r="V9751" i="2" l="1" a="1"/>
  <c r="V9751" i="2" s="1"/>
  <c r="U9751" i="2" s="1" a="1"/>
  <c r="U9751" i="2" s="1"/>
  <c r="W9751" i="2" a="1"/>
  <c r="W9751" i="2" s="1"/>
  <c r="T9752" i="2"/>
  <c r="V9752" i="2" l="1" a="1"/>
  <c r="V9752" i="2" s="1"/>
  <c r="U9752" i="2" s="1" a="1"/>
  <c r="U9752" i="2" s="1"/>
  <c r="W9752" i="2" a="1"/>
  <c r="W9752" i="2" s="1"/>
  <c r="T9753" i="2"/>
  <c r="W9753" i="2" l="1" a="1"/>
  <c r="W9753" i="2" s="1"/>
  <c r="V9753" i="2" a="1"/>
  <c r="V9753" i="2" s="1"/>
  <c r="U9753" i="2" s="1" a="1"/>
  <c r="U9753" i="2" s="1"/>
  <c r="T9754" i="2"/>
  <c r="V9754" i="2" l="1" a="1"/>
  <c r="V9754" i="2" s="1"/>
  <c r="U9754" i="2" s="1" a="1"/>
  <c r="W9754" i="2" a="1"/>
  <c r="W9754" i="2" s="1"/>
  <c r="T9755" i="2"/>
  <c r="W9755" i="2" l="1" a="1"/>
  <c r="W9755" i="2" s="1"/>
  <c r="V9755" i="2" a="1"/>
  <c r="V9755" i="2" s="1"/>
  <c r="U9755" i="2" s="1" a="1"/>
  <c r="U9755" i="2" s="1"/>
  <c r="U9754" i="2"/>
  <c r="T9756" i="2"/>
  <c r="V9756" i="2" l="1" a="1"/>
  <c r="V9756" i="2" s="1"/>
  <c r="U9756" i="2" s="1" a="1"/>
  <c r="U9756" i="2" s="1"/>
  <c r="W9756" i="2" a="1"/>
  <c r="W9756" i="2" s="1"/>
  <c r="T9757" i="2"/>
  <c r="W9757" i="2" l="1" a="1"/>
  <c r="W9757" i="2" s="1"/>
  <c r="V9757" i="2" a="1"/>
  <c r="V9757" i="2" s="1"/>
  <c r="U9757" i="2" s="1" a="1"/>
  <c r="U9757" i="2" s="1"/>
  <c r="T9758" i="2"/>
  <c r="W9758" i="2" l="1" a="1"/>
  <c r="W9758" i="2" s="1"/>
  <c r="U9758" i="2" s="1" a="1"/>
  <c r="U9758" i="2" s="1"/>
  <c r="V9758" i="2" a="1"/>
  <c r="V9758" i="2" s="1"/>
  <c r="T9759" i="2"/>
  <c r="V9759" i="2" l="1" a="1"/>
  <c r="V9759" i="2" s="1"/>
  <c r="U9759" i="2" s="1" a="1"/>
  <c r="U9759" i="2" s="1"/>
  <c r="W9759" i="2" a="1"/>
  <c r="W9759" i="2" s="1"/>
  <c r="T9760" i="2"/>
  <c r="W9760" i="2" l="1" a="1"/>
  <c r="W9760" i="2" s="1"/>
  <c r="V9760" i="2" a="1"/>
  <c r="V9760" i="2" s="1"/>
  <c r="U9760" i="2" s="1" a="1"/>
  <c r="U9760" i="2" s="1"/>
  <c r="T9761" i="2"/>
  <c r="W9761" i="2" l="1" a="1"/>
  <c r="W9761" i="2" s="1"/>
  <c r="V9761" i="2" a="1"/>
  <c r="V9761" i="2" s="1"/>
  <c r="U9761" i="2" s="1" a="1"/>
  <c r="U9761" i="2" s="1"/>
  <c r="T9762" i="2"/>
  <c r="W9762" i="2" l="1" a="1"/>
  <c r="W9762" i="2" s="1"/>
  <c r="V9762" i="2" a="1"/>
  <c r="V9762" i="2" s="1"/>
  <c r="U9762" i="2" s="1" a="1"/>
  <c r="U9762" i="2" s="1"/>
  <c r="T9763" i="2"/>
  <c r="V9763" i="2" l="1" a="1"/>
  <c r="V9763" i="2" s="1"/>
  <c r="U9763" i="2" s="1" a="1"/>
  <c r="U9763" i="2" s="1"/>
  <c r="W9763" i="2" a="1"/>
  <c r="W9763" i="2" s="1"/>
  <c r="T9764" i="2"/>
  <c r="V9764" i="2" l="1" a="1"/>
  <c r="V9764" i="2" s="1"/>
  <c r="U9764" i="2" s="1" a="1"/>
  <c r="U9764" i="2" s="1"/>
  <c r="W9764" i="2" a="1"/>
  <c r="W9764" i="2" s="1"/>
  <c r="T9765" i="2"/>
  <c r="V9765" i="2" l="1" a="1"/>
  <c r="V9765" i="2" s="1"/>
  <c r="U9765" i="2" s="1" a="1"/>
  <c r="U9765" i="2" s="1"/>
  <c r="W9765" i="2" a="1"/>
  <c r="W9765" i="2" s="1"/>
  <c r="T9766" i="2"/>
  <c r="V9766" i="2" l="1" a="1"/>
  <c r="V9766" i="2" s="1"/>
  <c r="W9766" i="2" a="1"/>
  <c r="W9766" i="2" s="1"/>
  <c r="U9766" i="2" s="1" a="1"/>
  <c r="U9766" i="2" s="1"/>
  <c r="T9767" i="2"/>
  <c r="V9767" i="2" l="1" a="1"/>
  <c r="V9767" i="2" s="1"/>
  <c r="U9767" i="2" s="1" a="1"/>
  <c r="U9767" i="2" s="1"/>
  <c r="W9767" i="2" a="1"/>
  <c r="W9767" i="2" s="1"/>
  <c r="T9768" i="2"/>
  <c r="V9768" i="2" l="1" a="1"/>
  <c r="V9768" i="2" s="1"/>
  <c r="U9768" i="2" s="1" a="1"/>
  <c r="U9768" i="2" s="1"/>
  <c r="W9768" i="2" a="1"/>
  <c r="W9768" i="2" s="1"/>
  <c r="T9769" i="2"/>
  <c r="V9769" i="2" l="1" a="1"/>
  <c r="V9769" i="2" s="1"/>
  <c r="U9769" i="2" s="1" a="1"/>
  <c r="U9769" i="2" s="1"/>
  <c r="W9769" i="2" a="1"/>
  <c r="W9769" i="2" s="1"/>
  <c r="T9770" i="2"/>
  <c r="V9770" i="2" l="1" a="1"/>
  <c r="V9770" i="2" s="1"/>
  <c r="U9770" i="2" s="1" a="1"/>
  <c r="U9770" i="2" s="1"/>
  <c r="W9770" i="2" a="1"/>
  <c r="W9770" i="2" s="1"/>
  <c r="T9771" i="2"/>
  <c r="W9771" i="2" l="1" a="1"/>
  <c r="W9771" i="2" s="1"/>
  <c r="V9771" i="2" a="1"/>
  <c r="V9771" i="2" s="1"/>
  <c r="U9771" i="2" s="1" a="1"/>
  <c r="U9771" i="2" s="1"/>
  <c r="T9772" i="2"/>
  <c r="V9772" i="2" l="1" a="1"/>
  <c r="V9772" i="2" s="1"/>
  <c r="U9772" i="2" s="1" a="1"/>
  <c r="U9772" i="2" s="1"/>
  <c r="W9772" i="2" a="1"/>
  <c r="W9772" i="2" s="1"/>
  <c r="T9773" i="2"/>
  <c r="V9773" i="2" l="1" a="1"/>
  <c r="V9773" i="2" s="1"/>
  <c r="U9773" i="2" s="1" a="1"/>
  <c r="U9773" i="2" s="1"/>
  <c r="W9773" i="2" a="1"/>
  <c r="W9773" i="2" s="1"/>
  <c r="T9774" i="2"/>
  <c r="V9774" i="2" l="1" a="1"/>
  <c r="V9774" i="2" s="1"/>
  <c r="U9774" i="2" s="1" a="1"/>
  <c r="U9774" i="2" s="1"/>
  <c r="W9774" i="2" a="1"/>
  <c r="W9774" i="2" s="1"/>
  <c r="T9775" i="2"/>
  <c r="W9775" i="2" l="1" a="1"/>
  <c r="W9775" i="2" s="1"/>
  <c r="V9775" i="2" a="1"/>
  <c r="V9775" i="2" s="1"/>
  <c r="U9775" i="2" s="1" a="1"/>
  <c r="U9775" i="2" s="1"/>
  <c r="T9776" i="2"/>
  <c r="V9776" i="2" l="1" a="1"/>
  <c r="V9776" i="2" s="1"/>
  <c r="U9776" i="2" s="1" a="1"/>
  <c r="U9776" i="2" s="1"/>
  <c r="W9776" i="2" a="1"/>
  <c r="W9776" i="2" s="1"/>
  <c r="T9777" i="2"/>
  <c r="W9777" i="2" l="1" a="1"/>
  <c r="W9777" i="2" s="1"/>
  <c r="V9777" i="2" a="1"/>
  <c r="V9777" i="2" s="1"/>
  <c r="U9777" i="2" s="1" a="1"/>
  <c r="U9777" i="2" s="1"/>
  <c r="T9778" i="2"/>
  <c r="W9778" i="2" l="1" a="1"/>
  <c r="W9778" i="2" s="1"/>
  <c r="V9778" i="2" a="1"/>
  <c r="V9778" i="2" s="1"/>
  <c r="T9779" i="2"/>
  <c r="V9779" i="2" l="1" a="1"/>
  <c r="V9779" i="2" s="1"/>
  <c r="U9779" i="2" s="1" a="1"/>
  <c r="U9779" i="2" s="1"/>
  <c r="W9779" i="2" a="1"/>
  <c r="W9779" i="2" s="1"/>
  <c r="U9778" i="2" a="1"/>
  <c r="U9778" i="2" s="1"/>
  <c r="T9780" i="2"/>
  <c r="W9780" i="2" l="1" a="1"/>
  <c r="W9780" i="2" s="1"/>
  <c r="V9780" i="2" a="1"/>
  <c r="V9780" i="2" s="1"/>
  <c r="U9780" i="2" s="1" a="1"/>
  <c r="U9780" i="2" s="1"/>
  <c r="T9781" i="2"/>
  <c r="V9781" i="2" l="1" a="1"/>
  <c r="V9781" i="2" s="1"/>
  <c r="U9781" i="2" s="1" a="1"/>
  <c r="U9781" i="2" s="1"/>
  <c r="W9781" i="2" a="1"/>
  <c r="W9781" i="2" s="1"/>
  <c r="T9782" i="2"/>
  <c r="V9782" i="2" l="1" a="1"/>
  <c r="V9782" i="2" s="1"/>
  <c r="U9782" i="2" s="1" a="1"/>
  <c r="U9782" i="2" s="1"/>
  <c r="W9782" i="2" a="1"/>
  <c r="W9782" i="2" s="1"/>
  <c r="T9783" i="2"/>
  <c r="W9783" i="2" l="1" a="1"/>
  <c r="W9783" i="2" s="1"/>
  <c r="V9783" i="2" a="1"/>
  <c r="V9783" i="2" s="1"/>
  <c r="U9783" i="2" s="1" a="1"/>
  <c r="U9783" i="2" s="1"/>
  <c r="T9784" i="2"/>
  <c r="W9784" i="2" l="1" a="1"/>
  <c r="W9784" i="2" s="1"/>
  <c r="V9784" i="2" a="1"/>
  <c r="V9784" i="2" s="1"/>
  <c r="U9784" i="2" s="1" a="1"/>
  <c r="U9784" i="2" s="1"/>
  <c r="T9785" i="2"/>
  <c r="W9785" i="2" l="1" a="1"/>
  <c r="W9785" i="2" s="1"/>
  <c r="V9785" i="2" a="1"/>
  <c r="V9785" i="2" s="1"/>
  <c r="U9785" i="2" s="1" a="1"/>
  <c r="U9785" i="2" s="1"/>
  <c r="T9786" i="2"/>
  <c r="V9786" i="2" l="1" a="1"/>
  <c r="V9786" i="2" s="1"/>
  <c r="W9786" i="2" a="1"/>
  <c r="W9786" i="2" s="1"/>
  <c r="T9787" i="2"/>
  <c r="V9787" i="2" l="1" a="1"/>
  <c r="V9787" i="2" s="1"/>
  <c r="U9787" i="2" s="1" a="1"/>
  <c r="U9787" i="2" s="1"/>
  <c r="W9787" i="2" a="1"/>
  <c r="W9787" i="2" s="1"/>
  <c r="U9786" i="2" a="1"/>
  <c r="U9786" i="2" s="1"/>
  <c r="T9788" i="2"/>
  <c r="V9788" i="2" l="1" a="1"/>
  <c r="V9788" i="2" s="1"/>
  <c r="U9788" i="2" s="1" a="1"/>
  <c r="U9788" i="2" s="1"/>
  <c r="W9788" i="2" a="1"/>
  <c r="W9788" i="2" s="1"/>
  <c r="T9789" i="2"/>
  <c r="V9789" i="2" l="1" a="1"/>
  <c r="V9789" i="2" s="1"/>
  <c r="U9789" i="2" s="1" a="1"/>
  <c r="U9789" i="2" s="1"/>
  <c r="W9789" i="2" a="1"/>
  <c r="W9789" i="2" s="1"/>
  <c r="T9790" i="2"/>
  <c r="W9790" i="2" l="1" a="1"/>
  <c r="W9790" i="2" s="1"/>
  <c r="U9790" i="2" s="1" a="1"/>
  <c r="U9790" i="2" s="1"/>
  <c r="V9790" i="2" a="1"/>
  <c r="V9790" i="2" s="1"/>
  <c r="T9791" i="2"/>
  <c r="W9791" i="2" l="1" a="1"/>
  <c r="W9791" i="2" s="1"/>
  <c r="V9791" i="2" a="1"/>
  <c r="V9791" i="2" s="1"/>
  <c r="U9791" i="2" s="1" a="1"/>
  <c r="U9791" i="2" s="1"/>
  <c r="T9792" i="2"/>
  <c r="W9792" i="2" l="1" a="1"/>
  <c r="W9792" i="2" s="1"/>
  <c r="V9792" i="2" a="1"/>
  <c r="V9792" i="2" s="1"/>
  <c r="U9792" i="2" s="1" a="1"/>
  <c r="U9792" i="2" s="1"/>
  <c r="T9793" i="2"/>
  <c r="V9793" i="2" l="1" a="1"/>
  <c r="V9793" i="2" s="1"/>
  <c r="U9793" i="2" s="1" a="1"/>
  <c r="U9793" i="2" s="1"/>
  <c r="W9793" i="2" a="1"/>
  <c r="W9793" i="2" s="1"/>
  <c r="T9794" i="2"/>
  <c r="V9794" i="2" l="1" a="1"/>
  <c r="V9794" i="2" s="1"/>
  <c r="U9794" i="2" s="1" a="1"/>
  <c r="U9794" i="2" s="1"/>
  <c r="W9794" i="2" a="1"/>
  <c r="W9794" i="2" s="1"/>
  <c r="T9795" i="2"/>
  <c r="V9795" i="2" l="1" a="1"/>
  <c r="V9795" i="2" s="1"/>
  <c r="U9795" i="2" s="1" a="1"/>
  <c r="U9795" i="2" s="1"/>
  <c r="W9795" i="2" a="1"/>
  <c r="W9795" i="2" s="1"/>
  <c r="T9796" i="2"/>
  <c r="V9796" i="2" l="1" a="1"/>
  <c r="V9796" i="2" s="1"/>
  <c r="U9796" i="2" s="1" a="1"/>
  <c r="U9796" i="2" s="1"/>
  <c r="W9796" i="2" a="1"/>
  <c r="W9796" i="2" s="1"/>
  <c r="T9797" i="2"/>
  <c r="V9797" i="2" l="1" a="1"/>
  <c r="V9797" i="2" s="1"/>
  <c r="U9797" i="2" s="1" a="1"/>
  <c r="U9797" i="2" s="1"/>
  <c r="W9797" i="2" a="1"/>
  <c r="W9797" i="2" s="1"/>
  <c r="T9798" i="2"/>
  <c r="V9798" i="2" l="1" a="1"/>
  <c r="V9798" i="2" s="1"/>
  <c r="W9798" i="2" a="1"/>
  <c r="W9798" i="2" s="1"/>
  <c r="U9798" i="2" s="1" a="1"/>
  <c r="U9798" i="2" s="1"/>
  <c r="T9799" i="2"/>
  <c r="V9799" i="2" l="1" a="1"/>
  <c r="V9799" i="2" s="1"/>
  <c r="U9799" i="2" s="1" a="1"/>
  <c r="U9799" i="2" s="1"/>
  <c r="W9799" i="2" a="1"/>
  <c r="W9799" i="2" s="1"/>
  <c r="T9800" i="2"/>
  <c r="V9800" i="2" l="1" a="1"/>
  <c r="V9800" i="2" s="1"/>
  <c r="U9800" i="2" s="1" a="1"/>
  <c r="U9800" i="2" s="1"/>
  <c r="W9800" i="2" a="1"/>
  <c r="W9800" i="2" s="1"/>
  <c r="T9801" i="2"/>
  <c r="W9801" i="2" l="1" a="1"/>
  <c r="W9801" i="2" s="1"/>
  <c r="V9801" i="2" a="1"/>
  <c r="V9801" i="2" s="1"/>
  <c r="U9801" i="2" s="1" a="1"/>
  <c r="U9801" i="2" s="1"/>
  <c r="T9802" i="2"/>
  <c r="V9802" i="2" l="1" a="1"/>
  <c r="V9802" i="2" s="1"/>
  <c r="U9802" i="2" s="1" a="1"/>
  <c r="U9802" i="2" s="1"/>
  <c r="W9802" i="2" a="1"/>
  <c r="W9802" i="2" s="1"/>
  <c r="T9803" i="2"/>
  <c r="V9803" i="2" l="1" a="1"/>
  <c r="V9803" i="2" s="1"/>
  <c r="U9803" i="2" s="1" a="1"/>
  <c r="U9803" i="2" s="1"/>
  <c r="W9803" i="2" a="1"/>
  <c r="W9803" i="2" s="1"/>
  <c r="T9804" i="2"/>
  <c r="V9804" i="2" l="1" a="1"/>
  <c r="V9804" i="2" s="1"/>
  <c r="U9804" i="2" s="1" a="1"/>
  <c r="U9804" i="2" s="1"/>
  <c r="W9804" i="2" a="1"/>
  <c r="W9804" i="2" s="1"/>
  <c r="T9805" i="2"/>
  <c r="W9805" i="2" l="1" a="1"/>
  <c r="W9805" i="2" s="1"/>
  <c r="V9805" i="2" a="1"/>
  <c r="V9805" i="2" s="1"/>
  <c r="U9805" i="2" s="1" a="1"/>
  <c r="U9805" i="2" s="1"/>
  <c r="T9806" i="2"/>
  <c r="V9806" i="2" l="1" a="1"/>
  <c r="V9806" i="2" s="1"/>
  <c r="U9806" i="2" s="1" a="1"/>
  <c r="U9806" i="2" s="1"/>
  <c r="W9806" i="2" a="1"/>
  <c r="W9806" i="2" s="1"/>
  <c r="T9807" i="2"/>
  <c r="W9807" i="2" l="1" a="1"/>
  <c r="W9807" i="2" s="1"/>
  <c r="V9807" i="2" a="1"/>
  <c r="V9807" i="2" s="1"/>
  <c r="U9807" i="2" s="1" a="1"/>
  <c r="U9807" i="2" s="1"/>
  <c r="T9808" i="2"/>
  <c r="V9808" i="2" l="1" a="1"/>
  <c r="V9808" i="2" s="1"/>
  <c r="U9808" i="2" s="1" a="1"/>
  <c r="U9808" i="2" s="1"/>
  <c r="W9808" i="2" a="1"/>
  <c r="W9808" i="2" s="1"/>
  <c r="T9809" i="2"/>
  <c r="V9809" i="2" l="1" a="1"/>
  <c r="V9809" i="2" s="1"/>
  <c r="U9809" i="2" s="1" a="1"/>
  <c r="U9809" i="2" s="1"/>
  <c r="W9809" i="2" a="1"/>
  <c r="W9809" i="2" s="1"/>
  <c r="T9810" i="2"/>
  <c r="W9810" i="2" l="1" a="1"/>
  <c r="W9810" i="2" s="1"/>
  <c r="V9810" i="2" a="1"/>
  <c r="V9810" i="2" s="1"/>
  <c r="T9811" i="2"/>
  <c r="V9811" i="2" l="1" a="1"/>
  <c r="V9811" i="2" s="1"/>
  <c r="U9811" i="2" s="1" a="1"/>
  <c r="U9811" i="2" s="1"/>
  <c r="W9811" i="2" a="1"/>
  <c r="W9811" i="2" s="1"/>
  <c r="U9810" i="2" a="1"/>
  <c r="U9810" i="2" s="1"/>
  <c r="T9812" i="2"/>
  <c r="W9812" i="2" l="1" a="1"/>
  <c r="W9812" i="2" s="1"/>
  <c r="V9812" i="2" a="1"/>
  <c r="V9812" i="2" s="1"/>
  <c r="U9812" i="2" s="1" a="1"/>
  <c r="U9812" i="2" s="1"/>
  <c r="T9813" i="2"/>
  <c r="W9813" i="2" l="1" a="1"/>
  <c r="W9813" i="2" s="1"/>
  <c r="V9813" i="2" a="1"/>
  <c r="V9813" i="2" s="1"/>
  <c r="U9813" i="2" s="1" a="1"/>
  <c r="U9813" i="2" s="1"/>
  <c r="T9814" i="2"/>
  <c r="W9814" i="2" l="1" a="1"/>
  <c r="W9814" i="2" s="1"/>
  <c r="V9814" i="2" a="1"/>
  <c r="V9814" i="2" s="1"/>
  <c r="U9814" i="2" s="1" a="1"/>
  <c r="U9814" i="2" s="1"/>
  <c r="T9815" i="2"/>
  <c r="W9815" i="2" l="1" a="1"/>
  <c r="W9815" i="2" s="1"/>
  <c r="V9815" i="2" a="1"/>
  <c r="V9815" i="2" s="1"/>
  <c r="U9815" i="2" s="1" a="1"/>
  <c r="U9815" i="2" s="1"/>
  <c r="T9816" i="2"/>
  <c r="V9816" i="2" l="1" a="1"/>
  <c r="V9816" i="2" s="1"/>
  <c r="U9816" i="2" s="1" a="1"/>
  <c r="U9816" i="2" s="1"/>
  <c r="W9816" i="2" a="1"/>
  <c r="W9816" i="2" s="1"/>
  <c r="T9817" i="2"/>
  <c r="W9817" i="2" l="1" a="1"/>
  <c r="W9817" i="2" s="1"/>
  <c r="V9817" i="2" a="1"/>
  <c r="V9817" i="2" s="1"/>
  <c r="U9817" i="2" s="1" a="1"/>
  <c r="U9817" i="2" s="1"/>
  <c r="T9818" i="2"/>
  <c r="V9818" i="2" l="1" a="1"/>
  <c r="V9818" i="2" s="1"/>
  <c r="U9818" i="2" s="1" a="1"/>
  <c r="W9818" i="2" a="1"/>
  <c r="W9818" i="2" s="1"/>
  <c r="T9819" i="2"/>
  <c r="W9819" i="2" l="1" a="1"/>
  <c r="W9819" i="2" s="1"/>
  <c r="V9819" i="2" a="1"/>
  <c r="V9819" i="2" s="1"/>
  <c r="U9819" i="2" s="1" a="1"/>
  <c r="U9819" i="2" s="1"/>
  <c r="U9818" i="2"/>
  <c r="T9820" i="2"/>
  <c r="V9820" i="2" l="1" a="1"/>
  <c r="V9820" i="2" s="1"/>
  <c r="U9820" i="2" s="1" a="1"/>
  <c r="U9820" i="2" s="1"/>
  <c r="W9820" i="2" a="1"/>
  <c r="W9820" i="2" s="1"/>
  <c r="T9821" i="2"/>
  <c r="W9821" i="2" l="1" a="1"/>
  <c r="W9821" i="2" s="1"/>
  <c r="V9821" i="2" a="1"/>
  <c r="V9821" i="2" s="1"/>
  <c r="U9821" i="2" s="1" a="1"/>
  <c r="U9821" i="2" s="1"/>
  <c r="T9822" i="2"/>
  <c r="W9822" i="2" l="1" a="1"/>
  <c r="W9822" i="2" s="1"/>
  <c r="U9822" i="2" s="1" a="1"/>
  <c r="U9822" i="2" s="1"/>
  <c r="V9822" i="2" a="1"/>
  <c r="V9822" i="2" s="1"/>
  <c r="T9823" i="2"/>
  <c r="V9823" i="2" l="1" a="1"/>
  <c r="V9823" i="2" s="1"/>
  <c r="U9823" i="2" s="1" a="1"/>
  <c r="U9823" i="2" s="1"/>
  <c r="W9823" i="2" a="1"/>
  <c r="W9823" i="2" s="1"/>
  <c r="T9824" i="2"/>
  <c r="V9824" i="2" l="1" a="1"/>
  <c r="V9824" i="2" s="1"/>
  <c r="U9824" i="2" s="1" a="1"/>
  <c r="U9824" i="2" s="1"/>
  <c r="W9824" i="2" a="1"/>
  <c r="W9824" i="2" s="1"/>
  <c r="T9825" i="2"/>
  <c r="V9825" i="2" l="1" a="1"/>
  <c r="V9825" i="2" s="1"/>
  <c r="U9825" i="2" s="1" a="1"/>
  <c r="U9825" i="2" s="1"/>
  <c r="W9825" i="2" a="1"/>
  <c r="W9825" i="2" s="1"/>
  <c r="T9826" i="2"/>
  <c r="W9826" i="2" l="1" a="1"/>
  <c r="W9826" i="2" s="1"/>
  <c r="V9826" i="2" a="1"/>
  <c r="V9826" i="2" s="1"/>
  <c r="U9826" i="2" s="1" a="1"/>
  <c r="U9826" i="2" s="1"/>
  <c r="T9827" i="2"/>
  <c r="V9827" i="2" l="1" a="1"/>
  <c r="V9827" i="2" s="1"/>
  <c r="U9827" i="2" s="1" a="1"/>
  <c r="U9827" i="2" s="1"/>
  <c r="W9827" i="2" a="1"/>
  <c r="W9827" i="2" s="1"/>
  <c r="T9828" i="2"/>
  <c r="V9828" i="2" l="1" a="1"/>
  <c r="V9828" i="2" s="1"/>
  <c r="U9828" i="2" s="1" a="1"/>
  <c r="U9828" i="2" s="1"/>
  <c r="W9828" i="2" a="1"/>
  <c r="W9828" i="2" s="1"/>
  <c r="T9829" i="2"/>
  <c r="W9829" i="2" l="1" a="1"/>
  <c r="W9829" i="2" s="1"/>
  <c r="V9829" i="2" a="1"/>
  <c r="V9829" i="2" s="1"/>
  <c r="U9829" i="2" s="1" a="1"/>
  <c r="U9829" i="2" s="1"/>
  <c r="T9830" i="2"/>
  <c r="W9830" i="2" l="1" a="1"/>
  <c r="W9830" i="2" s="1"/>
  <c r="U9830" i="2" s="1" a="1"/>
  <c r="U9830" i="2" s="1"/>
  <c r="V9830" i="2" a="1"/>
  <c r="V9830" i="2" s="1"/>
  <c r="T9831" i="2"/>
  <c r="W9831" i="2" l="1" a="1"/>
  <c r="W9831" i="2" s="1"/>
  <c r="V9831" i="2" a="1"/>
  <c r="V9831" i="2" s="1"/>
  <c r="U9831" i="2" s="1" a="1"/>
  <c r="U9831" i="2" s="1"/>
  <c r="T9832" i="2"/>
  <c r="V9832" i="2" l="1" a="1"/>
  <c r="V9832" i="2" s="1"/>
  <c r="U9832" i="2" s="1" a="1"/>
  <c r="U9832" i="2" s="1"/>
  <c r="W9832" i="2" a="1"/>
  <c r="W9832" i="2" s="1"/>
  <c r="T9833" i="2"/>
  <c r="V9833" i="2" l="1" a="1"/>
  <c r="V9833" i="2" s="1"/>
  <c r="U9833" i="2" s="1" a="1"/>
  <c r="U9833" i="2" s="1"/>
  <c r="W9833" i="2" a="1"/>
  <c r="W9833" i="2" s="1"/>
  <c r="T9834" i="2"/>
  <c r="W9834" i="2" l="1" a="1"/>
  <c r="W9834" i="2" s="1"/>
  <c r="V9834" i="2" a="1"/>
  <c r="V9834" i="2" s="1"/>
  <c r="U9834" i="2" s="1" a="1"/>
  <c r="U9834" i="2" s="1"/>
  <c r="T9835" i="2"/>
  <c r="V9835" i="2" l="1" a="1"/>
  <c r="V9835" i="2" s="1"/>
  <c r="U9835" i="2" s="1" a="1"/>
  <c r="U9835" i="2" s="1"/>
  <c r="W9835" i="2" a="1"/>
  <c r="W9835" i="2" s="1"/>
  <c r="T9836" i="2"/>
  <c r="V9836" i="2" l="1" a="1"/>
  <c r="V9836" i="2" s="1"/>
  <c r="U9836" i="2" s="1" a="1"/>
  <c r="U9836" i="2" s="1"/>
  <c r="W9836" i="2" a="1"/>
  <c r="W9836" i="2" s="1"/>
  <c r="T9837" i="2"/>
  <c r="V9837" i="2" l="1" a="1"/>
  <c r="V9837" i="2" s="1"/>
  <c r="U9837" i="2" s="1" a="1"/>
  <c r="U9837" i="2" s="1"/>
  <c r="W9837" i="2" a="1"/>
  <c r="W9837" i="2" s="1"/>
  <c r="T9838" i="2"/>
  <c r="W9838" i="2" l="1" a="1"/>
  <c r="W9838" i="2" s="1"/>
  <c r="V9838" i="2" a="1"/>
  <c r="V9838" i="2" s="1"/>
  <c r="U9838" i="2" s="1" a="1"/>
  <c r="U9838" i="2" s="1"/>
  <c r="T9839" i="2"/>
  <c r="V9839" i="2" l="1" a="1"/>
  <c r="V9839" i="2" s="1"/>
  <c r="U9839" i="2" s="1" a="1"/>
  <c r="U9839" i="2" s="1"/>
  <c r="W9839" i="2" a="1"/>
  <c r="W9839" i="2" s="1"/>
  <c r="T9840" i="2"/>
  <c r="V9840" i="2" l="1" a="1"/>
  <c r="V9840" i="2" s="1"/>
  <c r="U9840" i="2" s="1" a="1"/>
  <c r="U9840" i="2" s="1"/>
  <c r="W9840" i="2" a="1"/>
  <c r="W9840" i="2" s="1"/>
  <c r="T9841" i="2"/>
  <c r="V9841" i="2" l="1" a="1"/>
  <c r="V9841" i="2" s="1"/>
  <c r="U9841" i="2" s="1" a="1"/>
  <c r="U9841" i="2" s="1"/>
  <c r="W9841" i="2" a="1"/>
  <c r="W9841" i="2" s="1"/>
  <c r="T9842" i="2"/>
  <c r="W9842" i="2" l="1" a="1"/>
  <c r="W9842" i="2" s="1"/>
  <c r="V9842" i="2" a="1"/>
  <c r="V9842" i="2" s="1"/>
  <c r="T9843" i="2"/>
  <c r="V9843" i="2" l="1" a="1"/>
  <c r="V9843" i="2" s="1"/>
  <c r="U9843" i="2" s="1" a="1"/>
  <c r="U9843" i="2" s="1"/>
  <c r="W9843" i="2" a="1"/>
  <c r="W9843" i="2" s="1"/>
  <c r="U9842" i="2" a="1"/>
  <c r="U9842" i="2" s="1"/>
  <c r="T9844" i="2"/>
  <c r="V9844" i="2" l="1" a="1"/>
  <c r="V9844" i="2" s="1"/>
  <c r="U9844" i="2" s="1" a="1"/>
  <c r="U9844" i="2" s="1"/>
  <c r="W9844" i="2" a="1"/>
  <c r="W9844" i="2" s="1"/>
  <c r="T9845" i="2"/>
  <c r="W9845" i="2" l="1" a="1"/>
  <c r="W9845" i="2" s="1"/>
  <c r="V9845" i="2" a="1"/>
  <c r="V9845" i="2" s="1"/>
  <c r="U9845" i="2" s="1" a="1"/>
  <c r="U9845" i="2" s="1"/>
  <c r="T9846" i="2"/>
  <c r="V9846" i="2" l="1" a="1"/>
  <c r="V9846" i="2" s="1"/>
  <c r="U9846" i="2" s="1" a="1"/>
  <c r="U9846" i="2" s="1"/>
  <c r="W9846" i="2" a="1"/>
  <c r="W9846" i="2" s="1"/>
  <c r="T9847" i="2"/>
  <c r="W9847" i="2" l="1" a="1"/>
  <c r="W9847" i="2" s="1"/>
  <c r="V9847" i="2" a="1"/>
  <c r="V9847" i="2" s="1"/>
  <c r="U9847" i="2" s="1" a="1"/>
  <c r="U9847" i="2" s="1"/>
  <c r="T9848" i="2"/>
  <c r="V9848" i="2" l="1" a="1"/>
  <c r="V9848" i="2" s="1"/>
  <c r="U9848" i="2" s="1" a="1"/>
  <c r="U9848" i="2" s="1"/>
  <c r="W9848" i="2" a="1"/>
  <c r="W9848" i="2" s="1"/>
  <c r="T9849" i="2"/>
  <c r="W9849" i="2" l="1" a="1"/>
  <c r="W9849" i="2" s="1"/>
  <c r="V9849" i="2" a="1"/>
  <c r="V9849" i="2" s="1"/>
  <c r="U9849" i="2" s="1" a="1"/>
  <c r="U9849" i="2" s="1"/>
  <c r="T9850" i="2"/>
  <c r="W9850" i="2" l="1" a="1"/>
  <c r="W9850" i="2" s="1"/>
  <c r="V9850" i="2" a="1"/>
  <c r="V9850" i="2" s="1"/>
  <c r="T9851" i="2"/>
  <c r="V9851" i="2" l="1" a="1"/>
  <c r="V9851" i="2" s="1"/>
  <c r="U9851" i="2" s="1" a="1"/>
  <c r="U9851" i="2" s="1"/>
  <c r="W9851" i="2" a="1"/>
  <c r="W9851" i="2" s="1"/>
  <c r="U9850" i="2" a="1"/>
  <c r="U9850" i="2" s="1"/>
  <c r="T9852" i="2"/>
  <c r="W9852" i="2" l="1" a="1"/>
  <c r="W9852" i="2" s="1"/>
  <c r="V9852" i="2" a="1"/>
  <c r="V9852" i="2" s="1"/>
  <c r="U9852" i="2" s="1" a="1"/>
  <c r="U9852" i="2" s="1"/>
  <c r="T9853" i="2"/>
  <c r="V9853" i="2" l="1" a="1"/>
  <c r="V9853" i="2" s="1"/>
  <c r="U9853" i="2" s="1" a="1"/>
  <c r="U9853" i="2" s="1"/>
  <c r="W9853" i="2" a="1"/>
  <c r="W9853" i="2" s="1"/>
  <c r="T9854" i="2"/>
  <c r="V9854" i="2" l="1" a="1"/>
  <c r="V9854" i="2" s="1"/>
  <c r="W9854" i="2" a="1"/>
  <c r="W9854" i="2" s="1"/>
  <c r="U9854" i="2" s="1" a="1"/>
  <c r="U9854" i="2" s="1"/>
  <c r="T9855" i="2"/>
  <c r="V9855" i="2" l="1" a="1"/>
  <c r="V9855" i="2" s="1"/>
  <c r="U9855" i="2" s="1" a="1"/>
  <c r="U9855" i="2" s="1"/>
  <c r="W9855" i="2" a="1"/>
  <c r="W9855" i="2" s="1"/>
  <c r="T9856" i="2"/>
  <c r="W9856" i="2" l="1" a="1"/>
  <c r="W9856" i="2" s="1"/>
  <c r="V9856" i="2" a="1"/>
  <c r="V9856" i="2" s="1"/>
  <c r="U9856" i="2" s="1" a="1"/>
  <c r="U9856" i="2" s="1"/>
  <c r="T9857" i="2"/>
  <c r="V9857" i="2" l="1" a="1"/>
  <c r="V9857" i="2" s="1"/>
  <c r="U9857" i="2" s="1" a="1"/>
  <c r="U9857" i="2" s="1"/>
  <c r="W9857" i="2" a="1"/>
  <c r="W9857" i="2" s="1"/>
  <c r="T9858" i="2"/>
  <c r="V9858" i="2" l="1" a="1"/>
  <c r="V9858" i="2" s="1"/>
  <c r="U9858" i="2" s="1" a="1"/>
  <c r="U9858" i="2" s="1"/>
  <c r="W9858" i="2" a="1"/>
  <c r="W9858" i="2" s="1"/>
  <c r="T9859" i="2"/>
  <c r="W9859" i="2" l="1" a="1"/>
  <c r="W9859" i="2" s="1"/>
  <c r="V9859" i="2" a="1"/>
  <c r="V9859" i="2" s="1"/>
  <c r="U9859" i="2" s="1" a="1"/>
  <c r="U9859" i="2" s="1"/>
  <c r="T9860" i="2"/>
  <c r="W9860" i="2" l="1" a="1"/>
  <c r="W9860" i="2" s="1"/>
  <c r="V9860" i="2" a="1"/>
  <c r="V9860" i="2" s="1"/>
  <c r="U9860" i="2" s="1" a="1"/>
  <c r="U9860" i="2" s="1"/>
  <c r="T9861" i="2"/>
  <c r="W9861" i="2" l="1" a="1"/>
  <c r="W9861" i="2" s="1"/>
  <c r="V9861" i="2" a="1"/>
  <c r="V9861" i="2" s="1"/>
  <c r="U9861" i="2" s="1" a="1"/>
  <c r="U9861" i="2" s="1"/>
  <c r="T9862" i="2"/>
  <c r="V9862" i="2" l="1" a="1"/>
  <c r="V9862" i="2" s="1"/>
  <c r="W9862" i="2" a="1"/>
  <c r="W9862" i="2" s="1"/>
  <c r="U9862" i="2" s="1" a="1"/>
  <c r="U9862" i="2" s="1"/>
  <c r="T9863" i="2"/>
  <c r="V9863" i="2" l="1" a="1"/>
  <c r="V9863" i="2" s="1"/>
  <c r="U9863" i="2" s="1" a="1"/>
  <c r="U9863" i="2" s="1"/>
  <c r="W9863" i="2" a="1"/>
  <c r="W9863" i="2" s="1"/>
  <c r="T9864" i="2"/>
  <c r="W9864" i="2" l="1" a="1"/>
  <c r="W9864" i="2" s="1"/>
  <c r="V9864" i="2" a="1"/>
  <c r="V9864" i="2" s="1"/>
  <c r="U9864" i="2" s="1" a="1"/>
  <c r="U9864" i="2" s="1"/>
  <c r="T9865" i="2"/>
  <c r="V9865" i="2" l="1" a="1"/>
  <c r="V9865" i="2" s="1"/>
  <c r="U9865" i="2" s="1" a="1"/>
  <c r="U9865" i="2" s="1"/>
  <c r="W9865" i="2" a="1"/>
  <c r="W9865" i="2" s="1"/>
  <c r="T9866" i="2"/>
  <c r="V9866" i="2" l="1" a="1"/>
  <c r="V9866" i="2" s="1"/>
  <c r="U9866" i="2" s="1" a="1"/>
  <c r="U9866" i="2" s="1"/>
  <c r="W9866" i="2" a="1"/>
  <c r="W9866" i="2" s="1"/>
  <c r="T9867" i="2"/>
  <c r="V9867" i="2" l="1" a="1"/>
  <c r="V9867" i="2" s="1"/>
  <c r="U9867" i="2" s="1" a="1"/>
  <c r="U9867" i="2" s="1"/>
  <c r="W9867" i="2" a="1"/>
  <c r="W9867" i="2" s="1"/>
  <c r="T9868" i="2"/>
  <c r="W9868" i="2" l="1" a="1"/>
  <c r="W9868" i="2" s="1"/>
  <c r="V9868" i="2" a="1"/>
  <c r="V9868" i="2" s="1"/>
  <c r="U9868" i="2" s="1" a="1"/>
  <c r="U9868" i="2" s="1"/>
  <c r="T9869" i="2"/>
  <c r="V9869" i="2" l="1" a="1"/>
  <c r="V9869" i="2" s="1"/>
  <c r="U9869" i="2" s="1" a="1"/>
  <c r="U9869" i="2" s="1"/>
  <c r="W9869" i="2" a="1"/>
  <c r="W9869" i="2" s="1"/>
  <c r="T9870" i="2"/>
  <c r="V9870" i="2" l="1" a="1"/>
  <c r="V9870" i="2" s="1"/>
  <c r="U9870" i="2" s="1" a="1"/>
  <c r="U9870" i="2" s="1"/>
  <c r="W9870" i="2" a="1"/>
  <c r="W9870" i="2" s="1"/>
  <c r="T9871" i="2"/>
  <c r="V9871" i="2" l="1" a="1"/>
  <c r="V9871" i="2" s="1"/>
  <c r="U9871" i="2" s="1" a="1"/>
  <c r="U9871" i="2" s="1"/>
  <c r="W9871" i="2" a="1"/>
  <c r="W9871" i="2" s="1"/>
  <c r="T9872" i="2"/>
  <c r="V9872" i="2" l="1" a="1"/>
  <c r="V9872" i="2" s="1"/>
  <c r="U9872" i="2" s="1" a="1"/>
  <c r="U9872" i="2" s="1"/>
  <c r="W9872" i="2" a="1"/>
  <c r="W9872" i="2" s="1"/>
  <c r="T9873" i="2"/>
  <c r="V9873" i="2" l="1" a="1"/>
  <c r="V9873" i="2" s="1"/>
  <c r="U9873" i="2" s="1" a="1"/>
  <c r="U9873" i="2" s="1"/>
  <c r="W9873" i="2" a="1"/>
  <c r="W9873" i="2" s="1"/>
  <c r="T9874" i="2"/>
  <c r="V9874" i="2" l="1" a="1"/>
  <c r="V9874" i="2" s="1"/>
  <c r="U9874" i="2" s="1" a="1"/>
  <c r="W9874" i="2" a="1"/>
  <c r="W9874" i="2" s="1"/>
  <c r="T9875" i="2"/>
  <c r="W9875" i="2" l="1" a="1"/>
  <c r="W9875" i="2" s="1"/>
  <c r="V9875" i="2" a="1"/>
  <c r="V9875" i="2" s="1"/>
  <c r="U9875" i="2" s="1" a="1"/>
  <c r="U9875" i="2" s="1"/>
  <c r="U9874" i="2"/>
  <c r="T9876" i="2"/>
  <c r="V9876" i="2" l="1" a="1"/>
  <c r="V9876" i="2" s="1"/>
  <c r="U9876" i="2" s="1" a="1"/>
  <c r="U9876" i="2" s="1"/>
  <c r="W9876" i="2" a="1"/>
  <c r="W9876" i="2" s="1"/>
  <c r="T9877" i="2"/>
  <c r="W9877" i="2" l="1" a="1"/>
  <c r="W9877" i="2" s="1"/>
  <c r="V9877" i="2" a="1"/>
  <c r="V9877" i="2" s="1"/>
  <c r="U9877" i="2" s="1" a="1"/>
  <c r="U9877" i="2" s="1"/>
  <c r="T9878" i="2"/>
  <c r="V9878" i="2" l="1" a="1"/>
  <c r="V9878" i="2" s="1"/>
  <c r="U9878" i="2" s="1" a="1"/>
  <c r="U9878" i="2" s="1"/>
  <c r="W9878" i="2" a="1"/>
  <c r="W9878" i="2" s="1"/>
  <c r="T9879" i="2"/>
  <c r="W9879" i="2" l="1" a="1"/>
  <c r="W9879" i="2" s="1"/>
  <c r="V9879" i="2" a="1"/>
  <c r="V9879" i="2" s="1"/>
  <c r="U9879" i="2" s="1" a="1"/>
  <c r="U9879" i="2" s="1"/>
  <c r="T9880" i="2"/>
  <c r="V9880" i="2" l="1" a="1"/>
  <c r="V9880" i="2" s="1"/>
  <c r="U9880" i="2" s="1" a="1"/>
  <c r="U9880" i="2" s="1"/>
  <c r="W9880" i="2" a="1"/>
  <c r="W9880" i="2" s="1"/>
  <c r="T9881" i="2"/>
  <c r="V9881" i="2" l="1" a="1"/>
  <c r="V9881" i="2" s="1"/>
  <c r="U9881" i="2" s="1" a="1"/>
  <c r="U9881" i="2" s="1"/>
  <c r="W9881" i="2" a="1"/>
  <c r="W9881" i="2" s="1"/>
  <c r="T9882" i="2"/>
  <c r="W9882" i="2" l="1" a="1"/>
  <c r="W9882" i="2" s="1"/>
  <c r="V9882" i="2" a="1"/>
  <c r="V9882" i="2" s="1"/>
  <c r="U9882" i="2" s="1" a="1"/>
  <c r="U9882" i="2" s="1"/>
  <c r="T9883" i="2"/>
  <c r="V9883" i="2" l="1" a="1"/>
  <c r="V9883" i="2" s="1"/>
  <c r="U9883" i="2" s="1" a="1"/>
  <c r="U9883" i="2" s="1"/>
  <c r="W9883" i="2" a="1"/>
  <c r="W9883" i="2" s="1"/>
  <c r="T9884" i="2"/>
  <c r="W9884" i="2" l="1" a="1"/>
  <c r="W9884" i="2" s="1"/>
  <c r="V9884" i="2" a="1"/>
  <c r="V9884" i="2" s="1"/>
  <c r="U9884" i="2" s="1" a="1"/>
  <c r="U9884" i="2" s="1"/>
  <c r="T9885" i="2"/>
  <c r="V9885" i="2" l="1" a="1"/>
  <c r="V9885" i="2" s="1"/>
  <c r="U9885" i="2" s="1" a="1"/>
  <c r="U9885" i="2" s="1"/>
  <c r="W9885" i="2" a="1"/>
  <c r="W9885" i="2" s="1"/>
  <c r="T9886" i="2"/>
  <c r="W9886" i="2" l="1" a="1"/>
  <c r="W9886" i="2" s="1"/>
  <c r="U9886" i="2" s="1" a="1"/>
  <c r="U9886" i="2" s="1"/>
  <c r="V9886" i="2" a="1"/>
  <c r="V9886" i="2" s="1"/>
  <c r="T9887" i="2"/>
  <c r="V9887" i="2" l="1" a="1"/>
  <c r="V9887" i="2" s="1"/>
  <c r="U9887" i="2" s="1" a="1"/>
  <c r="U9887" i="2" s="1"/>
  <c r="W9887" i="2" a="1"/>
  <c r="W9887" i="2" s="1"/>
  <c r="T9888" i="2"/>
  <c r="V9888" i="2" l="1" a="1"/>
  <c r="V9888" i="2" s="1"/>
  <c r="U9888" i="2" s="1" a="1"/>
  <c r="U9888" i="2" s="1"/>
  <c r="W9888" i="2" a="1"/>
  <c r="W9888" i="2" s="1"/>
  <c r="T9889" i="2"/>
  <c r="W9889" i="2" l="1" a="1"/>
  <c r="W9889" i="2" s="1"/>
  <c r="V9889" i="2" a="1"/>
  <c r="V9889" i="2" s="1"/>
  <c r="U9889" i="2" s="1" a="1"/>
  <c r="U9889" i="2" s="1"/>
  <c r="T9890" i="2"/>
  <c r="W9890" i="2" l="1" a="1"/>
  <c r="W9890" i="2" s="1"/>
  <c r="V9890" i="2" a="1"/>
  <c r="V9890" i="2" s="1"/>
  <c r="U9890" i="2" s="1" a="1"/>
  <c r="U9890" i="2" s="1"/>
  <c r="T9891" i="2"/>
  <c r="W9891" i="2" l="1" a="1"/>
  <c r="W9891" i="2" s="1"/>
  <c r="V9891" i="2" a="1"/>
  <c r="V9891" i="2" s="1"/>
  <c r="U9891" i="2" s="1" a="1"/>
  <c r="U9891" i="2" s="1"/>
  <c r="T9892" i="2"/>
  <c r="V9892" i="2" l="1" a="1"/>
  <c r="V9892" i="2" s="1"/>
  <c r="U9892" i="2" s="1" a="1"/>
  <c r="U9892" i="2" s="1"/>
  <c r="W9892" i="2" a="1"/>
  <c r="W9892" i="2" s="1"/>
  <c r="T9893" i="2"/>
  <c r="V9893" i="2" l="1" a="1"/>
  <c r="V9893" i="2" s="1"/>
  <c r="U9893" i="2" s="1" a="1"/>
  <c r="U9893" i="2" s="1"/>
  <c r="W9893" i="2" a="1"/>
  <c r="W9893" i="2" s="1"/>
  <c r="T9894" i="2"/>
  <c r="W9894" i="2" l="1" a="1"/>
  <c r="W9894" i="2" s="1"/>
  <c r="U9894" i="2" s="1" a="1"/>
  <c r="U9894" i="2" s="1"/>
  <c r="V9894" i="2" a="1"/>
  <c r="V9894" i="2" s="1"/>
  <c r="T9895" i="2"/>
  <c r="V9895" i="2" l="1" a="1"/>
  <c r="V9895" i="2" s="1"/>
  <c r="U9895" i="2" s="1" a="1"/>
  <c r="U9895" i="2" s="1"/>
  <c r="W9895" i="2" a="1"/>
  <c r="W9895" i="2" s="1"/>
  <c r="T9896" i="2"/>
  <c r="V9896" i="2" l="1" a="1"/>
  <c r="V9896" i="2" s="1"/>
  <c r="U9896" i="2" s="1" a="1"/>
  <c r="U9896" i="2" s="1"/>
  <c r="W9896" i="2" a="1"/>
  <c r="W9896" i="2" s="1"/>
  <c r="T9897" i="2"/>
  <c r="V9897" i="2" l="1" a="1"/>
  <c r="V9897" i="2" s="1"/>
  <c r="U9897" i="2" s="1" a="1"/>
  <c r="U9897" i="2" s="1"/>
  <c r="W9897" i="2" a="1"/>
  <c r="W9897" i="2" s="1"/>
  <c r="T9898" i="2"/>
  <c r="W9898" i="2" l="1" a="1"/>
  <c r="W9898" i="2" s="1"/>
  <c r="V9898" i="2" a="1"/>
  <c r="V9898" i="2" s="1"/>
  <c r="U9898" i="2" s="1" a="1"/>
  <c r="U9898" i="2" s="1"/>
  <c r="T9899" i="2"/>
  <c r="V9899" i="2" l="1" a="1"/>
  <c r="V9899" i="2" s="1"/>
  <c r="U9899" i="2" s="1" a="1"/>
  <c r="U9899" i="2" s="1"/>
  <c r="W9899" i="2" a="1"/>
  <c r="W9899" i="2" s="1"/>
  <c r="T9900" i="2"/>
  <c r="V9900" i="2" l="1" a="1"/>
  <c r="V9900" i="2" s="1"/>
  <c r="U9900" i="2" s="1" a="1"/>
  <c r="U9900" i="2" s="1"/>
  <c r="W9900" i="2" a="1"/>
  <c r="W9900" i="2" s="1"/>
  <c r="T9901" i="2"/>
  <c r="V9901" i="2" l="1" a="1"/>
  <c r="V9901" i="2" s="1"/>
  <c r="U9901" i="2" s="1" a="1"/>
  <c r="U9901" i="2" s="1"/>
  <c r="W9901" i="2" a="1"/>
  <c r="W9901" i="2" s="1"/>
  <c r="T9902" i="2"/>
  <c r="V9902" i="2" l="1" a="1"/>
  <c r="V9902" i="2" s="1"/>
  <c r="U9902" i="2" s="1" a="1"/>
  <c r="U9902" i="2" s="1"/>
  <c r="W9902" i="2" a="1"/>
  <c r="W9902" i="2" s="1"/>
  <c r="T9903" i="2"/>
  <c r="V9903" i="2" l="1" a="1"/>
  <c r="V9903" i="2" s="1"/>
  <c r="U9903" i="2" s="1" a="1"/>
  <c r="U9903" i="2" s="1"/>
  <c r="W9903" i="2" a="1"/>
  <c r="W9903" i="2" s="1"/>
  <c r="T9904" i="2"/>
  <c r="W9904" i="2" l="1" a="1"/>
  <c r="W9904" i="2" s="1"/>
  <c r="V9904" i="2" a="1"/>
  <c r="V9904" i="2" s="1"/>
  <c r="U9904" i="2" s="1" a="1"/>
  <c r="U9904" i="2" s="1"/>
  <c r="T9905" i="2"/>
  <c r="V9905" i="2" l="1" a="1"/>
  <c r="V9905" i="2" s="1"/>
  <c r="U9905" i="2" s="1" a="1"/>
  <c r="U9905" i="2" s="1"/>
  <c r="W9905" i="2" a="1"/>
  <c r="W9905" i="2" s="1"/>
  <c r="T9906" i="2"/>
  <c r="V9906" i="2" l="1" a="1"/>
  <c r="V9906" i="2" s="1"/>
  <c r="U9906" i="2" s="1" a="1"/>
  <c r="W9906" i="2" a="1"/>
  <c r="W9906" i="2" s="1"/>
  <c r="T9907" i="2"/>
  <c r="V9907" i="2" l="1" a="1"/>
  <c r="V9907" i="2" s="1"/>
  <c r="U9907" i="2" s="1" a="1"/>
  <c r="U9907" i="2" s="1"/>
  <c r="W9907" i="2" a="1"/>
  <c r="W9907" i="2" s="1"/>
  <c r="U9906" i="2"/>
  <c r="T9908" i="2"/>
  <c r="V9908" i="2" l="1" a="1"/>
  <c r="V9908" i="2" s="1"/>
  <c r="U9908" i="2" s="1" a="1"/>
  <c r="U9908" i="2" s="1"/>
  <c r="W9908" i="2" a="1"/>
  <c r="W9908" i="2" s="1"/>
  <c r="T9909" i="2"/>
  <c r="W9909" i="2" l="1" a="1"/>
  <c r="W9909" i="2" s="1"/>
  <c r="V9909" i="2" a="1"/>
  <c r="V9909" i="2" s="1"/>
  <c r="U9909" i="2" s="1" a="1"/>
  <c r="U9909" i="2" s="1"/>
  <c r="T9910" i="2"/>
  <c r="V9910" i="2" l="1" a="1"/>
  <c r="V9910" i="2" s="1"/>
  <c r="U9910" i="2" s="1" a="1"/>
  <c r="U9910" i="2" s="1"/>
  <c r="W9910" i="2" a="1"/>
  <c r="W9910" i="2" s="1"/>
  <c r="T9911" i="2"/>
  <c r="V9911" i="2" l="1" a="1"/>
  <c r="V9911" i="2" s="1"/>
  <c r="U9911" i="2" s="1" a="1"/>
  <c r="U9911" i="2" s="1"/>
  <c r="W9911" i="2" a="1"/>
  <c r="W9911" i="2" s="1"/>
  <c r="T9912" i="2"/>
  <c r="V9912" i="2" l="1" a="1"/>
  <c r="V9912" i="2" s="1"/>
  <c r="U9912" i="2" s="1" a="1"/>
  <c r="U9912" i="2" s="1"/>
  <c r="W9912" i="2" a="1"/>
  <c r="W9912" i="2" s="1"/>
  <c r="T9913" i="2"/>
  <c r="W9913" i="2" l="1" a="1"/>
  <c r="W9913" i="2" s="1"/>
  <c r="V9913" i="2" a="1"/>
  <c r="V9913" i="2" s="1"/>
  <c r="U9913" i="2" s="1" a="1"/>
  <c r="U9913" i="2" s="1"/>
  <c r="T9914" i="2"/>
  <c r="W9914" i="2" l="1" a="1"/>
  <c r="W9914" i="2" s="1"/>
  <c r="V9914" i="2" a="1"/>
  <c r="V9914" i="2" s="1"/>
  <c r="U9914" i="2" s="1" a="1"/>
  <c r="U9914" i="2" s="1"/>
  <c r="T9915" i="2"/>
  <c r="V9915" i="2" l="1" a="1"/>
  <c r="V9915" i="2" s="1"/>
  <c r="U9915" i="2" s="1" a="1"/>
  <c r="U9915" i="2" s="1"/>
  <c r="W9915" i="2" a="1"/>
  <c r="W9915" i="2" s="1"/>
  <c r="T9916" i="2"/>
  <c r="W9916" i="2" l="1" a="1"/>
  <c r="W9916" i="2" s="1"/>
  <c r="V9916" i="2" a="1"/>
  <c r="V9916" i="2" s="1"/>
  <c r="U9916" i="2" s="1" a="1"/>
  <c r="U9916" i="2" s="1"/>
  <c r="T9917" i="2"/>
  <c r="V9917" i="2" l="1" a="1"/>
  <c r="V9917" i="2" s="1"/>
  <c r="U9917" i="2" s="1" a="1"/>
  <c r="U9917" i="2" s="1"/>
  <c r="W9917" i="2" a="1"/>
  <c r="W9917" i="2" s="1"/>
  <c r="T9918" i="2"/>
  <c r="V9918" i="2" l="1" a="1"/>
  <c r="V9918" i="2" s="1"/>
  <c r="W9918" i="2" a="1"/>
  <c r="W9918" i="2" s="1"/>
  <c r="U9918" i="2" s="1" a="1"/>
  <c r="U9918" i="2" s="1"/>
  <c r="T9919" i="2"/>
  <c r="W9919" i="2" l="1" a="1"/>
  <c r="W9919" i="2" s="1"/>
  <c r="V9919" i="2" a="1"/>
  <c r="V9919" i="2" s="1"/>
  <c r="U9919" i="2" s="1" a="1"/>
  <c r="U9919" i="2" s="1"/>
  <c r="T9920" i="2"/>
  <c r="W9920" i="2" l="1" a="1"/>
  <c r="W9920" i="2" s="1"/>
  <c r="V9920" i="2" a="1"/>
  <c r="V9920" i="2" s="1"/>
  <c r="U9920" i="2" s="1" a="1"/>
  <c r="U9920" i="2" s="1"/>
  <c r="T9921" i="2"/>
  <c r="W9921" i="2" l="1" a="1"/>
  <c r="W9921" i="2" s="1"/>
  <c r="V9921" i="2" a="1"/>
  <c r="V9921" i="2" s="1"/>
  <c r="U9921" i="2" s="1" a="1"/>
  <c r="U9921" i="2" s="1"/>
  <c r="T9922" i="2"/>
  <c r="V9922" i="2" l="1" a="1"/>
  <c r="V9922" i="2" s="1"/>
  <c r="U9922" i="2" s="1" a="1"/>
  <c r="U9922" i="2" s="1"/>
  <c r="W9922" i="2" a="1"/>
  <c r="W9922" i="2" s="1"/>
  <c r="T9923" i="2"/>
  <c r="V9923" i="2" l="1" a="1"/>
  <c r="V9923" i="2" s="1"/>
  <c r="U9923" i="2" s="1" a="1"/>
  <c r="U9923" i="2" s="1"/>
  <c r="W9923" i="2" a="1"/>
  <c r="W9923" i="2" s="1"/>
  <c r="T9924" i="2"/>
  <c r="W9924" i="2" l="1" a="1"/>
  <c r="W9924" i="2" s="1"/>
  <c r="V9924" i="2" a="1"/>
  <c r="V9924" i="2" s="1"/>
  <c r="U9924" i="2" s="1" a="1"/>
  <c r="U9924" i="2" s="1"/>
  <c r="T9925" i="2"/>
  <c r="V9925" i="2" l="1" a="1"/>
  <c r="V9925" i="2" s="1"/>
  <c r="U9925" i="2" s="1" a="1"/>
  <c r="U9925" i="2" s="1"/>
  <c r="W9925" i="2" a="1"/>
  <c r="W9925" i="2" s="1"/>
  <c r="T9926" i="2"/>
  <c r="V9926" i="2" l="1" a="1"/>
  <c r="V9926" i="2" s="1"/>
  <c r="W9926" i="2" a="1"/>
  <c r="W9926" i="2" s="1"/>
  <c r="U9926" i="2" s="1" a="1"/>
  <c r="U9926" i="2" s="1"/>
  <c r="T9927" i="2"/>
  <c r="V9927" i="2" l="1" a="1"/>
  <c r="V9927" i="2" s="1"/>
  <c r="U9927" i="2" s="1" a="1"/>
  <c r="U9927" i="2" s="1"/>
  <c r="W9927" i="2" a="1"/>
  <c r="W9927" i="2" s="1"/>
  <c r="T9928" i="2"/>
  <c r="W9928" i="2" l="1" a="1"/>
  <c r="W9928" i="2" s="1"/>
  <c r="V9928" i="2" a="1"/>
  <c r="V9928" i="2" s="1"/>
  <c r="U9928" i="2" s="1" a="1"/>
  <c r="U9928" i="2" s="1"/>
  <c r="T9929" i="2"/>
  <c r="V9929" i="2" l="1" a="1"/>
  <c r="V9929" i="2" s="1"/>
  <c r="U9929" i="2" s="1" a="1"/>
  <c r="U9929" i="2" s="1"/>
  <c r="W9929" i="2" a="1"/>
  <c r="W9929" i="2" s="1"/>
  <c r="T9930" i="2"/>
  <c r="V9930" i="2" l="1" a="1"/>
  <c r="V9930" i="2" s="1"/>
  <c r="U9930" i="2" s="1" a="1"/>
  <c r="U9930" i="2" s="1"/>
  <c r="W9930" i="2" a="1"/>
  <c r="W9930" i="2" s="1"/>
  <c r="T9931" i="2"/>
  <c r="V9931" i="2" l="1" a="1"/>
  <c r="V9931" i="2" s="1"/>
  <c r="U9931" i="2" s="1" a="1"/>
  <c r="U9931" i="2" s="1"/>
  <c r="W9931" i="2" a="1"/>
  <c r="W9931" i="2" s="1"/>
  <c r="T9932" i="2"/>
  <c r="V9932" i="2" l="1" a="1"/>
  <c r="V9932" i="2" s="1"/>
  <c r="U9932" i="2" s="1" a="1"/>
  <c r="U9932" i="2" s="1"/>
  <c r="W9932" i="2" a="1"/>
  <c r="W9932" i="2" s="1"/>
  <c r="T9933" i="2"/>
  <c r="V9933" i="2" l="1" a="1"/>
  <c r="V9933" i="2" s="1"/>
  <c r="U9933" i="2" s="1" a="1"/>
  <c r="U9933" i="2" s="1"/>
  <c r="W9933" i="2" a="1"/>
  <c r="W9933" i="2" s="1"/>
  <c r="T9934" i="2"/>
  <c r="W9934" i="2" l="1" a="1"/>
  <c r="W9934" i="2" s="1"/>
  <c r="V9934" i="2" a="1"/>
  <c r="V9934" i="2" s="1"/>
  <c r="U9934" i="2" s="1" a="1"/>
  <c r="U9934" i="2" s="1"/>
  <c r="T9935" i="2"/>
  <c r="V9935" i="2" l="1" a="1"/>
  <c r="V9935" i="2" s="1"/>
  <c r="U9935" i="2" s="1" a="1"/>
  <c r="U9935" i="2" s="1"/>
  <c r="W9935" i="2" a="1"/>
  <c r="W9935" i="2" s="1"/>
  <c r="T9936" i="2"/>
  <c r="W9936" i="2" l="1" a="1"/>
  <c r="W9936" i="2" s="1"/>
  <c r="V9936" i="2" a="1"/>
  <c r="V9936" i="2" s="1"/>
  <c r="U9936" i="2" s="1" a="1"/>
  <c r="U9936" i="2" s="1"/>
  <c r="T9937" i="2"/>
  <c r="V9937" i="2" l="1" a="1"/>
  <c r="V9937" i="2" s="1"/>
  <c r="U9937" i="2" s="1" a="1"/>
  <c r="U9937" i="2" s="1"/>
  <c r="W9937" i="2" a="1"/>
  <c r="W9937" i="2" s="1"/>
  <c r="T9938" i="2"/>
  <c r="V9938" i="2" l="1" a="1"/>
  <c r="V9938" i="2" s="1"/>
  <c r="U9938" i="2" s="1" a="1"/>
  <c r="U9938" i="2" s="1"/>
  <c r="W9938" i="2" a="1"/>
  <c r="W9938" i="2" s="1"/>
  <c r="T9939" i="2"/>
  <c r="W9939" i="2" l="1" a="1"/>
  <c r="W9939" i="2" s="1"/>
  <c r="V9939" i="2" a="1"/>
  <c r="V9939" i="2" s="1"/>
  <c r="U9939" i="2" s="1" a="1"/>
  <c r="U9939" i="2" s="1"/>
  <c r="T9940" i="2"/>
  <c r="V9940" i="2" l="1" a="1"/>
  <c r="V9940" i="2" s="1"/>
  <c r="U9940" i="2" s="1" a="1"/>
  <c r="U9940" i="2" s="1"/>
  <c r="W9940" i="2" a="1"/>
  <c r="W9940" i="2" s="1"/>
  <c r="T9941" i="2"/>
  <c r="V9941" i="2" l="1" a="1"/>
  <c r="V9941" i="2" s="1"/>
  <c r="U9941" i="2" s="1" a="1"/>
  <c r="U9941" i="2" s="1"/>
  <c r="W9941" i="2" a="1"/>
  <c r="W9941" i="2" s="1"/>
  <c r="T9942" i="2"/>
  <c r="V9942" i="2" l="1" a="1"/>
  <c r="V9942" i="2" s="1"/>
  <c r="U9942" i="2" s="1" a="1"/>
  <c r="U9942" i="2" s="1"/>
  <c r="W9942" i="2" a="1"/>
  <c r="W9942" i="2" s="1"/>
  <c r="T9943" i="2"/>
  <c r="W9943" i="2" l="1" a="1"/>
  <c r="W9943" i="2" s="1"/>
  <c r="V9943" i="2" a="1"/>
  <c r="V9943" i="2" s="1"/>
  <c r="U9943" i="2" s="1" a="1"/>
  <c r="U9943" i="2" s="1"/>
  <c r="T9944" i="2"/>
  <c r="V9944" i="2" l="1" a="1"/>
  <c r="V9944" i="2" s="1"/>
  <c r="U9944" i="2" s="1" a="1"/>
  <c r="U9944" i="2" s="1"/>
  <c r="W9944" i="2" a="1"/>
  <c r="W9944" i="2" s="1"/>
  <c r="T9945" i="2"/>
  <c r="V9945" i="2" l="1" a="1"/>
  <c r="V9945" i="2" s="1"/>
  <c r="U9945" i="2" s="1" a="1"/>
  <c r="U9945" i="2" s="1"/>
  <c r="W9945" i="2" a="1"/>
  <c r="W9945" i="2" s="1"/>
  <c r="T9946" i="2"/>
  <c r="W9946" i="2" l="1" a="1"/>
  <c r="W9946" i="2" s="1"/>
  <c r="V9946" i="2" a="1"/>
  <c r="V9946" i="2" s="1"/>
  <c r="U9946" i="2" s="1" a="1"/>
  <c r="U9946" i="2" s="1"/>
  <c r="T9947" i="2"/>
  <c r="V9947" i="2" l="1" a="1"/>
  <c r="V9947" i="2" s="1"/>
  <c r="U9947" i="2" s="1" a="1"/>
  <c r="U9947" i="2" s="1"/>
  <c r="W9947" i="2" a="1"/>
  <c r="W9947" i="2" s="1"/>
  <c r="T9948" i="2"/>
  <c r="W9948" i="2" l="1" a="1"/>
  <c r="W9948" i="2" s="1"/>
  <c r="V9948" i="2" a="1"/>
  <c r="V9948" i="2" s="1"/>
  <c r="U9948" i="2" s="1" a="1"/>
  <c r="U9948" i="2" s="1"/>
  <c r="T9949" i="2"/>
  <c r="W9949" i="2" l="1" a="1"/>
  <c r="W9949" i="2" s="1"/>
  <c r="V9949" i="2" a="1"/>
  <c r="V9949" i="2" s="1"/>
  <c r="U9949" i="2" s="1" a="1"/>
  <c r="U9949" i="2" s="1"/>
  <c r="T9950" i="2"/>
  <c r="W9950" i="2" l="1" a="1"/>
  <c r="W9950" i="2" s="1"/>
  <c r="U9950" i="2" s="1" a="1"/>
  <c r="U9950" i="2" s="1"/>
  <c r="V9950" i="2" a="1"/>
  <c r="V9950" i="2" s="1"/>
  <c r="T9951" i="2"/>
  <c r="W9951" i="2" l="1" a="1"/>
  <c r="W9951" i="2" s="1"/>
  <c r="V9951" i="2" a="1"/>
  <c r="V9951" i="2" s="1"/>
  <c r="U9951" i="2" s="1" a="1"/>
  <c r="U9951" i="2" s="1"/>
  <c r="T9952" i="2"/>
  <c r="V9952" i="2" l="1" a="1"/>
  <c r="V9952" i="2" s="1"/>
  <c r="U9952" i="2" s="1" a="1"/>
  <c r="U9952" i="2" s="1"/>
  <c r="W9952" i="2" a="1"/>
  <c r="W9952" i="2" s="1"/>
  <c r="T9953" i="2"/>
  <c r="V9953" i="2" l="1" a="1"/>
  <c r="V9953" i="2" s="1"/>
  <c r="U9953" i="2" s="1" a="1"/>
  <c r="U9953" i="2" s="1"/>
  <c r="W9953" i="2" a="1"/>
  <c r="W9953" i="2" s="1"/>
  <c r="T9954" i="2"/>
  <c r="W9954" i="2" l="1" a="1"/>
  <c r="W9954" i="2" s="1"/>
  <c r="V9954" i="2" a="1"/>
  <c r="V9954" i="2" s="1"/>
  <c r="U9954" i="2" s="1" a="1"/>
  <c r="U9954" i="2" s="1"/>
  <c r="T9955" i="2"/>
  <c r="V9955" i="2" l="1" a="1"/>
  <c r="V9955" i="2" s="1"/>
  <c r="U9955" i="2" s="1" a="1"/>
  <c r="U9955" i="2" s="1"/>
  <c r="W9955" i="2" a="1"/>
  <c r="W9955" i="2" s="1"/>
  <c r="T9956" i="2"/>
  <c r="V9956" i="2" l="1" a="1"/>
  <c r="V9956" i="2" s="1"/>
  <c r="U9956" i="2" s="1" a="1"/>
  <c r="U9956" i="2" s="1"/>
  <c r="W9956" i="2" a="1"/>
  <c r="W9956" i="2" s="1"/>
  <c r="T9957" i="2"/>
  <c r="V9957" i="2" l="1" a="1"/>
  <c r="V9957" i="2" s="1"/>
  <c r="U9957" i="2" s="1" a="1"/>
  <c r="U9957" i="2" s="1"/>
  <c r="W9957" i="2" a="1"/>
  <c r="W9957" i="2" s="1"/>
  <c r="T9958" i="2"/>
  <c r="W9958" i="2" l="1" a="1"/>
  <c r="W9958" i="2" s="1"/>
  <c r="U9958" i="2" s="1" a="1"/>
  <c r="U9958" i="2" s="1"/>
  <c r="V9958" i="2" a="1"/>
  <c r="V9958" i="2" s="1"/>
  <c r="T9959" i="2"/>
  <c r="V9959" i="2" l="1" a="1"/>
  <c r="V9959" i="2" s="1"/>
  <c r="U9959" i="2" s="1" a="1"/>
  <c r="U9959" i="2" s="1"/>
  <c r="W9959" i="2" a="1"/>
  <c r="W9959" i="2" s="1"/>
  <c r="T9960" i="2"/>
  <c r="V9960" i="2" l="1" a="1"/>
  <c r="V9960" i="2" s="1"/>
  <c r="U9960" i="2" s="1" a="1"/>
  <c r="U9960" i="2" s="1"/>
  <c r="W9960" i="2" a="1"/>
  <c r="W9960" i="2" s="1"/>
  <c r="T9961" i="2"/>
  <c r="V9961" i="2" l="1" a="1"/>
  <c r="V9961" i="2" s="1"/>
  <c r="U9961" i="2" s="1" a="1"/>
  <c r="U9961" i="2" s="1"/>
  <c r="W9961" i="2" a="1"/>
  <c r="W9961" i="2" s="1"/>
  <c r="T9962" i="2"/>
  <c r="V9962" i="2" l="1" a="1"/>
  <c r="V9962" i="2" s="1"/>
  <c r="U9962" i="2" s="1" a="1"/>
  <c r="U9962" i="2" s="1"/>
  <c r="W9962" i="2" a="1"/>
  <c r="W9962" i="2" s="1"/>
  <c r="T9963" i="2"/>
  <c r="V9963" i="2" l="1" a="1"/>
  <c r="V9963" i="2" s="1"/>
  <c r="U9963" i="2" s="1" a="1"/>
  <c r="U9963" i="2" s="1"/>
  <c r="W9963" i="2" a="1"/>
  <c r="W9963" i="2" s="1"/>
  <c r="T9964" i="2"/>
  <c r="W9964" i="2" l="1" a="1"/>
  <c r="W9964" i="2" s="1"/>
  <c r="V9964" i="2" a="1"/>
  <c r="V9964" i="2" s="1"/>
  <c r="U9964" i="2" s="1" a="1"/>
  <c r="U9964" i="2" s="1"/>
  <c r="T9965" i="2"/>
  <c r="V9965" i="2" l="1" a="1"/>
  <c r="V9965" i="2" s="1"/>
  <c r="U9965" i="2" s="1" a="1"/>
  <c r="U9965" i="2" s="1"/>
  <c r="W9965" i="2" a="1"/>
  <c r="W9965" i="2" s="1"/>
  <c r="T9966" i="2"/>
  <c r="W9966" i="2" l="1" a="1"/>
  <c r="W9966" i="2" s="1"/>
  <c r="V9966" i="2" a="1"/>
  <c r="V9966" i="2" s="1"/>
  <c r="U9966" i="2" s="1" a="1"/>
  <c r="U9966" i="2" s="1"/>
  <c r="T9967" i="2"/>
  <c r="V9967" i="2" l="1" a="1"/>
  <c r="V9967" i="2" s="1"/>
  <c r="U9967" i="2" s="1" a="1"/>
  <c r="U9967" i="2" s="1"/>
  <c r="W9967" i="2" a="1"/>
  <c r="W9967" i="2" s="1"/>
  <c r="T9968" i="2"/>
  <c r="W9968" i="2" l="1" a="1"/>
  <c r="W9968" i="2" s="1"/>
  <c r="V9968" i="2" a="1"/>
  <c r="V9968" i="2" s="1"/>
  <c r="U9968" i="2" s="1" a="1"/>
  <c r="U9968" i="2" s="1"/>
  <c r="T9969" i="2"/>
  <c r="V9969" i="2" l="1" a="1"/>
  <c r="V9969" i="2" s="1"/>
  <c r="U9969" i="2" s="1" a="1"/>
  <c r="U9969" i="2" s="1"/>
  <c r="W9969" i="2" a="1"/>
  <c r="W9969" i="2" s="1"/>
  <c r="T9970" i="2"/>
  <c r="V9970" i="2" l="1" a="1"/>
  <c r="V9970" i="2" s="1"/>
  <c r="U9970" i="2" s="1" a="1"/>
  <c r="W9970" i="2" a="1"/>
  <c r="W9970" i="2" s="1"/>
  <c r="T9971" i="2"/>
  <c r="W9971" i="2" l="1" a="1"/>
  <c r="W9971" i="2" s="1"/>
  <c r="V9971" i="2" a="1"/>
  <c r="V9971" i="2" s="1"/>
  <c r="U9971" i="2" s="1" a="1"/>
  <c r="U9971" i="2" s="1"/>
  <c r="U9970" i="2"/>
  <c r="T9972" i="2"/>
  <c r="V9972" i="2" l="1" a="1"/>
  <c r="V9972" i="2" s="1"/>
  <c r="U9972" i="2" s="1" a="1"/>
  <c r="U9972" i="2" s="1"/>
  <c r="W9972" i="2" a="1"/>
  <c r="W9972" i="2" s="1"/>
  <c r="T9973" i="2"/>
  <c r="W9973" i="2" l="1" a="1"/>
  <c r="W9973" i="2" s="1"/>
  <c r="V9973" i="2" a="1"/>
  <c r="V9973" i="2" s="1"/>
  <c r="U9973" i="2" s="1" a="1"/>
  <c r="U9973" i="2" s="1"/>
  <c r="T9974" i="2"/>
  <c r="V9974" i="2" l="1" a="1"/>
  <c r="V9974" i="2" s="1"/>
  <c r="U9974" i="2" s="1" a="1"/>
  <c r="U9974" i="2" s="1"/>
  <c r="W9974" i="2" a="1"/>
  <c r="W9974" i="2" s="1"/>
  <c r="T9975" i="2"/>
  <c r="V9975" i="2" l="1" a="1"/>
  <c r="V9975" i="2" s="1"/>
  <c r="U9975" i="2" s="1" a="1"/>
  <c r="U9975" i="2" s="1"/>
  <c r="W9975" i="2" a="1"/>
  <c r="W9975" i="2" s="1"/>
  <c r="T9976" i="2"/>
  <c r="V9976" i="2" l="1" a="1"/>
  <c r="V9976" i="2" s="1"/>
  <c r="U9976" i="2" s="1" a="1"/>
  <c r="U9976" i="2" s="1"/>
  <c r="W9976" i="2" a="1"/>
  <c r="W9976" i="2" s="1"/>
  <c r="T9977" i="2"/>
  <c r="W9977" i="2" l="1" a="1"/>
  <c r="W9977" i="2" s="1"/>
  <c r="V9977" i="2" a="1"/>
  <c r="V9977" i="2" s="1"/>
  <c r="U9977" i="2" s="1" a="1"/>
  <c r="U9977" i="2" s="1"/>
  <c r="T9978" i="2"/>
  <c r="W9978" i="2" l="1" a="1"/>
  <c r="W9978" i="2" s="1"/>
  <c r="V9978" i="2" a="1"/>
  <c r="V9978" i="2" s="1"/>
  <c r="T9979" i="2"/>
  <c r="V9979" i="2" l="1" a="1"/>
  <c r="V9979" i="2" s="1"/>
  <c r="U9979" i="2" s="1" a="1"/>
  <c r="U9979" i="2" s="1"/>
  <c r="W9979" i="2" a="1"/>
  <c r="W9979" i="2" s="1"/>
  <c r="U9978" i="2" a="1"/>
  <c r="U9978" i="2" s="1"/>
  <c r="T9980" i="2"/>
  <c r="V9980" i="2" l="1" a="1"/>
  <c r="V9980" i="2" s="1"/>
  <c r="U9980" i="2" s="1" a="1"/>
  <c r="U9980" i="2" s="1"/>
  <c r="W9980" i="2" a="1"/>
  <c r="W9980" i="2" s="1"/>
  <c r="T9981" i="2"/>
  <c r="W9981" i="2" l="1" a="1"/>
  <c r="W9981" i="2" s="1"/>
  <c r="V9981" i="2" a="1"/>
  <c r="V9981" i="2" s="1"/>
  <c r="U9981" i="2" s="1" a="1"/>
  <c r="U9981" i="2" s="1"/>
  <c r="T9982" i="2"/>
  <c r="V9982" i="2" l="1" a="1"/>
  <c r="V9982" i="2" s="1"/>
  <c r="W9982" i="2" a="1"/>
  <c r="W9982" i="2" s="1"/>
  <c r="U9982" i="2" s="1" a="1"/>
  <c r="U9982" i="2" s="1"/>
  <c r="T9983" i="2"/>
  <c r="V9983" i="2" l="1" a="1"/>
  <c r="V9983" i="2" s="1"/>
  <c r="U9983" i="2" s="1" a="1"/>
  <c r="U9983" i="2" s="1"/>
  <c r="W9983" i="2" a="1"/>
  <c r="W9983" i="2" s="1"/>
  <c r="T9984" i="2"/>
  <c r="W9984" i="2" l="1" a="1"/>
  <c r="W9984" i="2" s="1"/>
  <c r="V9984" i="2" a="1"/>
  <c r="V9984" i="2" s="1"/>
  <c r="U9984" i="2" s="1" a="1"/>
  <c r="U9984" i="2" s="1"/>
  <c r="T9985" i="2"/>
  <c r="V9985" i="2" l="1" a="1"/>
  <c r="V9985" i="2" s="1"/>
  <c r="U9985" i="2" s="1" a="1"/>
  <c r="U9985" i="2" s="1"/>
  <c r="W9985" i="2" a="1"/>
  <c r="W9985" i="2" s="1"/>
  <c r="T9986" i="2"/>
  <c r="V9986" i="2" l="1" a="1"/>
  <c r="V9986" i="2" s="1"/>
  <c r="U9986" i="2" s="1" a="1"/>
  <c r="U9986" i="2" s="1"/>
  <c r="W9986" i="2" a="1"/>
  <c r="W9986" i="2" s="1"/>
  <c r="T9987" i="2"/>
  <c r="V9987" i="2" l="1" a="1"/>
  <c r="V9987" i="2" s="1"/>
  <c r="U9987" i="2" s="1" a="1"/>
  <c r="U9987" i="2" s="1"/>
  <c r="W9987" i="2" a="1"/>
  <c r="W9987" i="2" s="1"/>
  <c r="T9988" i="2"/>
  <c r="W9988" i="2" l="1" a="1"/>
  <c r="W9988" i="2" s="1"/>
  <c r="V9988" i="2" a="1"/>
  <c r="V9988" i="2" s="1"/>
  <c r="U9988" i="2" s="1" a="1"/>
  <c r="U9988" i="2" s="1"/>
  <c r="T9989" i="2"/>
  <c r="V9989" i="2" l="1" a="1"/>
  <c r="V9989" i="2" s="1"/>
  <c r="U9989" i="2" s="1" a="1"/>
  <c r="U9989" i="2" s="1"/>
  <c r="W9989" i="2" a="1"/>
  <c r="W9989" i="2" s="1"/>
  <c r="T9990" i="2"/>
  <c r="V9990" i="2" l="1" a="1"/>
  <c r="V9990" i="2" s="1"/>
  <c r="W9990" i="2" a="1"/>
  <c r="W9990" i="2" s="1"/>
  <c r="U9990" i="2" s="1" a="1"/>
  <c r="U9990" i="2" s="1"/>
  <c r="T9991" i="2"/>
  <c r="V9991" i="2" l="1" a="1"/>
  <c r="V9991" i="2" s="1"/>
  <c r="U9991" i="2" s="1" a="1"/>
  <c r="U9991" i="2" s="1"/>
  <c r="W9991" i="2" a="1"/>
  <c r="W9991" i="2" s="1"/>
  <c r="T9992" i="2"/>
  <c r="V9992" i="2" l="1" a="1"/>
  <c r="V9992" i="2" s="1"/>
  <c r="U9992" i="2" s="1" a="1"/>
  <c r="U9992" i="2" s="1"/>
  <c r="W9992" i="2" a="1"/>
  <c r="W9992" i="2" s="1"/>
  <c r="T9993" i="2"/>
  <c r="V9993" i="2" l="1" a="1"/>
  <c r="V9993" i="2" s="1"/>
  <c r="U9993" i="2" s="1" a="1"/>
  <c r="U9993" i="2" s="1"/>
  <c r="W9993" i="2" a="1"/>
  <c r="W9993" i="2" s="1"/>
  <c r="T9994" i="2"/>
  <c r="W9994" i="2" l="1" a="1"/>
  <c r="W9994" i="2" s="1"/>
  <c r="V9994" i="2" a="1"/>
  <c r="V9994" i="2" s="1"/>
  <c r="U9994" i="2" s="1" a="1"/>
  <c r="U9994" i="2" s="1"/>
  <c r="T9995" i="2"/>
  <c r="V9995" i="2" l="1" a="1"/>
  <c r="V9995" i="2" s="1"/>
  <c r="U9995" i="2" s="1" a="1"/>
  <c r="U9995" i="2" s="1"/>
  <c r="W9995" i="2" a="1"/>
  <c r="W9995" i="2" s="1"/>
  <c r="T9996" i="2"/>
  <c r="W9996" i="2" l="1" a="1"/>
  <c r="W9996" i="2" s="1"/>
  <c r="U9996" i="2" s="1" a="1"/>
  <c r="U9996" i="2" s="1"/>
  <c r="V9996" i="2" a="1"/>
  <c r="V9996" i="2" s="1"/>
  <c r="T9997" i="2"/>
  <c r="V9997" i="2" l="1" a="1"/>
  <c r="V9997" i="2" s="1"/>
  <c r="U9997" i="2" s="1" a="1"/>
  <c r="U9997" i="2" s="1"/>
  <c r="W9997" i="2" a="1"/>
  <c r="W9997" i="2" s="1"/>
  <c r="T9998" i="2"/>
  <c r="W9998" i="2" l="1" a="1"/>
  <c r="W9998" i="2" s="1"/>
  <c r="V9998" i="2" a="1"/>
  <c r="V9998" i="2" s="1"/>
  <c r="U9998" i="2" s="1" a="1"/>
  <c r="U9998" i="2" s="1"/>
  <c r="T9999" i="2"/>
  <c r="V9999" i="2" l="1" a="1"/>
  <c r="V9999" i="2" s="1"/>
  <c r="U9999" i="2" s="1" a="1"/>
  <c r="U9999" i="2" s="1"/>
  <c r="W9999" i="2" a="1"/>
  <c r="W9999" i="2" s="1"/>
  <c r="T10000" i="2"/>
  <c r="W10000" i="2" l="1" a="1"/>
  <c r="W10000" i="2" s="1"/>
  <c r="V10000" i="2" a="1"/>
  <c r="V10000" i="2" s="1"/>
  <c r="U10000" i="2" s="1" a="1"/>
  <c r="U10000" i="2" s="1"/>
  <c r="T10001" i="2"/>
  <c r="V10001" i="2" l="1" a="1"/>
  <c r="V10001" i="2" s="1"/>
  <c r="U10001" i="2" s="1" a="1"/>
  <c r="U10001" i="2" s="1"/>
  <c r="W10001" i="2" a="1"/>
  <c r="W10001" i="2" s="1"/>
  <c r="T10002" i="2"/>
  <c r="V10002" i="2" l="1" a="1"/>
  <c r="V10002" i="2" s="1"/>
  <c r="W10002" i="2" a="1"/>
  <c r="W10002" i="2" s="1"/>
  <c r="T10003" i="2"/>
  <c r="W10003" i="2" l="1" a="1"/>
  <c r="W10003" i="2" s="1"/>
  <c r="V10003" i="2" a="1"/>
  <c r="V10003" i="2" s="1"/>
  <c r="U10003" i="2" s="1" a="1"/>
  <c r="U10003" i="2" s="1"/>
  <c r="U10002" i="2" a="1"/>
  <c r="U10002" i="2" s="1"/>
  <c r="T10004" i="2"/>
  <c r="V10004" i="2" l="1" a="1"/>
  <c r="V10004" i="2" s="1"/>
  <c r="U10004" i="2" s="1" a="1"/>
  <c r="U10004" i="2" s="1"/>
  <c r="W10004" i="2" a="1"/>
  <c r="W10004" i="2" s="1"/>
  <c r="T10005" i="2"/>
  <c r="V10005" i="2" l="1" a="1"/>
  <c r="V10005" i="2" s="1"/>
  <c r="U10005" i="2" s="1" a="1"/>
  <c r="U10005" i="2" s="1"/>
  <c r="W10005" i="2" a="1"/>
  <c r="W10005" i="2" s="1"/>
  <c r="T10006" i="2"/>
  <c r="V10006" i="2" l="1" a="1"/>
  <c r="V10006" i="2" s="1"/>
  <c r="U10006" i="2" s="1" a="1"/>
  <c r="U10006" i="2" s="1"/>
  <c r="W10006" i="2" a="1"/>
  <c r="W10006" i="2" s="1"/>
  <c r="T10007" i="2"/>
  <c r="V10007" i="2" l="1" a="1"/>
  <c r="V10007" i="2" s="1"/>
  <c r="U10007" i="2" s="1" a="1"/>
  <c r="W10007" i="2" a="1"/>
  <c r="W10007" i="2" s="1"/>
  <c r="T10008" i="2"/>
  <c r="W10008" i="2" l="1" a="1"/>
  <c r="W10008" i="2" s="1"/>
  <c r="V10008" i="2" a="1"/>
  <c r="V10008" i="2" s="1"/>
  <c r="U10008" i="2" s="1" a="1"/>
  <c r="U10008" i="2" s="1"/>
  <c r="U10007" i="2"/>
  <c r="T10009" i="2"/>
  <c r="V10009" i="2" l="1" a="1"/>
  <c r="V10009" i="2" s="1"/>
  <c r="U10009" i="2" s="1" a="1"/>
  <c r="U10009" i="2" s="1"/>
  <c r="W10009" i="2" a="1"/>
  <c r="W10009" i="2" s="1"/>
  <c r="T10010" i="2"/>
  <c r="W10010" i="2" l="1" a="1"/>
  <c r="W10010" i="2" s="1"/>
  <c r="V10010" i="2" a="1"/>
  <c r="V10010" i="2" s="1"/>
  <c r="T10011" i="2"/>
  <c r="W10011" i="2" l="1" a="1"/>
  <c r="W10011" i="2" s="1"/>
  <c r="V10011" i="2" a="1"/>
  <c r="V10011" i="2" s="1"/>
  <c r="U10011" i="2" s="1" a="1"/>
  <c r="U10011" i="2" s="1"/>
  <c r="U10010" i="2" a="1"/>
  <c r="U10010" i="2" s="1"/>
  <c r="T10012" i="2"/>
  <c r="V10012" i="2" l="1" a="1"/>
  <c r="V10012" i="2" s="1"/>
  <c r="U10012" i="2" s="1" a="1"/>
  <c r="U10012" i="2" s="1"/>
  <c r="W10012" i="2" a="1"/>
  <c r="W10012" i="2" s="1"/>
  <c r="T10013" i="2"/>
  <c r="V10013" i="2" l="1" a="1"/>
  <c r="V10013" i="2" s="1"/>
  <c r="U10013" i="2" s="1" a="1"/>
  <c r="U10013" i="2" s="1"/>
  <c r="W10013" i="2" a="1"/>
  <c r="W10013" i="2" s="1"/>
  <c r="T10014" i="2"/>
  <c r="W10014" i="2" l="1" a="1"/>
  <c r="W10014" i="2" s="1"/>
  <c r="U10014" i="2" s="1" a="1"/>
  <c r="U10014" i="2" s="1"/>
  <c r="V10014" i="2" a="1"/>
  <c r="V10014" i="2" s="1"/>
  <c r="T10015" i="2"/>
  <c r="V10015" i="2" l="1" a="1"/>
  <c r="V10015" i="2" s="1"/>
  <c r="U10015" i="2" s="1" a="1"/>
  <c r="U10015" i="2" s="1"/>
  <c r="W10015" i="2" a="1"/>
  <c r="W10015" i="2" s="1"/>
  <c r="T10016" i="2"/>
  <c r="W10016" i="2" l="1" a="1"/>
  <c r="W10016" i="2" s="1"/>
  <c r="V10016" i="2" a="1"/>
  <c r="V10016" i="2" s="1"/>
  <c r="U10016" i="2" s="1" a="1"/>
  <c r="U10016" i="2" s="1"/>
  <c r="T10017" i="2"/>
  <c r="V10017" i="2" l="1" a="1"/>
  <c r="V10017" i="2" s="1"/>
  <c r="U10017" i="2" s="1" a="1"/>
  <c r="U10017" i="2" s="1"/>
  <c r="W10017" i="2" a="1"/>
  <c r="W10017" i="2" s="1"/>
  <c r="T10018" i="2"/>
  <c r="W10018" i="2" l="1" a="1"/>
  <c r="W10018" i="2" s="1"/>
  <c r="V10018" i="2" a="1"/>
  <c r="V10018" i="2" s="1"/>
  <c r="U10018" i="2" s="1" a="1"/>
  <c r="U10018" i="2" s="1"/>
  <c r="T10019" i="2"/>
  <c r="V10019" i="2" l="1" a="1"/>
  <c r="V10019" i="2" s="1"/>
  <c r="U10019" i="2" s="1" a="1"/>
  <c r="W10019" i="2" a="1"/>
  <c r="W10019" i="2" s="1"/>
  <c r="T10020" i="2"/>
  <c r="W10020" i="2" l="1" a="1"/>
  <c r="W10020" i="2" s="1"/>
  <c r="V10020" i="2" a="1"/>
  <c r="V10020" i="2" s="1"/>
  <c r="U10020" i="2" s="1" a="1"/>
  <c r="U10020" i="2" s="1"/>
  <c r="U10019" i="2"/>
  <c r="T10021" i="2"/>
  <c r="W10021" i="2" l="1" a="1"/>
  <c r="W10021" i="2" s="1"/>
  <c r="V10021" i="2" a="1"/>
  <c r="V10021" i="2" s="1"/>
  <c r="U10021" i="2" s="1" a="1"/>
  <c r="U10021" i="2" s="1"/>
  <c r="T10022" i="2"/>
  <c r="W10022" i="2" l="1" a="1"/>
  <c r="W10022" i="2" s="1"/>
  <c r="U10022" i="2" s="1" a="1"/>
  <c r="U10022" i="2" s="1"/>
  <c r="V10022" i="2" a="1"/>
  <c r="V10022" i="2" s="1"/>
  <c r="T10023" i="2"/>
  <c r="V10023" i="2" l="1" a="1"/>
  <c r="V10023" i="2" s="1"/>
  <c r="U10023" i="2" s="1" a="1"/>
  <c r="U10023" i="2" s="1"/>
  <c r="W10023" i="2" a="1"/>
  <c r="W10023" i="2" s="1"/>
  <c r="T10024" i="2"/>
  <c r="V10024" i="2" l="1" a="1"/>
  <c r="V10024" i="2" s="1"/>
  <c r="U10024" i="2" s="1" a="1"/>
  <c r="U10024" i="2" s="1"/>
  <c r="W10024" i="2" a="1"/>
  <c r="W10024" i="2" s="1"/>
  <c r="T10025" i="2"/>
  <c r="W10025" i="2" l="1" a="1"/>
  <c r="W10025" i="2" s="1"/>
  <c r="V10025" i="2" a="1"/>
  <c r="V10025" i="2" s="1"/>
  <c r="U10025" i="2" s="1" a="1"/>
  <c r="U10025" i="2" s="1"/>
  <c r="T10026" i="2"/>
  <c r="V10026" i="2" l="1" a="1"/>
  <c r="V10026" i="2" s="1"/>
  <c r="U10026" i="2" s="1" a="1"/>
  <c r="U10026" i="2" s="1"/>
  <c r="W10026" i="2" a="1"/>
  <c r="W10026" i="2" s="1"/>
  <c r="T10027" i="2"/>
  <c r="V10027" i="2" l="1" a="1"/>
  <c r="V10027" i="2" s="1"/>
  <c r="U10027" i="2" s="1" a="1"/>
  <c r="U10027" i="2" s="1"/>
  <c r="W10027" i="2" a="1"/>
  <c r="W10027" i="2" s="1"/>
  <c r="T10028" i="2"/>
  <c r="V10028" i="2" l="1" a="1"/>
  <c r="V10028" i="2" s="1"/>
  <c r="U10028" i="2" s="1" a="1"/>
  <c r="U10028" i="2" s="1"/>
  <c r="W10028" i="2" a="1"/>
  <c r="W10028" i="2" s="1"/>
  <c r="T10029" i="2"/>
  <c r="W10029" i="2" l="1" a="1"/>
  <c r="W10029" i="2" s="1"/>
  <c r="V10029" i="2" a="1"/>
  <c r="V10029" i="2" s="1"/>
  <c r="U10029" i="2" s="1" a="1"/>
  <c r="U10029" i="2" s="1"/>
  <c r="T10030" i="2"/>
  <c r="V10030" i="2" l="1" a="1"/>
  <c r="V10030" i="2" s="1"/>
  <c r="U10030" i="2" s="1" a="1"/>
  <c r="U10030" i="2" s="1"/>
  <c r="W10030" i="2" a="1"/>
  <c r="W10030" i="2" s="1"/>
  <c r="T10031" i="2"/>
  <c r="V10031" i="2" l="1" a="1"/>
  <c r="V10031" i="2" s="1"/>
  <c r="U10031" i="2" s="1" a="1"/>
  <c r="W10031" i="2" a="1"/>
  <c r="W10031" i="2" s="1"/>
  <c r="T10032" i="2"/>
  <c r="V10032" i="2" l="1" a="1"/>
  <c r="V10032" i="2" s="1"/>
  <c r="U10032" i="2" s="1" a="1"/>
  <c r="U10032" i="2" s="1"/>
  <c r="W10032" i="2" a="1"/>
  <c r="W10032" i="2" s="1"/>
  <c r="U10031" i="2"/>
  <c r="T10033" i="2"/>
  <c r="W10033" i="2" l="1" a="1"/>
  <c r="W10033" i="2" s="1"/>
  <c r="V10033" i="2" a="1"/>
  <c r="V10033" i="2" s="1"/>
  <c r="U10033" i="2" s="1" a="1"/>
  <c r="U10033" i="2" s="1"/>
  <c r="T10034" i="2"/>
  <c r="W10034" i="2" l="1" a="1"/>
  <c r="W10034" i="2" s="1"/>
  <c r="V10034" i="2" a="1"/>
  <c r="V10034" i="2" s="1"/>
  <c r="U10034" i="2" s="1" a="1"/>
  <c r="U10034" i="2" s="1"/>
  <c r="T10035" i="2"/>
  <c r="V10035" i="2" l="1" a="1"/>
  <c r="V10035" i="2" s="1"/>
  <c r="U10035" i="2" s="1" a="1"/>
  <c r="U10035" i="2" s="1"/>
  <c r="W10035" i="2" a="1"/>
  <c r="W10035" i="2" s="1"/>
  <c r="T10036" i="2"/>
  <c r="W10036" i="2" l="1" a="1"/>
  <c r="W10036" i="2" s="1"/>
  <c r="V10036" i="2" a="1"/>
  <c r="V10036" i="2" s="1"/>
  <c r="U10036" i="2" s="1" a="1"/>
  <c r="T10037" i="2"/>
  <c r="V10037" i="2" l="1" a="1"/>
  <c r="V10037" i="2" s="1"/>
  <c r="U10037" i="2" s="1" a="1"/>
  <c r="U10037" i="2" s="1"/>
  <c r="W10037" i="2" a="1"/>
  <c r="W10037" i="2" s="1"/>
  <c r="U10036" i="2"/>
  <c r="T10038" i="2"/>
  <c r="V10038" i="2" l="1" a="1"/>
  <c r="V10038" i="2" s="1"/>
  <c r="U10038" i="2" s="1" a="1"/>
  <c r="U10038" i="2" s="1"/>
  <c r="W10038" i="2" a="1"/>
  <c r="W10038" i="2" s="1"/>
  <c r="T10039" i="2"/>
  <c r="V10039" i="2" l="1" a="1"/>
  <c r="V10039" i="2" s="1"/>
  <c r="U10039" i="2" s="1" a="1"/>
  <c r="W10039" i="2" a="1"/>
  <c r="W10039" i="2" s="1"/>
  <c r="T10040" i="2"/>
  <c r="V10040" i="2" l="1" a="1"/>
  <c r="V10040" i="2" s="1"/>
  <c r="U10040" i="2" s="1" a="1"/>
  <c r="U10040" i="2" s="1"/>
  <c r="W10040" i="2" a="1"/>
  <c r="W10040" i="2" s="1"/>
  <c r="U10039" i="2"/>
  <c r="T10041" i="2"/>
  <c r="V10041" i="2" l="1" a="1"/>
  <c r="V10041" i="2" s="1"/>
  <c r="U10041" i="2" s="1" a="1"/>
  <c r="U10041" i="2" s="1"/>
  <c r="W10041" i="2" a="1"/>
  <c r="W10041" i="2" s="1"/>
  <c r="T10042" i="2"/>
  <c r="V10042" i="2" l="1" a="1"/>
  <c r="V10042" i="2" s="1"/>
  <c r="U10042" i="2" s="1" a="1"/>
  <c r="W10042" i="2" a="1"/>
  <c r="W10042" i="2" s="1"/>
  <c r="T10043" i="2"/>
  <c r="W10043" i="2" l="1" a="1"/>
  <c r="W10043" i="2" s="1"/>
  <c r="V10043" i="2" a="1"/>
  <c r="V10043" i="2" s="1"/>
  <c r="U10043" i="2" s="1" a="1"/>
  <c r="U10042" i="2"/>
  <c r="T10044" i="2"/>
  <c r="V10044" i="2" l="1" a="1"/>
  <c r="V10044" i="2" s="1"/>
  <c r="U10044" i="2" s="1" a="1"/>
  <c r="U10044" i="2" s="1"/>
  <c r="W10044" i="2" a="1"/>
  <c r="W10044" i="2" s="1"/>
  <c r="U10043" i="2"/>
  <c r="T10045" i="2"/>
  <c r="W10045" i="2" l="1" a="1"/>
  <c r="W10045" i="2" s="1"/>
  <c r="V10045" i="2" a="1"/>
  <c r="V10045" i="2" s="1"/>
  <c r="U10045" i="2" s="1" a="1"/>
  <c r="U10045" i="2" s="1"/>
  <c r="T10046" i="2"/>
  <c r="V10046" i="2" l="1" a="1"/>
  <c r="V10046" i="2" s="1"/>
  <c r="W10046" i="2" a="1"/>
  <c r="W10046" i="2" s="1"/>
  <c r="U10046" i="2" s="1" a="1"/>
  <c r="U10046" i="2" s="1"/>
  <c r="T10047" i="2"/>
  <c r="W10047" i="2" l="1" a="1"/>
  <c r="W10047" i="2" s="1"/>
  <c r="V10047" i="2" a="1"/>
  <c r="V10047" i="2" s="1"/>
  <c r="U10047" i="2" s="1" a="1"/>
  <c r="U10047" i="2" s="1"/>
  <c r="T10048" i="2"/>
  <c r="V10048" i="2" l="1" a="1"/>
  <c r="V10048" i="2" s="1"/>
  <c r="U10048" i="2" s="1" a="1"/>
  <c r="U10048" i="2" s="1"/>
  <c r="W10048" i="2" a="1"/>
  <c r="W10048" i="2" s="1"/>
  <c r="T10049" i="2"/>
  <c r="W10049" i="2" l="1" a="1"/>
  <c r="W10049" i="2" s="1"/>
  <c r="V10049" i="2" a="1"/>
  <c r="V10049" i="2" s="1"/>
  <c r="U10049" i="2" s="1" a="1"/>
  <c r="U10049" i="2" s="1"/>
  <c r="T10050" i="2"/>
  <c r="W10050" i="2" l="1" a="1"/>
  <c r="W10050" i="2" s="1"/>
  <c r="V10050" i="2" a="1"/>
  <c r="V10050" i="2" s="1"/>
  <c r="U10050" i="2" s="1" a="1"/>
  <c r="U10050" i="2" s="1"/>
  <c r="T10051" i="2"/>
  <c r="W10051" i="2" l="1" a="1"/>
  <c r="W10051" i="2" s="1"/>
  <c r="V10051" i="2" a="1"/>
  <c r="V10051" i="2" s="1"/>
  <c r="U10051" i="2" s="1" a="1"/>
  <c r="U10051" i="2" s="1"/>
  <c r="T10052" i="2"/>
  <c r="V10052" i="2" l="1" a="1"/>
  <c r="V10052" i="2" s="1"/>
  <c r="U10052" i="2" s="1" a="1"/>
  <c r="U10052" i="2" s="1"/>
  <c r="W10052" i="2" a="1"/>
  <c r="W10052" i="2" s="1"/>
  <c r="T10053" i="2"/>
  <c r="V10053" i="2" l="1" a="1"/>
  <c r="V10053" i="2" s="1"/>
  <c r="U10053" i="2" s="1" a="1"/>
  <c r="U10053" i="2" s="1"/>
  <c r="W10053" i="2" a="1"/>
  <c r="W10053" i="2" s="1"/>
  <c r="T10054" i="2"/>
  <c r="W10054" i="2" l="1" a="1"/>
  <c r="W10054" i="2" s="1"/>
  <c r="U10054" i="2" s="1" a="1"/>
  <c r="U10054" i="2" s="1"/>
  <c r="V10054" i="2" a="1"/>
  <c r="V10054" i="2" s="1"/>
  <c r="T10055" i="2"/>
  <c r="V10055" i="2" l="1" a="1"/>
  <c r="V10055" i="2" s="1"/>
  <c r="U10055" i="2" s="1" a="1"/>
  <c r="U10055" i="2" s="1"/>
  <c r="W10055" i="2" a="1"/>
  <c r="W10055" i="2" s="1"/>
  <c r="T10056" i="2"/>
  <c r="V10056" i="2" l="1" a="1"/>
  <c r="V10056" i="2" s="1"/>
  <c r="U10056" i="2" s="1" a="1"/>
  <c r="U10056" i="2" s="1"/>
  <c r="W10056" i="2" a="1"/>
  <c r="W10056" i="2" s="1"/>
  <c r="T10057" i="2"/>
  <c r="V10057" i="2" l="1" a="1"/>
  <c r="V10057" i="2" s="1"/>
  <c r="U10057" i="2" s="1" a="1"/>
  <c r="U10057" i="2" s="1"/>
  <c r="W10057" i="2" a="1"/>
  <c r="W10057" i="2" s="1"/>
  <c r="T10058" i="2"/>
  <c r="W10058" i="2" l="1" a="1"/>
  <c r="W10058" i="2" s="1"/>
  <c r="V10058" i="2" a="1"/>
  <c r="V10058" i="2" s="1"/>
  <c r="U10058" i="2" s="1" a="1"/>
  <c r="U10058" i="2" s="1"/>
  <c r="T10059" i="2"/>
  <c r="V10059" i="2" l="1" a="1"/>
  <c r="V10059" i="2" s="1"/>
  <c r="U10059" i="2" s="1" a="1"/>
  <c r="U10059" i="2" s="1"/>
  <c r="W10059" i="2" a="1"/>
  <c r="W10059" i="2" s="1"/>
  <c r="T10060" i="2"/>
  <c r="W10060" i="2" l="1" a="1"/>
  <c r="W10060" i="2" s="1"/>
  <c r="V10060" i="2" a="1"/>
  <c r="V10060" i="2" s="1"/>
  <c r="U10060" i="2" s="1" a="1"/>
  <c r="U10060" i="2" s="1"/>
  <c r="T10061" i="2"/>
  <c r="V10061" i="2" l="1" a="1"/>
  <c r="V10061" i="2" s="1"/>
  <c r="U10061" i="2" s="1" a="1"/>
  <c r="U10061" i="2" s="1"/>
  <c r="W10061" i="2" a="1"/>
  <c r="W10061" i="2" s="1"/>
  <c r="T10062" i="2"/>
  <c r="W10062" i="2" l="1" a="1"/>
  <c r="W10062" i="2" s="1"/>
  <c r="V10062" i="2" a="1"/>
  <c r="V10062" i="2" s="1"/>
  <c r="U10062" i="2" s="1" a="1"/>
  <c r="U10062" i="2" s="1"/>
  <c r="T10063" i="2"/>
  <c r="V10063" i="2" l="1" a="1"/>
  <c r="V10063" i="2" s="1"/>
  <c r="W10063" i="2" a="1"/>
  <c r="W10063" i="2" s="1"/>
  <c r="T10064" i="2"/>
  <c r="V10064" i="2" l="1" a="1"/>
  <c r="V10064" i="2" s="1"/>
  <c r="U10064" i="2" s="1" a="1"/>
  <c r="U10064" i="2" s="1"/>
  <c r="W10064" i="2" a="1"/>
  <c r="W10064" i="2" s="1"/>
  <c r="U10063" i="2" a="1"/>
  <c r="U10063" i="2" s="1"/>
  <c r="T10065" i="2"/>
  <c r="V10065" i="2" l="1" a="1"/>
  <c r="V10065" i="2" s="1"/>
  <c r="U10065" i="2" s="1" a="1"/>
  <c r="U10065" i="2" s="1"/>
  <c r="W10065" i="2" a="1"/>
  <c r="W10065" i="2" s="1"/>
  <c r="T10066" i="2"/>
  <c r="W10066" i="2" l="1" a="1"/>
  <c r="W10066" i="2" s="1"/>
  <c r="V10066" i="2" a="1"/>
  <c r="V10066" i="2" s="1"/>
  <c r="U10066" i="2" s="1" a="1"/>
  <c r="U10066" i="2" s="1"/>
  <c r="T10067" i="2"/>
  <c r="V10067" i="2" l="1" a="1"/>
  <c r="V10067" i="2" s="1"/>
  <c r="U10067" i="2" s="1" a="1"/>
  <c r="U10067" i="2" s="1"/>
  <c r="W10067" i="2" a="1"/>
  <c r="W10067" i="2" s="1"/>
  <c r="T10068" i="2"/>
  <c r="V10068" i="2" l="1" a="1"/>
  <c r="V10068" i="2" s="1"/>
  <c r="W10068" i="2" a="1"/>
  <c r="W10068" i="2" s="1"/>
  <c r="U10068" i="2" s="1" a="1"/>
  <c r="U10068" i="2" s="1"/>
  <c r="T10069" i="2"/>
  <c r="V10069" i="2" l="1" a="1"/>
  <c r="V10069" i="2" s="1"/>
  <c r="U10069" i="2" s="1" a="1"/>
  <c r="U10069" i="2" s="1"/>
  <c r="W10069" i="2" a="1"/>
  <c r="W10069" i="2" s="1"/>
  <c r="T10070" i="2"/>
  <c r="V10070" i="2" l="1" a="1"/>
  <c r="V10070" i="2" s="1"/>
  <c r="U10070" i="2" s="1" a="1"/>
  <c r="U10070" i="2" s="1"/>
  <c r="W10070" i="2" a="1"/>
  <c r="W10070" i="2" s="1"/>
  <c r="T10071" i="2"/>
  <c r="V10071" i="2" l="1" a="1"/>
  <c r="V10071" i="2" s="1"/>
  <c r="W10071" i="2" a="1"/>
  <c r="W10071" i="2" s="1"/>
  <c r="T10072" i="2"/>
  <c r="V10072" i="2" l="1" a="1"/>
  <c r="V10072" i="2" s="1"/>
  <c r="U10072" i="2" s="1" a="1"/>
  <c r="U10072" i="2" s="1"/>
  <c r="W10072" i="2" a="1"/>
  <c r="W10072" i="2" s="1"/>
  <c r="U10071" i="2" a="1"/>
  <c r="U10071" i="2" s="1"/>
  <c r="T10073" i="2"/>
  <c r="W10073" i="2" l="1" a="1"/>
  <c r="W10073" i="2" s="1"/>
  <c r="V10073" i="2" a="1"/>
  <c r="V10073" i="2" s="1"/>
  <c r="U10073" i="2" s="1" a="1"/>
  <c r="U10073" i="2" s="1"/>
  <c r="T10074" i="2"/>
  <c r="V10074" i="2" l="1" a="1"/>
  <c r="V10074" i="2" s="1"/>
  <c r="U10074" i="2" s="1" a="1"/>
  <c r="U10074" i="2" s="1"/>
  <c r="W10074" i="2" a="1"/>
  <c r="W10074" i="2" s="1"/>
  <c r="T10075" i="2"/>
  <c r="W10075" i="2" l="1" a="1"/>
  <c r="W10075" i="2" s="1"/>
  <c r="V10075" i="2" a="1"/>
  <c r="V10075" i="2" s="1"/>
  <c r="U10075" i="2" s="1" a="1"/>
  <c r="U10075" i="2" s="1"/>
  <c r="T10076" i="2"/>
  <c r="V10076" i="2" l="1" a="1"/>
  <c r="V10076" i="2" s="1"/>
  <c r="U10076" i="2" s="1" a="1"/>
  <c r="U10076" i="2" s="1"/>
  <c r="W10076" i="2" a="1"/>
  <c r="W10076" i="2" s="1"/>
  <c r="T10077" i="2"/>
  <c r="V10077" i="2" l="1" a="1"/>
  <c r="V10077" i="2" s="1"/>
  <c r="U10077" i="2" s="1" a="1"/>
  <c r="U10077" i="2" s="1"/>
  <c r="W10077" i="2" a="1"/>
  <c r="W10077" i="2" s="1"/>
  <c r="T10078" i="2"/>
  <c r="V10078" i="2" l="1" a="1"/>
  <c r="V10078" i="2" s="1"/>
  <c r="W10078" i="2" a="1"/>
  <c r="W10078" i="2" s="1"/>
  <c r="T10079" i="2"/>
  <c r="U10078" i="2" l="1" a="1"/>
  <c r="U10078" i="2" s="1"/>
  <c r="V10079" i="2" a="1"/>
  <c r="V10079" i="2" s="1"/>
  <c r="U10079" i="2" s="1" a="1"/>
  <c r="U10079" i="2" s="1"/>
  <c r="W10079" i="2" a="1"/>
  <c r="W10079" i="2" s="1"/>
  <c r="T10080" i="2"/>
  <c r="V10080" i="2" l="1" a="1"/>
  <c r="V10080" i="2" s="1"/>
  <c r="U10080" i="2" s="1" a="1"/>
  <c r="U10080" i="2" s="1"/>
  <c r="W10080" i="2" a="1"/>
  <c r="W10080" i="2" s="1"/>
  <c r="T10081" i="2"/>
  <c r="V10081" i="2" l="1" a="1"/>
  <c r="V10081" i="2" s="1"/>
  <c r="U10081" i="2" s="1" a="1"/>
  <c r="U10081" i="2" s="1"/>
  <c r="W10081" i="2" a="1"/>
  <c r="W10081" i="2" s="1"/>
  <c r="T10082" i="2"/>
  <c r="W10082" i="2" l="1" a="1"/>
  <c r="W10082" i="2" s="1"/>
  <c r="V10082" i="2" a="1"/>
  <c r="V10082" i="2" s="1"/>
  <c r="U10082" i="2" s="1" a="1"/>
  <c r="U10082" i="2" s="1"/>
  <c r="T10083" i="2"/>
  <c r="V10083" i="2" l="1" a="1"/>
  <c r="V10083" i="2" s="1"/>
  <c r="U10083" i="2" s="1" a="1"/>
  <c r="U10083" i="2" s="1"/>
  <c r="W10083" i="2" a="1"/>
  <c r="W10083" i="2" s="1"/>
  <c r="T10084" i="2"/>
  <c r="W10084" i="2" l="1" a="1"/>
  <c r="W10084" i="2" s="1"/>
  <c r="V10084" i="2" a="1"/>
  <c r="V10084" i="2" s="1"/>
  <c r="U10084" i="2" s="1" a="1"/>
  <c r="U10084" i="2" s="1"/>
  <c r="T10085" i="2"/>
  <c r="V10085" i="2" l="1" a="1"/>
  <c r="V10085" i="2" s="1"/>
  <c r="U10085" i="2" s="1" a="1"/>
  <c r="U10085" i="2" s="1"/>
  <c r="W10085" i="2" a="1"/>
  <c r="W10085" i="2" s="1"/>
  <c r="T10086" i="2"/>
  <c r="W10086" i="2" l="1" a="1"/>
  <c r="W10086" i="2" s="1"/>
  <c r="U10086" i="2" s="1" a="1"/>
  <c r="U10086" i="2" s="1"/>
  <c r="V10086" i="2" a="1"/>
  <c r="V10086" i="2" s="1"/>
  <c r="T10087" i="2"/>
  <c r="V10087" i="2" l="1" a="1"/>
  <c r="V10087" i="2" s="1"/>
  <c r="U10087" i="2" s="1" a="1"/>
  <c r="U10087" i="2" s="1"/>
  <c r="W10087" i="2" a="1"/>
  <c r="W10087" i="2" s="1"/>
  <c r="T10088" i="2"/>
  <c r="W10088" i="2" l="1" a="1"/>
  <c r="W10088" i="2" s="1"/>
  <c r="V10088" i="2" a="1"/>
  <c r="V10088" i="2" s="1"/>
  <c r="U10088" i="2" s="1" a="1"/>
  <c r="U10088" i="2" s="1"/>
  <c r="T10089" i="2"/>
  <c r="V10089" i="2" l="1" a="1"/>
  <c r="V10089" i="2" s="1"/>
  <c r="U10089" i="2" s="1" a="1"/>
  <c r="U10089" i="2" s="1"/>
  <c r="W10089" i="2" a="1"/>
  <c r="W10089" i="2" s="1"/>
  <c r="T10090" i="2"/>
  <c r="V10090" i="2" l="1" a="1"/>
  <c r="V10090" i="2" s="1"/>
  <c r="U10090" i="2" s="1" a="1"/>
  <c r="U10090" i="2" s="1"/>
  <c r="W10090" i="2" a="1"/>
  <c r="W10090" i="2" s="1"/>
  <c r="T10091" i="2"/>
  <c r="V10091" i="2" l="1" a="1"/>
  <c r="V10091" i="2" s="1"/>
  <c r="U10091" i="2" s="1" a="1"/>
  <c r="U10091" i="2" s="1"/>
  <c r="W10091" i="2" a="1"/>
  <c r="W10091" i="2" s="1"/>
  <c r="T10092" i="2"/>
  <c r="W10092" i="2" l="1" a="1"/>
  <c r="W10092" i="2" s="1"/>
  <c r="V10092" i="2" a="1"/>
  <c r="V10092" i="2" s="1"/>
  <c r="U10092" i="2" s="1" a="1"/>
  <c r="U10092" i="2" s="1"/>
  <c r="T10093" i="2"/>
  <c r="V10093" i="2" l="1" a="1"/>
  <c r="V10093" i="2" s="1"/>
  <c r="U10093" i="2" s="1" a="1"/>
  <c r="U10093" i="2" s="1"/>
  <c r="W10093" i="2" a="1"/>
  <c r="W10093" i="2" s="1"/>
  <c r="T10094" i="2"/>
  <c r="V10094" i="2" l="1" a="1"/>
  <c r="V10094" i="2" s="1"/>
  <c r="U10094" i="2" s="1" a="1"/>
  <c r="U10094" i="2" s="1"/>
  <c r="W10094" i="2" a="1"/>
  <c r="W10094" i="2" s="1"/>
  <c r="T10095" i="2"/>
  <c r="W10095" i="2" l="1" a="1"/>
  <c r="W10095" i="2" s="1"/>
  <c r="V10095" i="2" a="1"/>
  <c r="V10095" i="2" s="1"/>
  <c r="T10096" i="2"/>
  <c r="V10096" i="2" l="1" a="1"/>
  <c r="V10096" i="2" s="1"/>
  <c r="U10096" i="2" s="1" a="1"/>
  <c r="U10096" i="2" s="1"/>
  <c r="W10096" i="2" a="1"/>
  <c r="W10096" i="2" s="1"/>
  <c r="U10095" i="2" a="1"/>
  <c r="U10095" i="2" s="1"/>
  <c r="T10097" i="2"/>
  <c r="W10097" i="2" l="1" a="1"/>
  <c r="W10097" i="2" s="1"/>
  <c r="V10097" i="2" a="1"/>
  <c r="V10097" i="2" s="1"/>
  <c r="U10097" i="2" s="1" a="1"/>
  <c r="U10097" i="2" s="1"/>
  <c r="T10098" i="2"/>
  <c r="V10098" i="2" l="1" a="1"/>
  <c r="V10098" i="2" s="1"/>
  <c r="U10098" i="2" s="1" a="1"/>
  <c r="U10098" i="2" s="1"/>
  <c r="W10098" i="2" a="1"/>
  <c r="W10098" i="2" s="1"/>
  <c r="T10099" i="2"/>
  <c r="V10099" i="2" l="1" a="1"/>
  <c r="V10099" i="2" s="1"/>
  <c r="U10099" i="2" s="1" a="1"/>
  <c r="U10099" i="2" s="1"/>
  <c r="W10099" i="2" a="1"/>
  <c r="W10099" i="2" s="1"/>
  <c r="T10100" i="2"/>
  <c r="W10100" i="2" l="1" a="1"/>
  <c r="W10100" i="2" s="1"/>
  <c r="V10100" i="2" a="1"/>
  <c r="V10100" i="2" s="1"/>
  <c r="U10100" i="2" s="1" a="1"/>
  <c r="U10100" i="2" s="1"/>
  <c r="T10101" i="2"/>
  <c r="V10101" i="2" l="1" a="1"/>
  <c r="V10101" i="2" s="1"/>
  <c r="U10101" i="2" s="1" a="1"/>
  <c r="U10101" i="2" s="1"/>
  <c r="W10101" i="2" a="1"/>
  <c r="W10101" i="2" s="1"/>
  <c r="T10102" i="2"/>
  <c r="V10102" i="2" l="1" a="1"/>
  <c r="V10102" i="2" s="1"/>
  <c r="U10102" i="2" s="1" a="1"/>
  <c r="U10102" i="2" s="1"/>
  <c r="W10102" i="2" a="1"/>
  <c r="W10102" i="2" s="1"/>
  <c r="T10103" i="2"/>
  <c r="W10103" i="2" l="1" a="1"/>
  <c r="W10103" i="2" s="1"/>
  <c r="V10103" i="2" a="1"/>
  <c r="V10103" i="2" s="1"/>
  <c r="U10103" i="2" s="1" a="1"/>
  <c r="T10104" i="2"/>
  <c r="V10104" i="2" l="1" a="1"/>
  <c r="V10104" i="2" s="1"/>
  <c r="U10104" i="2" s="1" a="1"/>
  <c r="U10104" i="2" s="1"/>
  <c r="W10104" i="2" a="1"/>
  <c r="W10104" i="2" s="1"/>
  <c r="U10103" i="2"/>
  <c r="T10105" i="2"/>
  <c r="W10105" i="2" l="1" a="1"/>
  <c r="W10105" i="2" s="1"/>
  <c r="V10105" i="2" a="1"/>
  <c r="V10105" i="2" s="1"/>
  <c r="U10105" i="2" s="1" a="1"/>
  <c r="U10105" i="2" s="1"/>
  <c r="T10106" i="2"/>
  <c r="W10106" i="2" l="1" a="1"/>
  <c r="W10106" i="2" s="1"/>
  <c r="V10106" i="2" a="1"/>
  <c r="V10106" i="2" s="1"/>
  <c r="U10106" i="2" s="1" a="1"/>
  <c r="U10106" i="2" s="1"/>
  <c r="T10107" i="2"/>
  <c r="V10107" i="2" l="1" a="1"/>
  <c r="V10107" i="2" s="1"/>
  <c r="U10107" i="2" s="1" a="1"/>
  <c r="W10107" i="2" a="1"/>
  <c r="W10107" i="2" s="1"/>
  <c r="T10108" i="2"/>
  <c r="V10108" i="2" l="1" a="1"/>
  <c r="V10108" i="2" s="1"/>
  <c r="U10108" i="2" s="1" a="1"/>
  <c r="U10108" i="2" s="1"/>
  <c r="W10108" i="2" a="1"/>
  <c r="W10108" i="2" s="1"/>
  <c r="U10107" i="2"/>
  <c r="T10109" i="2"/>
  <c r="W10109" i="2" l="1" a="1"/>
  <c r="W10109" i="2" s="1"/>
  <c r="V10109" i="2" a="1"/>
  <c r="V10109" i="2" s="1"/>
  <c r="U10109" i="2" s="1" a="1"/>
  <c r="U10109" i="2" s="1"/>
  <c r="T10110" i="2"/>
  <c r="W10110" i="2" l="1" a="1"/>
  <c r="W10110" i="2" s="1"/>
  <c r="U10110" i="2" s="1" a="1"/>
  <c r="U10110" i="2" s="1"/>
  <c r="V10110" i="2" a="1"/>
  <c r="V10110" i="2" s="1"/>
  <c r="T10111" i="2"/>
  <c r="V10111" i="2" l="1" a="1"/>
  <c r="V10111" i="2" s="1"/>
  <c r="U10111" i="2" s="1" a="1"/>
  <c r="U10111" i="2" s="1"/>
  <c r="W10111" i="2" a="1"/>
  <c r="W10111" i="2" s="1"/>
  <c r="T10112" i="2"/>
  <c r="V10112" i="2" l="1" a="1"/>
  <c r="V10112" i="2" s="1"/>
  <c r="U10112" i="2" s="1" a="1"/>
  <c r="U10112" i="2" s="1"/>
  <c r="W10112" i="2" a="1"/>
  <c r="W10112" i="2" s="1"/>
  <c r="T10113" i="2"/>
  <c r="W10113" i="2" l="1" a="1"/>
  <c r="W10113" i="2" s="1"/>
  <c r="V10113" i="2" a="1"/>
  <c r="V10113" i="2" s="1"/>
  <c r="U10113" i="2" s="1" a="1"/>
  <c r="U10113" i="2" s="1"/>
  <c r="T10114" i="2"/>
  <c r="V10114" i="2" l="1" a="1"/>
  <c r="V10114" i="2" s="1"/>
  <c r="U10114" i="2" s="1" a="1"/>
  <c r="U10114" i="2" s="1"/>
  <c r="W10114" i="2" a="1"/>
  <c r="W10114" i="2" s="1"/>
  <c r="T10115" i="2"/>
  <c r="V10115" i="2" l="1" a="1"/>
  <c r="V10115" i="2" s="1"/>
  <c r="U10115" i="2" s="1" a="1"/>
  <c r="U10115" i="2" s="1"/>
  <c r="W10115" i="2" a="1"/>
  <c r="W10115" i="2" s="1"/>
  <c r="T10116" i="2"/>
  <c r="V10116" i="2" l="1" a="1"/>
  <c r="V10116" i="2" s="1"/>
  <c r="U10116" i="2" s="1" a="1"/>
  <c r="U10116" i="2" s="1"/>
  <c r="W10116" i="2" a="1"/>
  <c r="W10116" i="2" s="1"/>
  <c r="T10117" i="2"/>
  <c r="W10117" i="2" l="1" a="1"/>
  <c r="W10117" i="2" s="1"/>
  <c r="V10117" i="2" a="1"/>
  <c r="V10117" i="2" s="1"/>
  <c r="U10117" i="2" s="1" a="1"/>
  <c r="U10117" i="2" s="1"/>
  <c r="T10118" i="2"/>
  <c r="V10118" i="2" l="1" a="1"/>
  <c r="V10118" i="2" s="1"/>
  <c r="W10118" i="2" a="1"/>
  <c r="W10118" i="2" s="1"/>
  <c r="U10118" i="2" s="1" a="1"/>
  <c r="U10118" i="2" s="1"/>
  <c r="T10119" i="2"/>
  <c r="W10119" i="2" l="1" a="1"/>
  <c r="W10119" i="2" s="1"/>
  <c r="V10119" i="2" a="1"/>
  <c r="V10119" i="2" s="1"/>
  <c r="U10119" i="2" s="1" a="1"/>
  <c r="U10119" i="2" s="1"/>
  <c r="T10120" i="2"/>
  <c r="V10120" i="2" l="1" a="1"/>
  <c r="V10120" i="2" s="1"/>
  <c r="U10120" i="2" s="1" a="1"/>
  <c r="U10120" i="2" s="1"/>
  <c r="W10120" i="2" a="1"/>
  <c r="W10120" i="2" s="1"/>
  <c r="T10121" i="2"/>
  <c r="W10121" i="2" l="1" a="1"/>
  <c r="W10121" i="2" s="1"/>
  <c r="V10121" i="2" a="1"/>
  <c r="V10121" i="2" s="1"/>
  <c r="U10121" i="2" s="1" a="1"/>
  <c r="U10121" i="2" s="1"/>
  <c r="T10122" i="2"/>
  <c r="V10122" i="2" l="1" a="1"/>
  <c r="V10122" i="2" s="1"/>
  <c r="U10122" i="2" s="1" a="1"/>
  <c r="U10122" i="2" s="1"/>
  <c r="W10122" i="2" a="1"/>
  <c r="W10122" i="2" s="1"/>
  <c r="T10123" i="2"/>
  <c r="W10123" i="2" l="1" a="1"/>
  <c r="W10123" i="2" s="1"/>
  <c r="V10123" i="2" a="1"/>
  <c r="V10123" i="2" s="1"/>
  <c r="U10123" i="2" s="1" a="1"/>
  <c r="U10123" i="2" s="1"/>
  <c r="T10124" i="2"/>
  <c r="V10124" i="2" l="1" a="1"/>
  <c r="V10124" i="2" s="1"/>
  <c r="U10124" i="2" s="1" a="1"/>
  <c r="U10124" i="2" s="1"/>
  <c r="W10124" i="2" a="1"/>
  <c r="W10124" i="2" s="1"/>
  <c r="T10125" i="2"/>
  <c r="W10125" i="2" l="1" a="1"/>
  <c r="W10125" i="2" s="1"/>
  <c r="V10125" i="2" a="1"/>
  <c r="V10125" i="2" s="1"/>
  <c r="U10125" i="2" s="1" a="1"/>
  <c r="U10125" i="2" s="1"/>
  <c r="T10126" i="2"/>
  <c r="V10126" i="2" l="1" a="1"/>
  <c r="V10126" i="2" s="1"/>
  <c r="U10126" i="2" s="1" a="1"/>
  <c r="U10126" i="2" s="1"/>
  <c r="W10126" i="2" a="1"/>
  <c r="W10126" i="2" s="1"/>
  <c r="T10127" i="2"/>
  <c r="V10127" i="2" l="1" a="1"/>
  <c r="V10127" i="2" s="1"/>
  <c r="U10127" i="2" s="1" a="1"/>
  <c r="U10127" i="2" s="1"/>
  <c r="W10127" i="2" a="1"/>
  <c r="W10127" i="2" s="1"/>
  <c r="T10128" i="2"/>
  <c r="V10128" i="2" l="1" a="1"/>
  <c r="V10128" i="2" s="1"/>
  <c r="U10128" i="2" s="1" a="1"/>
  <c r="U10128" i="2" s="1"/>
  <c r="W10128" i="2" a="1"/>
  <c r="W10128" i="2" s="1"/>
  <c r="T10129" i="2"/>
  <c r="V10129" i="2" l="1" a="1"/>
  <c r="V10129" i="2" s="1"/>
  <c r="U10129" i="2" s="1" a="1"/>
  <c r="U10129" i="2" s="1"/>
  <c r="W10129" i="2" a="1"/>
  <c r="W10129" i="2" s="1"/>
  <c r="T10130" i="2"/>
  <c r="V10130" i="2" l="1" a="1"/>
  <c r="V10130" i="2" s="1"/>
  <c r="U10130" i="2" s="1" a="1"/>
  <c r="U10130" i="2" s="1"/>
  <c r="W10130" i="2" a="1"/>
  <c r="W10130" i="2" s="1"/>
  <c r="T10131" i="2"/>
  <c r="W10131" i="2" l="1" a="1"/>
  <c r="W10131" i="2" s="1"/>
  <c r="V10131" i="2" a="1"/>
  <c r="V10131" i="2" s="1"/>
  <c r="U10131" i="2" s="1" a="1"/>
  <c r="U10131" i="2" s="1"/>
  <c r="T10132" i="2"/>
  <c r="V10132" i="2" l="1" a="1"/>
  <c r="V10132" i="2" s="1"/>
  <c r="W10132" i="2" a="1"/>
  <c r="W10132" i="2" s="1"/>
  <c r="U10132" i="2" s="1" a="1"/>
  <c r="U10132" i="2" s="1"/>
  <c r="T10133" i="2"/>
  <c r="V10133" i="2" l="1" a="1"/>
  <c r="V10133" i="2" s="1"/>
  <c r="U10133" i="2" s="1" a="1"/>
  <c r="U10133" i="2" s="1"/>
  <c r="W10133" i="2" a="1"/>
  <c r="W10133" i="2" s="1"/>
  <c r="T10134" i="2"/>
  <c r="V10134" i="2" l="1" a="1"/>
  <c r="V10134" i="2" s="1"/>
  <c r="U10134" i="2" s="1" a="1"/>
  <c r="U10134" i="2" s="1"/>
  <c r="W10134" i="2" a="1"/>
  <c r="W10134" i="2" s="1"/>
  <c r="T10135" i="2"/>
  <c r="V10135" i="2" l="1" a="1"/>
  <c r="V10135" i="2" s="1"/>
  <c r="U10135" i="2" s="1" a="1"/>
  <c r="U10135" i="2" s="1"/>
  <c r="W10135" i="2" a="1"/>
  <c r="W10135" i="2" s="1"/>
  <c r="T10136" i="2"/>
  <c r="W10136" i="2" l="1" a="1"/>
  <c r="W10136" i="2" s="1"/>
  <c r="V10136" i="2" a="1"/>
  <c r="V10136" i="2" s="1"/>
  <c r="U10136" i="2" s="1" a="1"/>
  <c r="U10136" i="2" s="1"/>
  <c r="T10137" i="2"/>
  <c r="V10137" i="2" l="1" a="1"/>
  <c r="V10137" i="2" s="1"/>
  <c r="U10137" i="2" s="1" a="1"/>
  <c r="U10137" i="2" s="1"/>
  <c r="W10137" i="2" a="1"/>
  <c r="W10137" i="2" s="1"/>
  <c r="T10138" i="2"/>
  <c r="V10138" i="2" l="1" a="1"/>
  <c r="V10138" i="2" s="1"/>
  <c r="U10138" i="2" s="1" a="1"/>
  <c r="W10138" i="2" a="1"/>
  <c r="W10138" i="2" s="1"/>
  <c r="T10139" i="2"/>
  <c r="V10139" i="2" l="1" a="1"/>
  <c r="V10139" i="2" s="1"/>
  <c r="U10139" i="2" s="1" a="1"/>
  <c r="U10139" i="2" s="1"/>
  <c r="W10139" i="2" a="1"/>
  <c r="W10139" i="2" s="1"/>
  <c r="U10138" i="2"/>
  <c r="T10140" i="2"/>
  <c r="V10140" i="2" l="1" a="1"/>
  <c r="V10140" i="2" s="1"/>
  <c r="U10140" i="2" s="1" a="1"/>
  <c r="U10140" i="2" s="1"/>
  <c r="W10140" i="2" a="1"/>
  <c r="W10140" i="2" s="1"/>
  <c r="T10141" i="2"/>
  <c r="V10141" i="2" l="1" a="1"/>
  <c r="V10141" i="2" s="1"/>
  <c r="U10141" i="2" s="1" a="1"/>
  <c r="U10141" i="2" s="1"/>
  <c r="W10141" i="2" a="1"/>
  <c r="W10141" i="2" s="1"/>
  <c r="T10142" i="2"/>
  <c r="W10142" i="2" l="1" a="1"/>
  <c r="W10142" i="2" s="1"/>
  <c r="U10142" i="2" s="1" a="1"/>
  <c r="U10142" i="2" s="1"/>
  <c r="V10142" i="2" a="1"/>
  <c r="V10142" i="2" s="1"/>
  <c r="T10143" i="2"/>
  <c r="V10143" i="2" l="1" a="1"/>
  <c r="V10143" i="2" s="1"/>
  <c r="U10143" i="2" s="1" a="1"/>
  <c r="U10143" i="2" s="1"/>
  <c r="W10143" i="2" a="1"/>
  <c r="W10143" i="2" s="1"/>
  <c r="T10144" i="2"/>
  <c r="V10144" i="2" l="1" a="1"/>
  <c r="V10144" i="2" s="1"/>
  <c r="U10144" i="2" s="1" a="1"/>
  <c r="U10144" i="2" s="1"/>
  <c r="W10144" i="2" a="1"/>
  <c r="W10144" i="2" s="1"/>
  <c r="T10145" i="2"/>
  <c r="V10145" i="2" l="1" a="1"/>
  <c r="V10145" i="2" s="1"/>
  <c r="U10145" i="2" s="1" a="1"/>
  <c r="U10145" i="2" s="1"/>
  <c r="W10145" i="2" a="1"/>
  <c r="W10145" i="2" s="1"/>
  <c r="T10146" i="2"/>
  <c r="W10146" i="2" l="1" a="1"/>
  <c r="W10146" i="2" s="1"/>
  <c r="V10146" i="2" a="1"/>
  <c r="V10146" i="2" s="1"/>
  <c r="U10146" i="2" s="1" a="1"/>
  <c r="U10146" i="2" s="1"/>
  <c r="T10147" i="2"/>
  <c r="V10147" i="2" l="1" a="1"/>
  <c r="V10147" i="2" s="1"/>
  <c r="U10147" i="2" s="1" a="1"/>
  <c r="U10147" i="2" s="1"/>
  <c r="W10147" i="2" a="1"/>
  <c r="W10147" i="2" s="1"/>
  <c r="T10148" i="2"/>
  <c r="W10148" i="2" l="1" a="1"/>
  <c r="W10148" i="2" s="1"/>
  <c r="V10148" i="2" a="1"/>
  <c r="V10148" i="2" s="1"/>
  <c r="U10148" i="2" s="1" a="1"/>
  <c r="U10148" i="2" s="1"/>
  <c r="T10149" i="2"/>
  <c r="V10149" i="2" l="1" a="1"/>
  <c r="V10149" i="2" s="1"/>
  <c r="U10149" i="2" s="1" a="1"/>
  <c r="U10149" i="2" s="1"/>
  <c r="W10149" i="2" a="1"/>
  <c r="W10149" i="2" s="1"/>
  <c r="T10150" i="2"/>
  <c r="W10150" i="2" l="1" a="1"/>
  <c r="W10150" i="2" s="1"/>
  <c r="U10150" i="2" s="1" a="1"/>
  <c r="U10150" i="2" s="1"/>
  <c r="V10150" i="2" a="1"/>
  <c r="V10150" i="2" s="1"/>
  <c r="T10151" i="2"/>
  <c r="V10151" i="2" l="1" a="1"/>
  <c r="V10151" i="2" s="1"/>
  <c r="U10151" i="2" s="1" a="1"/>
  <c r="U10151" i="2" s="1"/>
  <c r="W10151" i="2" a="1"/>
  <c r="W10151" i="2" s="1"/>
  <c r="T10152" i="2"/>
  <c r="W10152" i="2" l="1" a="1"/>
  <c r="W10152" i="2" s="1"/>
  <c r="V10152" i="2" a="1"/>
  <c r="V10152" i="2" s="1"/>
  <c r="U10152" i="2" s="1" a="1"/>
  <c r="U10152" i="2" s="1"/>
  <c r="T10153" i="2"/>
  <c r="V10153" i="2" l="1" a="1"/>
  <c r="V10153" i="2" s="1"/>
  <c r="U10153" i="2" s="1" a="1"/>
  <c r="U10153" i="2" s="1"/>
  <c r="W10153" i="2" a="1"/>
  <c r="W10153" i="2" s="1"/>
  <c r="T10154" i="2"/>
  <c r="W10154" i="2" l="1" a="1"/>
  <c r="W10154" i="2" s="1"/>
  <c r="V10154" i="2" a="1"/>
  <c r="V10154" i="2" s="1"/>
  <c r="U10154" i="2" s="1" a="1"/>
  <c r="U10154" i="2" s="1"/>
  <c r="T10155" i="2"/>
  <c r="V10155" i="2" l="1" a="1"/>
  <c r="V10155" i="2" s="1"/>
  <c r="U10155" i="2" s="1" a="1"/>
  <c r="U10155" i="2" s="1"/>
  <c r="W10155" i="2" a="1"/>
  <c r="W10155" i="2" s="1"/>
  <c r="T10156" i="2"/>
  <c r="W10156" i="2" l="1" a="1"/>
  <c r="W10156" i="2" s="1"/>
  <c r="V10156" i="2" a="1"/>
  <c r="V10156" i="2" s="1"/>
  <c r="U10156" i="2" s="1" a="1"/>
  <c r="U10156" i="2" s="1"/>
  <c r="T10157" i="2"/>
  <c r="V10157" i="2" l="1" a="1"/>
  <c r="V10157" i="2" s="1"/>
  <c r="U10157" i="2" s="1" a="1"/>
  <c r="U10157" i="2" s="1"/>
  <c r="W10157" i="2" a="1"/>
  <c r="W10157" i="2" s="1"/>
  <c r="T10158" i="2"/>
  <c r="V10158" i="2" l="1" a="1"/>
  <c r="V10158" i="2" s="1"/>
  <c r="U10158" i="2" s="1" a="1"/>
  <c r="U10158" i="2" s="1"/>
  <c r="W10158" i="2" a="1"/>
  <c r="W10158" i="2" s="1"/>
  <c r="T10159" i="2"/>
  <c r="W10159" i="2" l="1" a="1"/>
  <c r="W10159" i="2" s="1"/>
  <c r="V10159" i="2" a="1"/>
  <c r="V10159" i="2" s="1"/>
  <c r="U10159" i="2" s="1" a="1"/>
  <c r="U10159" i="2" s="1"/>
  <c r="T10160" i="2"/>
  <c r="V10160" i="2" l="1" a="1"/>
  <c r="V10160" i="2" s="1"/>
  <c r="U10160" i="2" s="1" a="1"/>
  <c r="U10160" i="2" s="1"/>
  <c r="W10160" i="2" a="1"/>
  <c r="W10160" i="2" s="1"/>
  <c r="T10161" i="2"/>
  <c r="V10161" i="2" l="1" a="1"/>
  <c r="V10161" i="2" s="1"/>
  <c r="U10161" i="2" s="1" a="1"/>
  <c r="U10161" i="2" s="1"/>
  <c r="W10161" i="2" a="1"/>
  <c r="W10161" i="2" s="1"/>
  <c r="T10162" i="2"/>
  <c r="W10162" i="2" l="1" a="1"/>
  <c r="W10162" i="2" s="1"/>
  <c r="V10162" i="2" a="1"/>
  <c r="V10162" i="2" s="1"/>
  <c r="U10162" i="2" s="1" a="1"/>
  <c r="T10163" i="2"/>
  <c r="V10163" i="2" l="1" a="1"/>
  <c r="V10163" i="2" s="1"/>
  <c r="U10163" i="2" s="1" a="1"/>
  <c r="U10163" i="2" s="1"/>
  <c r="W10163" i="2" a="1"/>
  <c r="W10163" i="2" s="1"/>
  <c r="U10162" i="2"/>
  <c r="T10164" i="2"/>
  <c r="V10164" i="2" l="1" a="1"/>
  <c r="V10164" i="2" s="1"/>
  <c r="U10164" i="2" s="1" a="1"/>
  <c r="W10164" i="2" a="1"/>
  <c r="W10164" i="2" s="1"/>
  <c r="T10165" i="2"/>
  <c r="W10165" i="2" l="1" a="1"/>
  <c r="W10165" i="2" s="1"/>
  <c r="V10165" i="2" a="1"/>
  <c r="V10165" i="2" s="1"/>
  <c r="U10165" i="2" s="1" a="1"/>
  <c r="U10165" i="2" s="1"/>
  <c r="U10164" i="2"/>
  <c r="T10166" i="2"/>
  <c r="V10166" i="2" l="1" a="1"/>
  <c r="V10166" i="2" s="1"/>
  <c r="U10166" i="2" s="1" a="1"/>
  <c r="U10166" i="2" s="1"/>
  <c r="W10166" i="2" a="1"/>
  <c r="W10166" i="2" s="1"/>
  <c r="T10167" i="2"/>
  <c r="W10167" i="2" l="1" a="1"/>
  <c r="W10167" i="2" s="1"/>
  <c r="V10167" i="2" a="1"/>
  <c r="V10167" i="2" s="1"/>
  <c r="U10167" i="2" s="1" a="1"/>
  <c r="U10167" i="2" s="1"/>
  <c r="T10168" i="2"/>
  <c r="W10168" i="2" l="1" a="1"/>
  <c r="W10168" i="2" s="1"/>
  <c r="V10168" i="2" a="1"/>
  <c r="V10168" i="2" s="1"/>
  <c r="U10168" i="2" s="1" a="1"/>
  <c r="U10168" i="2" s="1"/>
  <c r="T10169" i="2"/>
  <c r="W10169" i="2" l="1" a="1"/>
  <c r="W10169" i="2" s="1"/>
  <c r="V10169" i="2" a="1"/>
  <c r="V10169" i="2" s="1"/>
  <c r="U10169" i="2" s="1" a="1"/>
  <c r="U10169" i="2" s="1"/>
  <c r="T10170" i="2"/>
  <c r="W10170" i="2" l="1" a="1"/>
  <c r="W10170" i="2" s="1"/>
  <c r="V10170" i="2" a="1"/>
  <c r="V10170" i="2" s="1"/>
  <c r="T10171" i="2"/>
  <c r="V10171" i="2" l="1" a="1"/>
  <c r="V10171" i="2" s="1"/>
  <c r="U10171" i="2" s="1" a="1"/>
  <c r="W10171" i="2" a="1"/>
  <c r="W10171" i="2" s="1"/>
  <c r="U10170" i="2" a="1"/>
  <c r="U10170" i="2" s="1"/>
  <c r="T10172" i="2"/>
  <c r="W10172" i="2" l="1" a="1"/>
  <c r="W10172" i="2" s="1"/>
  <c r="V10172" i="2" a="1"/>
  <c r="V10172" i="2" s="1"/>
  <c r="U10172" i="2" s="1" a="1"/>
  <c r="U10172" i="2" s="1"/>
  <c r="U10171" i="2"/>
  <c r="T10173" i="2"/>
  <c r="V10173" i="2" l="1" a="1"/>
  <c r="V10173" i="2" s="1"/>
  <c r="U10173" i="2" s="1" a="1"/>
  <c r="U10173" i="2" s="1"/>
  <c r="W10173" i="2" a="1"/>
  <c r="W10173" i="2" s="1"/>
  <c r="T10174" i="2"/>
  <c r="V10174" i="2" l="1" a="1"/>
  <c r="V10174" i="2" s="1"/>
  <c r="W10174" i="2" a="1"/>
  <c r="W10174" i="2" s="1"/>
  <c r="U10174" i="2" s="1" a="1"/>
  <c r="U10174" i="2" s="1"/>
  <c r="T10175" i="2"/>
  <c r="W10175" i="2" l="1" a="1"/>
  <c r="W10175" i="2" s="1"/>
  <c r="V10175" i="2" a="1"/>
  <c r="V10175" i="2" s="1"/>
  <c r="U10175" i="2" s="1" a="1"/>
  <c r="U10175" i="2" s="1"/>
  <c r="T10176" i="2"/>
  <c r="V10176" i="2" l="1" a="1"/>
  <c r="V10176" i="2" s="1"/>
  <c r="U10176" i="2" s="1" a="1"/>
  <c r="U10176" i="2" s="1"/>
  <c r="W10176" i="2" a="1"/>
  <c r="W10176" i="2" s="1"/>
  <c r="T10177" i="2"/>
  <c r="W10177" i="2" l="1" a="1"/>
  <c r="W10177" i="2" s="1"/>
  <c r="V10177" i="2" a="1"/>
  <c r="V10177" i="2" s="1"/>
  <c r="U10177" i="2" s="1" a="1"/>
  <c r="U10177" i="2" s="1"/>
  <c r="T10178" i="2"/>
  <c r="V10178" i="2" l="1" a="1"/>
  <c r="V10178" i="2" s="1"/>
  <c r="U10178" i="2" s="1" a="1"/>
  <c r="U10178" i="2" s="1"/>
  <c r="W10178" i="2" a="1"/>
  <c r="W10178" i="2" s="1"/>
  <c r="T10179" i="2"/>
  <c r="W10179" i="2" l="1" a="1"/>
  <c r="W10179" i="2" s="1"/>
  <c r="V10179" i="2" a="1"/>
  <c r="V10179" i="2" s="1"/>
  <c r="U10179" i="2" s="1" a="1"/>
  <c r="U10179" i="2" s="1"/>
  <c r="T10180" i="2"/>
  <c r="V10180" i="2" l="1" a="1"/>
  <c r="V10180" i="2" s="1"/>
  <c r="U10180" i="2" s="1" a="1"/>
  <c r="U10180" i="2" s="1"/>
  <c r="W10180" i="2" a="1"/>
  <c r="W10180" i="2" s="1"/>
  <c r="T10181" i="2"/>
  <c r="W10181" i="2" l="1" a="1"/>
  <c r="W10181" i="2" s="1"/>
  <c r="V10181" i="2" a="1"/>
  <c r="V10181" i="2" s="1"/>
  <c r="U10181" i="2" s="1" a="1"/>
  <c r="U10181" i="2" s="1"/>
  <c r="T10182" i="2"/>
  <c r="V10182" i="2" l="1" a="1"/>
  <c r="V10182" i="2" s="1"/>
  <c r="W10182" i="2" a="1"/>
  <c r="W10182" i="2" s="1"/>
  <c r="U10182" i="2" s="1" a="1"/>
  <c r="T10183" i="2"/>
  <c r="W10183" i="2" l="1" a="1"/>
  <c r="W10183" i="2" s="1"/>
  <c r="V10183" i="2" a="1"/>
  <c r="V10183" i="2" s="1"/>
  <c r="U10183" i="2" s="1" a="1"/>
  <c r="U10183" i="2" s="1"/>
  <c r="U10182" i="2"/>
  <c r="T10184" i="2"/>
  <c r="V10184" i="2" l="1" a="1"/>
  <c r="V10184" i="2" s="1"/>
  <c r="U10184" i="2" s="1" a="1"/>
  <c r="U10184" i="2" s="1"/>
  <c r="W10184" i="2" a="1"/>
  <c r="W10184" i="2" s="1"/>
  <c r="T10185" i="2"/>
  <c r="W10185" i="2" l="1" a="1"/>
  <c r="W10185" i="2" s="1"/>
  <c r="V10185" i="2" a="1"/>
  <c r="V10185" i="2" s="1"/>
  <c r="U10185" i="2" s="1" a="1"/>
  <c r="U10185" i="2" s="1"/>
  <c r="T10186" i="2"/>
  <c r="V10186" i="2" l="1" a="1"/>
  <c r="V10186" i="2" s="1"/>
  <c r="U10186" i="2" s="1" a="1"/>
  <c r="U10186" i="2" s="1"/>
  <c r="W10186" i="2" a="1"/>
  <c r="W10186" i="2" s="1"/>
  <c r="T10187" i="2"/>
  <c r="V10187" i="2" l="1" a="1"/>
  <c r="V10187" i="2" s="1"/>
  <c r="U10187" i="2" s="1" a="1"/>
  <c r="U10187" i="2" s="1"/>
  <c r="W10187" i="2" a="1"/>
  <c r="W10187" i="2" s="1"/>
  <c r="T10188" i="2"/>
  <c r="V10188" i="2" l="1" a="1"/>
  <c r="V10188" i="2" s="1"/>
  <c r="U10188" i="2" s="1" a="1"/>
  <c r="U10188" i="2" s="1"/>
  <c r="W10188" i="2" a="1"/>
  <c r="W10188" i="2" s="1"/>
  <c r="T10189" i="2"/>
  <c r="V10189" i="2" l="1" a="1"/>
  <c r="V10189" i="2" s="1"/>
  <c r="U10189" i="2" s="1" a="1"/>
  <c r="U10189" i="2" s="1"/>
  <c r="W10189" i="2" a="1"/>
  <c r="W10189" i="2" s="1"/>
  <c r="T10190" i="2"/>
  <c r="W10190" i="2" l="1" a="1"/>
  <c r="W10190" i="2" s="1"/>
  <c r="V10190" i="2" a="1"/>
  <c r="V10190" i="2" s="1"/>
  <c r="U10190" i="2" s="1" a="1"/>
  <c r="U10190" i="2" s="1"/>
  <c r="T10191" i="2"/>
  <c r="W10191" i="2" l="1" a="1"/>
  <c r="W10191" i="2" s="1"/>
  <c r="V10191" i="2" a="1"/>
  <c r="V10191" i="2" s="1"/>
  <c r="U10191" i="2" s="1" a="1"/>
  <c r="U10191" i="2" s="1"/>
  <c r="T10192" i="2"/>
  <c r="V10192" i="2" l="1" a="1"/>
  <c r="V10192" i="2" s="1"/>
  <c r="U10192" i="2" s="1" a="1"/>
  <c r="U10192" i="2" s="1"/>
  <c r="W10192" i="2" a="1"/>
  <c r="W10192" i="2" s="1"/>
  <c r="T10193" i="2"/>
  <c r="V10193" i="2" l="1" a="1"/>
  <c r="V10193" i="2" s="1"/>
  <c r="U10193" i="2" s="1" a="1"/>
  <c r="U10193" i="2" s="1"/>
  <c r="W10193" i="2" a="1"/>
  <c r="W10193" i="2" s="1"/>
  <c r="T10194" i="2"/>
  <c r="V10194" i="2" l="1" a="1"/>
  <c r="V10194" i="2" s="1"/>
  <c r="U10194" i="2" s="1" a="1"/>
  <c r="U10194" i="2" s="1"/>
  <c r="W10194" i="2" a="1"/>
  <c r="W10194" i="2" s="1"/>
  <c r="T10195" i="2"/>
  <c r="W10195" i="2" l="1" a="1"/>
  <c r="W10195" i="2" s="1"/>
  <c r="V10195" i="2" a="1"/>
  <c r="V10195" i="2" s="1"/>
  <c r="U10195" i="2" s="1" a="1"/>
  <c r="U10195" i="2" s="1"/>
  <c r="T10196" i="2"/>
  <c r="V10196" i="2" l="1" a="1"/>
  <c r="V10196" i="2" s="1"/>
  <c r="W10196" i="2" a="1"/>
  <c r="W10196" i="2" s="1"/>
  <c r="U10196" i="2" s="1" a="1"/>
  <c r="U10196" i="2" s="1"/>
  <c r="T10197" i="2"/>
  <c r="W10197" i="2" l="1" a="1"/>
  <c r="W10197" i="2" s="1"/>
  <c r="V10197" i="2" a="1"/>
  <c r="V10197" i="2" s="1"/>
  <c r="U10197" i="2" s="1" a="1"/>
  <c r="U10197" i="2" s="1"/>
  <c r="T10198" i="2"/>
  <c r="W10198" i="2" l="1" a="1"/>
  <c r="W10198" i="2" s="1"/>
  <c r="V10198" i="2" a="1"/>
  <c r="V10198" i="2" s="1"/>
  <c r="U10198" i="2" s="1" a="1"/>
  <c r="U10198" i="2" s="1"/>
  <c r="T10199" i="2"/>
  <c r="V10199" i="2" l="1" a="1"/>
  <c r="V10199" i="2" s="1"/>
  <c r="U10199" i="2" s="1" a="1"/>
  <c r="W10199" i="2" a="1"/>
  <c r="W10199" i="2" s="1"/>
  <c r="T10200" i="2"/>
  <c r="W10200" i="2" l="1" a="1"/>
  <c r="W10200" i="2" s="1"/>
  <c r="V10200" i="2" a="1"/>
  <c r="V10200" i="2" s="1"/>
  <c r="U10200" i="2" s="1" a="1"/>
  <c r="U10200" i="2" s="1"/>
  <c r="U10199" i="2"/>
  <c r="T10201" i="2"/>
  <c r="V10201" i="2" l="1" a="1"/>
  <c r="V10201" i="2" s="1"/>
  <c r="U10201" i="2" s="1" a="1"/>
  <c r="U10201" i="2" s="1"/>
  <c r="W10201" i="2" a="1"/>
  <c r="W10201" i="2" s="1"/>
  <c r="T10202" i="2"/>
  <c r="V10202" i="2" l="1" a="1"/>
  <c r="V10202" i="2" s="1"/>
  <c r="U10202" i="2" s="1" a="1"/>
  <c r="U10202" i="2" s="1"/>
  <c r="W10202" i="2" a="1"/>
  <c r="W10202" i="2" s="1"/>
  <c r="T10203" i="2"/>
  <c r="V10203" i="2" l="1" a="1"/>
  <c r="V10203" i="2" s="1"/>
  <c r="U10203" i="2" s="1" a="1"/>
  <c r="U10203" i="2" s="1"/>
  <c r="W10203" i="2" a="1"/>
  <c r="W10203" i="2" s="1"/>
  <c r="T10204" i="2"/>
  <c r="V10204" i="2" l="1" a="1"/>
  <c r="V10204" i="2" s="1"/>
  <c r="U10204" i="2" s="1" a="1"/>
  <c r="U10204" i="2" s="1"/>
  <c r="W10204" i="2" a="1"/>
  <c r="W10204" i="2" s="1"/>
  <c r="T10205" i="2"/>
  <c r="W10205" i="2" l="1" a="1"/>
  <c r="W10205" i="2" s="1"/>
  <c r="V10205" i="2" a="1"/>
  <c r="V10205" i="2" s="1"/>
  <c r="U10205" i="2" s="1" a="1"/>
  <c r="U10205" i="2" s="1"/>
  <c r="T10206" i="2"/>
  <c r="V10206" i="2" l="1" a="1"/>
  <c r="V10206" i="2" s="1"/>
  <c r="W10206" i="2" a="1"/>
  <c r="W10206" i="2" s="1"/>
  <c r="U10206" i="2" s="1" a="1"/>
  <c r="U10206" i="2" s="1"/>
  <c r="T10207" i="2"/>
  <c r="V10207" i="2" l="1" a="1"/>
  <c r="V10207" i="2" s="1"/>
  <c r="U10207" i="2" s="1" a="1"/>
  <c r="U10207" i="2" s="1"/>
  <c r="W10207" i="2" a="1"/>
  <c r="W10207" i="2" s="1"/>
  <c r="T10208" i="2"/>
  <c r="V10208" i="2" l="1" a="1"/>
  <c r="V10208" i="2" s="1"/>
  <c r="U10208" i="2" s="1" a="1"/>
  <c r="U10208" i="2" s="1"/>
  <c r="W10208" i="2" a="1"/>
  <c r="W10208" i="2" s="1"/>
  <c r="T10209" i="2"/>
  <c r="W10209" i="2" l="1" a="1"/>
  <c r="W10209" i="2" s="1"/>
  <c r="V10209" i="2" a="1"/>
  <c r="V10209" i="2" s="1"/>
  <c r="U10209" i="2" s="1" a="1"/>
  <c r="U10209" i="2" s="1"/>
  <c r="T10210" i="2"/>
  <c r="V10210" i="2" l="1" a="1"/>
  <c r="V10210" i="2" s="1"/>
  <c r="U10210" i="2" s="1" a="1"/>
  <c r="U10210" i="2" s="1"/>
  <c r="W10210" i="2" a="1"/>
  <c r="W10210" i="2" s="1"/>
  <c r="T10211" i="2"/>
  <c r="V10211" i="2" l="1" a="1"/>
  <c r="V10211" i="2" s="1"/>
  <c r="U10211" i="2" s="1" a="1"/>
  <c r="W10211" i="2" a="1"/>
  <c r="W10211" i="2" s="1"/>
  <c r="T10212" i="2"/>
  <c r="V10212" i="2" l="1" a="1"/>
  <c r="V10212" i="2" s="1"/>
  <c r="U10212" i="2" s="1" a="1"/>
  <c r="U10212" i="2" s="1"/>
  <c r="W10212" i="2" a="1"/>
  <c r="W10212" i="2" s="1"/>
  <c r="U10211" i="2"/>
  <c r="T10213" i="2"/>
  <c r="W10213" i="2" l="1" a="1"/>
  <c r="W10213" i="2" s="1"/>
  <c r="V10213" i="2" a="1"/>
  <c r="V10213" i="2" s="1"/>
  <c r="U10213" i="2" s="1" a="1"/>
  <c r="U10213" i="2" s="1"/>
  <c r="T10214" i="2"/>
  <c r="V10214" i="2" l="1" a="1"/>
  <c r="V10214" i="2" s="1"/>
  <c r="W10214" i="2" a="1"/>
  <c r="W10214" i="2" s="1"/>
  <c r="U10214" i="2" s="1" a="1"/>
  <c r="U10214" i="2" s="1"/>
  <c r="T10215" i="2"/>
  <c r="V10215" i="2" l="1" a="1"/>
  <c r="V10215" i="2" s="1"/>
  <c r="U10215" i="2" s="1" a="1"/>
  <c r="U10215" i="2" s="1"/>
  <c r="W10215" i="2" a="1"/>
  <c r="W10215" i="2" s="1"/>
  <c r="T10216" i="2"/>
  <c r="W10216" i="2" l="1" a="1"/>
  <c r="W10216" i="2" s="1"/>
  <c r="V10216" i="2" a="1"/>
  <c r="V10216" i="2" s="1"/>
  <c r="U10216" i="2" s="1" a="1"/>
  <c r="U10216" i="2" s="1"/>
  <c r="T10217" i="2"/>
  <c r="W10217" i="2" l="1" a="1"/>
  <c r="W10217" i="2" s="1"/>
  <c r="V10217" i="2" a="1"/>
  <c r="V10217" i="2" s="1"/>
  <c r="U10217" i="2" s="1" a="1"/>
  <c r="U10217" i="2" s="1"/>
  <c r="T10218" i="2"/>
  <c r="W10218" i="2" l="1" a="1"/>
  <c r="W10218" i="2" s="1"/>
  <c r="V10218" i="2" a="1"/>
  <c r="V10218" i="2" s="1"/>
  <c r="U10218" i="2" s="1" a="1"/>
  <c r="U10218" i="2" s="1"/>
  <c r="T10219" i="2"/>
  <c r="V10219" i="2" l="1" a="1"/>
  <c r="V10219" i="2" s="1"/>
  <c r="U10219" i="2" s="1" a="1"/>
  <c r="U10219" i="2" s="1"/>
  <c r="W10219" i="2" a="1"/>
  <c r="W10219" i="2" s="1"/>
  <c r="T10220" i="2"/>
  <c r="V10220" i="2" l="1" a="1"/>
  <c r="V10220" i="2" s="1"/>
  <c r="U10220" i="2" s="1" a="1"/>
  <c r="U10220" i="2" s="1"/>
  <c r="W10220" i="2" a="1"/>
  <c r="W10220" i="2" s="1"/>
  <c r="T10221" i="2"/>
  <c r="W10221" i="2" l="1" a="1"/>
  <c r="W10221" i="2" s="1"/>
  <c r="V10221" i="2" a="1"/>
  <c r="V10221" i="2" s="1"/>
  <c r="U10221" i="2" s="1" a="1"/>
  <c r="U10221" i="2" s="1"/>
  <c r="T10222" i="2"/>
  <c r="V10222" i="2" l="1" a="1"/>
  <c r="V10222" i="2" s="1"/>
  <c r="U10222" i="2" s="1" a="1"/>
  <c r="U10222" i="2" s="1"/>
  <c r="W10222" i="2" a="1"/>
  <c r="W10222" i="2" s="1"/>
  <c r="T10223" i="2"/>
  <c r="W10223" i="2" l="1" a="1"/>
  <c r="W10223" i="2" s="1"/>
  <c r="V10223" i="2" a="1"/>
  <c r="V10223" i="2" s="1"/>
  <c r="T10224" i="2"/>
  <c r="V10224" i="2" l="1" a="1"/>
  <c r="V10224" i="2" s="1"/>
  <c r="U10224" i="2" s="1" a="1"/>
  <c r="U10224" i="2" s="1"/>
  <c r="W10224" i="2" a="1"/>
  <c r="W10224" i="2" s="1"/>
  <c r="U10223" i="2" a="1"/>
  <c r="U10223" i="2" s="1"/>
  <c r="T10225" i="2"/>
  <c r="W10225" i="2" l="1" a="1"/>
  <c r="W10225" i="2" s="1"/>
  <c r="V10225" i="2" a="1"/>
  <c r="V10225" i="2" s="1"/>
  <c r="U10225" i="2" s="1" a="1"/>
  <c r="U10225" i="2" s="1"/>
  <c r="T10226" i="2"/>
  <c r="V10226" i="2" l="1" a="1"/>
  <c r="V10226" i="2" s="1"/>
  <c r="U10226" i="2" s="1" a="1"/>
  <c r="U10226" i="2" s="1"/>
  <c r="W10226" i="2" a="1"/>
  <c r="W10226" i="2" s="1"/>
  <c r="T10227" i="2"/>
  <c r="W10227" i="2" l="1" a="1"/>
  <c r="W10227" i="2" s="1"/>
  <c r="V10227" i="2" a="1"/>
  <c r="V10227" i="2" s="1"/>
  <c r="U10227" i="2" s="1" a="1"/>
  <c r="U10227" i="2" s="1"/>
  <c r="T10228" i="2"/>
  <c r="W10228" i="2" l="1" a="1"/>
  <c r="W10228" i="2" s="1"/>
  <c r="V10228" i="2" a="1"/>
  <c r="V10228" i="2" s="1"/>
  <c r="U10228" i="2" s="1" a="1"/>
  <c r="U10228" i="2" s="1"/>
  <c r="T10229" i="2"/>
  <c r="V10229" i="2" l="1" a="1"/>
  <c r="V10229" i="2" s="1"/>
  <c r="U10229" i="2" s="1" a="1"/>
  <c r="U10229" i="2" s="1"/>
  <c r="W10229" i="2" a="1"/>
  <c r="W10229" i="2" s="1"/>
  <c r="T10230" i="2"/>
  <c r="W10230" i="2" l="1" a="1"/>
  <c r="W10230" i="2" s="1"/>
  <c r="V10230" i="2" a="1"/>
  <c r="V10230" i="2" s="1"/>
  <c r="U10230" i="2" s="1" a="1"/>
  <c r="U10230" i="2" s="1"/>
  <c r="T10231" i="2"/>
  <c r="W10231" i="2" l="1" a="1"/>
  <c r="W10231" i="2" s="1"/>
  <c r="V10231" i="2" a="1"/>
  <c r="V10231" i="2" s="1"/>
  <c r="T10232" i="2"/>
  <c r="V10232" i="2" l="1" a="1"/>
  <c r="V10232" i="2" s="1"/>
  <c r="U10232" i="2" s="1" a="1"/>
  <c r="U10232" i="2" s="1"/>
  <c r="W10232" i="2" a="1"/>
  <c r="W10232" i="2" s="1"/>
  <c r="U10231" i="2" a="1"/>
  <c r="U10231" i="2" s="1"/>
  <c r="T10233" i="2"/>
  <c r="V10233" i="2" l="1" a="1"/>
  <c r="V10233" i="2" s="1"/>
  <c r="U10233" i="2" s="1" a="1"/>
  <c r="U10233" i="2" s="1"/>
  <c r="W10233" i="2" a="1"/>
  <c r="W10233" i="2" s="1"/>
  <c r="T10234" i="2"/>
  <c r="V10234" i="2" l="1" a="1"/>
  <c r="V10234" i="2" s="1"/>
  <c r="W10234" i="2" a="1"/>
  <c r="W10234" i="2" s="1"/>
  <c r="T10235" i="2"/>
  <c r="V10235" i="2" l="1" a="1"/>
  <c r="V10235" i="2" s="1"/>
  <c r="U10235" i="2" s="1" a="1"/>
  <c r="U10235" i="2" s="1"/>
  <c r="W10235" i="2" a="1"/>
  <c r="W10235" i="2" s="1"/>
  <c r="U10234" i="2" a="1"/>
  <c r="U10234" i="2" s="1"/>
  <c r="T10236" i="2"/>
  <c r="W10236" i="2" l="1" a="1"/>
  <c r="W10236" i="2" s="1"/>
  <c r="V10236" i="2" a="1"/>
  <c r="V10236" i="2" s="1"/>
  <c r="U10236" i="2" s="1" a="1"/>
  <c r="U10236" i="2" s="1"/>
  <c r="T10237" i="2"/>
  <c r="V10237" i="2" l="1" a="1"/>
  <c r="V10237" i="2" s="1"/>
  <c r="W10237" i="2" a="1"/>
  <c r="W10237" i="2" s="1"/>
  <c r="U10237" i="2" s="1" a="1"/>
  <c r="U10237" i="2" s="1"/>
  <c r="T10238" i="2"/>
  <c r="W10238" i="2" l="1" a="1"/>
  <c r="W10238" i="2" s="1"/>
  <c r="U10238" i="2" s="1" a="1"/>
  <c r="U10238" i="2" s="1"/>
  <c r="V10238" i="2" a="1"/>
  <c r="V10238" i="2" s="1"/>
  <c r="T10239" i="2"/>
  <c r="V10239" i="2" l="1" a="1"/>
  <c r="V10239" i="2" s="1"/>
  <c r="U10239" i="2" s="1" a="1"/>
  <c r="U10239" i="2" s="1"/>
  <c r="W10239" i="2" a="1"/>
  <c r="W10239" i="2" s="1"/>
  <c r="T10240" i="2"/>
  <c r="W10240" i="2" l="1" a="1"/>
  <c r="W10240" i="2" s="1"/>
  <c r="V10240" i="2" a="1"/>
  <c r="V10240" i="2" s="1"/>
  <c r="U10240" i="2" s="1" a="1"/>
  <c r="U10240" i="2" s="1"/>
  <c r="T10241" i="2"/>
  <c r="V10241" i="2" l="1" a="1"/>
  <c r="V10241" i="2" s="1"/>
  <c r="U10241" i="2" s="1" a="1"/>
  <c r="U10241" i="2" s="1"/>
  <c r="W10241" i="2" a="1"/>
  <c r="W10241" i="2" s="1"/>
  <c r="T10242" i="2"/>
  <c r="W10242" i="2" l="1" a="1"/>
  <c r="W10242" i="2" s="1"/>
  <c r="V10242" i="2" a="1"/>
  <c r="V10242" i="2" s="1"/>
  <c r="U10242" i="2" s="1" a="1"/>
  <c r="U10242" i="2" s="1"/>
  <c r="T10243" i="2"/>
  <c r="V10243" i="2" l="1" a="1"/>
  <c r="V10243" i="2" s="1"/>
  <c r="U10243" i="2" s="1" a="1"/>
  <c r="U10243" i="2" s="1"/>
  <c r="W10243" i="2" a="1"/>
  <c r="W10243" i="2" s="1"/>
  <c r="T10244" i="2"/>
  <c r="W10244" i="2" l="1" a="1"/>
  <c r="W10244" i="2" s="1"/>
  <c r="V10244" i="2" a="1"/>
  <c r="V10244" i="2" s="1"/>
  <c r="U10244" i="2" s="1" a="1"/>
  <c r="U10244" i="2" s="1"/>
  <c r="T10245" i="2"/>
  <c r="V10245" i="2" l="1" a="1"/>
  <c r="V10245" i="2" s="1"/>
  <c r="U10245" i="2" s="1" a="1"/>
  <c r="U10245" i="2" s="1"/>
  <c r="W10245" i="2" a="1"/>
  <c r="W10245" i="2" s="1"/>
  <c r="T10246" i="2"/>
  <c r="V10246" i="2" l="1" a="1"/>
  <c r="V10246" i="2" s="1"/>
  <c r="U10246" i="2" s="1" a="1"/>
  <c r="U10246" i="2" s="1"/>
  <c r="W10246" i="2" a="1"/>
  <c r="W10246" i="2" s="1"/>
  <c r="T10247" i="2"/>
  <c r="V10247" i="2" l="1" a="1"/>
  <c r="V10247" i="2" s="1"/>
  <c r="U10247" i="2" s="1" a="1"/>
  <c r="U10247" i="2" s="1"/>
  <c r="W10247" i="2" a="1"/>
  <c r="W10247" i="2" s="1"/>
  <c r="T10248" i="2"/>
  <c r="V10248" i="2" l="1" a="1"/>
  <c r="V10248" i="2" s="1"/>
  <c r="U10248" i="2" s="1" a="1"/>
  <c r="U10248" i="2" s="1"/>
  <c r="W10248" i="2" a="1"/>
  <c r="W10248" i="2" s="1"/>
  <c r="T10249" i="2"/>
  <c r="W10249" i="2" l="1" a="1"/>
  <c r="W10249" i="2" s="1"/>
  <c r="V10249" i="2" a="1"/>
  <c r="V10249" i="2" s="1"/>
  <c r="U10249" i="2" s="1" a="1"/>
  <c r="U10249" i="2" s="1"/>
  <c r="T10250" i="2"/>
  <c r="V10250" i="2" l="1" a="1"/>
  <c r="V10250" i="2" s="1"/>
  <c r="U10250" i="2" s="1" a="1"/>
  <c r="U10250" i="2" s="1"/>
  <c r="W10250" i="2" a="1"/>
  <c r="W10250" i="2" s="1"/>
  <c r="T10251" i="2"/>
  <c r="W10251" i="2" l="1" a="1"/>
  <c r="W10251" i="2" s="1"/>
  <c r="V10251" i="2" a="1"/>
  <c r="V10251" i="2" s="1"/>
  <c r="U10251" i="2" s="1" a="1"/>
  <c r="U10251" i="2" s="1"/>
  <c r="T10252" i="2"/>
  <c r="V10252" i="2" l="1" a="1"/>
  <c r="V10252" i="2" s="1"/>
  <c r="U10252" i="2" s="1" a="1"/>
  <c r="U10252" i="2" s="1"/>
  <c r="W10252" i="2" a="1"/>
  <c r="W10252" i="2" s="1"/>
  <c r="T10253" i="2"/>
  <c r="W10253" i="2" l="1" a="1"/>
  <c r="W10253" i="2" s="1"/>
  <c r="V10253" i="2" a="1"/>
  <c r="V10253" i="2" s="1"/>
  <c r="U10253" i="2" s="1" a="1"/>
  <c r="U10253" i="2" s="1"/>
  <c r="T10254" i="2"/>
  <c r="V10254" i="2" l="1" a="1"/>
  <c r="V10254" i="2" s="1"/>
  <c r="U10254" i="2" s="1" a="1"/>
  <c r="U10254" i="2" s="1"/>
  <c r="W10254" i="2" a="1"/>
  <c r="W10254" i="2" s="1"/>
  <c r="T10255" i="2"/>
  <c r="W10255" i="2" l="1" a="1"/>
  <c r="W10255" i="2" s="1"/>
  <c r="V10255" i="2" a="1"/>
  <c r="V10255" i="2" s="1"/>
  <c r="U10255" i="2" s="1" a="1"/>
  <c r="U10255" i="2" s="1"/>
  <c r="T10256" i="2"/>
  <c r="V10256" i="2" l="1" a="1"/>
  <c r="V10256" i="2" s="1"/>
  <c r="W10256" i="2" a="1"/>
  <c r="W10256" i="2" s="1"/>
  <c r="U10256" i="2" s="1" a="1"/>
  <c r="T10257" i="2"/>
  <c r="W10257" i="2" l="1" a="1"/>
  <c r="W10257" i="2" s="1"/>
  <c r="V10257" i="2" a="1"/>
  <c r="V10257" i="2" s="1"/>
  <c r="U10257" i="2" s="1" a="1"/>
  <c r="U10257" i="2" s="1"/>
  <c r="U10256" i="2"/>
  <c r="T10258" i="2"/>
  <c r="W10258" i="2" l="1" a="1"/>
  <c r="W10258" i="2" s="1"/>
  <c r="V10258" i="2" a="1"/>
  <c r="V10258" i="2" s="1"/>
  <c r="U10258" i="2" s="1" a="1"/>
  <c r="U10258" i="2" s="1"/>
  <c r="T10259" i="2"/>
  <c r="W10259" i="2" l="1" a="1"/>
  <c r="W10259" i="2" s="1"/>
  <c r="V10259" i="2" a="1"/>
  <c r="V10259" i="2" s="1"/>
  <c r="U10259" i="2" s="1" a="1"/>
  <c r="U10259" i="2" s="1"/>
  <c r="T10260" i="2"/>
  <c r="W10260" i="2" l="1" a="1"/>
  <c r="W10260" i="2" s="1"/>
  <c r="V10260" i="2" a="1"/>
  <c r="V10260" i="2" s="1"/>
  <c r="U10260" i="2" s="1" a="1"/>
  <c r="U10260" i="2" s="1"/>
  <c r="T10261" i="2"/>
  <c r="V10261" i="2" l="1" a="1"/>
  <c r="V10261" i="2" s="1"/>
  <c r="U10261" i="2" s="1" a="1"/>
  <c r="U10261" i="2" s="1"/>
  <c r="W10261" i="2" a="1"/>
  <c r="W10261" i="2" s="1"/>
  <c r="T10262" i="2"/>
  <c r="W10262" i="2" l="1" a="1"/>
  <c r="W10262" i="2" s="1"/>
  <c r="V10262" i="2" a="1"/>
  <c r="V10262" i="2" s="1"/>
  <c r="U10262" i="2" s="1" a="1"/>
  <c r="U10262" i="2" s="1"/>
  <c r="T10263" i="2"/>
  <c r="V10263" i="2" l="1" a="1"/>
  <c r="V10263" i="2" s="1"/>
  <c r="U10263" i="2" s="1" a="1"/>
  <c r="U10263" i="2" s="1"/>
  <c r="W10263" i="2" a="1"/>
  <c r="W10263" i="2" s="1"/>
  <c r="T10264" i="2"/>
  <c r="V10264" i="2" l="1" a="1"/>
  <c r="V10264" i="2" s="1"/>
  <c r="U10264" i="2" s="1" a="1"/>
  <c r="U10264" i="2" s="1"/>
  <c r="W10264" i="2" a="1"/>
  <c r="W10264" i="2" s="1"/>
  <c r="T10265" i="2"/>
  <c r="W10265" i="2" l="1" a="1"/>
  <c r="W10265" i="2" s="1"/>
  <c r="V10265" i="2" a="1"/>
  <c r="V10265" i="2" s="1"/>
  <c r="U10265" i="2" s="1" a="1"/>
  <c r="U10265" i="2" s="1"/>
  <c r="T10266" i="2"/>
  <c r="V10266" i="2" l="1" a="1"/>
  <c r="V10266" i="2" s="1"/>
  <c r="U10266" i="2" s="1" a="1"/>
  <c r="U10266" i="2" s="1"/>
  <c r="W10266" i="2" a="1"/>
  <c r="W10266" i="2" s="1"/>
  <c r="T10267" i="2"/>
  <c r="W10267" i="2" l="1" a="1"/>
  <c r="W10267" i="2" s="1"/>
  <c r="V10267" i="2" a="1"/>
  <c r="V10267" i="2" s="1"/>
  <c r="U10267" i="2" s="1" a="1"/>
  <c r="U10267" i="2" s="1"/>
  <c r="T10268" i="2"/>
  <c r="V10268" i="2" l="1" a="1"/>
  <c r="V10268" i="2" s="1"/>
  <c r="U10268" i="2" s="1" a="1"/>
  <c r="U10268" i="2" s="1"/>
  <c r="W10268" i="2" a="1"/>
  <c r="W10268" i="2" s="1"/>
  <c r="T10269" i="2"/>
  <c r="W10269" i="2" l="1" a="1"/>
  <c r="W10269" i="2" s="1"/>
  <c r="V10269" i="2" a="1"/>
  <c r="V10269" i="2" s="1"/>
  <c r="U10269" i="2" s="1" a="1"/>
  <c r="U10269" i="2" s="1"/>
  <c r="T10270" i="2"/>
  <c r="V10270" i="2" l="1" a="1"/>
  <c r="V10270" i="2" s="1"/>
  <c r="U10270" i="2" s="1" a="1"/>
  <c r="U10270" i="2" s="1"/>
  <c r="W10270" i="2" a="1"/>
  <c r="W10270" i="2" s="1"/>
  <c r="T10271" i="2"/>
  <c r="V10271" i="2" l="1" a="1"/>
  <c r="V10271" i="2" s="1"/>
  <c r="U10271" i="2" s="1" a="1"/>
  <c r="U10271" i="2" s="1"/>
  <c r="W10271" i="2" a="1"/>
  <c r="W10271" i="2" s="1"/>
  <c r="T10272" i="2"/>
  <c r="V10272" i="2" l="1" a="1"/>
  <c r="V10272" i="2" s="1"/>
  <c r="W10272" i="2" a="1"/>
  <c r="W10272" i="2" s="1"/>
  <c r="U10272" i="2" s="1" a="1"/>
  <c r="U10272" i="2" s="1"/>
  <c r="T10273" i="2"/>
  <c r="W10273" i="2" l="1" a="1"/>
  <c r="W10273" i="2" s="1"/>
  <c r="V10273" i="2" a="1"/>
  <c r="V10273" i="2" s="1"/>
  <c r="U10273" i="2" s="1" a="1"/>
  <c r="U10273" i="2" s="1"/>
  <c r="T10274" i="2"/>
  <c r="V10274" i="2" l="1" a="1"/>
  <c r="V10274" i="2" s="1"/>
  <c r="U10274" i="2" s="1" a="1"/>
  <c r="U10274" i="2" s="1"/>
  <c r="W10274" i="2" a="1"/>
  <c r="W10274" i="2" s="1"/>
  <c r="T10275" i="2"/>
  <c r="V10275" i="2" l="1" a="1"/>
  <c r="V10275" i="2" s="1"/>
  <c r="U10275" i="2" s="1" a="1"/>
  <c r="U10275" i="2" s="1"/>
  <c r="W10275" i="2" a="1"/>
  <c r="W10275" i="2" s="1"/>
  <c r="T10276" i="2"/>
  <c r="V10276" i="2" l="1" a="1"/>
  <c r="V10276" i="2" s="1"/>
  <c r="U10276" i="2" s="1" a="1"/>
  <c r="W10276" i="2" a="1"/>
  <c r="W10276" i="2" s="1"/>
  <c r="T10277" i="2"/>
  <c r="V10277" i="2" l="1" a="1"/>
  <c r="V10277" i="2" s="1"/>
  <c r="U10277" i="2" s="1" a="1"/>
  <c r="U10277" i="2" s="1"/>
  <c r="W10277" i="2" a="1"/>
  <c r="W10277" i="2" s="1"/>
  <c r="U10276" i="2"/>
  <c r="T10278" i="2"/>
  <c r="V10278" i="2" l="1" a="1"/>
  <c r="V10278" i="2" s="1"/>
  <c r="U10278" i="2" s="1" a="1"/>
  <c r="U10278" i="2" s="1"/>
  <c r="W10278" i="2" a="1"/>
  <c r="W10278" i="2" s="1"/>
  <c r="T10279" i="2"/>
  <c r="W10279" i="2" l="1" a="1"/>
  <c r="W10279" i="2" s="1"/>
  <c r="V10279" i="2" a="1"/>
  <c r="V10279" i="2" s="1"/>
  <c r="U10279" i="2" s="1" a="1"/>
  <c r="U10279" i="2" s="1"/>
  <c r="T10280" i="2"/>
  <c r="V10280" i="2" l="1" a="1"/>
  <c r="V10280" i="2" s="1"/>
  <c r="W10280" i="2" a="1"/>
  <c r="W10280" i="2" s="1"/>
  <c r="U10280" i="2" s="1" a="1"/>
  <c r="U10280" i="2" s="1"/>
  <c r="T10281" i="2"/>
  <c r="W10281" i="2" l="1" a="1"/>
  <c r="W10281" i="2" s="1"/>
  <c r="V10281" i="2" a="1"/>
  <c r="V10281" i="2" s="1"/>
  <c r="U10281" i="2" s="1" a="1"/>
  <c r="U10281" i="2" s="1"/>
  <c r="T10282" i="2"/>
  <c r="V10282" i="2" l="1" a="1"/>
  <c r="V10282" i="2" s="1"/>
  <c r="U10282" i="2" s="1" a="1"/>
  <c r="U10282" i="2" s="1"/>
  <c r="W10282" i="2" a="1"/>
  <c r="W10282" i="2" s="1"/>
  <c r="T10283" i="2"/>
  <c r="W10283" i="2" l="1" a="1"/>
  <c r="W10283" i="2" s="1"/>
  <c r="V10283" i="2" a="1"/>
  <c r="V10283" i="2" s="1"/>
  <c r="U10283" i="2" s="1" a="1"/>
  <c r="U10283" i="2" s="1"/>
  <c r="T10284" i="2"/>
  <c r="W10284" i="2" l="1" a="1"/>
  <c r="W10284" i="2" s="1"/>
  <c r="V10284" i="2" a="1"/>
  <c r="V10284" i="2" s="1"/>
  <c r="U10284" i="2" s="1" a="1"/>
  <c r="U10284" i="2" s="1"/>
  <c r="T10285" i="2"/>
  <c r="V10285" i="2" l="1" a="1"/>
  <c r="V10285" i="2" s="1"/>
  <c r="U10285" i="2" s="1" a="1"/>
  <c r="U10285" i="2" s="1"/>
  <c r="W10285" i="2" a="1"/>
  <c r="W10285" i="2" s="1"/>
  <c r="T10286" i="2"/>
  <c r="V10286" i="2" l="1" a="1"/>
  <c r="V10286" i="2" s="1"/>
  <c r="U10286" i="2" s="1" a="1"/>
  <c r="U10286" i="2" s="1"/>
  <c r="W10286" i="2" a="1"/>
  <c r="W10286" i="2" s="1"/>
  <c r="T10287" i="2"/>
  <c r="V10287" i="2" l="1" a="1"/>
  <c r="V10287" i="2" s="1"/>
  <c r="U10287" i="2" s="1" a="1"/>
  <c r="U10287" i="2" s="1"/>
  <c r="W10287" i="2" a="1"/>
  <c r="W10287" i="2" s="1"/>
  <c r="T10288" i="2"/>
  <c r="V10288" i="2" l="1" a="1"/>
  <c r="V10288" i="2" s="1"/>
  <c r="W10288" i="2" a="1"/>
  <c r="W10288" i="2" s="1"/>
  <c r="U10288" i="2" s="1" a="1"/>
  <c r="U10288" i="2" s="1"/>
  <c r="T10289" i="2"/>
  <c r="V10289" i="2" l="1" a="1"/>
  <c r="V10289" i="2" s="1"/>
  <c r="U10289" i="2" s="1" a="1"/>
  <c r="U10289" i="2" s="1"/>
  <c r="W10289" i="2" a="1"/>
  <c r="W10289" i="2" s="1"/>
  <c r="T10290" i="2"/>
  <c r="W10290" i="2" l="1" a="1"/>
  <c r="W10290" i="2" s="1"/>
  <c r="V10290" i="2" a="1"/>
  <c r="V10290" i="2" s="1"/>
  <c r="U10290" i="2" s="1" a="1"/>
  <c r="U10290" i="2" s="1"/>
  <c r="T10291" i="2"/>
  <c r="V10291" i="2" l="1" a="1"/>
  <c r="V10291" i="2" s="1"/>
  <c r="U10291" i="2" s="1" a="1"/>
  <c r="U10291" i="2" s="1"/>
  <c r="W10291" i="2" a="1"/>
  <c r="W10291" i="2" s="1"/>
  <c r="T10292" i="2"/>
  <c r="W10292" i="2" l="1" a="1"/>
  <c r="W10292" i="2" s="1"/>
  <c r="U10292" i="2" s="1" a="1"/>
  <c r="U10292" i="2" s="1"/>
  <c r="V10292" i="2" a="1"/>
  <c r="V10292" i="2" s="1"/>
  <c r="T10293" i="2"/>
  <c r="V10293" i="2" l="1" a="1"/>
  <c r="V10293" i="2" s="1"/>
  <c r="U10293" i="2" s="1" a="1"/>
  <c r="U10293" i="2" s="1"/>
  <c r="W10293" i="2" a="1"/>
  <c r="W10293" i="2" s="1"/>
  <c r="T10294" i="2"/>
  <c r="W10294" i="2" l="1" a="1"/>
  <c r="W10294" i="2" s="1"/>
  <c r="V10294" i="2" a="1"/>
  <c r="V10294" i="2" s="1"/>
  <c r="U10294" i="2" s="1" a="1"/>
  <c r="U10294" i="2" s="1"/>
  <c r="T10295" i="2"/>
  <c r="V10295" i="2" l="1" a="1"/>
  <c r="V10295" i="2" s="1"/>
  <c r="U10295" i="2" s="1" a="1"/>
  <c r="U10295" i="2" s="1"/>
  <c r="W10295" i="2" a="1"/>
  <c r="W10295" i="2" s="1"/>
  <c r="T10296" i="2"/>
  <c r="W10296" i="2" l="1" a="1"/>
  <c r="W10296" i="2" s="1"/>
  <c r="U10296" i="2" s="1" a="1"/>
  <c r="U10296" i="2" s="1"/>
  <c r="V10296" i="2" a="1"/>
  <c r="V10296" i="2" s="1"/>
  <c r="T10297" i="2"/>
  <c r="V10297" i="2" l="1" a="1"/>
  <c r="V10297" i="2" s="1"/>
  <c r="U10297" i="2" s="1" a="1"/>
  <c r="U10297" i="2" s="1"/>
  <c r="W10297" i="2" a="1"/>
  <c r="W10297" i="2" s="1"/>
  <c r="T10298" i="2"/>
  <c r="V10298" i="2" l="1" a="1"/>
  <c r="V10298" i="2" s="1"/>
  <c r="U10298" i="2" s="1" a="1"/>
  <c r="U10298" i="2" s="1"/>
  <c r="W10298" i="2" a="1"/>
  <c r="W10298" i="2" s="1"/>
  <c r="T10299" i="2"/>
  <c r="V10299" i="2" l="1" a="1"/>
  <c r="V10299" i="2" s="1"/>
  <c r="U10299" i="2" s="1" a="1"/>
  <c r="U10299" i="2" s="1"/>
  <c r="W10299" i="2" a="1"/>
  <c r="W10299" i="2" s="1"/>
  <c r="T10300" i="2"/>
  <c r="W10300" i="2" l="1" a="1"/>
  <c r="W10300" i="2" s="1"/>
  <c r="U10300" i="2" s="1" a="1"/>
  <c r="U10300" i="2" s="1"/>
  <c r="V10300" i="2" a="1"/>
  <c r="V10300" i="2" s="1"/>
  <c r="T10301" i="2"/>
  <c r="V10301" i="2" l="1" a="1"/>
  <c r="V10301" i="2" s="1"/>
  <c r="U10301" i="2" s="1" a="1"/>
  <c r="U10301" i="2" s="1"/>
  <c r="W10301" i="2" a="1"/>
  <c r="W10301" i="2" s="1"/>
  <c r="T10302" i="2"/>
  <c r="V10302" i="2" l="1" a="1"/>
  <c r="V10302" i="2" s="1"/>
  <c r="U10302" i="2" s="1" a="1"/>
  <c r="U10302" i="2" s="1"/>
  <c r="W10302" i="2" a="1"/>
  <c r="W10302" i="2" s="1"/>
  <c r="T10303" i="2"/>
  <c r="V10303" i="2" l="1" a="1"/>
  <c r="V10303" i="2" s="1"/>
  <c r="U10303" i="2" s="1" a="1"/>
  <c r="U10303" i="2" s="1"/>
  <c r="W10303" i="2" a="1"/>
  <c r="W10303" i="2" s="1"/>
  <c r="T10304" i="2"/>
  <c r="W10304" i="2" l="1" a="1"/>
  <c r="W10304" i="2" s="1"/>
  <c r="U10304" i="2" s="1" a="1"/>
  <c r="U10304" i="2" s="1"/>
  <c r="V10304" i="2" a="1"/>
  <c r="V10304" i="2" s="1"/>
  <c r="T10305" i="2"/>
  <c r="V10305" i="2" l="1" a="1"/>
  <c r="V10305" i="2" s="1"/>
  <c r="U10305" i="2" s="1" a="1"/>
  <c r="U10305" i="2" s="1"/>
  <c r="W10305" i="2" a="1"/>
  <c r="W10305" i="2" s="1"/>
  <c r="T10306" i="2"/>
  <c r="V10306" i="2" l="1" a="1"/>
  <c r="V10306" i="2" s="1"/>
  <c r="U10306" i="2" s="1" a="1"/>
  <c r="U10306" i="2" s="1"/>
  <c r="W10306" i="2" a="1"/>
  <c r="W10306" i="2" s="1"/>
  <c r="T10307" i="2"/>
  <c r="W10307" i="2" l="1" a="1"/>
  <c r="W10307" i="2" s="1"/>
  <c r="V10307" i="2" a="1"/>
  <c r="V10307" i="2" s="1"/>
  <c r="U10307" i="2" s="1" a="1"/>
  <c r="U10307" i="2" s="1"/>
  <c r="T10308" i="2"/>
  <c r="W10308" i="2" l="1" a="1"/>
  <c r="W10308" i="2" s="1"/>
  <c r="U10308" i="2" s="1" a="1"/>
  <c r="U10308" i="2" s="1"/>
  <c r="V10308" i="2" a="1"/>
  <c r="V10308" i="2" s="1"/>
  <c r="T10309" i="2"/>
  <c r="W10309" i="2" l="1" a="1"/>
  <c r="W10309" i="2" s="1"/>
  <c r="V10309" i="2" a="1"/>
  <c r="V10309" i="2" s="1"/>
  <c r="U10309" i="2" s="1" a="1"/>
  <c r="U10309" i="2" s="1"/>
  <c r="T10310" i="2"/>
  <c r="V10310" i="2" l="1" a="1"/>
  <c r="V10310" i="2" s="1"/>
  <c r="U10310" i="2" s="1" a="1"/>
  <c r="U10310" i="2" s="1"/>
  <c r="W10310" i="2" a="1"/>
  <c r="W10310" i="2" s="1"/>
  <c r="T10311" i="2"/>
  <c r="V10311" i="2" l="1" a="1"/>
  <c r="V10311" i="2" s="1"/>
  <c r="U10311" i="2" s="1" a="1"/>
  <c r="U10311" i="2" s="1"/>
  <c r="W10311" i="2" a="1"/>
  <c r="W10311" i="2" s="1"/>
  <c r="T10312" i="2"/>
  <c r="W10312" i="2" l="1" a="1"/>
  <c r="W10312" i="2" s="1"/>
  <c r="U10312" i="2" s="1" a="1"/>
  <c r="U10312" i="2" s="1"/>
  <c r="V10312" i="2" a="1"/>
  <c r="V10312" i="2" s="1"/>
  <c r="T10313" i="2"/>
  <c r="V10313" i="2" l="1" a="1"/>
  <c r="V10313" i="2" s="1"/>
  <c r="U10313" i="2" s="1" a="1"/>
  <c r="U10313" i="2" s="1"/>
  <c r="W10313" i="2" a="1"/>
  <c r="W10313" i="2" s="1"/>
  <c r="T10314" i="2"/>
  <c r="V10314" i="2" l="1" a="1"/>
  <c r="V10314" i="2" s="1"/>
  <c r="U10314" i="2" s="1" a="1"/>
  <c r="U10314" i="2" s="1"/>
  <c r="W10314" i="2" a="1"/>
  <c r="W10314" i="2" s="1"/>
  <c r="T10315" i="2"/>
  <c r="V10315" i="2" l="1" a="1"/>
  <c r="V10315" i="2" s="1"/>
  <c r="U10315" i="2" s="1" a="1"/>
  <c r="U10315" i="2" s="1"/>
  <c r="W10315" i="2" a="1"/>
  <c r="W10315" i="2" s="1"/>
  <c r="T10316" i="2"/>
  <c r="W10316" i="2" l="1" a="1"/>
  <c r="W10316" i="2" s="1"/>
  <c r="U10316" i="2" s="1" a="1"/>
  <c r="U10316" i="2" s="1"/>
  <c r="V10316" i="2" a="1"/>
  <c r="V10316" i="2" s="1"/>
  <c r="T10317" i="2"/>
  <c r="V10317" i="2" l="1" a="1"/>
  <c r="V10317" i="2" s="1"/>
  <c r="U10317" i="2" s="1" a="1"/>
  <c r="U10317" i="2" s="1"/>
  <c r="W10317" i="2" a="1"/>
  <c r="W10317" i="2" s="1"/>
  <c r="T10318" i="2"/>
  <c r="V10318" i="2" l="1" a="1"/>
  <c r="V10318" i="2" s="1"/>
  <c r="U10318" i="2" s="1" a="1"/>
  <c r="U10318" i="2" s="1"/>
  <c r="W10318" i="2" a="1"/>
  <c r="W10318" i="2" s="1"/>
  <c r="T10319" i="2"/>
  <c r="V10319" i="2" l="1" a="1"/>
  <c r="V10319" i="2" s="1"/>
  <c r="U10319" i="2" s="1" a="1"/>
  <c r="U10319" i="2" s="1"/>
  <c r="W10319" i="2" a="1"/>
  <c r="W10319" i="2" s="1"/>
  <c r="T10320" i="2"/>
  <c r="V10320" i="2" l="1" a="1"/>
  <c r="V10320" i="2" s="1"/>
  <c r="W10320" i="2" a="1"/>
  <c r="W10320" i="2" s="1"/>
  <c r="U10320" i="2" s="1" a="1"/>
  <c r="U10320" i="2" s="1"/>
  <c r="T10321" i="2"/>
  <c r="V10321" i="2" l="1" a="1"/>
  <c r="V10321" i="2" s="1"/>
  <c r="U10321" i="2" s="1" a="1"/>
  <c r="U10321" i="2" s="1"/>
  <c r="W10321" i="2" a="1"/>
  <c r="W10321" i="2" s="1"/>
  <c r="T10322" i="2"/>
  <c r="W10322" i="2" l="1" a="1"/>
  <c r="W10322" i="2" s="1"/>
  <c r="V10322" i="2" a="1"/>
  <c r="V10322" i="2" s="1"/>
  <c r="U10322" i="2" s="1" a="1"/>
  <c r="U10322" i="2" s="1"/>
  <c r="T10323" i="2"/>
  <c r="V10323" i="2" l="1" a="1"/>
  <c r="V10323" i="2" s="1"/>
  <c r="U10323" i="2" s="1" a="1"/>
  <c r="U10323" i="2" s="1"/>
  <c r="W10323" i="2" a="1"/>
  <c r="W10323" i="2" s="1"/>
  <c r="T10324" i="2"/>
  <c r="W10324" i="2" l="1" a="1"/>
  <c r="W10324" i="2" s="1"/>
  <c r="U10324" i="2" s="1" a="1"/>
  <c r="U10324" i="2" s="1"/>
  <c r="V10324" i="2" a="1"/>
  <c r="V10324" i="2" s="1"/>
  <c r="T10325" i="2"/>
  <c r="V10325" i="2" l="1" a="1"/>
  <c r="V10325" i="2" s="1"/>
  <c r="U10325" i="2" s="1" a="1"/>
  <c r="U10325" i="2" s="1"/>
  <c r="W10325" i="2" a="1"/>
  <c r="W10325" i="2" s="1"/>
  <c r="T10326" i="2"/>
  <c r="W10326" i="2" l="1" a="1"/>
  <c r="W10326" i="2" s="1"/>
  <c r="V10326" i="2" a="1"/>
  <c r="V10326" i="2" s="1"/>
  <c r="U10326" i="2" s="1" a="1"/>
  <c r="U10326" i="2" s="1"/>
  <c r="T10327" i="2"/>
  <c r="V10327" i="2" l="1" a="1"/>
  <c r="V10327" i="2" s="1"/>
  <c r="U10327" i="2" s="1" a="1"/>
  <c r="U10327" i="2" s="1"/>
  <c r="W10327" i="2" a="1"/>
  <c r="W10327" i="2" s="1"/>
  <c r="T10328" i="2"/>
  <c r="W10328" i="2" l="1" a="1"/>
  <c r="W10328" i="2" s="1"/>
  <c r="U10328" i="2" s="1" a="1"/>
  <c r="U10328" i="2" s="1"/>
  <c r="V10328" i="2" a="1"/>
  <c r="V10328" i="2" s="1"/>
  <c r="T10329" i="2"/>
  <c r="V10329" i="2" l="1" a="1"/>
  <c r="V10329" i="2" s="1"/>
  <c r="U10329" i="2" s="1" a="1"/>
  <c r="U10329" i="2" s="1"/>
  <c r="W10329" i="2" a="1"/>
  <c r="W10329" i="2" s="1"/>
  <c r="T10330" i="2"/>
  <c r="V10330" i="2" l="1" a="1"/>
  <c r="V10330" i="2" s="1"/>
  <c r="U10330" i="2" s="1" a="1"/>
  <c r="U10330" i="2" s="1"/>
  <c r="W10330" i="2" a="1"/>
  <c r="W10330" i="2" s="1"/>
  <c r="T10331" i="2"/>
  <c r="V10331" i="2" l="1" a="1"/>
  <c r="V10331" i="2" s="1"/>
  <c r="U10331" i="2" s="1" a="1"/>
  <c r="U10331" i="2" s="1"/>
  <c r="W10331" i="2" a="1"/>
  <c r="W10331" i="2" s="1"/>
  <c r="T10332" i="2"/>
  <c r="W10332" i="2" l="1" a="1"/>
  <c r="W10332" i="2" s="1"/>
  <c r="V10332" i="2" a="1"/>
  <c r="V10332" i="2" s="1"/>
  <c r="U10332" i="2" s="1" a="1"/>
  <c r="U10332" i="2" s="1"/>
  <c r="T10333" i="2"/>
  <c r="V10333" i="2" l="1" a="1"/>
  <c r="V10333" i="2" s="1"/>
  <c r="U10333" i="2" s="1" a="1"/>
  <c r="U10333" i="2" s="1"/>
  <c r="W10333" i="2" a="1"/>
  <c r="W10333" i="2" s="1"/>
  <c r="T10334" i="2"/>
  <c r="V10334" i="2" l="1" a="1"/>
  <c r="V10334" i="2" s="1"/>
  <c r="U10334" i="2" s="1" a="1"/>
  <c r="U10334" i="2" s="1"/>
  <c r="W10334" i="2" a="1"/>
  <c r="W10334" i="2" s="1"/>
  <c r="T10335" i="2"/>
  <c r="V10335" i="2" l="1" a="1"/>
  <c r="V10335" i="2" s="1"/>
  <c r="U10335" i="2" s="1" a="1"/>
  <c r="U10335" i="2" s="1"/>
  <c r="W10335" i="2" a="1"/>
  <c r="W10335" i="2" s="1"/>
  <c r="T10336" i="2"/>
  <c r="W10336" i="2" l="1" a="1"/>
  <c r="W10336" i="2" s="1"/>
  <c r="V10336" i="2" a="1"/>
  <c r="V10336" i="2" s="1"/>
  <c r="U10336" i="2" s="1" a="1"/>
  <c r="U10336" i="2" s="1"/>
  <c r="T10337" i="2"/>
  <c r="V10337" i="2" l="1" a="1"/>
  <c r="V10337" i="2" s="1"/>
  <c r="U10337" i="2" s="1" a="1"/>
  <c r="U10337" i="2" s="1"/>
  <c r="W10337" i="2" a="1"/>
  <c r="W10337" i="2" s="1"/>
  <c r="T10338" i="2"/>
  <c r="V10338" i="2" l="1" a="1"/>
  <c r="V10338" i="2" s="1"/>
  <c r="U10338" i="2" s="1" a="1"/>
  <c r="U10338" i="2" s="1"/>
  <c r="W10338" i="2" a="1"/>
  <c r="W10338" i="2" s="1"/>
  <c r="T10339" i="2"/>
  <c r="W10339" i="2" l="1" a="1"/>
  <c r="W10339" i="2" s="1"/>
  <c r="V10339" i="2" a="1"/>
  <c r="V10339" i="2" s="1"/>
  <c r="U10339" i="2" s="1" a="1"/>
  <c r="U10339" i="2" s="1"/>
  <c r="T10340" i="2"/>
  <c r="V10340" i="2" l="1" a="1"/>
  <c r="V10340" i="2" s="1"/>
  <c r="U10340" i="2" s="1" a="1"/>
  <c r="W10340" i="2" a="1"/>
  <c r="W10340" i="2" s="1"/>
  <c r="T10341" i="2"/>
  <c r="V10341" i="2" l="1" a="1"/>
  <c r="V10341" i="2" s="1"/>
  <c r="U10341" i="2" s="1" a="1"/>
  <c r="U10341" i="2" s="1"/>
  <c r="W10341" i="2" a="1"/>
  <c r="W10341" i="2" s="1"/>
  <c r="U10340" i="2"/>
  <c r="T10342" i="2"/>
  <c r="W10342" i="2" l="1" a="1"/>
  <c r="W10342" i="2" s="1"/>
  <c r="V10342" i="2" a="1"/>
  <c r="V10342" i="2" s="1"/>
  <c r="U10342" i="2" s="1" a="1"/>
  <c r="U10342" i="2" s="1"/>
  <c r="T10343" i="2"/>
  <c r="W10343" i="2" l="1" a="1"/>
  <c r="W10343" i="2" s="1"/>
  <c r="V10343" i="2" a="1"/>
  <c r="V10343" i="2" s="1"/>
  <c r="U10343" i="2" s="1" a="1"/>
  <c r="U10343" i="2" s="1"/>
  <c r="T10344" i="2"/>
  <c r="V10344" i="2" l="1" a="1"/>
  <c r="V10344" i="2" s="1"/>
  <c r="W10344" i="2" a="1"/>
  <c r="W10344" i="2" s="1"/>
  <c r="U10344" i="2" s="1" a="1"/>
  <c r="U10344" i="2" s="1"/>
  <c r="T10345" i="2"/>
  <c r="V10345" i="2" l="1" a="1"/>
  <c r="V10345" i="2" s="1"/>
  <c r="U10345" i="2" s="1" a="1"/>
  <c r="U10345" i="2" s="1"/>
  <c r="W10345" i="2" a="1"/>
  <c r="W10345" i="2" s="1"/>
  <c r="T10346" i="2"/>
  <c r="V10346" i="2" l="1" a="1"/>
  <c r="V10346" i="2" s="1"/>
  <c r="U10346" i="2" s="1" a="1"/>
  <c r="U10346" i="2" s="1"/>
  <c r="W10346" i="2" a="1"/>
  <c r="W10346" i="2" s="1"/>
  <c r="T10347" i="2"/>
  <c r="W10347" i="2" l="1" a="1"/>
  <c r="W10347" i="2" s="1"/>
  <c r="V10347" i="2" a="1"/>
  <c r="V10347" i="2" s="1"/>
  <c r="U10347" i="2" s="1" a="1"/>
  <c r="U10347" i="2" s="1"/>
  <c r="T10348" i="2"/>
  <c r="V10348" i="2" l="1" a="1"/>
  <c r="V10348" i="2" s="1"/>
  <c r="U10348" i="2" s="1" a="1"/>
  <c r="U10348" i="2" s="1"/>
  <c r="W10348" i="2" a="1"/>
  <c r="W10348" i="2" s="1"/>
  <c r="T10349" i="2"/>
  <c r="V10349" i="2" l="1" a="1"/>
  <c r="V10349" i="2" s="1"/>
  <c r="U10349" i="2" s="1" a="1"/>
  <c r="U10349" i="2" s="1"/>
  <c r="W10349" i="2" a="1"/>
  <c r="W10349" i="2" s="1"/>
  <c r="T10350" i="2"/>
  <c r="V10350" i="2" l="1" a="1"/>
  <c r="V10350" i="2" s="1"/>
  <c r="U10350" i="2" s="1" a="1"/>
  <c r="U10350" i="2" s="1"/>
  <c r="W10350" i="2" a="1"/>
  <c r="W10350" i="2" s="1"/>
  <c r="T10351" i="2"/>
  <c r="V10351" i="2" l="1" a="1"/>
  <c r="V10351" i="2" s="1"/>
  <c r="U10351" i="2" s="1" a="1"/>
  <c r="U10351" i="2" s="1"/>
  <c r="W10351" i="2" a="1"/>
  <c r="W10351" i="2" s="1"/>
  <c r="T10352" i="2"/>
  <c r="V10352" i="2" l="1" a="1"/>
  <c r="V10352" i="2" s="1"/>
  <c r="U10352" i="2" s="1" a="1"/>
  <c r="U10352" i="2" s="1"/>
  <c r="W10352" i="2" a="1"/>
  <c r="W10352" i="2" s="1"/>
  <c r="T10353" i="2"/>
  <c r="W10353" i="2" l="1" a="1"/>
  <c r="W10353" i="2" s="1"/>
  <c r="V10353" i="2" a="1"/>
  <c r="V10353" i="2" s="1"/>
  <c r="U10353" i="2" s="1" a="1"/>
  <c r="U10353" i="2" s="1"/>
  <c r="T10354" i="2"/>
  <c r="V10354" i="2" l="1" a="1"/>
  <c r="V10354" i="2" s="1"/>
  <c r="U10354" i="2" s="1" a="1"/>
  <c r="U10354" i="2" s="1"/>
  <c r="W10354" i="2" a="1"/>
  <c r="W10354" i="2" s="1"/>
  <c r="T10355" i="2"/>
  <c r="W10355" i="2" l="1" a="1"/>
  <c r="W10355" i="2" s="1"/>
  <c r="V10355" i="2" a="1"/>
  <c r="V10355" i="2" s="1"/>
  <c r="U10355" i="2" s="1" a="1"/>
  <c r="U10355" i="2" s="1"/>
  <c r="T10356" i="2"/>
  <c r="V10356" i="2" l="1" a="1"/>
  <c r="V10356" i="2" s="1"/>
  <c r="W10356" i="2" a="1"/>
  <c r="W10356" i="2" s="1"/>
  <c r="U10356" i="2" s="1" a="1"/>
  <c r="U10356" i="2" s="1"/>
  <c r="T10357" i="2"/>
  <c r="W10357" i="2" l="1" a="1"/>
  <c r="W10357" i="2" s="1"/>
  <c r="V10357" i="2" a="1"/>
  <c r="V10357" i="2" s="1"/>
  <c r="U10357" i="2" s="1" a="1"/>
  <c r="U10357" i="2" s="1"/>
  <c r="T10358" i="2"/>
  <c r="V10358" i="2" l="1" a="1"/>
  <c r="V10358" i="2" s="1"/>
  <c r="U10358" i="2" s="1" a="1"/>
  <c r="U10358" i="2" s="1"/>
  <c r="W10358" i="2" a="1"/>
  <c r="W10358" i="2" s="1"/>
  <c r="T10359" i="2"/>
  <c r="W10359" i="2" l="1" a="1"/>
  <c r="W10359" i="2" s="1"/>
  <c r="V10359" i="2" a="1"/>
  <c r="V10359" i="2" s="1"/>
  <c r="U10359" i="2" s="1" a="1"/>
  <c r="U10359" i="2" s="1"/>
  <c r="T10360" i="2"/>
  <c r="V10360" i="2" l="1" a="1"/>
  <c r="V10360" i="2" s="1"/>
  <c r="W10360" i="2" a="1"/>
  <c r="W10360" i="2" s="1"/>
  <c r="U10360" i="2" s="1" a="1"/>
  <c r="U10360" i="2" s="1"/>
  <c r="T10361" i="2"/>
  <c r="V10361" i="2" l="1" a="1"/>
  <c r="V10361" i="2" s="1"/>
  <c r="U10361" i="2" s="1" a="1"/>
  <c r="U10361" i="2" s="1"/>
  <c r="W10361" i="2" a="1"/>
  <c r="W10361" i="2" s="1"/>
  <c r="T10362" i="2"/>
  <c r="V10362" i="2" l="1" a="1"/>
  <c r="V10362" i="2" s="1"/>
  <c r="U10362" i="2" s="1" a="1"/>
  <c r="U10362" i="2" s="1"/>
  <c r="W10362" i="2" a="1"/>
  <c r="W10362" i="2" s="1"/>
  <c r="T10363" i="2"/>
  <c r="W10363" i="2" l="1" a="1"/>
  <c r="W10363" i="2" s="1"/>
  <c r="V10363" i="2" a="1"/>
  <c r="V10363" i="2" s="1"/>
  <c r="U10363" i="2" s="1" a="1"/>
  <c r="U10363" i="2" s="1"/>
  <c r="T10364" i="2"/>
  <c r="V10364" i="2" l="1" a="1"/>
  <c r="V10364" i="2" s="1"/>
  <c r="U10364" i="2" s="1" a="1"/>
  <c r="U10364" i="2" s="1"/>
  <c r="W10364" i="2" a="1"/>
  <c r="W10364" i="2" s="1"/>
  <c r="T10365" i="2"/>
  <c r="V10365" i="2" l="1" a="1"/>
  <c r="V10365" i="2" s="1"/>
  <c r="U10365" i="2" s="1" a="1"/>
  <c r="U10365" i="2" s="1"/>
  <c r="W10365" i="2" a="1"/>
  <c r="W10365" i="2" s="1"/>
  <c r="T10366" i="2"/>
  <c r="V10366" i="2" l="1" a="1"/>
  <c r="V10366" i="2" s="1"/>
  <c r="U10366" i="2" s="1" a="1"/>
  <c r="U10366" i="2" s="1"/>
  <c r="W10366" i="2" a="1"/>
  <c r="W10366" i="2" s="1"/>
  <c r="T10367" i="2"/>
  <c r="W10367" i="2" l="1" a="1"/>
  <c r="W10367" i="2" s="1"/>
  <c r="V10367" i="2" a="1"/>
  <c r="V10367" i="2" s="1"/>
  <c r="U10367" i="2" s="1" a="1"/>
  <c r="U10367" i="2" s="1"/>
  <c r="T10368" i="2"/>
  <c r="V10368" i="2" l="1" a="1"/>
  <c r="V10368" i="2" s="1"/>
  <c r="U10368" i="2" s="1" a="1"/>
  <c r="U10368" i="2" s="1"/>
  <c r="W10368" i="2" a="1"/>
  <c r="W10368" i="2" s="1"/>
  <c r="T10369" i="2"/>
  <c r="V10369" i="2" l="1" a="1"/>
  <c r="V10369" i="2" s="1"/>
  <c r="U10369" i="2" s="1" a="1"/>
  <c r="U10369" i="2" s="1"/>
  <c r="W10369" i="2" a="1"/>
  <c r="W10369" i="2" s="1"/>
  <c r="T10370" i="2"/>
  <c r="W10370" i="2" l="1" a="1"/>
  <c r="W10370" i="2" s="1"/>
  <c r="V10370" i="2" a="1"/>
  <c r="V10370" i="2" s="1"/>
  <c r="U10370" i="2" s="1" a="1"/>
  <c r="U10370" i="2" s="1"/>
  <c r="T10371" i="2"/>
  <c r="W10371" i="2" l="1" a="1"/>
  <c r="W10371" i="2" s="1"/>
  <c r="V10371" i="2" a="1"/>
  <c r="V10371" i="2" s="1"/>
  <c r="U10371" i="2" s="1" a="1"/>
  <c r="U10371" i="2" s="1"/>
  <c r="T10372" i="2"/>
  <c r="V10372" i="2" l="1" a="1"/>
  <c r="V10372" i="2" s="1"/>
  <c r="U10372" i="2" s="1" a="1"/>
  <c r="U10372" i="2" s="1"/>
  <c r="W10372" i="2" a="1"/>
  <c r="W10372" i="2" s="1"/>
  <c r="T10373" i="2"/>
  <c r="W10373" i="2" l="1" a="1"/>
  <c r="W10373" i="2" s="1"/>
  <c r="V10373" i="2" a="1"/>
  <c r="V10373" i="2" s="1"/>
  <c r="U10373" i="2" s="1" a="1"/>
  <c r="U10373" i="2" s="1"/>
  <c r="T10374" i="2"/>
  <c r="V10374" i="2" l="1" a="1"/>
  <c r="V10374" i="2" s="1"/>
  <c r="U10374" i="2" s="1" a="1"/>
  <c r="U10374" i="2" s="1"/>
  <c r="W10374" i="2" a="1"/>
  <c r="W10374" i="2" s="1"/>
  <c r="T10375" i="2"/>
  <c r="V10375" i="2" l="1" a="1"/>
  <c r="V10375" i="2" s="1"/>
  <c r="U10375" i="2" s="1" a="1"/>
  <c r="U10375" i="2" s="1"/>
  <c r="W10375" i="2" a="1"/>
  <c r="W10375" i="2" s="1"/>
  <c r="T10376" i="2"/>
  <c r="V10376" i="2" l="1" a="1"/>
  <c r="V10376" i="2" s="1"/>
  <c r="W10376" i="2" a="1"/>
  <c r="W10376" i="2" s="1"/>
  <c r="U10376" i="2" s="1" a="1"/>
  <c r="U10376" i="2" s="1"/>
  <c r="T10377" i="2"/>
  <c r="V10377" i="2" l="1" a="1"/>
  <c r="V10377" i="2" s="1"/>
  <c r="U10377" i="2" s="1" a="1"/>
  <c r="U10377" i="2" s="1"/>
  <c r="W10377" i="2" a="1"/>
  <c r="W10377" i="2" s="1"/>
  <c r="T10378" i="2"/>
  <c r="W10378" i="2" l="1" a="1"/>
  <c r="W10378" i="2" s="1"/>
  <c r="V10378" i="2" a="1"/>
  <c r="V10378" i="2" s="1"/>
  <c r="U10378" i="2" s="1" a="1"/>
  <c r="U10378" i="2" s="1"/>
  <c r="T10379" i="2"/>
  <c r="V10379" i="2" l="1" a="1"/>
  <c r="V10379" i="2" s="1"/>
  <c r="U10379" i="2" s="1" a="1"/>
  <c r="U10379" i="2" s="1"/>
  <c r="W10379" i="2" a="1"/>
  <c r="W10379" i="2" s="1"/>
  <c r="T10380" i="2"/>
  <c r="V10380" i="2" l="1" a="1"/>
  <c r="V10380" i="2" s="1"/>
  <c r="U10380" i="2" s="1" a="1"/>
  <c r="U10380" i="2" s="1"/>
  <c r="W10380" i="2" a="1"/>
  <c r="W10380" i="2" s="1"/>
  <c r="T10381" i="2"/>
  <c r="V10381" i="2" l="1" a="1"/>
  <c r="V10381" i="2" s="1"/>
  <c r="U10381" i="2" s="1" a="1"/>
  <c r="U10381" i="2" s="1"/>
  <c r="W10381" i="2" a="1"/>
  <c r="W10381" i="2" s="1"/>
  <c r="T10382" i="2"/>
  <c r="V10382" i="2" l="1" a="1"/>
  <c r="V10382" i="2" s="1"/>
  <c r="U10382" i="2" s="1" a="1"/>
  <c r="U10382" i="2" s="1"/>
  <c r="W10382" i="2" a="1"/>
  <c r="W10382" i="2" s="1"/>
  <c r="T10383" i="2"/>
  <c r="V10383" i="2" l="1" a="1"/>
  <c r="V10383" i="2" s="1"/>
  <c r="U10383" i="2" s="1" a="1"/>
  <c r="U10383" i="2" s="1"/>
  <c r="W10383" i="2" a="1"/>
  <c r="W10383" i="2" s="1"/>
  <c r="T10384" i="2"/>
  <c r="W10384" i="2" l="1" a="1"/>
  <c r="W10384" i="2" s="1"/>
  <c r="V10384" i="2" a="1"/>
  <c r="V10384" i="2" s="1"/>
  <c r="U10384" i="2" s="1" a="1"/>
  <c r="U10384" i="2" s="1"/>
  <c r="T10385" i="2"/>
  <c r="V10385" i="2" l="1" a="1"/>
  <c r="V10385" i="2" s="1"/>
  <c r="U10385" i="2" s="1" a="1"/>
  <c r="U10385" i="2" s="1"/>
  <c r="W10385" i="2" a="1"/>
  <c r="W10385" i="2" s="1"/>
  <c r="T10386" i="2"/>
  <c r="W10386" i="2" l="1" a="1"/>
  <c r="W10386" i="2" s="1"/>
  <c r="V10386" i="2" a="1"/>
  <c r="V10386" i="2" s="1"/>
  <c r="U10386" i="2" s="1" a="1"/>
  <c r="U10386" i="2" s="1"/>
  <c r="T10387" i="2"/>
  <c r="V10387" i="2" l="1" a="1"/>
  <c r="V10387" i="2" s="1"/>
  <c r="U10387" i="2" s="1" a="1"/>
  <c r="U10387" i="2" s="1"/>
  <c r="W10387" i="2" a="1"/>
  <c r="W10387" i="2" s="1"/>
  <c r="T10388" i="2"/>
  <c r="W10388" i="2" l="1" a="1"/>
  <c r="W10388" i="2" s="1"/>
  <c r="U10388" i="2" s="1" a="1"/>
  <c r="U10388" i="2" s="1"/>
  <c r="V10388" i="2" a="1"/>
  <c r="V10388" i="2" s="1"/>
  <c r="T10389" i="2"/>
  <c r="V10389" i="2" l="1" a="1"/>
  <c r="V10389" i="2" s="1"/>
  <c r="U10389" i="2" s="1" a="1"/>
  <c r="U10389" i="2" s="1"/>
  <c r="W10389" i="2" a="1"/>
  <c r="W10389" i="2" s="1"/>
  <c r="T10390" i="2"/>
  <c r="W10390" i="2" l="1" a="1"/>
  <c r="W10390" i="2" s="1"/>
  <c r="V10390" i="2" a="1"/>
  <c r="V10390" i="2" s="1"/>
  <c r="U10390" i="2" s="1" a="1"/>
  <c r="U10390" i="2" s="1"/>
  <c r="T10391" i="2"/>
  <c r="V10391" i="2" l="1" a="1"/>
  <c r="V10391" i="2" s="1"/>
  <c r="U10391" i="2" s="1" a="1"/>
  <c r="U10391" i="2" s="1"/>
  <c r="W10391" i="2" a="1"/>
  <c r="W10391" i="2" s="1"/>
  <c r="T10392" i="2"/>
  <c r="V10392" i="2" l="1" a="1"/>
  <c r="V10392" i="2" s="1"/>
  <c r="W10392" i="2" a="1"/>
  <c r="W10392" i="2" s="1"/>
  <c r="U10392" i="2" s="1" a="1"/>
  <c r="U10392" i="2" s="1"/>
  <c r="T10393" i="2"/>
  <c r="V10393" i="2" l="1" a="1"/>
  <c r="V10393" i="2" s="1"/>
  <c r="U10393" i="2" s="1" a="1"/>
  <c r="U10393" i="2" s="1"/>
  <c r="W10393" i="2" a="1"/>
  <c r="W10393" i="2" s="1"/>
  <c r="T10394" i="2"/>
  <c r="W10394" i="2" l="1" a="1"/>
  <c r="W10394" i="2" s="1"/>
  <c r="V10394" i="2" a="1"/>
  <c r="V10394" i="2" s="1"/>
  <c r="U10394" i="2" s="1" a="1"/>
  <c r="U10394" i="2" s="1"/>
  <c r="T10395" i="2"/>
  <c r="V10395" i="2" l="1" a="1"/>
  <c r="V10395" i="2" s="1"/>
  <c r="U10395" i="2" s="1" a="1"/>
  <c r="U10395" i="2" s="1"/>
  <c r="W10395" i="2" a="1"/>
  <c r="W10395" i="2" s="1"/>
  <c r="T10396" i="2"/>
  <c r="V10396" i="2" l="1" a="1"/>
  <c r="V10396" i="2" s="1"/>
  <c r="U10396" i="2" s="1" a="1"/>
  <c r="U10396" i="2" s="1"/>
  <c r="W10396" i="2" a="1"/>
  <c r="W10396" i="2" s="1"/>
  <c r="T10397" i="2"/>
  <c r="V10397" i="2" l="1" a="1"/>
  <c r="V10397" i="2" s="1"/>
  <c r="U10397" i="2" s="1" a="1"/>
  <c r="U10397" i="2" s="1"/>
  <c r="W10397" i="2" a="1"/>
  <c r="W10397" i="2" s="1"/>
  <c r="T10398" i="2"/>
  <c r="W10398" i="2" l="1" a="1"/>
  <c r="W10398" i="2" s="1"/>
  <c r="V10398" i="2" a="1"/>
  <c r="V10398" i="2" s="1"/>
  <c r="U10398" i="2" s="1" a="1"/>
  <c r="U10398" i="2" s="1"/>
  <c r="T10399" i="2"/>
  <c r="V10399" i="2" l="1" a="1"/>
  <c r="V10399" i="2" s="1"/>
  <c r="U10399" i="2" s="1" a="1"/>
  <c r="U10399" i="2" s="1"/>
  <c r="W10399" i="2" a="1"/>
  <c r="W10399" i="2" s="1"/>
  <c r="T10400" i="2"/>
  <c r="V10400" i="2" l="1" a="1"/>
  <c r="V10400" i="2" s="1"/>
  <c r="U10400" i="2" s="1" a="1"/>
  <c r="U10400" i="2" s="1"/>
  <c r="W10400" i="2" a="1"/>
  <c r="W10400" i="2" s="1"/>
  <c r="T10401" i="2"/>
  <c r="W10401" i="2" l="1" a="1"/>
  <c r="W10401" i="2" s="1"/>
  <c r="V10401" i="2" a="1"/>
  <c r="V10401" i="2" s="1"/>
  <c r="U10401" i="2" s="1" a="1"/>
  <c r="U10401" i="2" s="1"/>
  <c r="T10402" i="2"/>
  <c r="W10402" i="2" l="1" a="1"/>
  <c r="W10402" i="2" s="1"/>
  <c r="V10402" i="2" a="1"/>
  <c r="V10402" i="2" s="1"/>
  <c r="U10402" i="2" s="1" a="1"/>
  <c r="U10402" i="2" s="1"/>
  <c r="T10403" i="2"/>
  <c r="W10403" i="2" l="1" a="1"/>
  <c r="W10403" i="2" s="1"/>
  <c r="V10403" i="2" a="1"/>
  <c r="V10403" i="2" s="1"/>
  <c r="U10403" i="2" s="1" a="1"/>
  <c r="U10403" i="2" s="1"/>
  <c r="T10404" i="2"/>
  <c r="W10404" i="2" l="1" a="1"/>
  <c r="W10404" i="2" s="1"/>
  <c r="V10404" i="2" a="1"/>
  <c r="V10404" i="2" s="1"/>
  <c r="T10405" i="2"/>
  <c r="V10405" i="2" l="1" a="1"/>
  <c r="V10405" i="2" s="1"/>
  <c r="U10405" i="2" s="1" a="1"/>
  <c r="U10405" i="2" s="1"/>
  <c r="W10405" i="2" a="1"/>
  <c r="W10405" i="2" s="1"/>
  <c r="U10404" i="2" a="1"/>
  <c r="U10404" i="2" s="1"/>
  <c r="T10406" i="2"/>
  <c r="W10406" i="2" l="1" a="1"/>
  <c r="W10406" i="2" s="1"/>
  <c r="V10406" i="2" a="1"/>
  <c r="V10406" i="2" s="1"/>
  <c r="U10406" i="2" s="1" a="1"/>
  <c r="U10406" i="2" s="1"/>
  <c r="T10407" i="2"/>
  <c r="V10407" i="2" l="1" a="1"/>
  <c r="V10407" i="2" s="1"/>
  <c r="U10407" i="2" s="1" a="1"/>
  <c r="U10407" i="2" s="1"/>
  <c r="W10407" i="2" a="1"/>
  <c r="W10407" i="2" s="1"/>
  <c r="T10408" i="2"/>
  <c r="V10408" i="2" l="1" a="1"/>
  <c r="V10408" i="2" s="1"/>
  <c r="W10408" i="2" a="1"/>
  <c r="W10408" i="2" s="1"/>
  <c r="U10408" i="2" s="1" a="1"/>
  <c r="U10408" i="2" s="1"/>
  <c r="T10409" i="2"/>
  <c r="W10409" i="2" l="1" a="1"/>
  <c r="W10409" i="2" s="1"/>
  <c r="V10409" i="2" a="1"/>
  <c r="V10409" i="2" s="1"/>
  <c r="U10409" i="2" s="1" a="1"/>
  <c r="U10409" i="2" s="1"/>
  <c r="T10410" i="2"/>
  <c r="V10410" i="2" l="1" a="1"/>
  <c r="V10410" i="2" s="1"/>
  <c r="U10410" i="2" s="1" a="1"/>
  <c r="U10410" i="2" s="1"/>
  <c r="W10410" i="2" a="1"/>
  <c r="W10410" i="2" s="1"/>
  <c r="T10411" i="2"/>
  <c r="V10411" i="2" l="1" a="1"/>
  <c r="V10411" i="2" s="1"/>
  <c r="U10411" i="2" s="1" a="1"/>
  <c r="U10411" i="2" s="1"/>
  <c r="W10411" i="2" a="1"/>
  <c r="W10411" i="2" s="1"/>
  <c r="T10412" i="2"/>
  <c r="V10412" i="2" l="1" a="1"/>
  <c r="V10412" i="2" s="1"/>
  <c r="U10412" i="2" s="1" a="1"/>
  <c r="U10412" i="2" s="1"/>
  <c r="W10412" i="2" a="1"/>
  <c r="W10412" i="2" s="1"/>
  <c r="T10413" i="2"/>
  <c r="V10413" i="2" l="1" a="1"/>
  <c r="V10413" i="2" s="1"/>
  <c r="U10413" i="2" s="1" a="1"/>
  <c r="U10413" i="2" s="1"/>
  <c r="W10413" i="2" a="1"/>
  <c r="W10413" i="2" s="1"/>
  <c r="T10414" i="2"/>
  <c r="V10414" i="2" l="1" a="1"/>
  <c r="V10414" i="2" s="1"/>
  <c r="U10414" i="2" s="1" a="1"/>
  <c r="U10414" i="2" s="1"/>
  <c r="W10414" i="2" a="1"/>
  <c r="W10414" i="2" s="1"/>
  <c r="T10415" i="2"/>
  <c r="W10415" i="2" l="1" a="1"/>
  <c r="W10415" i="2" s="1"/>
  <c r="V10415" i="2" a="1"/>
  <c r="V10415" i="2" s="1"/>
  <c r="U10415" i="2" s="1" a="1"/>
  <c r="U10415" i="2" s="1"/>
  <c r="T10416" i="2"/>
  <c r="V10416" i="2" l="1" a="1"/>
  <c r="V10416" i="2" s="1"/>
  <c r="U10416" i="2" s="1" a="1"/>
  <c r="U10416" i="2" s="1"/>
  <c r="W10416" i="2" a="1"/>
  <c r="W10416" i="2" s="1"/>
  <c r="T10417" i="2"/>
  <c r="W10417" i="2" l="1" a="1"/>
  <c r="W10417" i="2" s="1"/>
  <c r="V10417" i="2" a="1"/>
  <c r="V10417" i="2" s="1"/>
  <c r="U10417" i="2" s="1" a="1"/>
  <c r="U10417" i="2" s="1"/>
  <c r="T10418" i="2"/>
  <c r="V10418" i="2" l="1" a="1"/>
  <c r="V10418" i="2" s="1"/>
  <c r="U10418" i="2" s="1" a="1"/>
  <c r="U10418" i="2" s="1"/>
  <c r="W10418" i="2" a="1"/>
  <c r="W10418" i="2" s="1"/>
  <c r="T10419" i="2"/>
  <c r="W10419" i="2" l="1" a="1"/>
  <c r="W10419" i="2" s="1"/>
  <c r="V10419" i="2" a="1"/>
  <c r="V10419" i="2" s="1"/>
  <c r="U10419" i="2" s="1" a="1"/>
  <c r="U10419" i="2" s="1"/>
  <c r="T10420" i="2"/>
  <c r="V10420" i="2" l="1" a="1"/>
  <c r="V10420" i="2" s="1"/>
  <c r="W10420" i="2" a="1"/>
  <c r="W10420" i="2" s="1"/>
  <c r="U10420" i="2" s="1" a="1"/>
  <c r="U10420" i="2" s="1"/>
  <c r="T10421" i="2"/>
  <c r="W10421" i="2" l="1" a="1"/>
  <c r="W10421" i="2" s="1"/>
  <c r="V10421" i="2" a="1"/>
  <c r="V10421" i="2" s="1"/>
  <c r="U10421" i="2" s="1" a="1"/>
  <c r="U10421" i="2" s="1"/>
  <c r="T10422" i="2"/>
  <c r="V10422" i="2" l="1" a="1"/>
  <c r="V10422" i="2" s="1"/>
  <c r="U10422" i="2" s="1" a="1"/>
  <c r="U10422" i="2" s="1"/>
  <c r="W10422" i="2" a="1"/>
  <c r="W10422" i="2" s="1"/>
  <c r="T10423" i="2"/>
  <c r="V10423" i="2" l="1" a="1"/>
  <c r="V10423" i="2" s="1"/>
  <c r="U10423" i="2" s="1" a="1"/>
  <c r="U10423" i="2" s="1"/>
  <c r="W10423" i="2" a="1"/>
  <c r="W10423" i="2" s="1"/>
  <c r="T10424" i="2"/>
  <c r="V10424" i="2" l="1" a="1"/>
  <c r="V10424" i="2" s="1"/>
  <c r="W10424" i="2" a="1"/>
  <c r="W10424" i="2" s="1"/>
  <c r="U10424" i="2" s="1" a="1"/>
  <c r="U10424" i="2" s="1"/>
  <c r="T10425" i="2"/>
  <c r="W10425" i="2" l="1" a="1"/>
  <c r="W10425" i="2" s="1"/>
  <c r="V10425" i="2" a="1"/>
  <c r="V10425" i="2" s="1"/>
  <c r="U10425" i="2" s="1" a="1"/>
  <c r="U10425" i="2" s="1"/>
  <c r="T10426" i="2"/>
  <c r="V10426" i="2" l="1" a="1"/>
  <c r="V10426" i="2" s="1"/>
  <c r="U10426" i="2" s="1" a="1"/>
  <c r="U10426" i="2" s="1"/>
  <c r="W10426" i="2" a="1"/>
  <c r="W10426" i="2" s="1"/>
  <c r="T10427" i="2"/>
  <c r="V10427" i="2" l="1" a="1"/>
  <c r="V10427" i="2" s="1"/>
  <c r="U10427" i="2" s="1" a="1"/>
  <c r="U10427" i="2" s="1"/>
  <c r="W10427" i="2" a="1"/>
  <c r="W10427" i="2" s="1"/>
  <c r="T10428" i="2"/>
  <c r="V10428" i="2" l="1" a="1"/>
  <c r="V10428" i="2" s="1"/>
  <c r="U10428" i="2" s="1" a="1"/>
  <c r="U10428" i="2" s="1"/>
  <c r="W10428" i="2" a="1"/>
  <c r="W10428" i="2" s="1"/>
  <c r="T10429" i="2"/>
  <c r="W10429" i="2" l="1" a="1"/>
  <c r="W10429" i="2" s="1"/>
  <c r="V10429" i="2" a="1"/>
  <c r="V10429" i="2" s="1"/>
  <c r="U10429" i="2" s="1" a="1"/>
  <c r="U10429" i="2" s="1"/>
  <c r="T10430" i="2"/>
  <c r="V10430" i="2" l="1" a="1"/>
  <c r="V10430" i="2" s="1"/>
  <c r="U10430" i="2" s="1" a="1"/>
  <c r="U10430" i="2" s="1"/>
  <c r="W10430" i="2" a="1"/>
  <c r="W10430" i="2" s="1"/>
  <c r="T10431" i="2"/>
  <c r="W10431" i="2" l="1" a="1"/>
  <c r="W10431" i="2" s="1"/>
  <c r="V10431" i="2" a="1"/>
  <c r="V10431" i="2" s="1"/>
  <c r="U10431" i="2" s="1" a="1"/>
  <c r="U10431" i="2" s="1"/>
  <c r="T10432" i="2"/>
  <c r="W10432" i="2" l="1" a="1"/>
  <c r="W10432" i="2" s="1"/>
  <c r="V10432" i="2" a="1"/>
  <c r="V10432" i="2" s="1"/>
  <c r="U10432" i="2" s="1" a="1"/>
  <c r="U10432" i="2" s="1"/>
  <c r="T10433" i="2"/>
  <c r="W10433" i="2" l="1" a="1"/>
  <c r="W10433" i="2" s="1"/>
  <c r="V10433" i="2" a="1"/>
  <c r="V10433" i="2" s="1"/>
  <c r="U10433" i="2" s="1" a="1"/>
  <c r="U10433" i="2" s="1"/>
  <c r="T10434" i="2"/>
  <c r="W10434" i="2" l="1" a="1"/>
  <c r="W10434" i="2" s="1"/>
  <c r="V10434" i="2" a="1"/>
  <c r="V10434" i="2" s="1"/>
  <c r="U10434" i="2" s="1" a="1"/>
  <c r="U10434" i="2" s="1"/>
  <c r="T10435" i="2"/>
  <c r="V10435" i="2" l="1" a="1"/>
  <c r="V10435" i="2" s="1"/>
  <c r="U10435" i="2" s="1" a="1"/>
  <c r="U10435" i="2" s="1"/>
  <c r="W10435" i="2" a="1"/>
  <c r="W10435" i="2" s="1"/>
  <c r="T10436" i="2"/>
  <c r="V10436" i="2" l="1" a="1"/>
  <c r="V10436" i="2" s="1"/>
  <c r="U10436" i="2" s="1" a="1"/>
  <c r="U10436" i="2" s="1"/>
  <c r="W10436" i="2" a="1"/>
  <c r="W10436" i="2" s="1"/>
  <c r="T10437" i="2"/>
  <c r="W10437" i="2" l="1" a="1"/>
  <c r="W10437" i="2" s="1"/>
  <c r="V10437" i="2" a="1"/>
  <c r="V10437" i="2" s="1"/>
  <c r="U10437" i="2" s="1" a="1"/>
  <c r="U10437" i="2" s="1"/>
  <c r="T10438" i="2"/>
  <c r="V10438" i="2" l="1" a="1"/>
  <c r="V10438" i="2" s="1"/>
  <c r="U10438" i="2" s="1" a="1"/>
  <c r="U10438" i="2" s="1"/>
  <c r="W10438" i="2" a="1"/>
  <c r="W10438" i="2" s="1"/>
  <c r="T10439" i="2"/>
  <c r="V10439" i="2" l="1" a="1"/>
  <c r="V10439" i="2" s="1"/>
  <c r="U10439" i="2" s="1" a="1"/>
  <c r="U10439" i="2" s="1"/>
  <c r="W10439" i="2" a="1"/>
  <c r="W10439" i="2" s="1"/>
  <c r="T10440" i="2"/>
  <c r="W10440" i="2" l="1" a="1"/>
  <c r="W10440" i="2" s="1"/>
  <c r="U10440" i="2" s="1" a="1"/>
  <c r="U10440" i="2" s="1"/>
  <c r="V10440" i="2" a="1"/>
  <c r="V10440" i="2" s="1"/>
  <c r="T10441" i="2"/>
  <c r="V10441" i="2" l="1" a="1"/>
  <c r="V10441" i="2" s="1"/>
  <c r="U10441" i="2" s="1" a="1"/>
  <c r="U10441" i="2" s="1"/>
  <c r="W10441" i="2" a="1"/>
  <c r="W10441" i="2" s="1"/>
  <c r="T10442" i="2"/>
  <c r="W10442" i="2" l="1" a="1"/>
  <c r="W10442" i="2" s="1"/>
  <c r="V10442" i="2" a="1"/>
  <c r="V10442" i="2" s="1"/>
  <c r="U10442" i="2" s="1" a="1"/>
  <c r="U10442" i="2" s="1"/>
  <c r="T10443" i="2"/>
  <c r="V10443" i="2" l="1" a="1"/>
  <c r="V10443" i="2" s="1"/>
  <c r="U10443" i="2" s="1" a="1"/>
  <c r="U10443" i="2" s="1"/>
  <c r="W10443" i="2" a="1"/>
  <c r="W10443" i="2" s="1"/>
  <c r="T10444" i="2"/>
  <c r="V10444" i="2" l="1" a="1"/>
  <c r="V10444" i="2" s="1"/>
  <c r="U10444" i="2" s="1" a="1"/>
  <c r="U10444" i="2" s="1"/>
  <c r="W10444" i="2" a="1"/>
  <c r="W10444" i="2" s="1"/>
  <c r="T10445" i="2"/>
  <c r="V10445" i="2" l="1" a="1"/>
  <c r="V10445" i="2" s="1"/>
  <c r="U10445" i="2" s="1" a="1"/>
  <c r="U10445" i="2" s="1"/>
  <c r="W10445" i="2" a="1"/>
  <c r="W10445" i="2" s="1"/>
  <c r="T10446" i="2"/>
  <c r="W10446" i="2" l="1" a="1"/>
  <c r="W10446" i="2" s="1"/>
  <c r="V10446" i="2" a="1"/>
  <c r="V10446" i="2" s="1"/>
  <c r="U10446" i="2" s="1" a="1"/>
  <c r="U10446" i="2" s="1"/>
  <c r="T10447" i="2"/>
  <c r="V10447" i="2" l="1" a="1"/>
  <c r="V10447" i="2" s="1"/>
  <c r="U10447" i="2" s="1" a="1"/>
  <c r="U10447" i="2" s="1"/>
  <c r="W10447" i="2" a="1"/>
  <c r="W10447" i="2" s="1"/>
  <c r="T10448" i="2"/>
  <c r="W10448" i="2" l="1" a="1"/>
  <c r="W10448" i="2" s="1"/>
  <c r="V10448" i="2" a="1"/>
  <c r="V10448" i="2" s="1"/>
  <c r="U10448" i="2" s="1" a="1"/>
  <c r="U10448" i="2" s="1"/>
  <c r="T10449" i="2"/>
  <c r="V10449" i="2" l="1" a="1"/>
  <c r="V10449" i="2" s="1"/>
  <c r="U10449" i="2" s="1" a="1"/>
  <c r="U10449" i="2" s="1"/>
  <c r="W10449" i="2" a="1"/>
  <c r="W10449" i="2" s="1"/>
  <c r="T10450" i="2"/>
  <c r="W10450" i="2" l="1" a="1"/>
  <c r="W10450" i="2" s="1"/>
  <c r="V10450" i="2" a="1"/>
  <c r="V10450" i="2" s="1"/>
  <c r="U10450" i="2" s="1" a="1"/>
  <c r="U10450" i="2" s="1"/>
  <c r="T10451" i="2"/>
  <c r="V10451" i="2" l="1" a="1"/>
  <c r="V10451" i="2" s="1"/>
  <c r="U10451" i="2" s="1" a="1"/>
  <c r="U10451" i="2" s="1"/>
  <c r="W10451" i="2" a="1"/>
  <c r="W10451" i="2" s="1"/>
  <c r="T10452" i="2"/>
  <c r="W10452" i="2" l="1" a="1"/>
  <c r="W10452" i="2" s="1"/>
  <c r="U10452" i="2" s="1" a="1"/>
  <c r="U10452" i="2" s="1"/>
  <c r="V10452" i="2" a="1"/>
  <c r="V10452" i="2" s="1"/>
  <c r="T10453" i="2"/>
  <c r="V10453" i="2" l="1" a="1"/>
  <c r="V10453" i="2" s="1"/>
  <c r="U10453" i="2" s="1" a="1"/>
  <c r="U10453" i="2" s="1"/>
  <c r="W10453" i="2" a="1"/>
  <c r="W10453" i="2" s="1"/>
  <c r="T10454" i="2"/>
  <c r="W10454" i="2" l="1" a="1"/>
  <c r="W10454" i="2" s="1"/>
  <c r="V10454" i="2" a="1"/>
  <c r="V10454" i="2" s="1"/>
  <c r="U10454" i="2" s="1" a="1"/>
  <c r="U10454" i="2" s="1"/>
  <c r="T10455" i="2"/>
  <c r="V10455" i="2" l="1" a="1"/>
  <c r="V10455" i="2" s="1"/>
  <c r="U10455" i="2" s="1" a="1"/>
  <c r="U10455" i="2" s="1"/>
  <c r="W10455" i="2" a="1"/>
  <c r="W10455" i="2" s="1"/>
  <c r="T10456" i="2"/>
  <c r="W10456" i="2" l="1" a="1"/>
  <c r="W10456" i="2" s="1"/>
  <c r="U10456" i="2" s="1" a="1"/>
  <c r="U10456" i="2" s="1"/>
  <c r="V10456" i="2" a="1"/>
  <c r="V10456" i="2" s="1"/>
  <c r="T10457" i="2"/>
  <c r="V10457" i="2" l="1" a="1"/>
  <c r="V10457" i="2" s="1"/>
  <c r="U10457" i="2" s="1" a="1"/>
  <c r="U10457" i="2" s="1"/>
  <c r="W10457" i="2" a="1"/>
  <c r="W10457" i="2" s="1"/>
  <c r="T10458" i="2"/>
  <c r="V10458" i="2" l="1" a="1"/>
  <c r="V10458" i="2" s="1"/>
  <c r="U10458" i="2" s="1" a="1"/>
  <c r="U10458" i="2" s="1"/>
  <c r="W10458" i="2" a="1"/>
  <c r="W10458" i="2" s="1"/>
  <c r="T10459" i="2"/>
  <c r="V10459" i="2" l="1" a="1"/>
  <c r="V10459" i="2" s="1"/>
  <c r="U10459" i="2" s="1" a="1"/>
  <c r="U10459" i="2" s="1"/>
  <c r="W10459" i="2" a="1"/>
  <c r="W10459" i="2" s="1"/>
  <c r="T10460" i="2"/>
  <c r="W10460" i="2" l="1" a="1"/>
  <c r="W10460" i="2" s="1"/>
  <c r="V10460" i="2" a="1"/>
  <c r="V10460" i="2" s="1"/>
  <c r="U10460" i="2" s="1" a="1"/>
  <c r="U10460" i="2" s="1"/>
  <c r="T10461" i="2"/>
  <c r="V10461" i="2" l="1" a="1"/>
  <c r="V10461" i="2" s="1"/>
  <c r="U10461" i="2" s="1" a="1"/>
  <c r="U10461" i="2" s="1"/>
  <c r="W10461" i="2" a="1"/>
  <c r="W10461" i="2" s="1"/>
  <c r="T10462" i="2"/>
  <c r="W10462" i="2" l="1" a="1"/>
  <c r="W10462" i="2" s="1"/>
  <c r="V10462" i="2" a="1"/>
  <c r="V10462" i="2" s="1"/>
  <c r="U10462" i="2" s="1" a="1"/>
  <c r="U10462" i="2" s="1"/>
  <c r="T10463" i="2"/>
  <c r="W10463" i="2" l="1" a="1"/>
  <c r="W10463" i="2" s="1"/>
  <c r="V10463" i="2" a="1"/>
  <c r="V10463" i="2" s="1"/>
  <c r="U10463" i="2" s="1" a="1"/>
  <c r="U10463" i="2" s="1"/>
  <c r="T10464" i="2"/>
  <c r="W10464" i="2" l="1" a="1"/>
  <c r="W10464" i="2" s="1"/>
  <c r="V10464" i="2" a="1"/>
  <c r="V10464" i="2" s="1"/>
  <c r="U10464" i="2" s="1" a="1"/>
  <c r="U10464" i="2" s="1"/>
  <c r="T10465" i="2"/>
  <c r="W10465" i="2" l="1" a="1"/>
  <c r="W10465" i="2" s="1"/>
  <c r="V10465" i="2" a="1"/>
  <c r="V10465" i="2" s="1"/>
  <c r="U10465" i="2" s="1" a="1"/>
  <c r="U10465" i="2" s="1"/>
  <c r="T10466" i="2"/>
  <c r="V10466" i="2" l="1" a="1"/>
  <c r="V10466" i="2" s="1"/>
  <c r="U10466" i="2" s="1" a="1"/>
  <c r="U10466" i="2" s="1"/>
  <c r="W10466" i="2" a="1"/>
  <c r="W10466" i="2" s="1"/>
  <c r="T10467" i="2"/>
  <c r="V10467" i="2" l="1" a="1"/>
  <c r="V10467" i="2" s="1"/>
  <c r="U10467" i="2" s="1" a="1"/>
  <c r="U10467" i="2" s="1"/>
  <c r="W10467" i="2" a="1"/>
  <c r="W10467" i="2" s="1"/>
  <c r="T10468" i="2"/>
  <c r="W10468" i="2" l="1" a="1"/>
  <c r="W10468" i="2" s="1"/>
  <c r="V10468" i="2" a="1"/>
  <c r="V10468" i="2" s="1"/>
  <c r="U10468" i="2" s="1" a="1"/>
  <c r="T10469" i="2"/>
  <c r="V10469" i="2" l="1" a="1"/>
  <c r="V10469" i="2" s="1"/>
  <c r="U10469" i="2" s="1" a="1"/>
  <c r="U10469" i="2" s="1"/>
  <c r="W10469" i="2" a="1"/>
  <c r="W10469" i="2" s="1"/>
  <c r="U10468" i="2"/>
  <c r="T10470" i="2"/>
  <c r="W10470" i="2" l="1" a="1"/>
  <c r="W10470" i="2" s="1"/>
  <c r="V10470" i="2" a="1"/>
  <c r="V10470" i="2" s="1"/>
  <c r="U10470" i="2" s="1" a="1"/>
  <c r="U10470" i="2" s="1"/>
  <c r="T10471" i="2"/>
  <c r="W10471" i="2" l="1" a="1"/>
  <c r="W10471" i="2" s="1"/>
  <c r="V10471" i="2" a="1"/>
  <c r="V10471" i="2" s="1"/>
  <c r="U10471" i="2" s="1" a="1"/>
  <c r="U10471" i="2" s="1"/>
  <c r="T10472" i="2"/>
  <c r="V10472" i="2" l="1" a="1"/>
  <c r="V10472" i="2" s="1"/>
  <c r="W10472" i="2" a="1"/>
  <c r="W10472" i="2" s="1"/>
  <c r="U10472" i="2" s="1" a="1"/>
  <c r="U10472" i="2" s="1"/>
  <c r="T10473" i="2"/>
  <c r="W10473" i="2" l="1" a="1"/>
  <c r="W10473" i="2" s="1"/>
  <c r="V10473" i="2" a="1"/>
  <c r="V10473" i="2" s="1"/>
  <c r="U10473" i="2" s="1" a="1"/>
  <c r="U10473" i="2" s="1"/>
  <c r="T10474" i="2"/>
  <c r="V10474" i="2" l="1" a="1"/>
  <c r="V10474" i="2" s="1"/>
  <c r="U10474" i="2" s="1" a="1"/>
  <c r="U10474" i="2" s="1"/>
  <c r="W10474" i="2" a="1"/>
  <c r="W10474" i="2" s="1"/>
  <c r="T10475" i="2"/>
  <c r="V10475" i="2" l="1" a="1"/>
  <c r="V10475" i="2" s="1"/>
  <c r="U10475" i="2" s="1" a="1"/>
  <c r="U10475" i="2" s="1"/>
  <c r="W10475" i="2" a="1"/>
  <c r="W10475" i="2" s="1"/>
  <c r="T10476" i="2"/>
  <c r="V10476" i="2" l="1" a="1"/>
  <c r="V10476" i="2" s="1"/>
  <c r="U10476" i="2" s="1" a="1"/>
  <c r="U10476" i="2" s="1"/>
  <c r="W10476" i="2" a="1"/>
  <c r="W10476" i="2" s="1"/>
  <c r="T10477" i="2"/>
  <c r="W10477" i="2" l="1" a="1"/>
  <c r="W10477" i="2" s="1"/>
  <c r="V10477" i="2" a="1"/>
  <c r="V10477" i="2" s="1"/>
  <c r="U10477" i="2" s="1" a="1"/>
  <c r="U10477" i="2" s="1"/>
  <c r="T10478" i="2"/>
  <c r="V10478" i="2" l="1" a="1"/>
  <c r="V10478" i="2" s="1"/>
  <c r="U10478" i="2" s="1" a="1"/>
  <c r="U10478" i="2" s="1"/>
  <c r="W10478" i="2" a="1"/>
  <c r="W10478" i="2" s="1"/>
  <c r="T10479" i="2"/>
  <c r="W10479" i="2" l="1" a="1"/>
  <c r="W10479" i="2" s="1"/>
  <c r="V10479" i="2" a="1"/>
  <c r="V10479" i="2" s="1"/>
  <c r="U10479" i="2" s="1" a="1"/>
  <c r="U10479" i="2" s="1"/>
  <c r="T10480" i="2"/>
  <c r="V10480" i="2" l="1" a="1"/>
  <c r="V10480" i="2" s="1"/>
  <c r="U10480" i="2" s="1" a="1"/>
  <c r="U10480" i="2" s="1"/>
  <c r="W10480" i="2" a="1"/>
  <c r="W10480" i="2" s="1"/>
  <c r="T10481" i="2"/>
  <c r="W10481" i="2" l="1" a="1"/>
  <c r="W10481" i="2" s="1"/>
  <c r="V10481" i="2" a="1"/>
  <c r="V10481" i="2" s="1"/>
  <c r="U10481" i="2" s="1" a="1"/>
  <c r="U10481" i="2" s="1"/>
  <c r="T10482" i="2"/>
  <c r="V10482" i="2" l="1" a="1"/>
  <c r="V10482" i="2" s="1"/>
  <c r="U10482" i="2" s="1" a="1"/>
  <c r="U10482" i="2" s="1"/>
  <c r="W10482" i="2" a="1"/>
  <c r="W10482" i="2" s="1"/>
  <c r="T10483" i="2"/>
  <c r="W10483" i="2" l="1" a="1"/>
  <c r="W10483" i="2" s="1"/>
  <c r="V10483" i="2" a="1"/>
  <c r="V10483" i="2" s="1"/>
  <c r="U10483" i="2" s="1" a="1"/>
  <c r="U10483" i="2" s="1"/>
  <c r="T10484" i="2"/>
  <c r="V10484" i="2" l="1" a="1"/>
  <c r="V10484" i="2" s="1"/>
  <c r="W10484" i="2" a="1"/>
  <c r="W10484" i="2" s="1"/>
  <c r="U10484" i="2" s="1" a="1"/>
  <c r="U10484" i="2" s="1"/>
  <c r="T10485" i="2"/>
  <c r="W10485" i="2" l="1" a="1"/>
  <c r="W10485" i="2" s="1"/>
  <c r="V10485" i="2" a="1"/>
  <c r="V10485" i="2" s="1"/>
  <c r="U10485" i="2" s="1" a="1"/>
  <c r="U10485" i="2" s="1"/>
  <c r="T10486" i="2"/>
  <c r="V10486" i="2" l="1" a="1"/>
  <c r="V10486" i="2" s="1"/>
  <c r="U10486" i="2" s="1" a="1"/>
  <c r="U10486" i="2" s="1"/>
  <c r="W10486" i="2" a="1"/>
  <c r="W10486" i="2" s="1"/>
  <c r="T10487" i="2"/>
  <c r="W10487" i="2" l="1" a="1"/>
  <c r="W10487" i="2" s="1"/>
  <c r="V10487" i="2" a="1"/>
  <c r="V10487" i="2" s="1"/>
  <c r="U10487" i="2" s="1" a="1"/>
  <c r="U10487" i="2" s="1"/>
  <c r="T10488" i="2"/>
  <c r="V10488" i="2" l="1" a="1"/>
  <c r="V10488" i="2" s="1"/>
  <c r="W10488" i="2" a="1"/>
  <c r="W10488" i="2" s="1"/>
  <c r="U10488" i="2" s="1" a="1"/>
  <c r="U10488" i="2" s="1"/>
  <c r="T10489" i="2"/>
  <c r="W10489" i="2" l="1" a="1"/>
  <c r="W10489" i="2" s="1"/>
  <c r="V10489" i="2" a="1"/>
  <c r="V10489" i="2" s="1"/>
  <c r="U10489" i="2" s="1" a="1"/>
  <c r="U10489" i="2" s="1"/>
  <c r="T10490" i="2"/>
  <c r="V10490" i="2" l="1" a="1"/>
  <c r="V10490" i="2" s="1"/>
  <c r="U10490" i="2" s="1" a="1"/>
  <c r="U10490" i="2" s="1"/>
  <c r="W10490" i="2" a="1"/>
  <c r="W10490" i="2" s="1"/>
  <c r="T10491" i="2"/>
  <c r="W10491" i="2" l="1" a="1"/>
  <c r="W10491" i="2" s="1"/>
  <c r="V10491" i="2" a="1"/>
  <c r="V10491" i="2" s="1"/>
  <c r="U10491" i="2" s="1" a="1"/>
  <c r="U10491" i="2" s="1"/>
  <c r="T10492" i="2"/>
  <c r="V10492" i="2" l="1" a="1"/>
  <c r="V10492" i="2" s="1"/>
  <c r="U10492" i="2" s="1" a="1"/>
  <c r="U10492" i="2" s="1"/>
  <c r="W10492" i="2" a="1"/>
  <c r="W10492" i="2" s="1"/>
  <c r="T10493" i="2"/>
  <c r="W10493" i="2" l="1" a="1"/>
  <c r="W10493" i="2" s="1"/>
  <c r="V10493" i="2" a="1"/>
  <c r="V10493" i="2" s="1"/>
  <c r="U10493" i="2" s="1" a="1"/>
  <c r="U10493" i="2" s="1"/>
  <c r="T10494" i="2"/>
  <c r="W10494" i="2" l="1" a="1"/>
  <c r="W10494" i="2" s="1"/>
  <c r="V10494" i="2" a="1"/>
  <c r="V10494" i="2" s="1"/>
  <c r="U10494" i="2" s="1" a="1"/>
  <c r="U10494" i="2" s="1"/>
  <c r="T10495" i="2"/>
  <c r="W10495" i="2" l="1" a="1"/>
  <c r="W10495" i="2" s="1"/>
  <c r="V10495" i="2" a="1"/>
  <c r="V10495" i="2" s="1"/>
  <c r="U10495" i="2" s="1" a="1"/>
  <c r="U10495" i="2" s="1"/>
  <c r="T10496" i="2"/>
  <c r="W10496" i="2" l="1" a="1"/>
  <c r="W10496" i="2" s="1"/>
  <c r="V10496" i="2" a="1"/>
  <c r="V10496" i="2" s="1"/>
  <c r="U10496" i="2" s="1" a="1"/>
  <c r="U10496" i="2" s="1"/>
  <c r="T10497" i="2"/>
  <c r="W10497" i="2" l="1" a="1"/>
  <c r="W10497" i="2" s="1"/>
  <c r="V10497" i="2" a="1"/>
  <c r="V10497" i="2" s="1"/>
  <c r="U10497" i="2" s="1" a="1"/>
  <c r="U10497" i="2" s="1"/>
  <c r="T10498" i="2"/>
  <c r="V10498" i="2" l="1" a="1"/>
  <c r="V10498" i="2" s="1"/>
  <c r="U10498" i="2" s="1" a="1"/>
  <c r="U10498" i="2" s="1"/>
  <c r="W10498" i="2" a="1"/>
  <c r="W10498" i="2" s="1"/>
  <c r="T10499" i="2"/>
  <c r="W10499" i="2" l="1" a="1"/>
  <c r="W10499" i="2" s="1"/>
  <c r="V10499" i="2" a="1"/>
  <c r="V10499" i="2" s="1"/>
  <c r="U10499" i="2" s="1" a="1"/>
  <c r="U10499" i="2" s="1"/>
  <c r="T10500" i="2"/>
  <c r="V10500" i="2" l="1" a="1"/>
  <c r="V10500" i="2" s="1"/>
  <c r="U10500" i="2" s="1" a="1"/>
  <c r="U10500" i="2" s="1"/>
  <c r="W10500" i="2" a="1"/>
  <c r="W10500" i="2" s="1"/>
  <c r="T10501" i="2"/>
  <c r="W10501" i="2" l="1" a="1"/>
  <c r="W10501" i="2" s="1"/>
  <c r="V10501" i="2" a="1"/>
  <c r="V10501" i="2" s="1"/>
  <c r="U10501" i="2" s="1" a="1"/>
  <c r="U10501" i="2" s="1"/>
  <c r="T10502" i="2"/>
  <c r="V10502" i="2" l="1" a="1"/>
  <c r="V10502" i="2" s="1"/>
  <c r="U10502" i="2" s="1" a="1"/>
  <c r="U10502" i="2" s="1"/>
  <c r="W10502" i="2" a="1"/>
  <c r="W10502" i="2" s="1"/>
  <c r="T10503" i="2"/>
  <c r="V10503" i="2" l="1" a="1"/>
  <c r="V10503" i="2" s="1"/>
  <c r="U10503" i="2" s="1" a="1"/>
  <c r="U10503" i="2" s="1"/>
  <c r="W10503" i="2" a="1"/>
  <c r="W10503" i="2" s="1"/>
  <c r="T10504" i="2"/>
  <c r="W10504" i="2" l="1" a="1"/>
  <c r="W10504" i="2" s="1"/>
  <c r="U10504" i="2" s="1" a="1"/>
  <c r="U10504" i="2" s="1"/>
  <c r="V10504" i="2" a="1"/>
  <c r="V10504" i="2" s="1"/>
  <c r="T10505" i="2"/>
  <c r="V10505" i="2" l="1" a="1"/>
  <c r="V10505" i="2" s="1"/>
  <c r="U10505" i="2" s="1" a="1"/>
  <c r="U10505" i="2" s="1"/>
  <c r="W10505" i="2" a="1"/>
  <c r="W10505" i="2" s="1"/>
  <c r="T10506" i="2"/>
  <c r="V10506" i="2" l="1" a="1"/>
  <c r="V10506" i="2" s="1"/>
  <c r="U10506" i="2" s="1" a="1"/>
  <c r="U10506" i="2" s="1"/>
  <c r="W10506" i="2" a="1"/>
  <c r="W10506" i="2" s="1"/>
  <c r="T10507" i="2"/>
  <c r="V10507" i="2" l="1" a="1"/>
  <c r="V10507" i="2" s="1"/>
  <c r="U10507" i="2" s="1" a="1"/>
  <c r="U10507" i="2" s="1"/>
  <c r="W10507" i="2" a="1"/>
  <c r="W10507" i="2" s="1"/>
  <c r="T10508" i="2"/>
  <c r="W10508" i="2" l="1" a="1"/>
  <c r="W10508" i="2" s="1"/>
  <c r="V10508" i="2" a="1"/>
  <c r="V10508" i="2" s="1"/>
  <c r="U10508" i="2" s="1" a="1"/>
  <c r="U10508" i="2" s="1"/>
  <c r="T10509" i="2"/>
  <c r="V10509" i="2" l="1" a="1"/>
  <c r="V10509" i="2" s="1"/>
  <c r="U10509" i="2" s="1" a="1"/>
  <c r="U10509" i="2" s="1"/>
  <c r="W10509" i="2" a="1"/>
  <c r="W10509" i="2" s="1"/>
  <c r="T10510" i="2"/>
  <c r="W10510" i="2" l="1" a="1"/>
  <c r="W10510" i="2" s="1"/>
  <c r="V10510" i="2" a="1"/>
  <c r="V10510" i="2" s="1"/>
  <c r="U10510" i="2" s="1" a="1"/>
  <c r="U10510" i="2" s="1"/>
  <c r="T10511" i="2"/>
  <c r="V10511" i="2" l="1" a="1"/>
  <c r="V10511" i="2" s="1"/>
  <c r="U10511" i="2" s="1" a="1"/>
  <c r="U10511" i="2" s="1"/>
  <c r="W10511" i="2" a="1"/>
  <c r="W10511" i="2" s="1"/>
  <c r="T10512" i="2"/>
  <c r="W10512" i="2" l="1" a="1"/>
  <c r="W10512" i="2" s="1"/>
  <c r="V10512" i="2" a="1"/>
  <c r="V10512" i="2" s="1"/>
  <c r="U10512" i="2" s="1" a="1"/>
  <c r="U10512" i="2" s="1"/>
  <c r="T10513" i="2"/>
  <c r="V10513" i="2" l="1" a="1"/>
  <c r="V10513" i="2" s="1"/>
  <c r="U10513" i="2" s="1" a="1"/>
  <c r="U10513" i="2" s="1"/>
  <c r="W10513" i="2" a="1"/>
  <c r="W10513" i="2" s="1"/>
  <c r="T10514" i="2"/>
  <c r="W10514" i="2" l="1" a="1"/>
  <c r="W10514" i="2" s="1"/>
  <c r="V10514" i="2" a="1"/>
  <c r="V10514" i="2" s="1"/>
  <c r="U10514" i="2" s="1" a="1"/>
  <c r="U10514" i="2" s="1"/>
  <c r="T10515" i="2"/>
  <c r="V10515" i="2" l="1" a="1"/>
  <c r="V10515" i="2" s="1"/>
  <c r="U10515" i="2" s="1" a="1"/>
  <c r="U10515" i="2" s="1"/>
  <c r="W10515" i="2" a="1"/>
  <c r="W10515" i="2" s="1"/>
  <c r="T10516" i="2"/>
  <c r="W10516" i="2" l="1" a="1"/>
  <c r="W10516" i="2" s="1"/>
  <c r="U10516" i="2" s="1" a="1"/>
  <c r="U10516" i="2" s="1"/>
  <c r="V10516" i="2" a="1"/>
  <c r="V10516" i="2" s="1"/>
  <c r="T10517" i="2"/>
  <c r="V10517" i="2" l="1" a="1"/>
  <c r="V10517" i="2" s="1"/>
  <c r="U10517" i="2" s="1" a="1"/>
  <c r="U10517" i="2" s="1"/>
  <c r="W10517" i="2" a="1"/>
  <c r="W10517" i="2" s="1"/>
  <c r="T10518" i="2"/>
  <c r="W10518" i="2" l="1" a="1"/>
  <c r="W10518" i="2" s="1"/>
  <c r="V10518" i="2" a="1"/>
  <c r="V10518" i="2" s="1"/>
  <c r="U10518" i="2" s="1" a="1"/>
  <c r="U10518" i="2" s="1"/>
  <c r="T10519" i="2"/>
  <c r="V10519" i="2" l="1" a="1"/>
  <c r="V10519" i="2" s="1"/>
  <c r="U10519" i="2" s="1" a="1"/>
  <c r="U10519" i="2" s="1"/>
  <c r="W10519" i="2" a="1"/>
  <c r="W10519" i="2" s="1"/>
  <c r="T10520" i="2"/>
  <c r="W10520" i="2" l="1" a="1"/>
  <c r="W10520" i="2" s="1"/>
  <c r="U10520" i="2" s="1" a="1"/>
  <c r="U10520" i="2" s="1"/>
  <c r="V10520" i="2" a="1"/>
  <c r="V10520" i="2" s="1"/>
  <c r="T10521" i="2"/>
  <c r="V10521" i="2" l="1" a="1"/>
  <c r="V10521" i="2" s="1"/>
  <c r="U10521" i="2" s="1" a="1"/>
  <c r="U10521" i="2" s="1"/>
  <c r="W10521" i="2" a="1"/>
  <c r="W10521" i="2" s="1"/>
  <c r="T10522" i="2"/>
  <c r="W10522" i="2" l="1" a="1"/>
  <c r="W10522" i="2" s="1"/>
  <c r="V10522" i="2" a="1"/>
  <c r="V10522" i="2" s="1"/>
  <c r="U10522" i="2" s="1" a="1"/>
  <c r="U10522" i="2" s="1"/>
  <c r="T10523" i="2"/>
  <c r="V10523" i="2" l="1" a="1"/>
  <c r="V10523" i="2" s="1"/>
  <c r="U10523" i="2" s="1" a="1"/>
  <c r="U10523" i="2" s="1"/>
  <c r="W10523" i="2" a="1"/>
  <c r="W10523" i="2" s="1"/>
  <c r="T10524" i="2"/>
  <c r="W10524" i="2" l="1" a="1"/>
  <c r="W10524" i="2" s="1"/>
  <c r="V10524" i="2" a="1"/>
  <c r="V10524" i="2" s="1"/>
  <c r="U10524" i="2" s="1" a="1"/>
  <c r="U10524" i="2" s="1"/>
  <c r="T10525" i="2"/>
  <c r="W10525" i="2" l="1" a="1"/>
  <c r="W10525" i="2" s="1"/>
  <c r="V10525" i="2" a="1"/>
  <c r="V10525" i="2" s="1"/>
  <c r="U10525" i="2" s="1" a="1"/>
  <c r="U10525" i="2" s="1"/>
  <c r="T10526" i="2"/>
  <c r="W10526" i="2" l="1" a="1"/>
  <c r="W10526" i="2" s="1"/>
  <c r="V10526" i="2" a="1"/>
  <c r="V10526" i="2" s="1"/>
  <c r="U10526" i="2" s="1" a="1"/>
  <c r="U10526" i="2" s="1"/>
  <c r="T10527" i="2"/>
  <c r="W10527" i="2" l="1" a="1"/>
  <c r="W10527" i="2" s="1"/>
  <c r="V10527" i="2" a="1"/>
  <c r="V10527" i="2" s="1"/>
  <c r="U10527" i="2" s="1" a="1"/>
  <c r="U10527" i="2" s="1"/>
  <c r="T10528" i="2"/>
  <c r="V10528" i="2" l="1" a="1"/>
  <c r="V10528" i="2" s="1"/>
  <c r="U10528" i="2" s="1" a="1"/>
  <c r="U10528" i="2" s="1"/>
  <c r="W10528" i="2" a="1"/>
  <c r="W10528" i="2" s="1"/>
  <c r="T10529" i="2"/>
  <c r="V10529" i="2" l="1" a="1"/>
  <c r="V10529" i="2" s="1"/>
  <c r="U10529" i="2" s="1" a="1"/>
  <c r="U10529" i="2" s="1"/>
  <c r="W10529" i="2" a="1"/>
  <c r="W10529" i="2" s="1"/>
  <c r="T10530" i="2"/>
  <c r="W10530" i="2" l="1" a="1"/>
  <c r="W10530" i="2" s="1"/>
  <c r="V10530" i="2" a="1"/>
  <c r="V10530" i="2" s="1"/>
  <c r="U10530" i="2" s="1" a="1"/>
  <c r="U10530" i="2" s="1"/>
  <c r="T10531" i="2"/>
  <c r="V10531" i="2" l="1" a="1"/>
  <c r="V10531" i="2" s="1"/>
  <c r="U10531" i="2" s="1" a="1"/>
  <c r="U10531" i="2" s="1"/>
  <c r="W10531" i="2" a="1"/>
  <c r="W10531" i="2" s="1"/>
  <c r="T10532" i="2"/>
  <c r="W10532" i="2" l="1" a="1"/>
  <c r="W10532" i="2" s="1"/>
  <c r="V10532" i="2" a="1"/>
  <c r="V10532" i="2" s="1"/>
  <c r="U10532" i="2" s="1" a="1"/>
  <c r="T10533" i="2"/>
  <c r="V10533" i="2" l="1" a="1"/>
  <c r="V10533" i="2" s="1"/>
  <c r="U10533" i="2" s="1" a="1"/>
  <c r="U10533" i="2" s="1"/>
  <c r="W10533" i="2" a="1"/>
  <c r="W10533" i="2" s="1"/>
  <c r="U10532" i="2"/>
  <c r="T10534" i="2"/>
  <c r="W10534" i="2" l="1" a="1"/>
  <c r="W10534" i="2" s="1"/>
  <c r="V10534" i="2" a="1"/>
  <c r="V10534" i="2" s="1"/>
  <c r="U10534" i="2" s="1" a="1"/>
  <c r="U10534" i="2" s="1"/>
  <c r="T10535" i="2"/>
  <c r="W10535" i="2" l="1" a="1"/>
  <c r="W10535" i="2" s="1"/>
  <c r="V10535" i="2" a="1"/>
  <c r="V10535" i="2" s="1"/>
  <c r="U10535" i="2" s="1" a="1"/>
  <c r="U10535" i="2" s="1"/>
  <c r="T10536" i="2"/>
  <c r="V10536" i="2" l="1" a="1"/>
  <c r="V10536" i="2" s="1"/>
  <c r="W10536" i="2" a="1"/>
  <c r="W10536" i="2" s="1"/>
  <c r="U10536" i="2" s="1" a="1"/>
  <c r="U10536" i="2" s="1"/>
  <c r="T10537" i="2"/>
  <c r="V10537" i="2" l="1" a="1"/>
  <c r="V10537" i="2" s="1"/>
  <c r="U10537" i="2" s="1" a="1"/>
  <c r="U10537" i="2" s="1"/>
  <c r="W10537" i="2" a="1"/>
  <c r="W10537" i="2" s="1"/>
  <c r="T10538" i="2"/>
  <c r="V10538" i="2" l="1" a="1"/>
  <c r="V10538" i="2" s="1"/>
  <c r="U10538" i="2" s="1" a="1"/>
  <c r="U10538" i="2" s="1"/>
  <c r="W10538" i="2" a="1"/>
  <c r="W10538" i="2" s="1"/>
  <c r="T10539" i="2"/>
  <c r="W10539" i="2" l="1" a="1"/>
  <c r="W10539" i="2" s="1"/>
  <c r="V10539" i="2" a="1"/>
  <c r="V10539" i="2" s="1"/>
  <c r="U10539" i="2" s="1" a="1"/>
  <c r="U10539" i="2" s="1"/>
  <c r="T10540" i="2"/>
  <c r="V10540" i="2" l="1" a="1"/>
  <c r="V10540" i="2" s="1"/>
  <c r="U10540" i="2" s="1" a="1"/>
  <c r="U10540" i="2" s="1"/>
  <c r="W10540" i="2" a="1"/>
  <c r="W10540" i="2" s="1"/>
  <c r="T10541" i="2"/>
  <c r="W10541" i="2" l="1" a="1"/>
  <c r="W10541" i="2" s="1"/>
  <c r="V10541" i="2" a="1"/>
  <c r="V10541" i="2" s="1"/>
  <c r="U10541" i="2" s="1" a="1"/>
  <c r="U10541" i="2" s="1"/>
  <c r="T10542" i="2"/>
  <c r="V10542" i="2" l="1" a="1"/>
  <c r="V10542" i="2" s="1"/>
  <c r="U10542" i="2" s="1" a="1"/>
  <c r="U10542" i="2" s="1"/>
  <c r="W10542" i="2" a="1"/>
  <c r="W10542" i="2" s="1"/>
  <c r="T10543" i="2"/>
  <c r="W10543" i="2" l="1" a="1"/>
  <c r="W10543" i="2" s="1"/>
  <c r="V10543" i="2" a="1"/>
  <c r="V10543" i="2" s="1"/>
  <c r="U10543" i="2" s="1" a="1"/>
  <c r="U10543" i="2" s="1"/>
  <c r="T10544" i="2"/>
  <c r="V10544" i="2" l="1" a="1"/>
  <c r="V10544" i="2" s="1"/>
  <c r="U10544" i="2" s="1" a="1"/>
  <c r="U10544" i="2" s="1"/>
  <c r="W10544" i="2" a="1"/>
  <c r="W10544" i="2" s="1"/>
  <c r="T10545" i="2"/>
  <c r="W10545" i="2" l="1" a="1"/>
  <c r="W10545" i="2" s="1"/>
  <c r="V10545" i="2" a="1"/>
  <c r="V10545" i="2" s="1"/>
  <c r="U10545" i="2" s="1" a="1"/>
  <c r="U10545" i="2" s="1"/>
  <c r="T10546" i="2"/>
  <c r="V10546" i="2" l="1" a="1"/>
  <c r="V10546" i="2" s="1"/>
  <c r="U10546" i="2" s="1" a="1"/>
  <c r="U10546" i="2" s="1"/>
  <c r="W10546" i="2" a="1"/>
  <c r="W10546" i="2" s="1"/>
  <c r="T10547" i="2"/>
  <c r="W10547" i="2" l="1" a="1"/>
  <c r="W10547" i="2" s="1"/>
  <c r="V10547" i="2" a="1"/>
  <c r="V10547" i="2" s="1"/>
  <c r="U10547" i="2" s="1" a="1"/>
  <c r="U10547" i="2" s="1"/>
  <c r="T10548" i="2"/>
  <c r="V10548" i="2" l="1" a="1"/>
  <c r="V10548" i="2" s="1"/>
  <c r="W10548" i="2" a="1"/>
  <c r="W10548" i="2" s="1"/>
  <c r="U10548" i="2" s="1" a="1"/>
  <c r="U10548" i="2" s="1"/>
  <c r="T10549" i="2"/>
  <c r="W10549" i="2" l="1" a="1"/>
  <c r="W10549" i="2" s="1"/>
  <c r="V10549" i="2" a="1"/>
  <c r="V10549" i="2" s="1"/>
  <c r="U10549" i="2" s="1" a="1"/>
  <c r="U10549" i="2" s="1"/>
  <c r="T10550" i="2"/>
  <c r="V10550" i="2" l="1" a="1"/>
  <c r="V10550" i="2" s="1"/>
  <c r="U10550" i="2" s="1" a="1"/>
  <c r="U10550" i="2" s="1"/>
  <c r="W10550" i="2" a="1"/>
  <c r="W10550" i="2" s="1"/>
  <c r="T10551" i="2"/>
  <c r="W10551" i="2" l="1" a="1"/>
  <c r="W10551" i="2" s="1"/>
  <c r="V10551" i="2" a="1"/>
  <c r="V10551" i="2" s="1"/>
  <c r="U10551" i="2" s="1" a="1"/>
  <c r="U10551" i="2" s="1"/>
  <c r="T10552" i="2"/>
  <c r="V10552" i="2" l="1" a="1"/>
  <c r="V10552" i="2" s="1"/>
  <c r="W10552" i="2" a="1"/>
  <c r="W10552" i="2" s="1"/>
  <c r="U10552" i="2" s="1" a="1"/>
  <c r="U10552" i="2" s="1"/>
  <c r="T10553" i="2"/>
  <c r="W10553" i="2" l="1" a="1"/>
  <c r="W10553" i="2" s="1"/>
  <c r="V10553" i="2" a="1"/>
  <c r="V10553" i="2" s="1"/>
  <c r="U10553" i="2" s="1" a="1"/>
  <c r="U10553" i="2" s="1"/>
  <c r="T10554" i="2"/>
  <c r="V10554" i="2" l="1" a="1"/>
  <c r="V10554" i="2" s="1"/>
  <c r="U10554" i="2" s="1" a="1"/>
  <c r="U10554" i="2" s="1"/>
  <c r="W10554" i="2" a="1"/>
  <c r="W10554" i="2" s="1"/>
  <c r="T10555" i="2"/>
  <c r="V10555" i="2" l="1" a="1"/>
  <c r="V10555" i="2" s="1"/>
  <c r="U10555" i="2" s="1" a="1"/>
  <c r="U10555" i="2" s="1"/>
  <c r="W10555" i="2" a="1"/>
  <c r="W10555" i="2" s="1"/>
  <c r="T10556" i="2"/>
  <c r="W10556" i="2" l="1" a="1"/>
  <c r="W10556" i="2" s="1"/>
  <c r="V10556" i="2" a="1"/>
  <c r="V10556" i="2" s="1"/>
  <c r="U10556" i="2" s="1" a="1"/>
  <c r="U10556" i="2" s="1"/>
  <c r="T10557" i="2"/>
  <c r="W10557" i="2" l="1" a="1"/>
  <c r="W10557" i="2" s="1"/>
  <c r="V10557" i="2" a="1"/>
  <c r="V10557" i="2" s="1"/>
  <c r="U10557" i="2" s="1" a="1"/>
  <c r="U10557" i="2" s="1"/>
  <c r="T10558" i="2"/>
  <c r="W10558" i="2" l="1" a="1"/>
  <c r="W10558" i="2" s="1"/>
  <c r="V10558" i="2" a="1"/>
  <c r="V10558" i="2" s="1"/>
  <c r="U10558" i="2" s="1" a="1"/>
  <c r="U10558" i="2" s="1"/>
  <c r="T10559" i="2"/>
  <c r="V10559" i="2" l="1" a="1"/>
  <c r="V10559" i="2" s="1"/>
  <c r="U10559" i="2" s="1" a="1"/>
  <c r="U10559" i="2" s="1"/>
  <c r="W10559" i="2" a="1"/>
  <c r="W10559" i="2" s="1"/>
  <c r="T10560" i="2"/>
  <c r="V10560" i="2" l="1" a="1"/>
  <c r="V10560" i="2" s="1"/>
  <c r="U10560" i="2" s="1" a="1"/>
  <c r="U10560" i="2" s="1"/>
  <c r="W10560" i="2" a="1"/>
  <c r="W10560" i="2" s="1"/>
  <c r="T10561" i="2"/>
  <c r="W10561" i="2" l="1" a="1"/>
  <c r="W10561" i="2" s="1"/>
  <c r="V10561" i="2" a="1"/>
  <c r="V10561" i="2" s="1"/>
  <c r="U10561" i="2" s="1" a="1"/>
  <c r="U10561" i="2" s="1"/>
  <c r="T10562" i="2"/>
  <c r="V10562" i="2" l="1" a="1"/>
  <c r="V10562" i="2" s="1"/>
  <c r="U10562" i="2" s="1" a="1"/>
  <c r="U10562" i="2" s="1"/>
  <c r="W10562" i="2" a="1"/>
  <c r="W10562" i="2" s="1"/>
  <c r="T10563" i="2"/>
  <c r="W10563" i="2" l="1" a="1"/>
  <c r="W10563" i="2" s="1"/>
  <c r="V10563" i="2" a="1"/>
  <c r="V10563" i="2" s="1"/>
  <c r="U10563" i="2" s="1" a="1"/>
  <c r="U10563" i="2" s="1"/>
  <c r="T10564" i="2"/>
  <c r="V10564" i="2" l="1" a="1"/>
  <c r="V10564" i="2" s="1"/>
  <c r="U10564" i="2" s="1" a="1"/>
  <c r="U10564" i="2" s="1"/>
  <c r="W10564" i="2" a="1"/>
  <c r="W10564" i="2" s="1"/>
  <c r="T10565" i="2"/>
  <c r="W10565" i="2" l="1" a="1"/>
  <c r="W10565" i="2" s="1"/>
  <c r="V10565" i="2" a="1"/>
  <c r="V10565" i="2" s="1"/>
  <c r="U10565" i="2" s="1" a="1"/>
  <c r="U10565" i="2" s="1"/>
  <c r="T10566" i="2"/>
  <c r="V10566" i="2" l="1" a="1"/>
  <c r="V10566" i="2" s="1"/>
  <c r="U10566" i="2" s="1" a="1"/>
  <c r="U10566" i="2" s="1"/>
  <c r="W10566" i="2" a="1"/>
  <c r="W10566" i="2" s="1"/>
  <c r="T10567" i="2"/>
  <c r="V10567" i="2" l="1" a="1"/>
  <c r="V10567" i="2" s="1"/>
  <c r="U10567" i="2" s="1" a="1"/>
  <c r="U10567" i="2" s="1"/>
  <c r="W10567" i="2" a="1"/>
  <c r="W10567" i="2" s="1"/>
  <c r="T10568" i="2"/>
  <c r="V10568" i="2" l="1" a="1"/>
  <c r="V10568" i="2" s="1"/>
  <c r="W10568" i="2" a="1"/>
  <c r="W10568" i="2" s="1"/>
  <c r="U10568" i="2" s="1" a="1"/>
  <c r="U10568" i="2" s="1"/>
  <c r="T10569" i="2"/>
  <c r="V10569" i="2" l="1" a="1"/>
  <c r="V10569" i="2" s="1"/>
  <c r="U10569" i="2" s="1" a="1"/>
  <c r="U10569" i="2" s="1"/>
  <c r="W10569" i="2" a="1"/>
  <c r="W10569" i="2" s="1"/>
  <c r="T10570" i="2"/>
  <c r="W10570" i="2" l="1" a="1"/>
  <c r="W10570" i="2" s="1"/>
  <c r="V10570" i="2" a="1"/>
  <c r="V10570" i="2" s="1"/>
  <c r="U10570" i="2" s="1" a="1"/>
  <c r="U10570" i="2" s="1"/>
  <c r="T10571" i="2"/>
  <c r="V10571" i="2" l="1" a="1"/>
  <c r="V10571" i="2" s="1"/>
  <c r="U10571" i="2" s="1" a="1"/>
  <c r="U10571" i="2" s="1"/>
  <c r="W10571" i="2" a="1"/>
  <c r="W10571" i="2" s="1"/>
  <c r="T10572" i="2"/>
  <c r="W10572" i="2" l="1" a="1"/>
  <c r="W10572" i="2" s="1"/>
  <c r="V10572" i="2" a="1"/>
  <c r="V10572" i="2" s="1"/>
  <c r="U10572" i="2" s="1" a="1"/>
  <c r="U10572" i="2" s="1"/>
  <c r="T10573" i="2"/>
  <c r="V10573" i="2" l="1" a="1"/>
  <c r="V10573" i="2" s="1"/>
  <c r="U10573" i="2" s="1" a="1"/>
  <c r="U10573" i="2" s="1"/>
  <c r="W10573" i="2" a="1"/>
  <c r="W10573" i="2" s="1"/>
  <c r="T10574" i="2"/>
  <c r="W10574" i="2" l="1" a="1"/>
  <c r="W10574" i="2" s="1"/>
  <c r="V10574" i="2" a="1"/>
  <c r="V10574" i="2" s="1"/>
  <c r="U10574" i="2" s="1" a="1"/>
  <c r="U10574" i="2" s="1"/>
  <c r="T10575" i="2"/>
  <c r="V10575" i="2" l="1" a="1"/>
  <c r="V10575" i="2" s="1"/>
  <c r="U10575" i="2" s="1" a="1"/>
  <c r="U10575" i="2" s="1"/>
  <c r="W10575" i="2" a="1"/>
  <c r="W10575" i="2" s="1"/>
  <c r="T10576" i="2"/>
  <c r="W10576" i="2" l="1" a="1"/>
  <c r="W10576" i="2" s="1"/>
  <c r="V10576" i="2" a="1"/>
  <c r="V10576" i="2" s="1"/>
  <c r="U10576" i="2" s="1" a="1"/>
  <c r="U10576" i="2" s="1"/>
  <c r="T10577" i="2"/>
  <c r="V10577" i="2" l="1" a="1"/>
  <c r="V10577" i="2" s="1"/>
  <c r="U10577" i="2" s="1" a="1"/>
  <c r="U10577" i="2" s="1"/>
  <c r="W10577" i="2" a="1"/>
  <c r="W10577" i="2" s="1"/>
  <c r="T10578" i="2"/>
  <c r="W10578" i="2" l="1" a="1"/>
  <c r="W10578" i="2" s="1"/>
  <c r="V10578" i="2" a="1"/>
  <c r="V10578" i="2" s="1"/>
  <c r="U10578" i="2" s="1" a="1"/>
  <c r="U10578" i="2" s="1"/>
  <c r="T10579" i="2"/>
  <c r="V10579" i="2" l="1" a="1"/>
  <c r="V10579" i="2" s="1"/>
  <c r="U10579" i="2" s="1" a="1"/>
  <c r="U10579" i="2" s="1"/>
  <c r="W10579" i="2" a="1"/>
  <c r="W10579" i="2" s="1"/>
  <c r="T10580" i="2"/>
  <c r="W10580" i="2" l="1" a="1"/>
  <c r="W10580" i="2" s="1"/>
  <c r="U10580" i="2" s="1" a="1"/>
  <c r="U10580" i="2" s="1"/>
  <c r="V10580" i="2" a="1"/>
  <c r="V10580" i="2" s="1"/>
  <c r="T10581" i="2"/>
  <c r="V10581" i="2" l="1" a="1"/>
  <c r="V10581" i="2" s="1"/>
  <c r="U10581" i="2" s="1" a="1"/>
  <c r="U10581" i="2" s="1"/>
  <c r="W10581" i="2" a="1"/>
  <c r="W10581" i="2" s="1"/>
  <c r="T10582" i="2"/>
  <c r="W10582" i="2" l="1" a="1"/>
  <c r="W10582" i="2" s="1"/>
  <c r="V10582" i="2" a="1"/>
  <c r="V10582" i="2" s="1"/>
  <c r="U10582" i="2" s="1" a="1"/>
  <c r="U10582" i="2" s="1"/>
  <c r="T10583" i="2"/>
  <c r="V10583" i="2" l="1" a="1"/>
  <c r="V10583" i="2" s="1"/>
  <c r="U10583" i="2" s="1" a="1"/>
  <c r="U10583" i="2" s="1"/>
  <c r="W10583" i="2" a="1"/>
  <c r="W10583" i="2" s="1"/>
  <c r="T10584" i="2"/>
  <c r="W10584" i="2" l="1" a="1"/>
  <c r="W10584" i="2" s="1"/>
  <c r="U10584" i="2" s="1" a="1"/>
  <c r="U10584" i="2" s="1"/>
  <c r="V10584" i="2" a="1"/>
  <c r="V10584" i="2" s="1"/>
  <c r="T10585" i="2"/>
  <c r="V10585" i="2" l="1" a="1"/>
  <c r="V10585" i="2" s="1"/>
  <c r="U10585" i="2" s="1" a="1"/>
  <c r="U10585" i="2" s="1"/>
  <c r="W10585" i="2" a="1"/>
  <c r="W10585" i="2" s="1"/>
  <c r="T10586" i="2"/>
  <c r="V10586" i="2" l="1" a="1"/>
  <c r="V10586" i="2" s="1"/>
  <c r="U10586" i="2" s="1" a="1"/>
  <c r="U10586" i="2" s="1"/>
  <c r="W10586" i="2" a="1"/>
  <c r="W10586" i="2" s="1"/>
  <c r="T10587" i="2"/>
  <c r="W10587" i="2" l="1" a="1"/>
  <c r="W10587" i="2" s="1"/>
  <c r="V10587" i="2" a="1"/>
  <c r="V10587" i="2" s="1"/>
  <c r="U10587" i="2" s="1" a="1"/>
  <c r="U10587" i="2" s="1"/>
  <c r="T10588" i="2"/>
  <c r="W10588" i="2" l="1" a="1"/>
  <c r="W10588" i="2" s="1"/>
  <c r="V10588" i="2" a="1"/>
  <c r="V10588" i="2" s="1"/>
  <c r="U10588" i="2" s="1" a="1"/>
  <c r="U10588" i="2" s="1"/>
  <c r="T10589" i="2"/>
  <c r="W10589" i="2" l="1" a="1"/>
  <c r="W10589" i="2" s="1"/>
  <c r="V10589" i="2" a="1"/>
  <c r="V10589" i="2" s="1"/>
  <c r="U10589" i="2" s="1" a="1"/>
  <c r="U10589" i="2" s="1"/>
  <c r="T10590" i="2"/>
  <c r="W10590" i="2" l="1" a="1"/>
  <c r="W10590" i="2" s="1"/>
  <c r="V10590" i="2" a="1"/>
  <c r="V10590" i="2" s="1"/>
  <c r="U10590" i="2" s="1" a="1"/>
  <c r="U10590" i="2" s="1"/>
  <c r="T10591" i="2"/>
  <c r="V10591" i="2" l="1" a="1"/>
  <c r="V10591" i="2" s="1"/>
  <c r="U10591" i="2" s="1" a="1"/>
  <c r="U10591" i="2" s="1"/>
  <c r="W10591" i="2" a="1"/>
  <c r="W10591" i="2" s="1"/>
  <c r="T10592" i="2"/>
  <c r="W10592" i="2" l="1" a="1"/>
  <c r="W10592" i="2" s="1"/>
  <c r="V10592" i="2" a="1"/>
  <c r="V10592" i="2" s="1"/>
  <c r="U10592" i="2" s="1" a="1"/>
  <c r="U10592" i="2" s="1"/>
  <c r="T10593" i="2"/>
  <c r="V10593" i="2" l="1" a="1"/>
  <c r="V10593" i="2" s="1"/>
  <c r="U10593" i="2" s="1" a="1"/>
  <c r="U10593" i="2" s="1"/>
  <c r="W10593" i="2" a="1"/>
  <c r="W10593" i="2" s="1"/>
  <c r="T10594" i="2"/>
  <c r="W10594" i="2" l="1" a="1"/>
  <c r="W10594" i="2" s="1"/>
  <c r="V10594" i="2" a="1"/>
  <c r="V10594" i="2" s="1"/>
  <c r="U10594" i="2" s="1" a="1"/>
  <c r="U10594" i="2" s="1"/>
  <c r="T10595" i="2"/>
  <c r="V10595" i="2" l="1" a="1"/>
  <c r="V10595" i="2" s="1"/>
  <c r="U10595" i="2" s="1" a="1"/>
  <c r="U10595" i="2" s="1"/>
  <c r="W10595" i="2" a="1"/>
  <c r="W10595" i="2" s="1"/>
  <c r="T10596" i="2"/>
  <c r="W10596" i="2" l="1" a="1"/>
  <c r="W10596" i="2" s="1"/>
  <c r="V10596" i="2" a="1"/>
  <c r="V10596" i="2" s="1"/>
  <c r="U10596" i="2" s="1" a="1"/>
  <c r="T10597" i="2"/>
  <c r="V10597" i="2" l="1" a="1"/>
  <c r="V10597" i="2" s="1"/>
  <c r="U10597" i="2" s="1" a="1"/>
  <c r="U10597" i="2" s="1"/>
  <c r="W10597" i="2" a="1"/>
  <c r="W10597" i="2" s="1"/>
  <c r="U10596" i="2"/>
  <c r="T10598" i="2"/>
  <c r="W10598" i="2" l="1" a="1"/>
  <c r="W10598" i="2" s="1"/>
  <c r="V10598" i="2" a="1"/>
  <c r="V10598" i="2" s="1"/>
  <c r="U10598" i="2" s="1" a="1"/>
  <c r="U10598" i="2" s="1"/>
  <c r="T10599" i="2"/>
  <c r="W10599" i="2" l="1" a="1"/>
  <c r="W10599" i="2" s="1"/>
  <c r="V10599" i="2" a="1"/>
  <c r="V10599" i="2" s="1"/>
  <c r="U10599" i="2" s="1" a="1"/>
  <c r="U10599" i="2" s="1"/>
  <c r="T10600" i="2"/>
  <c r="W10600" i="2" l="1" a="1"/>
  <c r="W10600" i="2" s="1"/>
  <c r="U10600" i="2" s="1" a="1"/>
  <c r="U10600" i="2" s="1"/>
  <c r="V10600" i="2" a="1"/>
  <c r="V10600" i="2" s="1"/>
  <c r="T10601" i="2"/>
  <c r="V10601" i="2" l="1" a="1"/>
  <c r="V10601" i="2" s="1"/>
  <c r="U10601" i="2" s="1" a="1"/>
  <c r="U10601" i="2" s="1"/>
  <c r="W10601" i="2" a="1"/>
  <c r="W10601" i="2" s="1"/>
  <c r="T10602" i="2"/>
  <c r="V10602" i="2" l="1" a="1"/>
  <c r="V10602" i="2" s="1"/>
  <c r="U10602" i="2" s="1" a="1"/>
  <c r="U10602" i="2" s="1"/>
  <c r="W10602" i="2" a="1"/>
  <c r="W10602" i="2" s="1"/>
  <c r="T10603" i="2"/>
  <c r="W10603" i="2" l="1" a="1"/>
  <c r="W10603" i="2" s="1"/>
  <c r="V10603" i="2" a="1"/>
  <c r="V10603" i="2" s="1"/>
  <c r="U10603" i="2" s="1" a="1"/>
  <c r="U10603" i="2" s="1"/>
  <c r="T10604" i="2"/>
  <c r="V10604" i="2" l="1" a="1"/>
  <c r="V10604" i="2" s="1"/>
  <c r="U10604" i="2" s="1" a="1"/>
  <c r="U10604" i="2" s="1"/>
  <c r="W10604" i="2" a="1"/>
  <c r="W10604" i="2" s="1"/>
  <c r="T10605" i="2"/>
  <c r="V10605" i="2" l="1" a="1"/>
  <c r="V10605" i="2" s="1"/>
  <c r="U10605" i="2" s="1" a="1"/>
  <c r="U10605" i="2" s="1"/>
  <c r="W10605" i="2" a="1"/>
  <c r="W10605" i="2" s="1"/>
  <c r="T10606" i="2"/>
  <c r="V10606" i="2" l="1" a="1"/>
  <c r="V10606" i="2" s="1"/>
  <c r="U10606" i="2" s="1" a="1"/>
  <c r="U10606" i="2" s="1"/>
  <c r="W10606" i="2" a="1"/>
  <c r="W10606" i="2" s="1"/>
  <c r="T10607" i="2"/>
  <c r="W10607" i="2" l="1" a="1"/>
  <c r="W10607" i="2" s="1"/>
  <c r="V10607" i="2" a="1"/>
  <c r="V10607" i="2" s="1"/>
  <c r="U10607" i="2" s="1" a="1"/>
  <c r="U10607" i="2" s="1"/>
  <c r="T10608" i="2"/>
  <c r="V10608" i="2" l="1" a="1"/>
  <c r="V10608" i="2" s="1"/>
  <c r="U10608" i="2" s="1" a="1"/>
  <c r="U10608" i="2" s="1"/>
  <c r="W10608" i="2" a="1"/>
  <c r="W10608" i="2" s="1"/>
  <c r="T10609" i="2"/>
  <c r="V10609" i="2" l="1" a="1"/>
  <c r="V10609" i="2" s="1"/>
  <c r="U10609" i="2" s="1" a="1"/>
  <c r="U10609" i="2" s="1"/>
  <c r="W10609" i="2" a="1"/>
  <c r="W10609" i="2" s="1"/>
  <c r="T10610" i="2"/>
  <c r="V10610" i="2" l="1" a="1"/>
  <c r="V10610" i="2" s="1"/>
  <c r="U10610" i="2" s="1" a="1"/>
  <c r="U10610" i="2" s="1"/>
  <c r="W10610" i="2" a="1"/>
  <c r="W10610" i="2" s="1"/>
  <c r="T10611" i="2"/>
  <c r="W10611" i="2" l="1" a="1"/>
  <c r="W10611" i="2" s="1"/>
  <c r="V10611" i="2" a="1"/>
  <c r="V10611" i="2" s="1"/>
  <c r="U10611" i="2" s="1" a="1"/>
  <c r="U10611" i="2" s="1"/>
  <c r="T10612" i="2"/>
  <c r="V10612" i="2" l="1" a="1"/>
  <c r="V10612" i="2" s="1"/>
  <c r="W10612" i="2" a="1"/>
  <c r="W10612" i="2" s="1"/>
  <c r="U10612" i="2" s="1" a="1"/>
  <c r="U10612" i="2" s="1"/>
  <c r="T10613" i="2"/>
  <c r="V10613" i="2" l="1" a="1"/>
  <c r="V10613" i="2" s="1"/>
  <c r="U10613" i="2" s="1" a="1"/>
  <c r="U10613" i="2" s="1"/>
  <c r="W10613" i="2" a="1"/>
  <c r="W10613" i="2" s="1"/>
  <c r="T10614" i="2"/>
  <c r="V10614" i="2" l="1" a="1"/>
  <c r="V10614" i="2" s="1"/>
  <c r="U10614" i="2" s="1" a="1"/>
  <c r="U10614" i="2" s="1"/>
  <c r="W10614" i="2" a="1"/>
  <c r="W10614" i="2" s="1"/>
  <c r="T10615" i="2"/>
  <c r="W10615" i="2" l="1" a="1"/>
  <c r="W10615" i="2" s="1"/>
  <c r="V10615" i="2" a="1"/>
  <c r="V10615" i="2" s="1"/>
  <c r="U10615" i="2" s="1" a="1"/>
  <c r="U10615" i="2" s="1"/>
  <c r="T10616" i="2"/>
  <c r="V10616" i="2" l="1" a="1"/>
  <c r="V10616" i="2" s="1"/>
  <c r="W10616" i="2" a="1"/>
  <c r="W10616" i="2" s="1"/>
  <c r="U10616" i="2" s="1" a="1"/>
  <c r="U10616" i="2" s="1"/>
  <c r="T10617" i="2"/>
  <c r="W10617" i="2" l="1" a="1"/>
  <c r="W10617" i="2" s="1"/>
  <c r="V10617" i="2" a="1"/>
  <c r="V10617" i="2" s="1"/>
  <c r="U10617" i="2" s="1" a="1"/>
  <c r="U10617" i="2" s="1"/>
  <c r="T10618" i="2"/>
  <c r="V10618" i="2" l="1" a="1"/>
  <c r="V10618" i="2" s="1"/>
  <c r="U10618" i="2" s="1" a="1"/>
  <c r="U10618" i="2" s="1"/>
  <c r="W10618" i="2" a="1"/>
  <c r="W10618" i="2" s="1"/>
  <c r="T10619" i="2"/>
  <c r="V10619" i="2" l="1" a="1"/>
  <c r="V10619" i="2" s="1"/>
  <c r="U10619" i="2" s="1" a="1"/>
  <c r="U10619" i="2" s="1"/>
  <c r="W10619" i="2" a="1"/>
  <c r="W10619" i="2" s="1"/>
  <c r="T10620" i="2"/>
  <c r="V10620" i="2" l="1" a="1"/>
  <c r="V10620" i="2" s="1"/>
  <c r="U10620" i="2" s="1" a="1"/>
  <c r="U10620" i="2" s="1"/>
  <c r="W10620" i="2" a="1"/>
  <c r="W10620" i="2" s="1"/>
  <c r="T10621" i="2"/>
  <c r="V10621" i="2" l="1" a="1"/>
  <c r="V10621" i="2" s="1"/>
  <c r="U10621" i="2" s="1" a="1"/>
  <c r="U10621" i="2" s="1"/>
  <c r="W10621" i="2" a="1"/>
  <c r="W10621" i="2" s="1"/>
  <c r="T10622" i="2"/>
  <c r="W10622" i="2" l="1" a="1"/>
  <c r="W10622" i="2" s="1"/>
  <c r="V10622" i="2" a="1"/>
  <c r="V10622" i="2" s="1"/>
  <c r="U10622" i="2" s="1" a="1"/>
  <c r="U10622" i="2" s="1"/>
  <c r="T10623" i="2"/>
  <c r="V10623" i="2" l="1" a="1"/>
  <c r="V10623" i="2" s="1"/>
  <c r="U10623" i="2" s="1" a="1"/>
  <c r="U10623" i="2" s="1"/>
  <c r="W10623" i="2" a="1"/>
  <c r="W10623" i="2" s="1"/>
  <c r="T10624" i="2"/>
  <c r="W10624" i="2" l="1" a="1"/>
  <c r="W10624" i="2" s="1"/>
  <c r="V10624" i="2" a="1"/>
  <c r="V10624" i="2" s="1"/>
  <c r="U10624" i="2" s="1" a="1"/>
  <c r="U10624" i="2" s="1"/>
  <c r="T10625" i="2"/>
  <c r="V10625" i="2" l="1" a="1"/>
  <c r="V10625" i="2" s="1"/>
  <c r="U10625" i="2" s="1" a="1"/>
  <c r="U10625" i="2" s="1"/>
  <c r="W10625" i="2" a="1"/>
  <c r="W10625" i="2" s="1"/>
  <c r="T10626" i="2"/>
  <c r="W10626" i="2" l="1" a="1"/>
  <c r="W10626" i="2" s="1"/>
  <c r="V10626" i="2" a="1"/>
  <c r="V10626" i="2" s="1"/>
  <c r="U10626" i="2" s="1" a="1"/>
  <c r="U10626" i="2" s="1"/>
  <c r="T10627" i="2"/>
  <c r="V10627" i="2" l="1" a="1"/>
  <c r="V10627" i="2" s="1"/>
  <c r="U10627" i="2" s="1" a="1"/>
  <c r="U10627" i="2" s="1"/>
  <c r="W10627" i="2" a="1"/>
  <c r="W10627" i="2" s="1"/>
  <c r="T10628" i="2"/>
  <c r="V10628" i="2" l="1" a="1"/>
  <c r="V10628" i="2" s="1"/>
  <c r="U10628" i="2" s="1" a="1"/>
  <c r="U10628" i="2" s="1"/>
  <c r="W10628" i="2" a="1"/>
  <c r="W10628" i="2" s="1"/>
  <c r="T10629" i="2"/>
  <c r="W10629" i="2" l="1" a="1"/>
  <c r="W10629" i="2" s="1"/>
  <c r="V10629" i="2" a="1"/>
  <c r="V10629" i="2" s="1"/>
  <c r="U10629" i="2" s="1" a="1"/>
  <c r="U10629" i="2" s="1"/>
  <c r="T10630" i="2"/>
  <c r="V10630" i="2" l="1" a="1"/>
  <c r="V10630" i="2" s="1"/>
  <c r="U10630" i="2" s="1" a="1"/>
  <c r="U10630" i="2" s="1"/>
  <c r="W10630" i="2" a="1"/>
  <c r="W10630" i="2" s="1"/>
  <c r="T10631" i="2"/>
  <c r="V10631" i="2" l="1" a="1"/>
  <c r="V10631" i="2" s="1"/>
  <c r="U10631" i="2" s="1" a="1"/>
  <c r="U10631" i="2" s="1"/>
  <c r="W10631" i="2" a="1"/>
  <c r="W10631" i="2" s="1"/>
  <c r="T10632" i="2"/>
  <c r="V10632" i="2" l="1" a="1"/>
  <c r="V10632" i="2" s="1"/>
  <c r="W10632" i="2" a="1"/>
  <c r="W10632" i="2" s="1"/>
  <c r="U10632" i="2" s="1" a="1"/>
  <c r="U10632" i="2" s="1"/>
  <c r="T10633" i="2"/>
  <c r="W10633" i="2" l="1" a="1"/>
  <c r="W10633" i="2" s="1"/>
  <c r="V10633" i="2" a="1"/>
  <c r="V10633" i="2" s="1"/>
  <c r="U10633" i="2" s="1" a="1"/>
  <c r="U10633" i="2" s="1"/>
  <c r="T10634" i="2"/>
  <c r="V10634" i="2" l="1" a="1"/>
  <c r="V10634" i="2" s="1"/>
  <c r="U10634" i="2" s="1" a="1"/>
  <c r="U10634" i="2" s="1"/>
  <c r="W10634" i="2" a="1"/>
  <c r="W10634" i="2" s="1"/>
  <c r="T10635" i="2"/>
  <c r="W10635" i="2" l="1" a="1"/>
  <c r="W10635" i="2" s="1"/>
  <c r="V10635" i="2" a="1"/>
  <c r="V10635" i="2" s="1"/>
  <c r="U10635" i="2" s="1" a="1"/>
  <c r="U10635" i="2" s="1"/>
  <c r="T10636" i="2"/>
  <c r="V10636" i="2" l="1" a="1"/>
  <c r="V10636" i="2" s="1"/>
  <c r="U10636" i="2" s="1" a="1"/>
  <c r="U10636" i="2" s="1"/>
  <c r="W10636" i="2" a="1"/>
  <c r="W10636" i="2" s="1"/>
  <c r="T10637" i="2"/>
  <c r="W10637" i="2" l="1" a="1"/>
  <c r="W10637" i="2" s="1"/>
  <c r="V10637" i="2" a="1"/>
  <c r="V10637" i="2" s="1"/>
  <c r="U10637" i="2" s="1" a="1"/>
  <c r="U10637" i="2" s="1"/>
  <c r="T10638" i="2"/>
  <c r="V10638" i="2" l="1" a="1"/>
  <c r="V10638" i="2" s="1"/>
  <c r="U10638" i="2" s="1" a="1"/>
  <c r="U10638" i="2" s="1"/>
  <c r="W10638" i="2" a="1"/>
  <c r="W10638" i="2" s="1"/>
  <c r="T10639" i="2"/>
  <c r="W10639" i="2" l="1" a="1"/>
  <c r="W10639" i="2" s="1"/>
  <c r="V10639" i="2" a="1"/>
  <c r="V10639" i="2" s="1"/>
  <c r="U10639" i="2" s="1" a="1"/>
  <c r="U10639" i="2" s="1"/>
  <c r="T10640" i="2"/>
  <c r="V10640" i="2" l="1" a="1"/>
  <c r="V10640" i="2" s="1"/>
  <c r="U10640" i="2" s="1" a="1"/>
  <c r="U10640" i="2" s="1"/>
  <c r="W10640" i="2" a="1"/>
  <c r="W10640" i="2" s="1"/>
  <c r="T10641" i="2"/>
  <c r="W10641" i="2" l="1" a="1"/>
  <c r="W10641" i="2" s="1"/>
  <c r="V10641" i="2" a="1"/>
  <c r="V10641" i="2" s="1"/>
  <c r="U10641" i="2" s="1" a="1"/>
  <c r="U10641" i="2" s="1"/>
  <c r="T10642" i="2"/>
  <c r="V10642" i="2" l="1" a="1"/>
  <c r="V10642" i="2" s="1"/>
  <c r="U10642" i="2" s="1" a="1"/>
  <c r="U10642" i="2" s="1"/>
  <c r="W10642" i="2" a="1"/>
  <c r="W10642" i="2" s="1"/>
  <c r="T10643" i="2"/>
  <c r="W10643" i="2" l="1" a="1"/>
  <c r="W10643" i="2" s="1"/>
  <c r="V10643" i="2" a="1"/>
  <c r="V10643" i="2" s="1"/>
  <c r="U10643" i="2" s="1" a="1"/>
  <c r="U10643" i="2" s="1"/>
  <c r="T10644" i="2"/>
  <c r="V10644" i="2" l="1" a="1"/>
  <c r="V10644" i="2" s="1"/>
  <c r="W10644" i="2" a="1"/>
  <c r="W10644" i="2" s="1"/>
  <c r="U10644" i="2" s="1" a="1"/>
  <c r="U10644" i="2" s="1"/>
  <c r="T10645" i="2"/>
  <c r="V10645" i="2" l="1" a="1"/>
  <c r="V10645" i="2" s="1"/>
  <c r="U10645" i="2" s="1" a="1"/>
  <c r="U10645" i="2" s="1"/>
  <c r="W10645" i="2" a="1"/>
  <c r="W10645" i="2" s="1"/>
  <c r="T10646" i="2"/>
  <c r="V10646" i="2" l="1" a="1"/>
  <c r="V10646" i="2" s="1"/>
  <c r="U10646" i="2" s="1" a="1"/>
  <c r="U10646" i="2" s="1"/>
  <c r="W10646" i="2" a="1"/>
  <c r="W10646" i="2" s="1"/>
  <c r="T10647" i="2"/>
  <c r="W10647" i="2" l="1" a="1"/>
  <c r="W10647" i="2" s="1"/>
  <c r="V10647" i="2" a="1"/>
  <c r="V10647" i="2" s="1"/>
  <c r="U10647" i="2" s="1" a="1"/>
  <c r="U10647" i="2" s="1"/>
  <c r="T10648" i="2"/>
  <c r="V10648" i="2" l="1" a="1"/>
  <c r="V10648" i="2" s="1"/>
  <c r="W10648" i="2" a="1"/>
  <c r="W10648" i="2" s="1"/>
  <c r="U10648" i="2" s="1" a="1"/>
  <c r="U10648" i="2" s="1"/>
  <c r="T10649" i="2"/>
  <c r="V10649" i="2" l="1" a="1"/>
  <c r="V10649" i="2" s="1"/>
  <c r="U10649" i="2" s="1" a="1"/>
  <c r="U10649" i="2" s="1"/>
  <c r="W10649" i="2" a="1"/>
  <c r="W10649" i="2" s="1"/>
  <c r="T10650" i="2"/>
  <c r="W10650" i="2" l="1" a="1"/>
  <c r="W10650" i="2" s="1"/>
  <c r="V10650" i="2" a="1"/>
  <c r="V10650" i="2" s="1"/>
  <c r="U10650" i="2" s="1" a="1"/>
  <c r="U10650" i="2" s="1"/>
  <c r="T10651" i="2"/>
  <c r="W10651" i="2" l="1" a="1"/>
  <c r="W10651" i="2" s="1"/>
  <c r="V10651" i="2" a="1"/>
  <c r="V10651" i="2" s="1"/>
  <c r="U10651" i="2" s="1" a="1"/>
  <c r="U10651" i="2" s="1"/>
  <c r="T10652" i="2"/>
  <c r="W10652" i="2" l="1" a="1"/>
  <c r="W10652" i="2" s="1"/>
  <c r="V10652" i="2" a="1"/>
  <c r="V10652" i="2" s="1"/>
  <c r="U10652" i="2" s="1" a="1"/>
  <c r="U10652" i="2" s="1"/>
  <c r="T10653" i="2"/>
  <c r="W10653" i="2" l="1" a="1"/>
  <c r="W10653" i="2" s="1"/>
  <c r="V10653" i="2" a="1"/>
  <c r="V10653" i="2" s="1"/>
  <c r="U10653" i="2" s="1" a="1"/>
  <c r="U10653" i="2" s="1"/>
  <c r="T10654" i="2"/>
  <c r="V10654" i="2" l="1" a="1"/>
  <c r="V10654" i="2" s="1"/>
  <c r="U10654" i="2" s="1" a="1"/>
  <c r="U10654" i="2" s="1"/>
  <c r="W10654" i="2" a="1"/>
  <c r="W10654" i="2" s="1"/>
  <c r="T10655" i="2"/>
  <c r="W10655" i="2" l="1" a="1"/>
  <c r="W10655" i="2" s="1"/>
  <c r="V10655" i="2" a="1"/>
  <c r="V10655" i="2" s="1"/>
  <c r="U10655" i="2" s="1" a="1"/>
  <c r="U10655" i="2" s="1"/>
  <c r="T10656" i="2"/>
  <c r="V10656" i="2" l="1" a="1"/>
  <c r="V10656" i="2" s="1"/>
  <c r="U10656" i="2" s="1" a="1"/>
  <c r="U10656" i="2" s="1"/>
  <c r="W10656" i="2" a="1"/>
  <c r="W10656" i="2" s="1"/>
  <c r="T10657" i="2"/>
  <c r="W10657" i="2" l="1" a="1"/>
  <c r="W10657" i="2" s="1"/>
  <c r="V10657" i="2" a="1"/>
  <c r="V10657" i="2" s="1"/>
  <c r="U10657" i="2" s="1" a="1"/>
  <c r="U10657" i="2" s="1"/>
  <c r="T10658" i="2"/>
  <c r="V10658" i="2" l="1" a="1"/>
  <c r="V10658" i="2" s="1"/>
  <c r="U10658" i="2" s="1" a="1"/>
  <c r="U10658" i="2" s="1"/>
  <c r="W10658" i="2" a="1"/>
  <c r="W10658" i="2" s="1"/>
  <c r="T10659" i="2"/>
  <c r="W10659" i="2" l="1" a="1"/>
  <c r="W10659" i="2" s="1"/>
  <c r="V10659" i="2" a="1"/>
  <c r="V10659" i="2" s="1"/>
  <c r="U10659" i="2" s="1" a="1"/>
  <c r="U10659" i="2" s="1"/>
  <c r="T10660" i="2"/>
  <c r="V10660" i="2" l="1" a="1"/>
  <c r="V10660" i="2" s="1"/>
  <c r="W10660" i="2" a="1"/>
  <c r="W10660" i="2" s="1"/>
  <c r="T10661" i="2"/>
  <c r="W10661" i="2" l="1" a="1"/>
  <c r="W10661" i="2" s="1"/>
  <c r="V10661" i="2" a="1"/>
  <c r="V10661" i="2" s="1"/>
  <c r="U10661" i="2" s="1" a="1"/>
  <c r="U10661" i="2" s="1"/>
  <c r="U10660" i="2" a="1"/>
  <c r="U10660" i="2" s="1"/>
  <c r="T10662" i="2"/>
  <c r="W10662" i="2" l="1" a="1"/>
  <c r="W10662" i="2" s="1"/>
  <c r="V10662" i="2" a="1"/>
  <c r="V10662" i="2" s="1"/>
  <c r="U10662" i="2" s="1" a="1"/>
  <c r="U10662" i="2" s="1"/>
  <c r="T10663" i="2"/>
  <c r="W10663" i="2" l="1" a="1"/>
  <c r="W10663" i="2" s="1"/>
  <c r="V10663" i="2" a="1"/>
  <c r="V10663" i="2" s="1"/>
  <c r="U10663" i="2" s="1" a="1"/>
  <c r="U10663" i="2" s="1"/>
  <c r="T10664" i="2"/>
  <c r="V10664" i="2" l="1" a="1"/>
  <c r="V10664" i="2" s="1"/>
  <c r="W10664" i="2" a="1"/>
  <c r="W10664" i="2" s="1"/>
  <c r="U10664" i="2" s="1" a="1"/>
  <c r="U10664" i="2" s="1"/>
  <c r="T10665" i="2"/>
  <c r="V10665" i="2" l="1" a="1"/>
  <c r="V10665" i="2" s="1"/>
  <c r="U10665" i="2" s="1" a="1"/>
  <c r="U10665" i="2" s="1"/>
  <c r="W10665" i="2" a="1"/>
  <c r="W10665" i="2" s="1"/>
  <c r="T10666" i="2"/>
  <c r="W10666" i="2" l="1" a="1"/>
  <c r="W10666" i="2" s="1"/>
  <c r="V10666" i="2" a="1"/>
  <c r="V10666" i="2" s="1"/>
  <c r="U10666" i="2" s="1" a="1"/>
  <c r="U10666" i="2" s="1"/>
  <c r="T10667" i="2"/>
  <c r="V10667" i="2" l="1" a="1"/>
  <c r="V10667" i="2" s="1"/>
  <c r="U10667" i="2" s="1" a="1"/>
  <c r="U10667" i="2" s="1"/>
  <c r="W10667" i="2" a="1"/>
  <c r="W10667" i="2" s="1"/>
  <c r="T10668" i="2"/>
  <c r="V10668" i="2" l="1" a="1"/>
  <c r="V10668" i="2" s="1"/>
  <c r="U10668" i="2" s="1" a="1"/>
  <c r="U10668" i="2" s="1"/>
  <c r="W10668" i="2" a="1"/>
  <c r="W10668" i="2" s="1"/>
  <c r="T10669" i="2"/>
  <c r="V10669" i="2" l="1" a="1"/>
  <c r="V10669" i="2" s="1"/>
  <c r="U10669" i="2" s="1" a="1"/>
  <c r="U10669" i="2" s="1"/>
  <c r="W10669" i="2" a="1"/>
  <c r="W10669" i="2" s="1"/>
  <c r="T10670" i="2"/>
  <c r="W10670" i="2" l="1" a="1"/>
  <c r="W10670" i="2" s="1"/>
  <c r="V10670" i="2" a="1"/>
  <c r="V10670" i="2" s="1"/>
  <c r="U10670" i="2" s="1" a="1"/>
  <c r="U10670" i="2" s="1"/>
  <c r="T10671" i="2"/>
  <c r="V10671" i="2" l="1" a="1"/>
  <c r="V10671" i="2" s="1"/>
  <c r="U10671" i="2" s="1" a="1"/>
  <c r="U10671" i="2" s="1"/>
  <c r="W10671" i="2" a="1"/>
  <c r="W10671" i="2" s="1"/>
  <c r="T10672" i="2"/>
  <c r="V10672" i="2" l="1" a="1"/>
  <c r="V10672" i="2" s="1"/>
  <c r="U10672" i="2" s="1" a="1"/>
  <c r="U10672" i="2" s="1"/>
  <c r="W10672" i="2" a="1"/>
  <c r="W10672" i="2" s="1"/>
  <c r="T10673" i="2"/>
  <c r="V10673" i="2" l="1" a="1"/>
  <c r="V10673" i="2" s="1"/>
  <c r="U10673" i="2" s="1" a="1"/>
  <c r="U10673" i="2" s="1"/>
  <c r="W10673" i="2" a="1"/>
  <c r="W10673" i="2" s="1"/>
  <c r="T10674" i="2"/>
  <c r="W10674" i="2" l="1" a="1"/>
  <c r="W10674" i="2" s="1"/>
  <c r="V10674" i="2" a="1"/>
  <c r="V10674" i="2" s="1"/>
  <c r="U10674" i="2" s="1" a="1"/>
  <c r="U10674" i="2" s="1"/>
  <c r="T10675" i="2"/>
  <c r="V10675" i="2" l="1" a="1"/>
  <c r="V10675" i="2" s="1"/>
  <c r="U10675" i="2" s="1" a="1"/>
  <c r="U10675" i="2" s="1"/>
  <c r="W10675" i="2" a="1"/>
  <c r="W10675" i="2" s="1"/>
  <c r="T10676" i="2"/>
  <c r="W10676" i="2" l="1" a="1"/>
  <c r="W10676" i="2" s="1"/>
  <c r="U10676" i="2" s="1" a="1"/>
  <c r="U10676" i="2" s="1"/>
  <c r="V10676" i="2" a="1"/>
  <c r="V10676" i="2" s="1"/>
  <c r="T10677" i="2"/>
  <c r="V10677" i="2" l="1" a="1"/>
  <c r="V10677" i="2" s="1"/>
  <c r="U10677" i="2" s="1" a="1"/>
  <c r="U10677" i="2" s="1"/>
  <c r="W10677" i="2" a="1"/>
  <c r="W10677" i="2" s="1"/>
  <c r="T10678" i="2"/>
  <c r="W10678" i="2" l="1" a="1"/>
  <c r="W10678" i="2" s="1"/>
  <c r="V10678" i="2" a="1"/>
  <c r="V10678" i="2" s="1"/>
  <c r="U10678" i="2" s="1" a="1"/>
  <c r="U10678" i="2" s="1"/>
  <c r="T10679" i="2"/>
  <c r="V10679" i="2" l="1" a="1"/>
  <c r="V10679" i="2" s="1"/>
  <c r="U10679" i="2" s="1" a="1"/>
  <c r="U10679" i="2" s="1"/>
  <c r="W10679" i="2" a="1"/>
  <c r="W10679" i="2" s="1"/>
  <c r="T10680" i="2"/>
  <c r="W10680" i="2" l="1" a="1"/>
  <c r="W10680" i="2" s="1"/>
  <c r="U10680" i="2" s="1" a="1"/>
  <c r="U10680" i="2" s="1"/>
  <c r="V10680" i="2" a="1"/>
  <c r="V10680" i="2" s="1"/>
  <c r="T10681" i="2"/>
  <c r="V10681" i="2" l="1" a="1"/>
  <c r="V10681" i="2" s="1"/>
  <c r="U10681" i="2" s="1" a="1"/>
  <c r="U10681" i="2" s="1"/>
  <c r="W10681" i="2" a="1"/>
  <c r="W10681" i="2" s="1"/>
  <c r="T10682" i="2"/>
  <c r="V10682" i="2" l="1" a="1"/>
  <c r="V10682" i="2" s="1"/>
  <c r="U10682" i="2" s="1" a="1"/>
  <c r="U10682" i="2" s="1"/>
  <c r="W10682" i="2" a="1"/>
  <c r="W10682" i="2" s="1"/>
  <c r="T10683" i="2"/>
  <c r="V10683" i="2" l="1" a="1"/>
  <c r="V10683" i="2" s="1"/>
  <c r="U10683" i="2" s="1" a="1"/>
  <c r="U10683" i="2" s="1"/>
  <c r="W10683" i="2" a="1"/>
  <c r="W10683" i="2" s="1"/>
  <c r="T10684" i="2"/>
  <c r="V10684" i="2" l="1" a="1"/>
  <c r="V10684" i="2" s="1"/>
  <c r="U10684" i="2" s="1" a="1"/>
  <c r="U10684" i="2" s="1"/>
  <c r="W10684" i="2" a="1"/>
  <c r="W10684" i="2" s="1"/>
  <c r="T10685" i="2"/>
  <c r="W10685" i="2" l="1" a="1"/>
  <c r="W10685" i="2" s="1"/>
  <c r="V10685" i="2" a="1"/>
  <c r="V10685" i="2" s="1"/>
  <c r="U10685" i="2" s="1" a="1"/>
  <c r="U10685" i="2" s="1"/>
  <c r="T10686" i="2"/>
  <c r="V10686" i="2" l="1" a="1"/>
  <c r="V10686" i="2" s="1"/>
  <c r="U10686" i="2" s="1" a="1"/>
  <c r="U10686" i="2" s="1"/>
  <c r="W10686" i="2" a="1"/>
  <c r="W10686" i="2" s="1"/>
  <c r="T10687" i="2"/>
  <c r="W10687" i="2" l="1" a="1"/>
  <c r="W10687" i="2" s="1"/>
  <c r="V10687" i="2" a="1"/>
  <c r="V10687" i="2" s="1"/>
  <c r="U10687" i="2" s="1" a="1"/>
  <c r="U10687" i="2" s="1"/>
  <c r="T10688" i="2"/>
  <c r="V10688" i="2" l="1" a="1"/>
  <c r="V10688" i="2" s="1"/>
  <c r="U10688" i="2" s="1" a="1"/>
  <c r="U10688" i="2" s="1"/>
  <c r="W10688" i="2" a="1"/>
  <c r="W10688" i="2" s="1"/>
  <c r="T10689" i="2"/>
  <c r="W10689" i="2" l="1" a="1"/>
  <c r="W10689" i="2" s="1"/>
  <c r="V10689" i="2" a="1"/>
  <c r="V10689" i="2" s="1"/>
  <c r="U10689" i="2" s="1" a="1"/>
  <c r="U10689" i="2" s="1"/>
  <c r="T10690" i="2"/>
  <c r="V10690" i="2" l="1" a="1"/>
  <c r="V10690" i="2" s="1"/>
  <c r="U10690" i="2" s="1" a="1"/>
  <c r="U10690" i="2" s="1"/>
  <c r="W10690" i="2" a="1"/>
  <c r="W10690" i="2" s="1"/>
  <c r="T10691" i="2"/>
  <c r="W10691" i="2" l="1" a="1"/>
  <c r="W10691" i="2" s="1"/>
  <c r="V10691" i="2" a="1"/>
  <c r="V10691" i="2" s="1"/>
  <c r="U10691" i="2" s="1" a="1"/>
  <c r="U10691" i="2" s="1"/>
  <c r="T10692" i="2"/>
  <c r="W10692" i="2" l="1" a="1"/>
  <c r="W10692" i="2" s="1"/>
  <c r="V10692" i="2" a="1"/>
  <c r="V10692" i="2" s="1"/>
  <c r="T10693" i="2"/>
  <c r="V10693" i="2" l="1" a="1"/>
  <c r="V10693" i="2" s="1"/>
  <c r="U10693" i="2" s="1" a="1"/>
  <c r="U10693" i="2" s="1"/>
  <c r="W10693" i="2" a="1"/>
  <c r="W10693" i="2" s="1"/>
  <c r="U10692" i="2" a="1"/>
  <c r="U10692" i="2" s="1"/>
  <c r="T10694" i="2"/>
  <c r="V10694" i="2" l="1" a="1"/>
  <c r="V10694" i="2" s="1"/>
  <c r="U10694" i="2" s="1" a="1"/>
  <c r="U10694" i="2" s="1"/>
  <c r="W10694" i="2" a="1"/>
  <c r="W10694" i="2" s="1"/>
  <c r="T10695" i="2"/>
  <c r="V10695" i="2" l="1" a="1"/>
  <c r="V10695" i="2" s="1"/>
  <c r="U10695" i="2" s="1" a="1"/>
  <c r="U10695" i="2" s="1"/>
  <c r="W10695" i="2" a="1"/>
  <c r="W10695" i="2" s="1"/>
  <c r="T10696" i="2"/>
  <c r="W10696" i="2" l="1" a="1"/>
  <c r="W10696" i="2" s="1"/>
  <c r="U10696" i="2" s="1" a="1"/>
  <c r="U10696" i="2" s="1"/>
  <c r="V10696" i="2" a="1"/>
  <c r="V10696" i="2" s="1"/>
  <c r="T10697" i="2"/>
  <c r="V10697" i="2" l="1" a="1"/>
  <c r="V10697" i="2" s="1"/>
  <c r="U10697" i="2" s="1" a="1"/>
  <c r="U10697" i="2" s="1"/>
  <c r="W10697" i="2" a="1"/>
  <c r="W10697" i="2" s="1"/>
  <c r="T10698" i="2"/>
  <c r="W10698" i="2" l="1" a="1"/>
  <c r="W10698" i="2" s="1"/>
  <c r="V10698" i="2" a="1"/>
  <c r="V10698" i="2" s="1"/>
  <c r="U10698" i="2" s="1" a="1"/>
  <c r="U10698" i="2" s="1"/>
  <c r="T10699" i="2"/>
  <c r="V10699" i="2" l="1" a="1"/>
  <c r="V10699" i="2" s="1"/>
  <c r="U10699" i="2" s="1" a="1"/>
  <c r="U10699" i="2" s="1"/>
  <c r="W10699" i="2" a="1"/>
  <c r="W10699" i="2" s="1"/>
  <c r="T10700" i="2"/>
  <c r="W10700" i="2" l="1" a="1"/>
  <c r="W10700" i="2" s="1"/>
  <c r="V10700" i="2" a="1"/>
  <c r="V10700" i="2" s="1"/>
  <c r="U10700" i="2" s="1" a="1"/>
  <c r="U10700" i="2" s="1"/>
  <c r="T10701" i="2"/>
  <c r="V10701" i="2" l="1" a="1"/>
  <c r="V10701" i="2" s="1"/>
  <c r="U10701" i="2" s="1" a="1"/>
  <c r="U10701" i="2" s="1"/>
  <c r="W10701" i="2" a="1"/>
  <c r="W10701" i="2" s="1"/>
  <c r="T10702" i="2"/>
  <c r="W10702" i="2" l="1" a="1"/>
  <c r="W10702" i="2" s="1"/>
  <c r="V10702" i="2" a="1"/>
  <c r="V10702" i="2" s="1"/>
  <c r="U10702" i="2" s="1" a="1"/>
  <c r="U10702" i="2" s="1"/>
  <c r="T10703" i="2"/>
  <c r="V10703" i="2" l="1" a="1"/>
  <c r="V10703" i="2" s="1"/>
  <c r="U10703" i="2" s="1" a="1"/>
  <c r="U10703" i="2" s="1"/>
  <c r="W10703" i="2" a="1"/>
  <c r="W10703" i="2" s="1"/>
  <c r="T10704" i="2"/>
  <c r="W10704" i="2" l="1" a="1"/>
  <c r="W10704" i="2" s="1"/>
  <c r="V10704" i="2" a="1"/>
  <c r="V10704" i="2" s="1"/>
  <c r="U10704" i="2" s="1" a="1"/>
  <c r="U10704" i="2" s="1"/>
  <c r="T10705" i="2"/>
  <c r="V10705" i="2" l="1" a="1"/>
  <c r="V10705" i="2" s="1"/>
  <c r="U10705" i="2" s="1" a="1"/>
  <c r="U10705" i="2" s="1"/>
  <c r="W10705" i="2" a="1"/>
  <c r="W10705" i="2" s="1"/>
  <c r="T10706" i="2"/>
  <c r="W10706" i="2" l="1" a="1"/>
  <c r="W10706" i="2" s="1"/>
  <c r="V10706" i="2" a="1"/>
  <c r="V10706" i="2" s="1"/>
  <c r="U10706" i="2" s="1" a="1"/>
  <c r="U10706" i="2" s="1"/>
  <c r="T10707" i="2"/>
  <c r="V10707" i="2" l="1" a="1"/>
  <c r="V10707" i="2" s="1"/>
  <c r="U10707" i="2" s="1" a="1"/>
  <c r="U10707" i="2" s="1"/>
  <c r="W10707" i="2" a="1"/>
  <c r="W10707" i="2" s="1"/>
  <c r="T10708" i="2"/>
  <c r="V10708" i="2" l="1" a="1"/>
  <c r="V10708" i="2" s="1"/>
  <c r="W10708" i="2" a="1"/>
  <c r="W10708" i="2" s="1"/>
  <c r="U10708" i="2" s="1" a="1"/>
  <c r="U10708" i="2" s="1"/>
  <c r="T10709" i="2"/>
  <c r="V10709" i="2" l="1" a="1"/>
  <c r="V10709" i="2" s="1"/>
  <c r="U10709" i="2" s="1" a="1"/>
  <c r="U10709" i="2" s="1"/>
  <c r="W10709" i="2" a="1"/>
  <c r="W10709" i="2" s="1"/>
  <c r="T10710" i="2"/>
  <c r="W10710" i="2" l="1" a="1"/>
  <c r="W10710" i="2" s="1"/>
  <c r="V10710" i="2" a="1"/>
  <c r="V10710" i="2" s="1"/>
  <c r="U10710" i="2" s="1" a="1"/>
  <c r="U10710" i="2" s="1"/>
  <c r="T10711" i="2"/>
  <c r="V10711" i="2" l="1" a="1"/>
  <c r="V10711" i="2" s="1"/>
  <c r="U10711" i="2" s="1" a="1"/>
  <c r="U10711" i="2" s="1"/>
  <c r="W10711" i="2" a="1"/>
  <c r="W10711" i="2" s="1"/>
  <c r="T10712" i="2"/>
  <c r="W10712" i="2" l="1" a="1"/>
  <c r="W10712" i="2" s="1"/>
  <c r="U10712" i="2" s="1" a="1"/>
  <c r="U10712" i="2" s="1"/>
  <c r="V10712" i="2" a="1"/>
  <c r="V10712" i="2" s="1"/>
  <c r="T10713" i="2"/>
  <c r="W10713" i="2" l="1" a="1"/>
  <c r="W10713" i="2" s="1"/>
  <c r="V10713" i="2" a="1"/>
  <c r="V10713" i="2" s="1"/>
  <c r="U10713" i="2" s="1" a="1"/>
  <c r="U10713" i="2" s="1"/>
  <c r="T10714" i="2"/>
  <c r="W10714" i="2" l="1" a="1"/>
  <c r="W10714" i="2" s="1"/>
  <c r="V10714" i="2" a="1"/>
  <c r="V10714" i="2" s="1"/>
  <c r="U10714" i="2" s="1" a="1"/>
  <c r="U10714" i="2" s="1"/>
  <c r="T10715" i="2"/>
  <c r="W10715" i="2" l="1" a="1"/>
  <c r="W10715" i="2" s="1"/>
  <c r="V10715" i="2" a="1"/>
  <c r="V10715" i="2" s="1"/>
  <c r="U10715" i="2" s="1" a="1"/>
  <c r="U10715" i="2" s="1"/>
  <c r="T10716" i="2"/>
  <c r="V10716" i="2" l="1" a="1"/>
  <c r="V10716" i="2" s="1"/>
  <c r="U10716" i="2" s="1" a="1"/>
  <c r="U10716" i="2" s="1"/>
  <c r="W10716" i="2" a="1"/>
  <c r="W10716" i="2" s="1"/>
  <c r="T10717" i="2"/>
  <c r="V10717" i="2" l="1" a="1"/>
  <c r="V10717" i="2" s="1"/>
  <c r="U10717" i="2" s="1" a="1"/>
  <c r="U10717" i="2" s="1"/>
  <c r="W10717" i="2" a="1"/>
  <c r="W10717" i="2" s="1"/>
  <c r="T10718" i="2"/>
  <c r="W10718" i="2" l="1" a="1"/>
  <c r="W10718" i="2" s="1"/>
  <c r="V10718" i="2" a="1"/>
  <c r="V10718" i="2" s="1"/>
  <c r="U10718" i="2" s="1" a="1"/>
  <c r="U10718" i="2" s="1"/>
  <c r="T10719" i="2"/>
  <c r="V10719" i="2" l="1" a="1"/>
  <c r="V10719" i="2" s="1"/>
  <c r="U10719" i="2" s="1" a="1"/>
  <c r="U10719" i="2" s="1"/>
  <c r="W10719" i="2" a="1"/>
  <c r="W10719" i="2" s="1"/>
  <c r="T10720" i="2"/>
  <c r="W10720" i="2" l="1" a="1"/>
  <c r="W10720" i="2" s="1"/>
  <c r="V10720" i="2" a="1"/>
  <c r="V10720" i="2" s="1"/>
  <c r="U10720" i="2" s="1" a="1"/>
  <c r="U10720" i="2" s="1"/>
  <c r="T10721" i="2"/>
  <c r="V10721" i="2" l="1" a="1"/>
  <c r="V10721" i="2" s="1"/>
  <c r="U10721" i="2" s="1" a="1"/>
  <c r="U10721" i="2" s="1"/>
  <c r="W10721" i="2" a="1"/>
  <c r="W10721" i="2" s="1"/>
  <c r="T10722" i="2"/>
  <c r="W10722" i="2" l="1" a="1"/>
  <c r="W10722" i="2" s="1"/>
  <c r="V10722" i="2" a="1"/>
  <c r="V10722" i="2" s="1"/>
  <c r="U10722" i="2" s="1" a="1"/>
  <c r="U10722" i="2" s="1"/>
  <c r="T10723" i="2"/>
  <c r="V10723" i="2" l="1" a="1"/>
  <c r="V10723" i="2" s="1"/>
  <c r="U10723" i="2" s="1" a="1"/>
  <c r="U10723" i="2" s="1"/>
  <c r="W10723" i="2" a="1"/>
  <c r="W10723" i="2" s="1"/>
  <c r="T10724" i="2"/>
  <c r="W10724" i="2" l="1" a="1"/>
  <c r="W10724" i="2" s="1"/>
  <c r="V10724" i="2" a="1"/>
  <c r="V10724" i="2" s="1"/>
  <c r="U10724" i="2" s="1" a="1"/>
  <c r="U10724" i="2" s="1"/>
  <c r="T10725" i="2"/>
  <c r="W10725" i="2" l="1" a="1"/>
  <c r="W10725" i="2" s="1"/>
  <c r="V10725" i="2" a="1"/>
  <c r="V10725" i="2" s="1"/>
  <c r="U10725" i="2" s="1" a="1"/>
  <c r="U10725" i="2" s="1"/>
  <c r="T10726" i="2"/>
  <c r="W10726" i="2" l="1" a="1"/>
  <c r="W10726" i="2" s="1"/>
  <c r="V10726" i="2" a="1"/>
  <c r="V10726" i="2" s="1"/>
  <c r="U10726" i="2" s="1" a="1"/>
  <c r="U10726" i="2" s="1"/>
  <c r="T10727" i="2"/>
  <c r="V10727" i="2" l="1" a="1"/>
  <c r="V10727" i="2" s="1"/>
  <c r="U10727" i="2" s="1" a="1"/>
  <c r="U10727" i="2" s="1"/>
  <c r="W10727" i="2" a="1"/>
  <c r="W10727" i="2" s="1"/>
  <c r="T10728" i="2"/>
  <c r="V10728" i="2" l="1" a="1"/>
  <c r="V10728" i="2" s="1"/>
  <c r="W10728" i="2" a="1"/>
  <c r="W10728" i="2" s="1"/>
  <c r="U10728" i="2" s="1" a="1"/>
  <c r="U10728" i="2" s="1"/>
  <c r="T10729" i="2"/>
  <c r="W10729" i="2" l="1" a="1"/>
  <c r="W10729" i="2" s="1"/>
  <c r="V10729" i="2" a="1"/>
  <c r="V10729" i="2" s="1"/>
  <c r="U10729" i="2" s="1" a="1"/>
  <c r="U10729" i="2" s="1"/>
  <c r="T10730" i="2"/>
  <c r="V10730" i="2" l="1" a="1"/>
  <c r="V10730" i="2" s="1"/>
  <c r="U10730" i="2" s="1" a="1"/>
  <c r="U10730" i="2" s="1"/>
  <c r="W10730" i="2" a="1"/>
  <c r="W10730" i="2" s="1"/>
  <c r="T10731" i="2"/>
  <c r="V10731" i="2" l="1" a="1"/>
  <c r="V10731" i="2" s="1"/>
  <c r="U10731" i="2" s="1" a="1"/>
  <c r="U10731" i="2" s="1"/>
  <c r="W10731" i="2" a="1"/>
  <c r="W10731" i="2" s="1"/>
  <c r="T10732" i="2"/>
  <c r="V10732" i="2" l="1" a="1"/>
  <c r="V10732" i="2" s="1"/>
  <c r="U10732" i="2" s="1" a="1"/>
  <c r="U10732" i="2" s="1"/>
  <c r="W10732" i="2" a="1"/>
  <c r="W10732" i="2" s="1"/>
  <c r="T10733" i="2"/>
  <c r="W10733" i="2" l="1" a="1"/>
  <c r="W10733" i="2" s="1"/>
  <c r="V10733" i="2" a="1"/>
  <c r="V10733" i="2" s="1"/>
  <c r="U10733" i="2" s="1" a="1"/>
  <c r="U10733" i="2" s="1"/>
  <c r="T10734" i="2"/>
  <c r="V10734" i="2" l="1" a="1"/>
  <c r="V10734" i="2" s="1"/>
  <c r="U10734" i="2" s="1" a="1"/>
  <c r="U10734" i="2" s="1"/>
  <c r="W10734" i="2" a="1"/>
  <c r="W10734" i="2" s="1"/>
  <c r="T10735" i="2"/>
  <c r="V10735" i="2" l="1" a="1"/>
  <c r="V10735" i="2" s="1"/>
  <c r="U10735" i="2" s="1" a="1"/>
  <c r="U10735" i="2" s="1"/>
  <c r="W10735" i="2" a="1"/>
  <c r="W10735" i="2" s="1"/>
  <c r="T10736" i="2"/>
  <c r="V10736" i="2" l="1" a="1"/>
  <c r="V10736" i="2" s="1"/>
  <c r="U10736" i="2" s="1" a="1"/>
  <c r="U10736" i="2" s="1"/>
  <c r="W10736" i="2" a="1"/>
  <c r="W10736" i="2" s="1"/>
  <c r="T10737" i="2"/>
  <c r="W10737" i="2" l="1" a="1"/>
  <c r="W10737" i="2" s="1"/>
  <c r="V10737" i="2" a="1"/>
  <c r="V10737" i="2" s="1"/>
  <c r="U10737" i="2" s="1" a="1"/>
  <c r="U10737" i="2" s="1"/>
  <c r="T10738" i="2"/>
  <c r="V10738" i="2" l="1" a="1"/>
  <c r="V10738" i="2" s="1"/>
  <c r="U10738" i="2" s="1" a="1"/>
  <c r="U10738" i="2" s="1"/>
  <c r="W10738" i="2" a="1"/>
  <c r="W10738" i="2" s="1"/>
  <c r="T10739" i="2"/>
  <c r="W10739" i="2" l="1" a="1"/>
  <c r="W10739" i="2" s="1"/>
  <c r="V10739" i="2" a="1"/>
  <c r="V10739" i="2" s="1"/>
  <c r="U10739" i="2" s="1" a="1"/>
  <c r="U10739" i="2" s="1"/>
  <c r="T10740" i="2"/>
  <c r="V10740" i="2" l="1" a="1"/>
  <c r="V10740" i="2" s="1"/>
  <c r="W10740" i="2" a="1"/>
  <c r="W10740" i="2" s="1"/>
  <c r="U10740" i="2" s="1" a="1"/>
  <c r="U10740" i="2" s="1"/>
  <c r="T10741" i="2"/>
  <c r="W10741" i="2" l="1" a="1"/>
  <c r="W10741" i="2" s="1"/>
  <c r="V10741" i="2" a="1"/>
  <c r="V10741" i="2" s="1"/>
  <c r="U10741" i="2" s="1" a="1"/>
  <c r="U10741" i="2" s="1"/>
  <c r="T10742" i="2"/>
  <c r="V10742" i="2" l="1" a="1"/>
  <c r="V10742" i="2" s="1"/>
  <c r="U10742" i="2" s="1" a="1"/>
  <c r="U10742" i="2" s="1"/>
  <c r="W10742" i="2" a="1"/>
  <c r="W10742" i="2" s="1"/>
  <c r="T10743" i="2"/>
  <c r="W10743" i="2" l="1" a="1"/>
  <c r="W10743" i="2" s="1"/>
  <c r="V10743" i="2" a="1"/>
  <c r="V10743" i="2" s="1"/>
  <c r="U10743" i="2" s="1" a="1"/>
  <c r="U10743" i="2" s="1"/>
  <c r="T10744" i="2"/>
  <c r="V10744" i="2" l="1" a="1"/>
  <c r="V10744" i="2" s="1"/>
  <c r="W10744" i="2" a="1"/>
  <c r="W10744" i="2" s="1"/>
  <c r="U10744" i="2" s="1" a="1"/>
  <c r="U10744" i="2" s="1"/>
  <c r="T10745" i="2"/>
  <c r="V10745" i="2" l="1" a="1"/>
  <c r="V10745" i="2" s="1"/>
  <c r="U10745" i="2" s="1" a="1"/>
  <c r="U10745" i="2" s="1"/>
  <c r="W10745" i="2" a="1"/>
  <c r="W10745" i="2" s="1"/>
  <c r="T10746" i="2"/>
  <c r="V10746" i="2" l="1" a="1"/>
  <c r="V10746" i="2" s="1"/>
  <c r="U10746" i="2" s="1" a="1"/>
  <c r="U10746" i="2" s="1"/>
  <c r="W10746" i="2" a="1"/>
  <c r="W10746" i="2" s="1"/>
  <c r="T10747" i="2"/>
  <c r="V10747" i="2" l="1" a="1"/>
  <c r="V10747" i="2" s="1"/>
  <c r="U10747" i="2" s="1" a="1"/>
  <c r="U10747" i="2" s="1"/>
  <c r="W10747" i="2" a="1"/>
  <c r="W10747" i="2" s="1"/>
  <c r="T10748" i="2"/>
  <c r="W10748" i="2" l="1" a="1"/>
  <c r="W10748" i="2" s="1"/>
  <c r="V10748" i="2" a="1"/>
  <c r="V10748" i="2" s="1"/>
  <c r="U10748" i="2" s="1" a="1"/>
  <c r="U10748" i="2" s="1"/>
  <c r="T10749" i="2"/>
  <c r="V10749" i="2" l="1" a="1"/>
  <c r="V10749" i="2" s="1"/>
  <c r="U10749" i="2" s="1" a="1"/>
  <c r="U10749" i="2" s="1"/>
  <c r="W10749" i="2" a="1"/>
  <c r="W10749" i="2" s="1"/>
  <c r="T10750" i="2"/>
  <c r="W10750" i="2" l="1" a="1"/>
  <c r="W10750" i="2" s="1"/>
  <c r="V10750" i="2" a="1"/>
  <c r="V10750" i="2" s="1"/>
  <c r="U10750" i="2" s="1" a="1"/>
  <c r="U10750" i="2" s="1"/>
  <c r="T10751" i="2"/>
  <c r="V10751" i="2" l="1" a="1"/>
  <c r="V10751" i="2" s="1"/>
  <c r="U10751" i="2" s="1" a="1"/>
  <c r="U10751" i="2" s="1"/>
  <c r="W10751" i="2" a="1"/>
  <c r="W10751" i="2" s="1"/>
  <c r="T10752" i="2"/>
  <c r="W10752" i="2" l="1" a="1"/>
  <c r="W10752" i="2" s="1"/>
  <c r="V10752" i="2" a="1"/>
  <c r="V10752" i="2" s="1"/>
  <c r="U10752" i="2" s="1" a="1"/>
  <c r="U10752" i="2" s="1"/>
  <c r="T10753" i="2"/>
  <c r="V10753" i="2" l="1" a="1"/>
  <c r="V10753" i="2" s="1"/>
  <c r="U10753" i="2" s="1" a="1"/>
  <c r="U10753" i="2" s="1"/>
  <c r="W10753" i="2" a="1"/>
  <c r="W10753" i="2" s="1"/>
  <c r="T10754" i="2"/>
  <c r="W10754" i="2" l="1" a="1"/>
  <c r="W10754" i="2" s="1"/>
  <c r="V10754" i="2" a="1"/>
  <c r="V10754" i="2" s="1"/>
  <c r="U10754" i="2" s="1" a="1"/>
  <c r="U10754" i="2" s="1"/>
  <c r="T10755" i="2"/>
  <c r="V10755" i="2" l="1" a="1"/>
  <c r="V10755" i="2" s="1"/>
  <c r="U10755" i="2" s="1" a="1"/>
  <c r="U10755" i="2" s="1"/>
  <c r="W10755" i="2" a="1"/>
  <c r="W10755" i="2" s="1"/>
  <c r="T10756" i="2"/>
  <c r="V10756" i="2" l="1" a="1"/>
  <c r="V10756" i="2" s="1"/>
  <c r="U10756" i="2" s="1" a="1"/>
  <c r="W10756" i="2" a="1"/>
  <c r="W10756" i="2" s="1"/>
  <c r="T10757" i="2"/>
  <c r="V10757" i="2" l="1" a="1"/>
  <c r="V10757" i="2" s="1"/>
  <c r="U10757" i="2" s="1" a="1"/>
  <c r="U10757" i="2" s="1"/>
  <c r="W10757" i="2" a="1"/>
  <c r="W10757" i="2" s="1"/>
  <c r="U10756" i="2"/>
  <c r="T10758" i="2"/>
  <c r="V10758" i="2" l="1" a="1"/>
  <c r="V10758" i="2" s="1"/>
  <c r="U10758" i="2" s="1" a="1"/>
  <c r="U10758" i="2" s="1"/>
  <c r="W10758" i="2" a="1"/>
  <c r="W10758" i="2" s="1"/>
  <c r="T10759" i="2"/>
  <c r="W10759" i="2" l="1" a="1"/>
  <c r="W10759" i="2" s="1"/>
  <c r="V10759" i="2" a="1"/>
  <c r="V10759" i="2" s="1"/>
  <c r="U10759" i="2" s="1" a="1"/>
  <c r="U10759" i="2" s="1"/>
  <c r="T10760" i="2"/>
  <c r="V10760" i="2" l="1" a="1"/>
  <c r="V10760" i="2" s="1"/>
  <c r="W10760" i="2" a="1"/>
  <c r="W10760" i="2" s="1"/>
  <c r="U10760" i="2" s="1" a="1"/>
  <c r="U10760" i="2" s="1"/>
  <c r="T10761" i="2"/>
  <c r="W10761" i="2" l="1" a="1"/>
  <c r="W10761" i="2" s="1"/>
  <c r="V10761" i="2" a="1"/>
  <c r="V10761" i="2" s="1"/>
  <c r="U10761" i="2" s="1" a="1"/>
  <c r="U10761" i="2" s="1"/>
  <c r="T10762" i="2"/>
  <c r="V10762" i="2" l="1" a="1"/>
  <c r="V10762" i="2" s="1"/>
  <c r="U10762" i="2" s="1" a="1"/>
  <c r="U10762" i="2" s="1"/>
  <c r="W10762" i="2" a="1"/>
  <c r="W10762" i="2" s="1"/>
  <c r="T10763" i="2"/>
  <c r="W10763" i="2" l="1" a="1"/>
  <c r="W10763" i="2" s="1"/>
  <c r="V10763" i="2" a="1"/>
  <c r="V10763" i="2" s="1"/>
  <c r="U10763" i="2" s="1" a="1"/>
  <c r="U10763" i="2" s="1"/>
  <c r="T10764" i="2"/>
  <c r="V10764" i="2" l="1" a="1"/>
  <c r="V10764" i="2" s="1"/>
  <c r="U10764" i="2" s="1" a="1"/>
  <c r="U10764" i="2" s="1"/>
  <c r="W10764" i="2" a="1"/>
  <c r="W10764" i="2" s="1"/>
  <c r="T10765" i="2"/>
  <c r="W10765" i="2" l="1" a="1"/>
  <c r="W10765" i="2" s="1"/>
  <c r="V10765" i="2" a="1"/>
  <c r="V10765" i="2" s="1"/>
  <c r="U10765" i="2" s="1" a="1"/>
  <c r="U10765" i="2" s="1"/>
  <c r="T10766" i="2"/>
  <c r="V10766" i="2" l="1" a="1"/>
  <c r="V10766" i="2" s="1"/>
  <c r="U10766" i="2" s="1" a="1"/>
  <c r="U10766" i="2" s="1"/>
  <c r="W10766" i="2" a="1"/>
  <c r="W10766" i="2" s="1"/>
  <c r="T10767" i="2"/>
  <c r="W10767" i="2" l="1" a="1"/>
  <c r="W10767" i="2" s="1"/>
  <c r="V10767" i="2" a="1"/>
  <c r="V10767" i="2" s="1"/>
  <c r="U10767" i="2" s="1" a="1"/>
  <c r="U10767" i="2" s="1"/>
  <c r="T10768" i="2"/>
  <c r="V10768" i="2" l="1" a="1"/>
  <c r="V10768" i="2" s="1"/>
  <c r="U10768" i="2" s="1" a="1"/>
  <c r="U10768" i="2" s="1"/>
  <c r="W10768" i="2" a="1"/>
  <c r="W10768" i="2" s="1"/>
  <c r="T10769" i="2"/>
  <c r="W10769" i="2" l="1" a="1"/>
  <c r="W10769" i="2" s="1"/>
  <c r="V10769" i="2" a="1"/>
  <c r="V10769" i="2" s="1"/>
  <c r="U10769" i="2" s="1" a="1"/>
  <c r="U10769" i="2" s="1"/>
  <c r="T10770" i="2"/>
  <c r="V10770" i="2" l="1" a="1"/>
  <c r="V10770" i="2" s="1"/>
  <c r="U10770" i="2" s="1" a="1"/>
  <c r="U10770" i="2" s="1"/>
  <c r="W10770" i="2" a="1"/>
  <c r="W10770" i="2" s="1"/>
  <c r="T10771" i="2"/>
  <c r="W10771" i="2" l="1" a="1"/>
  <c r="W10771" i="2" s="1"/>
  <c r="V10771" i="2" a="1"/>
  <c r="V10771" i="2" s="1"/>
  <c r="U10771" i="2" s="1" a="1"/>
  <c r="U10771" i="2" s="1"/>
  <c r="T10772" i="2"/>
  <c r="V10772" i="2" l="1" a="1"/>
  <c r="V10772" i="2" s="1"/>
  <c r="W10772" i="2" a="1"/>
  <c r="W10772" i="2" s="1"/>
  <c r="U10772" i="2" s="1" a="1"/>
  <c r="U10772" i="2" s="1"/>
  <c r="T10773" i="2"/>
  <c r="W10773" i="2" l="1" a="1"/>
  <c r="W10773" i="2" s="1"/>
  <c r="V10773" i="2" a="1"/>
  <c r="V10773" i="2" s="1"/>
  <c r="U10773" i="2" s="1" a="1"/>
  <c r="U10773" i="2" s="1"/>
  <c r="T10774" i="2"/>
  <c r="V10774" i="2" l="1" a="1"/>
  <c r="V10774" i="2" s="1"/>
  <c r="U10774" i="2" s="1" a="1"/>
  <c r="U10774" i="2" s="1"/>
  <c r="W10774" i="2" a="1"/>
  <c r="W10774" i="2" s="1"/>
  <c r="T10775" i="2"/>
  <c r="W10775" i="2" l="1" a="1"/>
  <c r="W10775" i="2" s="1"/>
  <c r="V10775" i="2" a="1"/>
  <c r="V10775" i="2" s="1"/>
  <c r="U10775" i="2" s="1" a="1"/>
  <c r="U10775" i="2" s="1"/>
  <c r="T10776" i="2"/>
  <c r="W10776" i="2" l="1" a="1"/>
  <c r="W10776" i="2" s="1"/>
  <c r="U10776" i="2" s="1" a="1"/>
  <c r="U10776" i="2" s="1"/>
  <c r="V10776" i="2" a="1"/>
  <c r="V10776" i="2" s="1"/>
  <c r="T10777" i="2"/>
  <c r="W10777" i="2" l="1" a="1"/>
  <c r="W10777" i="2" s="1"/>
  <c r="V10777" i="2" a="1"/>
  <c r="V10777" i="2" s="1"/>
  <c r="U10777" i="2" s="1" a="1"/>
  <c r="U10777" i="2" s="1"/>
  <c r="T10778" i="2"/>
  <c r="W10778" i="2" l="1" a="1"/>
  <c r="W10778" i="2" s="1"/>
  <c r="V10778" i="2" a="1"/>
  <c r="V10778" i="2" s="1"/>
  <c r="U10778" i="2" s="1" a="1"/>
  <c r="U10778" i="2" s="1"/>
  <c r="T10779" i="2"/>
  <c r="V10779" i="2" l="1" a="1"/>
  <c r="V10779" i="2" s="1"/>
  <c r="U10779" i="2" s="1" a="1"/>
  <c r="U10779" i="2" s="1"/>
  <c r="W10779" i="2" a="1"/>
  <c r="W10779" i="2" s="1"/>
  <c r="T10780" i="2"/>
  <c r="V10780" i="2" l="1" a="1"/>
  <c r="V10780" i="2" s="1"/>
  <c r="U10780" i="2" s="1" a="1"/>
  <c r="U10780" i="2" s="1"/>
  <c r="W10780" i="2" a="1"/>
  <c r="W10780" i="2" s="1"/>
  <c r="T10781" i="2"/>
  <c r="W10781" i="2" l="1" a="1"/>
  <c r="W10781" i="2" s="1"/>
  <c r="V10781" i="2" a="1"/>
  <c r="V10781" i="2" s="1"/>
  <c r="U10781" i="2" s="1" a="1"/>
  <c r="U10781" i="2" s="1"/>
  <c r="T10782" i="2"/>
  <c r="V10782" i="2" l="1" a="1"/>
  <c r="V10782" i="2" s="1"/>
  <c r="U10782" i="2" s="1" a="1"/>
  <c r="U10782" i="2" s="1"/>
  <c r="W10782" i="2" a="1"/>
  <c r="W10782" i="2" s="1"/>
  <c r="T10783" i="2"/>
  <c r="W10783" i="2" l="1" a="1"/>
  <c r="W10783" i="2" s="1"/>
  <c r="V10783" i="2" a="1"/>
  <c r="V10783" i="2" s="1"/>
  <c r="U10783" i="2" s="1" a="1"/>
  <c r="U10783" i="2" s="1"/>
  <c r="T10784" i="2"/>
  <c r="V10784" i="2" l="1" a="1"/>
  <c r="V10784" i="2" s="1"/>
  <c r="U10784" i="2" s="1" a="1"/>
  <c r="U10784" i="2" s="1"/>
  <c r="W10784" i="2" a="1"/>
  <c r="W10784" i="2" s="1"/>
  <c r="T10785" i="2"/>
  <c r="W10785" i="2" l="1" a="1"/>
  <c r="W10785" i="2" s="1"/>
  <c r="V10785" i="2" a="1"/>
  <c r="V10785" i="2" s="1"/>
  <c r="U10785" i="2" s="1" a="1"/>
  <c r="U10785" i="2" s="1"/>
  <c r="T10786" i="2"/>
  <c r="V10786" i="2" l="1" a="1"/>
  <c r="V10786" i="2" s="1"/>
  <c r="U10786" i="2" s="1" a="1"/>
  <c r="U10786" i="2" s="1"/>
  <c r="W10786" i="2" a="1"/>
  <c r="W10786" i="2" s="1"/>
  <c r="T10787" i="2"/>
  <c r="W10787" i="2" l="1" a="1"/>
  <c r="W10787" i="2" s="1"/>
  <c r="V10787" i="2" a="1"/>
  <c r="V10787" i="2" s="1"/>
  <c r="U10787" i="2" s="1" a="1"/>
  <c r="U10787" i="2" s="1"/>
  <c r="T10788" i="2"/>
  <c r="W10788" i="2" l="1" a="1"/>
  <c r="W10788" i="2" s="1"/>
  <c r="V10788" i="2" a="1"/>
  <c r="V10788" i="2" s="1"/>
  <c r="T10789" i="2"/>
  <c r="W10789" i="2" l="1" a="1"/>
  <c r="W10789" i="2" s="1"/>
  <c r="V10789" i="2" a="1"/>
  <c r="V10789" i="2" s="1"/>
  <c r="U10789" i="2" s="1" a="1"/>
  <c r="U10789" i="2" s="1"/>
  <c r="U10788" i="2" a="1"/>
  <c r="U10788" i="2" s="1"/>
  <c r="T10790" i="2"/>
  <c r="V10790" i="2" l="1" a="1"/>
  <c r="V10790" i="2" s="1"/>
  <c r="U10790" i="2" s="1" a="1"/>
  <c r="U10790" i="2" s="1"/>
  <c r="W10790" i="2" a="1"/>
  <c r="W10790" i="2" s="1"/>
  <c r="T10791" i="2"/>
  <c r="V10791" i="2" l="1" a="1"/>
  <c r="V10791" i="2" s="1"/>
  <c r="U10791" i="2" s="1" a="1"/>
  <c r="U10791" i="2" s="1"/>
  <c r="W10791" i="2" a="1"/>
  <c r="W10791" i="2" s="1"/>
  <c r="T10792" i="2"/>
  <c r="W10792" i="2" l="1" a="1"/>
  <c r="W10792" i="2" s="1"/>
  <c r="U10792" i="2" s="1" a="1"/>
  <c r="U10792" i="2" s="1"/>
  <c r="V10792" i="2" a="1"/>
  <c r="V10792" i="2" s="1"/>
  <c r="T10793" i="2"/>
  <c r="V10793" i="2" l="1" a="1"/>
  <c r="V10793" i="2" s="1"/>
  <c r="U10793" i="2" s="1" a="1"/>
  <c r="U10793" i="2" s="1"/>
  <c r="W10793" i="2" a="1"/>
  <c r="W10793" i="2" s="1"/>
  <c r="T10794" i="2"/>
  <c r="V10794" i="2" l="1" a="1"/>
  <c r="V10794" i="2" s="1"/>
  <c r="U10794" i="2" s="1" a="1"/>
  <c r="U10794" i="2" s="1"/>
  <c r="W10794" i="2" a="1"/>
  <c r="W10794" i="2" s="1"/>
  <c r="T10795" i="2"/>
  <c r="V10795" i="2" l="1" a="1"/>
  <c r="V10795" i="2" s="1"/>
  <c r="U10795" i="2" s="1" a="1"/>
  <c r="U10795" i="2" s="1"/>
  <c r="W10795" i="2" a="1"/>
  <c r="W10795" i="2" s="1"/>
  <c r="T10796" i="2"/>
  <c r="W10796" i="2" l="1" a="1"/>
  <c r="W10796" i="2" s="1"/>
  <c r="V10796" i="2" a="1"/>
  <c r="V10796" i="2" s="1"/>
  <c r="U10796" i="2" s="1" a="1"/>
  <c r="U10796" i="2" s="1"/>
  <c r="T10797" i="2"/>
  <c r="V10797" i="2" l="1" a="1"/>
  <c r="V10797" i="2" s="1"/>
  <c r="U10797" i="2" s="1" a="1"/>
  <c r="U10797" i="2" s="1"/>
  <c r="W10797" i="2" a="1"/>
  <c r="W10797" i="2" s="1"/>
  <c r="T10798" i="2"/>
  <c r="V10798" i="2" l="1" a="1"/>
  <c r="V10798" i="2" s="1"/>
  <c r="U10798" i="2" s="1" a="1"/>
  <c r="U10798" i="2" s="1"/>
  <c r="W10798" i="2" a="1"/>
  <c r="W10798" i="2" s="1"/>
  <c r="T10799" i="2"/>
  <c r="V10799" i="2" l="1" a="1"/>
  <c r="V10799" i="2" s="1"/>
  <c r="U10799" i="2" s="1" a="1"/>
  <c r="U10799" i="2" s="1"/>
  <c r="W10799" i="2" a="1"/>
  <c r="W10799" i="2" s="1"/>
  <c r="T10800" i="2"/>
  <c r="W10800" i="2" l="1" a="1"/>
  <c r="W10800" i="2" s="1"/>
  <c r="V10800" i="2" a="1"/>
  <c r="V10800" i="2" s="1"/>
  <c r="U10800" i="2" s="1" a="1"/>
  <c r="U10800" i="2" s="1"/>
  <c r="T10801" i="2"/>
  <c r="V10801" i="2" l="1" a="1"/>
  <c r="V10801" i="2" s="1"/>
  <c r="U10801" i="2" s="1" a="1"/>
  <c r="U10801" i="2" s="1"/>
  <c r="W10801" i="2" a="1"/>
  <c r="W10801" i="2" s="1"/>
  <c r="T10802" i="2"/>
  <c r="W10802" i="2" l="1" a="1"/>
  <c r="W10802" i="2" s="1"/>
  <c r="V10802" i="2" a="1"/>
  <c r="V10802" i="2" s="1"/>
  <c r="U10802" i="2" s="1" a="1"/>
  <c r="U10802" i="2" s="1"/>
  <c r="T10803" i="2"/>
  <c r="V10803" i="2" l="1" a="1"/>
  <c r="V10803" i="2" s="1"/>
  <c r="U10803" i="2" s="1" a="1"/>
  <c r="U10803" i="2" s="1"/>
  <c r="W10803" i="2" a="1"/>
  <c r="W10803" i="2" s="1"/>
  <c r="T10804" i="2"/>
  <c r="W10804" i="2" l="1" a="1"/>
  <c r="W10804" i="2" s="1"/>
  <c r="U10804" i="2" s="1" a="1"/>
  <c r="U10804" i="2" s="1"/>
  <c r="V10804" i="2" a="1"/>
  <c r="V10804" i="2" s="1"/>
  <c r="T10805" i="2"/>
  <c r="V10805" i="2" l="1" a="1"/>
  <c r="V10805" i="2" s="1"/>
  <c r="U10805" i="2" s="1" a="1"/>
  <c r="U10805" i="2" s="1"/>
  <c r="W10805" i="2" a="1"/>
  <c r="W10805" i="2" s="1"/>
  <c r="T10806" i="2"/>
  <c r="W10806" i="2" l="1" a="1"/>
  <c r="W10806" i="2" s="1"/>
  <c r="V10806" i="2" a="1"/>
  <c r="V10806" i="2" s="1"/>
  <c r="U10806" i="2" s="1" a="1"/>
  <c r="U10806" i="2" s="1"/>
  <c r="T10807" i="2"/>
  <c r="V10807" i="2" l="1" a="1"/>
  <c r="V10807" i="2" s="1"/>
  <c r="U10807" i="2" s="1" a="1"/>
  <c r="U10807" i="2" s="1"/>
  <c r="W10807" i="2" a="1"/>
  <c r="W10807" i="2" s="1"/>
  <c r="T10808" i="2"/>
  <c r="V10808" i="2" l="1" a="1"/>
  <c r="V10808" i="2" s="1"/>
  <c r="W10808" i="2" a="1"/>
  <c r="W10808" i="2" s="1"/>
  <c r="U10808" i="2" s="1" a="1"/>
  <c r="U10808" i="2" s="1"/>
  <c r="T10809" i="2"/>
  <c r="V10809" i="2" l="1" a="1"/>
  <c r="V10809" i="2" s="1"/>
  <c r="U10809" i="2" s="1" a="1"/>
  <c r="U10809" i="2" s="1"/>
  <c r="W10809" i="2" a="1"/>
  <c r="W10809" i="2" s="1"/>
  <c r="T10810" i="2"/>
  <c r="V10810" i="2" l="1" a="1"/>
  <c r="V10810" i="2" s="1"/>
  <c r="U10810" i="2" s="1" a="1"/>
  <c r="U10810" i="2" s="1"/>
  <c r="W10810" i="2" a="1"/>
  <c r="W10810" i="2" s="1"/>
  <c r="T10811" i="2"/>
  <c r="W10811" i="2" l="1" a="1"/>
  <c r="W10811" i="2" s="1"/>
  <c r="V10811" i="2" a="1"/>
  <c r="V10811" i="2" s="1"/>
  <c r="U10811" i="2" s="1" a="1"/>
  <c r="U10811" i="2" s="1"/>
  <c r="T10812" i="2"/>
  <c r="V10812" i="2" l="1" a="1"/>
  <c r="V10812" i="2" s="1"/>
  <c r="U10812" i="2" s="1" a="1"/>
  <c r="U10812" i="2" s="1"/>
  <c r="W10812" i="2" a="1"/>
  <c r="W10812" i="2" s="1"/>
  <c r="T10813" i="2"/>
  <c r="W10813" i="2" l="1" a="1"/>
  <c r="W10813" i="2" s="1"/>
  <c r="V10813" i="2" a="1"/>
  <c r="V10813" i="2" s="1"/>
  <c r="U10813" i="2" s="1" a="1"/>
  <c r="U10813" i="2" s="1"/>
  <c r="T10814" i="2"/>
  <c r="V10814" i="2" l="1" a="1"/>
  <c r="V10814" i="2" s="1"/>
  <c r="U10814" i="2" s="1" a="1"/>
  <c r="U10814" i="2" s="1"/>
  <c r="W10814" i="2" a="1"/>
  <c r="W10814" i="2" s="1"/>
  <c r="T10815" i="2"/>
  <c r="W10815" i="2" l="1" a="1"/>
  <c r="W10815" i="2" s="1"/>
  <c r="V10815" i="2" a="1"/>
  <c r="V10815" i="2" s="1"/>
  <c r="U10815" i="2" s="1" a="1"/>
  <c r="U10815" i="2" s="1"/>
  <c r="T10816" i="2"/>
  <c r="V10816" i="2" l="1" a="1"/>
  <c r="V10816" i="2" s="1"/>
  <c r="U10816" i="2" s="1" a="1"/>
  <c r="U10816" i="2" s="1"/>
  <c r="W10816" i="2" a="1"/>
  <c r="W10816" i="2" s="1"/>
  <c r="T10817" i="2"/>
  <c r="W10817" i="2" l="1" a="1"/>
  <c r="W10817" i="2" s="1"/>
  <c r="V10817" i="2" a="1"/>
  <c r="V10817" i="2" s="1"/>
  <c r="U10817" i="2" s="1" a="1"/>
  <c r="U10817" i="2" s="1"/>
  <c r="T10818" i="2"/>
  <c r="V10818" i="2" l="1" a="1"/>
  <c r="V10818" i="2" s="1"/>
  <c r="U10818" i="2" s="1" a="1"/>
  <c r="U10818" i="2" s="1"/>
  <c r="W10818" i="2" a="1"/>
  <c r="W10818" i="2" s="1"/>
  <c r="T10819" i="2"/>
  <c r="W10819" i="2" l="1" a="1"/>
  <c r="W10819" i="2" s="1"/>
  <c r="V10819" i="2" a="1"/>
  <c r="V10819" i="2" s="1"/>
  <c r="U10819" i="2" s="1" a="1"/>
  <c r="U10819" i="2" s="1"/>
  <c r="T10820" i="2"/>
  <c r="V10820" i="2" l="1" a="1"/>
  <c r="V10820" i="2" s="1"/>
  <c r="U10820" i="2" s="1" a="1"/>
  <c r="W10820" i="2" a="1"/>
  <c r="W10820" i="2" s="1"/>
  <c r="T10821" i="2"/>
  <c r="V10821" i="2" l="1" a="1"/>
  <c r="V10821" i="2" s="1"/>
  <c r="U10821" i="2" s="1" a="1"/>
  <c r="U10821" i="2" s="1"/>
  <c r="W10821" i="2" a="1"/>
  <c r="W10821" i="2" s="1"/>
  <c r="U10820" i="2"/>
  <c r="T10822" i="2"/>
  <c r="W10822" i="2" l="1" a="1"/>
  <c r="W10822" i="2" s="1"/>
  <c r="V10822" i="2" a="1"/>
  <c r="V10822" i="2" s="1"/>
  <c r="U10822" i="2" s="1" a="1"/>
  <c r="U10822" i="2" s="1"/>
  <c r="T10823" i="2"/>
  <c r="V10823" i="2" l="1" a="1"/>
  <c r="V10823" i="2" s="1"/>
  <c r="U10823" i="2" s="1" a="1"/>
  <c r="U10823" i="2" s="1"/>
  <c r="W10823" i="2" a="1"/>
  <c r="W10823" i="2" s="1"/>
  <c r="T10824" i="2"/>
  <c r="W10824" i="2" l="1" a="1"/>
  <c r="W10824" i="2" s="1"/>
  <c r="U10824" i="2" s="1" a="1"/>
  <c r="U10824" i="2" s="1"/>
  <c r="V10824" i="2" a="1"/>
  <c r="V10824" i="2" s="1"/>
  <c r="T10825" i="2"/>
  <c r="V10825" i="2" l="1" a="1"/>
  <c r="V10825" i="2" s="1"/>
  <c r="U10825" i="2" s="1" a="1"/>
  <c r="U10825" i="2" s="1"/>
  <c r="W10825" i="2" a="1"/>
  <c r="W10825" i="2" s="1"/>
  <c r="T10826" i="2"/>
  <c r="W10826" i="2" l="1" a="1"/>
  <c r="W10826" i="2" s="1"/>
  <c r="V10826" i="2" a="1"/>
  <c r="V10826" i="2" s="1"/>
  <c r="U10826" i="2" s="1" a="1"/>
  <c r="U10826" i="2" s="1"/>
  <c r="T10827" i="2"/>
  <c r="V10827" i="2" l="1" a="1"/>
  <c r="V10827" i="2" s="1"/>
  <c r="U10827" i="2" s="1" a="1"/>
  <c r="U10827" i="2" s="1"/>
  <c r="W10827" i="2" a="1"/>
  <c r="W10827" i="2" s="1"/>
  <c r="T10828" i="2"/>
  <c r="W10828" i="2" l="1" a="1"/>
  <c r="W10828" i="2" s="1"/>
  <c r="V10828" i="2" a="1"/>
  <c r="V10828" i="2" s="1"/>
  <c r="U10828" i="2" s="1" a="1"/>
  <c r="U10828" i="2" s="1"/>
  <c r="T10829" i="2"/>
  <c r="V10829" i="2" l="1" a="1"/>
  <c r="V10829" i="2" s="1"/>
  <c r="U10829" i="2" s="1" a="1"/>
  <c r="U10829" i="2" s="1"/>
  <c r="W10829" i="2" a="1"/>
  <c r="W10829" i="2" s="1"/>
  <c r="T10830" i="2"/>
  <c r="W10830" i="2" l="1" a="1"/>
  <c r="W10830" i="2" s="1"/>
  <c r="V10830" i="2" a="1"/>
  <c r="V10830" i="2" s="1"/>
  <c r="U10830" i="2" s="1" a="1"/>
  <c r="U10830" i="2" s="1"/>
  <c r="T10831" i="2"/>
  <c r="V10831" i="2" l="1" a="1"/>
  <c r="V10831" i="2" s="1"/>
  <c r="U10831" i="2" s="1" a="1"/>
  <c r="U10831" i="2" s="1"/>
  <c r="W10831" i="2" a="1"/>
  <c r="W10831" i="2" s="1"/>
  <c r="T10832" i="2"/>
  <c r="W10832" i="2" l="1" a="1"/>
  <c r="W10832" i="2" s="1"/>
  <c r="V10832" i="2" a="1"/>
  <c r="V10832" i="2" s="1"/>
  <c r="U10832" i="2" s="1" a="1"/>
  <c r="U10832" i="2" s="1"/>
  <c r="T10833" i="2"/>
  <c r="V10833" i="2" l="1" a="1"/>
  <c r="V10833" i="2" s="1"/>
  <c r="U10833" i="2" s="1" a="1"/>
  <c r="U10833" i="2" s="1"/>
  <c r="W10833" i="2" a="1"/>
  <c r="W10833" i="2" s="1"/>
  <c r="T10834" i="2"/>
  <c r="W10834" i="2" l="1" a="1"/>
  <c r="W10834" i="2" s="1"/>
  <c r="V10834" i="2" a="1"/>
  <c r="V10834" i="2" s="1"/>
  <c r="U10834" i="2" s="1" a="1"/>
  <c r="U10834" i="2" s="1"/>
  <c r="T10835" i="2"/>
  <c r="V10835" i="2" l="1" a="1"/>
  <c r="V10835" i="2" s="1"/>
  <c r="U10835" i="2" s="1" a="1"/>
  <c r="U10835" i="2" s="1"/>
  <c r="W10835" i="2" a="1"/>
  <c r="W10835" i="2" s="1"/>
  <c r="T10836" i="2"/>
  <c r="W10836" i="2" l="1" a="1"/>
  <c r="W10836" i="2" s="1"/>
  <c r="U10836" i="2" s="1" a="1"/>
  <c r="U10836" i="2" s="1"/>
  <c r="V10836" i="2" a="1"/>
  <c r="V10836" i="2" s="1"/>
  <c r="T10837" i="2"/>
  <c r="V10837" i="2" l="1" a="1"/>
  <c r="V10837" i="2" s="1"/>
  <c r="U10837" i="2" s="1" a="1"/>
  <c r="U10837" i="2" s="1"/>
  <c r="W10837" i="2" a="1"/>
  <c r="W10837" i="2" s="1"/>
  <c r="T10838" i="2"/>
  <c r="V10838" i="2" l="1" a="1"/>
  <c r="V10838" i="2" s="1"/>
  <c r="U10838" i="2" s="1" a="1"/>
  <c r="U10838" i="2" s="1"/>
  <c r="W10838" i="2" a="1"/>
  <c r="W10838" i="2" s="1"/>
  <c r="T10839" i="2"/>
  <c r="W10839" i="2" l="1" a="1"/>
  <c r="W10839" i="2" s="1"/>
  <c r="V10839" i="2" a="1"/>
  <c r="V10839" i="2" s="1"/>
  <c r="U10839" i="2" s="1" a="1"/>
  <c r="U10839" i="2" s="1"/>
  <c r="T10840" i="2"/>
  <c r="W10840" i="2" l="1" a="1"/>
  <c r="W10840" i="2" s="1"/>
  <c r="U10840" i="2" s="1" a="1"/>
  <c r="U10840" i="2" s="1"/>
  <c r="V10840" i="2" a="1"/>
  <c r="V10840" i="2" s="1"/>
  <c r="T10841" i="2"/>
  <c r="W10841" i="2" l="1" a="1"/>
  <c r="W10841" i="2" s="1"/>
  <c r="V10841" i="2" a="1"/>
  <c r="V10841" i="2" s="1"/>
  <c r="U10841" i="2" s="1" a="1"/>
  <c r="U10841" i="2" s="1"/>
  <c r="T10842" i="2"/>
  <c r="W10842" i="2" l="1" a="1"/>
  <c r="W10842" i="2" s="1"/>
  <c r="V10842" i="2" a="1"/>
  <c r="V10842" i="2" s="1"/>
  <c r="U10842" i="2" s="1" a="1"/>
  <c r="U10842" i="2" s="1"/>
  <c r="T10843" i="2"/>
  <c r="V10843" i="2" l="1" a="1"/>
  <c r="V10843" i="2" s="1"/>
  <c r="U10843" i="2" s="1" a="1"/>
  <c r="U10843" i="2" s="1"/>
  <c r="W10843" i="2" a="1"/>
  <c r="W10843" i="2" s="1"/>
  <c r="T10844" i="2"/>
  <c r="W10844" i="2" l="1" a="1"/>
  <c r="W10844" i="2" s="1"/>
  <c r="V10844" i="2" a="1"/>
  <c r="V10844" i="2" s="1"/>
  <c r="U10844" i="2" s="1" a="1"/>
  <c r="U10844" i="2" s="1"/>
  <c r="T10845" i="2"/>
  <c r="V10845" i="2" l="1" a="1"/>
  <c r="V10845" i="2" s="1"/>
  <c r="U10845" i="2" s="1" a="1"/>
  <c r="U10845" i="2" s="1"/>
  <c r="W10845" i="2" a="1"/>
  <c r="W10845" i="2" s="1"/>
  <c r="T10846" i="2"/>
  <c r="W10846" i="2" l="1" a="1"/>
  <c r="W10846" i="2" s="1"/>
  <c r="V10846" i="2" a="1"/>
  <c r="V10846" i="2" s="1"/>
  <c r="U10846" i="2" s="1" a="1"/>
  <c r="U10846" i="2" s="1"/>
  <c r="T10847" i="2"/>
  <c r="V10847" i="2" l="1" a="1"/>
  <c r="V10847" i="2" s="1"/>
  <c r="U10847" i="2" s="1" a="1"/>
  <c r="U10847" i="2" s="1"/>
  <c r="W10847" i="2" a="1"/>
  <c r="W10847" i="2" s="1"/>
  <c r="T10848" i="2"/>
  <c r="W10848" i="2" l="1" a="1"/>
  <c r="W10848" i="2" s="1"/>
  <c r="V10848" i="2" a="1"/>
  <c r="V10848" i="2" s="1"/>
  <c r="U10848" i="2" s="1" a="1"/>
  <c r="U10848" i="2" s="1"/>
  <c r="T10849" i="2"/>
  <c r="V10849" i="2" l="1" a="1"/>
  <c r="V10849" i="2" s="1"/>
  <c r="U10849" i="2" s="1" a="1"/>
  <c r="U10849" i="2" s="1"/>
  <c r="W10849" i="2" a="1"/>
  <c r="W10849" i="2" s="1"/>
  <c r="T10850" i="2"/>
  <c r="W10850" i="2" l="1" a="1"/>
  <c r="W10850" i="2" s="1"/>
  <c r="V10850" i="2" a="1"/>
  <c r="V10850" i="2" s="1"/>
  <c r="U10850" i="2" s="1" a="1"/>
  <c r="U10850" i="2" s="1"/>
  <c r="T10851" i="2"/>
  <c r="V10851" i="2" l="1" a="1"/>
  <c r="V10851" i="2" s="1"/>
  <c r="U10851" i="2" s="1" a="1"/>
  <c r="U10851" i="2" s="1"/>
  <c r="W10851" i="2" a="1"/>
  <c r="W10851" i="2" s="1"/>
  <c r="T10852" i="2"/>
  <c r="W10852" i="2" l="1" a="1"/>
  <c r="W10852" i="2" s="1"/>
  <c r="V10852" i="2" a="1"/>
  <c r="V10852" i="2" s="1"/>
  <c r="U10852" i="2" s="1" a="1"/>
  <c r="U10852" i="2" s="1"/>
  <c r="T10853" i="2"/>
  <c r="V10853" i="2" l="1" a="1"/>
  <c r="V10853" i="2" s="1"/>
  <c r="U10853" i="2" s="1" a="1"/>
  <c r="U10853" i="2" s="1"/>
  <c r="W10853" i="2" a="1"/>
  <c r="W10853" i="2" s="1"/>
  <c r="T10854" i="2"/>
  <c r="V10854" i="2" l="1" a="1"/>
  <c r="V10854" i="2" s="1"/>
  <c r="U10854" i="2" s="1" a="1"/>
  <c r="U10854" i="2" s="1"/>
  <c r="W10854" i="2" a="1"/>
  <c r="W10854" i="2" s="1"/>
  <c r="T10855" i="2"/>
  <c r="W10855" i="2" l="1" a="1"/>
  <c r="W10855" i="2" s="1"/>
  <c r="V10855" i="2" a="1"/>
  <c r="V10855" i="2" s="1"/>
  <c r="U10855" i="2" s="1" a="1"/>
  <c r="U10855" i="2" s="1"/>
  <c r="T10856" i="2"/>
  <c r="V10856" i="2" l="1" a="1"/>
  <c r="V10856" i="2" s="1"/>
  <c r="W10856" i="2" a="1"/>
  <c r="W10856" i="2" s="1"/>
  <c r="U10856" i="2" s="1" a="1"/>
  <c r="U10856" i="2" s="1"/>
  <c r="T10857" i="2"/>
  <c r="V10857" i="2" l="1" a="1"/>
  <c r="V10857" i="2" s="1"/>
  <c r="U10857" i="2" s="1" a="1"/>
  <c r="U10857" i="2" s="1"/>
  <c r="W10857" i="2" a="1"/>
  <c r="W10857" i="2" s="1"/>
  <c r="T10858" i="2"/>
  <c r="V10858" i="2" l="1" a="1"/>
  <c r="V10858" i="2" s="1"/>
  <c r="U10858" i="2" s="1" a="1"/>
  <c r="U10858" i="2" s="1"/>
  <c r="W10858" i="2" a="1"/>
  <c r="W10858" i="2" s="1"/>
  <c r="T10859" i="2"/>
  <c r="W10859" i="2" l="1" a="1"/>
  <c r="W10859" i="2" s="1"/>
  <c r="V10859" i="2" a="1"/>
  <c r="V10859" i="2" s="1"/>
  <c r="U10859" i="2" s="1" a="1"/>
  <c r="U10859" i="2" s="1"/>
  <c r="T10860" i="2"/>
  <c r="V10860" i="2" l="1" a="1"/>
  <c r="V10860" i="2" s="1"/>
  <c r="U10860" i="2" s="1" a="1"/>
  <c r="U10860" i="2" s="1"/>
  <c r="W10860" i="2" a="1"/>
  <c r="W10860" i="2" s="1"/>
  <c r="T10861" i="2"/>
  <c r="V10861" i="2" l="1" a="1"/>
  <c r="V10861" i="2" s="1"/>
  <c r="U10861" i="2" s="1" a="1"/>
  <c r="U10861" i="2" s="1"/>
  <c r="W10861" i="2" a="1"/>
  <c r="W10861" i="2" s="1"/>
  <c r="T10862" i="2"/>
  <c r="V10862" i="2" l="1" a="1"/>
  <c r="V10862" i="2" s="1"/>
  <c r="U10862" i="2" s="1" a="1"/>
  <c r="U10862" i="2" s="1"/>
  <c r="W10862" i="2" a="1"/>
  <c r="W10862" i="2" s="1"/>
  <c r="T10863" i="2"/>
  <c r="W10863" i="2" l="1" a="1"/>
  <c r="W10863" i="2" s="1"/>
  <c r="V10863" i="2" a="1"/>
  <c r="V10863" i="2" s="1"/>
  <c r="U10863" i="2" s="1" a="1"/>
  <c r="U10863" i="2" s="1"/>
  <c r="T10864" i="2"/>
  <c r="V10864" i="2" l="1" a="1"/>
  <c r="V10864" i="2" s="1"/>
  <c r="U10864" i="2" s="1" a="1"/>
  <c r="U10864" i="2" s="1"/>
  <c r="W10864" i="2" a="1"/>
  <c r="W10864" i="2" s="1"/>
  <c r="T10865" i="2"/>
  <c r="V10865" i="2" l="1" a="1"/>
  <c r="V10865" i="2" s="1"/>
  <c r="U10865" i="2" s="1" a="1"/>
  <c r="U10865" i="2" s="1"/>
  <c r="W10865" i="2" a="1"/>
  <c r="W10865" i="2" s="1"/>
  <c r="T10866" i="2"/>
  <c r="V10866" i="2" l="1" a="1"/>
  <c r="V10866" i="2" s="1"/>
  <c r="U10866" i="2" s="1" a="1"/>
  <c r="U10866" i="2" s="1"/>
  <c r="W10866" i="2" a="1"/>
  <c r="W10866" i="2" s="1"/>
  <c r="T10867" i="2"/>
  <c r="W10867" i="2" l="1" a="1"/>
  <c r="W10867" i="2" s="1"/>
  <c r="V10867" i="2" a="1"/>
  <c r="V10867" i="2" s="1"/>
  <c r="U10867" i="2" s="1" a="1"/>
  <c r="U10867" i="2" s="1"/>
  <c r="T10868" i="2"/>
  <c r="V10868" i="2" l="1" a="1"/>
  <c r="V10868" i="2" s="1"/>
  <c r="W10868" i="2" a="1"/>
  <c r="W10868" i="2" s="1"/>
  <c r="U10868" i="2" s="1" a="1"/>
  <c r="U10868" i="2" s="1"/>
  <c r="T10869" i="2"/>
  <c r="W10869" i="2" l="1" a="1"/>
  <c r="W10869" i="2" s="1"/>
  <c r="V10869" i="2" a="1"/>
  <c r="V10869" i="2" s="1"/>
  <c r="U10869" i="2" s="1" a="1"/>
  <c r="U10869" i="2" s="1"/>
  <c r="T10870" i="2"/>
  <c r="V10870" i="2" l="1" a="1"/>
  <c r="V10870" i="2" s="1"/>
  <c r="U10870" i="2" s="1" a="1"/>
  <c r="U10870" i="2" s="1"/>
  <c r="W10870" i="2" a="1"/>
  <c r="W10870" i="2" s="1"/>
  <c r="T10871" i="2"/>
  <c r="V10871" i="2" l="1" a="1"/>
  <c r="V10871" i="2" s="1"/>
  <c r="U10871" i="2" s="1" a="1"/>
  <c r="U10871" i="2" s="1"/>
  <c r="W10871" i="2" a="1"/>
  <c r="W10871" i="2" s="1"/>
  <c r="T10872" i="2"/>
  <c r="V10872" i="2" l="1" a="1"/>
  <c r="V10872" i="2" s="1"/>
  <c r="W10872" i="2" a="1"/>
  <c r="W10872" i="2" s="1"/>
  <c r="U10872" i="2" s="1" a="1"/>
  <c r="U10872" i="2" s="1"/>
  <c r="T10873" i="2"/>
  <c r="V10873" i="2" l="1" a="1"/>
  <c r="V10873" i="2" s="1"/>
  <c r="U10873" i="2" s="1" a="1"/>
  <c r="U10873" i="2" s="1"/>
  <c r="W10873" i="2" a="1"/>
  <c r="W10873" i="2" s="1"/>
  <c r="T10874" i="2"/>
  <c r="W10874" i="2" l="1" a="1"/>
  <c r="W10874" i="2" s="1"/>
  <c r="V10874" i="2" a="1"/>
  <c r="V10874" i="2" s="1"/>
  <c r="U10874" i="2" s="1" a="1"/>
  <c r="U10874" i="2" s="1"/>
  <c r="T10875" i="2"/>
  <c r="V10875" i="2" l="1" a="1"/>
  <c r="V10875" i="2" s="1"/>
  <c r="U10875" i="2" s="1" a="1"/>
  <c r="U10875" i="2" s="1"/>
  <c r="W10875" i="2" a="1"/>
  <c r="W10875" i="2" s="1"/>
  <c r="T10876" i="2"/>
  <c r="W10876" i="2" l="1" a="1"/>
  <c r="W10876" i="2" s="1"/>
  <c r="V10876" i="2" a="1"/>
  <c r="V10876" i="2" s="1"/>
  <c r="U10876" i="2" s="1" a="1"/>
  <c r="U10876" i="2" s="1"/>
  <c r="T10877" i="2"/>
  <c r="V10877" i="2" l="1" a="1"/>
  <c r="V10877" i="2" s="1"/>
  <c r="U10877" i="2" s="1" a="1"/>
  <c r="U10877" i="2" s="1"/>
  <c r="W10877" i="2" a="1"/>
  <c r="W10877" i="2" s="1"/>
  <c r="T10878" i="2"/>
  <c r="W10878" i="2" l="1" a="1"/>
  <c r="W10878" i="2" s="1"/>
  <c r="V10878" i="2" a="1"/>
  <c r="V10878" i="2" s="1"/>
  <c r="U10878" i="2" s="1" a="1"/>
  <c r="U10878" i="2" s="1"/>
  <c r="T10879" i="2"/>
  <c r="V10879" i="2" l="1" a="1"/>
  <c r="V10879" i="2" s="1"/>
  <c r="U10879" i="2" s="1" a="1"/>
  <c r="U10879" i="2" s="1"/>
  <c r="W10879" i="2" a="1"/>
  <c r="W10879" i="2" s="1"/>
  <c r="T10880" i="2"/>
  <c r="W10880" i="2" l="1" a="1"/>
  <c r="W10880" i="2" s="1"/>
  <c r="V10880" i="2" a="1"/>
  <c r="V10880" i="2" s="1"/>
  <c r="U10880" i="2" s="1" a="1"/>
  <c r="U10880" i="2" s="1"/>
  <c r="T10881" i="2"/>
  <c r="V10881" i="2" l="1" a="1"/>
  <c r="V10881" i="2" s="1"/>
  <c r="U10881" i="2" s="1" a="1"/>
  <c r="U10881" i="2" s="1"/>
  <c r="W10881" i="2" a="1"/>
  <c r="W10881" i="2" s="1"/>
  <c r="T10882" i="2"/>
  <c r="W10882" i="2" l="1" a="1"/>
  <c r="W10882" i="2" s="1"/>
  <c r="V10882" i="2" a="1"/>
  <c r="V10882" i="2" s="1"/>
  <c r="U10882" i="2" s="1" a="1"/>
  <c r="U10882" i="2" s="1"/>
  <c r="T10883" i="2"/>
  <c r="W10883" i="2" l="1" a="1"/>
  <c r="W10883" i="2" s="1"/>
  <c r="V10883" i="2" a="1"/>
  <c r="V10883" i="2" s="1"/>
  <c r="U10883" i="2" s="1" a="1"/>
  <c r="U10883" i="2" s="1"/>
  <c r="T10884" i="2"/>
  <c r="V10884" i="2" l="1" a="1"/>
  <c r="V10884" i="2" s="1"/>
  <c r="U10884" i="2" s="1" a="1"/>
  <c r="W10884" i="2" a="1"/>
  <c r="W10884" i="2" s="1"/>
  <c r="T10885" i="2"/>
  <c r="W10885" i="2" l="1" a="1"/>
  <c r="W10885" i="2" s="1"/>
  <c r="V10885" i="2" a="1"/>
  <c r="V10885" i="2" s="1"/>
  <c r="U10885" i="2" s="1" a="1"/>
  <c r="U10885" i="2" s="1"/>
  <c r="U10884" i="2"/>
  <c r="T10886" i="2"/>
  <c r="V10886" i="2" l="1" a="1"/>
  <c r="V10886" i="2" s="1"/>
  <c r="U10886" i="2" s="1" a="1"/>
  <c r="U10886" i="2" s="1"/>
  <c r="W10886" i="2" a="1"/>
  <c r="W10886" i="2" s="1"/>
  <c r="T10887" i="2"/>
  <c r="W10887" i="2" l="1" a="1"/>
  <c r="W10887" i="2" s="1"/>
  <c r="V10887" i="2" a="1"/>
  <c r="V10887" i="2" s="1"/>
  <c r="U10887" i="2" s="1" a="1"/>
  <c r="U10887" i="2" s="1"/>
  <c r="T10888" i="2"/>
  <c r="V10888" i="2" l="1" a="1"/>
  <c r="V10888" i="2" s="1"/>
  <c r="W10888" i="2" a="1"/>
  <c r="W10888" i="2" s="1"/>
  <c r="U10888" i="2" s="1" a="1"/>
  <c r="U10888" i="2" s="1"/>
  <c r="T10889" i="2"/>
  <c r="W10889" i="2" l="1" a="1"/>
  <c r="W10889" i="2" s="1"/>
  <c r="V10889" i="2" a="1"/>
  <c r="V10889" i="2" s="1"/>
  <c r="U10889" i="2" s="1" a="1"/>
  <c r="U10889" i="2" s="1"/>
  <c r="T10890" i="2"/>
  <c r="V10890" i="2" l="1" a="1"/>
  <c r="V10890" i="2" s="1"/>
  <c r="U10890" i="2" s="1" a="1"/>
  <c r="U10890" i="2" s="1"/>
  <c r="W10890" i="2" a="1"/>
  <c r="W10890" i="2" s="1"/>
  <c r="T10891" i="2"/>
  <c r="W10891" i="2" l="1" a="1"/>
  <c r="W10891" i="2" s="1"/>
  <c r="V10891" i="2" a="1"/>
  <c r="V10891" i="2" s="1"/>
  <c r="U10891" i="2" s="1" a="1"/>
  <c r="U10891" i="2" s="1"/>
  <c r="T10892" i="2"/>
  <c r="V10892" i="2" l="1" a="1"/>
  <c r="V10892" i="2" s="1"/>
  <c r="U10892" i="2" s="1" a="1"/>
  <c r="U10892" i="2" s="1"/>
  <c r="W10892" i="2" a="1"/>
  <c r="W10892" i="2" s="1"/>
  <c r="T10893" i="2"/>
  <c r="W10893" i="2" l="1" a="1"/>
  <c r="W10893" i="2" s="1"/>
  <c r="V10893" i="2" a="1"/>
  <c r="V10893" i="2" s="1"/>
  <c r="U10893" i="2" s="1" a="1"/>
  <c r="U10893" i="2" s="1"/>
  <c r="T10894" i="2"/>
  <c r="V10894" i="2" l="1" a="1"/>
  <c r="V10894" i="2" s="1"/>
  <c r="U10894" i="2" s="1" a="1"/>
  <c r="U10894" i="2" s="1"/>
  <c r="W10894" i="2" a="1"/>
  <c r="W10894" i="2" s="1"/>
  <c r="T10895" i="2"/>
  <c r="W10895" i="2" l="1" a="1"/>
  <c r="W10895" i="2" s="1"/>
  <c r="V10895" i="2" a="1"/>
  <c r="V10895" i="2" s="1"/>
  <c r="U10895" i="2" s="1" a="1"/>
  <c r="U10895" i="2" s="1"/>
  <c r="T10896" i="2"/>
  <c r="V10896" i="2" l="1" a="1"/>
  <c r="V10896" i="2" s="1"/>
  <c r="U10896" i="2" s="1" a="1"/>
  <c r="U10896" i="2" s="1"/>
  <c r="W10896" i="2" a="1"/>
  <c r="W10896" i="2" s="1"/>
  <c r="T10897" i="2"/>
  <c r="V10897" i="2" l="1" a="1"/>
  <c r="V10897" i="2" s="1"/>
  <c r="U10897" i="2" s="1" a="1"/>
  <c r="U10897" i="2" s="1"/>
  <c r="W10897" i="2" a="1"/>
  <c r="W10897" i="2" s="1"/>
  <c r="T10898" i="2"/>
  <c r="V10898" i="2" l="1" a="1"/>
  <c r="V10898" i="2" s="1"/>
  <c r="U10898" i="2" s="1" a="1"/>
  <c r="U10898" i="2" s="1"/>
  <c r="W10898" i="2" a="1"/>
  <c r="W10898" i="2" s="1"/>
  <c r="T10899" i="2"/>
  <c r="W10899" i="2" l="1" a="1"/>
  <c r="W10899" i="2" s="1"/>
  <c r="V10899" i="2" a="1"/>
  <c r="V10899" i="2" s="1"/>
  <c r="U10899" i="2" s="1" a="1"/>
  <c r="U10899" i="2" s="1"/>
  <c r="T10900" i="2"/>
  <c r="V10900" i="2" l="1" a="1"/>
  <c r="V10900" i="2" s="1"/>
  <c r="W10900" i="2" a="1"/>
  <c r="W10900" i="2" s="1"/>
  <c r="U10900" i="2" s="1" a="1"/>
  <c r="U10900" i="2" s="1"/>
  <c r="T10901" i="2"/>
  <c r="V10901" i="2" l="1" a="1"/>
  <c r="V10901" i="2" s="1"/>
  <c r="U10901" i="2" s="1" a="1"/>
  <c r="U10901" i="2" s="1"/>
  <c r="W10901" i="2" a="1"/>
  <c r="W10901" i="2" s="1"/>
  <c r="T10902" i="2"/>
  <c r="W10902" i="2" l="1" a="1"/>
  <c r="W10902" i="2" s="1"/>
  <c r="V10902" i="2" a="1"/>
  <c r="V10902" i="2" s="1"/>
  <c r="U10902" i="2" s="1" a="1"/>
  <c r="U10902" i="2" s="1"/>
  <c r="T10903" i="2"/>
  <c r="W10903" i="2" l="1" a="1"/>
  <c r="W10903" i="2" s="1"/>
  <c r="V10903" i="2" a="1"/>
  <c r="V10903" i="2" s="1"/>
  <c r="U10903" i="2" s="1" a="1"/>
  <c r="U10903" i="2" s="1"/>
  <c r="T10904" i="2"/>
  <c r="W10904" i="2" l="1" a="1"/>
  <c r="W10904" i="2" s="1"/>
  <c r="U10904" i="2" s="1" a="1"/>
  <c r="U10904" i="2" s="1"/>
  <c r="V10904" i="2" a="1"/>
  <c r="V10904" i="2" s="1"/>
  <c r="T10905" i="2"/>
  <c r="W10905" i="2" l="1" a="1"/>
  <c r="W10905" i="2" s="1"/>
  <c r="V10905" i="2" a="1"/>
  <c r="V10905" i="2" s="1"/>
  <c r="U10905" i="2" s="1" a="1"/>
  <c r="U10905" i="2" s="1"/>
  <c r="T10906" i="2"/>
  <c r="V10906" i="2" l="1" a="1"/>
  <c r="V10906" i="2" s="1"/>
  <c r="U10906" i="2" s="1" a="1"/>
  <c r="U10906" i="2" s="1"/>
  <c r="W10906" i="2" a="1"/>
  <c r="W10906" i="2" s="1"/>
  <c r="T10907" i="2"/>
  <c r="W10907" i="2" l="1" a="1"/>
  <c r="W10907" i="2" s="1"/>
  <c r="V10907" i="2" a="1"/>
  <c r="V10907" i="2" s="1"/>
  <c r="U10907" i="2" s="1" a="1"/>
  <c r="U10907" i="2" s="1"/>
  <c r="T10908" i="2"/>
  <c r="V10908" i="2" l="1" a="1"/>
  <c r="V10908" i="2" s="1"/>
  <c r="U10908" i="2" s="1" a="1"/>
  <c r="U10908" i="2" s="1"/>
  <c r="W10908" i="2" a="1"/>
  <c r="W10908" i="2" s="1"/>
  <c r="T10909" i="2"/>
  <c r="W10909" i="2" l="1" a="1"/>
  <c r="W10909" i="2" s="1"/>
  <c r="V10909" i="2" a="1"/>
  <c r="V10909" i="2" s="1"/>
  <c r="U10909" i="2" s="1" a="1"/>
  <c r="U10909" i="2" s="1"/>
  <c r="T10910" i="2"/>
  <c r="V10910" i="2" l="1" a="1"/>
  <c r="V10910" i="2" s="1"/>
  <c r="U10910" i="2" s="1" a="1"/>
  <c r="U10910" i="2" s="1"/>
  <c r="W10910" i="2" a="1"/>
  <c r="W10910" i="2" s="1"/>
  <c r="T10911" i="2"/>
  <c r="W10911" i="2" l="1" a="1"/>
  <c r="W10911" i="2" s="1"/>
  <c r="V10911" i="2" a="1"/>
  <c r="V10911" i="2" s="1"/>
  <c r="U10911" i="2" s="1" a="1"/>
  <c r="U10911" i="2" s="1"/>
  <c r="T10912" i="2"/>
  <c r="V10912" i="2" l="1" a="1"/>
  <c r="V10912" i="2" s="1"/>
  <c r="U10912" i="2" s="1" a="1"/>
  <c r="U10912" i="2" s="1"/>
  <c r="W10912" i="2" a="1"/>
  <c r="W10912" i="2" s="1"/>
  <c r="T10913" i="2"/>
  <c r="W10913" i="2" l="1" a="1"/>
  <c r="W10913" i="2" s="1"/>
  <c r="V10913" i="2" a="1"/>
  <c r="V10913" i="2" s="1"/>
  <c r="U10913" i="2" s="1" a="1"/>
  <c r="U10913" i="2" s="1"/>
  <c r="T10914" i="2"/>
  <c r="V10914" i="2" l="1" a="1"/>
  <c r="V10914" i="2" s="1"/>
  <c r="U10914" i="2" s="1" a="1"/>
  <c r="U10914" i="2" s="1"/>
  <c r="W10914" i="2" a="1"/>
  <c r="W10914" i="2" s="1"/>
  <c r="T10915" i="2"/>
  <c r="V10915" i="2" l="1" a="1"/>
  <c r="V10915" i="2" s="1"/>
  <c r="U10915" i="2" s="1" a="1"/>
  <c r="U10915" i="2" s="1"/>
  <c r="W10915" i="2" a="1"/>
  <c r="W10915" i="2" s="1"/>
  <c r="T10916" i="2"/>
  <c r="V10916" i="2" l="1" a="1"/>
  <c r="V10916" i="2" s="1"/>
  <c r="W10916" i="2" a="1"/>
  <c r="W10916" i="2" s="1"/>
  <c r="T10917" i="2"/>
  <c r="V10917" i="2" l="1" a="1"/>
  <c r="V10917" i="2" s="1"/>
  <c r="U10917" i="2" s="1" a="1"/>
  <c r="U10917" i="2" s="1"/>
  <c r="W10917" i="2" a="1"/>
  <c r="W10917" i="2" s="1"/>
  <c r="U10916" i="2" a="1"/>
  <c r="U10916" i="2" s="1"/>
  <c r="T10918" i="2"/>
  <c r="W10918" i="2" l="1" a="1"/>
  <c r="W10918" i="2" s="1"/>
  <c r="V10918" i="2" a="1"/>
  <c r="V10918" i="2" s="1"/>
  <c r="U10918" i="2" s="1" a="1"/>
  <c r="U10918" i="2" s="1"/>
  <c r="T10919" i="2"/>
  <c r="V10919" i="2" l="1" a="1"/>
  <c r="V10919" i="2" s="1"/>
  <c r="U10919" i="2" s="1" a="1"/>
  <c r="U10919" i="2" s="1"/>
  <c r="W10919" i="2" a="1"/>
  <c r="W10919" i="2" s="1"/>
  <c r="T10920" i="2"/>
  <c r="V10920" i="2" l="1" a="1"/>
  <c r="V10920" i="2" s="1"/>
  <c r="W10920" i="2" a="1"/>
  <c r="W10920" i="2" s="1"/>
  <c r="U10920" i="2" s="1" a="1"/>
  <c r="U10920" i="2" s="1"/>
  <c r="T10921" i="2"/>
  <c r="V10921" i="2" l="1" a="1"/>
  <c r="V10921" i="2" s="1"/>
  <c r="U10921" i="2" s="1" a="1"/>
  <c r="U10921" i="2" s="1"/>
  <c r="W10921" i="2" a="1"/>
  <c r="W10921" i="2" s="1"/>
  <c r="T10922" i="2"/>
  <c r="W10922" i="2" l="1" a="1"/>
  <c r="W10922" i="2" s="1"/>
  <c r="V10922" i="2" a="1"/>
  <c r="V10922" i="2" s="1"/>
  <c r="U10922" i="2" s="1" a="1"/>
  <c r="U10922" i="2" s="1"/>
  <c r="T10923" i="2"/>
  <c r="V10923" i="2" l="1" a="1"/>
  <c r="V10923" i="2" s="1"/>
  <c r="U10923" i="2" s="1" a="1"/>
  <c r="U10923" i="2" s="1"/>
  <c r="W10923" i="2" a="1"/>
  <c r="W10923" i="2" s="1"/>
  <c r="T10924" i="2"/>
  <c r="V10924" i="2" l="1" a="1"/>
  <c r="V10924" i="2" s="1"/>
  <c r="U10924" i="2" s="1" a="1"/>
  <c r="U10924" i="2" s="1"/>
  <c r="W10924" i="2" a="1"/>
  <c r="W10924" i="2" s="1"/>
  <c r="T10925" i="2"/>
  <c r="V10925" i="2" l="1" a="1"/>
  <c r="V10925" i="2" s="1"/>
  <c r="U10925" i="2" s="1" a="1"/>
  <c r="U10925" i="2" s="1"/>
  <c r="W10925" i="2" a="1"/>
  <c r="W10925" i="2" s="1"/>
  <c r="T10926" i="2"/>
  <c r="W10926" i="2" l="1" a="1"/>
  <c r="W10926" i="2" s="1"/>
  <c r="V10926" i="2" a="1"/>
  <c r="V10926" i="2" s="1"/>
  <c r="U10926" i="2" s="1" a="1"/>
  <c r="U10926" i="2" s="1"/>
  <c r="T10927" i="2"/>
  <c r="V10927" i="2" l="1" a="1"/>
  <c r="V10927" i="2" s="1"/>
  <c r="U10927" i="2" s="1" a="1"/>
  <c r="U10927" i="2" s="1"/>
  <c r="W10927" i="2" a="1"/>
  <c r="W10927" i="2" s="1"/>
  <c r="T10928" i="2"/>
  <c r="W10928" i="2" l="1" a="1"/>
  <c r="W10928" i="2" s="1"/>
  <c r="V10928" i="2" a="1"/>
  <c r="V10928" i="2" s="1"/>
  <c r="U10928" i="2" s="1" a="1"/>
  <c r="U10928" i="2" s="1"/>
  <c r="T10929" i="2"/>
  <c r="V10929" i="2" l="1" a="1"/>
  <c r="V10929" i="2" s="1"/>
  <c r="U10929" i="2" s="1" a="1"/>
  <c r="U10929" i="2" s="1"/>
  <c r="W10929" i="2" a="1"/>
  <c r="W10929" i="2" s="1"/>
  <c r="T10930" i="2"/>
  <c r="W10930" i="2" l="1" a="1"/>
  <c r="W10930" i="2" s="1"/>
  <c r="V10930" i="2" a="1"/>
  <c r="V10930" i="2" s="1"/>
  <c r="U10930" i="2" s="1" a="1"/>
  <c r="U10930" i="2" s="1"/>
  <c r="T10931" i="2"/>
  <c r="V10931" i="2" l="1" a="1"/>
  <c r="V10931" i="2" s="1"/>
  <c r="U10931" i="2" s="1" a="1"/>
  <c r="U10931" i="2" s="1"/>
  <c r="W10931" i="2" a="1"/>
  <c r="W10931" i="2" s="1"/>
  <c r="T10932" i="2"/>
  <c r="W10932" i="2" l="1" a="1"/>
  <c r="W10932" i="2" s="1"/>
  <c r="U10932" i="2" s="1" a="1"/>
  <c r="U10932" i="2" s="1"/>
  <c r="V10932" i="2" a="1"/>
  <c r="V10932" i="2" s="1"/>
  <c r="T10933" i="2"/>
  <c r="V10933" i="2" l="1" a="1"/>
  <c r="V10933" i="2" s="1"/>
  <c r="U10933" i="2" s="1" a="1"/>
  <c r="U10933" i="2" s="1"/>
  <c r="W10933" i="2" a="1"/>
  <c r="W10933" i="2" s="1"/>
  <c r="T10934" i="2"/>
  <c r="V10934" i="2" l="1" a="1"/>
  <c r="V10934" i="2" s="1"/>
  <c r="U10934" i="2" s="1" a="1"/>
  <c r="U10934" i="2" s="1"/>
  <c r="W10934" i="2" a="1"/>
  <c r="W10934" i="2" s="1"/>
  <c r="T10935" i="2"/>
  <c r="V10935" i="2" l="1" a="1"/>
  <c r="V10935" i="2" s="1"/>
  <c r="U10935" i="2" s="1" a="1"/>
  <c r="U10935" i="2" s="1"/>
  <c r="W10935" i="2" a="1"/>
  <c r="W10935" i="2" s="1"/>
  <c r="T10936" i="2"/>
  <c r="V10936" i="2" l="1" a="1"/>
  <c r="V10936" i="2" s="1"/>
  <c r="W10936" i="2" a="1"/>
  <c r="W10936" i="2" s="1"/>
  <c r="U10936" i="2" s="1" a="1"/>
  <c r="U10936" i="2" s="1"/>
  <c r="T10937" i="2"/>
  <c r="W10937" i="2" l="1" a="1"/>
  <c r="W10937" i="2" s="1"/>
  <c r="V10937" i="2" a="1"/>
  <c r="V10937" i="2" s="1"/>
  <c r="U10937" i="2" s="1" a="1"/>
  <c r="U10937" i="2" s="1"/>
  <c r="T10938" i="2"/>
  <c r="V10938" i="2" l="1" a="1"/>
  <c r="V10938" i="2" s="1"/>
  <c r="U10938" i="2" s="1" a="1"/>
  <c r="U10938" i="2" s="1"/>
  <c r="W10938" i="2" a="1"/>
  <c r="W10938" i="2" s="1"/>
  <c r="T10939" i="2"/>
  <c r="W10939" i="2" l="1" a="1"/>
  <c r="W10939" i="2" s="1"/>
  <c r="V10939" i="2" a="1"/>
  <c r="V10939" i="2" s="1"/>
  <c r="U10939" i="2" s="1" a="1"/>
  <c r="U10939" i="2" s="1"/>
  <c r="T10940" i="2"/>
  <c r="V10940" i="2" l="1" a="1"/>
  <c r="V10940" i="2" s="1"/>
  <c r="U10940" i="2" s="1" a="1"/>
  <c r="U10940" i="2" s="1"/>
  <c r="W10940" i="2" a="1"/>
  <c r="W10940" i="2" s="1"/>
  <c r="T10941" i="2"/>
  <c r="W10941" i="2" l="1" a="1"/>
  <c r="W10941" i="2" s="1"/>
  <c r="V10941" i="2" a="1"/>
  <c r="V10941" i="2" s="1"/>
  <c r="U10941" i="2" s="1" a="1"/>
  <c r="U10941" i="2" s="1"/>
  <c r="T10942" i="2"/>
  <c r="V10942" i="2" l="1" a="1"/>
  <c r="V10942" i="2" s="1"/>
  <c r="U10942" i="2" s="1" a="1"/>
  <c r="U10942" i="2" s="1"/>
  <c r="W10942" i="2" a="1"/>
  <c r="W10942" i="2" s="1"/>
  <c r="T10943" i="2"/>
  <c r="W10943" i="2" l="1" a="1"/>
  <c r="W10943" i="2" s="1"/>
  <c r="V10943" i="2" a="1"/>
  <c r="V10943" i="2" s="1"/>
  <c r="U10943" i="2" s="1" a="1"/>
  <c r="U10943" i="2" s="1"/>
  <c r="T10944" i="2"/>
  <c r="V10944" i="2" l="1" a="1"/>
  <c r="V10944" i="2" s="1"/>
  <c r="U10944" i="2" s="1" a="1"/>
  <c r="U10944" i="2" s="1"/>
  <c r="W10944" i="2" a="1"/>
  <c r="W10944" i="2" s="1"/>
  <c r="T10945" i="2"/>
  <c r="W10945" i="2" l="1" a="1"/>
  <c r="W10945" i="2" s="1"/>
  <c r="V10945" i="2" a="1"/>
  <c r="V10945" i="2" s="1"/>
  <c r="U10945" i="2" s="1" a="1"/>
  <c r="U10945" i="2" s="1"/>
  <c r="T10946" i="2"/>
  <c r="W10946" i="2" l="1" a="1"/>
  <c r="W10946" i="2" s="1"/>
  <c r="V10946" i="2" a="1"/>
  <c r="V10946" i="2" s="1"/>
  <c r="U10946" i="2" s="1" a="1"/>
  <c r="U10946" i="2" s="1"/>
  <c r="T10947" i="2"/>
  <c r="W10947" i="2" l="1" a="1"/>
  <c r="W10947" i="2" s="1"/>
  <c r="V10947" i="2" a="1"/>
  <c r="V10947" i="2" s="1"/>
  <c r="U10947" i="2" s="1" a="1"/>
  <c r="U10947" i="2" s="1"/>
  <c r="T10948" i="2"/>
  <c r="W10948" i="2" l="1" a="1"/>
  <c r="W10948" i="2" s="1"/>
  <c r="V10948" i="2" a="1"/>
  <c r="V10948" i="2" s="1"/>
  <c r="T10949" i="2"/>
  <c r="V10949" i="2" l="1" a="1"/>
  <c r="V10949" i="2" s="1"/>
  <c r="U10949" i="2" s="1" a="1"/>
  <c r="U10949" i="2" s="1"/>
  <c r="W10949" i="2" a="1"/>
  <c r="W10949" i="2" s="1"/>
  <c r="U10948" i="2" a="1"/>
  <c r="U10948" i="2" s="1"/>
  <c r="T10950" i="2"/>
  <c r="W10950" i="2" l="1" a="1"/>
  <c r="W10950" i="2" s="1"/>
  <c r="V10950" i="2" a="1"/>
  <c r="V10950" i="2" s="1"/>
  <c r="U10950" i="2" s="1" a="1"/>
  <c r="U10950" i="2" s="1"/>
  <c r="T10951" i="2"/>
  <c r="V10951" i="2" l="1" a="1"/>
  <c r="V10951" i="2" s="1"/>
  <c r="U10951" i="2" s="1" a="1"/>
  <c r="U10951" i="2" s="1"/>
  <c r="W10951" i="2" a="1"/>
  <c r="W10951" i="2" s="1"/>
  <c r="T10952" i="2"/>
  <c r="W10952" i="2" l="1" a="1"/>
  <c r="W10952" i="2" s="1"/>
  <c r="U10952" i="2" s="1" a="1"/>
  <c r="U10952" i="2" s="1"/>
  <c r="V10952" i="2" a="1"/>
  <c r="V10952" i="2" s="1"/>
  <c r="T10953" i="2"/>
  <c r="V10953" i="2" l="1" a="1"/>
  <c r="V10953" i="2" s="1"/>
  <c r="U10953" i="2" s="1" a="1"/>
  <c r="U10953" i="2" s="1"/>
  <c r="W10953" i="2" a="1"/>
  <c r="W10953" i="2" s="1"/>
  <c r="T10954" i="2"/>
  <c r="W10954" i="2" l="1" a="1"/>
  <c r="W10954" i="2" s="1"/>
  <c r="V10954" i="2" a="1"/>
  <c r="V10954" i="2" s="1"/>
  <c r="U10954" i="2" s="1" a="1"/>
  <c r="U10954" i="2" s="1"/>
  <c r="T10955" i="2"/>
  <c r="V10955" i="2" l="1" a="1"/>
  <c r="V10955" i="2" s="1"/>
  <c r="U10955" i="2" s="1" a="1"/>
  <c r="U10955" i="2" s="1"/>
  <c r="W10955" i="2" a="1"/>
  <c r="W10955" i="2" s="1"/>
  <c r="T10956" i="2"/>
  <c r="W10956" i="2" l="1" a="1"/>
  <c r="W10956" i="2" s="1"/>
  <c r="V10956" i="2" a="1"/>
  <c r="V10956" i="2" s="1"/>
  <c r="U10956" i="2" s="1" a="1"/>
  <c r="U10956" i="2" s="1"/>
  <c r="T10957" i="2"/>
  <c r="V10957" i="2" l="1" a="1"/>
  <c r="V10957" i="2" s="1"/>
  <c r="U10957" i="2" s="1" a="1"/>
  <c r="U10957" i="2" s="1"/>
  <c r="W10957" i="2" a="1"/>
  <c r="W10957" i="2" s="1"/>
  <c r="T10958" i="2"/>
  <c r="W10958" i="2" l="1" a="1"/>
  <c r="W10958" i="2" s="1"/>
  <c r="V10958" i="2" a="1"/>
  <c r="V10958" i="2" s="1"/>
  <c r="U10958" i="2" s="1" a="1"/>
  <c r="U10958" i="2" s="1"/>
  <c r="T10959" i="2"/>
  <c r="V10959" i="2" l="1" a="1"/>
  <c r="V10959" i="2" s="1"/>
  <c r="U10959" i="2" s="1" a="1"/>
  <c r="U10959" i="2" s="1"/>
  <c r="W10959" i="2" a="1"/>
  <c r="W10959" i="2" s="1"/>
  <c r="T10960" i="2"/>
  <c r="V10960" i="2" l="1" a="1"/>
  <c r="V10960" i="2" s="1"/>
  <c r="U10960" i="2" s="1" a="1"/>
  <c r="U10960" i="2" s="1"/>
  <c r="W10960" i="2" a="1"/>
  <c r="W10960" i="2" s="1"/>
  <c r="T10961" i="2"/>
  <c r="V10961" i="2" l="1" a="1"/>
  <c r="V10961" i="2" s="1"/>
  <c r="U10961" i="2" s="1" a="1"/>
  <c r="U10961" i="2" s="1"/>
  <c r="W10961" i="2" a="1"/>
  <c r="W10961" i="2" s="1"/>
  <c r="T10962" i="2"/>
  <c r="W10962" i="2" l="1" a="1"/>
  <c r="W10962" i="2" s="1"/>
  <c r="V10962" i="2" a="1"/>
  <c r="V10962" i="2" s="1"/>
  <c r="U10962" i="2" s="1" a="1"/>
  <c r="U10962" i="2" s="1"/>
  <c r="T10963" i="2"/>
  <c r="V10963" i="2" l="1" a="1"/>
  <c r="V10963" i="2" s="1"/>
  <c r="U10963" i="2" s="1" a="1"/>
  <c r="U10963" i="2" s="1"/>
  <c r="W10963" i="2" a="1"/>
  <c r="W10963" i="2" s="1"/>
  <c r="T10964" i="2"/>
  <c r="W10964" i="2" l="1" a="1"/>
  <c r="W10964" i="2" s="1"/>
  <c r="U10964" i="2" s="1" a="1"/>
  <c r="U10964" i="2" s="1"/>
  <c r="V10964" i="2" a="1"/>
  <c r="V10964" i="2" s="1"/>
  <c r="T10965" i="2"/>
  <c r="W10965" i="2" l="1" a="1"/>
  <c r="W10965" i="2" s="1"/>
  <c r="V10965" i="2" a="1"/>
  <c r="V10965" i="2" s="1"/>
  <c r="U10965" i="2" s="1" a="1"/>
  <c r="U10965" i="2" s="1"/>
  <c r="T10966" i="2"/>
  <c r="W10966" i="2" l="1" a="1"/>
  <c r="W10966" i="2" s="1"/>
  <c r="V10966" i="2" a="1"/>
  <c r="V10966" i="2" s="1"/>
  <c r="U10966" i="2" s="1" a="1"/>
  <c r="U10966" i="2" s="1"/>
  <c r="T10967" i="2"/>
  <c r="W10967" i="2" l="1" a="1"/>
  <c r="W10967" i="2" s="1"/>
  <c r="V10967" i="2" a="1"/>
  <c r="V10967" i="2" s="1"/>
  <c r="U10967" i="2" s="1" a="1"/>
  <c r="U10967" i="2" s="1"/>
  <c r="T10968" i="2"/>
  <c r="V10968" i="2" l="1" a="1"/>
  <c r="V10968" i="2" s="1"/>
  <c r="W10968" i="2" a="1"/>
  <c r="W10968" i="2" s="1"/>
  <c r="U10968" i="2" s="1" a="1"/>
  <c r="U10968" i="2" s="1"/>
  <c r="T10969" i="2"/>
  <c r="V10969" i="2" l="1" a="1"/>
  <c r="V10969" i="2" s="1"/>
  <c r="U10969" i="2" s="1" a="1"/>
  <c r="U10969" i="2" s="1"/>
  <c r="W10969" i="2" a="1"/>
  <c r="W10969" i="2" s="1"/>
  <c r="T10970" i="2"/>
  <c r="W10970" i="2" l="1" a="1"/>
  <c r="W10970" i="2" s="1"/>
  <c r="V10970" i="2" a="1"/>
  <c r="V10970" i="2" s="1"/>
  <c r="U10970" i="2" s="1" a="1"/>
  <c r="U10970" i="2" s="1"/>
  <c r="T10971" i="2"/>
  <c r="V10971" i="2" l="1" a="1"/>
  <c r="V10971" i="2" s="1"/>
  <c r="U10971" i="2" s="1" a="1"/>
  <c r="U10971" i="2" s="1"/>
  <c r="W10971" i="2" a="1"/>
  <c r="W10971" i="2" s="1"/>
  <c r="T10972" i="2"/>
  <c r="W10972" i="2" l="1" a="1"/>
  <c r="W10972" i="2" s="1"/>
  <c r="V10972" i="2" a="1"/>
  <c r="V10972" i="2" s="1"/>
  <c r="U10972" i="2" s="1" a="1"/>
  <c r="U10972" i="2" s="1"/>
  <c r="T10973" i="2"/>
  <c r="V10973" i="2" l="1" a="1"/>
  <c r="V10973" i="2" s="1"/>
  <c r="U10973" i="2" s="1" a="1"/>
  <c r="U10973" i="2" s="1"/>
  <c r="W10973" i="2" a="1"/>
  <c r="W10973" i="2" s="1"/>
  <c r="T10974" i="2"/>
  <c r="W10974" i="2" l="1" a="1"/>
  <c r="W10974" i="2" s="1"/>
  <c r="V10974" i="2" a="1"/>
  <c r="V10974" i="2" s="1"/>
  <c r="U10974" i="2" s="1" a="1"/>
  <c r="U10974" i="2" s="1"/>
  <c r="T10975" i="2"/>
  <c r="V10975" i="2" l="1" a="1"/>
  <c r="V10975" i="2" s="1"/>
  <c r="U10975" i="2" s="1" a="1"/>
  <c r="U10975" i="2" s="1"/>
  <c r="W10975" i="2" a="1"/>
  <c r="W10975" i="2" s="1"/>
  <c r="T10976" i="2"/>
  <c r="W10976" i="2" l="1" a="1"/>
  <c r="W10976" i="2" s="1"/>
  <c r="V10976" i="2" a="1"/>
  <c r="V10976" i="2" s="1"/>
  <c r="U10976" i="2" s="1" a="1"/>
  <c r="U10976" i="2" s="1"/>
  <c r="T10977" i="2"/>
  <c r="V10977" i="2" l="1" a="1"/>
  <c r="V10977" i="2" s="1"/>
  <c r="U10977" i="2" s="1" a="1"/>
  <c r="U10977" i="2" s="1"/>
  <c r="W10977" i="2" a="1"/>
  <c r="W10977" i="2" s="1"/>
  <c r="T10978" i="2"/>
  <c r="V10978" i="2" l="1" a="1"/>
  <c r="V10978" i="2" s="1"/>
  <c r="U10978" i="2" s="1" a="1"/>
  <c r="U10978" i="2" s="1"/>
  <c r="W10978" i="2" a="1"/>
  <c r="W10978" i="2" s="1"/>
  <c r="T10979" i="2"/>
  <c r="V10979" i="2" l="1" a="1"/>
  <c r="V10979" i="2" s="1"/>
  <c r="U10979" i="2" s="1" a="1"/>
  <c r="U10979" i="2" s="1"/>
  <c r="W10979" i="2" a="1"/>
  <c r="W10979" i="2" s="1"/>
  <c r="T10980" i="2"/>
  <c r="V10980" i="2" l="1" a="1"/>
  <c r="V10980" i="2" s="1"/>
  <c r="U10980" i="2" s="1" a="1"/>
  <c r="U10980" i="2" s="1"/>
  <c r="W10980" i="2" a="1"/>
  <c r="W10980" i="2" s="1"/>
  <c r="T10981" i="2"/>
  <c r="W10981" i="2" l="1" a="1"/>
  <c r="W10981" i="2" s="1"/>
  <c r="V10981" i="2" a="1"/>
  <c r="V10981" i="2" s="1"/>
  <c r="U10981" i="2" s="1" a="1"/>
  <c r="U10981" i="2" s="1"/>
  <c r="T10982" i="2"/>
  <c r="V10982" i="2" l="1" a="1"/>
  <c r="V10982" i="2" s="1"/>
  <c r="U10982" i="2" s="1" a="1"/>
  <c r="U10982" i="2" s="1"/>
  <c r="W10982" i="2" a="1"/>
  <c r="W10982" i="2" s="1"/>
  <c r="T10983" i="2"/>
  <c r="V10983" i="2" l="1" a="1"/>
  <c r="V10983" i="2" s="1"/>
  <c r="U10983" i="2" s="1" a="1"/>
  <c r="U10983" i="2" s="1"/>
  <c r="W10983" i="2" a="1"/>
  <c r="W10983" i="2" s="1"/>
  <c r="T10984" i="2"/>
  <c r="V10984" i="2" l="1" a="1"/>
  <c r="V10984" i="2" s="1"/>
  <c r="W10984" i="2" a="1"/>
  <c r="W10984" i="2" s="1"/>
  <c r="U10984" i="2" s="1" a="1"/>
  <c r="U10984" i="2" s="1"/>
  <c r="T10985" i="2"/>
  <c r="W10985" i="2" l="1" a="1"/>
  <c r="W10985" i="2" s="1"/>
  <c r="V10985" i="2" a="1"/>
  <c r="V10985" i="2" s="1"/>
  <c r="U10985" i="2" s="1" a="1"/>
  <c r="U10985" i="2" s="1"/>
  <c r="T10986" i="2"/>
  <c r="V10986" i="2" l="1" a="1"/>
  <c r="V10986" i="2" s="1"/>
  <c r="U10986" i="2" s="1" a="1"/>
  <c r="U10986" i="2" s="1"/>
  <c r="W10986" i="2" a="1"/>
  <c r="W10986" i="2" s="1"/>
  <c r="T10987" i="2"/>
  <c r="V10987" i="2" l="1" a="1"/>
  <c r="V10987" i="2" s="1"/>
  <c r="U10987" i="2" s="1" a="1"/>
  <c r="U10987" i="2" s="1"/>
  <c r="W10987" i="2" a="1"/>
  <c r="W10987" i="2" s="1"/>
  <c r="T10988" i="2"/>
  <c r="V10988" i="2" l="1" a="1"/>
  <c r="V10988" i="2" s="1"/>
  <c r="U10988" i="2" s="1" a="1"/>
  <c r="U10988" i="2" s="1"/>
  <c r="W10988" i="2" a="1"/>
  <c r="W10988" i="2" s="1"/>
  <c r="T10989" i="2"/>
  <c r="W10989" i="2" l="1" a="1"/>
  <c r="W10989" i="2" s="1"/>
  <c r="V10989" i="2" a="1"/>
  <c r="V10989" i="2" s="1"/>
  <c r="U10989" i="2" s="1" a="1"/>
  <c r="U10989" i="2" s="1"/>
  <c r="T10990" i="2"/>
  <c r="V10990" i="2" l="1" a="1"/>
  <c r="V10990" i="2" s="1"/>
  <c r="U10990" i="2" s="1" a="1"/>
  <c r="U10990" i="2" s="1"/>
  <c r="W10990" i="2" a="1"/>
  <c r="W10990" i="2" s="1"/>
  <c r="T10991" i="2"/>
  <c r="W10991" i="2" l="1" a="1"/>
  <c r="W10991" i="2" s="1"/>
  <c r="V10991" i="2" a="1"/>
  <c r="V10991" i="2" s="1"/>
  <c r="U10991" i="2" s="1" a="1"/>
  <c r="U10991" i="2" s="1"/>
  <c r="T10992" i="2"/>
  <c r="V10992" i="2" l="1" a="1"/>
  <c r="V10992" i="2" s="1"/>
  <c r="U10992" i="2" s="1" a="1"/>
  <c r="U10992" i="2" s="1"/>
  <c r="W10992" i="2" a="1"/>
  <c r="W10992" i="2" s="1"/>
  <c r="T10993" i="2"/>
  <c r="W10993" i="2" l="1" a="1"/>
  <c r="W10993" i="2" s="1"/>
  <c r="V10993" i="2" a="1"/>
  <c r="V10993" i="2" s="1"/>
  <c r="U10993" i="2" s="1" a="1"/>
  <c r="U10993" i="2" s="1"/>
  <c r="T10994" i="2"/>
  <c r="V10994" i="2" l="1" a="1"/>
  <c r="V10994" i="2" s="1"/>
  <c r="U10994" i="2" s="1" a="1"/>
  <c r="U10994" i="2" s="1"/>
  <c r="W10994" i="2" a="1"/>
  <c r="W10994" i="2" s="1"/>
  <c r="T10995" i="2"/>
  <c r="W10995" i="2" l="1" a="1"/>
  <c r="W10995" i="2" s="1"/>
  <c r="V10995" i="2" a="1"/>
  <c r="V10995" i="2" s="1"/>
  <c r="U10995" i="2" s="1" a="1"/>
  <c r="U10995" i="2" s="1"/>
  <c r="T10996" i="2"/>
  <c r="V10996" i="2" l="1" a="1"/>
  <c r="V10996" i="2" s="1"/>
  <c r="W10996" i="2" a="1"/>
  <c r="W10996" i="2" s="1"/>
  <c r="U10996" i="2" s="1" a="1"/>
  <c r="U10996" i="2" s="1"/>
  <c r="T10997" i="2"/>
  <c r="V10997" i="2" l="1" a="1"/>
  <c r="V10997" i="2" s="1"/>
  <c r="U10997" i="2" s="1" a="1"/>
  <c r="U10997" i="2" s="1"/>
  <c r="W10997" i="2" a="1"/>
  <c r="W10997" i="2" s="1"/>
  <c r="T10998" i="2"/>
  <c r="W10998" i="2" l="1" a="1"/>
  <c r="W10998" i="2" s="1"/>
  <c r="V10998" i="2" a="1"/>
  <c r="V10998" i="2" s="1"/>
  <c r="U10998" i="2" s="1" a="1"/>
  <c r="U10998" i="2" s="1"/>
  <c r="T10999" i="2"/>
  <c r="V10999" i="2" l="1" a="1"/>
  <c r="V10999" i="2" s="1"/>
  <c r="U10999" i="2" s="1" a="1"/>
  <c r="U10999" i="2" s="1"/>
  <c r="W10999" i="2" a="1"/>
  <c r="W10999" i="2" s="1"/>
  <c r="T11000" i="2"/>
  <c r="W11000" i="2" l="1" a="1"/>
  <c r="W11000" i="2" s="1"/>
  <c r="U11000" i="2" s="1" a="1"/>
  <c r="U11000" i="2" s="1"/>
  <c r="V11000" i="2" a="1"/>
  <c r="V11000" i="2" s="1"/>
  <c r="T11001" i="2"/>
  <c r="V11001" i="2" l="1" a="1"/>
  <c r="V11001" i="2" s="1"/>
  <c r="U11001" i="2" s="1" a="1"/>
  <c r="U11001" i="2" s="1"/>
  <c r="W11001" i="2" a="1"/>
  <c r="W11001" i="2" s="1"/>
  <c r="T11002" i="2"/>
  <c r="W11002" i="2" l="1" a="1"/>
  <c r="W11002" i="2" s="1"/>
  <c r="V11002" i="2" a="1"/>
  <c r="V11002" i="2" s="1"/>
  <c r="U11002" i="2" s="1" a="1"/>
  <c r="U11002" i="2" s="1"/>
  <c r="T11003" i="2"/>
  <c r="V11003" i="2" l="1" a="1"/>
  <c r="V11003" i="2" s="1"/>
  <c r="U11003" i="2" s="1" a="1"/>
  <c r="U11003" i="2" s="1"/>
  <c r="W11003" i="2" a="1"/>
  <c r="W11003" i="2" s="1"/>
  <c r="T11004" i="2"/>
  <c r="W11004" i="2" l="1" a="1"/>
  <c r="W11004" i="2" s="1"/>
  <c r="V11004" i="2" a="1"/>
  <c r="V11004" i="2" s="1"/>
  <c r="U11004" i="2" s="1" a="1"/>
  <c r="U11004" i="2" s="1"/>
  <c r="T11005" i="2"/>
  <c r="V11005" i="2" l="1" a="1"/>
  <c r="V11005" i="2" s="1"/>
  <c r="U11005" i="2" s="1" a="1"/>
  <c r="U11005" i="2" s="1"/>
  <c r="W11005" i="2" a="1"/>
  <c r="W11005" i="2" s="1"/>
  <c r="T11006" i="2"/>
  <c r="W11006" i="2" l="1" a="1"/>
  <c r="W11006" i="2" s="1"/>
  <c r="V11006" i="2" a="1"/>
  <c r="V11006" i="2" s="1"/>
  <c r="U11006" i="2" s="1" a="1"/>
  <c r="U11006" i="2" s="1"/>
  <c r="T11007" i="2"/>
  <c r="V11007" i="2" l="1" a="1"/>
  <c r="V11007" i="2" s="1"/>
  <c r="U11007" i="2" s="1" a="1"/>
  <c r="U11007" i="2" s="1"/>
  <c r="W11007" i="2" a="1"/>
  <c r="W11007" i="2" s="1"/>
  <c r="T11008" i="2"/>
  <c r="W11008" i="2" l="1" a="1"/>
  <c r="W11008" i="2" s="1"/>
  <c r="V11008" i="2" a="1"/>
  <c r="V11008" i="2" s="1"/>
  <c r="U11008" i="2" s="1" a="1"/>
  <c r="U11008" i="2" s="1"/>
  <c r="T11009" i="2"/>
  <c r="W11009" i="2" l="1" a="1"/>
  <c r="W11009" i="2" s="1"/>
  <c r="V11009" i="2" a="1"/>
  <c r="V11009" i="2" s="1"/>
  <c r="U11009" i="2" s="1" a="1"/>
  <c r="U11009" i="2" s="1"/>
  <c r="T11010" i="2"/>
  <c r="W11010" i="2" l="1" a="1"/>
  <c r="W11010" i="2" s="1"/>
  <c r="V11010" i="2" a="1"/>
  <c r="V11010" i="2" s="1"/>
  <c r="U11010" i="2" s="1" a="1"/>
  <c r="U11010" i="2" s="1"/>
  <c r="T11011" i="2"/>
  <c r="V11011" i="2" l="1" a="1"/>
  <c r="V11011" i="2" s="1"/>
  <c r="U11011" i="2" s="1" a="1"/>
  <c r="U11011" i="2" s="1"/>
  <c r="W11011" i="2" a="1"/>
  <c r="W11011" i="2" s="1"/>
  <c r="T11012" i="2"/>
  <c r="V11012" i="2" l="1" a="1"/>
  <c r="V11012" i="2" s="1"/>
  <c r="W11012" i="2" a="1"/>
  <c r="W11012" i="2" s="1"/>
  <c r="T11013" i="2"/>
  <c r="V11013" i="2" l="1" a="1"/>
  <c r="V11013" i="2" s="1"/>
  <c r="U11013" i="2" s="1" a="1"/>
  <c r="U11013" i="2" s="1"/>
  <c r="W11013" i="2" a="1"/>
  <c r="W11013" i="2" s="1"/>
  <c r="U11012" i="2" a="1"/>
  <c r="U11012" i="2" s="1"/>
  <c r="T11014" i="2"/>
  <c r="V11014" i="2" l="1" a="1"/>
  <c r="V11014" i="2" s="1"/>
  <c r="U11014" i="2" s="1" a="1"/>
  <c r="U11014" i="2" s="1"/>
  <c r="W11014" i="2" a="1"/>
  <c r="W11014" i="2" s="1"/>
  <c r="T11015" i="2"/>
  <c r="W11015" i="2" l="1" a="1"/>
  <c r="W11015" i="2" s="1"/>
  <c r="V11015" i="2" a="1"/>
  <c r="V11015" i="2" s="1"/>
  <c r="U11015" i="2" s="1" a="1"/>
  <c r="U11015" i="2" s="1"/>
  <c r="T11016" i="2"/>
  <c r="V11016" i="2" l="1" a="1"/>
  <c r="V11016" i="2" s="1"/>
  <c r="W11016" i="2" a="1"/>
  <c r="W11016" i="2" s="1"/>
  <c r="U11016" i="2" s="1" a="1"/>
  <c r="U11016" i="2" s="1"/>
  <c r="T11017" i="2"/>
  <c r="V11017" i="2" l="1" a="1"/>
  <c r="V11017" i="2" s="1"/>
  <c r="U11017" i="2" s="1" a="1"/>
  <c r="U11017" i="2" s="1"/>
  <c r="W11017" i="2" a="1"/>
  <c r="W11017" i="2" s="1"/>
  <c r="T11018" i="2"/>
  <c r="V11018" i="2" l="1" a="1"/>
  <c r="V11018" i="2" s="1"/>
  <c r="U11018" i="2" s="1" a="1"/>
  <c r="U11018" i="2" s="1"/>
  <c r="W11018" i="2" a="1"/>
  <c r="W11018" i="2" s="1"/>
  <c r="T11019" i="2"/>
  <c r="W11019" i="2" l="1" a="1"/>
  <c r="W11019" i="2" s="1"/>
  <c r="V11019" i="2" a="1"/>
  <c r="V11019" i="2" s="1"/>
  <c r="U11019" i="2" s="1" a="1"/>
  <c r="U11019" i="2" s="1"/>
  <c r="T11020" i="2"/>
  <c r="W11020" i="2" l="1" a="1"/>
  <c r="W11020" i="2" s="1"/>
  <c r="V11020" i="2" a="1"/>
  <c r="V11020" i="2" s="1"/>
  <c r="U11020" i="2" s="1" a="1"/>
  <c r="U11020" i="2" s="1"/>
  <c r="T11021" i="2"/>
  <c r="V11021" i="2" l="1" a="1"/>
  <c r="V11021" i="2" s="1"/>
  <c r="U11021" i="2" s="1" a="1"/>
  <c r="U11021" i="2" s="1"/>
  <c r="W11021" i="2" a="1"/>
  <c r="W11021" i="2" s="1"/>
  <c r="T11022" i="2"/>
  <c r="V11022" i="2" l="1" a="1"/>
  <c r="V11022" i="2" s="1"/>
  <c r="U11022" i="2" s="1" a="1"/>
  <c r="U11022" i="2" s="1"/>
  <c r="W11022" i="2" a="1"/>
  <c r="W11022" i="2" s="1"/>
  <c r="T11023" i="2"/>
  <c r="W11023" i="2" l="1" a="1"/>
  <c r="W11023" i="2" s="1"/>
  <c r="V11023" i="2" a="1"/>
  <c r="V11023" i="2" s="1"/>
  <c r="U11023" i="2" s="1" a="1"/>
  <c r="U11023" i="2" s="1"/>
  <c r="T11024" i="2"/>
  <c r="V11024" i="2" l="1" a="1"/>
  <c r="V11024" i="2" s="1"/>
  <c r="U11024" i="2" s="1" a="1"/>
  <c r="U11024" i="2" s="1"/>
  <c r="W11024" i="2" a="1"/>
  <c r="W11024" i="2" s="1"/>
  <c r="T11025" i="2"/>
  <c r="V11025" i="2" l="1" a="1"/>
  <c r="V11025" i="2" s="1"/>
  <c r="U11025" i="2" s="1" a="1"/>
  <c r="U11025" i="2" s="1"/>
  <c r="W11025" i="2" a="1"/>
  <c r="W11025" i="2" s="1"/>
  <c r="T11026" i="2"/>
  <c r="V11026" i="2" l="1" a="1"/>
  <c r="V11026" i="2" s="1"/>
  <c r="U11026" i="2" s="1" a="1"/>
  <c r="U11026" i="2" s="1"/>
  <c r="W11026" i="2" a="1"/>
  <c r="W11026" i="2" s="1"/>
  <c r="T11027" i="2"/>
  <c r="W11027" i="2" l="1" a="1"/>
  <c r="W11027" i="2" s="1"/>
  <c r="V11027" i="2" a="1"/>
  <c r="V11027" i="2" s="1"/>
  <c r="U11027" i="2" s="1" a="1"/>
  <c r="U11027" i="2" s="1"/>
  <c r="T11028" i="2"/>
  <c r="W11028" i="2" l="1" a="1"/>
  <c r="W11028" i="2" s="1"/>
  <c r="U11028" i="2" s="1" a="1"/>
  <c r="U11028" i="2" s="1"/>
  <c r="V11028" i="2" a="1"/>
  <c r="V11028" i="2" s="1"/>
  <c r="T11029" i="2"/>
  <c r="V11029" i="2" l="1" a="1"/>
  <c r="V11029" i="2" s="1"/>
  <c r="U11029" i="2" s="1" a="1"/>
  <c r="U11029" i="2" s="1"/>
  <c r="W11029" i="2" a="1"/>
  <c r="W11029" i="2" s="1"/>
  <c r="T11030" i="2"/>
  <c r="W11030" i="2" l="1" a="1"/>
  <c r="W11030" i="2" s="1"/>
  <c r="V11030" i="2" a="1"/>
  <c r="V11030" i="2" s="1"/>
  <c r="U11030" i="2" s="1" a="1"/>
  <c r="U11030" i="2" s="1"/>
  <c r="T11031" i="2"/>
  <c r="W11031" i="2" l="1" a="1"/>
  <c r="W11031" i="2" s="1"/>
  <c r="V11031" i="2" a="1"/>
  <c r="V11031" i="2" s="1"/>
  <c r="U11031" i="2" s="1" a="1"/>
  <c r="U11031" i="2" s="1"/>
  <c r="T11032" i="2"/>
  <c r="W11032" i="2" l="1" a="1"/>
  <c r="W11032" i="2" s="1"/>
  <c r="U11032" i="2" s="1" a="1"/>
  <c r="U11032" i="2" s="1"/>
  <c r="V11032" i="2" a="1"/>
  <c r="V11032" i="2" s="1"/>
  <c r="T11033" i="2"/>
  <c r="V11033" i="2" l="1" a="1"/>
  <c r="V11033" i="2" s="1"/>
  <c r="U11033" i="2" s="1" a="1"/>
  <c r="U11033" i="2" s="1"/>
  <c r="W11033" i="2" a="1"/>
  <c r="W11033" i="2" s="1"/>
  <c r="T11034" i="2"/>
  <c r="V11034" i="2" l="1" a="1"/>
  <c r="V11034" i="2" s="1"/>
  <c r="U11034" i="2" s="1" a="1"/>
  <c r="U11034" i="2" s="1"/>
  <c r="W11034" i="2" a="1"/>
  <c r="W11034" i="2" s="1"/>
  <c r="T11035" i="2"/>
  <c r="V11035" i="2" l="1" a="1"/>
  <c r="V11035" i="2" s="1"/>
  <c r="U11035" i="2" s="1" a="1"/>
  <c r="U11035" i="2" s="1"/>
  <c r="W11035" i="2" a="1"/>
  <c r="W11035" i="2" s="1"/>
  <c r="T11036" i="2"/>
  <c r="W11036" i="2" l="1" a="1"/>
  <c r="W11036" i="2" s="1"/>
  <c r="V11036" i="2" a="1"/>
  <c r="V11036" i="2" s="1"/>
  <c r="U11036" i="2" s="1" a="1"/>
  <c r="U11036" i="2" s="1"/>
  <c r="T11037" i="2"/>
  <c r="V11037" i="2" l="1" a="1"/>
  <c r="V11037" i="2" s="1"/>
  <c r="U11037" i="2" s="1" a="1"/>
  <c r="U11037" i="2" s="1"/>
  <c r="W11037" i="2" a="1"/>
  <c r="W11037" i="2" s="1"/>
  <c r="T11038" i="2"/>
  <c r="V11038" i="2" l="1" a="1"/>
  <c r="V11038" i="2" s="1"/>
  <c r="U11038" i="2" s="1" a="1"/>
  <c r="U11038" i="2" s="1"/>
  <c r="W11038" i="2" a="1"/>
  <c r="W11038" i="2" s="1"/>
  <c r="T11039" i="2"/>
  <c r="W11039" i="2" l="1" a="1"/>
  <c r="W11039" i="2" s="1"/>
  <c r="V11039" i="2" a="1"/>
  <c r="V11039" i="2" s="1"/>
  <c r="U11039" i="2" s="1" a="1"/>
  <c r="U11039" i="2" s="1"/>
  <c r="T11040" i="2"/>
  <c r="W11040" i="2" l="1" a="1"/>
  <c r="W11040" i="2" s="1"/>
  <c r="V11040" i="2" a="1"/>
  <c r="V11040" i="2" s="1"/>
  <c r="U11040" i="2" s="1" a="1"/>
  <c r="U11040" i="2" s="1"/>
  <c r="T11041" i="2"/>
  <c r="V11041" i="2" l="1" a="1"/>
  <c r="V11041" i="2" s="1"/>
  <c r="U11041" i="2" s="1" a="1"/>
  <c r="U11041" i="2" s="1"/>
  <c r="W11041" i="2" a="1"/>
  <c r="W11041" i="2" s="1"/>
  <c r="T11042" i="2"/>
  <c r="V11042" i="2" l="1" a="1"/>
  <c r="V11042" i="2" s="1"/>
  <c r="U11042" i="2" s="1" a="1"/>
  <c r="U11042" i="2" s="1"/>
  <c r="W11042" i="2" a="1"/>
  <c r="W11042" i="2" s="1"/>
  <c r="T11043" i="2"/>
  <c r="W11043" i="2" l="1" a="1"/>
  <c r="W11043" i="2" s="1"/>
  <c r="V11043" i="2" a="1"/>
  <c r="V11043" i="2" s="1"/>
  <c r="U11043" i="2" s="1" a="1"/>
  <c r="U11043" i="2" s="1"/>
  <c r="T11044" i="2"/>
  <c r="W11044" i="2" l="1" a="1"/>
  <c r="W11044" i="2" s="1"/>
  <c r="V11044" i="2" a="1"/>
  <c r="V11044" i="2" s="1"/>
  <c r="U11044" i="2" s="1" a="1"/>
  <c r="T11045" i="2"/>
  <c r="V11045" i="2" l="1" a="1"/>
  <c r="V11045" i="2" s="1"/>
  <c r="U11045" i="2" s="1" a="1"/>
  <c r="U11045" i="2" s="1"/>
  <c r="W11045" i="2" a="1"/>
  <c r="W11045" i="2" s="1"/>
  <c r="U11044" i="2"/>
  <c r="T11046" i="2"/>
  <c r="V11046" i="2" l="1" a="1"/>
  <c r="V11046" i="2" s="1"/>
  <c r="U11046" i="2" s="1" a="1"/>
  <c r="U11046" i="2" s="1"/>
  <c r="W11046" i="2" a="1"/>
  <c r="W11046" i="2" s="1"/>
  <c r="T11047" i="2"/>
  <c r="V11047" i="2" l="1" a="1"/>
  <c r="V11047" i="2" s="1"/>
  <c r="U11047" i="2" s="1" a="1"/>
  <c r="U11047" i="2" s="1"/>
  <c r="W11047" i="2" a="1"/>
  <c r="W11047" i="2" s="1"/>
  <c r="T11048" i="2"/>
  <c r="W11048" i="2" l="1" a="1"/>
  <c r="W11048" i="2" s="1"/>
  <c r="U11048" i="2" s="1" a="1"/>
  <c r="U11048" i="2" s="1"/>
  <c r="V11048" i="2" a="1"/>
  <c r="V11048" i="2" s="1"/>
  <c r="T11049" i="2"/>
  <c r="W11049" i="2" l="1" a="1"/>
  <c r="W11049" i="2" s="1"/>
  <c r="V11049" i="2" a="1"/>
  <c r="V11049" i="2" s="1"/>
  <c r="U11049" i="2" s="1" a="1"/>
  <c r="U11049" i="2" s="1"/>
  <c r="T11050" i="2"/>
  <c r="V11050" i="2" l="1" a="1"/>
  <c r="V11050" i="2" s="1"/>
  <c r="U11050" i="2" s="1" a="1"/>
  <c r="U11050" i="2" s="1"/>
  <c r="W11050" i="2" a="1"/>
  <c r="W11050" i="2" s="1"/>
  <c r="T11051" i="2"/>
  <c r="V11051" i="2" l="1" a="1"/>
  <c r="V11051" i="2" s="1"/>
  <c r="U11051" i="2" s="1" a="1"/>
  <c r="U11051" i="2" s="1"/>
  <c r="W11051" i="2" a="1"/>
  <c r="W11051" i="2" s="1"/>
  <c r="T11052" i="2"/>
  <c r="W11052" i="2" l="1" a="1"/>
  <c r="W11052" i="2" s="1"/>
  <c r="V11052" i="2" a="1"/>
  <c r="V11052" i="2" s="1"/>
  <c r="U11052" i="2" s="1" a="1"/>
  <c r="U11052" i="2" s="1"/>
  <c r="T11053" i="2"/>
  <c r="W11053" i="2" l="1" a="1"/>
  <c r="W11053" i="2" s="1"/>
  <c r="V11053" i="2" a="1"/>
  <c r="V11053" i="2" s="1"/>
  <c r="U11053" i="2" s="1" a="1"/>
  <c r="U11053" i="2" s="1"/>
  <c r="T11054" i="2"/>
  <c r="W11054" i="2" l="1" a="1"/>
  <c r="W11054" i="2" s="1"/>
  <c r="V11054" i="2" a="1"/>
  <c r="V11054" i="2" s="1"/>
  <c r="U11054" i="2" s="1" a="1"/>
  <c r="U11054" i="2" s="1"/>
  <c r="T11055" i="2"/>
  <c r="V11055" i="2" l="1" a="1"/>
  <c r="V11055" i="2" s="1"/>
  <c r="U11055" i="2" s="1" a="1"/>
  <c r="U11055" i="2" s="1"/>
  <c r="W11055" i="2" a="1"/>
  <c r="W11055" i="2" s="1"/>
  <c r="T11056" i="2"/>
  <c r="W11056" i="2" l="1" a="1"/>
  <c r="W11056" i="2" s="1"/>
  <c r="V11056" i="2" a="1"/>
  <c r="V11056" i="2" s="1"/>
  <c r="U11056" i="2" s="1" a="1"/>
  <c r="U11056" i="2" s="1"/>
  <c r="T11057" i="2"/>
  <c r="W11057" i="2" l="1" a="1"/>
  <c r="W11057" i="2" s="1"/>
  <c r="V11057" i="2" a="1"/>
  <c r="V11057" i="2" s="1"/>
  <c r="U11057" i="2" s="1" a="1"/>
  <c r="U11057" i="2" s="1"/>
  <c r="T11058" i="2"/>
  <c r="V11058" i="2" l="1" a="1"/>
  <c r="V11058" i="2" s="1"/>
  <c r="U11058" i="2" s="1" a="1"/>
  <c r="U11058" i="2" s="1"/>
  <c r="W11058" i="2" a="1"/>
  <c r="W11058" i="2" s="1"/>
  <c r="T11059" i="2"/>
  <c r="V11059" i="2" l="1" a="1"/>
  <c r="V11059" i="2" s="1"/>
  <c r="U11059" i="2" s="1" a="1"/>
  <c r="U11059" i="2" s="1"/>
  <c r="W11059" i="2" a="1"/>
  <c r="W11059" i="2" s="1"/>
  <c r="T11060" i="2"/>
  <c r="V11060" i="2" l="1" a="1"/>
  <c r="V11060" i="2" s="1"/>
  <c r="W11060" i="2" a="1"/>
  <c r="W11060" i="2" s="1"/>
  <c r="U11060" i="2" s="1" a="1"/>
  <c r="U11060" i="2" s="1"/>
  <c r="T11061" i="2"/>
  <c r="W11061" i="2" l="1" a="1"/>
  <c r="W11061" i="2" s="1"/>
  <c r="V11061" i="2" a="1"/>
  <c r="V11061" i="2" s="1"/>
  <c r="U11061" i="2" s="1" a="1"/>
  <c r="U11061" i="2" s="1"/>
  <c r="T11062" i="2"/>
  <c r="V11062" i="2" l="1" a="1"/>
  <c r="V11062" i="2" s="1"/>
  <c r="U11062" i="2" s="1" a="1"/>
  <c r="U11062" i="2" s="1"/>
  <c r="W11062" i="2" a="1"/>
  <c r="W11062" i="2" s="1"/>
  <c r="T11063" i="2"/>
  <c r="V11063" i="2" l="1" a="1"/>
  <c r="V11063" i="2" s="1"/>
  <c r="U11063" i="2" s="1" a="1"/>
  <c r="U11063" i="2" s="1"/>
  <c r="W11063" i="2" a="1"/>
  <c r="W11063" i="2" s="1"/>
  <c r="T11064" i="2"/>
  <c r="V11064" i="2" l="1" a="1"/>
  <c r="V11064" i="2" s="1"/>
  <c r="W11064" i="2" a="1"/>
  <c r="W11064" i="2" s="1"/>
  <c r="U11064" i="2" s="1" a="1"/>
  <c r="U11064" i="2" s="1"/>
  <c r="T11065" i="2"/>
  <c r="W11065" i="2" l="1" a="1"/>
  <c r="W11065" i="2" s="1"/>
  <c r="V11065" i="2" a="1"/>
  <c r="V11065" i="2" s="1"/>
  <c r="U11065" i="2" s="1" a="1"/>
  <c r="U11065" i="2" s="1"/>
  <c r="T11066" i="2"/>
  <c r="V11066" i="2" l="1" a="1"/>
  <c r="V11066" i="2" s="1"/>
  <c r="U11066" i="2" s="1" a="1"/>
  <c r="U11066" i="2" s="1"/>
  <c r="W11066" i="2" a="1"/>
  <c r="W11066" i="2" s="1"/>
  <c r="T11067" i="2"/>
  <c r="W11067" i="2" l="1" a="1"/>
  <c r="W11067" i="2" s="1"/>
  <c r="V11067" i="2" a="1"/>
  <c r="V11067" i="2" s="1"/>
  <c r="U11067" i="2" s="1" a="1"/>
  <c r="U11067" i="2" s="1"/>
  <c r="T11068" i="2"/>
  <c r="V11068" i="2" l="1" a="1"/>
  <c r="V11068" i="2" s="1"/>
  <c r="U11068" i="2" s="1" a="1"/>
  <c r="U11068" i="2" s="1"/>
  <c r="W11068" i="2" a="1"/>
  <c r="W11068" i="2" s="1"/>
  <c r="T11069" i="2"/>
  <c r="W11069" i="2" l="1" a="1"/>
  <c r="W11069" i="2" s="1"/>
  <c r="V11069" i="2" a="1"/>
  <c r="V11069" i="2" s="1"/>
  <c r="U11069" i="2" s="1" a="1"/>
  <c r="U11069" i="2" s="1"/>
  <c r="T11070" i="2"/>
  <c r="V11070" i="2" l="1" a="1"/>
  <c r="V11070" i="2" s="1"/>
  <c r="U11070" i="2" s="1" a="1"/>
  <c r="U11070" i="2" s="1"/>
  <c r="W11070" i="2" a="1"/>
  <c r="W11070" i="2" s="1"/>
  <c r="T11071" i="2"/>
  <c r="V11071" i="2" l="1" a="1"/>
  <c r="V11071" i="2" s="1"/>
  <c r="U11071" i="2" s="1" a="1"/>
  <c r="U11071" i="2" s="1"/>
  <c r="W11071" i="2" a="1"/>
  <c r="W11071" i="2" s="1"/>
  <c r="T11072" i="2"/>
  <c r="W11072" i="2" l="1" a="1"/>
  <c r="W11072" i="2" s="1"/>
  <c r="V11072" i="2" a="1"/>
  <c r="V11072" i="2" s="1"/>
  <c r="U11072" i="2" s="1" a="1"/>
  <c r="U11072" i="2" s="1"/>
  <c r="T11073" i="2"/>
  <c r="W11073" i="2" l="1" a="1"/>
  <c r="W11073" i="2" s="1"/>
  <c r="V11073" i="2" a="1"/>
  <c r="V11073" i="2" s="1"/>
  <c r="U11073" i="2" s="1" a="1"/>
  <c r="U11073" i="2" s="1"/>
  <c r="T11074" i="2"/>
  <c r="V11074" i="2" l="1" a="1"/>
  <c r="V11074" i="2" s="1"/>
  <c r="U11074" i="2" s="1" a="1"/>
  <c r="U11074" i="2" s="1"/>
  <c r="W11074" i="2" a="1"/>
  <c r="W11074" i="2" s="1"/>
  <c r="T11075" i="2"/>
  <c r="V11075" i="2" l="1" a="1"/>
  <c r="V11075" i="2" s="1"/>
  <c r="U11075" i="2" s="1" a="1"/>
  <c r="U11075" i="2" s="1"/>
  <c r="W11075" i="2" a="1"/>
  <c r="W11075" i="2" s="1"/>
  <c r="T11076" i="2"/>
  <c r="V11076" i="2" l="1" a="1"/>
  <c r="V11076" i="2" s="1"/>
  <c r="U11076" i="2" s="1" a="1"/>
  <c r="W11076" i="2" a="1"/>
  <c r="W11076" i="2" s="1"/>
  <c r="T11077" i="2"/>
  <c r="V11077" i="2" l="1" a="1"/>
  <c r="V11077" i="2" s="1"/>
  <c r="U11077" i="2" s="1" a="1"/>
  <c r="U11077" i="2" s="1"/>
  <c r="W11077" i="2" a="1"/>
  <c r="W11077" i="2" s="1"/>
  <c r="U11076" i="2"/>
  <c r="T11078" i="2"/>
  <c r="W11078" i="2" l="1" a="1"/>
  <c r="W11078" i="2" s="1"/>
  <c r="V11078" i="2" a="1"/>
  <c r="V11078" i="2" s="1"/>
  <c r="U11078" i="2" s="1" a="1"/>
  <c r="U11078" i="2" s="1"/>
  <c r="T11079" i="2"/>
  <c r="W11079" i="2" l="1" a="1"/>
  <c r="W11079" i="2" s="1"/>
  <c r="V11079" i="2" a="1"/>
  <c r="V11079" i="2" s="1"/>
  <c r="U11079" i="2" s="1" a="1"/>
  <c r="U11079" i="2" s="1"/>
  <c r="T11080" i="2"/>
  <c r="V11080" i="2" l="1" a="1"/>
  <c r="V11080" i="2" s="1"/>
  <c r="W11080" i="2" a="1"/>
  <c r="W11080" i="2" s="1"/>
  <c r="U11080" i="2" s="1" a="1"/>
  <c r="U11080" i="2" s="1"/>
  <c r="T11081" i="2"/>
  <c r="V11081" i="2" l="1" a="1"/>
  <c r="V11081" i="2" s="1"/>
  <c r="U11081" i="2" s="1" a="1"/>
  <c r="U11081" i="2" s="1"/>
  <c r="W11081" i="2" a="1"/>
  <c r="W11081" i="2" s="1"/>
  <c r="T11082" i="2"/>
  <c r="W11082" i="2" l="1" a="1"/>
  <c r="W11082" i="2" s="1"/>
  <c r="V11082" i="2" a="1"/>
  <c r="V11082" i="2" s="1"/>
  <c r="U11082" i="2" s="1" a="1"/>
  <c r="U11082" i="2" s="1"/>
  <c r="T11083" i="2"/>
  <c r="W11083" i="2" l="1" a="1"/>
  <c r="W11083" i="2" s="1"/>
  <c r="V11083" i="2" a="1"/>
  <c r="V11083" i="2" s="1"/>
  <c r="U11083" i="2" s="1" a="1"/>
  <c r="U11083" i="2" s="1"/>
  <c r="T11084" i="2"/>
  <c r="V11084" i="2" l="1" a="1"/>
  <c r="V11084" i="2" s="1"/>
  <c r="U11084" i="2" s="1" a="1"/>
  <c r="U11084" i="2" s="1"/>
  <c r="W11084" i="2" a="1"/>
  <c r="W11084" i="2" s="1"/>
  <c r="T11085" i="2"/>
  <c r="V11085" i="2" l="1" a="1"/>
  <c r="V11085" i="2" s="1"/>
  <c r="U11085" i="2" s="1" a="1"/>
  <c r="U11085" i="2" s="1"/>
  <c r="W11085" i="2" a="1"/>
  <c r="W11085" i="2" s="1"/>
  <c r="T11086" i="2"/>
  <c r="W11086" i="2" l="1" a="1"/>
  <c r="W11086" i="2" s="1"/>
  <c r="V11086" i="2" a="1"/>
  <c r="V11086" i="2" s="1"/>
  <c r="U11086" i="2" s="1" a="1"/>
  <c r="U11086" i="2" s="1"/>
  <c r="T11087" i="2"/>
  <c r="V11087" i="2" l="1" a="1"/>
  <c r="V11087" i="2" s="1"/>
  <c r="U11087" i="2" s="1" a="1"/>
  <c r="U11087" i="2" s="1"/>
  <c r="W11087" i="2" a="1"/>
  <c r="W11087" i="2" s="1"/>
  <c r="T11088" i="2"/>
  <c r="V11088" i="2" l="1" a="1"/>
  <c r="V11088" i="2" s="1"/>
  <c r="U11088" i="2" s="1" a="1"/>
  <c r="U11088" i="2" s="1"/>
  <c r="W11088" i="2" a="1"/>
  <c r="W11088" i="2" s="1"/>
  <c r="T11089" i="2"/>
  <c r="V11089" i="2" l="1" a="1"/>
  <c r="V11089" i="2" s="1"/>
  <c r="U11089" i="2" s="1" a="1"/>
  <c r="U11089" i="2" s="1"/>
  <c r="W11089" i="2" a="1"/>
  <c r="W11089" i="2" s="1"/>
  <c r="T11090" i="2"/>
  <c r="W11090" i="2" l="1" a="1"/>
  <c r="W11090" i="2" s="1"/>
  <c r="V11090" i="2" a="1"/>
  <c r="V11090" i="2" s="1"/>
  <c r="U11090" i="2" s="1" a="1"/>
  <c r="U11090" i="2" s="1"/>
  <c r="T11091" i="2"/>
  <c r="W11091" i="2" l="1" a="1"/>
  <c r="W11091" i="2" s="1"/>
  <c r="V11091" i="2" a="1"/>
  <c r="V11091" i="2" s="1"/>
  <c r="U11091" i="2" s="1" a="1"/>
  <c r="U11091" i="2" s="1"/>
  <c r="T11092" i="2"/>
  <c r="V11092" i="2" l="1" a="1"/>
  <c r="V11092" i="2" s="1"/>
  <c r="W11092" i="2" a="1"/>
  <c r="W11092" i="2" s="1"/>
  <c r="U11092" i="2" s="1" a="1"/>
  <c r="U11092" i="2" s="1"/>
  <c r="T11093" i="2"/>
  <c r="W11093" i="2" l="1" a="1"/>
  <c r="W11093" i="2" s="1"/>
  <c r="V11093" i="2" a="1"/>
  <c r="V11093" i="2" s="1"/>
  <c r="U11093" i="2" s="1" a="1"/>
  <c r="U11093" i="2" s="1"/>
  <c r="T11094" i="2"/>
  <c r="W11094" i="2" l="1" a="1"/>
  <c r="W11094" i="2" s="1"/>
  <c r="V11094" i="2" a="1"/>
  <c r="V11094" i="2" s="1"/>
  <c r="U11094" i="2" s="1" a="1"/>
  <c r="U11094" i="2" s="1"/>
  <c r="T11095" i="2"/>
  <c r="W11095" i="2" l="1" a="1"/>
  <c r="W11095" i="2" s="1"/>
  <c r="V11095" i="2" a="1"/>
  <c r="V11095" i="2" s="1"/>
  <c r="U11095" i="2" s="1" a="1"/>
  <c r="U11095" i="2" s="1"/>
  <c r="T11096" i="2"/>
  <c r="W11096" i="2" l="1" a="1"/>
  <c r="W11096" i="2" s="1"/>
  <c r="U11096" i="2" s="1" a="1"/>
  <c r="U11096" i="2" s="1"/>
  <c r="V11096" i="2" a="1"/>
  <c r="V11096" i="2" s="1"/>
  <c r="T11097" i="2"/>
  <c r="V11097" i="2" l="1" a="1"/>
  <c r="V11097" i="2" s="1"/>
  <c r="U11097" i="2" s="1" a="1"/>
  <c r="U11097" i="2" s="1"/>
  <c r="W11097" i="2" a="1"/>
  <c r="W11097" i="2" s="1"/>
  <c r="T11098" i="2"/>
  <c r="W11098" i="2" l="1" a="1"/>
  <c r="W11098" i="2" s="1"/>
  <c r="V11098" i="2" a="1"/>
  <c r="V11098" i="2" s="1"/>
  <c r="U11098" i="2" s="1" a="1"/>
  <c r="U11098" i="2" s="1"/>
  <c r="T11099" i="2"/>
  <c r="W11099" i="2" l="1" a="1"/>
  <c r="W11099" i="2" s="1"/>
  <c r="V11099" i="2" a="1"/>
  <c r="V11099" i="2" s="1"/>
  <c r="U11099" i="2" s="1" a="1"/>
  <c r="U11099" i="2" s="1"/>
  <c r="T11100" i="2"/>
  <c r="W11100" i="2" l="1" a="1"/>
  <c r="W11100" i="2" s="1"/>
  <c r="V11100" i="2" a="1"/>
  <c r="V11100" i="2" s="1"/>
  <c r="U11100" i="2" s="1" a="1"/>
  <c r="U11100" i="2" s="1"/>
  <c r="T11101" i="2"/>
  <c r="V11101" i="2" l="1" a="1"/>
  <c r="V11101" i="2" s="1"/>
  <c r="U11101" i="2" s="1" a="1"/>
  <c r="U11101" i="2" s="1"/>
  <c r="W11101" i="2" a="1"/>
  <c r="W11101" i="2" s="1"/>
  <c r="T11102" i="2"/>
  <c r="W11102" i="2" l="1" a="1"/>
  <c r="W11102" i="2" s="1"/>
  <c r="V11102" i="2" a="1"/>
  <c r="V11102" i="2" s="1"/>
  <c r="U11102" i="2" s="1" a="1"/>
  <c r="U11102" i="2" s="1"/>
  <c r="T11103" i="2"/>
  <c r="W11103" i="2" l="1" a="1"/>
  <c r="W11103" i="2" s="1"/>
  <c r="V11103" i="2" a="1"/>
  <c r="V11103" i="2" s="1"/>
  <c r="U11103" i="2" s="1" a="1"/>
  <c r="U11103" i="2" s="1"/>
  <c r="T11104" i="2"/>
  <c r="V11104" i="2" l="1" a="1"/>
  <c r="V11104" i="2" s="1"/>
  <c r="U11104" i="2" s="1" a="1"/>
  <c r="U11104" i="2" s="1"/>
  <c r="W11104" i="2" a="1"/>
  <c r="W11104" i="2" s="1"/>
  <c r="T11105" i="2"/>
  <c r="V11105" i="2" l="1" a="1"/>
  <c r="V11105" i="2" s="1"/>
  <c r="U11105" i="2" s="1" a="1"/>
  <c r="U11105" i="2" s="1"/>
  <c r="W11105" i="2" a="1"/>
  <c r="W11105" i="2" s="1"/>
  <c r="T11106" i="2"/>
  <c r="W11106" i="2" l="1" a="1"/>
  <c r="W11106" i="2" s="1"/>
  <c r="V11106" i="2" a="1"/>
  <c r="V11106" i="2" s="1"/>
  <c r="U11106" i="2" s="1" a="1"/>
  <c r="U11106" i="2" s="1"/>
  <c r="T11107" i="2"/>
  <c r="W11107" i="2" l="1" a="1"/>
  <c r="W11107" i="2" s="1"/>
  <c r="V11107" i="2" a="1"/>
  <c r="V11107" i="2" s="1"/>
  <c r="U11107" i="2" s="1" a="1"/>
  <c r="U11107" i="2" s="1"/>
  <c r="T11108" i="2"/>
  <c r="V11108" i="2" l="1" a="1"/>
  <c r="V11108" i="2" s="1"/>
  <c r="U11108" i="2" s="1" a="1"/>
  <c r="W11108" i="2" a="1"/>
  <c r="W11108" i="2" s="1"/>
  <c r="T11109" i="2"/>
  <c r="V11109" i="2" l="1" a="1"/>
  <c r="V11109" i="2" s="1"/>
  <c r="U11109" i="2" s="1" a="1"/>
  <c r="U11109" i="2" s="1"/>
  <c r="W11109" i="2" a="1"/>
  <c r="W11109" i="2" s="1"/>
  <c r="U11108" i="2"/>
  <c r="T11110" i="2"/>
  <c r="V11110" i="2" l="1" a="1"/>
  <c r="V11110" i="2" s="1"/>
  <c r="U11110" i="2" s="1" a="1"/>
  <c r="U11110" i="2" s="1"/>
  <c r="W11110" i="2" a="1"/>
  <c r="W11110" i="2" s="1"/>
  <c r="T11111" i="2"/>
  <c r="W11111" i="2" l="1" a="1"/>
  <c r="W11111" i="2" s="1"/>
  <c r="V11111" i="2" a="1"/>
  <c r="V11111" i="2" s="1"/>
  <c r="U11111" i="2" s="1" a="1"/>
  <c r="U11111" i="2" s="1"/>
  <c r="T11112" i="2"/>
  <c r="W11112" i="2" l="1" a="1"/>
  <c r="W11112" i="2" s="1"/>
  <c r="U11112" i="2" s="1" a="1"/>
  <c r="U11112" i="2" s="1"/>
  <c r="V11112" i="2" a="1"/>
  <c r="V11112" i="2" s="1"/>
  <c r="T11113" i="2"/>
  <c r="V11113" i="2" l="1" a="1"/>
  <c r="V11113" i="2" s="1"/>
  <c r="U11113" i="2" s="1" a="1"/>
  <c r="U11113" i="2" s="1"/>
  <c r="W11113" i="2" a="1"/>
  <c r="W11113" i="2" s="1"/>
  <c r="T11114" i="2"/>
  <c r="V11114" i="2" l="1" a="1"/>
  <c r="V11114" i="2" s="1"/>
  <c r="U11114" i="2" s="1" a="1"/>
  <c r="U11114" i="2" s="1"/>
  <c r="W11114" i="2" a="1"/>
  <c r="W11114" i="2" s="1"/>
  <c r="T11115" i="2"/>
  <c r="W11115" i="2" l="1" a="1"/>
  <c r="W11115" i="2" s="1"/>
  <c r="V11115" i="2" a="1"/>
  <c r="V11115" i="2" s="1"/>
  <c r="U11115" i="2" s="1" a="1"/>
  <c r="U11115" i="2" s="1"/>
  <c r="T11116" i="2"/>
  <c r="W11116" i="2" l="1" a="1"/>
  <c r="W11116" i="2" s="1"/>
  <c r="V11116" i="2" a="1"/>
  <c r="V11116" i="2" s="1"/>
  <c r="U11116" i="2" s="1" a="1"/>
  <c r="U11116" i="2" s="1"/>
  <c r="T11117" i="2"/>
  <c r="W11117" i="2" l="1" a="1"/>
  <c r="W11117" i="2" s="1"/>
  <c r="V11117" i="2" a="1"/>
  <c r="V11117" i="2" s="1"/>
  <c r="U11117" i="2" s="1" a="1"/>
  <c r="U11117" i="2" s="1"/>
  <c r="T11118" i="2"/>
  <c r="V11118" i="2" l="1" a="1"/>
  <c r="V11118" i="2" s="1"/>
  <c r="U11118" i="2" s="1" a="1"/>
  <c r="U11118" i="2" s="1"/>
  <c r="W11118" i="2" a="1"/>
  <c r="W11118" i="2" s="1"/>
  <c r="T11119" i="2"/>
  <c r="W11119" i="2" l="1" a="1"/>
  <c r="W11119" i="2" s="1"/>
  <c r="V11119" i="2" a="1"/>
  <c r="V11119" i="2" s="1"/>
  <c r="U11119" i="2" s="1" a="1"/>
  <c r="U11119" i="2" s="1"/>
  <c r="T11120" i="2"/>
  <c r="W11120" i="2" l="1" a="1"/>
  <c r="W11120" i="2" s="1"/>
  <c r="V11120" i="2" a="1"/>
  <c r="V11120" i="2" s="1"/>
  <c r="U11120" i="2" s="1" a="1"/>
  <c r="U11120" i="2" s="1"/>
  <c r="T11121" i="2"/>
  <c r="V11121" i="2" l="1" a="1"/>
  <c r="V11121" i="2" s="1"/>
  <c r="U11121" i="2" s="1" a="1"/>
  <c r="U11121" i="2" s="1"/>
  <c r="W11121" i="2" a="1"/>
  <c r="W11121" i="2" s="1"/>
  <c r="T11122" i="2"/>
  <c r="V11122" i="2" l="1" a="1"/>
  <c r="V11122" i="2" s="1"/>
  <c r="U11122" i="2" s="1" a="1"/>
  <c r="U11122" i="2" s="1"/>
  <c r="W11122" i="2" a="1"/>
  <c r="W11122" i="2" s="1"/>
  <c r="T11123" i="2"/>
  <c r="V11123" i="2" l="1" a="1"/>
  <c r="V11123" i="2" s="1"/>
  <c r="U11123" i="2" s="1" a="1"/>
  <c r="U11123" i="2" s="1"/>
  <c r="W11123" i="2" a="1"/>
  <c r="W11123" i="2" s="1"/>
  <c r="T11124" i="2"/>
  <c r="W11124" i="2" l="1" a="1"/>
  <c r="W11124" i="2" s="1"/>
  <c r="U11124" i="2" s="1" a="1"/>
  <c r="U11124" i="2" s="1"/>
  <c r="V11124" i="2" a="1"/>
  <c r="V11124" i="2" s="1"/>
  <c r="T11125" i="2"/>
  <c r="V11125" i="2" l="1" a="1"/>
  <c r="V11125" i="2" s="1"/>
  <c r="U11125" i="2" s="1" a="1"/>
  <c r="U11125" i="2" s="1"/>
  <c r="W11125" i="2" a="1"/>
  <c r="W11125" i="2" s="1"/>
  <c r="T11126" i="2"/>
  <c r="V11126" i="2" l="1" a="1"/>
  <c r="V11126" i="2" s="1"/>
  <c r="U11126" i="2" s="1" a="1"/>
  <c r="U11126" i="2" s="1"/>
  <c r="W11126" i="2" a="1"/>
  <c r="W11126" i="2" s="1"/>
  <c r="T11127" i="2"/>
  <c r="V11127" i="2" l="1" a="1"/>
  <c r="V11127" i="2" s="1"/>
  <c r="U11127" i="2" s="1" a="1"/>
  <c r="U11127" i="2" s="1"/>
  <c r="W11127" i="2" a="1"/>
  <c r="W11127" i="2" s="1"/>
  <c r="T11128" i="2"/>
  <c r="V11128" i="2" l="1" a="1"/>
  <c r="V11128" i="2" s="1"/>
  <c r="W11128" i="2" a="1"/>
  <c r="W11128" i="2" s="1"/>
  <c r="U11128" i="2" s="1" a="1"/>
  <c r="U11128" i="2" s="1"/>
  <c r="T11129" i="2"/>
  <c r="V11129" i="2" l="1" a="1"/>
  <c r="V11129" i="2" s="1"/>
  <c r="U11129" i="2" s="1" a="1"/>
  <c r="U11129" i="2" s="1"/>
  <c r="W11129" i="2" a="1"/>
  <c r="W11129" i="2" s="1"/>
  <c r="T11130" i="2"/>
  <c r="V11130" i="2" l="1" a="1"/>
  <c r="V11130" i="2" s="1"/>
  <c r="U11130" i="2" s="1" a="1"/>
  <c r="U11130" i="2" s="1"/>
  <c r="W11130" i="2" a="1"/>
  <c r="W11130" i="2" s="1"/>
  <c r="T11131" i="2"/>
  <c r="W11131" i="2" l="1" a="1"/>
  <c r="W11131" i="2" s="1"/>
  <c r="V11131" i="2" a="1"/>
  <c r="V11131" i="2" s="1"/>
  <c r="U11131" i="2" s="1" a="1"/>
  <c r="U11131" i="2" s="1"/>
  <c r="T11132" i="2"/>
  <c r="W11132" i="2" l="1" a="1"/>
  <c r="W11132" i="2" s="1"/>
  <c r="V11132" i="2" a="1"/>
  <c r="V11132" i="2" s="1"/>
  <c r="U11132" i="2" s="1" a="1"/>
  <c r="U11132" i="2" s="1"/>
  <c r="T11133" i="2"/>
  <c r="W11133" i="2" l="1" a="1"/>
  <c r="W11133" i="2" s="1"/>
  <c r="V11133" i="2" a="1"/>
  <c r="V11133" i="2" s="1"/>
  <c r="U11133" i="2" s="1" a="1"/>
  <c r="U11133" i="2" s="1"/>
  <c r="T11134" i="2"/>
  <c r="W11134" i="2" l="1" a="1"/>
  <c r="W11134" i="2" s="1"/>
  <c r="V11134" i="2" a="1"/>
  <c r="V11134" i="2" s="1"/>
  <c r="U11134" i="2" s="1" a="1"/>
  <c r="U11134" i="2" s="1"/>
  <c r="T11135" i="2"/>
  <c r="W11135" i="2" l="1" a="1"/>
  <c r="W11135" i="2" s="1"/>
  <c r="V11135" i="2" a="1"/>
  <c r="V11135" i="2" s="1"/>
  <c r="U11135" i="2" s="1" a="1"/>
  <c r="U11135" i="2" s="1"/>
  <c r="T11136" i="2"/>
  <c r="W11136" i="2" l="1" a="1"/>
  <c r="W11136" i="2" s="1"/>
  <c r="V11136" i="2" a="1"/>
  <c r="V11136" i="2" s="1"/>
  <c r="U11136" i="2" s="1" a="1"/>
  <c r="U11136" i="2" s="1"/>
  <c r="T11137" i="2"/>
  <c r="V11137" i="2" l="1" a="1"/>
  <c r="V11137" i="2" s="1"/>
  <c r="U11137" i="2" s="1" a="1"/>
  <c r="U11137" i="2" s="1"/>
  <c r="W11137" i="2" a="1"/>
  <c r="W11137" i="2" s="1"/>
  <c r="T11138" i="2"/>
  <c r="V11138" i="2" l="1" a="1"/>
  <c r="V11138" i="2" s="1"/>
  <c r="U11138" i="2" s="1" a="1"/>
  <c r="U11138" i="2" s="1"/>
  <c r="W11138" i="2" a="1"/>
  <c r="W11138" i="2" s="1"/>
  <c r="T11139" i="2"/>
  <c r="V11139" i="2" l="1" a="1"/>
  <c r="V11139" i="2" s="1"/>
  <c r="U11139" i="2" s="1" a="1"/>
  <c r="U11139" i="2" s="1"/>
  <c r="W11139" i="2" a="1"/>
  <c r="W11139" i="2" s="1"/>
  <c r="T11140" i="2"/>
  <c r="V11140" i="2" l="1" a="1"/>
  <c r="V11140" i="2" s="1"/>
  <c r="U11140" i="2" s="1" a="1"/>
  <c r="W11140" i="2" a="1"/>
  <c r="W11140" i="2" s="1"/>
  <c r="T11141" i="2"/>
  <c r="W11141" i="2" l="1" a="1"/>
  <c r="W11141" i="2" s="1"/>
  <c r="V11141" i="2" a="1"/>
  <c r="V11141" i="2" s="1"/>
  <c r="U11141" i="2" s="1" a="1"/>
  <c r="U11141" i="2" s="1"/>
  <c r="U11140" i="2"/>
  <c r="T11142" i="2"/>
  <c r="V11142" i="2" l="1" a="1"/>
  <c r="V11142" i="2" s="1"/>
  <c r="U11142" i="2" s="1" a="1"/>
  <c r="U11142" i="2" s="1"/>
  <c r="W11142" i="2" a="1"/>
  <c r="W11142" i="2" s="1"/>
  <c r="T11143" i="2"/>
  <c r="W11143" i="2" l="1" a="1"/>
  <c r="W11143" i="2" s="1"/>
  <c r="V11143" i="2" a="1"/>
  <c r="V11143" i="2" s="1"/>
  <c r="U11143" i="2" s="1" a="1"/>
  <c r="U11143" i="2" s="1"/>
  <c r="T11144" i="2"/>
  <c r="V11144" i="2" l="1" a="1"/>
  <c r="V11144" i="2" s="1"/>
  <c r="W11144" i="2" a="1"/>
  <c r="W11144" i="2" s="1"/>
  <c r="U11144" i="2" s="1" a="1"/>
  <c r="U11144" i="2" s="1"/>
  <c r="T11145" i="2"/>
  <c r="W11145" i="2" l="1" a="1"/>
  <c r="W11145" i="2" s="1"/>
  <c r="V11145" i="2" a="1"/>
  <c r="V11145" i="2" s="1"/>
  <c r="U11145" i="2" s="1" a="1"/>
  <c r="U11145" i="2" s="1"/>
  <c r="T11146" i="2"/>
  <c r="W11146" i="2" l="1" a="1"/>
  <c r="W11146" i="2" s="1"/>
  <c r="V11146" i="2" a="1"/>
  <c r="V11146" i="2" s="1"/>
  <c r="U11146" i="2" s="1" a="1"/>
  <c r="U11146" i="2" s="1"/>
  <c r="T11147" i="2"/>
  <c r="V11147" i="2" l="1" a="1"/>
  <c r="V11147" i="2" s="1"/>
  <c r="U11147" i="2" s="1" a="1"/>
  <c r="U11147" i="2" s="1"/>
  <c r="W11147" i="2" a="1"/>
  <c r="W11147" i="2" s="1"/>
  <c r="T11148" i="2"/>
  <c r="V11148" i="2" l="1" a="1"/>
  <c r="V11148" i="2" s="1"/>
  <c r="U11148" i="2" s="1" a="1"/>
  <c r="U11148" i="2" s="1"/>
  <c r="W11148" i="2" a="1"/>
  <c r="W11148" i="2" s="1"/>
  <c r="T11149" i="2"/>
  <c r="W11149" i="2" l="1" a="1"/>
  <c r="W11149" i="2" s="1"/>
  <c r="V11149" i="2" a="1"/>
  <c r="V11149" i="2" s="1"/>
  <c r="U11149" i="2" s="1" a="1"/>
  <c r="U11149" i="2" s="1"/>
  <c r="T11150" i="2"/>
  <c r="V11150" i="2" l="1" a="1"/>
  <c r="V11150" i="2" s="1"/>
  <c r="U11150" i="2" s="1" a="1"/>
  <c r="U11150" i="2" s="1"/>
  <c r="W11150" i="2" a="1"/>
  <c r="W11150" i="2" s="1"/>
  <c r="T11151" i="2"/>
  <c r="V11151" i="2" l="1" a="1"/>
  <c r="V11151" i="2" s="1"/>
  <c r="U11151" i="2" s="1" a="1"/>
  <c r="U11151" i="2" s="1"/>
  <c r="W11151" i="2" a="1"/>
  <c r="W11151" i="2" s="1"/>
  <c r="T11152" i="2"/>
  <c r="V11152" i="2" l="1" a="1"/>
  <c r="V11152" i="2" s="1"/>
  <c r="U11152" i="2" s="1" a="1"/>
  <c r="U11152" i="2" s="1"/>
  <c r="W11152" i="2" a="1"/>
  <c r="W11152" i="2" s="1"/>
  <c r="T11153" i="2"/>
  <c r="W11153" i="2" l="1" a="1"/>
  <c r="W11153" i="2" s="1"/>
  <c r="V11153" i="2" a="1"/>
  <c r="V11153" i="2" s="1"/>
  <c r="U11153" i="2" s="1" a="1"/>
  <c r="U11153" i="2" s="1"/>
  <c r="T11154" i="2"/>
  <c r="V11154" i="2" l="1" a="1"/>
  <c r="V11154" i="2" s="1"/>
  <c r="U11154" i="2" s="1" a="1"/>
  <c r="U11154" i="2" s="1"/>
  <c r="W11154" i="2" a="1"/>
  <c r="W11154" i="2" s="1"/>
  <c r="T11155" i="2"/>
  <c r="W11155" i="2" l="1" a="1"/>
  <c r="W11155" i="2" s="1"/>
  <c r="V11155" i="2" a="1"/>
  <c r="V11155" i="2" s="1"/>
  <c r="U11155" i="2" s="1" a="1"/>
  <c r="U11155" i="2" s="1"/>
  <c r="T11156" i="2"/>
  <c r="W11156" i="2" l="1" a="1"/>
  <c r="W11156" i="2" s="1"/>
  <c r="U11156" i="2" s="1" a="1"/>
  <c r="U11156" i="2" s="1"/>
  <c r="V11156" i="2" a="1"/>
  <c r="V11156" i="2" s="1"/>
  <c r="T11157" i="2"/>
  <c r="W11157" i="2" l="1" a="1"/>
  <c r="W11157" i="2" s="1"/>
  <c r="V11157" i="2" a="1"/>
  <c r="V11157" i="2" s="1"/>
  <c r="U11157" i="2" s="1" a="1"/>
  <c r="U11157" i="2" s="1"/>
  <c r="T11158" i="2"/>
  <c r="V11158" i="2" l="1" a="1"/>
  <c r="V11158" i="2" s="1"/>
  <c r="U11158" i="2" s="1" a="1"/>
  <c r="U11158" i="2" s="1"/>
  <c r="W11158" i="2" a="1"/>
  <c r="W11158" i="2" s="1"/>
  <c r="T11159" i="2"/>
  <c r="W11159" i="2" l="1" a="1"/>
  <c r="W11159" i="2" s="1"/>
  <c r="V11159" i="2" a="1"/>
  <c r="V11159" i="2" s="1"/>
  <c r="U11159" i="2" s="1" a="1"/>
  <c r="U11159" i="2" s="1"/>
  <c r="T11160" i="2"/>
  <c r="W11160" i="2" l="1" a="1"/>
  <c r="W11160" i="2" s="1"/>
  <c r="U11160" i="2" s="1" a="1"/>
  <c r="U11160" i="2" s="1"/>
  <c r="V11160" i="2" a="1"/>
  <c r="V11160" i="2" s="1"/>
  <c r="T11161" i="2"/>
  <c r="W11161" i="2" l="1" a="1"/>
  <c r="W11161" i="2" s="1"/>
  <c r="V11161" i="2" a="1"/>
  <c r="V11161" i="2" s="1"/>
  <c r="U11161" i="2" s="1" a="1"/>
  <c r="U11161" i="2" s="1"/>
  <c r="T11162" i="2"/>
  <c r="V11162" i="2" l="1" a="1"/>
  <c r="V11162" i="2" s="1"/>
  <c r="U11162" i="2" s="1" a="1"/>
  <c r="U11162" i="2" s="1"/>
  <c r="W11162" i="2" a="1"/>
  <c r="W11162" i="2" s="1"/>
  <c r="T11163" i="2"/>
  <c r="W11163" i="2" l="1" a="1"/>
  <c r="W11163" i="2" s="1"/>
  <c r="V11163" i="2" a="1"/>
  <c r="V11163" i="2" s="1"/>
  <c r="U11163" i="2" s="1" a="1"/>
  <c r="U11163" i="2" s="1"/>
  <c r="T11164" i="2"/>
  <c r="W11164" i="2" l="1" a="1"/>
  <c r="W11164" i="2" s="1"/>
  <c r="V11164" i="2" a="1"/>
  <c r="V11164" i="2" s="1"/>
  <c r="U11164" i="2" s="1" a="1"/>
  <c r="U11164" i="2" s="1"/>
  <c r="T11165" i="2"/>
  <c r="W11165" i="2" l="1" a="1"/>
  <c r="W11165" i="2" s="1"/>
  <c r="V11165" i="2" a="1"/>
  <c r="V11165" i="2" s="1"/>
  <c r="U11165" i="2" s="1" a="1"/>
  <c r="U11165" i="2" s="1"/>
  <c r="T11166" i="2"/>
  <c r="W11166" i="2" l="1" a="1"/>
  <c r="W11166" i="2" s="1"/>
  <c r="V11166" i="2" a="1"/>
  <c r="V11166" i="2" s="1"/>
  <c r="U11166" i="2" s="1" a="1"/>
  <c r="U11166" i="2" s="1"/>
  <c r="T11167" i="2"/>
  <c r="W11167" i="2" l="1" a="1"/>
  <c r="W11167" i="2" s="1"/>
  <c r="V11167" i="2" a="1"/>
  <c r="V11167" i="2" s="1"/>
  <c r="U11167" i="2" s="1" a="1"/>
  <c r="U11167" i="2" s="1"/>
  <c r="T11168" i="2"/>
  <c r="V11168" i="2" l="1" a="1"/>
  <c r="V11168" i="2" s="1"/>
  <c r="U11168" i="2" s="1" a="1"/>
  <c r="U11168" i="2" s="1"/>
  <c r="W11168" i="2" a="1"/>
  <c r="W11168" i="2" s="1"/>
  <c r="T11169" i="2"/>
  <c r="W11169" i="2" l="1" a="1"/>
  <c r="W11169" i="2" s="1"/>
  <c r="V11169" i="2" a="1"/>
  <c r="V11169" i="2" s="1"/>
  <c r="U11169" i="2" s="1" a="1"/>
  <c r="U11169" i="2" s="1"/>
  <c r="T11170" i="2"/>
  <c r="W11170" i="2" l="1" a="1"/>
  <c r="W11170" i="2" s="1"/>
  <c r="V11170" i="2" a="1"/>
  <c r="V11170" i="2" s="1"/>
  <c r="U11170" i="2" s="1" a="1"/>
  <c r="U11170" i="2" s="1"/>
  <c r="T11171" i="2"/>
  <c r="W11171" i="2" l="1" a="1"/>
  <c r="W11171" i="2" s="1"/>
  <c r="V11171" i="2" a="1"/>
  <c r="V11171" i="2" s="1"/>
  <c r="U11171" i="2" s="1" a="1"/>
  <c r="U11171" i="2" s="1"/>
  <c r="T11172" i="2"/>
  <c r="V11172" i="2" l="1" a="1"/>
  <c r="V11172" i="2" s="1"/>
  <c r="W11172" i="2" a="1"/>
  <c r="W11172" i="2" s="1"/>
  <c r="T11173" i="2"/>
  <c r="V11173" i="2" l="1" a="1"/>
  <c r="V11173" i="2" s="1"/>
  <c r="U11173" i="2" s="1" a="1"/>
  <c r="U11173" i="2" s="1"/>
  <c r="W11173" i="2" a="1"/>
  <c r="W11173" i="2" s="1"/>
  <c r="U11172" i="2" a="1"/>
  <c r="U11172" i="2" s="1"/>
  <c r="T11174" i="2"/>
  <c r="V11174" i="2" l="1" a="1"/>
  <c r="V11174" i="2" s="1"/>
  <c r="U11174" i="2" s="1" a="1"/>
  <c r="U11174" i="2" s="1"/>
  <c r="W11174" i="2" a="1"/>
  <c r="W11174" i="2" s="1"/>
  <c r="T11175" i="2"/>
  <c r="W11175" i="2" l="1" a="1"/>
  <c r="W11175" i="2" s="1"/>
  <c r="V11175" i="2" a="1"/>
  <c r="V11175" i="2" s="1"/>
  <c r="U11175" i="2" s="1" a="1"/>
  <c r="U11175" i="2" s="1"/>
  <c r="T11176" i="2"/>
  <c r="W11176" i="2" l="1" a="1"/>
  <c r="W11176" i="2" s="1"/>
  <c r="U11176" i="2" s="1" a="1"/>
  <c r="U11176" i="2" s="1"/>
  <c r="V11176" i="2" a="1"/>
  <c r="V11176" i="2" s="1"/>
  <c r="T11177" i="2"/>
  <c r="V11177" i="2" l="1" a="1"/>
  <c r="V11177" i="2" s="1"/>
  <c r="U11177" i="2" s="1" a="1"/>
  <c r="U11177" i="2" s="1"/>
  <c r="W11177" i="2" a="1"/>
  <c r="W11177" i="2" s="1"/>
  <c r="T11178" i="2"/>
  <c r="V11178" i="2" l="1" a="1"/>
  <c r="V11178" i="2" s="1"/>
  <c r="U11178" i="2" s="1" a="1"/>
  <c r="U11178" i="2" s="1"/>
  <c r="W11178" i="2" a="1"/>
  <c r="W11178" i="2" s="1"/>
  <c r="T11179" i="2"/>
  <c r="W11179" i="2" l="1" a="1"/>
  <c r="W11179" i="2" s="1"/>
  <c r="V11179" i="2" a="1"/>
  <c r="V11179" i="2" s="1"/>
  <c r="U11179" i="2" s="1" a="1"/>
  <c r="U11179" i="2" s="1"/>
  <c r="T11180" i="2"/>
  <c r="W11180" i="2" l="1" a="1"/>
  <c r="W11180" i="2" s="1"/>
  <c r="V11180" i="2" a="1"/>
  <c r="V11180" i="2" s="1"/>
  <c r="U11180" i="2" s="1" a="1"/>
  <c r="U11180" i="2" s="1"/>
  <c r="T11181" i="2"/>
  <c r="W11181" i="2" l="1" a="1"/>
  <c r="W11181" i="2" s="1"/>
  <c r="V11181" i="2" a="1"/>
  <c r="V11181" i="2" s="1"/>
  <c r="U11181" i="2" s="1" a="1"/>
  <c r="U11181" i="2" s="1"/>
  <c r="T11182" i="2"/>
  <c r="V11182" i="2" l="1" a="1"/>
  <c r="V11182" i="2" s="1"/>
  <c r="U11182" i="2" s="1" a="1"/>
  <c r="U11182" i="2" s="1"/>
  <c r="W11182" i="2" a="1"/>
  <c r="W11182" i="2" s="1"/>
  <c r="T11183" i="2"/>
  <c r="W11183" i="2" l="1" a="1"/>
  <c r="W11183" i="2" s="1"/>
  <c r="V11183" i="2" a="1"/>
  <c r="V11183" i="2" s="1"/>
  <c r="U11183" i="2" s="1" a="1"/>
  <c r="U11183" i="2" s="1"/>
  <c r="T11184" i="2"/>
  <c r="W11184" i="2" l="1" a="1"/>
  <c r="W11184" i="2" s="1"/>
  <c r="V11184" i="2" a="1"/>
  <c r="V11184" i="2" s="1"/>
  <c r="U11184" i="2" s="1" a="1"/>
  <c r="U11184" i="2" s="1"/>
  <c r="T11185" i="2"/>
  <c r="W11185" i="2" l="1" a="1"/>
  <c r="W11185" i="2" s="1"/>
  <c r="V11185" i="2" a="1"/>
  <c r="V11185" i="2" s="1"/>
  <c r="U11185" i="2" s="1" a="1"/>
  <c r="U11185" i="2" s="1"/>
  <c r="T11186" i="2"/>
  <c r="V11186" i="2" l="1" a="1"/>
  <c r="V11186" i="2" s="1"/>
  <c r="U11186" i="2" s="1" a="1"/>
  <c r="U11186" i="2" s="1"/>
  <c r="W11186" i="2" a="1"/>
  <c r="W11186" i="2" s="1"/>
  <c r="T11187" i="2"/>
  <c r="V11187" i="2" l="1" a="1"/>
  <c r="V11187" i="2" s="1"/>
  <c r="U11187" i="2" s="1" a="1"/>
  <c r="U11187" i="2" s="1"/>
  <c r="W11187" i="2" a="1"/>
  <c r="W11187" i="2" s="1"/>
  <c r="T11188" i="2"/>
  <c r="V11188" i="2" l="1" a="1"/>
  <c r="V11188" i="2" s="1"/>
  <c r="W11188" i="2" a="1"/>
  <c r="W11188" i="2" s="1"/>
  <c r="U11188" i="2" s="1" a="1"/>
  <c r="U11188" i="2" s="1"/>
  <c r="T11189" i="2"/>
  <c r="W11189" i="2" l="1" a="1"/>
  <c r="W11189" i="2" s="1"/>
  <c r="V11189" i="2" a="1"/>
  <c r="V11189" i="2" s="1"/>
  <c r="U11189" i="2" s="1" a="1"/>
  <c r="U11189" i="2" s="1"/>
  <c r="T11190" i="2"/>
  <c r="V11190" i="2" l="1" a="1"/>
  <c r="V11190" i="2" s="1"/>
  <c r="U11190" i="2" s="1" a="1"/>
  <c r="U11190" i="2" s="1"/>
  <c r="W11190" i="2" a="1"/>
  <c r="W11190" i="2" s="1"/>
  <c r="T11191" i="2"/>
  <c r="V11191" i="2" l="1" a="1"/>
  <c r="V11191" i="2" s="1"/>
  <c r="U11191" i="2" s="1" a="1"/>
  <c r="U11191" i="2" s="1"/>
  <c r="W11191" i="2" a="1"/>
  <c r="W11191" i="2" s="1"/>
  <c r="T11192" i="2"/>
  <c r="V11192" i="2" l="1" a="1"/>
  <c r="V11192" i="2" s="1"/>
  <c r="W11192" i="2" a="1"/>
  <c r="W11192" i="2" s="1"/>
  <c r="U11192" i="2" s="1" a="1"/>
  <c r="U11192" i="2" s="1"/>
  <c r="T11193" i="2"/>
  <c r="V11193" i="2" l="1" a="1"/>
  <c r="V11193" i="2" s="1"/>
  <c r="U11193" i="2" s="1" a="1"/>
  <c r="U11193" i="2" s="1"/>
  <c r="W11193" i="2" a="1"/>
  <c r="W11193" i="2" s="1"/>
  <c r="T11194" i="2"/>
  <c r="V11194" i="2" l="1" a="1"/>
  <c r="V11194" i="2" s="1"/>
  <c r="U11194" i="2" s="1" a="1"/>
  <c r="U11194" i="2" s="1"/>
  <c r="W11194" i="2" a="1"/>
  <c r="W11194" i="2" s="1"/>
  <c r="T11195" i="2"/>
  <c r="V11195" i="2" l="1" a="1"/>
  <c r="V11195" i="2" s="1"/>
  <c r="U11195" i="2" s="1" a="1"/>
  <c r="U11195" i="2" s="1"/>
  <c r="W11195" i="2" a="1"/>
  <c r="W11195" i="2" s="1"/>
  <c r="T11196" i="2"/>
  <c r="V11196" i="2" l="1" a="1"/>
  <c r="V11196" i="2" s="1"/>
  <c r="U11196" i="2" s="1" a="1"/>
  <c r="U11196" i="2" s="1"/>
  <c r="W11196" i="2" a="1"/>
  <c r="W11196" i="2" s="1"/>
  <c r="T11197" i="2"/>
  <c r="V11197" i="2" l="1" a="1"/>
  <c r="V11197" i="2" s="1"/>
  <c r="U11197" i="2" s="1" a="1"/>
  <c r="U11197" i="2" s="1"/>
  <c r="W11197" i="2" a="1"/>
  <c r="W11197" i="2" s="1"/>
  <c r="T11198" i="2"/>
  <c r="V11198" i="2" l="1" a="1"/>
  <c r="V11198" i="2" s="1"/>
  <c r="U11198" i="2" s="1" a="1"/>
  <c r="U11198" i="2" s="1"/>
  <c r="W11198" i="2" a="1"/>
  <c r="W11198" i="2" s="1"/>
  <c r="T11199" i="2"/>
  <c r="W11199" i="2" l="1" a="1"/>
  <c r="W11199" i="2" s="1"/>
  <c r="V11199" i="2" a="1"/>
  <c r="V11199" i="2" s="1"/>
  <c r="U11199" i="2" s="1" a="1"/>
  <c r="U11199" i="2" s="1"/>
  <c r="T11200" i="2"/>
  <c r="V11200" i="2" l="1" a="1"/>
  <c r="V11200" i="2" s="1"/>
  <c r="U11200" i="2" s="1" a="1"/>
  <c r="U11200" i="2" s="1"/>
  <c r="W11200" i="2" a="1"/>
  <c r="W11200" i="2" s="1"/>
  <c r="T11201" i="2"/>
  <c r="V11201" i="2" l="1" a="1"/>
  <c r="V11201" i="2" s="1"/>
  <c r="U11201" i="2" s="1" a="1"/>
  <c r="U11201" i="2" s="1"/>
  <c r="W11201" i="2" a="1"/>
  <c r="W11201" i="2" s="1"/>
  <c r="T11202" i="2"/>
  <c r="V11202" i="2" l="1" a="1"/>
  <c r="V11202" i="2" s="1"/>
  <c r="U11202" i="2" s="1" a="1"/>
  <c r="U11202" i="2" s="1"/>
  <c r="W11202" i="2" a="1"/>
  <c r="W11202" i="2" s="1"/>
  <c r="T11203" i="2"/>
  <c r="W11203" i="2" l="1" a="1"/>
  <c r="W11203" i="2" s="1"/>
  <c r="V11203" i="2" a="1"/>
  <c r="V11203" i="2" s="1"/>
  <c r="U11203" i="2" s="1" a="1"/>
  <c r="U11203" i="2" s="1"/>
  <c r="T11204" i="2"/>
  <c r="W11204" i="2" l="1" a="1"/>
  <c r="W11204" i="2" s="1"/>
  <c r="V11204" i="2" a="1"/>
  <c r="V11204" i="2" s="1"/>
  <c r="T11205" i="2"/>
  <c r="V11205" i="2" l="1" a="1"/>
  <c r="V11205" i="2" s="1"/>
  <c r="U11205" i="2" s="1" a="1"/>
  <c r="U11205" i="2" s="1"/>
  <c r="W11205" i="2" a="1"/>
  <c r="W11205" i="2" s="1"/>
  <c r="U11204" i="2" a="1"/>
  <c r="U11204" i="2" s="1"/>
  <c r="T11206" i="2"/>
  <c r="W11206" i="2" l="1" a="1"/>
  <c r="W11206" i="2" s="1"/>
  <c r="V11206" i="2" a="1"/>
  <c r="V11206" i="2" s="1"/>
  <c r="U11206" i="2" s="1" a="1"/>
  <c r="U11206" i="2" s="1"/>
  <c r="T11207" i="2"/>
  <c r="V11207" i="2" l="1" a="1"/>
  <c r="V11207" i="2" s="1"/>
  <c r="U11207" i="2" s="1" a="1"/>
  <c r="U11207" i="2" s="1"/>
  <c r="W11207" i="2" a="1"/>
  <c r="W11207" i="2" s="1"/>
  <c r="T11208" i="2"/>
  <c r="W11208" i="2" l="1" a="1"/>
  <c r="W11208" i="2" s="1"/>
  <c r="U11208" i="2" s="1" a="1"/>
  <c r="U11208" i="2" s="1"/>
  <c r="V11208" i="2" a="1"/>
  <c r="V11208" i="2" s="1"/>
  <c r="T11209" i="2"/>
  <c r="W11209" i="2" l="1" a="1"/>
  <c r="W11209" i="2" s="1"/>
  <c r="V11209" i="2" a="1"/>
  <c r="V11209" i="2" s="1"/>
  <c r="U11209" i="2" s="1" a="1"/>
  <c r="U11209" i="2" s="1"/>
  <c r="T11210" i="2"/>
  <c r="V11210" i="2" l="1" a="1"/>
  <c r="V11210" i="2" s="1"/>
  <c r="U11210" i="2" s="1" a="1"/>
  <c r="U11210" i="2" s="1"/>
  <c r="W11210" i="2" a="1"/>
  <c r="W11210" i="2" s="1"/>
  <c r="T11211" i="2"/>
  <c r="V11211" i="2" l="1" a="1"/>
  <c r="V11211" i="2" s="1"/>
  <c r="U11211" i="2" s="1" a="1"/>
  <c r="U11211" i="2" s="1"/>
  <c r="W11211" i="2" a="1"/>
  <c r="W11211" i="2" s="1"/>
  <c r="T11212" i="2"/>
  <c r="W11212" i="2" l="1" a="1"/>
  <c r="W11212" i="2" s="1"/>
  <c r="V11212" i="2" a="1"/>
  <c r="V11212" i="2" s="1"/>
  <c r="U11212" i="2" s="1" a="1"/>
  <c r="U11212" i="2" s="1"/>
  <c r="T11213" i="2"/>
  <c r="V11213" i="2" l="1" a="1"/>
  <c r="V11213" i="2" s="1"/>
  <c r="U11213" i="2" s="1" a="1"/>
  <c r="U11213" i="2" s="1"/>
  <c r="W11213" i="2" a="1"/>
  <c r="W11213" i="2" s="1"/>
  <c r="T11214" i="2"/>
  <c r="V11214" i="2" l="1" a="1"/>
  <c r="V11214" i="2" s="1"/>
  <c r="U11214" i="2" s="1" a="1"/>
  <c r="U11214" i="2" s="1"/>
  <c r="W11214" i="2" a="1"/>
  <c r="W11214" i="2" s="1"/>
  <c r="T11215" i="2"/>
  <c r="V11215" i="2" l="1" a="1"/>
  <c r="V11215" i="2" s="1"/>
  <c r="U11215" i="2" s="1" a="1"/>
  <c r="U11215" i="2" s="1"/>
  <c r="W11215" i="2" a="1"/>
  <c r="W11215" i="2" s="1"/>
  <c r="T11216" i="2"/>
  <c r="W11216" i="2" l="1" a="1"/>
  <c r="W11216" i="2" s="1"/>
  <c r="V11216" i="2" a="1"/>
  <c r="V11216" i="2" s="1"/>
  <c r="U11216" i="2" s="1" a="1"/>
  <c r="U11216" i="2" s="1"/>
  <c r="T11217" i="2"/>
  <c r="V11217" i="2" l="1" a="1"/>
  <c r="V11217" i="2" s="1"/>
  <c r="U11217" i="2" s="1" a="1"/>
  <c r="U11217" i="2" s="1"/>
  <c r="W11217" i="2" a="1"/>
  <c r="W11217" i="2" s="1"/>
  <c r="T11218" i="2"/>
  <c r="W11218" i="2" l="1" a="1"/>
  <c r="W11218" i="2" s="1"/>
  <c r="V11218" i="2" a="1"/>
  <c r="V11218" i="2" s="1"/>
  <c r="U11218" i="2" s="1" a="1"/>
  <c r="U11218" i="2" s="1"/>
  <c r="T11219" i="2"/>
  <c r="W11219" i="2" l="1" a="1"/>
  <c r="W11219" i="2" s="1"/>
  <c r="V11219" i="2" a="1"/>
  <c r="V11219" i="2" s="1"/>
  <c r="U11219" i="2" s="1" a="1"/>
  <c r="U11219" i="2" s="1"/>
  <c r="T11220" i="2"/>
  <c r="W11220" i="2" l="1" a="1"/>
  <c r="W11220" i="2" s="1"/>
  <c r="U11220" i="2" s="1" a="1"/>
  <c r="U11220" i="2" s="1"/>
  <c r="V11220" i="2" a="1"/>
  <c r="V11220" i="2" s="1"/>
  <c r="T11221" i="2"/>
  <c r="V11221" i="2" l="1" a="1"/>
  <c r="V11221" i="2" s="1"/>
  <c r="U11221" i="2" s="1" a="1"/>
  <c r="U11221" i="2" s="1"/>
  <c r="W11221" i="2" a="1"/>
  <c r="W11221" i="2" s="1"/>
  <c r="T11222" i="2"/>
  <c r="W11222" i="2" l="1" a="1"/>
  <c r="W11222" i="2" s="1"/>
  <c r="V11222" i="2" a="1"/>
  <c r="V11222" i="2" s="1"/>
  <c r="U11222" i="2" s="1" a="1"/>
  <c r="U11222" i="2" s="1"/>
  <c r="T11223" i="2"/>
  <c r="W11223" i="2" l="1" a="1"/>
  <c r="W11223" i="2" s="1"/>
  <c r="V11223" i="2" a="1"/>
  <c r="V11223" i="2" s="1"/>
  <c r="U11223" i="2" s="1" a="1"/>
  <c r="U11223" i="2" s="1"/>
  <c r="T11224" i="2"/>
  <c r="W11224" i="2" l="1" a="1"/>
  <c r="W11224" i="2" s="1"/>
  <c r="U11224" i="2" s="1" a="1"/>
  <c r="U11224" i="2" s="1"/>
  <c r="V11224" i="2" a="1"/>
  <c r="V11224" i="2" s="1"/>
  <c r="T11225" i="2"/>
  <c r="V11225" i="2" l="1" a="1"/>
  <c r="V11225" i="2" s="1"/>
  <c r="U11225" i="2" s="1" a="1"/>
  <c r="U11225" i="2" s="1"/>
  <c r="W11225" i="2" a="1"/>
  <c r="W11225" i="2" s="1"/>
  <c r="T11226" i="2"/>
  <c r="W11226" i="2" l="1" a="1"/>
  <c r="W11226" i="2" s="1"/>
  <c r="V11226" i="2" a="1"/>
  <c r="V11226" i="2" s="1"/>
  <c r="U11226" i="2" s="1" a="1"/>
  <c r="U11226" i="2" s="1"/>
  <c r="T11227" i="2"/>
  <c r="W11227" i="2" l="1" a="1"/>
  <c r="W11227" i="2" s="1"/>
  <c r="V11227" i="2" a="1"/>
  <c r="V11227" i="2" s="1"/>
  <c r="U11227" i="2" s="1" a="1"/>
  <c r="U11227" i="2" s="1"/>
  <c r="T11228" i="2"/>
  <c r="W11228" i="2" l="1" a="1"/>
  <c r="W11228" i="2" s="1"/>
  <c r="V11228" i="2" a="1"/>
  <c r="V11228" i="2" s="1"/>
  <c r="U11228" i="2" s="1" a="1"/>
  <c r="U11228" i="2" s="1"/>
  <c r="T11229" i="2"/>
  <c r="W11229" i="2" l="1" a="1"/>
  <c r="W11229" i="2" s="1"/>
  <c r="V11229" i="2" a="1"/>
  <c r="V11229" i="2" s="1"/>
  <c r="U11229" i="2" s="1" a="1"/>
  <c r="U11229" i="2" s="1"/>
  <c r="T11230" i="2"/>
  <c r="W11230" i="2" l="1" a="1"/>
  <c r="W11230" i="2" s="1"/>
  <c r="V11230" i="2" a="1"/>
  <c r="V11230" i="2" s="1"/>
  <c r="U11230" i="2" s="1" a="1"/>
  <c r="U11230" i="2" s="1"/>
  <c r="T11231" i="2"/>
  <c r="V11231" i="2" l="1" a="1"/>
  <c r="V11231" i="2" s="1"/>
  <c r="U11231" i="2" s="1" a="1"/>
  <c r="U11231" i="2" s="1"/>
  <c r="W11231" i="2" a="1"/>
  <c r="W11231" i="2" s="1"/>
  <c r="T11232" i="2"/>
  <c r="W11232" i="2" l="1" a="1"/>
  <c r="W11232" i="2" s="1"/>
  <c r="V11232" i="2" a="1"/>
  <c r="V11232" i="2" s="1"/>
  <c r="U11232" i="2" s="1" a="1"/>
  <c r="U11232" i="2" s="1"/>
  <c r="T11233" i="2"/>
  <c r="W11233" i="2" l="1" a="1"/>
  <c r="W11233" i="2" s="1"/>
  <c r="V11233" i="2" a="1"/>
  <c r="V11233" i="2" s="1"/>
  <c r="U11233" i="2" s="1" a="1"/>
  <c r="U11233" i="2" s="1"/>
  <c r="T11234" i="2"/>
  <c r="W11234" i="2" l="1" a="1"/>
  <c r="W11234" i="2" s="1"/>
  <c r="V11234" i="2" a="1"/>
  <c r="V11234" i="2" s="1"/>
  <c r="U11234" i="2" s="1" a="1"/>
  <c r="U11234" i="2" s="1"/>
  <c r="T11235" i="2"/>
  <c r="V11235" i="2" l="1" a="1"/>
  <c r="V11235" i="2" s="1"/>
  <c r="U11235" i="2" s="1" a="1"/>
  <c r="U11235" i="2" s="1"/>
  <c r="W11235" i="2" a="1"/>
  <c r="W11235" i="2" s="1"/>
  <c r="T11236" i="2"/>
  <c r="V11236" i="2" l="1" a="1"/>
  <c r="V11236" i="2" s="1"/>
  <c r="U11236" i="2" s="1" a="1"/>
  <c r="U11236" i="2" s="1"/>
  <c r="W11236" i="2" a="1"/>
  <c r="W11236" i="2" s="1"/>
  <c r="T11237" i="2"/>
  <c r="V11237" i="2" l="1" a="1"/>
  <c r="V11237" i="2" s="1"/>
  <c r="U11237" i="2" s="1" a="1"/>
  <c r="U11237" i="2" s="1"/>
  <c r="W11237" i="2" a="1"/>
  <c r="W11237" i="2" s="1"/>
  <c r="T11238" i="2"/>
  <c r="W11238" i="2" l="1" a="1"/>
  <c r="W11238" i="2" s="1"/>
  <c r="V11238" i="2" a="1"/>
  <c r="V11238" i="2" s="1"/>
  <c r="U11238" i="2" s="1" a="1"/>
  <c r="U11238" i="2" s="1"/>
  <c r="T11239" i="2"/>
  <c r="W11239" i="2" l="1" a="1"/>
  <c r="W11239" i="2" s="1"/>
  <c r="V11239" i="2" a="1"/>
  <c r="V11239" i="2" s="1"/>
  <c r="U11239" i="2" s="1" a="1"/>
  <c r="U11239" i="2" s="1"/>
  <c r="T11240" i="2"/>
  <c r="V11240" i="2" l="1" a="1"/>
  <c r="V11240" i="2" s="1"/>
  <c r="W11240" i="2" a="1"/>
  <c r="W11240" i="2" s="1"/>
  <c r="U11240" i="2" s="1" a="1"/>
  <c r="U11240" i="2" s="1"/>
  <c r="T11241" i="2"/>
  <c r="V11241" i="2" l="1" a="1"/>
  <c r="V11241" i="2" s="1"/>
  <c r="U11241" i="2" s="1" a="1"/>
  <c r="U11241" i="2" s="1"/>
  <c r="W11241" i="2" a="1"/>
  <c r="W11241" i="2" s="1"/>
  <c r="T11242" i="2"/>
  <c r="W11242" i="2" l="1" a="1"/>
  <c r="W11242" i="2" s="1"/>
  <c r="V11242" i="2" a="1"/>
  <c r="V11242" i="2" s="1"/>
  <c r="U11242" i="2" s="1" a="1"/>
  <c r="U11242" i="2" s="1"/>
  <c r="T11243" i="2"/>
  <c r="W11243" i="2" l="1" a="1"/>
  <c r="W11243" i="2" s="1"/>
  <c r="V11243" i="2" a="1"/>
  <c r="V11243" i="2" s="1"/>
  <c r="U11243" i="2" s="1" a="1"/>
  <c r="U11243" i="2" s="1"/>
  <c r="T11244" i="2"/>
  <c r="W11244" i="2" l="1" a="1"/>
  <c r="W11244" i="2" s="1"/>
  <c r="V11244" i="2" a="1"/>
  <c r="V11244" i="2" s="1"/>
  <c r="U11244" i="2" s="1" a="1"/>
  <c r="U11244" i="2" s="1"/>
  <c r="T11245" i="2"/>
  <c r="V11245" i="2" l="1" a="1"/>
  <c r="V11245" i="2" s="1"/>
  <c r="U11245" i="2" s="1" a="1"/>
  <c r="U11245" i="2" s="1"/>
  <c r="W11245" i="2" a="1"/>
  <c r="W11245" i="2" s="1"/>
  <c r="T11246" i="2"/>
  <c r="W11246" i="2" l="1" a="1"/>
  <c r="W11246" i="2" s="1"/>
  <c r="V11246" i="2" a="1"/>
  <c r="V11246" i="2" s="1"/>
  <c r="U11246" i="2" s="1" a="1"/>
  <c r="U11246" i="2" s="1"/>
  <c r="T11247" i="2"/>
  <c r="W11247" i="2" l="1" a="1"/>
  <c r="W11247" i="2" s="1"/>
  <c r="V11247" i="2" a="1"/>
  <c r="V11247" i="2" s="1"/>
  <c r="U11247" i="2" s="1" a="1"/>
  <c r="U11247" i="2" s="1"/>
  <c r="T11248" i="2"/>
  <c r="W11248" i="2" l="1" a="1"/>
  <c r="W11248" i="2" s="1"/>
  <c r="V11248" i="2" a="1"/>
  <c r="V11248" i="2" s="1"/>
  <c r="U11248" i="2" s="1" a="1"/>
  <c r="U11248" i="2" s="1"/>
  <c r="T11249" i="2"/>
  <c r="V11249" i="2" l="1" a="1"/>
  <c r="V11249" i="2" s="1"/>
  <c r="U11249" i="2" s="1" a="1"/>
  <c r="U11249" i="2" s="1"/>
  <c r="W11249" i="2" a="1"/>
  <c r="W11249" i="2" s="1"/>
  <c r="T11250" i="2"/>
  <c r="V11250" i="2" l="1" a="1"/>
  <c r="V11250" i="2" s="1"/>
  <c r="U11250" i="2" s="1" a="1"/>
  <c r="U11250" i="2" s="1"/>
  <c r="W11250" i="2" a="1"/>
  <c r="W11250" i="2" s="1"/>
  <c r="T11251" i="2"/>
  <c r="V11251" i="2" l="1" a="1"/>
  <c r="V11251" i="2" s="1"/>
  <c r="U11251" i="2" s="1" a="1"/>
  <c r="U11251" i="2" s="1"/>
  <c r="W11251" i="2" a="1"/>
  <c r="W11251" i="2" s="1"/>
  <c r="T11252" i="2"/>
  <c r="W11252" i="2" l="1" a="1"/>
  <c r="W11252" i="2" s="1"/>
  <c r="U11252" i="2" s="1" a="1"/>
  <c r="U11252" i="2" s="1"/>
  <c r="V11252" i="2" a="1"/>
  <c r="V11252" i="2" s="1"/>
  <c r="T11253" i="2"/>
  <c r="V11253" i="2" l="1" a="1"/>
  <c r="V11253" i="2" s="1"/>
  <c r="U11253" i="2" s="1" a="1"/>
  <c r="U11253" i="2" s="1"/>
  <c r="W11253" i="2" a="1"/>
  <c r="W11253" i="2" s="1"/>
  <c r="T11254" i="2"/>
  <c r="V11254" i="2" l="1" a="1"/>
  <c r="V11254" i="2" s="1"/>
  <c r="U11254" i="2" s="1" a="1"/>
  <c r="U11254" i="2" s="1"/>
  <c r="W11254" i="2" a="1"/>
  <c r="W11254" i="2" s="1"/>
  <c r="T11255" i="2"/>
  <c r="V11255" i="2" l="1" a="1"/>
  <c r="V11255" i="2" s="1"/>
  <c r="U11255" i="2" s="1" a="1"/>
  <c r="U11255" i="2" s="1"/>
  <c r="W11255" i="2" a="1"/>
  <c r="W11255" i="2" s="1"/>
  <c r="T11256" i="2"/>
  <c r="V11256" i="2" l="1" a="1"/>
  <c r="V11256" i="2" s="1"/>
  <c r="W11256" i="2" a="1"/>
  <c r="W11256" i="2" s="1"/>
  <c r="U11256" i="2" s="1" a="1"/>
  <c r="U11256" i="2" s="1"/>
  <c r="T11257" i="2"/>
  <c r="V11257" i="2" l="1" a="1"/>
  <c r="V11257" i="2" s="1"/>
  <c r="U11257" i="2" s="1" a="1"/>
  <c r="U11257" i="2" s="1"/>
  <c r="W11257" i="2" a="1"/>
  <c r="W11257" i="2" s="1"/>
  <c r="T11258" i="2"/>
  <c r="V11258" i="2" l="1" a="1"/>
  <c r="V11258" i="2" s="1"/>
  <c r="U11258" i="2" s="1" a="1"/>
  <c r="U11258" i="2" s="1"/>
  <c r="W11258" i="2" a="1"/>
  <c r="W11258" i="2" s="1"/>
  <c r="T11259" i="2"/>
  <c r="V11259" i="2" l="1" a="1"/>
  <c r="V11259" i="2" s="1"/>
  <c r="U11259" i="2" s="1" a="1"/>
  <c r="U11259" i="2" s="1"/>
  <c r="W11259" i="2" a="1"/>
  <c r="W11259" i="2" s="1"/>
  <c r="T11260" i="2"/>
  <c r="V11260" i="2" l="1" a="1"/>
  <c r="V11260" i="2" s="1"/>
  <c r="U11260" i="2" s="1" a="1"/>
  <c r="U11260" i="2" s="1"/>
  <c r="W11260" i="2" a="1"/>
  <c r="W11260" i="2" s="1"/>
  <c r="T11261" i="2"/>
  <c r="V11261" i="2" l="1" a="1"/>
  <c r="V11261" i="2" s="1"/>
  <c r="U11261" i="2" s="1" a="1"/>
  <c r="U11261" i="2" s="1"/>
  <c r="W11261" i="2" a="1"/>
  <c r="W11261" i="2" s="1"/>
  <c r="T11262" i="2"/>
  <c r="W11262" i="2" l="1" a="1"/>
  <c r="W11262" i="2" s="1"/>
  <c r="V11262" i="2" a="1"/>
  <c r="V11262" i="2" s="1"/>
  <c r="U11262" i="2" s="1" a="1"/>
  <c r="U11262" i="2" s="1"/>
  <c r="T11263" i="2"/>
  <c r="V11263" i="2" l="1" a="1"/>
  <c r="V11263" i="2" s="1"/>
  <c r="U11263" i="2" s="1" a="1"/>
  <c r="U11263" i="2" s="1"/>
  <c r="W11263" i="2" a="1"/>
  <c r="W11263" i="2" s="1"/>
  <c r="T11264" i="2"/>
  <c r="V11264" i="2" l="1" a="1"/>
  <c r="V11264" i="2" s="1"/>
  <c r="U11264" i="2" s="1" a="1"/>
  <c r="U11264" i="2" s="1"/>
  <c r="W11264" i="2" a="1"/>
  <c r="W11264" i="2" s="1"/>
  <c r="T11265" i="2"/>
  <c r="V11265" i="2" l="1" a="1"/>
  <c r="V11265" i="2" s="1"/>
  <c r="U11265" i="2" s="1" a="1"/>
  <c r="U11265" i="2" s="1"/>
  <c r="W11265" i="2" a="1"/>
  <c r="W11265" i="2" s="1"/>
  <c r="T11266" i="2"/>
  <c r="W11266" i="2" l="1" a="1"/>
  <c r="W11266" i="2" s="1"/>
  <c r="V11266" i="2" a="1"/>
  <c r="V11266" i="2" s="1"/>
  <c r="U11266" i="2" s="1" a="1"/>
  <c r="U11266" i="2" s="1"/>
  <c r="T11267" i="2"/>
  <c r="V11267" i="2" l="1" a="1"/>
  <c r="V11267" i="2" s="1"/>
  <c r="U11267" i="2" s="1" a="1"/>
  <c r="U11267" i="2" s="1"/>
  <c r="W11267" i="2" a="1"/>
  <c r="W11267" i="2" s="1"/>
  <c r="T11268" i="2"/>
  <c r="V11268" i="2" l="1" a="1"/>
  <c r="V11268" i="2" s="1"/>
  <c r="U11268" i="2" s="1" a="1"/>
  <c r="U11268" i="2" s="1"/>
  <c r="W11268" i="2" a="1"/>
  <c r="W11268" i="2" s="1"/>
  <c r="T11269" i="2"/>
  <c r="W11269" i="2" l="1" a="1"/>
  <c r="W11269" i="2" s="1"/>
  <c r="V11269" i="2" a="1"/>
  <c r="V11269" i="2" s="1"/>
  <c r="U11269" i="2" s="1" a="1"/>
  <c r="U11269" i="2" s="1"/>
  <c r="T11270" i="2"/>
  <c r="V11270" i="2" l="1" a="1"/>
  <c r="V11270" i="2" s="1"/>
  <c r="U11270" i="2" s="1" a="1"/>
  <c r="U11270" i="2" s="1"/>
  <c r="W11270" i="2" a="1"/>
  <c r="W11270" i="2" s="1"/>
  <c r="T11271" i="2"/>
  <c r="W11271" i="2" l="1" a="1"/>
  <c r="W11271" i="2" s="1"/>
  <c r="V11271" i="2" a="1"/>
  <c r="V11271" i="2" s="1"/>
  <c r="U11271" i="2" s="1" a="1"/>
  <c r="U11271" i="2" s="1"/>
  <c r="T11272" i="2"/>
  <c r="W11272" i="2" l="1" a="1"/>
  <c r="W11272" i="2" s="1"/>
  <c r="U11272" i="2" s="1" a="1"/>
  <c r="U11272" i="2" s="1"/>
  <c r="V11272" i="2" a="1"/>
  <c r="V11272" i="2" s="1"/>
  <c r="T11273" i="2"/>
  <c r="V11273" i="2" l="1" a="1"/>
  <c r="V11273" i="2" s="1"/>
  <c r="U11273" i="2" s="1" a="1"/>
  <c r="U11273" i="2" s="1"/>
  <c r="W11273" i="2" a="1"/>
  <c r="W11273" i="2" s="1"/>
  <c r="T11274" i="2"/>
  <c r="V11274" i="2" l="1" a="1"/>
  <c r="V11274" i="2" s="1"/>
  <c r="U11274" i="2" s="1" a="1"/>
  <c r="U11274" i="2" s="1"/>
  <c r="W11274" i="2" a="1"/>
  <c r="W11274" i="2" s="1"/>
  <c r="T11275" i="2"/>
  <c r="W11275" i="2" l="1" a="1"/>
  <c r="W11275" i="2" s="1"/>
  <c r="V11275" i="2" a="1"/>
  <c r="V11275" i="2" s="1"/>
  <c r="U11275" i="2" s="1" a="1"/>
  <c r="U11275" i="2" s="1"/>
  <c r="T11276" i="2"/>
  <c r="V11276" i="2" l="1" a="1"/>
  <c r="V11276" i="2" s="1"/>
  <c r="U11276" i="2" s="1" a="1"/>
  <c r="U11276" i="2" s="1"/>
  <c r="W11276" i="2" a="1"/>
  <c r="W11276" i="2" s="1"/>
  <c r="T11277" i="2"/>
  <c r="V11277" i="2" l="1" a="1"/>
  <c r="V11277" i="2" s="1"/>
  <c r="U11277" i="2" s="1" a="1"/>
  <c r="U11277" i="2" s="1"/>
  <c r="W11277" i="2" a="1"/>
  <c r="W11277" i="2" s="1"/>
  <c r="T11278" i="2"/>
  <c r="V11278" i="2" l="1" a="1"/>
  <c r="V11278" i="2" s="1"/>
  <c r="U11278" i="2" s="1" a="1"/>
  <c r="U11278" i="2" s="1"/>
  <c r="W11278" i="2" a="1"/>
  <c r="W11278" i="2" s="1"/>
  <c r="T11279" i="2"/>
  <c r="W11279" i="2" l="1" a="1"/>
  <c r="W11279" i="2" s="1"/>
  <c r="V11279" i="2" a="1"/>
  <c r="V11279" i="2" s="1"/>
  <c r="U11279" i="2" s="1" a="1"/>
  <c r="U11279" i="2" s="1"/>
  <c r="T11280" i="2"/>
  <c r="V11280" i="2" l="1" a="1"/>
  <c r="V11280" i="2" s="1"/>
  <c r="U11280" i="2" s="1" a="1"/>
  <c r="U11280" i="2" s="1"/>
  <c r="W11280" i="2" a="1"/>
  <c r="W11280" i="2" s="1"/>
  <c r="T11281" i="2"/>
  <c r="W11281" i="2" l="1" a="1"/>
  <c r="W11281" i="2" s="1"/>
  <c r="V11281" i="2" a="1"/>
  <c r="V11281" i="2" s="1"/>
  <c r="U11281" i="2" s="1" a="1"/>
  <c r="U11281" i="2" s="1"/>
  <c r="T11282" i="2"/>
  <c r="W11282" i="2" l="1" a="1"/>
  <c r="W11282" i="2" s="1"/>
  <c r="V11282" i="2" a="1"/>
  <c r="V11282" i="2" s="1"/>
  <c r="U11282" i="2" s="1" a="1"/>
  <c r="U11282" i="2" s="1"/>
  <c r="T11283" i="2"/>
  <c r="W11283" i="2" l="1" a="1"/>
  <c r="W11283" i="2" s="1"/>
  <c r="V11283" i="2" a="1"/>
  <c r="V11283" i="2" s="1"/>
  <c r="U11283" i="2" s="1" a="1"/>
  <c r="U11283" i="2" s="1"/>
  <c r="T11284" i="2"/>
  <c r="V11284" i="2" l="1" a="1"/>
  <c r="V11284" i="2" s="1"/>
  <c r="W11284" i="2" a="1"/>
  <c r="W11284" i="2" s="1"/>
  <c r="U11284" i="2" s="1" a="1"/>
  <c r="U11284" i="2" s="1"/>
  <c r="T11285" i="2"/>
  <c r="W11285" i="2" l="1" a="1"/>
  <c r="W11285" i="2" s="1"/>
  <c r="V11285" i="2" a="1"/>
  <c r="V11285" i="2" s="1"/>
  <c r="U11285" i="2" s="1" a="1"/>
  <c r="U11285" i="2" s="1"/>
  <c r="T11286" i="2"/>
  <c r="W11286" i="2" l="1" a="1"/>
  <c r="W11286" i="2" s="1"/>
  <c r="V11286" i="2" a="1"/>
  <c r="V11286" i="2" s="1"/>
  <c r="U11286" i="2" s="1" a="1"/>
  <c r="U11286" i="2" s="1"/>
  <c r="T11287" i="2"/>
  <c r="W11287" i="2" l="1" a="1"/>
  <c r="W11287" i="2" s="1"/>
  <c r="V11287" i="2" a="1"/>
  <c r="V11287" i="2" s="1"/>
  <c r="U11287" i="2" s="1" a="1"/>
  <c r="U11287" i="2" s="1"/>
  <c r="T11288" i="2"/>
  <c r="V11288" i="2" l="1" a="1"/>
  <c r="V11288" i="2" s="1"/>
  <c r="W11288" i="2" a="1"/>
  <c r="W11288" i="2" s="1"/>
  <c r="U11288" i="2" s="1" a="1"/>
  <c r="U11288" i="2" s="1"/>
  <c r="T11289" i="2"/>
  <c r="W11289" i="2" l="1" a="1"/>
  <c r="W11289" i="2" s="1"/>
  <c r="V11289" i="2" a="1"/>
  <c r="V11289" i="2" s="1"/>
  <c r="U11289" i="2" s="1" a="1"/>
  <c r="U11289" i="2" s="1"/>
  <c r="T11290" i="2"/>
  <c r="W11290" i="2" l="1" a="1"/>
  <c r="W11290" i="2" s="1"/>
  <c r="V11290" i="2" a="1"/>
  <c r="V11290" i="2" s="1"/>
  <c r="U11290" i="2" s="1" a="1"/>
  <c r="U11290" i="2" s="1"/>
  <c r="T11291" i="2"/>
  <c r="W11291" i="2" l="1" a="1"/>
  <c r="W11291" i="2" s="1"/>
  <c r="V11291" i="2" a="1"/>
  <c r="V11291" i="2" s="1"/>
  <c r="U11291" i="2" s="1" a="1"/>
  <c r="U11291" i="2" s="1"/>
  <c r="T11292" i="2"/>
  <c r="W11292" i="2" l="1" a="1"/>
  <c r="W11292" i="2" s="1"/>
  <c r="V11292" i="2" a="1"/>
  <c r="V11292" i="2" s="1"/>
  <c r="U11292" i="2" s="1" a="1"/>
  <c r="U11292" i="2" s="1"/>
  <c r="T11293" i="2"/>
  <c r="W11293" i="2" l="1" a="1"/>
  <c r="W11293" i="2" s="1"/>
  <c r="V11293" i="2" a="1"/>
  <c r="V11293" i="2" s="1"/>
  <c r="U11293" i="2" s="1" a="1"/>
  <c r="U11293" i="2" s="1"/>
  <c r="T11294" i="2"/>
  <c r="V11294" i="2" l="1" a="1"/>
  <c r="V11294" i="2" s="1"/>
  <c r="U11294" i="2" s="1" a="1"/>
  <c r="U11294" i="2" s="1"/>
  <c r="W11294" i="2" a="1"/>
  <c r="W11294" i="2" s="1"/>
  <c r="T11295" i="2"/>
  <c r="W11295" i="2" l="1" a="1"/>
  <c r="W11295" i="2" s="1"/>
  <c r="V11295" i="2" a="1"/>
  <c r="V11295" i="2" s="1"/>
  <c r="U11295" i="2" s="1" a="1"/>
  <c r="U11295" i="2" s="1"/>
  <c r="T11296" i="2"/>
  <c r="W11296" i="2" l="1" a="1"/>
  <c r="W11296" i="2" s="1"/>
  <c r="V11296" i="2" a="1"/>
  <c r="V11296" i="2" s="1"/>
  <c r="U11296" i="2" s="1" a="1"/>
  <c r="U11296" i="2" s="1"/>
  <c r="T11297" i="2"/>
  <c r="W11297" i="2" l="1" a="1"/>
  <c r="W11297" i="2" s="1"/>
  <c r="V11297" i="2" a="1"/>
  <c r="V11297" i="2" s="1"/>
  <c r="U11297" i="2" s="1" a="1"/>
  <c r="U11297" i="2" s="1"/>
  <c r="T11298" i="2"/>
  <c r="V11298" i="2" l="1" a="1"/>
  <c r="V11298" i="2" s="1"/>
  <c r="U11298" i="2" s="1" a="1"/>
  <c r="U11298" i="2" s="1"/>
  <c r="W11298" i="2" a="1"/>
  <c r="W11298" i="2" s="1"/>
  <c r="T11299" i="2"/>
  <c r="W11299" i="2" l="1" a="1"/>
  <c r="W11299" i="2" s="1"/>
  <c r="V11299" i="2" a="1"/>
  <c r="V11299" i="2" s="1"/>
  <c r="U11299" i="2" s="1" a="1"/>
  <c r="U11299" i="2" s="1"/>
  <c r="T11300" i="2"/>
  <c r="V11300" i="2" l="1" a="1"/>
  <c r="V11300" i="2" s="1"/>
  <c r="U11300" i="2" s="1" a="1"/>
  <c r="U11300" i="2" s="1"/>
  <c r="W11300" i="2" a="1"/>
  <c r="W11300" i="2" s="1"/>
  <c r="T11301" i="2"/>
  <c r="W11301" i="2" l="1" a="1"/>
  <c r="W11301" i="2" s="1"/>
  <c r="V11301" i="2" a="1"/>
  <c r="V11301" i="2" s="1"/>
  <c r="U11301" i="2" s="1" a="1"/>
  <c r="U11301" i="2" s="1"/>
  <c r="T11302" i="2"/>
  <c r="W11302" i="2" l="1" a="1"/>
  <c r="W11302" i="2" s="1"/>
  <c r="V11302" i="2" a="1"/>
  <c r="V11302" i="2" s="1"/>
  <c r="U11302" i="2" s="1" a="1"/>
  <c r="U11302" i="2" s="1"/>
  <c r="T11303" i="2"/>
  <c r="V11303" i="2" l="1" a="1"/>
  <c r="V11303" i="2" s="1"/>
  <c r="U11303" i="2" s="1" a="1"/>
  <c r="U11303" i="2" s="1"/>
  <c r="W11303" i="2" a="1"/>
  <c r="W11303" i="2" s="1"/>
  <c r="T11304" i="2"/>
  <c r="V11304" i="2" l="1" a="1"/>
  <c r="V11304" i="2" s="1"/>
  <c r="W11304" i="2" a="1"/>
  <c r="W11304" i="2" s="1"/>
  <c r="U11304" i="2" s="1" a="1"/>
  <c r="U11304" i="2" s="1"/>
  <c r="T11305" i="2"/>
  <c r="W11305" i="2" l="1" a="1"/>
  <c r="W11305" i="2" s="1"/>
  <c r="V11305" i="2" a="1"/>
  <c r="V11305" i="2" s="1"/>
  <c r="U11305" i="2" s="1" a="1"/>
  <c r="U11305" i="2" s="1"/>
  <c r="T11306" i="2"/>
  <c r="W11306" i="2" l="1" a="1"/>
  <c r="W11306" i="2" s="1"/>
  <c r="V11306" i="2" a="1"/>
  <c r="V11306" i="2" s="1"/>
  <c r="U11306" i="2" s="1" a="1"/>
  <c r="U11306" i="2" s="1"/>
  <c r="T11307" i="2"/>
  <c r="W11307" i="2" l="1" a="1"/>
  <c r="W11307" i="2" s="1"/>
  <c r="V11307" i="2" a="1"/>
  <c r="V11307" i="2" s="1"/>
  <c r="U11307" i="2" s="1" a="1"/>
  <c r="U11307" i="2" s="1"/>
  <c r="T11308" i="2"/>
  <c r="V11308" i="2" l="1" a="1"/>
  <c r="V11308" i="2" s="1"/>
  <c r="U11308" i="2" s="1" a="1"/>
  <c r="U11308" i="2" s="1"/>
  <c r="W11308" i="2" a="1"/>
  <c r="W11308" i="2" s="1"/>
  <c r="T11309" i="2"/>
  <c r="W11309" i="2" l="1" a="1"/>
  <c r="W11309" i="2" s="1"/>
  <c r="V11309" i="2" a="1"/>
  <c r="V11309" i="2" s="1"/>
  <c r="U11309" i="2" s="1" a="1"/>
  <c r="U11309" i="2" s="1"/>
  <c r="T11310" i="2"/>
  <c r="W11310" i="2" l="1" a="1"/>
  <c r="W11310" i="2" s="1"/>
  <c r="V11310" i="2" a="1"/>
  <c r="V11310" i="2" s="1"/>
  <c r="U11310" i="2" s="1" a="1"/>
  <c r="U11310" i="2" s="1"/>
  <c r="T11311" i="2"/>
  <c r="W11311" i="2" l="1" a="1"/>
  <c r="W11311" i="2" s="1"/>
  <c r="V11311" i="2" a="1"/>
  <c r="V11311" i="2" s="1"/>
  <c r="U11311" i="2" s="1" a="1"/>
  <c r="U11311" i="2" s="1"/>
  <c r="T11312" i="2"/>
  <c r="V11312" i="2" l="1" a="1"/>
  <c r="V11312" i="2" s="1"/>
  <c r="U11312" i="2" s="1" a="1"/>
  <c r="U11312" i="2" s="1"/>
  <c r="W11312" i="2" a="1"/>
  <c r="W11312" i="2" s="1"/>
  <c r="T11313" i="2"/>
  <c r="V11313" i="2" l="1" a="1"/>
  <c r="V11313" i="2" s="1"/>
  <c r="U11313" i="2" s="1" a="1"/>
  <c r="U11313" i="2" s="1"/>
  <c r="W11313" i="2" a="1"/>
  <c r="W11313" i="2" s="1"/>
  <c r="T11314" i="2"/>
  <c r="V11314" i="2" l="1" a="1"/>
  <c r="V11314" i="2" s="1"/>
  <c r="U11314" i="2" s="1" a="1"/>
  <c r="U11314" i="2" s="1"/>
  <c r="W11314" i="2" a="1"/>
  <c r="W11314" i="2" s="1"/>
  <c r="T11315" i="2"/>
  <c r="W11315" i="2" l="1" a="1"/>
  <c r="W11315" i="2" s="1"/>
  <c r="V11315" i="2" a="1"/>
  <c r="V11315" i="2" s="1"/>
  <c r="U11315" i="2" s="1" a="1"/>
  <c r="U11315" i="2" s="1"/>
  <c r="T11316" i="2"/>
  <c r="V11316" i="2" l="1" a="1"/>
  <c r="V11316" i="2" s="1"/>
  <c r="W11316" i="2" a="1"/>
  <c r="W11316" i="2" s="1"/>
  <c r="U11316" i="2" s="1" a="1"/>
  <c r="U11316" i="2" s="1"/>
  <c r="T11317" i="2"/>
  <c r="V11317" i="2" l="1" a="1"/>
  <c r="V11317" i="2" s="1"/>
  <c r="U11317" i="2" s="1" a="1"/>
  <c r="U11317" i="2" s="1"/>
  <c r="W11317" i="2" a="1"/>
  <c r="W11317" i="2" s="1"/>
  <c r="T11318" i="2"/>
  <c r="V11318" i="2" l="1" a="1"/>
  <c r="V11318" i="2" s="1"/>
  <c r="U11318" i="2" s="1" a="1"/>
  <c r="U11318" i="2" s="1"/>
  <c r="W11318" i="2" a="1"/>
  <c r="W11318" i="2" s="1"/>
  <c r="T11319" i="2"/>
  <c r="V11319" i="2" l="1" a="1"/>
  <c r="V11319" i="2" s="1"/>
  <c r="U11319" i="2" s="1" a="1"/>
  <c r="U11319" i="2" s="1"/>
  <c r="W11319" i="2" a="1"/>
  <c r="W11319" i="2" s="1"/>
  <c r="T11320" i="2"/>
  <c r="V11320" i="2" l="1" a="1"/>
  <c r="V11320" i="2" s="1"/>
  <c r="W11320" i="2" a="1"/>
  <c r="W11320" i="2" s="1"/>
  <c r="U11320" i="2" s="1" a="1"/>
  <c r="U11320" i="2" s="1"/>
  <c r="T11321" i="2"/>
  <c r="V11321" i="2" l="1" a="1"/>
  <c r="V11321" i="2" s="1"/>
  <c r="U11321" i="2" s="1" a="1"/>
  <c r="U11321" i="2" s="1"/>
  <c r="W11321" i="2" a="1"/>
  <c r="W11321" i="2" s="1"/>
  <c r="T11322" i="2"/>
  <c r="V11322" i="2" l="1" a="1"/>
  <c r="V11322" i="2" s="1"/>
  <c r="U11322" i="2" s="1" a="1"/>
  <c r="U11322" i="2" s="1"/>
  <c r="W11322" i="2" a="1"/>
  <c r="W11322" i="2" s="1"/>
  <c r="T11323" i="2"/>
  <c r="V11323" i="2" l="1" a="1"/>
  <c r="V11323" i="2" s="1"/>
  <c r="U11323" i="2" s="1" a="1"/>
  <c r="U11323" i="2" s="1"/>
  <c r="W11323" i="2" a="1"/>
  <c r="W11323" i="2" s="1"/>
  <c r="T11324" i="2"/>
  <c r="V11324" i="2" l="1" a="1"/>
  <c r="V11324" i="2" s="1"/>
  <c r="U11324" i="2" s="1" a="1"/>
  <c r="U11324" i="2" s="1"/>
  <c r="W11324" i="2" a="1"/>
  <c r="W11324" i="2" s="1"/>
  <c r="T11325" i="2"/>
  <c r="W11325" i="2" l="1" a="1"/>
  <c r="W11325" i="2" s="1"/>
  <c r="V11325" i="2" a="1"/>
  <c r="V11325" i="2" s="1"/>
  <c r="U11325" i="2" s="1" a="1"/>
  <c r="U11325" i="2" s="1"/>
  <c r="T11326" i="2"/>
  <c r="V11326" i="2" l="1" a="1"/>
  <c r="V11326" i="2" s="1"/>
  <c r="U11326" i="2" s="1" a="1"/>
  <c r="U11326" i="2" s="1"/>
  <c r="W11326" i="2" a="1"/>
  <c r="W11326" i="2" s="1"/>
  <c r="T11327" i="2"/>
  <c r="V11327" i="2" l="1" a="1"/>
  <c r="V11327" i="2" s="1"/>
  <c r="U11327" i="2" s="1" a="1"/>
  <c r="U11327" i="2" s="1"/>
  <c r="W11327" i="2" a="1"/>
  <c r="W11327" i="2" s="1"/>
  <c r="T11328" i="2"/>
  <c r="V11328" i="2" l="1" a="1"/>
  <c r="V11328" i="2" s="1"/>
  <c r="U11328" i="2" s="1" a="1"/>
  <c r="U11328" i="2" s="1"/>
  <c r="W11328" i="2" a="1"/>
  <c r="W11328" i="2" s="1"/>
  <c r="T11329" i="2"/>
  <c r="W11329" i="2" l="1" a="1"/>
  <c r="W11329" i="2" s="1"/>
  <c r="V11329" i="2" a="1"/>
  <c r="V11329" i="2" s="1"/>
  <c r="U11329" i="2" s="1" a="1"/>
  <c r="U11329" i="2" s="1"/>
  <c r="T11330" i="2"/>
  <c r="V11330" i="2" l="1" a="1"/>
  <c r="V11330" i="2" s="1"/>
  <c r="U11330" i="2" s="1" a="1"/>
  <c r="U11330" i="2" s="1"/>
  <c r="W11330" i="2" a="1"/>
  <c r="W11330" i="2" s="1"/>
  <c r="T11331" i="2"/>
  <c r="V11331" i="2" l="1" a="1"/>
  <c r="V11331" i="2" s="1"/>
  <c r="U11331" i="2" s="1" a="1"/>
  <c r="U11331" i="2" s="1"/>
  <c r="W11331" i="2" a="1"/>
  <c r="W11331" i="2" s="1"/>
  <c r="T11332" i="2"/>
  <c r="W11332" i="2" l="1" a="1"/>
  <c r="W11332" i="2" s="1"/>
  <c r="V11332" i="2" a="1"/>
  <c r="V11332" i="2" s="1"/>
  <c r="U11332" i="2" s="1" a="1"/>
  <c r="U11332" i="2" s="1"/>
  <c r="T11333" i="2"/>
  <c r="V11333" i="2" l="1" a="1"/>
  <c r="V11333" i="2" s="1"/>
  <c r="U11333" i="2" s="1" a="1"/>
  <c r="U11333" i="2" s="1"/>
  <c r="W11333" i="2" a="1"/>
  <c r="W11333" i="2" s="1"/>
  <c r="T11334" i="2"/>
  <c r="W11334" i="2" l="1" a="1"/>
  <c r="W11334" i="2" s="1"/>
  <c r="V11334" i="2" a="1"/>
  <c r="V11334" i="2" s="1"/>
  <c r="U11334" i="2" s="1" a="1"/>
  <c r="U11334" i="2" s="1"/>
  <c r="T11335" i="2"/>
  <c r="W11335" i="2" l="1" a="1"/>
  <c r="W11335" i="2" s="1"/>
  <c r="V11335" i="2" a="1"/>
  <c r="V11335" i="2" s="1"/>
  <c r="U11335" i="2" s="1" a="1"/>
  <c r="U11335" i="2" s="1"/>
  <c r="T11336" i="2"/>
  <c r="V11336" i="2" l="1" a="1"/>
  <c r="V11336" i="2" s="1"/>
  <c r="W11336" i="2" a="1"/>
  <c r="W11336" i="2" s="1"/>
  <c r="U11336" i="2" s="1" a="1"/>
  <c r="U11336" i="2" s="1"/>
  <c r="T11337" i="2"/>
  <c r="V11337" i="2" l="1" a="1"/>
  <c r="V11337" i="2" s="1"/>
  <c r="U11337" i="2" s="1" a="1"/>
  <c r="U11337" i="2" s="1"/>
  <c r="W11337" i="2" a="1"/>
  <c r="W11337" i="2" s="1"/>
  <c r="T11338" i="2"/>
  <c r="W11338" i="2" l="1" a="1"/>
  <c r="W11338" i="2" s="1"/>
  <c r="V11338" i="2" a="1"/>
  <c r="V11338" i="2" s="1"/>
  <c r="U11338" i="2" s="1" a="1"/>
  <c r="U11338" i="2" s="1"/>
  <c r="T11339" i="2"/>
  <c r="V11339" i="2" l="1" a="1"/>
  <c r="V11339" i="2" s="1"/>
  <c r="U11339" i="2" s="1" a="1"/>
  <c r="U11339" i="2" s="1"/>
  <c r="W11339" i="2" a="1"/>
  <c r="W11339" i="2" s="1"/>
  <c r="T11340" i="2"/>
  <c r="V11340" i="2" l="1" a="1"/>
  <c r="V11340" i="2" s="1"/>
  <c r="U11340" i="2" s="1" a="1"/>
  <c r="U11340" i="2" s="1"/>
  <c r="W11340" i="2" a="1"/>
  <c r="W11340" i="2" s="1"/>
  <c r="T11341" i="2"/>
  <c r="V11341" i="2" l="1" a="1"/>
  <c r="V11341" i="2" s="1"/>
  <c r="U11341" i="2" s="1" a="1"/>
  <c r="U11341" i="2" s="1"/>
  <c r="W11341" i="2" a="1"/>
  <c r="W11341" i="2" s="1"/>
  <c r="T11342" i="2"/>
  <c r="W11342" i="2" l="1" a="1"/>
  <c r="W11342" i="2" s="1"/>
  <c r="V11342" i="2" a="1"/>
  <c r="V11342" i="2" s="1"/>
  <c r="U11342" i="2" s="1" a="1"/>
  <c r="U11342" i="2" s="1"/>
  <c r="T11343" i="2"/>
  <c r="V11343" i="2" l="1" a="1"/>
  <c r="V11343" i="2" s="1"/>
  <c r="U11343" i="2" s="1" a="1"/>
  <c r="U11343" i="2" s="1"/>
  <c r="W11343" i="2" a="1"/>
  <c r="W11343" i="2" s="1"/>
  <c r="T11344" i="2"/>
  <c r="W11344" i="2" l="1" a="1"/>
  <c r="W11344" i="2" s="1"/>
  <c r="V11344" i="2" a="1"/>
  <c r="V11344" i="2" s="1"/>
  <c r="U11344" i="2" s="1" a="1"/>
  <c r="U11344" i="2" s="1"/>
  <c r="T11345" i="2"/>
  <c r="W11345" i="2" l="1" a="1"/>
  <c r="W11345" i="2" s="1"/>
  <c r="V11345" i="2" a="1"/>
  <c r="V11345" i="2" s="1"/>
  <c r="U11345" i="2" s="1" a="1"/>
  <c r="U11345" i="2" s="1"/>
  <c r="T11346" i="2"/>
  <c r="W11346" i="2" l="1" a="1"/>
  <c r="W11346" i="2" s="1"/>
  <c r="V11346" i="2" a="1"/>
  <c r="V11346" i="2" s="1"/>
  <c r="U11346" i="2" s="1" a="1"/>
  <c r="U11346" i="2" s="1"/>
  <c r="T11347" i="2"/>
  <c r="V11347" i="2" l="1" a="1"/>
  <c r="V11347" i="2" s="1"/>
  <c r="U11347" i="2" s="1" a="1"/>
  <c r="U11347" i="2" s="1"/>
  <c r="W11347" i="2" a="1"/>
  <c r="W11347" i="2" s="1"/>
  <c r="T11348" i="2"/>
  <c r="W11348" i="2" l="1" a="1"/>
  <c r="W11348" i="2" s="1"/>
  <c r="U11348" i="2" s="1" a="1"/>
  <c r="U11348" i="2" s="1"/>
  <c r="V11348" i="2" a="1"/>
  <c r="V11348" i="2" s="1"/>
  <c r="T11349" i="2"/>
  <c r="W11349" i="2" l="1" a="1"/>
  <c r="W11349" i="2" s="1"/>
  <c r="V11349" i="2" a="1"/>
  <c r="V11349" i="2" s="1"/>
  <c r="U11349" i="2" s="1" a="1"/>
  <c r="U11349" i="2" s="1"/>
  <c r="T11350" i="2"/>
  <c r="W11350" i="2" l="1" a="1"/>
  <c r="W11350" i="2" s="1"/>
  <c r="V11350" i="2" a="1"/>
  <c r="V11350" i="2" s="1"/>
  <c r="U11350" i="2" s="1" a="1"/>
  <c r="U11350" i="2" s="1"/>
  <c r="T11351" i="2"/>
  <c r="V11351" i="2" l="1" a="1"/>
  <c r="V11351" i="2" s="1"/>
  <c r="U11351" i="2" s="1" a="1"/>
  <c r="U11351" i="2" s="1"/>
  <c r="W11351" i="2" a="1"/>
  <c r="W11351" i="2" s="1"/>
  <c r="T11352" i="2"/>
  <c r="W11352" i="2" l="1" a="1"/>
  <c r="W11352" i="2" s="1"/>
  <c r="U11352" i="2" s="1" a="1"/>
  <c r="U11352" i="2" s="1"/>
  <c r="V11352" i="2" a="1"/>
  <c r="V11352" i="2" s="1"/>
  <c r="T11353" i="2"/>
  <c r="W11353" i="2" l="1" a="1"/>
  <c r="W11353" i="2" s="1"/>
  <c r="V11353" i="2" a="1"/>
  <c r="V11353" i="2" s="1"/>
  <c r="U11353" i="2" s="1" a="1"/>
  <c r="U11353" i="2" s="1"/>
  <c r="T11354" i="2"/>
  <c r="W11354" i="2" l="1" a="1"/>
  <c r="W11354" i="2" s="1"/>
  <c r="V11354" i="2" a="1"/>
  <c r="V11354" i="2" s="1"/>
  <c r="U11354" i="2" s="1" a="1"/>
  <c r="U11354" i="2" s="1"/>
  <c r="T11355" i="2"/>
  <c r="W11355" i="2" l="1" a="1"/>
  <c r="W11355" i="2" s="1"/>
  <c r="V11355" i="2" a="1"/>
  <c r="V11355" i="2" s="1"/>
  <c r="U11355" i="2" s="1" a="1"/>
  <c r="U11355" i="2" s="1"/>
  <c r="T11356" i="2"/>
  <c r="W11356" i="2" l="1" a="1"/>
  <c r="W11356" i="2" s="1"/>
  <c r="V11356" i="2" a="1"/>
  <c r="V11356" i="2" s="1"/>
  <c r="U11356" i="2" s="1" a="1"/>
  <c r="U11356" i="2" s="1"/>
  <c r="T11357" i="2"/>
  <c r="V11357" i="2" l="1" a="1"/>
  <c r="V11357" i="2" s="1"/>
  <c r="U11357" i="2" s="1" a="1"/>
  <c r="U11357" i="2" s="1"/>
  <c r="W11357" i="2" a="1"/>
  <c r="W11357" i="2" s="1"/>
  <c r="T11358" i="2"/>
  <c r="W11358" i="2" l="1" a="1"/>
  <c r="W11358" i="2" s="1"/>
  <c r="V11358" i="2" a="1"/>
  <c r="V11358" i="2" s="1"/>
  <c r="U11358" i="2" s="1" a="1"/>
  <c r="U11358" i="2" s="1"/>
  <c r="T11359" i="2"/>
  <c r="W11359" i="2" l="1" a="1"/>
  <c r="W11359" i="2" s="1"/>
  <c r="V11359" i="2" a="1"/>
  <c r="V11359" i="2" s="1"/>
  <c r="U11359" i="2" s="1" a="1"/>
  <c r="U11359" i="2" s="1"/>
  <c r="T11360" i="2"/>
  <c r="W11360" i="2" l="1" a="1"/>
  <c r="W11360" i="2" s="1"/>
  <c r="V11360" i="2" a="1"/>
  <c r="V11360" i="2" s="1"/>
  <c r="U11360" i="2" s="1" a="1"/>
  <c r="U11360" i="2" s="1"/>
  <c r="T11361" i="2"/>
  <c r="V11361" i="2" l="1" a="1"/>
  <c r="V11361" i="2" s="1"/>
  <c r="U11361" i="2" s="1" a="1"/>
  <c r="U11361" i="2" s="1"/>
  <c r="W11361" i="2" a="1"/>
  <c r="W11361" i="2" s="1"/>
  <c r="T11362" i="2"/>
  <c r="W11362" i="2" l="1" a="1"/>
  <c r="W11362" i="2" s="1"/>
  <c r="V11362" i="2" a="1"/>
  <c r="V11362" i="2" s="1"/>
  <c r="U11362" i="2" s="1" a="1"/>
  <c r="U11362" i="2" s="1"/>
  <c r="T11363" i="2"/>
  <c r="V11363" i="2" l="1" a="1"/>
  <c r="V11363" i="2" s="1"/>
  <c r="U11363" i="2" s="1" a="1"/>
  <c r="U11363" i="2" s="1"/>
  <c r="W11363" i="2" a="1"/>
  <c r="W11363" i="2" s="1"/>
  <c r="T11364" i="2"/>
  <c r="W11364" i="2" l="1" a="1"/>
  <c r="W11364" i="2" s="1"/>
  <c r="V11364" i="2" a="1"/>
  <c r="V11364" i="2" s="1"/>
  <c r="U11364" i="2" s="1" a="1"/>
  <c r="T11365" i="2"/>
  <c r="W11365" i="2" l="1" a="1"/>
  <c r="W11365" i="2" s="1"/>
  <c r="V11365" i="2" a="1"/>
  <c r="V11365" i="2" s="1"/>
  <c r="U11365" i="2" s="1" a="1"/>
  <c r="U11365" i="2" s="1"/>
  <c r="U11364" i="2"/>
  <c r="T11366" i="2"/>
  <c r="V11366" i="2" l="1" a="1"/>
  <c r="V11366" i="2" s="1"/>
  <c r="U11366" i="2" s="1" a="1"/>
  <c r="U11366" i="2" s="1"/>
  <c r="W11366" i="2" a="1"/>
  <c r="W11366" i="2" s="1"/>
  <c r="T11367" i="2"/>
  <c r="V11367" i="2" l="1" a="1"/>
  <c r="V11367" i="2" s="1"/>
  <c r="U11367" i="2" s="1" a="1"/>
  <c r="U11367" i="2" s="1"/>
  <c r="W11367" i="2" a="1"/>
  <c r="W11367" i="2" s="1"/>
  <c r="T11368" i="2"/>
  <c r="W11368" i="2" l="1" a="1"/>
  <c r="W11368" i="2" s="1"/>
  <c r="U11368" i="2" s="1" a="1"/>
  <c r="U11368" i="2" s="1"/>
  <c r="V11368" i="2" a="1"/>
  <c r="V11368" i="2" s="1"/>
  <c r="T11369" i="2"/>
  <c r="W11369" i="2" l="1" a="1"/>
  <c r="W11369" i="2" s="1"/>
  <c r="V11369" i="2" a="1"/>
  <c r="V11369" i="2" s="1"/>
  <c r="U11369" i="2" s="1" a="1"/>
  <c r="U11369" i="2" s="1"/>
  <c r="T11370" i="2"/>
  <c r="W11370" i="2" l="1" a="1"/>
  <c r="W11370" i="2" s="1"/>
  <c r="V11370" i="2" a="1"/>
  <c r="V11370" i="2" s="1"/>
  <c r="U11370" i="2" s="1" a="1"/>
  <c r="U11370" i="2" s="1"/>
  <c r="T11371" i="2"/>
  <c r="V11371" i="2" l="1" a="1"/>
  <c r="V11371" i="2" s="1"/>
  <c r="U11371" i="2" s="1" a="1"/>
  <c r="U11371" i="2" s="1"/>
  <c r="W11371" i="2" a="1"/>
  <c r="W11371" i="2" s="1"/>
  <c r="T11372" i="2"/>
  <c r="W11372" i="2" l="1" a="1"/>
  <c r="W11372" i="2" s="1"/>
  <c r="V11372" i="2" a="1"/>
  <c r="V11372" i="2" s="1"/>
  <c r="U11372" i="2" s="1" a="1"/>
  <c r="U11372" i="2" s="1"/>
  <c r="T11373" i="2"/>
  <c r="W11373" i="2" l="1" a="1"/>
  <c r="W11373" i="2" s="1"/>
  <c r="V11373" i="2" a="1"/>
  <c r="V11373" i="2" s="1"/>
  <c r="U11373" i="2" s="1" a="1"/>
  <c r="U11373" i="2" s="1"/>
  <c r="T11374" i="2"/>
  <c r="W11374" i="2" l="1" a="1"/>
  <c r="W11374" i="2" s="1"/>
  <c r="V11374" i="2" a="1"/>
  <c r="V11374" i="2" s="1"/>
  <c r="U11374" i="2" s="1" a="1"/>
  <c r="U11374" i="2" s="1"/>
  <c r="T11375" i="2"/>
  <c r="V11375" i="2" l="1" a="1"/>
  <c r="V11375" i="2" s="1"/>
  <c r="U11375" i="2" s="1" a="1"/>
  <c r="U11375" i="2" s="1"/>
  <c r="W11375" i="2" a="1"/>
  <c r="W11375" i="2" s="1"/>
  <c r="T11376" i="2"/>
  <c r="V11376" i="2" l="1" a="1"/>
  <c r="V11376" i="2" s="1"/>
  <c r="U11376" i="2" s="1" a="1"/>
  <c r="U11376" i="2" s="1"/>
  <c r="W11376" i="2" a="1"/>
  <c r="W11376" i="2" s="1"/>
  <c r="T11377" i="2"/>
  <c r="V11377" i="2" l="1" a="1"/>
  <c r="V11377" i="2" s="1"/>
  <c r="U11377" i="2" s="1" a="1"/>
  <c r="U11377" i="2" s="1"/>
  <c r="W11377" i="2" a="1"/>
  <c r="W11377" i="2" s="1"/>
  <c r="T11378" i="2"/>
  <c r="W11378" i="2" l="1" a="1"/>
  <c r="W11378" i="2" s="1"/>
  <c r="V11378" i="2" a="1"/>
  <c r="V11378" i="2" s="1"/>
  <c r="U11378" i="2" s="1" a="1"/>
  <c r="U11378" i="2" s="1"/>
  <c r="T11379" i="2"/>
  <c r="V11379" i="2" l="1" a="1"/>
  <c r="V11379" i="2" s="1"/>
  <c r="U11379" i="2" s="1" a="1"/>
  <c r="U11379" i="2" s="1"/>
  <c r="W11379" i="2" a="1"/>
  <c r="W11379" i="2" s="1"/>
  <c r="T11380" i="2"/>
  <c r="V11380" i="2" l="1" a="1"/>
  <c r="V11380" i="2" s="1"/>
  <c r="W11380" i="2" a="1"/>
  <c r="W11380" i="2" s="1"/>
  <c r="U11380" i="2" s="1" a="1"/>
  <c r="U11380" i="2" s="1"/>
  <c r="T11381" i="2"/>
  <c r="V11381" i="2" l="1" a="1"/>
  <c r="V11381" i="2" s="1"/>
  <c r="U11381" i="2" s="1" a="1"/>
  <c r="U11381" i="2" s="1"/>
  <c r="W11381" i="2" a="1"/>
  <c r="W11381" i="2" s="1"/>
  <c r="T11382" i="2"/>
  <c r="V11382" i="2" l="1" a="1"/>
  <c r="V11382" i="2" s="1"/>
  <c r="U11382" i="2" s="1" a="1"/>
  <c r="U11382" i="2" s="1"/>
  <c r="W11382" i="2" a="1"/>
  <c r="W11382" i="2" s="1"/>
  <c r="T11383" i="2"/>
  <c r="V11383" i="2" l="1" a="1"/>
  <c r="V11383" i="2" s="1"/>
  <c r="U11383" i="2" s="1" a="1"/>
  <c r="U11383" i="2" s="1"/>
  <c r="W11383" i="2" a="1"/>
  <c r="W11383" i="2" s="1"/>
  <c r="T11384" i="2"/>
  <c r="V11384" i="2" l="1" a="1"/>
  <c r="V11384" i="2" s="1"/>
  <c r="W11384" i="2" a="1"/>
  <c r="W11384" i="2" s="1"/>
  <c r="U11384" i="2" s="1" a="1"/>
  <c r="U11384" i="2" s="1"/>
  <c r="T11385" i="2"/>
  <c r="V11385" i="2" l="1" a="1"/>
  <c r="V11385" i="2" s="1"/>
  <c r="U11385" i="2" s="1" a="1"/>
  <c r="U11385" i="2" s="1"/>
  <c r="W11385" i="2" a="1"/>
  <c r="W11385" i="2" s="1"/>
  <c r="T11386" i="2"/>
  <c r="V11386" i="2" l="1" a="1"/>
  <c r="V11386" i="2" s="1"/>
  <c r="U11386" i="2" s="1" a="1"/>
  <c r="U11386" i="2" s="1"/>
  <c r="W11386" i="2" a="1"/>
  <c r="W11386" i="2" s="1"/>
  <c r="T11387" i="2"/>
  <c r="V11387" i="2" l="1" a="1"/>
  <c r="V11387" i="2" s="1"/>
  <c r="U11387" i="2" s="1" a="1"/>
  <c r="U11387" i="2" s="1"/>
  <c r="W11387" i="2" a="1"/>
  <c r="W11387" i="2" s="1"/>
  <c r="T11388" i="2"/>
  <c r="W11388" i="2" l="1" a="1"/>
  <c r="W11388" i="2" s="1"/>
  <c r="V11388" i="2" a="1"/>
  <c r="V11388" i="2" s="1"/>
  <c r="U11388" i="2" s="1" a="1"/>
  <c r="U11388" i="2" s="1"/>
  <c r="T11389" i="2"/>
  <c r="V11389" i="2" l="1" a="1"/>
  <c r="V11389" i="2" s="1"/>
  <c r="U11389" i="2" s="1" a="1"/>
  <c r="U11389" i="2" s="1"/>
  <c r="W11389" i="2" a="1"/>
  <c r="W11389" i="2" s="1"/>
  <c r="T11390" i="2"/>
  <c r="V11390" i="2" l="1" a="1"/>
  <c r="V11390" i="2" s="1"/>
  <c r="U11390" i="2" s="1" a="1"/>
  <c r="U11390" i="2" s="1"/>
  <c r="W11390" i="2" a="1"/>
  <c r="W11390" i="2" s="1"/>
  <c r="T11391" i="2"/>
  <c r="V11391" i="2" l="1" a="1"/>
  <c r="V11391" i="2" s="1"/>
  <c r="U11391" i="2" s="1" a="1"/>
  <c r="U11391" i="2" s="1"/>
  <c r="W11391" i="2" a="1"/>
  <c r="W11391" i="2" s="1"/>
  <c r="T11392" i="2"/>
  <c r="W11392" i="2" l="1" a="1"/>
  <c r="W11392" i="2" s="1"/>
  <c r="V11392" i="2" a="1"/>
  <c r="V11392" i="2" s="1"/>
  <c r="U11392" i="2" s="1" a="1"/>
  <c r="U11392" i="2" s="1"/>
  <c r="T11393" i="2"/>
  <c r="V11393" i="2" l="1" a="1"/>
  <c r="V11393" i="2" s="1"/>
  <c r="U11393" i="2" s="1" a="1"/>
  <c r="U11393" i="2" s="1"/>
  <c r="W11393" i="2" a="1"/>
  <c r="W11393" i="2" s="1"/>
  <c r="T11394" i="2"/>
  <c r="V11394" i="2" l="1" a="1"/>
  <c r="V11394" i="2" s="1"/>
  <c r="U11394" i="2" s="1" a="1"/>
  <c r="U11394" i="2" s="1"/>
  <c r="W11394" i="2" a="1"/>
  <c r="W11394" i="2" s="1"/>
  <c r="T11395" i="2"/>
  <c r="V11395" i="2" l="1" a="1"/>
  <c r="V11395" i="2" s="1"/>
  <c r="U11395" i="2" s="1" a="1"/>
  <c r="U11395" i="2" s="1"/>
  <c r="W11395" i="2" a="1"/>
  <c r="W11395" i="2" s="1"/>
  <c r="T11396" i="2"/>
  <c r="V11396" i="2" l="1" a="1"/>
  <c r="V11396" i="2" s="1"/>
  <c r="U11396" i="2" s="1" a="1"/>
  <c r="W11396" i="2" a="1"/>
  <c r="W11396" i="2" s="1"/>
  <c r="T11397" i="2"/>
  <c r="W11397" i="2" l="1" a="1"/>
  <c r="W11397" i="2" s="1"/>
  <c r="V11397" i="2" a="1"/>
  <c r="V11397" i="2" s="1"/>
  <c r="U11397" i="2" s="1" a="1"/>
  <c r="U11397" i="2" s="1"/>
  <c r="U11396" i="2"/>
  <c r="T11398" i="2"/>
  <c r="W11398" i="2" l="1" a="1"/>
  <c r="W11398" i="2" s="1"/>
  <c r="V11398" i="2" a="1"/>
  <c r="V11398" i="2" s="1"/>
  <c r="U11398" i="2" s="1" a="1"/>
  <c r="U11398" i="2" s="1"/>
  <c r="T11399" i="2"/>
  <c r="V11399" i="2" l="1" a="1"/>
  <c r="V11399" i="2" s="1"/>
  <c r="U11399" i="2" s="1" a="1"/>
  <c r="U11399" i="2" s="1"/>
  <c r="W11399" i="2" a="1"/>
  <c r="W11399" i="2" s="1"/>
  <c r="T11400" i="2"/>
  <c r="V11400" i="2" l="1" a="1"/>
  <c r="V11400" i="2" s="1"/>
  <c r="W11400" i="2" a="1"/>
  <c r="W11400" i="2" s="1"/>
  <c r="U11400" i="2" s="1" a="1"/>
  <c r="U11400" i="2" s="1"/>
  <c r="T11401" i="2"/>
  <c r="W11401" i="2" l="1" a="1"/>
  <c r="W11401" i="2" s="1"/>
  <c r="V11401" i="2" a="1"/>
  <c r="V11401" i="2" s="1"/>
  <c r="U11401" i="2" s="1" a="1"/>
  <c r="U11401" i="2" s="1"/>
  <c r="T11402" i="2"/>
  <c r="V11402" i="2" l="1" a="1"/>
  <c r="V11402" i="2" s="1"/>
  <c r="U11402" i="2" s="1" a="1"/>
  <c r="U11402" i="2" s="1"/>
  <c r="W11402" i="2" a="1"/>
  <c r="W11402" i="2" s="1"/>
  <c r="T11403" i="2"/>
  <c r="V11403" i="2" l="1" a="1"/>
  <c r="V11403" i="2" s="1"/>
  <c r="U11403" i="2" s="1" a="1"/>
  <c r="U11403" i="2" s="1"/>
  <c r="W11403" i="2" a="1"/>
  <c r="W11403" i="2" s="1"/>
  <c r="T11404" i="2"/>
  <c r="V11404" i="2" l="1" a="1"/>
  <c r="V11404" i="2" s="1"/>
  <c r="U11404" i="2" s="1" a="1"/>
  <c r="U11404" i="2" s="1"/>
  <c r="W11404" i="2" a="1"/>
  <c r="W11404" i="2" s="1"/>
  <c r="T11405" i="2"/>
  <c r="W11405" i="2" l="1" a="1"/>
  <c r="W11405" i="2" s="1"/>
  <c r="V11405" i="2" a="1"/>
  <c r="V11405" i="2" s="1"/>
  <c r="U11405" i="2" s="1" a="1"/>
  <c r="U11405" i="2" s="1"/>
  <c r="T11406" i="2"/>
  <c r="V11406" i="2" l="1" a="1"/>
  <c r="V11406" i="2" s="1"/>
  <c r="U11406" i="2" s="1" a="1"/>
  <c r="U11406" i="2" s="1"/>
  <c r="W11406" i="2" a="1"/>
  <c r="W11406" i="2" s="1"/>
  <c r="T11407" i="2"/>
  <c r="W11407" i="2" l="1" a="1"/>
  <c r="W11407" i="2" s="1"/>
  <c r="V11407" i="2" a="1"/>
  <c r="V11407" i="2" s="1"/>
  <c r="U11407" i="2" s="1" a="1"/>
  <c r="U11407" i="2" s="1"/>
  <c r="T11408" i="2"/>
  <c r="W11408" i="2" l="1" a="1"/>
  <c r="W11408" i="2" s="1"/>
  <c r="V11408" i="2" a="1"/>
  <c r="V11408" i="2" s="1"/>
  <c r="U11408" i="2" s="1" a="1"/>
  <c r="U11408" i="2" s="1"/>
  <c r="T11409" i="2"/>
  <c r="W11409" i="2" l="1" a="1"/>
  <c r="W11409" i="2" s="1"/>
  <c r="V11409" i="2" a="1"/>
  <c r="V11409" i="2" s="1"/>
  <c r="U11409" i="2" s="1" a="1"/>
  <c r="U11409" i="2" s="1"/>
  <c r="T11410" i="2"/>
  <c r="V11410" i="2" l="1" a="1"/>
  <c r="V11410" i="2" s="1"/>
  <c r="U11410" i="2" s="1" a="1"/>
  <c r="U11410" i="2" s="1"/>
  <c r="W11410" i="2" a="1"/>
  <c r="W11410" i="2" s="1"/>
  <c r="T11411" i="2"/>
  <c r="W11411" i="2" l="1" a="1"/>
  <c r="W11411" i="2" s="1"/>
  <c r="V11411" i="2" a="1"/>
  <c r="V11411" i="2" s="1"/>
  <c r="U11411" i="2" s="1" a="1"/>
  <c r="U11411" i="2" s="1"/>
  <c r="T11412" i="2"/>
  <c r="W11412" i="2" l="1" a="1"/>
  <c r="W11412" i="2" s="1"/>
  <c r="U11412" i="2" s="1" a="1"/>
  <c r="U11412" i="2" s="1"/>
  <c r="V11412" i="2" a="1"/>
  <c r="V11412" i="2" s="1"/>
  <c r="T11413" i="2"/>
  <c r="W11413" i="2" l="1" a="1"/>
  <c r="W11413" i="2" s="1"/>
  <c r="V11413" i="2" a="1"/>
  <c r="V11413" i="2" s="1"/>
  <c r="U11413" i="2" s="1" a="1"/>
  <c r="U11413" i="2" s="1"/>
  <c r="T11414" i="2"/>
  <c r="V11414" i="2" l="1" a="1"/>
  <c r="V11414" i="2" s="1"/>
  <c r="U11414" i="2" s="1" a="1"/>
  <c r="U11414" i="2" s="1"/>
  <c r="W11414" i="2" a="1"/>
  <c r="W11414" i="2" s="1"/>
  <c r="T11415" i="2"/>
  <c r="W11415" i="2" l="1" a="1"/>
  <c r="W11415" i="2" s="1"/>
  <c r="V11415" i="2" a="1"/>
  <c r="V11415" i="2" s="1"/>
  <c r="U11415" i="2" s="1" a="1"/>
  <c r="U11415" i="2" s="1"/>
  <c r="T11416" i="2"/>
  <c r="W11416" i="2" l="1" a="1"/>
  <c r="W11416" i="2" s="1"/>
  <c r="U11416" i="2" s="1" a="1"/>
  <c r="U11416" i="2" s="1"/>
  <c r="V11416" i="2" a="1"/>
  <c r="V11416" i="2" s="1"/>
  <c r="T11417" i="2"/>
  <c r="W11417" i="2" l="1" a="1"/>
  <c r="W11417" i="2" s="1"/>
  <c r="V11417" i="2" a="1"/>
  <c r="V11417" i="2" s="1"/>
  <c r="U11417" i="2" s="1" a="1"/>
  <c r="U11417" i="2" s="1"/>
  <c r="T11418" i="2"/>
  <c r="W11418" i="2" l="1" a="1"/>
  <c r="W11418" i="2" s="1"/>
  <c r="V11418" i="2" a="1"/>
  <c r="V11418" i="2" s="1"/>
  <c r="U11418" i="2" s="1" a="1"/>
  <c r="U11418" i="2" s="1"/>
  <c r="T11419" i="2"/>
  <c r="W11419" i="2" l="1" a="1"/>
  <c r="W11419" i="2" s="1"/>
  <c r="V11419" i="2" a="1"/>
  <c r="V11419" i="2" s="1"/>
  <c r="U11419" i="2" s="1" a="1"/>
  <c r="U11419" i="2" s="1"/>
  <c r="T11420" i="2"/>
  <c r="V11420" i="2" l="1" a="1"/>
  <c r="V11420" i="2" s="1"/>
  <c r="U11420" i="2" s="1" a="1"/>
  <c r="U11420" i="2" s="1"/>
  <c r="W11420" i="2" a="1"/>
  <c r="W11420" i="2" s="1"/>
  <c r="T11421" i="2"/>
  <c r="W11421" i="2" l="1" a="1"/>
  <c r="W11421" i="2" s="1"/>
  <c r="V11421" i="2" a="1"/>
  <c r="V11421" i="2" s="1"/>
  <c r="U11421" i="2" s="1" a="1"/>
  <c r="U11421" i="2" s="1"/>
  <c r="T11422" i="2"/>
  <c r="W11422" i="2" l="1" a="1"/>
  <c r="W11422" i="2" s="1"/>
  <c r="V11422" i="2" a="1"/>
  <c r="V11422" i="2" s="1"/>
  <c r="U11422" i="2" s="1" a="1"/>
  <c r="U11422" i="2" s="1"/>
  <c r="T11423" i="2"/>
  <c r="W11423" i="2" l="1" a="1"/>
  <c r="W11423" i="2" s="1"/>
  <c r="V11423" i="2" a="1"/>
  <c r="V11423" i="2" s="1"/>
  <c r="U11423" i="2" s="1" a="1"/>
  <c r="U11423" i="2" s="1"/>
  <c r="T11424" i="2"/>
  <c r="V11424" i="2" l="1" a="1"/>
  <c r="V11424" i="2" s="1"/>
  <c r="U11424" i="2" s="1" a="1"/>
  <c r="U11424" i="2" s="1"/>
  <c r="W11424" i="2" a="1"/>
  <c r="W11424" i="2" s="1"/>
  <c r="T11425" i="2"/>
  <c r="W11425" i="2" l="1" a="1"/>
  <c r="W11425" i="2" s="1"/>
  <c r="V11425" i="2" a="1"/>
  <c r="V11425" i="2" s="1"/>
  <c r="U11425" i="2" s="1" a="1"/>
  <c r="U11425" i="2" s="1"/>
  <c r="T11426" i="2"/>
  <c r="V11426" i="2" l="1" a="1"/>
  <c r="V11426" i="2" s="1"/>
  <c r="U11426" i="2" s="1" a="1"/>
  <c r="U11426" i="2" s="1"/>
  <c r="W11426" i="2" a="1"/>
  <c r="W11426" i="2" s="1"/>
  <c r="T11427" i="2"/>
  <c r="W11427" i="2" l="1" a="1"/>
  <c r="W11427" i="2" s="1"/>
  <c r="V11427" i="2" a="1"/>
  <c r="V11427" i="2" s="1"/>
  <c r="U11427" i="2" s="1" a="1"/>
  <c r="U11427" i="2" s="1"/>
  <c r="T11428" i="2"/>
  <c r="W11428" i="2" l="1" a="1"/>
  <c r="W11428" i="2" s="1"/>
  <c r="V11428" i="2" a="1"/>
  <c r="V11428" i="2" s="1"/>
  <c r="U11428" i="2" s="1" a="1"/>
  <c r="U11428" i="2" s="1"/>
  <c r="T11429" i="2"/>
  <c r="V11429" i="2" l="1" a="1"/>
  <c r="V11429" i="2" s="1"/>
  <c r="U11429" i="2" s="1" a="1"/>
  <c r="U11429" i="2" s="1"/>
  <c r="W11429" i="2" a="1"/>
  <c r="W11429" i="2" s="1"/>
  <c r="T11430" i="2"/>
  <c r="V11430" i="2" l="1" a="1"/>
  <c r="V11430" i="2" s="1"/>
  <c r="U11430" i="2" s="1" a="1"/>
  <c r="U11430" i="2" s="1"/>
  <c r="W11430" i="2" a="1"/>
  <c r="W11430" i="2" s="1"/>
  <c r="T11431" i="2"/>
  <c r="W11431" i="2" l="1" a="1"/>
  <c r="W11431" i="2" s="1"/>
  <c r="V11431" i="2" a="1"/>
  <c r="V11431" i="2" s="1"/>
  <c r="U11431" i="2" s="1" a="1"/>
  <c r="U11431" i="2" s="1"/>
  <c r="T11432" i="2"/>
  <c r="W11432" i="2" l="1" a="1"/>
  <c r="W11432" i="2" s="1"/>
  <c r="U11432" i="2" s="1" a="1"/>
  <c r="U11432" i="2" s="1"/>
  <c r="V11432" i="2" a="1"/>
  <c r="V11432" i="2" s="1"/>
  <c r="T11433" i="2"/>
  <c r="W11433" i="2" l="1" a="1"/>
  <c r="W11433" i="2" s="1"/>
  <c r="V11433" i="2" a="1"/>
  <c r="V11433" i="2" s="1"/>
  <c r="U11433" i="2" s="1" a="1"/>
  <c r="U11433" i="2" s="1"/>
  <c r="T11434" i="2"/>
  <c r="V11434" i="2" l="1" a="1"/>
  <c r="V11434" i="2" s="1"/>
  <c r="U11434" i="2" s="1" a="1"/>
  <c r="U11434" i="2" s="1"/>
  <c r="W11434" i="2" a="1"/>
  <c r="W11434" i="2" s="1"/>
  <c r="T11435" i="2"/>
  <c r="W11435" i="2" l="1" a="1"/>
  <c r="W11435" i="2" s="1"/>
  <c r="V11435" i="2" a="1"/>
  <c r="V11435" i="2" s="1"/>
  <c r="U11435" i="2" s="1" a="1"/>
  <c r="U11435" i="2" s="1"/>
  <c r="T11436" i="2"/>
  <c r="W11436" i="2" l="1" a="1"/>
  <c r="W11436" i="2" s="1"/>
  <c r="V11436" i="2" a="1"/>
  <c r="V11436" i="2" s="1"/>
  <c r="U11436" i="2" s="1" a="1"/>
  <c r="U11436" i="2" s="1"/>
  <c r="T11437" i="2"/>
  <c r="W11437" i="2" l="1" a="1"/>
  <c r="W11437" i="2" s="1"/>
  <c r="V11437" i="2" a="1"/>
  <c r="V11437" i="2" s="1"/>
  <c r="U11437" i="2" s="1" a="1"/>
  <c r="U11437" i="2" s="1"/>
  <c r="T11438" i="2"/>
  <c r="V11438" i="2" l="1" a="1"/>
  <c r="V11438" i="2" s="1"/>
  <c r="U11438" i="2" s="1" a="1"/>
  <c r="U11438" i="2" s="1"/>
  <c r="W11438" i="2" a="1"/>
  <c r="W11438" i="2" s="1"/>
  <c r="T11439" i="2"/>
  <c r="V11439" i="2" l="1" a="1"/>
  <c r="V11439" i="2" s="1"/>
  <c r="U11439" i="2" s="1" a="1"/>
  <c r="U11439" i="2" s="1"/>
  <c r="W11439" i="2" a="1"/>
  <c r="W11439" i="2" s="1"/>
  <c r="T11440" i="2"/>
  <c r="V11440" i="2" l="1" a="1"/>
  <c r="V11440" i="2" s="1"/>
  <c r="U11440" i="2" s="1" a="1"/>
  <c r="U11440" i="2" s="1"/>
  <c r="W11440" i="2" a="1"/>
  <c r="W11440" i="2" s="1"/>
  <c r="T11441" i="2"/>
  <c r="W11441" i="2" l="1" a="1"/>
  <c r="W11441" i="2" s="1"/>
  <c r="V11441" i="2" a="1"/>
  <c r="V11441" i="2" s="1"/>
  <c r="U11441" i="2" s="1" a="1"/>
  <c r="U11441" i="2" s="1"/>
  <c r="T11442" i="2"/>
  <c r="V11442" i="2" l="1" a="1"/>
  <c r="V11442" i="2" s="1"/>
  <c r="U11442" i="2" s="1" a="1"/>
  <c r="U11442" i="2" s="1"/>
  <c r="W11442" i="2" a="1"/>
  <c r="W11442" i="2" s="1"/>
  <c r="T11443" i="2"/>
  <c r="V11443" i="2" l="1" a="1"/>
  <c r="V11443" i="2" s="1"/>
  <c r="U11443" i="2" s="1" a="1"/>
  <c r="U11443" i="2" s="1"/>
  <c r="W11443" i="2" a="1"/>
  <c r="W11443" i="2" s="1"/>
  <c r="T11444" i="2"/>
  <c r="V11444" i="2" l="1" a="1"/>
  <c r="V11444" i="2" s="1"/>
  <c r="W11444" i="2" a="1"/>
  <c r="W11444" i="2" s="1"/>
  <c r="U11444" i="2" s="1" a="1"/>
  <c r="U11444" i="2" s="1"/>
  <c r="T11445" i="2"/>
  <c r="V11445" i="2" l="1" a="1"/>
  <c r="V11445" i="2" s="1"/>
  <c r="U11445" i="2" s="1" a="1"/>
  <c r="U11445" i="2" s="1"/>
  <c r="W11445" i="2" a="1"/>
  <c r="W11445" i="2" s="1"/>
  <c r="T11446" i="2"/>
  <c r="V11446" i="2" l="1" a="1"/>
  <c r="V11446" i="2" s="1"/>
  <c r="U11446" i="2" s="1" a="1"/>
  <c r="U11446" i="2" s="1"/>
  <c r="W11446" i="2" a="1"/>
  <c r="W11446" i="2" s="1"/>
  <c r="T11447" i="2"/>
  <c r="V11447" i="2" l="1" a="1"/>
  <c r="V11447" i="2" s="1"/>
  <c r="U11447" i="2" s="1" a="1"/>
  <c r="U11447" i="2" s="1"/>
  <c r="W11447" i="2" a="1"/>
  <c r="W11447" i="2" s="1"/>
  <c r="T11448" i="2"/>
  <c r="V11448" i="2" l="1" a="1"/>
  <c r="V11448" i="2" s="1"/>
  <c r="W11448" i="2" a="1"/>
  <c r="W11448" i="2" s="1"/>
  <c r="U11448" i="2" s="1" a="1"/>
  <c r="U11448" i="2" s="1"/>
  <c r="T11449" i="2"/>
  <c r="V11449" i="2" l="1" a="1"/>
  <c r="V11449" i="2" s="1"/>
  <c r="U11449" i="2" s="1" a="1"/>
  <c r="U11449" i="2" s="1"/>
  <c r="W11449" i="2" a="1"/>
  <c r="W11449" i="2" s="1"/>
  <c r="T11450" i="2"/>
  <c r="V11450" i="2" l="1" a="1"/>
  <c r="V11450" i="2" s="1"/>
  <c r="U11450" i="2" s="1" a="1"/>
  <c r="U11450" i="2" s="1"/>
  <c r="W11450" i="2" a="1"/>
  <c r="W11450" i="2" s="1"/>
  <c r="T11451" i="2"/>
  <c r="W11451" i="2" l="1" a="1"/>
  <c r="W11451" i="2" s="1"/>
  <c r="V11451" i="2" a="1"/>
  <c r="V11451" i="2" s="1"/>
  <c r="U11451" i="2" s="1" a="1"/>
  <c r="U11451" i="2" s="1"/>
  <c r="T11452" i="2"/>
  <c r="V11452" i="2" l="1" a="1"/>
  <c r="V11452" i="2" s="1"/>
  <c r="U11452" i="2" s="1" a="1"/>
  <c r="U11452" i="2" s="1"/>
  <c r="W11452" i="2" a="1"/>
  <c r="W11452" i="2" s="1"/>
  <c r="T11453" i="2"/>
  <c r="V11453" i="2" l="1" a="1"/>
  <c r="V11453" i="2" s="1"/>
  <c r="U11453" i="2" s="1" a="1"/>
  <c r="U11453" i="2" s="1"/>
  <c r="W11453" i="2" a="1"/>
  <c r="W11453" i="2" s="1"/>
  <c r="T11454" i="2"/>
  <c r="W11454" i="2" l="1" a="1"/>
  <c r="W11454" i="2" s="1"/>
  <c r="V11454" i="2" a="1"/>
  <c r="V11454" i="2" s="1"/>
  <c r="T11455" i="2"/>
  <c r="V11455" i="2" l="1" a="1"/>
  <c r="V11455" i="2" s="1"/>
  <c r="U11455" i="2" s="1" a="1"/>
  <c r="U11455" i="2" s="1"/>
  <c r="W11455" i="2" a="1"/>
  <c r="W11455" i="2" s="1"/>
  <c r="U11454" i="2" a="1"/>
  <c r="U11454" i="2" s="1"/>
  <c r="T11456" i="2"/>
  <c r="W11456" i="2" l="1" a="1"/>
  <c r="W11456" i="2" s="1"/>
  <c r="V11456" i="2" a="1"/>
  <c r="V11456" i="2" s="1"/>
  <c r="U11456" i="2" s="1" a="1"/>
  <c r="U11456" i="2" s="1"/>
  <c r="T11457" i="2"/>
  <c r="V11457" i="2" l="1" a="1"/>
  <c r="V11457" i="2" s="1"/>
  <c r="W11457" i="2" a="1"/>
  <c r="W11457" i="2" s="1"/>
  <c r="T11458" i="2"/>
  <c r="W11458" i="2" l="1" a="1"/>
  <c r="W11458" i="2" s="1"/>
  <c r="V11458" i="2" a="1"/>
  <c r="V11458" i="2" s="1"/>
  <c r="U11458" i="2" s="1" a="1"/>
  <c r="U11458" i="2" s="1"/>
  <c r="U11457" i="2" a="1"/>
  <c r="U11457" i="2" s="1"/>
  <c r="T11459" i="2"/>
  <c r="W11459" i="2" l="1" a="1"/>
  <c r="W11459" i="2" s="1"/>
  <c r="V11459" i="2" a="1"/>
  <c r="V11459" i="2" s="1"/>
  <c r="U11459" i="2" s="1" a="1"/>
  <c r="U11459" i="2" s="1"/>
  <c r="T11460" i="2"/>
  <c r="W11460" i="2" l="1" a="1"/>
  <c r="W11460" i="2" s="1"/>
  <c r="V11460" i="2" a="1"/>
  <c r="V11460" i="2" s="1"/>
  <c r="U11460" i="2" s="1" a="1"/>
  <c r="U11460" i="2" s="1"/>
  <c r="T11461" i="2"/>
  <c r="V11461" i="2" l="1" a="1"/>
  <c r="V11461" i="2" s="1"/>
  <c r="U11461" i="2" s="1" a="1"/>
  <c r="U11461" i="2" s="1"/>
  <c r="W11461" i="2" a="1"/>
  <c r="W11461" i="2" s="1"/>
  <c r="T11462" i="2"/>
  <c r="V11462" i="2" l="1" a="1"/>
  <c r="V11462" i="2" s="1"/>
  <c r="U11462" i="2" s="1" a="1"/>
  <c r="U11462" i="2" s="1"/>
  <c r="W11462" i="2" a="1"/>
  <c r="W11462" i="2" s="1"/>
  <c r="T11463" i="2"/>
  <c r="W11463" i="2" l="1" a="1"/>
  <c r="W11463" i="2" s="1"/>
  <c r="V11463" i="2" a="1"/>
  <c r="V11463" i="2" s="1"/>
  <c r="U11463" i="2" s="1" a="1"/>
  <c r="T11464" i="2"/>
  <c r="V11464" i="2" l="1" a="1"/>
  <c r="V11464" i="2" s="1"/>
  <c r="W11464" i="2" a="1"/>
  <c r="W11464" i="2" s="1"/>
  <c r="U11464" i="2" s="1" a="1"/>
  <c r="U11464" i="2" s="1"/>
  <c r="U11463" i="2"/>
  <c r="T11465" i="2"/>
  <c r="W11465" i="2" l="1" a="1"/>
  <c r="W11465" i="2" s="1"/>
  <c r="V11465" i="2" a="1"/>
  <c r="V11465" i="2" s="1"/>
  <c r="U11465" i="2" s="1" a="1"/>
  <c r="U11465" i="2" s="1"/>
  <c r="T11466" i="2"/>
  <c r="W11466" i="2" l="1" a="1"/>
  <c r="W11466" i="2" s="1"/>
  <c r="V11466" i="2" a="1"/>
  <c r="V11466" i="2" s="1"/>
  <c r="U11466" i="2" s="1" a="1"/>
  <c r="U11466" i="2" s="1"/>
  <c r="T11467" i="2"/>
  <c r="W11467" i="2" l="1" a="1"/>
  <c r="W11467" i="2" s="1"/>
  <c r="V11467" i="2" a="1"/>
  <c r="V11467" i="2" s="1"/>
  <c r="U11467" i="2" s="1" a="1"/>
  <c r="U11467" i="2" s="1"/>
  <c r="T11468" i="2"/>
  <c r="V11468" i="2" l="1" a="1"/>
  <c r="V11468" i="2" s="1"/>
  <c r="U11468" i="2" s="1" a="1"/>
  <c r="U11468" i="2" s="1"/>
  <c r="W11468" i="2" a="1"/>
  <c r="W11468" i="2" s="1"/>
  <c r="T11469" i="2"/>
  <c r="V11469" i="2" l="1" a="1"/>
  <c r="V11469" i="2" s="1"/>
  <c r="U11469" i="2" s="1" a="1"/>
  <c r="U11469" i="2" s="1"/>
  <c r="W11469" i="2" a="1"/>
  <c r="W11469" i="2" s="1"/>
  <c r="T11470" i="2"/>
  <c r="V11470" i="2" l="1" a="1"/>
  <c r="V11470" i="2" s="1"/>
  <c r="U11470" i="2" s="1" a="1"/>
  <c r="U11470" i="2" s="1"/>
  <c r="W11470" i="2" a="1"/>
  <c r="W11470" i="2" s="1"/>
  <c r="T11471" i="2"/>
  <c r="W11471" i="2" l="1" a="1"/>
  <c r="W11471" i="2" s="1"/>
  <c r="V11471" i="2" a="1"/>
  <c r="V11471" i="2" s="1"/>
  <c r="U11471" i="2" s="1" a="1"/>
  <c r="U11471" i="2" s="1"/>
  <c r="T11472" i="2"/>
  <c r="V11472" i="2" l="1" a="1"/>
  <c r="V11472" i="2" s="1"/>
  <c r="U11472" i="2" s="1" a="1"/>
  <c r="U11472" i="2" s="1"/>
  <c r="W11472" i="2" a="1"/>
  <c r="W11472" i="2" s="1"/>
  <c r="T11473" i="2"/>
  <c r="V11473" i="2" l="1" a="1"/>
  <c r="V11473" i="2" s="1"/>
  <c r="U11473" i="2" s="1" a="1"/>
  <c r="U11473" i="2" s="1"/>
  <c r="W11473" i="2" a="1"/>
  <c r="W11473" i="2" s="1"/>
  <c r="T11474" i="2"/>
  <c r="V11474" i="2" l="1" a="1"/>
  <c r="V11474" i="2" s="1"/>
  <c r="U11474" i="2" s="1" a="1"/>
  <c r="U11474" i="2" s="1"/>
  <c r="W11474" i="2" a="1"/>
  <c r="W11474" i="2" s="1"/>
  <c r="T11475" i="2"/>
  <c r="V11475" i="2" l="1" a="1"/>
  <c r="V11475" i="2" s="1"/>
  <c r="U11475" i="2" s="1" a="1"/>
  <c r="U11475" i="2" s="1"/>
  <c r="W11475" i="2" a="1"/>
  <c r="W11475" i="2" s="1"/>
  <c r="T11476" i="2"/>
  <c r="V11476" i="2" l="1" a="1"/>
  <c r="V11476" i="2" s="1"/>
  <c r="W11476" i="2" a="1"/>
  <c r="W11476" i="2" s="1"/>
  <c r="U11476" i="2" s="1" a="1"/>
  <c r="U11476" i="2" s="1"/>
  <c r="T11477" i="2"/>
  <c r="V11477" i="2" l="1" a="1"/>
  <c r="V11477" i="2" s="1"/>
  <c r="U11477" i="2" s="1" a="1"/>
  <c r="U11477" i="2" s="1"/>
  <c r="W11477" i="2" a="1"/>
  <c r="W11477" i="2" s="1"/>
  <c r="T11478" i="2"/>
  <c r="V11478" i="2" l="1" a="1"/>
  <c r="V11478" i="2" s="1"/>
  <c r="U11478" i="2" s="1" a="1"/>
  <c r="U11478" i="2" s="1"/>
  <c r="W11478" i="2" a="1"/>
  <c r="W11478" i="2" s="1"/>
  <c r="T11479" i="2"/>
  <c r="V11479" i="2" l="1" a="1"/>
  <c r="V11479" i="2" s="1"/>
  <c r="U11479" i="2" s="1" a="1"/>
  <c r="U11479" i="2" s="1"/>
  <c r="W11479" i="2" a="1"/>
  <c r="W11479" i="2" s="1"/>
  <c r="T11480" i="2"/>
  <c r="V11480" i="2" l="1" a="1"/>
  <c r="V11480" i="2" s="1"/>
  <c r="W11480" i="2" a="1"/>
  <c r="W11480" i="2" s="1"/>
  <c r="U11480" i="2" s="1" a="1"/>
  <c r="U11480" i="2" s="1"/>
  <c r="T11481" i="2"/>
  <c r="W11481" i="2" l="1" a="1"/>
  <c r="W11481" i="2" s="1"/>
  <c r="V11481" i="2" a="1"/>
  <c r="V11481" i="2" s="1"/>
  <c r="U11481" i="2" s="1" a="1"/>
  <c r="U11481" i="2" s="1"/>
  <c r="T11482" i="2"/>
  <c r="V11482" i="2" l="1" a="1"/>
  <c r="V11482" i="2" s="1"/>
  <c r="U11482" i="2" s="1" a="1"/>
  <c r="U11482" i="2" s="1"/>
  <c r="W11482" i="2" a="1"/>
  <c r="W11482" i="2" s="1"/>
  <c r="T11483" i="2"/>
  <c r="V11483" i="2" l="1" a="1"/>
  <c r="V11483" i="2" s="1"/>
  <c r="U11483" i="2" s="1" a="1"/>
  <c r="U11483" i="2" s="1"/>
  <c r="W11483" i="2" a="1"/>
  <c r="W11483" i="2" s="1"/>
  <c r="T11484" i="2"/>
  <c r="V11484" i="2" l="1" a="1"/>
  <c r="V11484" i="2" s="1"/>
  <c r="U11484" i="2" s="1" a="1"/>
  <c r="U11484" i="2" s="1"/>
  <c r="W11484" i="2" a="1"/>
  <c r="W11484" i="2" s="1"/>
  <c r="T11485" i="2"/>
  <c r="W11485" i="2" l="1" a="1"/>
  <c r="W11485" i="2" s="1"/>
  <c r="V11485" i="2" a="1"/>
  <c r="V11485" i="2" s="1"/>
  <c r="U11485" i="2" s="1" a="1"/>
  <c r="U11485" i="2" s="1"/>
  <c r="T11486" i="2"/>
  <c r="V11486" i="2" l="1" a="1"/>
  <c r="V11486" i="2" s="1"/>
  <c r="U11486" i="2" s="1" a="1"/>
  <c r="U11486" i="2" s="1"/>
  <c r="W11486" i="2" a="1"/>
  <c r="W11486" i="2" s="1"/>
  <c r="T11487" i="2"/>
  <c r="V11487" i="2" l="1" a="1"/>
  <c r="V11487" i="2" s="1"/>
  <c r="U11487" i="2" s="1" a="1"/>
  <c r="U11487" i="2" s="1"/>
  <c r="W11487" i="2" a="1"/>
  <c r="W11487" i="2" s="1"/>
  <c r="T11488" i="2"/>
  <c r="V11488" i="2" l="1" a="1"/>
  <c r="V11488" i="2" s="1"/>
  <c r="U11488" i="2" s="1" a="1"/>
  <c r="U11488" i="2" s="1"/>
  <c r="W11488" i="2" a="1"/>
  <c r="W11488" i="2" s="1"/>
  <c r="T11489" i="2"/>
  <c r="W11489" i="2" l="1" a="1"/>
  <c r="W11489" i="2" s="1"/>
  <c r="V11489" i="2" a="1"/>
  <c r="V11489" i="2" s="1"/>
  <c r="U11489" i="2" s="1" a="1"/>
  <c r="U11489" i="2" s="1"/>
  <c r="T11490" i="2"/>
  <c r="W11490" i="2" l="1" a="1"/>
  <c r="W11490" i="2" s="1"/>
  <c r="V11490" i="2" a="1"/>
  <c r="V11490" i="2" s="1"/>
  <c r="U11490" i="2" s="1" a="1"/>
  <c r="U11490" i="2" s="1"/>
  <c r="T11491" i="2"/>
  <c r="V11491" i="2" l="1" a="1"/>
  <c r="V11491" i="2" s="1"/>
  <c r="U11491" i="2" s="1" a="1"/>
  <c r="U11491" i="2" s="1"/>
  <c r="W11491" i="2" a="1"/>
  <c r="W11491" i="2" s="1"/>
  <c r="T11492" i="2"/>
  <c r="V11492" i="2" l="1" a="1"/>
  <c r="V11492" i="2" s="1"/>
  <c r="U11492" i="2" s="1" a="1"/>
  <c r="U11492" i="2" s="1"/>
  <c r="W11492" i="2" a="1"/>
  <c r="W11492" i="2" s="1"/>
  <c r="T11493" i="2"/>
  <c r="V11493" i="2" l="1" a="1"/>
  <c r="V11493" i="2" s="1"/>
  <c r="U11493" i="2" s="1" a="1"/>
  <c r="U11493" i="2" s="1"/>
  <c r="W11493" i="2" a="1"/>
  <c r="W11493" i="2" s="1"/>
  <c r="T11494" i="2"/>
  <c r="W11494" i="2" l="1" a="1"/>
  <c r="W11494" i="2" s="1"/>
  <c r="V11494" i="2" a="1"/>
  <c r="V11494" i="2" s="1"/>
  <c r="U11494" i="2" s="1" a="1"/>
  <c r="U11494" i="2" s="1"/>
  <c r="T11495" i="2"/>
  <c r="V11495" i="2" l="1" a="1"/>
  <c r="V11495" i="2" s="1"/>
  <c r="U11495" i="2" s="1" a="1"/>
  <c r="U11495" i="2" s="1"/>
  <c r="W11495" i="2" a="1"/>
  <c r="W11495" i="2" s="1"/>
  <c r="T11496" i="2"/>
  <c r="W11496" i="2" l="1" a="1"/>
  <c r="W11496" i="2" s="1"/>
  <c r="U11496" i="2" s="1" a="1"/>
  <c r="U11496" i="2" s="1"/>
  <c r="V11496" i="2" a="1"/>
  <c r="V11496" i="2" s="1"/>
  <c r="T11497" i="2"/>
  <c r="W11497" i="2" l="1" a="1"/>
  <c r="W11497" i="2" s="1"/>
  <c r="V11497" i="2" a="1"/>
  <c r="V11497" i="2" s="1"/>
  <c r="U11497" i="2" s="1" a="1"/>
  <c r="U11497" i="2" s="1"/>
  <c r="T11498" i="2"/>
  <c r="W11498" i="2" l="1" a="1"/>
  <c r="W11498" i="2" s="1"/>
  <c r="V11498" i="2" a="1"/>
  <c r="V11498" i="2" s="1"/>
  <c r="U11498" i="2" s="1" a="1"/>
  <c r="U11498" i="2" s="1"/>
  <c r="T11499" i="2"/>
  <c r="V11499" i="2" l="1" a="1"/>
  <c r="V11499" i="2" s="1"/>
  <c r="U11499" i="2" s="1" a="1"/>
  <c r="U11499" i="2" s="1"/>
  <c r="W11499" i="2" a="1"/>
  <c r="W11499" i="2" s="1"/>
  <c r="T11500" i="2"/>
  <c r="V11500" i="2" l="1" a="1"/>
  <c r="V11500" i="2" s="1"/>
  <c r="U11500" i="2" s="1" a="1"/>
  <c r="U11500" i="2" s="1"/>
  <c r="W11500" i="2" a="1"/>
  <c r="W11500" i="2" s="1"/>
  <c r="T11501" i="2"/>
  <c r="V11501" i="2" l="1" a="1"/>
  <c r="V11501" i="2" s="1"/>
  <c r="U11501" i="2" s="1" a="1"/>
  <c r="U11501" i="2" s="1"/>
  <c r="W11501" i="2" a="1"/>
  <c r="W11501" i="2" s="1"/>
  <c r="T11502" i="2"/>
  <c r="W11502" i="2" l="1" a="1"/>
  <c r="W11502" i="2" s="1"/>
  <c r="V11502" i="2" a="1"/>
  <c r="V11502" i="2" s="1"/>
  <c r="U11502" i="2" s="1" a="1"/>
  <c r="U11502" i="2" s="1"/>
  <c r="T11503" i="2"/>
  <c r="V11503" i="2" l="1" a="1"/>
  <c r="V11503" i="2" s="1"/>
  <c r="U11503" i="2" s="1" a="1"/>
  <c r="U11503" i="2" s="1"/>
  <c r="W11503" i="2" a="1"/>
  <c r="W11503" i="2" s="1"/>
  <c r="T11504" i="2"/>
  <c r="V11504" i="2" l="1" a="1"/>
  <c r="V11504" i="2" s="1"/>
  <c r="U11504" i="2" s="1" a="1"/>
  <c r="U11504" i="2" s="1"/>
  <c r="W11504" i="2" a="1"/>
  <c r="W11504" i="2" s="1"/>
  <c r="T11505" i="2"/>
  <c r="V11505" i="2" l="1" a="1"/>
  <c r="V11505" i="2" s="1"/>
  <c r="U11505" i="2" s="1" a="1"/>
  <c r="U11505" i="2" s="1"/>
  <c r="W11505" i="2" a="1"/>
  <c r="W11505" i="2" s="1"/>
  <c r="T11506" i="2"/>
  <c r="V11506" i="2" l="1" a="1"/>
  <c r="V11506" i="2" s="1"/>
  <c r="U11506" i="2" s="1" a="1"/>
  <c r="U11506" i="2" s="1"/>
  <c r="W11506" i="2" a="1"/>
  <c r="W11506" i="2" s="1"/>
  <c r="T11507" i="2"/>
  <c r="V11507" i="2" l="1" a="1"/>
  <c r="V11507" i="2" s="1"/>
  <c r="U11507" i="2" s="1" a="1"/>
  <c r="U11507" i="2" s="1"/>
  <c r="W11507" i="2" a="1"/>
  <c r="W11507" i="2" s="1"/>
  <c r="T11508" i="2"/>
  <c r="V11508" i="2" l="1" a="1"/>
  <c r="V11508" i="2" s="1"/>
  <c r="W11508" i="2" a="1"/>
  <c r="W11508" i="2" s="1"/>
  <c r="U11508" i="2" s="1" a="1"/>
  <c r="U11508" i="2" s="1"/>
  <c r="T11509" i="2"/>
  <c r="V11509" i="2" l="1" a="1"/>
  <c r="V11509" i="2" s="1"/>
  <c r="U11509" i="2" s="1" a="1"/>
  <c r="U11509" i="2" s="1"/>
  <c r="W11509" i="2" a="1"/>
  <c r="W11509" i="2" s="1"/>
  <c r="T11510" i="2"/>
  <c r="V11510" i="2" l="1" a="1"/>
  <c r="V11510" i="2" s="1"/>
  <c r="U11510" i="2" s="1" a="1"/>
  <c r="U11510" i="2" s="1"/>
  <c r="W11510" i="2" a="1"/>
  <c r="W11510" i="2" s="1"/>
  <c r="T11511" i="2"/>
  <c r="V11511" i="2" l="1" a="1"/>
  <c r="V11511" i="2" s="1"/>
  <c r="U11511" i="2" s="1" a="1"/>
  <c r="U11511" i="2" s="1"/>
  <c r="W11511" i="2" a="1"/>
  <c r="W11511" i="2" s="1"/>
  <c r="T11512" i="2"/>
  <c r="W11512" i="2" l="1" a="1"/>
  <c r="W11512" i="2" s="1"/>
  <c r="U11512" i="2" s="1" a="1"/>
  <c r="U11512" i="2" s="1"/>
  <c r="V11512" i="2" a="1"/>
  <c r="V11512" i="2" s="1"/>
  <c r="T11513" i="2"/>
  <c r="V11513" i="2" l="1" a="1"/>
  <c r="V11513" i="2" s="1"/>
  <c r="U11513" i="2" s="1" a="1"/>
  <c r="U11513" i="2" s="1"/>
  <c r="W11513" i="2" a="1"/>
  <c r="W11513" i="2" s="1"/>
  <c r="T11514" i="2"/>
  <c r="V11514" i="2" l="1" a="1"/>
  <c r="V11514" i="2" s="1"/>
  <c r="U11514" i="2" s="1" a="1"/>
  <c r="U11514" i="2" s="1"/>
  <c r="W11514" i="2" a="1"/>
  <c r="W11514" i="2" s="1"/>
  <c r="T11515" i="2"/>
  <c r="V11515" i="2" l="1" a="1"/>
  <c r="V11515" i="2" s="1"/>
  <c r="U11515" i="2" s="1" a="1"/>
  <c r="U11515" i="2" s="1"/>
  <c r="W11515" i="2" a="1"/>
  <c r="W11515" i="2" s="1"/>
  <c r="T11516" i="2"/>
  <c r="W11516" i="2" l="1" a="1"/>
  <c r="W11516" i="2" s="1"/>
  <c r="V11516" i="2" a="1"/>
  <c r="V11516" i="2" s="1"/>
  <c r="U11516" i="2" s="1" a="1"/>
  <c r="U11516" i="2" s="1"/>
  <c r="T11517" i="2"/>
  <c r="V11517" i="2" l="1" a="1"/>
  <c r="V11517" i="2" s="1"/>
  <c r="U11517" i="2" s="1" a="1"/>
  <c r="U11517" i="2" s="1"/>
  <c r="W11517" i="2" a="1"/>
  <c r="W11517" i="2" s="1"/>
  <c r="T11518" i="2"/>
  <c r="V11518" i="2" l="1" a="1"/>
  <c r="V11518" i="2" s="1"/>
  <c r="U11518" i="2" s="1" a="1"/>
  <c r="U11518" i="2" s="1"/>
  <c r="W11518" i="2" a="1"/>
  <c r="W11518" i="2" s="1"/>
  <c r="T11519" i="2"/>
  <c r="V11519" i="2" l="1" a="1"/>
  <c r="V11519" i="2" s="1"/>
  <c r="U11519" i="2" s="1" a="1"/>
  <c r="U11519" i="2" s="1"/>
  <c r="W11519" i="2" a="1"/>
  <c r="W11519" i="2" s="1"/>
  <c r="T11520" i="2"/>
  <c r="W11520" i="2" l="1" a="1"/>
  <c r="W11520" i="2" s="1"/>
  <c r="V11520" i="2" a="1"/>
  <c r="V11520" i="2" s="1"/>
  <c r="U11520" i="2" s="1" a="1"/>
  <c r="U11520" i="2" s="1"/>
  <c r="T11521" i="2"/>
  <c r="W11521" i="2" l="1" a="1"/>
  <c r="W11521" i="2" s="1"/>
  <c r="V11521" i="2" a="1"/>
  <c r="V11521" i="2" s="1"/>
  <c r="U11521" i="2" s="1" a="1"/>
  <c r="U11521" i="2" s="1"/>
  <c r="T11522" i="2"/>
  <c r="V11522" i="2" l="1" a="1"/>
  <c r="V11522" i="2" s="1"/>
  <c r="U11522" i="2" s="1" a="1"/>
  <c r="U11522" i="2" s="1"/>
  <c r="W11522" i="2" a="1"/>
  <c r="W11522" i="2" s="1"/>
  <c r="T11523" i="2"/>
  <c r="V11523" i="2" l="1" a="1"/>
  <c r="V11523" i="2" s="1"/>
  <c r="U11523" i="2" s="1" a="1"/>
  <c r="U11523" i="2" s="1"/>
  <c r="W11523" i="2" a="1"/>
  <c r="W11523" i="2" s="1"/>
  <c r="T11524" i="2"/>
  <c r="V11524" i="2" l="1" a="1"/>
  <c r="V11524" i="2" s="1"/>
  <c r="U11524" i="2" s="1" a="1"/>
  <c r="W11524" i="2" a="1"/>
  <c r="W11524" i="2" s="1"/>
  <c r="T11525" i="2"/>
  <c r="W11525" i="2" l="1" a="1"/>
  <c r="W11525" i="2" s="1"/>
  <c r="V11525" i="2" a="1"/>
  <c r="V11525" i="2" s="1"/>
  <c r="U11525" i="2" s="1" a="1"/>
  <c r="U11525" i="2" s="1"/>
  <c r="U11524" i="2"/>
  <c r="T11526" i="2"/>
  <c r="V11526" i="2" l="1" a="1"/>
  <c r="V11526" i="2" s="1"/>
  <c r="U11526" i="2" s="1" a="1"/>
  <c r="U11526" i="2" s="1"/>
  <c r="W11526" i="2" a="1"/>
  <c r="W11526" i="2" s="1"/>
  <c r="T11527" i="2"/>
  <c r="W11527" i="2" l="1" a="1"/>
  <c r="W11527" i="2" s="1"/>
  <c r="V11527" i="2" a="1"/>
  <c r="V11527" i="2" s="1"/>
  <c r="T11528" i="2"/>
  <c r="W11528" i="2" l="1" a="1"/>
  <c r="W11528" i="2" s="1"/>
  <c r="U11528" i="2" s="1" a="1"/>
  <c r="U11528" i="2" s="1"/>
  <c r="V11528" i="2" a="1"/>
  <c r="V11528" i="2" s="1"/>
  <c r="U11527" i="2" a="1"/>
  <c r="U11527" i="2" s="1"/>
  <c r="T11529" i="2"/>
  <c r="W11529" i="2" l="1" a="1"/>
  <c r="W11529" i="2" s="1"/>
  <c r="V11529" i="2" a="1"/>
  <c r="V11529" i="2" s="1"/>
  <c r="U11529" i="2" s="1" a="1"/>
  <c r="U11529" i="2" s="1"/>
  <c r="T11530" i="2"/>
  <c r="V11530" i="2" l="1" a="1"/>
  <c r="V11530" i="2" s="1"/>
  <c r="U11530" i="2" s="1" a="1"/>
  <c r="U11530" i="2" s="1"/>
  <c r="W11530" i="2" a="1"/>
  <c r="W11530" i="2" s="1"/>
  <c r="T11531" i="2"/>
  <c r="V11531" i="2" l="1" a="1"/>
  <c r="V11531" i="2" s="1"/>
  <c r="U11531" i="2" s="1" a="1"/>
  <c r="U11531" i="2" s="1"/>
  <c r="W11531" i="2" a="1"/>
  <c r="W11531" i="2" s="1"/>
  <c r="T11532" i="2"/>
  <c r="V11532" i="2" l="1" a="1"/>
  <c r="V11532" i="2" s="1"/>
  <c r="U11532" i="2" s="1" a="1"/>
  <c r="U11532" i="2" s="1"/>
  <c r="W11532" i="2" a="1"/>
  <c r="W11532" i="2" s="1"/>
  <c r="T11533" i="2"/>
  <c r="W11533" i="2" l="1" a="1"/>
  <c r="W11533" i="2" s="1"/>
  <c r="V11533" i="2" a="1"/>
  <c r="V11533" i="2" s="1"/>
  <c r="U11533" i="2" s="1" a="1"/>
  <c r="U11533" i="2" s="1"/>
  <c r="T11534" i="2"/>
  <c r="V11534" i="2" l="1" a="1"/>
  <c r="V11534" i="2" s="1"/>
  <c r="U11534" i="2" s="1" a="1"/>
  <c r="U11534" i="2" s="1"/>
  <c r="W11534" i="2" a="1"/>
  <c r="W11534" i="2" s="1"/>
  <c r="T11535" i="2"/>
  <c r="V11535" i="2" l="1" a="1"/>
  <c r="V11535" i="2" s="1"/>
  <c r="U11535" i="2" s="1" a="1"/>
  <c r="U11535" i="2" s="1"/>
  <c r="W11535" i="2" a="1"/>
  <c r="W11535" i="2" s="1"/>
  <c r="T11536" i="2"/>
  <c r="V11536" i="2" l="1" a="1"/>
  <c r="V11536" i="2" s="1"/>
  <c r="U11536" i="2" s="1" a="1"/>
  <c r="U11536" i="2" s="1"/>
  <c r="W11536" i="2" a="1"/>
  <c r="W11536" i="2" s="1"/>
  <c r="T11537" i="2"/>
  <c r="V11537" i="2" l="1" a="1"/>
  <c r="V11537" i="2" s="1"/>
  <c r="U11537" i="2" s="1" a="1"/>
  <c r="U11537" i="2" s="1"/>
  <c r="W11537" i="2" a="1"/>
  <c r="W11537" i="2" s="1"/>
  <c r="T11538" i="2"/>
  <c r="V11538" i="2" l="1" a="1"/>
  <c r="V11538" i="2" s="1"/>
  <c r="U11538" i="2" s="1" a="1"/>
  <c r="U11538" i="2" s="1"/>
  <c r="W11538" i="2" a="1"/>
  <c r="W11538" i="2" s="1"/>
  <c r="T11539" i="2"/>
  <c r="V11539" i="2" l="1" a="1"/>
  <c r="V11539" i="2" s="1"/>
  <c r="U11539" i="2" s="1" a="1"/>
  <c r="U11539" i="2" s="1"/>
  <c r="W11539" i="2" a="1"/>
  <c r="W11539" i="2" s="1"/>
  <c r="T11540" i="2"/>
  <c r="V11540" i="2" l="1" a="1"/>
  <c r="V11540" i="2" s="1"/>
  <c r="W11540" i="2" a="1"/>
  <c r="W11540" i="2" s="1"/>
  <c r="U11540" i="2" s="1" a="1"/>
  <c r="U11540" i="2" s="1"/>
  <c r="T11541" i="2"/>
  <c r="V11541" i="2" l="1" a="1"/>
  <c r="V11541" i="2" s="1"/>
  <c r="U11541" i="2" s="1" a="1"/>
  <c r="U11541" i="2" s="1"/>
  <c r="W11541" i="2" a="1"/>
  <c r="W11541" i="2" s="1"/>
  <c r="T11542" i="2"/>
  <c r="V11542" i="2" l="1" a="1"/>
  <c r="V11542" i="2" s="1"/>
  <c r="U11542" i="2" s="1" a="1"/>
  <c r="U11542" i="2" s="1"/>
  <c r="W11542" i="2" a="1"/>
  <c r="W11542" i="2" s="1"/>
  <c r="T11543" i="2"/>
  <c r="W11543" i="2" l="1" a="1"/>
  <c r="W11543" i="2" s="1"/>
  <c r="V11543" i="2" a="1"/>
  <c r="V11543" i="2" s="1"/>
  <c r="U11543" i="2" s="1" a="1"/>
  <c r="U11543" i="2" s="1"/>
  <c r="T11544" i="2"/>
  <c r="V11544" i="2" l="1" a="1"/>
  <c r="V11544" i="2" s="1"/>
  <c r="W11544" i="2" a="1"/>
  <c r="W11544" i="2" s="1"/>
  <c r="U11544" i="2" s="1" a="1"/>
  <c r="U11544" i="2" s="1"/>
  <c r="T11545" i="2"/>
  <c r="V11545" i="2" l="1" a="1"/>
  <c r="V11545" i="2" s="1"/>
  <c r="U11545" i="2" s="1" a="1"/>
  <c r="U11545" i="2" s="1"/>
  <c r="W11545" i="2" a="1"/>
  <c r="W11545" i="2" s="1"/>
  <c r="T11546" i="2"/>
  <c r="V11546" i="2" l="1" a="1"/>
  <c r="V11546" i="2" s="1"/>
  <c r="U11546" i="2" s="1" a="1"/>
  <c r="U11546" i="2" s="1"/>
  <c r="W11546" i="2" a="1"/>
  <c r="W11546" i="2" s="1"/>
  <c r="T11547" i="2"/>
  <c r="W11547" i="2" l="1" a="1"/>
  <c r="W11547" i="2" s="1"/>
  <c r="V11547" i="2" a="1"/>
  <c r="V11547" i="2" s="1"/>
  <c r="U11547" i="2" s="1" a="1"/>
  <c r="U11547" i="2" s="1"/>
  <c r="T11548" i="2"/>
  <c r="V11548" i="2" l="1" a="1"/>
  <c r="V11548" i="2" s="1"/>
  <c r="U11548" i="2" s="1" a="1"/>
  <c r="U11548" i="2" s="1"/>
  <c r="W11548" i="2" a="1"/>
  <c r="W11548" i="2" s="1"/>
  <c r="T11549" i="2"/>
  <c r="V11549" i="2" l="1" a="1"/>
  <c r="V11549" i="2" s="1"/>
  <c r="U11549" i="2" s="1" a="1"/>
  <c r="U11549" i="2" s="1"/>
  <c r="W11549" i="2" a="1"/>
  <c r="W11549" i="2" s="1"/>
  <c r="T11550" i="2"/>
  <c r="V11550" i="2" l="1" a="1"/>
  <c r="V11550" i="2" s="1"/>
  <c r="W11550" i="2" a="1"/>
  <c r="W11550" i="2" s="1"/>
  <c r="U11550" i="2" s="1" a="1"/>
  <c r="U11550" i="2" s="1"/>
  <c r="T11551" i="2"/>
  <c r="W11551" i="2" l="1" a="1"/>
  <c r="W11551" i="2" s="1"/>
  <c r="V11551" i="2" a="1"/>
  <c r="V11551" i="2" s="1"/>
  <c r="U11551" i="2" s="1" a="1"/>
  <c r="U11551" i="2" s="1"/>
  <c r="T11552" i="2"/>
  <c r="W11552" i="2" l="1" a="1"/>
  <c r="W11552" i="2" s="1"/>
  <c r="V11552" i="2" a="1"/>
  <c r="V11552" i="2" s="1"/>
  <c r="U11552" i="2" s="1" a="1"/>
  <c r="U11552" i="2" s="1"/>
  <c r="T11553" i="2"/>
  <c r="W11553" i="2" l="1" a="1"/>
  <c r="W11553" i="2" s="1"/>
  <c r="V11553" i="2" a="1"/>
  <c r="V11553" i="2" s="1"/>
  <c r="U11553" i="2" s="1" a="1"/>
  <c r="U11553" i="2" s="1"/>
  <c r="T11554" i="2"/>
  <c r="V11554" i="2" l="1" a="1"/>
  <c r="V11554" i="2" s="1"/>
  <c r="U11554" i="2" s="1" a="1"/>
  <c r="U11554" i="2" s="1"/>
  <c r="W11554" i="2" a="1"/>
  <c r="W11554" i="2" s="1"/>
  <c r="T11555" i="2"/>
  <c r="V11555" i="2" l="1" a="1"/>
  <c r="V11555" i="2" s="1"/>
  <c r="U11555" i="2" s="1" a="1"/>
  <c r="U11555" i="2" s="1"/>
  <c r="W11555" i="2" a="1"/>
  <c r="W11555" i="2" s="1"/>
  <c r="T11556" i="2"/>
  <c r="W11556" i="2" l="1" a="1"/>
  <c r="W11556" i="2" s="1"/>
  <c r="V11556" i="2" a="1"/>
  <c r="V11556" i="2" s="1"/>
  <c r="U11556" i="2" s="1" a="1"/>
  <c r="U11556" i="2" s="1"/>
  <c r="T11557" i="2"/>
  <c r="V11557" i="2" l="1" a="1"/>
  <c r="V11557" i="2" s="1"/>
  <c r="U11557" i="2" s="1" a="1"/>
  <c r="U11557" i="2" s="1"/>
  <c r="W11557" i="2" a="1"/>
  <c r="W11557" i="2" s="1"/>
  <c r="T11558" i="2"/>
  <c r="W11558" i="2" l="1" a="1"/>
  <c r="W11558" i="2" s="1"/>
  <c r="V11558" i="2" a="1"/>
  <c r="V11558" i="2" s="1"/>
  <c r="U11558" i="2" s="1" a="1"/>
  <c r="U11558" i="2" s="1"/>
  <c r="T11559" i="2"/>
  <c r="W11559" i="2" l="1" a="1"/>
  <c r="W11559" i="2" s="1"/>
  <c r="V11559" i="2" a="1"/>
  <c r="V11559" i="2" s="1"/>
  <c r="U11559" i="2" s="1" a="1"/>
  <c r="U11559" i="2" s="1"/>
  <c r="T11560" i="2"/>
  <c r="W11560" i="2" l="1" a="1"/>
  <c r="W11560" i="2" s="1"/>
  <c r="U11560" i="2" s="1" a="1"/>
  <c r="U11560" i="2" s="1"/>
  <c r="V11560" i="2" a="1"/>
  <c r="V11560" i="2" s="1"/>
  <c r="T11561" i="2"/>
  <c r="V11561" i="2" l="1" a="1"/>
  <c r="V11561" i="2" s="1"/>
  <c r="U11561" i="2" s="1" a="1"/>
  <c r="U11561" i="2" s="1"/>
  <c r="W11561" i="2" a="1"/>
  <c r="W11561" i="2" s="1"/>
  <c r="T11562" i="2"/>
  <c r="V11562" i="2" l="1" a="1"/>
  <c r="V11562" i="2" s="1"/>
  <c r="U11562" i="2" s="1" a="1"/>
  <c r="U11562" i="2" s="1"/>
  <c r="W11562" i="2" a="1"/>
  <c r="W11562" i="2" s="1"/>
  <c r="T11563" i="2"/>
  <c r="V11563" i="2" l="1" a="1"/>
  <c r="V11563" i="2" s="1"/>
  <c r="U11563" i="2" s="1" a="1"/>
  <c r="U11563" i="2" s="1"/>
  <c r="W11563" i="2" a="1"/>
  <c r="W11563" i="2" s="1"/>
  <c r="T11564" i="2"/>
  <c r="W11564" i="2" l="1" a="1"/>
  <c r="W11564" i="2" s="1"/>
  <c r="V11564" i="2" a="1"/>
  <c r="V11564" i="2" s="1"/>
  <c r="U11564" i="2" s="1" a="1"/>
  <c r="U11564" i="2" s="1"/>
  <c r="T11565" i="2"/>
  <c r="V11565" i="2" l="1" a="1"/>
  <c r="V11565" i="2" s="1"/>
  <c r="U11565" i="2" s="1" a="1"/>
  <c r="U11565" i="2" s="1"/>
  <c r="W11565" i="2" a="1"/>
  <c r="W11565" i="2" s="1"/>
  <c r="T11566" i="2"/>
  <c r="V11566" i="2" l="1" a="1"/>
  <c r="V11566" i="2" s="1"/>
  <c r="W11566" i="2" a="1"/>
  <c r="W11566" i="2" s="1"/>
  <c r="U11566" i="2" s="1" a="1"/>
  <c r="U11566" i="2" s="1"/>
  <c r="T11567" i="2"/>
  <c r="V11567" i="2" l="1" a="1"/>
  <c r="V11567" i="2" s="1"/>
  <c r="U11567" i="2" s="1" a="1"/>
  <c r="U11567" i="2" s="1"/>
  <c r="W11567" i="2" a="1"/>
  <c r="W11567" i="2" s="1"/>
  <c r="T11568" i="2"/>
  <c r="V11568" i="2" l="1" a="1"/>
  <c r="V11568" i="2" s="1"/>
  <c r="U11568" i="2" s="1" a="1"/>
  <c r="U11568" i="2" s="1"/>
  <c r="W11568" i="2" a="1"/>
  <c r="W11568" i="2" s="1"/>
  <c r="T11569" i="2"/>
  <c r="V11569" i="2" l="1" a="1"/>
  <c r="V11569" i="2" s="1"/>
  <c r="U11569" i="2" s="1" a="1"/>
  <c r="U11569" i="2" s="1"/>
  <c r="W11569" i="2" a="1"/>
  <c r="W11569" i="2" s="1"/>
  <c r="T11570" i="2"/>
  <c r="V11570" i="2" l="1" a="1"/>
  <c r="V11570" i="2" s="1"/>
  <c r="U11570" i="2" s="1" a="1"/>
  <c r="U11570" i="2" s="1"/>
  <c r="W11570" i="2" a="1"/>
  <c r="W11570" i="2" s="1"/>
  <c r="T11571" i="2"/>
  <c r="V11571" i="2" l="1" a="1"/>
  <c r="V11571" i="2" s="1"/>
  <c r="U11571" i="2" s="1" a="1"/>
  <c r="U11571" i="2" s="1"/>
  <c r="W11571" i="2" a="1"/>
  <c r="W11571" i="2" s="1"/>
  <c r="T11572" i="2"/>
  <c r="V11572" i="2" l="1" a="1"/>
  <c r="V11572" i="2" s="1"/>
  <c r="W11572" i="2" a="1"/>
  <c r="W11572" i="2" s="1"/>
  <c r="U11572" i="2" s="1" a="1"/>
  <c r="U11572" i="2" s="1"/>
  <c r="T11573" i="2"/>
  <c r="V11573" i="2" l="1" a="1"/>
  <c r="V11573" i="2" s="1"/>
  <c r="U11573" i="2" s="1" a="1"/>
  <c r="U11573" i="2" s="1"/>
  <c r="W11573" i="2" a="1"/>
  <c r="W11573" i="2" s="1"/>
  <c r="T11574" i="2"/>
  <c r="W11574" i="2" l="1" a="1"/>
  <c r="W11574" i="2" s="1"/>
  <c r="V11574" i="2" a="1"/>
  <c r="V11574" i="2" s="1"/>
  <c r="U11574" i="2" s="1" a="1"/>
  <c r="U11574" i="2" s="1"/>
  <c r="T11575" i="2"/>
  <c r="W11575" i="2" l="1" a="1"/>
  <c r="W11575" i="2" s="1"/>
  <c r="V11575" i="2" a="1"/>
  <c r="V11575" i="2" s="1"/>
  <c r="U11575" i="2" s="1" a="1"/>
  <c r="U11575" i="2" s="1"/>
  <c r="T11576" i="2"/>
  <c r="W11576" i="2" l="1" a="1"/>
  <c r="W11576" i="2" s="1"/>
  <c r="U11576" i="2" s="1" a="1"/>
  <c r="U11576" i="2" s="1"/>
  <c r="V11576" i="2" a="1"/>
  <c r="V11576" i="2" s="1"/>
  <c r="T11577" i="2"/>
  <c r="W11577" i="2" l="1" a="1"/>
  <c r="W11577" i="2" s="1"/>
  <c r="V11577" i="2" a="1"/>
  <c r="V11577" i="2" s="1"/>
  <c r="U11577" i="2" s="1" a="1"/>
  <c r="U11577" i="2" s="1"/>
  <c r="T11578" i="2"/>
  <c r="V11578" i="2" l="1" a="1"/>
  <c r="V11578" i="2" s="1"/>
  <c r="U11578" i="2" s="1" a="1"/>
  <c r="U11578" i="2" s="1"/>
  <c r="W11578" i="2" a="1"/>
  <c r="W11578" i="2" s="1"/>
  <c r="T11579" i="2"/>
  <c r="W11579" i="2" l="1" a="1"/>
  <c r="W11579" i="2" s="1"/>
  <c r="V11579" i="2" a="1"/>
  <c r="V11579" i="2" s="1"/>
  <c r="U11579" i="2" s="1" a="1"/>
  <c r="U11579" i="2" s="1"/>
  <c r="T11580" i="2"/>
  <c r="V11580" i="2" l="1" a="1"/>
  <c r="V11580" i="2" s="1"/>
  <c r="U11580" i="2" s="1" a="1"/>
  <c r="U11580" i="2" s="1"/>
  <c r="W11580" i="2" a="1"/>
  <c r="W11580" i="2" s="1"/>
  <c r="T11581" i="2"/>
  <c r="W11581" i="2" l="1" a="1"/>
  <c r="W11581" i="2" s="1"/>
  <c r="V11581" i="2" a="1"/>
  <c r="V11581" i="2" s="1"/>
  <c r="U11581" i="2" s="1" a="1"/>
  <c r="U11581" i="2" s="1"/>
  <c r="T11582" i="2"/>
  <c r="V11582" i="2" l="1" a="1"/>
  <c r="V11582" i="2" s="1"/>
  <c r="U11582" i="2" s="1" a="1"/>
  <c r="U11582" i="2" s="1"/>
  <c r="W11582" i="2" a="1"/>
  <c r="W11582" i="2" s="1"/>
  <c r="T11583" i="2"/>
  <c r="W11583" i="2" l="1" a="1"/>
  <c r="W11583" i="2" s="1"/>
  <c r="V11583" i="2" a="1"/>
  <c r="V11583" i="2" s="1"/>
  <c r="U11583" i="2" s="1" a="1"/>
  <c r="U11583" i="2" s="1"/>
  <c r="T11584" i="2"/>
  <c r="W11584" i="2" l="1" a="1"/>
  <c r="W11584" i="2" s="1"/>
  <c r="V11584" i="2" a="1"/>
  <c r="V11584" i="2" s="1"/>
  <c r="U11584" i="2" s="1" a="1"/>
  <c r="U11584" i="2" s="1"/>
  <c r="T11585" i="2"/>
  <c r="V11585" i="2" l="1" a="1"/>
  <c r="V11585" i="2" s="1"/>
  <c r="U11585" i="2" s="1" a="1"/>
  <c r="U11585" i="2" s="1"/>
  <c r="W11585" i="2" a="1"/>
  <c r="W11585" i="2" s="1"/>
  <c r="T11586" i="2"/>
  <c r="V11586" i="2" l="1" a="1"/>
  <c r="V11586" i="2" s="1"/>
  <c r="U11586" i="2" s="1" a="1"/>
  <c r="U11586" i="2" s="1"/>
  <c r="W11586" i="2" a="1"/>
  <c r="W11586" i="2" s="1"/>
  <c r="T11587" i="2"/>
  <c r="W11587" i="2" l="1" a="1"/>
  <c r="W11587" i="2" s="1"/>
  <c r="V11587" i="2" a="1"/>
  <c r="V11587" i="2" s="1"/>
  <c r="U11587" i="2" s="1" a="1"/>
  <c r="U11587" i="2" s="1"/>
  <c r="T11588" i="2"/>
  <c r="V11588" i="2" l="1" a="1"/>
  <c r="V11588" i="2" s="1"/>
  <c r="W11588" i="2" a="1"/>
  <c r="W11588" i="2" s="1"/>
  <c r="T11589" i="2"/>
  <c r="W11589" i="2" l="1" a="1"/>
  <c r="W11589" i="2" s="1"/>
  <c r="V11589" i="2" a="1"/>
  <c r="V11589" i="2" s="1"/>
  <c r="U11589" i="2" s="1" a="1"/>
  <c r="U11589" i="2" s="1"/>
  <c r="U11588" i="2" a="1"/>
  <c r="U11588" i="2" s="1"/>
  <c r="T11590" i="2"/>
  <c r="W11590" i="2" l="1" a="1"/>
  <c r="W11590" i="2" s="1"/>
  <c r="V11590" i="2" a="1"/>
  <c r="V11590" i="2" s="1"/>
  <c r="U11590" i="2" s="1" a="1"/>
  <c r="U11590" i="2" s="1"/>
  <c r="T11591" i="2"/>
  <c r="W11591" i="2" l="1" a="1"/>
  <c r="W11591" i="2" s="1"/>
  <c r="U11591" i="2" s="1" a="1"/>
  <c r="U11591" i="2" s="1"/>
  <c r="V11591" i="2" a="1"/>
  <c r="V11591" i="2" s="1"/>
  <c r="T11592" i="2"/>
  <c r="V11592" i="2" l="1" a="1"/>
  <c r="V11592" i="2" s="1"/>
  <c r="W11592" i="2" a="1"/>
  <c r="W11592" i="2" s="1"/>
  <c r="U11592" i="2" s="1" a="1"/>
  <c r="U11592" i="2" s="1"/>
  <c r="T11593" i="2"/>
  <c r="V11593" i="2" l="1" a="1"/>
  <c r="V11593" i="2" s="1"/>
  <c r="U11593" i="2" s="1" a="1"/>
  <c r="U11593" i="2" s="1"/>
  <c r="W11593" i="2" a="1"/>
  <c r="W11593" i="2" s="1"/>
  <c r="T11594" i="2"/>
  <c r="V11594" i="2" l="1" a="1"/>
  <c r="V11594" i="2" s="1"/>
  <c r="U11594" i="2" s="1" a="1"/>
  <c r="U11594" i="2" s="1"/>
  <c r="W11594" i="2" a="1"/>
  <c r="W11594" i="2" s="1"/>
  <c r="T11595" i="2"/>
  <c r="W11595" i="2" l="1" a="1"/>
  <c r="W11595" i="2" s="1"/>
  <c r="V11595" i="2" a="1"/>
  <c r="V11595" i="2" s="1"/>
  <c r="U11595" i="2" s="1" a="1"/>
  <c r="U11595" i="2" s="1"/>
  <c r="T11596" i="2"/>
  <c r="V11596" i="2" l="1" a="1"/>
  <c r="V11596" i="2" s="1"/>
  <c r="U11596" i="2" s="1" a="1"/>
  <c r="U11596" i="2" s="1"/>
  <c r="W11596" i="2" a="1"/>
  <c r="W11596" i="2" s="1"/>
  <c r="T11597" i="2"/>
  <c r="V11597" i="2" l="1" a="1"/>
  <c r="V11597" i="2" s="1"/>
  <c r="U11597" i="2" s="1" a="1"/>
  <c r="U11597" i="2" s="1"/>
  <c r="W11597" i="2" a="1"/>
  <c r="W11597" i="2" s="1"/>
  <c r="T11598" i="2"/>
  <c r="W11598" i="2" l="1" a="1"/>
  <c r="W11598" i="2" s="1"/>
  <c r="V11598" i="2" a="1"/>
  <c r="V11598" i="2" s="1"/>
  <c r="U11598" i="2" s="1" a="1"/>
  <c r="U11598" i="2" s="1"/>
  <c r="T11599" i="2"/>
  <c r="V11599" i="2" l="1" a="1"/>
  <c r="V11599" i="2" s="1"/>
  <c r="U11599" i="2" s="1" a="1"/>
  <c r="U11599" i="2" s="1"/>
  <c r="W11599" i="2" a="1"/>
  <c r="W11599" i="2" s="1"/>
  <c r="T11600" i="2"/>
  <c r="W11600" i="2" l="1" a="1"/>
  <c r="W11600" i="2" s="1"/>
  <c r="V11600" i="2" a="1"/>
  <c r="V11600" i="2" s="1"/>
  <c r="U11600" i="2" s="1" a="1"/>
  <c r="U11600" i="2" s="1"/>
  <c r="T11601" i="2"/>
  <c r="V11601" i="2" l="1" a="1"/>
  <c r="V11601" i="2" s="1"/>
  <c r="U11601" i="2" s="1" a="1"/>
  <c r="U11601" i="2" s="1"/>
  <c r="W11601" i="2" a="1"/>
  <c r="W11601" i="2" s="1"/>
  <c r="T11602" i="2"/>
  <c r="V11602" i="2" l="1" a="1"/>
  <c r="V11602" i="2" s="1"/>
  <c r="U11602" i="2" s="1" a="1"/>
  <c r="U11602" i="2" s="1"/>
  <c r="W11602" i="2" a="1"/>
  <c r="W11602" i="2" s="1"/>
  <c r="T11603" i="2"/>
  <c r="V11603" i="2" l="1" a="1"/>
  <c r="V11603" i="2" s="1"/>
  <c r="U11603" i="2" s="1" a="1"/>
  <c r="U11603" i="2" s="1"/>
  <c r="W11603" i="2" a="1"/>
  <c r="W11603" i="2" s="1"/>
  <c r="T11604" i="2"/>
  <c r="W11604" i="2" l="1" a="1"/>
  <c r="W11604" i="2" s="1"/>
  <c r="U11604" i="2" s="1" a="1"/>
  <c r="U11604" i="2" s="1"/>
  <c r="V11604" i="2" a="1"/>
  <c r="V11604" i="2" s="1"/>
  <c r="T11605" i="2"/>
  <c r="V11605" i="2" l="1" a="1"/>
  <c r="V11605" i="2" s="1"/>
  <c r="U11605" i="2" s="1" a="1"/>
  <c r="U11605" i="2" s="1"/>
  <c r="W11605" i="2" a="1"/>
  <c r="W11605" i="2" s="1"/>
  <c r="T11606" i="2"/>
  <c r="V11606" i="2" l="1" a="1"/>
  <c r="V11606" i="2" s="1"/>
  <c r="U11606" i="2" s="1" a="1"/>
  <c r="U11606" i="2" s="1"/>
  <c r="W11606" i="2" a="1"/>
  <c r="W11606" i="2" s="1"/>
  <c r="T11607" i="2"/>
  <c r="V11607" i="2" l="1" a="1"/>
  <c r="V11607" i="2" s="1"/>
  <c r="W11607" i="2" a="1"/>
  <c r="W11607" i="2" s="1"/>
  <c r="U11607" i="2" s="1" a="1"/>
  <c r="U11607" i="2" s="1"/>
  <c r="T11608" i="2"/>
  <c r="W11608" i="2" l="1" a="1"/>
  <c r="W11608" i="2" s="1"/>
  <c r="U11608" i="2" s="1" a="1"/>
  <c r="U11608" i="2" s="1"/>
  <c r="V11608" i="2" a="1"/>
  <c r="V11608" i="2" s="1"/>
  <c r="T11609" i="2"/>
  <c r="V11609" i="2" l="1" a="1"/>
  <c r="V11609" i="2" s="1"/>
  <c r="U11609" i="2" s="1" a="1"/>
  <c r="U11609" i="2" s="1"/>
  <c r="W11609" i="2" a="1"/>
  <c r="W11609" i="2" s="1"/>
  <c r="T11610" i="2"/>
  <c r="V11610" i="2" l="1" a="1"/>
  <c r="V11610" i="2" s="1"/>
  <c r="U11610" i="2" s="1" a="1"/>
  <c r="U11610" i="2" s="1"/>
  <c r="W11610" i="2" a="1"/>
  <c r="W11610" i="2" s="1"/>
  <c r="T11611" i="2"/>
  <c r="V11611" i="2" l="1" a="1"/>
  <c r="V11611" i="2" s="1"/>
  <c r="U11611" i="2" s="1" a="1"/>
  <c r="U11611" i="2" s="1"/>
  <c r="W11611" i="2" a="1"/>
  <c r="W11611" i="2" s="1"/>
  <c r="T11612" i="2"/>
  <c r="W11612" i="2" l="1" a="1"/>
  <c r="W11612" i="2" s="1"/>
  <c r="V11612" i="2" a="1"/>
  <c r="V11612" i="2" s="1"/>
  <c r="U11612" i="2" s="1" a="1"/>
  <c r="U11612" i="2" s="1"/>
  <c r="T11613" i="2"/>
  <c r="W11613" i="2" l="1" a="1"/>
  <c r="W11613" i="2" s="1"/>
  <c r="V11613" i="2" a="1"/>
  <c r="V11613" i="2" s="1"/>
  <c r="U11613" i="2" s="1" a="1"/>
  <c r="U11613" i="2" s="1"/>
  <c r="T11614" i="2"/>
  <c r="W11614" i="2" l="1" a="1"/>
  <c r="W11614" i="2" s="1"/>
  <c r="V11614" i="2" a="1"/>
  <c r="V11614" i="2" s="1"/>
  <c r="U11614" i="2" s="1" a="1"/>
  <c r="U11614" i="2" s="1"/>
  <c r="T11615" i="2"/>
  <c r="V11615" i="2" l="1" a="1"/>
  <c r="V11615" i="2" s="1"/>
  <c r="U11615" i="2" s="1" a="1"/>
  <c r="U11615" i="2" s="1"/>
  <c r="W11615" i="2" a="1"/>
  <c r="W11615" i="2" s="1"/>
  <c r="T11616" i="2"/>
  <c r="V11616" i="2" l="1" a="1"/>
  <c r="V11616" i="2" s="1"/>
  <c r="U11616" i="2" s="1" a="1"/>
  <c r="U11616" i="2" s="1"/>
  <c r="W11616" i="2" a="1"/>
  <c r="W11616" i="2" s="1"/>
  <c r="T11617" i="2"/>
  <c r="W11617" i="2" l="1" a="1"/>
  <c r="W11617" i="2" s="1"/>
  <c r="U11617" i="2" s="1" a="1"/>
  <c r="U11617" i="2" s="1"/>
  <c r="V11617" i="2" a="1"/>
  <c r="V11617" i="2" s="1"/>
  <c r="T11618" i="2"/>
  <c r="V11618" i="2" l="1" a="1"/>
  <c r="V11618" i="2" s="1"/>
  <c r="U11618" i="2" s="1" a="1"/>
  <c r="U11618" i="2" s="1"/>
  <c r="W11618" i="2" a="1"/>
  <c r="W11618" i="2" s="1"/>
  <c r="T11619" i="2"/>
  <c r="V11619" i="2" l="1" a="1"/>
  <c r="V11619" i="2" s="1"/>
  <c r="U11619" i="2" s="1" a="1"/>
  <c r="U11619" i="2" s="1"/>
  <c r="W11619" i="2" a="1"/>
  <c r="W11619" i="2" s="1"/>
  <c r="T11620" i="2"/>
  <c r="V11620" i="2" l="1" a="1"/>
  <c r="V11620" i="2" s="1"/>
  <c r="W11620" i="2" a="1"/>
  <c r="W11620" i="2" s="1"/>
  <c r="U11620" i="2" s="1" a="1"/>
  <c r="U11620" i="2" s="1"/>
  <c r="T11621" i="2"/>
  <c r="W11621" i="2" l="1" a="1"/>
  <c r="W11621" i="2" s="1"/>
  <c r="V11621" i="2" a="1"/>
  <c r="V11621" i="2" s="1"/>
  <c r="U11621" i="2" s="1" a="1"/>
  <c r="U11621" i="2" s="1"/>
  <c r="T11622" i="2"/>
  <c r="V11622" i="2" l="1" a="1"/>
  <c r="V11622" i="2" s="1"/>
  <c r="U11622" i="2" s="1" a="1"/>
  <c r="U11622" i="2" s="1"/>
  <c r="W11622" i="2" a="1"/>
  <c r="W11622" i="2" s="1"/>
  <c r="T11623" i="2"/>
  <c r="W11623" i="2" l="1" a="1"/>
  <c r="W11623" i="2" s="1"/>
  <c r="V11623" i="2" a="1"/>
  <c r="V11623" i="2" s="1"/>
  <c r="U11623" i="2" s="1" a="1"/>
  <c r="U11623" i="2" s="1"/>
  <c r="T11624" i="2"/>
  <c r="W11624" i="2" l="1" a="1"/>
  <c r="W11624" i="2" s="1"/>
  <c r="U11624" i="2" s="1" a="1"/>
  <c r="U11624" i="2" s="1"/>
  <c r="V11624" i="2" a="1"/>
  <c r="V11624" i="2" s="1"/>
  <c r="T11625" i="2"/>
  <c r="W11625" i="2" l="1" a="1"/>
  <c r="W11625" i="2" s="1"/>
  <c r="V11625" i="2" a="1"/>
  <c r="V11625" i="2" s="1"/>
  <c r="U11625" i="2" s="1" a="1"/>
  <c r="U11625" i="2" s="1"/>
  <c r="T11626" i="2"/>
  <c r="V11626" i="2" l="1" a="1"/>
  <c r="V11626" i="2" s="1"/>
  <c r="U11626" i="2" s="1" a="1"/>
  <c r="U11626" i="2" s="1"/>
  <c r="W11626" i="2" a="1"/>
  <c r="W11626" i="2" s="1"/>
  <c r="T11627" i="2"/>
  <c r="W11627" i="2" l="1" a="1"/>
  <c r="W11627" i="2" s="1"/>
  <c r="V11627" i="2" a="1"/>
  <c r="V11627" i="2" s="1"/>
  <c r="U11627" i="2" s="1" a="1"/>
  <c r="U11627" i="2" s="1"/>
  <c r="T11628" i="2"/>
  <c r="W11628" i="2" l="1" a="1"/>
  <c r="W11628" i="2" s="1"/>
  <c r="V11628" i="2" a="1"/>
  <c r="V11628" i="2" s="1"/>
  <c r="U11628" i="2" s="1" a="1"/>
  <c r="U11628" i="2" s="1"/>
  <c r="T11629" i="2"/>
  <c r="W11629" i="2" l="1" a="1"/>
  <c r="W11629" i="2" s="1"/>
  <c r="V11629" i="2" a="1"/>
  <c r="V11629" i="2" s="1"/>
  <c r="U11629" i="2" s="1" a="1"/>
  <c r="U11629" i="2" s="1"/>
  <c r="T11630" i="2"/>
  <c r="V11630" i="2" l="1" a="1"/>
  <c r="V11630" i="2" s="1"/>
  <c r="W11630" i="2" a="1"/>
  <c r="W11630" i="2" s="1"/>
  <c r="U11630" i="2" s="1" a="1"/>
  <c r="U11630" i="2" s="1"/>
  <c r="T11631" i="2"/>
  <c r="W11631" i="2" l="1" a="1"/>
  <c r="W11631" i="2" s="1"/>
  <c r="V11631" i="2" a="1"/>
  <c r="V11631" i="2" s="1"/>
  <c r="U11631" i="2" s="1" a="1"/>
  <c r="U11631" i="2" s="1"/>
  <c r="T11632" i="2"/>
  <c r="W11632" i="2" l="1" a="1"/>
  <c r="W11632" i="2" s="1"/>
  <c r="V11632" i="2" a="1"/>
  <c r="V11632" i="2" s="1"/>
  <c r="U11632" i="2" s="1" a="1"/>
  <c r="U11632" i="2" s="1"/>
  <c r="T11633" i="2"/>
  <c r="W11633" i="2" l="1" a="1"/>
  <c r="W11633" i="2" s="1"/>
  <c r="V11633" i="2" a="1"/>
  <c r="V11633" i="2" s="1"/>
  <c r="U11633" i="2" s="1" a="1"/>
  <c r="U11633" i="2" s="1"/>
  <c r="T11634" i="2"/>
  <c r="W11634" i="2" l="1" a="1"/>
  <c r="W11634" i="2" s="1"/>
  <c r="V11634" i="2" a="1"/>
  <c r="V11634" i="2" s="1"/>
  <c r="U11634" i="2" s="1" a="1"/>
  <c r="U11634" i="2" s="1"/>
  <c r="T11635" i="2"/>
  <c r="W11635" i="2" l="1" a="1"/>
  <c r="W11635" i="2" s="1"/>
  <c r="V11635" i="2" a="1"/>
  <c r="V11635" i="2" s="1"/>
  <c r="U11635" i="2" s="1" a="1"/>
  <c r="U11635" i="2" s="1"/>
  <c r="T11636" i="2"/>
  <c r="V11636" i="2" l="1" a="1"/>
  <c r="V11636" i="2" s="1"/>
  <c r="W11636" i="2" a="1"/>
  <c r="W11636" i="2" s="1"/>
  <c r="U11636" i="2" s="1" a="1"/>
  <c r="U11636" i="2" s="1"/>
  <c r="T11637" i="2"/>
  <c r="W11637" i="2" l="1" a="1"/>
  <c r="W11637" i="2" s="1"/>
  <c r="V11637" i="2" a="1"/>
  <c r="V11637" i="2" s="1"/>
  <c r="U11637" i="2" s="1" a="1"/>
  <c r="U11637" i="2" s="1"/>
  <c r="T11638" i="2"/>
  <c r="W11638" i="2" l="1" a="1"/>
  <c r="W11638" i="2" s="1"/>
  <c r="V11638" i="2" a="1"/>
  <c r="V11638" i="2" s="1"/>
  <c r="U11638" i="2" s="1" a="1"/>
  <c r="U11638" i="2" s="1"/>
  <c r="T11639" i="2"/>
  <c r="W11639" i="2" l="1" a="1"/>
  <c r="W11639" i="2" s="1"/>
  <c r="U11639" i="2" s="1" a="1"/>
  <c r="U11639" i="2" s="1"/>
  <c r="V11639" i="2" a="1"/>
  <c r="V11639" i="2" s="1"/>
  <c r="T11640" i="2"/>
  <c r="V11640" i="2" l="1" a="1"/>
  <c r="V11640" i="2" s="1"/>
  <c r="W11640" i="2" a="1"/>
  <c r="W11640" i="2" s="1"/>
  <c r="U11640" i="2" s="1" a="1"/>
  <c r="U11640" i="2" s="1"/>
  <c r="T11641" i="2"/>
  <c r="W11641" i="2" l="1" a="1"/>
  <c r="W11641" i="2" s="1"/>
  <c r="V11641" i="2" a="1"/>
  <c r="V11641" i="2" s="1"/>
  <c r="U11641" i="2" s="1" a="1"/>
  <c r="U11641" i="2" s="1"/>
  <c r="T11642" i="2"/>
  <c r="V11642" i="2" l="1" a="1"/>
  <c r="V11642" i="2" s="1"/>
  <c r="U11642" i="2" s="1" a="1"/>
  <c r="U11642" i="2" s="1"/>
  <c r="W11642" i="2" a="1"/>
  <c r="W11642" i="2" s="1"/>
  <c r="T11643" i="2"/>
  <c r="W11643" i="2" l="1" a="1"/>
  <c r="W11643" i="2" s="1"/>
  <c r="V11643" i="2" a="1"/>
  <c r="V11643" i="2" s="1"/>
  <c r="U11643" i="2" s="1" a="1"/>
  <c r="U11643" i="2" s="1"/>
  <c r="T11644" i="2"/>
  <c r="V11644" i="2" l="1" a="1"/>
  <c r="V11644" i="2" s="1"/>
  <c r="U11644" i="2" s="1" a="1"/>
  <c r="U11644" i="2" s="1"/>
  <c r="W11644" i="2" a="1"/>
  <c r="W11644" i="2" s="1"/>
  <c r="T11645" i="2"/>
  <c r="W11645" i="2" l="1" a="1"/>
  <c r="W11645" i="2" s="1"/>
  <c r="V11645" i="2" a="1"/>
  <c r="V11645" i="2" s="1"/>
  <c r="U11645" i="2" s="1" a="1"/>
  <c r="U11645" i="2" s="1"/>
  <c r="T11646" i="2"/>
  <c r="W11646" i="2" l="1" a="1"/>
  <c r="W11646" i="2" s="1"/>
  <c r="V11646" i="2" a="1"/>
  <c r="V11646" i="2" s="1"/>
  <c r="U11646" i="2" s="1" a="1"/>
  <c r="U11646" i="2" s="1"/>
  <c r="T11647" i="2"/>
  <c r="V11647" i="2" l="1" a="1"/>
  <c r="V11647" i="2" s="1"/>
  <c r="U11647" i="2" s="1" a="1"/>
  <c r="U11647" i="2" s="1"/>
  <c r="W11647" i="2" a="1"/>
  <c r="W11647" i="2" s="1"/>
  <c r="T11648" i="2"/>
  <c r="V11648" i="2" l="1" a="1"/>
  <c r="V11648" i="2" s="1"/>
  <c r="U11648" i="2" s="1" a="1"/>
  <c r="U11648" i="2" s="1"/>
  <c r="W11648" i="2" a="1"/>
  <c r="W11648" i="2" s="1"/>
  <c r="T11649" i="2"/>
  <c r="W11649" i="2" l="1" a="1"/>
  <c r="W11649" i="2" s="1"/>
  <c r="V11649" i="2" a="1"/>
  <c r="V11649" i="2" s="1"/>
  <c r="U11649" i="2" s="1" a="1"/>
  <c r="U11649" i="2" s="1"/>
  <c r="T11650" i="2"/>
  <c r="V11650" i="2" l="1" a="1"/>
  <c r="V11650" i="2" s="1"/>
  <c r="U11650" i="2" s="1" a="1"/>
  <c r="U11650" i="2" s="1"/>
  <c r="W11650" i="2" a="1"/>
  <c r="W11650" i="2" s="1"/>
  <c r="T11651" i="2"/>
  <c r="V11651" i="2" l="1" a="1"/>
  <c r="V11651" i="2" s="1"/>
  <c r="U11651" i="2" s="1" a="1"/>
  <c r="U11651" i="2" s="1"/>
  <c r="W11651" i="2" a="1"/>
  <c r="W11651" i="2" s="1"/>
  <c r="T11652" i="2"/>
  <c r="W11652" i="2" l="1" a="1"/>
  <c r="W11652" i="2" s="1"/>
  <c r="U11652" i="2" s="1" a="1"/>
  <c r="U11652" i="2" s="1"/>
  <c r="V11652" i="2" a="1"/>
  <c r="V11652" i="2" s="1"/>
  <c r="T11653" i="2"/>
  <c r="V11653" i="2" l="1" a="1"/>
  <c r="V11653" i="2" s="1"/>
  <c r="U11653" i="2" s="1" a="1"/>
  <c r="U11653" i="2" s="1"/>
  <c r="W11653" i="2" a="1"/>
  <c r="W11653" i="2" s="1"/>
  <c r="T11654" i="2"/>
  <c r="W11654" i="2" l="1" a="1"/>
  <c r="W11654" i="2" s="1"/>
  <c r="V11654" i="2" a="1"/>
  <c r="V11654" i="2" s="1"/>
  <c r="U11654" i="2" s="1" a="1"/>
  <c r="U11654" i="2" s="1"/>
  <c r="T11655" i="2"/>
  <c r="W11655" i="2" l="1" a="1"/>
  <c r="W11655" i="2" s="1"/>
  <c r="U11655" i="2" s="1" a="1"/>
  <c r="U11655" i="2" s="1"/>
  <c r="V11655" i="2" a="1"/>
  <c r="V11655" i="2" s="1"/>
  <c r="T11656" i="2"/>
  <c r="W11656" i="2" l="1" a="1"/>
  <c r="W11656" i="2" s="1"/>
  <c r="U11656" i="2" s="1" a="1"/>
  <c r="U11656" i="2" s="1"/>
  <c r="V11656" i="2" a="1"/>
  <c r="V11656" i="2" s="1"/>
  <c r="T11657" i="2"/>
  <c r="V11657" i="2" l="1" a="1"/>
  <c r="V11657" i="2" s="1"/>
  <c r="U11657" i="2" s="1" a="1"/>
  <c r="U11657" i="2" s="1"/>
  <c r="W11657" i="2" a="1"/>
  <c r="W11657" i="2" s="1"/>
  <c r="T11658" i="2"/>
  <c r="W11658" i="2" l="1" a="1"/>
  <c r="W11658" i="2" s="1"/>
  <c r="V11658" i="2" a="1"/>
  <c r="V11658" i="2" s="1"/>
  <c r="U11658" i="2" s="1" a="1"/>
  <c r="U11658" i="2" s="1"/>
  <c r="T11659" i="2"/>
  <c r="W11659" i="2" l="1" a="1"/>
  <c r="W11659" i="2" s="1"/>
  <c r="U11659" i="2" s="1" a="1"/>
  <c r="U11659" i="2" s="1"/>
  <c r="V11659" i="2" a="1"/>
  <c r="V11659" i="2" s="1"/>
  <c r="T11660" i="2"/>
  <c r="W11660" i="2" l="1" a="1"/>
  <c r="W11660" i="2" s="1"/>
  <c r="V11660" i="2" a="1"/>
  <c r="V11660" i="2" s="1"/>
  <c r="U11660" i="2" s="1" a="1"/>
  <c r="U11660" i="2" s="1"/>
  <c r="T11661" i="2"/>
  <c r="V11661" i="2" l="1" a="1"/>
  <c r="V11661" i="2" s="1"/>
  <c r="U11661" i="2" s="1" a="1"/>
  <c r="U11661" i="2" s="1"/>
  <c r="W11661" i="2" a="1"/>
  <c r="W11661" i="2" s="1"/>
  <c r="T11662" i="2"/>
  <c r="W11662" i="2" l="1" a="1"/>
  <c r="W11662" i="2" s="1"/>
  <c r="V11662" i="2" a="1"/>
  <c r="V11662" i="2" s="1"/>
  <c r="U11662" i="2" s="1" a="1"/>
  <c r="U11662" i="2" s="1"/>
  <c r="T11663" i="2"/>
  <c r="W11663" i="2" l="1" a="1"/>
  <c r="W11663" i="2" s="1"/>
  <c r="V11663" i="2" a="1"/>
  <c r="V11663" i="2" s="1"/>
  <c r="U11663" i="2" s="1" a="1"/>
  <c r="U11663" i="2" s="1"/>
  <c r="T11664" i="2"/>
  <c r="W11664" i="2" l="1" a="1"/>
  <c r="W11664" i="2" s="1"/>
  <c r="V11664" i="2" a="1"/>
  <c r="V11664" i="2" s="1"/>
  <c r="U11664" i="2" s="1" a="1"/>
  <c r="U11664" i="2" s="1"/>
  <c r="T11665" i="2"/>
  <c r="V11665" i="2" l="1" a="1"/>
  <c r="V11665" i="2" s="1"/>
  <c r="U11665" i="2" s="1" a="1"/>
  <c r="U11665" i="2" s="1"/>
  <c r="W11665" i="2" a="1"/>
  <c r="W11665" i="2" s="1"/>
  <c r="T11666" i="2"/>
  <c r="W11666" i="2" l="1" a="1"/>
  <c r="W11666" i="2" s="1"/>
  <c r="U11666" i="2" s="1" a="1"/>
  <c r="U11666" i="2" s="1"/>
  <c r="V11666" i="2" a="1"/>
  <c r="V11666" i="2" s="1"/>
  <c r="T11667" i="2"/>
  <c r="V11667" i="2" l="1" a="1"/>
  <c r="V11667" i="2" s="1"/>
  <c r="U11667" i="2" s="1" a="1"/>
  <c r="U11667" i="2" s="1"/>
  <c r="W11667" i="2" a="1"/>
  <c r="W11667" i="2" s="1"/>
  <c r="T11668" i="2"/>
  <c r="W11668" i="2" l="1" a="1"/>
  <c r="W11668" i="2" s="1"/>
  <c r="V11668" i="2" a="1"/>
  <c r="V11668" i="2" s="1"/>
  <c r="T11669" i="2"/>
  <c r="W11669" i="2" l="1" a="1"/>
  <c r="W11669" i="2" s="1"/>
  <c r="V11669" i="2" a="1"/>
  <c r="V11669" i="2" s="1"/>
  <c r="U11669" i="2" s="1" a="1"/>
  <c r="U11668" i="2" a="1"/>
  <c r="U11668" i="2" s="1"/>
  <c r="T11670" i="2"/>
  <c r="V11670" i="2" l="1" a="1"/>
  <c r="V11670" i="2" s="1"/>
  <c r="U11670" i="2" s="1" a="1"/>
  <c r="U11670" i="2" s="1"/>
  <c r="W11670" i="2" a="1"/>
  <c r="W11670" i="2" s="1"/>
  <c r="U11669" i="2"/>
  <c r="T11671" i="2"/>
  <c r="V11671" i="2" l="1" a="1"/>
  <c r="V11671" i="2" s="1"/>
  <c r="W11671" i="2" a="1"/>
  <c r="W11671" i="2" s="1"/>
  <c r="T11672" i="2"/>
  <c r="W11672" i="2" l="1" a="1"/>
  <c r="W11672" i="2" s="1"/>
  <c r="U11672" i="2" s="1" a="1"/>
  <c r="U11672" i="2" s="1"/>
  <c r="V11672" i="2" a="1"/>
  <c r="V11672" i="2" s="1"/>
  <c r="U11671" i="2" a="1"/>
  <c r="U11671" i="2" s="1"/>
  <c r="T11673" i="2"/>
  <c r="V11673" i="2" l="1" a="1"/>
  <c r="V11673" i="2" s="1"/>
  <c r="U11673" i="2" s="1" a="1"/>
  <c r="U11673" i="2" s="1"/>
  <c r="W11673" i="2" a="1"/>
  <c r="W11673" i="2" s="1"/>
  <c r="T11674" i="2"/>
  <c r="W11674" i="2" l="1" a="1"/>
  <c r="W11674" i="2" s="1"/>
  <c r="V11674" i="2" a="1"/>
  <c r="V11674" i="2" s="1"/>
  <c r="U11674" i="2" s="1" a="1"/>
  <c r="U11674" i="2" s="1"/>
  <c r="T11675" i="2"/>
  <c r="W11675" i="2" l="1" a="1"/>
  <c r="W11675" i="2" s="1"/>
  <c r="V11675" i="2" a="1"/>
  <c r="V11675" i="2" s="1"/>
  <c r="U11675" i="2" s="1" a="1"/>
  <c r="U11675" i="2" s="1"/>
  <c r="T11676" i="2"/>
  <c r="V11676" i="2" l="1" a="1"/>
  <c r="V11676" i="2" s="1"/>
  <c r="U11676" i="2" s="1" a="1"/>
  <c r="U11676" i="2" s="1"/>
  <c r="W11676" i="2" a="1"/>
  <c r="W11676" i="2" s="1"/>
  <c r="T11677" i="2"/>
  <c r="V11677" i="2" l="1" a="1"/>
  <c r="V11677" i="2" s="1"/>
  <c r="U11677" i="2" s="1" a="1"/>
  <c r="U11677" i="2" s="1"/>
  <c r="W11677" i="2" a="1"/>
  <c r="W11677" i="2" s="1"/>
  <c r="T11678" i="2"/>
  <c r="W11678" i="2" l="1" a="1"/>
  <c r="W11678" i="2" s="1"/>
  <c r="V11678" i="2" a="1"/>
  <c r="V11678" i="2" s="1"/>
  <c r="U11678" i="2" s="1" a="1"/>
  <c r="T11679" i="2"/>
  <c r="V11679" i="2" l="1" a="1"/>
  <c r="V11679" i="2" s="1"/>
  <c r="U11679" i="2" s="1" a="1"/>
  <c r="U11679" i="2" s="1"/>
  <c r="W11679" i="2" a="1"/>
  <c r="W11679" i="2" s="1"/>
  <c r="U11678" i="2"/>
  <c r="T11680" i="2"/>
  <c r="W11680" i="2" l="1" a="1"/>
  <c r="W11680" i="2" s="1"/>
  <c r="V11680" i="2" a="1"/>
  <c r="V11680" i="2" s="1"/>
  <c r="U11680" i="2" s="1" a="1"/>
  <c r="U11680" i="2" s="1"/>
  <c r="T11681" i="2"/>
  <c r="W11681" i="2" l="1" a="1"/>
  <c r="W11681" i="2" s="1"/>
  <c r="V11681" i="2" a="1"/>
  <c r="V11681" i="2" s="1"/>
  <c r="U11681" i="2" s="1" a="1"/>
  <c r="U11681" i="2" s="1"/>
  <c r="T11682" i="2"/>
  <c r="W11682" i="2" l="1" a="1"/>
  <c r="W11682" i="2" s="1"/>
  <c r="V11682" i="2" a="1"/>
  <c r="V11682" i="2" s="1"/>
  <c r="U11682" i="2" s="1" a="1"/>
  <c r="U11682" i="2" s="1"/>
  <c r="T11683" i="2"/>
  <c r="V11683" i="2" l="1" a="1"/>
  <c r="V11683" i="2" s="1"/>
  <c r="U11683" i="2" s="1" a="1"/>
  <c r="U11683" i="2" s="1"/>
  <c r="W11683" i="2" a="1"/>
  <c r="W11683" i="2" s="1"/>
  <c r="T11684" i="2"/>
  <c r="W11684" i="2" l="1" a="1"/>
  <c r="W11684" i="2" s="1"/>
  <c r="V11684" i="2" a="1"/>
  <c r="V11684" i="2" s="1"/>
  <c r="T11685" i="2"/>
  <c r="W11685" i="2" l="1" a="1"/>
  <c r="W11685" i="2" s="1"/>
  <c r="V11685" i="2" a="1"/>
  <c r="V11685" i="2" s="1"/>
  <c r="U11685" i="2" s="1" a="1"/>
  <c r="U11685" i="2" s="1"/>
  <c r="U11684" i="2" a="1"/>
  <c r="U11684" i="2" s="1"/>
  <c r="T11686" i="2"/>
  <c r="V11686" i="2" l="1" a="1"/>
  <c r="V11686" i="2" s="1"/>
  <c r="U11686" i="2" s="1" a="1"/>
  <c r="U11686" i="2" s="1"/>
  <c r="W11686" i="2" a="1"/>
  <c r="W11686" i="2" s="1"/>
  <c r="T11687" i="2"/>
  <c r="W11687" i="2" l="1" a="1"/>
  <c r="W11687" i="2" s="1"/>
  <c r="U11687" i="2" s="1" a="1"/>
  <c r="U11687" i="2" s="1"/>
  <c r="V11687" i="2" a="1"/>
  <c r="V11687" i="2" s="1"/>
  <c r="T11688" i="2"/>
  <c r="W11688" i="2" l="1" a="1"/>
  <c r="W11688" i="2" s="1"/>
  <c r="U11688" i="2" s="1" a="1"/>
  <c r="U11688" i="2" s="1"/>
  <c r="V11688" i="2" a="1"/>
  <c r="V11688" i="2" s="1"/>
  <c r="T11689" i="2"/>
  <c r="W11689" i="2" l="1" a="1"/>
  <c r="W11689" i="2" s="1"/>
  <c r="V11689" i="2" a="1"/>
  <c r="V11689" i="2" s="1"/>
  <c r="U11689" i="2" s="1" a="1"/>
  <c r="U11689" i="2" s="1"/>
  <c r="T11690" i="2"/>
  <c r="V11690" i="2" l="1" a="1"/>
  <c r="V11690" i="2" s="1"/>
  <c r="U11690" i="2" s="1" a="1"/>
  <c r="U11690" i="2" s="1"/>
  <c r="W11690" i="2" a="1"/>
  <c r="W11690" i="2" s="1"/>
  <c r="T11691" i="2"/>
  <c r="V11691" i="2" l="1" a="1"/>
  <c r="V11691" i="2" s="1"/>
  <c r="U11691" i="2" s="1" a="1"/>
  <c r="U11691" i="2" s="1"/>
  <c r="W11691" i="2" a="1"/>
  <c r="W11691" i="2" s="1"/>
  <c r="T11692" i="2"/>
  <c r="V11692" i="2" l="1" a="1"/>
  <c r="V11692" i="2" s="1"/>
  <c r="U11692" i="2" s="1" a="1"/>
  <c r="U11692" i="2" s="1"/>
  <c r="W11692" i="2" a="1"/>
  <c r="W11692" i="2" s="1"/>
  <c r="T11693" i="2"/>
  <c r="V11693" i="2" l="1" a="1"/>
  <c r="V11693" i="2" s="1"/>
  <c r="U11693" i="2" s="1" a="1"/>
  <c r="U11693" i="2" s="1"/>
  <c r="W11693" i="2" a="1"/>
  <c r="W11693" i="2" s="1"/>
  <c r="T11694" i="2"/>
  <c r="V11694" i="2" l="1" a="1"/>
  <c r="V11694" i="2" s="1"/>
  <c r="U11694" i="2" s="1" a="1"/>
  <c r="U11694" i="2" s="1"/>
  <c r="W11694" i="2" a="1"/>
  <c r="W11694" i="2" s="1"/>
  <c r="T11695" i="2"/>
  <c r="W11695" i="2" l="1" a="1"/>
  <c r="W11695" i="2" s="1"/>
  <c r="V11695" i="2" a="1"/>
  <c r="V11695" i="2" s="1"/>
  <c r="U11695" i="2" s="1" a="1"/>
  <c r="U11695" i="2" s="1"/>
  <c r="T11696" i="2"/>
  <c r="V11696" i="2" l="1" a="1"/>
  <c r="V11696" i="2" s="1"/>
  <c r="U11696" i="2" s="1" a="1"/>
  <c r="U11696" i="2" s="1"/>
  <c r="W11696" i="2" a="1"/>
  <c r="W11696" i="2" s="1"/>
  <c r="T11697" i="2"/>
  <c r="V11697" i="2" l="1" a="1"/>
  <c r="V11697" i="2" s="1"/>
  <c r="W11697" i="2" a="1"/>
  <c r="W11697" i="2" s="1"/>
  <c r="U11697" i="2" s="1" a="1"/>
  <c r="U11697" i="2" s="1"/>
  <c r="T11698" i="2"/>
  <c r="W11698" i="2" l="1" a="1"/>
  <c r="W11698" i="2" s="1"/>
  <c r="V11698" i="2" a="1"/>
  <c r="V11698" i="2" s="1"/>
  <c r="U11698" i="2" s="1" a="1"/>
  <c r="U11698" i="2" s="1"/>
  <c r="T11699" i="2"/>
  <c r="V11699" i="2" l="1" a="1"/>
  <c r="V11699" i="2" s="1"/>
  <c r="U11699" i="2" s="1" a="1"/>
  <c r="U11699" i="2" s="1"/>
  <c r="W11699" i="2" a="1"/>
  <c r="W11699" i="2" s="1"/>
  <c r="T11700" i="2"/>
  <c r="W11700" i="2" l="1" a="1"/>
  <c r="W11700" i="2" s="1"/>
  <c r="U11700" i="2" s="1" a="1"/>
  <c r="U11700" i="2" s="1"/>
  <c r="V11700" i="2" a="1"/>
  <c r="V11700" i="2" s="1"/>
  <c r="T11701" i="2"/>
  <c r="V11701" i="2" l="1" a="1"/>
  <c r="V11701" i="2" s="1"/>
  <c r="W11701" i="2" a="1"/>
  <c r="W11701" i="2" s="1"/>
  <c r="U11701" i="2" s="1" a="1"/>
  <c r="U11701" i="2" s="1"/>
  <c r="T11702" i="2"/>
  <c r="W11702" i="2" l="1" a="1"/>
  <c r="W11702" i="2" s="1"/>
  <c r="V11702" i="2" a="1"/>
  <c r="V11702" i="2" s="1"/>
  <c r="U11702" i="2" s="1" a="1"/>
  <c r="U11702" i="2" s="1"/>
  <c r="T11703" i="2"/>
  <c r="W11703" i="2" l="1" a="1"/>
  <c r="W11703" i="2" s="1"/>
  <c r="V11703" i="2" a="1"/>
  <c r="V11703" i="2" s="1"/>
  <c r="T11704" i="2"/>
  <c r="W11704" i="2" l="1" a="1"/>
  <c r="W11704" i="2" s="1"/>
  <c r="V11704" i="2" a="1"/>
  <c r="V11704" i="2" s="1"/>
  <c r="U11704" i="2" s="1" a="1"/>
  <c r="U11703" i="2" a="1"/>
  <c r="U11703" i="2" s="1"/>
  <c r="T11705" i="2"/>
  <c r="V11705" i="2" l="1" a="1"/>
  <c r="V11705" i="2" s="1"/>
  <c r="U11705" i="2" s="1" a="1"/>
  <c r="U11705" i="2" s="1"/>
  <c r="W11705" i="2" a="1"/>
  <c r="W11705" i="2" s="1"/>
  <c r="U11704" i="2"/>
  <c r="T11706" i="2"/>
  <c r="V11706" i="2" l="1" a="1"/>
  <c r="V11706" i="2" s="1"/>
  <c r="U11706" i="2" s="1" a="1"/>
  <c r="U11706" i="2" s="1"/>
  <c r="W11706" i="2" a="1"/>
  <c r="W11706" i="2" s="1"/>
  <c r="T11707" i="2"/>
  <c r="W11707" i="2" l="1" a="1"/>
  <c r="W11707" i="2" s="1"/>
  <c r="V11707" i="2" a="1"/>
  <c r="V11707" i="2" s="1"/>
  <c r="U11707" i="2" s="1" a="1"/>
  <c r="U11707" i="2" s="1"/>
  <c r="T11708" i="2"/>
  <c r="V11708" i="2" l="1" a="1"/>
  <c r="V11708" i="2" s="1"/>
  <c r="U11708" i="2" s="1" a="1"/>
  <c r="U11708" i="2" s="1"/>
  <c r="W11708" i="2" a="1"/>
  <c r="W11708" i="2" s="1"/>
  <c r="T11709" i="2"/>
  <c r="V11709" i="2" l="1" a="1"/>
  <c r="V11709" i="2" s="1"/>
  <c r="U11709" i="2" s="1" a="1"/>
  <c r="U11709" i="2" s="1"/>
  <c r="W11709" i="2" a="1"/>
  <c r="W11709" i="2" s="1"/>
  <c r="T11710" i="2"/>
  <c r="V11710" i="2" l="1" a="1"/>
  <c r="V11710" i="2" s="1"/>
  <c r="W11710" i="2" a="1"/>
  <c r="W11710" i="2" s="1"/>
  <c r="U11710" i="2" s="1" a="1"/>
  <c r="U11710" i="2" s="1"/>
  <c r="T11711" i="2"/>
  <c r="W11711" i="2" l="1" a="1"/>
  <c r="W11711" i="2" s="1"/>
  <c r="V11711" i="2" a="1"/>
  <c r="V11711" i="2" s="1"/>
  <c r="U11711" i="2" s="1" a="1"/>
  <c r="U11711" i="2" s="1"/>
  <c r="T11712" i="2"/>
  <c r="V11712" i="2" l="1" a="1"/>
  <c r="V11712" i="2" s="1"/>
  <c r="U11712" i="2" s="1" a="1"/>
  <c r="U11712" i="2" s="1"/>
  <c r="W11712" i="2" a="1"/>
  <c r="W11712" i="2" s="1"/>
  <c r="T11713" i="2"/>
  <c r="W11713" i="2" l="1" a="1"/>
  <c r="W11713" i="2" s="1"/>
  <c r="V11713" i="2" a="1"/>
  <c r="V11713" i="2" s="1"/>
  <c r="U11713" i="2" s="1" a="1"/>
  <c r="U11713" i="2" s="1"/>
  <c r="T11714" i="2"/>
  <c r="W11714" i="2" l="1" a="1"/>
  <c r="W11714" i="2" s="1"/>
  <c r="V11714" i="2" a="1"/>
  <c r="V11714" i="2" s="1"/>
  <c r="U11714" i="2" s="1" a="1"/>
  <c r="U11714" i="2" s="1"/>
  <c r="T11715" i="2"/>
  <c r="W11715" i="2" l="1" a="1"/>
  <c r="W11715" i="2" s="1"/>
  <c r="V11715" i="2" a="1"/>
  <c r="V11715" i="2" s="1"/>
  <c r="U11715" i="2" s="1" a="1"/>
  <c r="U11715" i="2" s="1"/>
  <c r="T11716" i="2"/>
  <c r="V11716" i="2" l="1" a="1"/>
  <c r="V11716" i="2" s="1"/>
  <c r="W11716" i="2" a="1"/>
  <c r="W11716" i="2" s="1"/>
  <c r="U11716" i="2" s="1" a="1"/>
  <c r="U11716" i="2" s="1"/>
  <c r="T11717" i="2"/>
  <c r="W11717" i="2" l="1" a="1"/>
  <c r="W11717" i="2" s="1"/>
  <c r="V11717" i="2" a="1"/>
  <c r="V11717" i="2" s="1"/>
  <c r="U11717" i="2" s="1" a="1"/>
  <c r="U11717" i="2" s="1"/>
  <c r="T11718" i="2"/>
  <c r="W11718" i="2" l="1" a="1"/>
  <c r="W11718" i="2" s="1"/>
  <c r="V11718" i="2" a="1"/>
  <c r="V11718" i="2" s="1"/>
  <c r="U11718" i="2" s="1" a="1"/>
  <c r="U11718" i="2" s="1"/>
  <c r="T11719" i="2"/>
  <c r="W11719" i="2" l="1" a="1"/>
  <c r="W11719" i="2" s="1"/>
  <c r="U11719" i="2" s="1" a="1"/>
  <c r="U11719" i="2" s="1"/>
  <c r="V11719" i="2" a="1"/>
  <c r="V11719" i="2" s="1"/>
  <c r="T11720" i="2"/>
  <c r="V11720" i="2" l="1" a="1"/>
  <c r="V11720" i="2" s="1"/>
  <c r="W11720" i="2" a="1"/>
  <c r="W11720" i="2" s="1"/>
  <c r="U11720" i="2" s="1" a="1"/>
  <c r="U11720" i="2" s="1"/>
  <c r="T11721" i="2"/>
  <c r="W11721" i="2" l="1" a="1"/>
  <c r="W11721" i="2" s="1"/>
  <c r="V11721" i="2" a="1"/>
  <c r="V11721" i="2" s="1"/>
  <c r="U11721" i="2" s="1" a="1"/>
  <c r="U11721" i="2" s="1"/>
  <c r="T11722" i="2"/>
  <c r="W11722" i="2" l="1" a="1"/>
  <c r="W11722" i="2" s="1"/>
  <c r="V11722" i="2" a="1"/>
  <c r="V11722" i="2" s="1"/>
  <c r="U11722" i="2" s="1" a="1"/>
  <c r="U11722" i="2" s="1"/>
  <c r="T11723" i="2"/>
  <c r="W11723" i="2" l="1" a="1"/>
  <c r="W11723" i="2" s="1"/>
  <c r="U11723" i="2" s="1" a="1"/>
  <c r="U11723" i="2" s="1"/>
  <c r="V11723" i="2" a="1"/>
  <c r="V11723" i="2" s="1"/>
  <c r="T11724" i="2"/>
  <c r="W11724" i="2" l="1" a="1"/>
  <c r="W11724" i="2" s="1"/>
  <c r="V11724" i="2" a="1"/>
  <c r="V11724" i="2" s="1"/>
  <c r="U11724" i="2" s="1" a="1"/>
  <c r="U11724" i="2" s="1"/>
  <c r="T11725" i="2"/>
  <c r="W11725" i="2" l="1" a="1"/>
  <c r="W11725" i="2" s="1"/>
  <c r="V11725" i="2" a="1"/>
  <c r="V11725" i="2" s="1"/>
  <c r="U11725" i="2" s="1" a="1"/>
  <c r="U11725" i="2" s="1"/>
  <c r="T11726" i="2"/>
  <c r="V11726" i="2" l="1" a="1"/>
  <c r="V11726" i="2" s="1"/>
  <c r="U11726" i="2" s="1" a="1"/>
  <c r="U11726" i="2" s="1"/>
  <c r="W11726" i="2" a="1"/>
  <c r="W11726" i="2" s="1"/>
  <c r="T11727" i="2"/>
  <c r="W11727" i="2" l="1" a="1"/>
  <c r="W11727" i="2" s="1"/>
  <c r="V11727" i="2" a="1"/>
  <c r="V11727" i="2" s="1"/>
  <c r="U11727" i="2" s="1" a="1"/>
  <c r="U11727" i="2" s="1"/>
  <c r="T11728" i="2"/>
  <c r="W11728" i="2" l="1" a="1"/>
  <c r="W11728" i="2" s="1"/>
  <c r="V11728" i="2" a="1"/>
  <c r="V11728" i="2" s="1"/>
  <c r="U11728" i="2" s="1" a="1"/>
  <c r="U11728" i="2" s="1"/>
  <c r="T11729" i="2"/>
  <c r="W11729" i="2" l="1" a="1"/>
  <c r="W11729" i="2" s="1"/>
  <c r="V11729" i="2" a="1"/>
  <c r="V11729" i="2" s="1"/>
  <c r="U11729" i="2" s="1" a="1"/>
  <c r="U11729" i="2" s="1"/>
  <c r="T11730" i="2"/>
  <c r="V11730" i="2" l="1" a="1"/>
  <c r="V11730" i="2" s="1"/>
  <c r="W11730" i="2" a="1"/>
  <c r="W11730" i="2" s="1"/>
  <c r="T11731" i="2"/>
  <c r="U11730" i="2" l="1" a="1"/>
  <c r="U11730" i="2" s="1"/>
  <c r="V11731" i="2" a="1"/>
  <c r="V11731" i="2" s="1"/>
  <c r="U11731" i="2" s="1" a="1"/>
  <c r="U11731" i="2" s="1"/>
  <c r="W11731" i="2" a="1"/>
  <c r="W11731" i="2" s="1"/>
  <c r="T11732" i="2"/>
  <c r="W11732" i="2" l="1" a="1"/>
  <c r="W11732" i="2" s="1"/>
  <c r="V11732" i="2" a="1"/>
  <c r="V11732" i="2" s="1"/>
  <c r="T11733" i="2"/>
  <c r="W11733" i="2" l="1" a="1"/>
  <c r="W11733" i="2" s="1"/>
  <c r="V11733" i="2" a="1"/>
  <c r="V11733" i="2" s="1"/>
  <c r="U11733" i="2" s="1" a="1"/>
  <c r="U11732" i="2" a="1"/>
  <c r="U11732" i="2" s="1"/>
  <c r="T11734" i="2"/>
  <c r="V11734" i="2" l="1" a="1"/>
  <c r="V11734" i="2" s="1"/>
  <c r="U11734" i="2" s="1" a="1"/>
  <c r="U11734" i="2" s="1"/>
  <c r="W11734" i="2" a="1"/>
  <c r="W11734" i="2" s="1"/>
  <c r="U11733" i="2"/>
  <c r="T11735" i="2"/>
  <c r="V11735" i="2" l="1" a="1"/>
  <c r="V11735" i="2" s="1"/>
  <c r="W11735" i="2" a="1"/>
  <c r="W11735" i="2" s="1"/>
  <c r="T11736" i="2"/>
  <c r="W11736" i="2" l="1" a="1"/>
  <c r="W11736" i="2" s="1"/>
  <c r="V11736" i="2" a="1"/>
  <c r="V11736" i="2" s="1"/>
  <c r="U11736" i="2" s="1" a="1"/>
  <c r="U11736" i="2" s="1"/>
  <c r="U11735" i="2" a="1"/>
  <c r="U11735" i="2" s="1"/>
  <c r="T11737" i="2"/>
  <c r="W11737" i="2" l="1" a="1"/>
  <c r="W11737" i="2" s="1"/>
  <c r="V11737" i="2" a="1"/>
  <c r="V11737" i="2" s="1"/>
  <c r="U11737" i="2" s="1" a="1"/>
  <c r="U11737" i="2" s="1"/>
  <c r="T11738" i="2"/>
  <c r="V11738" i="2" l="1" a="1"/>
  <c r="V11738" i="2" s="1"/>
  <c r="U11738" i="2" s="1" a="1"/>
  <c r="U11738" i="2" s="1"/>
  <c r="W11738" i="2" a="1"/>
  <c r="W11738" i="2" s="1"/>
  <c r="T11739" i="2"/>
  <c r="W11739" i="2" l="1" a="1"/>
  <c r="W11739" i="2" s="1"/>
  <c r="V11739" i="2" a="1"/>
  <c r="V11739" i="2" s="1"/>
  <c r="U11739" i="2" s="1" a="1"/>
  <c r="U11739" i="2" s="1"/>
  <c r="T11740" i="2"/>
  <c r="W11740" i="2" l="1" a="1"/>
  <c r="W11740" i="2" s="1"/>
  <c r="V11740" i="2" a="1"/>
  <c r="V11740" i="2" s="1"/>
  <c r="U11740" i="2" s="1" a="1"/>
  <c r="U11740" i="2" s="1"/>
  <c r="T11741" i="2"/>
  <c r="W11741" i="2" l="1" a="1"/>
  <c r="W11741" i="2" s="1"/>
  <c r="V11741" i="2" a="1"/>
  <c r="V11741" i="2" s="1"/>
  <c r="U11741" i="2" s="1" a="1"/>
  <c r="U11741" i="2" s="1"/>
  <c r="T11742" i="2"/>
  <c r="V11742" i="2" l="1" a="1"/>
  <c r="V11742" i="2" s="1"/>
  <c r="W11742" i="2" a="1"/>
  <c r="W11742" i="2" s="1"/>
  <c r="U11742" i="2" s="1" a="1"/>
  <c r="U11742" i="2" s="1"/>
  <c r="T11743" i="2"/>
  <c r="V11743" i="2" l="1" a="1"/>
  <c r="V11743" i="2" s="1"/>
  <c r="U11743" i="2" s="1" a="1"/>
  <c r="U11743" i="2" s="1"/>
  <c r="W11743" i="2" a="1"/>
  <c r="W11743" i="2" s="1"/>
  <c r="T11744" i="2"/>
  <c r="V11744" i="2" l="1" a="1"/>
  <c r="V11744" i="2" s="1"/>
  <c r="U11744" i="2" s="1" a="1"/>
  <c r="U11744" i="2" s="1"/>
  <c r="W11744" i="2" a="1"/>
  <c r="W11744" i="2" s="1"/>
  <c r="T11745" i="2"/>
  <c r="W11745" i="2" l="1" a="1"/>
  <c r="W11745" i="2" s="1"/>
  <c r="V11745" i="2" a="1"/>
  <c r="V11745" i="2" s="1"/>
  <c r="U11745" i="2" s="1" a="1"/>
  <c r="U11745" i="2" s="1"/>
  <c r="T11746" i="2"/>
  <c r="V11746" i="2" l="1" a="1"/>
  <c r="V11746" i="2" s="1"/>
  <c r="U11746" i="2" s="1" a="1"/>
  <c r="U11746" i="2" s="1"/>
  <c r="W11746" i="2" a="1"/>
  <c r="W11746" i="2" s="1"/>
  <c r="T11747" i="2"/>
  <c r="V11747" i="2" l="1" a="1"/>
  <c r="V11747" i="2" s="1"/>
  <c r="U11747" i="2" s="1" a="1"/>
  <c r="U11747" i="2" s="1"/>
  <c r="W11747" i="2" a="1"/>
  <c r="W11747" i="2" s="1"/>
  <c r="T11748" i="2"/>
  <c r="W11748" i="2" l="1" a="1"/>
  <c r="W11748" i="2" s="1"/>
  <c r="V11748" i="2" a="1"/>
  <c r="V11748" i="2" s="1"/>
  <c r="T11749" i="2"/>
  <c r="V11749" i="2" l="1" a="1"/>
  <c r="V11749" i="2" s="1"/>
  <c r="U11749" i="2" s="1" a="1"/>
  <c r="U11749" i="2" s="1"/>
  <c r="W11749" i="2" a="1"/>
  <c r="W11749" i="2" s="1"/>
  <c r="U11748" i="2" a="1"/>
  <c r="U11748" i="2" s="1"/>
  <c r="T11750" i="2"/>
  <c r="W11750" i="2" l="1" a="1"/>
  <c r="W11750" i="2" s="1"/>
  <c r="V11750" i="2" a="1"/>
  <c r="V11750" i="2" s="1"/>
  <c r="U11750" i="2" s="1" a="1"/>
  <c r="U11750" i="2" s="1"/>
  <c r="T11751" i="2"/>
  <c r="W11751" i="2" l="1" a="1"/>
  <c r="W11751" i="2" s="1"/>
  <c r="U11751" i="2" s="1" a="1"/>
  <c r="U11751" i="2" s="1"/>
  <c r="V11751" i="2" a="1"/>
  <c r="V11751" i="2" s="1"/>
  <c r="T11752" i="2"/>
  <c r="W11752" i="2" l="1" a="1"/>
  <c r="W11752" i="2" s="1"/>
  <c r="U11752" i="2" s="1" a="1"/>
  <c r="U11752" i="2" s="1"/>
  <c r="V11752" i="2" a="1"/>
  <c r="V11752" i="2" s="1"/>
  <c r="T11753" i="2"/>
  <c r="W11753" i="2" l="1" a="1"/>
  <c r="W11753" i="2" s="1"/>
  <c r="V11753" i="2" a="1"/>
  <c r="V11753" i="2" s="1"/>
  <c r="U11753" i="2" s="1" a="1"/>
  <c r="U11753" i="2" s="1"/>
  <c r="T11754" i="2"/>
  <c r="W11754" i="2" l="1" a="1"/>
  <c r="W11754" i="2" s="1"/>
  <c r="V11754" i="2" a="1"/>
  <c r="V11754" i="2" s="1"/>
  <c r="U11754" i="2" s="1" a="1"/>
  <c r="U11754" i="2" s="1"/>
  <c r="T11755" i="2"/>
  <c r="V11755" i="2" l="1" a="1"/>
  <c r="V11755" i="2" s="1"/>
  <c r="W11755" i="2" a="1"/>
  <c r="W11755" i="2" s="1"/>
  <c r="T11756" i="2"/>
  <c r="V11756" i="2" l="1" a="1"/>
  <c r="V11756" i="2" s="1"/>
  <c r="U11756" i="2" s="1" a="1"/>
  <c r="U11756" i="2" s="1"/>
  <c r="W11756" i="2" a="1"/>
  <c r="W11756" i="2" s="1"/>
  <c r="U11755" i="2" a="1"/>
  <c r="U11755" i="2" s="1"/>
  <c r="T11757" i="2"/>
  <c r="V11757" i="2" l="1" a="1"/>
  <c r="V11757" i="2" s="1"/>
  <c r="U11757" i="2" s="1" a="1"/>
  <c r="U11757" i="2" s="1"/>
  <c r="W11757" i="2" a="1"/>
  <c r="W11757" i="2" s="1"/>
  <c r="T11758" i="2"/>
  <c r="W11758" i="2" l="1" a="1"/>
  <c r="W11758" i="2" s="1"/>
  <c r="V11758" i="2" a="1"/>
  <c r="V11758" i="2" s="1"/>
  <c r="U11758" i="2" s="1" a="1"/>
  <c r="U11758" i="2" s="1"/>
  <c r="T11759" i="2"/>
  <c r="V11759" i="2" l="1" a="1"/>
  <c r="V11759" i="2" s="1"/>
  <c r="U11759" i="2" s="1" a="1"/>
  <c r="U11759" i="2" s="1"/>
  <c r="W11759" i="2" a="1"/>
  <c r="W11759" i="2" s="1"/>
  <c r="T11760" i="2"/>
  <c r="V11760" i="2" l="1" a="1"/>
  <c r="V11760" i="2" s="1"/>
  <c r="U11760" i="2" s="1" a="1"/>
  <c r="U11760" i="2" s="1"/>
  <c r="W11760" i="2" a="1"/>
  <c r="W11760" i="2" s="1"/>
  <c r="T11761" i="2"/>
  <c r="W11761" i="2" l="1" a="1"/>
  <c r="W11761" i="2" s="1"/>
  <c r="V11761" i="2" a="1"/>
  <c r="V11761" i="2" s="1"/>
  <c r="T11762" i="2"/>
  <c r="W11762" i="2" l="1" a="1"/>
  <c r="W11762" i="2" s="1"/>
  <c r="V11762" i="2" a="1"/>
  <c r="V11762" i="2" s="1"/>
  <c r="U11762" i="2" s="1" a="1"/>
  <c r="U11762" i="2" s="1"/>
  <c r="U11761" i="2" a="1"/>
  <c r="U11761" i="2" s="1"/>
  <c r="T11763" i="2"/>
  <c r="V11763" i="2" l="1" a="1"/>
  <c r="V11763" i="2" s="1"/>
  <c r="U11763" i="2" s="1" a="1"/>
  <c r="U11763" i="2" s="1"/>
  <c r="W11763" i="2" a="1"/>
  <c r="W11763" i="2" s="1"/>
  <c r="T11764" i="2"/>
  <c r="V11764" i="2" l="1" a="1"/>
  <c r="V11764" i="2" s="1"/>
  <c r="W11764" i="2" a="1"/>
  <c r="W11764" i="2" s="1"/>
  <c r="U11764" i="2" s="1" a="1"/>
  <c r="U11764" i="2" s="1"/>
  <c r="T11765" i="2"/>
  <c r="V11765" i="2" l="1" a="1"/>
  <c r="V11765" i="2" s="1"/>
  <c r="U11765" i="2" s="1" a="1"/>
  <c r="W11765" i="2" a="1"/>
  <c r="W11765" i="2" s="1"/>
  <c r="T11766" i="2"/>
  <c r="W11766" i="2" l="1" a="1"/>
  <c r="W11766" i="2" s="1"/>
  <c r="V11766" i="2" a="1"/>
  <c r="V11766" i="2" s="1"/>
  <c r="U11766" i="2" s="1" a="1"/>
  <c r="U11766" i="2" s="1"/>
  <c r="U11765" i="2"/>
  <c r="T11767" i="2"/>
  <c r="V11767" i="2" l="1" a="1"/>
  <c r="V11767" i="2" s="1"/>
  <c r="U11767" i="2" s="1" a="1"/>
  <c r="U11767" i="2" s="1"/>
  <c r="W11767" i="2" a="1"/>
  <c r="W11767" i="2" s="1"/>
  <c r="T11768" i="2"/>
  <c r="V11768" i="2" l="1" a="1"/>
  <c r="V11768" i="2" s="1"/>
  <c r="U11768" i="2" s="1" a="1"/>
  <c r="U11768" i="2" s="1"/>
  <c r="W11768" i="2" a="1"/>
  <c r="W11768" i="2" s="1"/>
  <c r="T11769" i="2"/>
  <c r="W11769" i="2" l="1" a="1"/>
  <c r="W11769" i="2" s="1"/>
  <c r="V11769" i="2" a="1"/>
  <c r="V11769" i="2" s="1"/>
  <c r="U11769" i="2" s="1" a="1"/>
  <c r="U11769" i="2" s="1"/>
  <c r="T11770" i="2"/>
  <c r="V11770" i="2" l="1" a="1"/>
  <c r="V11770" i="2" s="1"/>
  <c r="U11770" i="2" s="1" a="1"/>
  <c r="U11770" i="2" s="1"/>
  <c r="W11770" i="2" a="1"/>
  <c r="W11770" i="2" s="1"/>
  <c r="T11771" i="2"/>
  <c r="W11771" i="2" l="1" a="1"/>
  <c r="W11771" i="2" s="1"/>
  <c r="V11771" i="2" a="1"/>
  <c r="V11771" i="2" s="1"/>
  <c r="U11771" i="2" s="1" a="1"/>
  <c r="U11771" i="2" s="1"/>
  <c r="T11772" i="2"/>
  <c r="W11772" i="2" l="1" a="1"/>
  <c r="W11772" i="2" s="1"/>
  <c r="V11772" i="2" a="1"/>
  <c r="V11772" i="2" s="1"/>
  <c r="U11772" i="2" s="1" a="1"/>
  <c r="U11772" i="2" s="1"/>
  <c r="T11773" i="2"/>
  <c r="W11773" i="2" l="1" a="1"/>
  <c r="W11773" i="2" s="1"/>
  <c r="V11773" i="2" a="1"/>
  <c r="V11773" i="2" s="1"/>
  <c r="U11773" i="2" s="1" a="1"/>
  <c r="U11773" i="2" s="1"/>
  <c r="T11774" i="2"/>
  <c r="V11774" i="2" l="1" a="1"/>
  <c r="V11774" i="2" s="1"/>
  <c r="U11774" i="2" s="1" a="1"/>
  <c r="U11774" i="2" s="1"/>
  <c r="W11774" i="2" a="1"/>
  <c r="W11774" i="2" s="1"/>
  <c r="T11775" i="2"/>
  <c r="W11775" i="2" l="1" a="1"/>
  <c r="W11775" i="2" s="1"/>
  <c r="V11775" i="2" a="1"/>
  <c r="V11775" i="2" s="1"/>
  <c r="U11775" i="2" s="1" a="1"/>
  <c r="U11775" i="2" s="1"/>
  <c r="T11776" i="2"/>
  <c r="W11776" i="2" l="1" a="1"/>
  <c r="W11776" i="2" s="1"/>
  <c r="V11776" i="2" a="1"/>
  <c r="V11776" i="2" s="1"/>
  <c r="U11776" i="2" s="1" a="1"/>
  <c r="U11776" i="2" s="1"/>
  <c r="T11777" i="2"/>
  <c r="V11777" i="2" l="1" a="1"/>
  <c r="V11777" i="2" s="1"/>
  <c r="U11777" i="2" s="1" a="1"/>
  <c r="W11777" i="2" a="1"/>
  <c r="W11777" i="2" s="1"/>
  <c r="T11778" i="2"/>
  <c r="V11778" i="2" l="1" a="1"/>
  <c r="V11778" i="2" s="1"/>
  <c r="U11778" i="2" s="1" a="1"/>
  <c r="U11778" i="2" s="1"/>
  <c r="W11778" i="2" a="1"/>
  <c r="W11778" i="2" s="1"/>
  <c r="U11777" i="2"/>
  <c r="T11779" i="2"/>
  <c r="V11779" i="2" l="1" a="1"/>
  <c r="V11779" i="2" s="1"/>
  <c r="U11779" i="2" s="1" a="1"/>
  <c r="U11779" i="2" s="1"/>
  <c r="W11779" i="2" a="1"/>
  <c r="W11779" i="2" s="1"/>
  <c r="T11780" i="2"/>
  <c r="W11780" i="2" l="1" a="1"/>
  <c r="W11780" i="2" s="1"/>
  <c r="V11780" i="2" a="1"/>
  <c r="V11780" i="2" s="1"/>
  <c r="T11781" i="2"/>
  <c r="W11781" i="2" l="1" a="1"/>
  <c r="W11781" i="2" s="1"/>
  <c r="U11781" i="2" s="1" a="1"/>
  <c r="U11781" i="2" s="1"/>
  <c r="V11781" i="2" a="1"/>
  <c r="V11781" i="2" s="1"/>
  <c r="U11780" i="2" a="1"/>
  <c r="U11780" i="2" s="1"/>
  <c r="T11782" i="2"/>
  <c r="W11782" i="2" l="1" a="1"/>
  <c r="W11782" i="2" s="1"/>
  <c r="V11782" i="2" a="1"/>
  <c r="V11782" i="2" s="1"/>
  <c r="U11782" i="2" s="1" a="1"/>
  <c r="U11782" i="2" s="1"/>
  <c r="T11783" i="2"/>
  <c r="V11783" i="2" l="1" a="1"/>
  <c r="V11783" i="2" s="1"/>
  <c r="U11783" i="2" s="1" a="1"/>
  <c r="U11783" i="2" s="1"/>
  <c r="W11783" i="2" a="1"/>
  <c r="W11783" i="2" s="1"/>
  <c r="T11784" i="2"/>
  <c r="W11784" i="2" l="1" a="1"/>
  <c r="W11784" i="2" s="1"/>
  <c r="V11784" i="2" a="1"/>
  <c r="V11784" i="2" s="1"/>
  <c r="U11784" i="2" s="1" a="1"/>
  <c r="U11784" i="2" s="1"/>
  <c r="T11785" i="2"/>
  <c r="W11785" i="2" l="1" a="1"/>
  <c r="W11785" i="2" s="1"/>
  <c r="V11785" i="2" a="1"/>
  <c r="V11785" i="2" s="1"/>
  <c r="U11785" i="2" s="1" a="1"/>
  <c r="U11785" i="2" s="1"/>
  <c r="T11786" i="2"/>
  <c r="V11786" i="2" l="1" a="1"/>
  <c r="V11786" i="2" s="1"/>
  <c r="U11786" i="2" s="1" a="1"/>
  <c r="U11786" i="2" s="1"/>
  <c r="W11786" i="2" a="1"/>
  <c r="W11786" i="2" s="1"/>
  <c r="T11787" i="2"/>
  <c r="W11787" i="2" l="1" a="1"/>
  <c r="W11787" i="2" s="1"/>
  <c r="V11787" i="2" a="1"/>
  <c r="V11787" i="2" s="1"/>
  <c r="U11787" i="2" s="1" a="1"/>
  <c r="U11787" i="2" s="1"/>
  <c r="T11788" i="2"/>
  <c r="V11788" i="2" l="1" a="1"/>
  <c r="V11788" i="2" s="1"/>
  <c r="U11788" i="2" s="1" a="1"/>
  <c r="U11788" i="2" s="1"/>
  <c r="W11788" i="2" a="1"/>
  <c r="W11788" i="2" s="1"/>
  <c r="T11789" i="2"/>
  <c r="W11789" i="2" l="1" a="1"/>
  <c r="W11789" i="2" s="1"/>
  <c r="V11789" i="2" a="1"/>
  <c r="V11789" i="2" s="1"/>
  <c r="U11789" i="2" s="1" a="1"/>
  <c r="U11789" i="2" s="1"/>
  <c r="T11790" i="2"/>
  <c r="W11790" i="2" l="1" a="1"/>
  <c r="W11790" i="2" s="1"/>
  <c r="V11790" i="2" a="1"/>
  <c r="V11790" i="2" s="1"/>
  <c r="T11791" i="2"/>
  <c r="V11791" i="2" l="1" a="1"/>
  <c r="V11791" i="2" s="1"/>
  <c r="U11791" i="2" s="1" a="1"/>
  <c r="U11791" i="2" s="1"/>
  <c r="W11791" i="2" a="1"/>
  <c r="W11791" i="2" s="1"/>
  <c r="U11790" i="2" a="1"/>
  <c r="U11790" i="2" s="1"/>
  <c r="T11792" i="2"/>
  <c r="V11792" i="2" l="1" a="1"/>
  <c r="V11792" i="2" s="1"/>
  <c r="U11792" i="2" s="1" a="1"/>
  <c r="U11792" i="2" s="1"/>
  <c r="W11792" i="2" a="1"/>
  <c r="W11792" i="2" s="1"/>
  <c r="T11793" i="2"/>
  <c r="W11793" i="2" l="1" a="1"/>
  <c r="W11793" i="2" s="1"/>
  <c r="V11793" i="2" a="1"/>
  <c r="V11793" i="2" s="1"/>
  <c r="U11793" i="2" s="1" a="1"/>
  <c r="U11793" i="2" s="1"/>
  <c r="T11794" i="2"/>
  <c r="W11794" i="2" l="1" a="1"/>
  <c r="W11794" i="2" s="1"/>
  <c r="V11794" i="2" a="1"/>
  <c r="V11794" i="2" s="1"/>
  <c r="U11794" i="2" s="1" a="1"/>
  <c r="U11794" i="2" s="1"/>
  <c r="T11795" i="2"/>
  <c r="W11795" i="2" l="1" a="1"/>
  <c r="W11795" i="2" s="1"/>
  <c r="V11795" i="2" a="1"/>
  <c r="V11795" i="2" s="1"/>
  <c r="U11795" i="2" s="1" a="1"/>
  <c r="U11795" i="2" s="1"/>
  <c r="T11796" i="2"/>
  <c r="V11796" i="2" l="1" a="1"/>
  <c r="V11796" i="2" s="1"/>
  <c r="W11796" i="2" a="1"/>
  <c r="W11796" i="2" s="1"/>
  <c r="T11797" i="2"/>
  <c r="V11797" i="2" l="1" a="1"/>
  <c r="V11797" i="2" s="1"/>
  <c r="U11797" i="2" s="1" a="1"/>
  <c r="U11797" i="2" s="1"/>
  <c r="W11797" i="2" a="1"/>
  <c r="W11797" i="2" s="1"/>
  <c r="U11796" i="2" a="1"/>
  <c r="U11796" i="2" s="1"/>
  <c r="T11798" i="2"/>
  <c r="W11798" i="2" l="1" a="1"/>
  <c r="W11798" i="2" s="1"/>
  <c r="V11798" i="2" a="1"/>
  <c r="V11798" i="2" s="1"/>
  <c r="U11798" i="2" s="1" a="1"/>
  <c r="U11798" i="2" s="1"/>
  <c r="T11799" i="2"/>
  <c r="V11799" i="2" l="1" a="1"/>
  <c r="V11799" i="2" s="1"/>
  <c r="U11799" i="2" s="1" a="1"/>
  <c r="U11799" i="2" s="1"/>
  <c r="W11799" i="2" a="1"/>
  <c r="W11799" i="2" s="1"/>
  <c r="T11800" i="2"/>
  <c r="W11800" i="2" l="1" a="1"/>
  <c r="W11800" i="2" s="1"/>
  <c r="U11800" i="2" s="1" a="1"/>
  <c r="U11800" i="2" s="1"/>
  <c r="V11800" i="2" a="1"/>
  <c r="V11800" i="2" s="1"/>
  <c r="T11801" i="2"/>
  <c r="W11801" i="2" l="1" a="1"/>
  <c r="W11801" i="2" s="1"/>
  <c r="V11801" i="2" a="1"/>
  <c r="V11801" i="2" s="1"/>
  <c r="U11801" i="2" s="1" a="1"/>
  <c r="U11801" i="2" s="1"/>
  <c r="T11802" i="2"/>
  <c r="W11802" i="2" l="1" a="1"/>
  <c r="W11802" i="2" s="1"/>
  <c r="V11802" i="2" a="1"/>
  <c r="V11802" i="2" s="1"/>
  <c r="U11802" i="2" s="1" a="1"/>
  <c r="U11802" i="2" s="1"/>
  <c r="T11803" i="2"/>
  <c r="V11803" i="2" l="1" a="1"/>
  <c r="V11803" i="2" s="1"/>
  <c r="U11803" i="2" s="1" a="1"/>
  <c r="U11803" i="2" s="1"/>
  <c r="W11803" i="2" a="1"/>
  <c r="W11803" i="2" s="1"/>
  <c r="T11804" i="2"/>
  <c r="W11804" i="2" l="1" a="1"/>
  <c r="W11804" i="2" s="1"/>
  <c r="V11804" i="2" a="1"/>
  <c r="V11804" i="2" s="1"/>
  <c r="U11804" i="2" s="1" a="1"/>
  <c r="U11804" i="2" s="1"/>
  <c r="T11805" i="2"/>
  <c r="W11805" i="2" l="1" a="1"/>
  <c r="W11805" i="2" s="1"/>
  <c r="V11805" i="2" a="1"/>
  <c r="V11805" i="2" s="1"/>
  <c r="U11805" i="2" s="1" a="1"/>
  <c r="U11805" i="2" s="1"/>
  <c r="T11806" i="2"/>
  <c r="W11806" i="2" l="1" a="1"/>
  <c r="W11806" i="2" s="1"/>
  <c r="U11806" i="2" s="1" a="1"/>
  <c r="U11806" i="2" s="1"/>
  <c r="V11806" i="2" a="1"/>
  <c r="V11806" i="2" s="1"/>
  <c r="T11807" i="2"/>
  <c r="V11807" i="2" l="1" a="1"/>
  <c r="V11807" i="2" s="1"/>
  <c r="U11807" i="2" s="1" a="1"/>
  <c r="U11807" i="2" s="1"/>
  <c r="W11807" i="2" a="1"/>
  <c r="W11807" i="2" s="1"/>
  <c r="T11808" i="2"/>
  <c r="W11808" i="2" l="1" a="1"/>
  <c r="W11808" i="2" s="1"/>
  <c r="V11808" i="2" a="1"/>
  <c r="V11808" i="2" s="1"/>
  <c r="U11808" i="2" s="1" a="1"/>
  <c r="U11808" i="2" s="1"/>
  <c r="T11809" i="2"/>
  <c r="W11809" i="2" l="1" a="1"/>
  <c r="W11809" i="2" s="1"/>
  <c r="U11809" i="2" s="1" a="1"/>
  <c r="U11809" i="2" s="1"/>
  <c r="V11809" i="2" a="1"/>
  <c r="V11809" i="2" s="1"/>
  <c r="T11810" i="2"/>
  <c r="W11810" i="2" l="1" a="1"/>
  <c r="W11810" i="2" s="1"/>
  <c r="U11810" i="2" s="1" a="1"/>
  <c r="U11810" i="2" s="1"/>
  <c r="V11810" i="2" a="1"/>
  <c r="V11810" i="2" s="1"/>
  <c r="T11811" i="2"/>
  <c r="W11811" i="2" l="1" a="1"/>
  <c r="W11811" i="2" s="1"/>
  <c r="V11811" i="2" a="1"/>
  <c r="V11811" i="2" s="1"/>
  <c r="U11811" i="2" s="1" a="1"/>
  <c r="U11811" i="2" s="1"/>
  <c r="T11812" i="2"/>
  <c r="W11812" i="2" l="1" a="1"/>
  <c r="W11812" i="2" s="1"/>
  <c r="V11812" i="2" a="1"/>
  <c r="V11812" i="2" s="1"/>
  <c r="U11812" i="2" s="1" a="1"/>
  <c r="T11813" i="2"/>
  <c r="V11813" i="2" l="1" a="1"/>
  <c r="V11813" i="2" s="1"/>
  <c r="U11813" i="2" s="1" a="1"/>
  <c r="U11813" i="2" s="1"/>
  <c r="W11813" i="2" a="1"/>
  <c r="W11813" i="2" s="1"/>
  <c r="U11812" i="2"/>
  <c r="T11814" i="2"/>
  <c r="W11814" i="2" l="1" a="1"/>
  <c r="W11814" i="2" s="1"/>
  <c r="V11814" i="2" a="1"/>
  <c r="V11814" i="2" s="1"/>
  <c r="U11814" i="2" s="1" a="1"/>
  <c r="T11815" i="2"/>
  <c r="W11815" i="2" l="1" a="1"/>
  <c r="W11815" i="2" s="1"/>
  <c r="V11815" i="2" a="1"/>
  <c r="V11815" i="2" s="1"/>
  <c r="U11815" i="2" s="1" a="1"/>
  <c r="U11815" i="2" s="1"/>
  <c r="U11814" i="2"/>
  <c r="T11816" i="2"/>
  <c r="V11816" i="2" l="1" a="1"/>
  <c r="V11816" i="2" s="1"/>
  <c r="W11816" i="2" a="1"/>
  <c r="W11816" i="2" s="1"/>
  <c r="T11817" i="2"/>
  <c r="U11816" i="2" l="1" a="1"/>
  <c r="U11816" i="2" s="1"/>
  <c r="W11817" i="2" a="1"/>
  <c r="W11817" i="2" s="1"/>
  <c r="V11817" i="2" a="1"/>
  <c r="V11817" i="2" s="1"/>
  <c r="U11817" i="2" s="1" a="1"/>
  <c r="U11817" i="2" s="1"/>
  <c r="T11818" i="2"/>
  <c r="V11818" i="2" l="1" a="1"/>
  <c r="V11818" i="2" s="1"/>
  <c r="U11818" i="2" s="1" a="1"/>
  <c r="U11818" i="2" s="1"/>
  <c r="W11818" i="2" a="1"/>
  <c r="W11818" i="2" s="1"/>
  <c r="T11819" i="2"/>
  <c r="W11819" i="2" l="1" a="1"/>
  <c r="W11819" i="2" s="1"/>
  <c r="V11819" i="2" a="1"/>
  <c r="V11819" i="2" s="1"/>
  <c r="U11819" i="2" s="1" a="1"/>
  <c r="U11819" i="2" s="1"/>
  <c r="T11820" i="2"/>
  <c r="W11820" i="2" l="1" a="1"/>
  <c r="W11820" i="2" s="1"/>
  <c r="V11820" i="2" a="1"/>
  <c r="V11820" i="2" s="1"/>
  <c r="U11820" i="2" s="1" a="1"/>
  <c r="U11820" i="2" s="1"/>
  <c r="T11821" i="2"/>
  <c r="W11821" i="2" l="1" a="1"/>
  <c r="W11821" i="2" s="1"/>
  <c r="V11821" i="2" a="1"/>
  <c r="V11821" i="2" s="1"/>
  <c r="U11821" i="2" s="1" a="1"/>
  <c r="U11821" i="2" s="1"/>
  <c r="T11822" i="2"/>
  <c r="V11822" i="2" l="1" a="1"/>
  <c r="V11822" i="2" s="1"/>
  <c r="W11822" i="2" a="1"/>
  <c r="W11822" i="2" s="1"/>
  <c r="T11823" i="2"/>
  <c r="U11822" i="2" l="1" a="1"/>
  <c r="U11822" i="2" s="1"/>
  <c r="W11823" i="2" a="1"/>
  <c r="W11823" i="2" s="1"/>
  <c r="V11823" i="2" a="1"/>
  <c r="V11823" i="2" s="1"/>
  <c r="U11823" i="2" s="1" a="1"/>
  <c r="U11823" i="2" s="1"/>
  <c r="T11824" i="2"/>
  <c r="W11824" i="2" l="1" a="1"/>
  <c r="W11824" i="2" s="1"/>
  <c r="V11824" i="2" a="1"/>
  <c r="V11824" i="2" s="1"/>
  <c r="U11824" i="2" s="1" a="1"/>
  <c r="U11824" i="2" s="1"/>
  <c r="T11825" i="2"/>
  <c r="V11825" i="2" l="1" a="1"/>
  <c r="V11825" i="2" s="1"/>
  <c r="W11825" i="2" a="1"/>
  <c r="W11825" i="2" s="1"/>
  <c r="T11826" i="2"/>
  <c r="V11826" i="2" l="1" a="1"/>
  <c r="V11826" i="2" s="1"/>
  <c r="U11826" i="2" s="1" a="1"/>
  <c r="U11826" i="2" s="1"/>
  <c r="W11826" i="2" a="1"/>
  <c r="W11826" i="2" s="1"/>
  <c r="U11825" i="2" a="1"/>
  <c r="U11825" i="2" s="1"/>
  <c r="T11827" i="2"/>
  <c r="W11827" i="2" l="1" a="1"/>
  <c r="W11827" i="2" s="1"/>
  <c r="V11827" i="2" a="1"/>
  <c r="V11827" i="2" s="1"/>
  <c r="U11827" i="2" s="1" a="1"/>
  <c r="U11827" i="2" s="1"/>
  <c r="T11828" i="2"/>
  <c r="V11828" i="2" l="1" a="1"/>
  <c r="V11828" i="2" s="1"/>
  <c r="W11828" i="2" a="1"/>
  <c r="W11828" i="2" s="1"/>
  <c r="U11828" i="2" s="1" a="1"/>
  <c r="U11828" i="2" s="1"/>
  <c r="T11829" i="2"/>
  <c r="W11829" i="2" l="1" a="1"/>
  <c r="W11829" i="2" s="1"/>
  <c r="V11829" i="2" a="1"/>
  <c r="V11829" i="2" s="1"/>
  <c r="U11829" i="2" s="1" a="1"/>
  <c r="U11829" i="2" s="1"/>
  <c r="T11830" i="2"/>
  <c r="W11830" i="2" l="1" a="1"/>
  <c r="W11830" i="2" s="1"/>
  <c r="V11830" i="2" a="1"/>
  <c r="V11830" i="2" s="1"/>
  <c r="U11830" i="2" s="1" a="1"/>
  <c r="U11830" i="2" s="1"/>
  <c r="T11831" i="2"/>
  <c r="W11831" i="2" l="1" a="1"/>
  <c r="W11831" i="2" s="1"/>
  <c r="V11831" i="2" a="1"/>
  <c r="V11831" i="2" s="1"/>
  <c r="U11831" i="2" s="1" a="1"/>
  <c r="U11831" i="2" s="1"/>
  <c r="T11832" i="2"/>
  <c r="V11832" i="2" l="1" a="1"/>
  <c r="V11832" i="2" s="1"/>
  <c r="U11832" i="2" s="1" a="1"/>
  <c r="U11832" i="2" s="1"/>
  <c r="W11832" i="2" a="1"/>
  <c r="W11832" i="2" s="1"/>
  <c r="T11833" i="2"/>
  <c r="W11833" i="2" l="1" a="1"/>
  <c r="W11833" i="2" s="1"/>
  <c r="V11833" i="2" a="1"/>
  <c r="V11833" i="2" s="1"/>
  <c r="U11833" i="2" s="1" a="1"/>
  <c r="U11833" i="2" s="1"/>
  <c r="T11834" i="2"/>
  <c r="W11834" i="2" l="1" a="1"/>
  <c r="W11834" i="2" s="1"/>
  <c r="V11834" i="2" a="1"/>
  <c r="V11834" i="2" s="1"/>
  <c r="U11834" i="2" s="1" a="1"/>
  <c r="U11834" i="2" s="1"/>
  <c r="T11835" i="2"/>
  <c r="W11835" i="2" l="1" a="1"/>
  <c r="W11835" i="2" s="1"/>
  <c r="V11835" i="2" a="1"/>
  <c r="V11835" i="2" s="1"/>
  <c r="U11835" i="2" s="1" a="1"/>
  <c r="U11835" i="2" s="1"/>
  <c r="T11836" i="2"/>
  <c r="V11836" i="2" l="1" a="1"/>
  <c r="V11836" i="2" s="1"/>
  <c r="U11836" i="2" s="1" a="1"/>
  <c r="U11836" i="2" s="1"/>
  <c r="W11836" i="2" a="1"/>
  <c r="W11836" i="2" s="1"/>
  <c r="T11837" i="2"/>
  <c r="V11837" i="2" l="1" a="1"/>
  <c r="V11837" i="2" s="1"/>
  <c r="U11837" i="2" s="1" a="1"/>
  <c r="W11837" i="2" a="1"/>
  <c r="W11837" i="2" s="1"/>
  <c r="T11838" i="2"/>
  <c r="V11838" i="2" l="1" a="1"/>
  <c r="V11838" i="2" s="1"/>
  <c r="W11838" i="2" a="1"/>
  <c r="W11838" i="2" s="1"/>
  <c r="U11838" i="2" s="1" a="1"/>
  <c r="U11838" i="2" s="1"/>
  <c r="U11837" i="2"/>
  <c r="T11839" i="2"/>
  <c r="V11839" i="2" l="1" a="1"/>
  <c r="V11839" i="2" s="1"/>
  <c r="U11839" i="2" s="1" a="1"/>
  <c r="U11839" i="2" s="1"/>
  <c r="W11839" i="2" a="1"/>
  <c r="W11839" i="2" s="1"/>
  <c r="T11840" i="2"/>
  <c r="V11840" i="2" l="1" a="1"/>
  <c r="V11840" i="2" s="1"/>
  <c r="U11840" i="2" s="1" a="1"/>
  <c r="U11840" i="2" s="1"/>
  <c r="W11840" i="2" a="1"/>
  <c r="W11840" i="2" s="1"/>
  <c r="T11841" i="2"/>
  <c r="W11841" i="2" l="1" a="1"/>
  <c r="W11841" i="2" s="1"/>
  <c r="V11841" i="2" a="1"/>
  <c r="V11841" i="2" s="1"/>
  <c r="U11841" i="2" s="1" a="1"/>
  <c r="U11841" i="2" s="1"/>
  <c r="T11842" i="2"/>
  <c r="V11842" i="2" l="1" a="1"/>
  <c r="V11842" i="2" s="1"/>
  <c r="U11842" i="2" s="1" a="1"/>
  <c r="U11842" i="2" s="1"/>
  <c r="W11842" i="2" a="1"/>
  <c r="W11842" i="2" s="1"/>
  <c r="T11843" i="2"/>
  <c r="W11843" i="2" l="1" a="1"/>
  <c r="W11843" i="2" s="1"/>
  <c r="V11843" i="2" a="1"/>
  <c r="V11843" i="2" s="1"/>
  <c r="U11843" i="2" s="1" a="1"/>
  <c r="T11844" i="2"/>
  <c r="W11844" i="2" l="1" a="1"/>
  <c r="W11844" i="2" s="1"/>
  <c r="U11844" i="2" s="1" a="1"/>
  <c r="U11844" i="2" s="1"/>
  <c r="V11844" i="2" a="1"/>
  <c r="V11844" i="2" s="1"/>
  <c r="U11843" i="2"/>
  <c r="T11845" i="2"/>
  <c r="V11845" i="2" l="1" a="1"/>
  <c r="V11845" i="2" s="1"/>
  <c r="U11845" i="2" s="1" a="1"/>
  <c r="U11845" i="2" s="1"/>
  <c r="W11845" i="2" a="1"/>
  <c r="W11845" i="2" s="1"/>
  <c r="T11846" i="2"/>
  <c r="V11846" i="2" l="1" a="1"/>
  <c r="V11846" i="2" s="1"/>
  <c r="U11846" i="2" s="1" a="1"/>
  <c r="W11846" i="2" a="1"/>
  <c r="W11846" i="2" s="1"/>
  <c r="T11847" i="2"/>
  <c r="W11847" i="2" l="1" a="1"/>
  <c r="W11847" i="2" s="1"/>
  <c r="V11847" i="2" a="1"/>
  <c r="V11847" i="2" s="1"/>
  <c r="U11847" i="2" s="1" a="1"/>
  <c r="U11847" i="2" s="1"/>
  <c r="U11846" i="2"/>
  <c r="T11848" i="2"/>
  <c r="V11848" i="2" l="1" a="1"/>
  <c r="V11848" i="2" s="1"/>
  <c r="W11848" i="2" a="1"/>
  <c r="W11848" i="2" s="1"/>
  <c r="U11848" i="2" s="1" a="1"/>
  <c r="U11848" i="2" s="1"/>
  <c r="T11849" i="2"/>
  <c r="W11849" i="2" l="1" a="1"/>
  <c r="W11849" i="2" s="1"/>
  <c r="V11849" i="2" a="1"/>
  <c r="V11849" i="2" s="1"/>
  <c r="U11849" i="2" s="1" a="1"/>
  <c r="U11849" i="2" s="1"/>
  <c r="T11850" i="2"/>
  <c r="W11850" i="2" l="1" a="1"/>
  <c r="W11850" i="2" s="1"/>
  <c r="V11850" i="2" a="1"/>
  <c r="V11850" i="2" s="1"/>
  <c r="U11850" i="2" s="1" a="1"/>
  <c r="U11850" i="2" s="1"/>
  <c r="T11851" i="2"/>
  <c r="V11851" i="2" l="1" a="1"/>
  <c r="V11851" i="2" s="1"/>
  <c r="W11851" i="2" a="1"/>
  <c r="W11851" i="2" s="1"/>
  <c r="U11851" i="2" s="1" a="1"/>
  <c r="U11851" i="2" s="1"/>
  <c r="T11852" i="2"/>
  <c r="V11852" i="2" l="1" a="1"/>
  <c r="V11852" i="2" s="1"/>
  <c r="W11852" i="2" a="1"/>
  <c r="W11852" i="2" s="1"/>
  <c r="U11852" i="2" s="1" a="1"/>
  <c r="U11852" i="2" s="1"/>
  <c r="T11853" i="2"/>
  <c r="W11853" i="2" l="1" a="1"/>
  <c r="W11853" i="2" s="1"/>
  <c r="V11853" i="2" a="1"/>
  <c r="V11853" i="2" s="1"/>
  <c r="U11853" i="2" s="1" a="1"/>
  <c r="U11853" i="2" s="1"/>
  <c r="T11854" i="2"/>
  <c r="V11854" i="2" l="1" a="1"/>
  <c r="V11854" i="2" s="1"/>
  <c r="U11854" i="2" s="1" a="1"/>
  <c r="U11854" i="2" s="1"/>
  <c r="W11854" i="2" a="1"/>
  <c r="W11854" i="2" s="1"/>
  <c r="T11855" i="2"/>
  <c r="V11855" i="2" l="1" a="1"/>
  <c r="V11855" i="2" s="1"/>
  <c r="U11855" i="2" s="1" a="1"/>
  <c r="U11855" i="2" s="1"/>
  <c r="W11855" i="2" a="1"/>
  <c r="W11855" i="2" s="1"/>
  <c r="T11856" i="2"/>
  <c r="V11856" i="2" l="1" a="1"/>
  <c r="V11856" i="2" s="1"/>
  <c r="U11856" i="2" s="1" a="1"/>
  <c r="U11856" i="2" s="1"/>
  <c r="W11856" i="2" a="1"/>
  <c r="W11856" i="2" s="1"/>
  <c r="T11857" i="2"/>
  <c r="W11857" i="2" l="1" a="1"/>
  <c r="W11857" i="2" s="1"/>
  <c r="V11857" i="2" a="1"/>
  <c r="V11857" i="2" s="1"/>
  <c r="U11857" i="2" s="1" a="1"/>
  <c r="U11857" i="2" s="1"/>
  <c r="T11858" i="2"/>
  <c r="V11858" i="2" l="1" a="1"/>
  <c r="V11858" i="2" s="1"/>
  <c r="U11858" i="2" s="1" a="1"/>
  <c r="U11858" i="2" s="1"/>
  <c r="W11858" i="2" a="1"/>
  <c r="W11858" i="2" s="1"/>
  <c r="T11859" i="2"/>
  <c r="W11859" i="2" l="1" a="1"/>
  <c r="W11859" i="2" s="1"/>
  <c r="V11859" i="2" a="1"/>
  <c r="V11859" i="2" s="1"/>
  <c r="U11859" i="2" s="1" a="1"/>
  <c r="U11859" i="2" s="1"/>
  <c r="T11860" i="2"/>
  <c r="W11860" i="2" l="1" a="1"/>
  <c r="W11860" i="2" s="1"/>
  <c r="U11860" i="2" s="1" a="1"/>
  <c r="U11860" i="2" s="1"/>
  <c r="V11860" i="2" a="1"/>
  <c r="V11860" i="2" s="1"/>
  <c r="T11861" i="2"/>
  <c r="W11861" i="2" l="1" a="1"/>
  <c r="W11861" i="2" s="1"/>
  <c r="V11861" i="2" a="1"/>
  <c r="V11861" i="2" s="1"/>
  <c r="U11861" i="2" s="1" a="1"/>
  <c r="U11861" i="2" s="1"/>
  <c r="T11862" i="2"/>
  <c r="V11862" i="2" l="1" a="1"/>
  <c r="V11862" i="2" s="1"/>
  <c r="U11862" i="2" s="1" a="1"/>
  <c r="U11862" i="2" s="1"/>
  <c r="W11862" i="2" a="1"/>
  <c r="W11862" i="2" s="1"/>
  <c r="T11863" i="2"/>
  <c r="W11863" i="2" l="1" a="1"/>
  <c r="W11863" i="2" s="1"/>
  <c r="V11863" i="2" a="1"/>
  <c r="V11863" i="2" s="1"/>
  <c r="U11863" i="2" s="1" a="1"/>
  <c r="U11863" i="2" s="1"/>
  <c r="T11864" i="2"/>
  <c r="W11864" i="2" l="1" a="1"/>
  <c r="W11864" i="2" s="1"/>
  <c r="V11864" i="2" a="1"/>
  <c r="V11864" i="2" s="1"/>
  <c r="U11864" i="2" s="1" a="1"/>
  <c r="U11864" i="2" s="1"/>
  <c r="T11865" i="2"/>
  <c r="V11865" i="2" l="1" a="1"/>
  <c r="V11865" i="2" s="1"/>
  <c r="U11865" i="2" s="1" a="1"/>
  <c r="U11865" i="2" s="1"/>
  <c r="W11865" i="2" a="1"/>
  <c r="W11865" i="2" s="1"/>
  <c r="T11866" i="2"/>
  <c r="W11866" i="2" l="1" a="1"/>
  <c r="W11866" i="2" s="1"/>
  <c r="V11866" i="2" a="1"/>
  <c r="V11866" i="2" s="1"/>
  <c r="U11866" i="2" s="1" a="1"/>
  <c r="U11866" i="2" s="1"/>
  <c r="T11867" i="2"/>
  <c r="W11867" i="2" l="1" a="1"/>
  <c r="W11867" i="2" s="1"/>
  <c r="V11867" i="2" a="1"/>
  <c r="V11867" i="2" s="1"/>
  <c r="U11867" i="2" s="1" a="1"/>
  <c r="U11867" i="2" s="1"/>
  <c r="T11868" i="2"/>
  <c r="W11868" i="2" l="1" a="1"/>
  <c r="W11868" i="2" s="1"/>
  <c r="V11868" i="2" a="1"/>
  <c r="V11868" i="2" s="1"/>
  <c r="U11868" i="2" s="1" a="1"/>
  <c r="U11868" i="2" s="1"/>
  <c r="T11869" i="2"/>
  <c r="W11869" i="2" l="1" a="1"/>
  <c r="W11869" i="2" s="1"/>
  <c r="V11869" i="2" a="1"/>
  <c r="V11869" i="2" s="1"/>
  <c r="U11869" i="2" s="1" a="1"/>
  <c r="U11869" i="2" s="1"/>
  <c r="T11870" i="2"/>
  <c r="W11870" i="2" l="1" a="1"/>
  <c r="W11870" i="2" s="1"/>
  <c r="V11870" i="2" a="1"/>
  <c r="V11870" i="2" s="1"/>
  <c r="U11870" i="2" s="1" a="1"/>
  <c r="U11870" i="2" s="1"/>
  <c r="T11871" i="2"/>
  <c r="V11871" i="2" l="1" a="1"/>
  <c r="V11871" i="2" s="1"/>
  <c r="W11871" i="2" a="1"/>
  <c r="W11871" i="2" s="1"/>
  <c r="U11871" i="2" s="1" a="1"/>
  <c r="U11871" i="2" s="1"/>
  <c r="T11872" i="2"/>
  <c r="W11872" i="2" l="1" a="1"/>
  <c r="W11872" i="2" s="1"/>
  <c r="V11872" i="2" a="1"/>
  <c r="V11872" i="2" s="1"/>
  <c r="U11872" i="2" s="1" a="1"/>
  <c r="U11872" i="2" s="1"/>
  <c r="T11873" i="2"/>
  <c r="W11873" i="2" l="1" a="1"/>
  <c r="W11873" i="2" s="1"/>
  <c r="V11873" i="2" a="1"/>
  <c r="V11873" i="2" s="1"/>
  <c r="U11873" i="2" s="1" a="1"/>
  <c r="U11873" i="2" s="1"/>
  <c r="T11874" i="2"/>
  <c r="W11874" i="2" l="1" a="1"/>
  <c r="W11874" i="2" s="1"/>
  <c r="U11874" i="2" s="1" a="1"/>
  <c r="U11874" i="2" s="1"/>
  <c r="V11874" i="2" a="1"/>
  <c r="V11874" i="2" s="1"/>
  <c r="T11875" i="2"/>
  <c r="V11875" i="2" l="1" a="1"/>
  <c r="V11875" i="2" s="1"/>
  <c r="U11875" i="2" s="1" a="1"/>
  <c r="U11875" i="2" s="1"/>
  <c r="W11875" i="2" a="1"/>
  <c r="W11875" i="2" s="1"/>
  <c r="T11876" i="2"/>
  <c r="W11876" i="2" l="1" a="1"/>
  <c r="W11876" i="2" s="1"/>
  <c r="V11876" i="2" a="1"/>
  <c r="V11876" i="2" s="1"/>
  <c r="U11876" i="2" s="1" a="1"/>
  <c r="U11876" i="2" s="1"/>
  <c r="T11877" i="2"/>
  <c r="V11877" i="2" l="1" a="1"/>
  <c r="V11877" i="2" s="1"/>
  <c r="U11877" i="2" s="1" a="1"/>
  <c r="U11877" i="2" s="1"/>
  <c r="W11877" i="2" a="1"/>
  <c r="W11877" i="2" s="1"/>
  <c r="T11878" i="2"/>
  <c r="W11878" i="2" l="1" a="1"/>
  <c r="W11878" i="2" s="1"/>
  <c r="V11878" i="2" a="1"/>
  <c r="V11878" i="2" s="1"/>
  <c r="U11878" i="2" s="1" a="1"/>
  <c r="U11878" i="2" s="1"/>
  <c r="T11879" i="2"/>
  <c r="V11879" i="2" l="1" a="1"/>
  <c r="V11879" i="2" s="1"/>
  <c r="W11879" i="2" a="1"/>
  <c r="W11879" i="2" s="1"/>
  <c r="U11879" i="2" s="1" a="1"/>
  <c r="U11879" i="2" s="1"/>
  <c r="T11880" i="2"/>
  <c r="W11880" i="2" l="1" a="1"/>
  <c r="W11880" i="2" s="1"/>
  <c r="U11880" i="2" s="1" a="1"/>
  <c r="U11880" i="2" s="1"/>
  <c r="V11880" i="2" a="1"/>
  <c r="V11880" i="2" s="1"/>
  <c r="T11881" i="2"/>
  <c r="W11881" i="2" l="1" a="1"/>
  <c r="W11881" i="2" s="1"/>
  <c r="V11881" i="2" a="1"/>
  <c r="V11881" i="2" s="1"/>
  <c r="U11881" i="2" s="1" a="1"/>
  <c r="U11881" i="2" s="1"/>
  <c r="T11882" i="2"/>
  <c r="V11882" i="2" l="1" a="1"/>
  <c r="V11882" i="2" s="1"/>
  <c r="U11882" i="2" s="1" a="1"/>
  <c r="U11882" i="2" s="1"/>
  <c r="W11882" i="2" a="1"/>
  <c r="W11882" i="2" s="1"/>
  <c r="T11883" i="2"/>
  <c r="V11883" i="2" l="1" a="1"/>
  <c r="V11883" i="2" s="1"/>
  <c r="U11883" i="2" s="1" a="1"/>
  <c r="U11883" i="2" s="1"/>
  <c r="W11883" i="2" a="1"/>
  <c r="W11883" i="2" s="1"/>
  <c r="T11884" i="2"/>
  <c r="W11884" i="2" l="1" a="1"/>
  <c r="W11884" i="2" s="1"/>
  <c r="U11884" i="2" s="1" a="1"/>
  <c r="U11884" i="2" s="1"/>
  <c r="V11884" i="2" a="1"/>
  <c r="V11884" i="2" s="1"/>
  <c r="T11885" i="2"/>
  <c r="V11885" i="2" l="1" a="1"/>
  <c r="V11885" i="2" s="1"/>
  <c r="U11885" i="2" s="1" a="1"/>
  <c r="U11885" i="2" s="1"/>
  <c r="W11885" i="2" a="1"/>
  <c r="W11885" i="2" s="1"/>
  <c r="T11886" i="2"/>
  <c r="V11886" i="2" l="1" a="1"/>
  <c r="V11886" i="2" s="1"/>
  <c r="W11886" i="2" a="1"/>
  <c r="W11886" i="2" s="1"/>
  <c r="U11886" i="2" s="1" a="1"/>
  <c r="U11886" i="2" s="1"/>
  <c r="T11887" i="2"/>
  <c r="V11887" i="2" l="1" a="1"/>
  <c r="V11887" i="2" s="1"/>
  <c r="U11887" i="2" s="1" a="1"/>
  <c r="U11887" i="2" s="1"/>
  <c r="W11887" i="2" a="1"/>
  <c r="W11887" i="2" s="1"/>
  <c r="T11888" i="2"/>
  <c r="W11888" i="2" l="1" a="1"/>
  <c r="W11888" i="2" s="1"/>
  <c r="V11888" i="2" a="1"/>
  <c r="V11888" i="2" s="1"/>
  <c r="U11888" i="2" s="1" a="1"/>
  <c r="U11888" i="2" s="1"/>
  <c r="T11889" i="2"/>
  <c r="V11889" i="2" l="1" a="1"/>
  <c r="V11889" i="2" s="1"/>
  <c r="U11889" i="2" s="1" a="1"/>
  <c r="U11889" i="2" s="1"/>
  <c r="W11889" i="2" a="1"/>
  <c r="W11889" i="2" s="1"/>
  <c r="T11890" i="2"/>
  <c r="W11890" i="2" l="1" a="1"/>
  <c r="W11890" i="2" s="1"/>
  <c r="V11890" i="2" a="1"/>
  <c r="V11890" i="2" s="1"/>
  <c r="U11890" i="2" s="1" a="1"/>
  <c r="U11890" i="2" s="1"/>
  <c r="T11891" i="2"/>
  <c r="W11891" i="2" l="1" a="1"/>
  <c r="W11891" i="2" s="1"/>
  <c r="V11891" i="2" a="1"/>
  <c r="V11891" i="2" s="1"/>
  <c r="U11891" i="2" s="1" a="1"/>
  <c r="U11891" i="2" s="1"/>
  <c r="T11892" i="2"/>
  <c r="W11892" i="2" l="1" a="1"/>
  <c r="W11892" i="2" s="1"/>
  <c r="V11892" i="2" a="1"/>
  <c r="V11892" i="2" s="1"/>
  <c r="U11892" i="2" s="1" a="1"/>
  <c r="U11892" i="2" s="1"/>
  <c r="T11893" i="2"/>
  <c r="V11893" i="2" l="1" a="1"/>
  <c r="V11893" i="2" s="1"/>
  <c r="U11893" i="2" s="1" a="1"/>
  <c r="U11893" i="2" s="1"/>
  <c r="W11893" i="2" a="1"/>
  <c r="W11893" i="2" s="1"/>
  <c r="T11894" i="2"/>
  <c r="W11894" i="2" l="1" a="1"/>
  <c r="W11894" i="2" s="1"/>
  <c r="V11894" i="2" a="1"/>
  <c r="V11894" i="2" s="1"/>
  <c r="U11894" i="2" s="1" a="1"/>
  <c r="U11894" i="2" s="1"/>
  <c r="T11895" i="2"/>
  <c r="W11895" i="2" l="1" a="1"/>
  <c r="W11895" i="2" s="1"/>
  <c r="V11895" i="2" a="1"/>
  <c r="V11895" i="2" s="1"/>
  <c r="U11895" i="2" s="1" a="1"/>
  <c r="U11895" i="2" s="1"/>
  <c r="T11896" i="2"/>
  <c r="W11896" i="2" l="1" a="1"/>
  <c r="W11896" i="2" s="1"/>
  <c r="V11896" i="2" a="1"/>
  <c r="V11896" i="2" s="1"/>
  <c r="U11896" i="2" s="1" a="1"/>
  <c r="U11896" i="2" s="1"/>
  <c r="T11897" i="2"/>
  <c r="V11897" i="2" l="1" a="1"/>
  <c r="V11897" i="2" s="1"/>
  <c r="U11897" i="2" s="1" a="1"/>
  <c r="U11897" i="2" s="1"/>
  <c r="W11897" i="2" a="1"/>
  <c r="W11897" i="2" s="1"/>
  <c r="T11898" i="2"/>
  <c r="W11898" i="2" l="1" a="1"/>
  <c r="W11898" i="2" s="1"/>
  <c r="U11898" i="2" s="1" a="1"/>
  <c r="U11898" i="2" s="1"/>
  <c r="V11898" i="2" a="1"/>
  <c r="V11898" i="2" s="1"/>
  <c r="T11899" i="2"/>
  <c r="W11899" i="2" l="1" a="1"/>
  <c r="W11899" i="2" s="1"/>
  <c r="V11899" i="2" a="1"/>
  <c r="V11899" i="2" s="1"/>
  <c r="U11899" i="2" s="1" a="1"/>
  <c r="U11899" i="2" s="1"/>
  <c r="T11900" i="2"/>
  <c r="W11900" i="2" l="1" a="1"/>
  <c r="W11900" i="2" s="1"/>
  <c r="U11900" i="2" s="1" a="1"/>
  <c r="U11900" i="2" s="1"/>
  <c r="V11900" i="2" a="1"/>
  <c r="V11900" i="2" s="1"/>
  <c r="T11901" i="2"/>
  <c r="W11901" i="2" l="1" a="1"/>
  <c r="W11901" i="2" s="1"/>
  <c r="V11901" i="2" a="1"/>
  <c r="V11901" i="2" s="1"/>
  <c r="U11901" i="2" s="1" a="1"/>
  <c r="U11901" i="2" s="1"/>
  <c r="T11902" i="2"/>
  <c r="W11902" i="2" l="1" a="1"/>
  <c r="W11902" i="2" s="1"/>
  <c r="V11902" i="2" a="1"/>
  <c r="V11902" i="2" s="1"/>
  <c r="U11902" i="2" s="1" a="1"/>
  <c r="U11902" i="2" s="1"/>
  <c r="T11903" i="2"/>
  <c r="V11903" i="2" l="1" a="1"/>
  <c r="V11903" i="2" s="1"/>
  <c r="U11903" i="2" s="1" a="1"/>
  <c r="U11903" i="2" s="1"/>
  <c r="W11903" i="2" a="1"/>
  <c r="W11903" i="2" s="1"/>
  <c r="T11904" i="2"/>
  <c r="V11904" i="2" l="1" a="1"/>
  <c r="V11904" i="2" s="1"/>
  <c r="U11904" i="2" s="1" a="1"/>
  <c r="W11904" i="2" a="1"/>
  <c r="W11904" i="2" s="1"/>
  <c r="T11905" i="2"/>
  <c r="V11905" i="2" l="1" a="1"/>
  <c r="V11905" i="2" s="1"/>
  <c r="U11905" i="2" s="1" a="1"/>
  <c r="U11905" i="2" s="1"/>
  <c r="W11905" i="2" a="1"/>
  <c r="W11905" i="2" s="1"/>
  <c r="U11904" i="2"/>
  <c r="T11906" i="2"/>
  <c r="W11906" i="2" l="1" a="1"/>
  <c r="W11906" i="2" s="1"/>
  <c r="V11906" i="2" a="1"/>
  <c r="V11906" i="2" s="1"/>
  <c r="U11906" i="2" s="1" a="1"/>
  <c r="U11906" i="2" s="1"/>
  <c r="T11907" i="2"/>
  <c r="V11907" i="2" l="1" a="1"/>
  <c r="V11907" i="2" s="1"/>
  <c r="U11907" i="2" s="1" a="1"/>
  <c r="U11907" i="2" s="1"/>
  <c r="W11907" i="2" a="1"/>
  <c r="W11907" i="2" s="1"/>
  <c r="T11908" i="2"/>
  <c r="V11908" i="2" l="1" a="1"/>
  <c r="V11908" i="2" s="1"/>
  <c r="U11908" i="2" s="1" a="1"/>
  <c r="U11908" i="2" s="1"/>
  <c r="W11908" i="2" a="1"/>
  <c r="W11908" i="2" s="1"/>
  <c r="T11909" i="2"/>
  <c r="V11909" i="2" l="1" a="1"/>
  <c r="V11909" i="2" s="1"/>
  <c r="U11909" i="2" s="1" a="1"/>
  <c r="U11909" i="2" s="1"/>
  <c r="W11909" i="2" a="1"/>
  <c r="W11909" i="2" s="1"/>
  <c r="T11910" i="2"/>
  <c r="W11910" i="2" l="1" a="1"/>
  <c r="W11910" i="2" s="1"/>
  <c r="V11910" i="2" a="1"/>
  <c r="V11910" i="2" s="1"/>
  <c r="U11910" i="2" s="1" a="1"/>
  <c r="U11910" i="2" s="1"/>
  <c r="T11911" i="2"/>
  <c r="W11911" i="2" l="1" a="1"/>
  <c r="W11911" i="2" s="1"/>
  <c r="V11911" i="2" a="1"/>
  <c r="V11911" i="2" s="1"/>
  <c r="U11911" i="2" s="1" a="1"/>
  <c r="U11911" i="2" s="1"/>
  <c r="T11912" i="2"/>
  <c r="V11912" i="2" l="1" a="1"/>
  <c r="V11912" i="2" s="1"/>
  <c r="U11912" i="2" s="1" a="1"/>
  <c r="U11912" i="2" s="1"/>
  <c r="W11912" i="2" a="1"/>
  <c r="W11912" i="2" s="1"/>
  <c r="T11913" i="2"/>
  <c r="V11913" i="2" l="1" a="1"/>
  <c r="V11913" i="2" s="1"/>
  <c r="U11913" i="2" s="1" a="1"/>
  <c r="U11913" i="2" s="1"/>
  <c r="W11913" i="2" a="1"/>
  <c r="W11913" i="2" s="1"/>
  <c r="T11914" i="2"/>
  <c r="W11914" i="2" l="1" a="1"/>
  <c r="W11914" i="2" s="1"/>
  <c r="U11914" i="2" s="1" a="1"/>
  <c r="U11914" i="2" s="1"/>
  <c r="V11914" i="2" a="1"/>
  <c r="V11914" i="2" s="1"/>
  <c r="T11915" i="2"/>
  <c r="W11915" i="2" l="1" a="1"/>
  <c r="W11915" i="2" s="1"/>
  <c r="V11915" i="2" a="1"/>
  <c r="V11915" i="2" s="1"/>
  <c r="U11915" i="2" s="1" a="1"/>
  <c r="U11915" i="2" s="1"/>
  <c r="T11916" i="2"/>
  <c r="W11916" i="2" l="1" a="1"/>
  <c r="W11916" i="2" s="1"/>
  <c r="V11916" i="2" a="1"/>
  <c r="V11916" i="2" s="1"/>
  <c r="U11916" i="2" s="1" a="1"/>
  <c r="U11916" i="2" s="1"/>
  <c r="T11917" i="2"/>
  <c r="V11917" i="2" l="1" a="1"/>
  <c r="V11917" i="2" s="1"/>
  <c r="W11917" i="2" a="1"/>
  <c r="W11917" i="2" s="1"/>
  <c r="U11917" i="2" s="1" a="1"/>
  <c r="U11917" i="2" s="1"/>
  <c r="T11918" i="2"/>
  <c r="W11918" i="2" l="1" a="1"/>
  <c r="W11918" i="2" s="1"/>
  <c r="V11918" i="2" a="1"/>
  <c r="V11918" i="2" s="1"/>
  <c r="U11918" i="2" s="1" a="1"/>
  <c r="U11918" i="2" s="1"/>
  <c r="T11919" i="2"/>
  <c r="W11919" i="2" l="1" a="1"/>
  <c r="W11919" i="2" s="1"/>
  <c r="V11919" i="2" a="1"/>
  <c r="V11919" i="2" s="1"/>
  <c r="U11919" i="2" s="1" a="1"/>
  <c r="U11919" i="2" s="1"/>
  <c r="T11920" i="2"/>
  <c r="W11920" i="2" l="1" a="1"/>
  <c r="W11920" i="2" s="1"/>
  <c r="U11920" i="2" s="1" a="1"/>
  <c r="U11920" i="2" s="1"/>
  <c r="V11920" i="2" a="1"/>
  <c r="V11920" i="2" s="1"/>
  <c r="T11921" i="2"/>
  <c r="V11921" i="2" l="1" a="1"/>
  <c r="V11921" i="2" s="1"/>
  <c r="U11921" i="2" s="1" a="1"/>
  <c r="U11921" i="2" s="1"/>
  <c r="W11921" i="2" a="1"/>
  <c r="W11921" i="2" s="1"/>
  <c r="T11922" i="2"/>
  <c r="V11922" i="2" l="1" a="1"/>
  <c r="V11922" i="2" s="1"/>
  <c r="U11922" i="2" s="1" a="1"/>
  <c r="U11922" i="2" s="1"/>
  <c r="W11922" i="2" a="1"/>
  <c r="W11922" i="2" s="1"/>
  <c r="T11923" i="2"/>
  <c r="W11923" i="2" l="1" a="1"/>
  <c r="W11923" i="2" s="1"/>
  <c r="V11923" i="2" a="1"/>
  <c r="V11923" i="2" s="1"/>
  <c r="U11923" i="2" s="1" a="1"/>
  <c r="U11923" i="2" s="1"/>
  <c r="T11924" i="2"/>
  <c r="V11924" i="2" l="1" a="1"/>
  <c r="V11924" i="2" s="1"/>
  <c r="W11924" i="2" a="1"/>
  <c r="W11924" i="2" s="1"/>
  <c r="U11924" i="2" s="1" a="1"/>
  <c r="U11924" i="2" s="1"/>
  <c r="T11925" i="2"/>
  <c r="W11925" i="2" l="1" a="1"/>
  <c r="W11925" i="2" s="1"/>
  <c r="V11925" i="2" a="1"/>
  <c r="V11925" i="2" s="1"/>
  <c r="U11925" i="2" s="1" a="1"/>
  <c r="U11925" i="2" s="1"/>
  <c r="T11926" i="2"/>
  <c r="W11926" i="2" l="1" a="1"/>
  <c r="W11926" i="2" s="1"/>
  <c r="U11926" i="2" s="1" a="1"/>
  <c r="U11926" i="2" s="1"/>
  <c r="V11926" i="2" a="1"/>
  <c r="V11926" i="2" s="1"/>
  <c r="T11927" i="2"/>
  <c r="V11927" i="2" l="1" a="1"/>
  <c r="V11927" i="2" s="1"/>
  <c r="U11927" i="2" s="1" a="1"/>
  <c r="U11927" i="2" s="1"/>
  <c r="W11927" i="2" a="1"/>
  <c r="W11927" i="2" s="1"/>
  <c r="T11928" i="2"/>
  <c r="V11928" i="2" l="1" a="1"/>
  <c r="V11928" i="2" s="1"/>
  <c r="U11928" i="2" s="1" a="1"/>
  <c r="U11928" i="2" s="1"/>
  <c r="W11928" i="2" a="1"/>
  <c r="W11928" i="2" s="1"/>
  <c r="T11929" i="2"/>
  <c r="V11929" i="2" l="1" a="1"/>
  <c r="V11929" i="2" s="1"/>
  <c r="U11929" i="2" s="1" a="1"/>
  <c r="U11929" i="2" s="1"/>
  <c r="W11929" i="2" a="1"/>
  <c r="W11929" i="2" s="1"/>
  <c r="T11930" i="2"/>
  <c r="W11930" i="2" l="1" a="1"/>
  <c r="W11930" i="2" s="1"/>
  <c r="V11930" i="2" a="1"/>
  <c r="V11930" i="2" s="1"/>
  <c r="U11930" i="2" s="1" a="1"/>
  <c r="U11930" i="2" s="1"/>
  <c r="T11931" i="2"/>
  <c r="W11931" i="2" l="1" a="1"/>
  <c r="W11931" i="2" s="1"/>
  <c r="V11931" i="2" a="1"/>
  <c r="V11931" i="2" s="1"/>
  <c r="U11931" i="2" s="1" a="1"/>
  <c r="U11931" i="2" s="1"/>
  <c r="T11932" i="2"/>
  <c r="W11932" i="2" l="1" a="1"/>
  <c r="W11932" i="2" s="1"/>
  <c r="V11932" i="2" a="1"/>
  <c r="V11932" i="2" s="1"/>
  <c r="U11932" i="2" s="1" a="1"/>
  <c r="U11932" i="2" s="1"/>
  <c r="T11933" i="2"/>
  <c r="V11933" i="2" l="1" a="1"/>
  <c r="V11933" i="2" s="1"/>
  <c r="U11933" i="2" s="1" a="1"/>
  <c r="U11933" i="2" s="1"/>
  <c r="W11933" i="2" a="1"/>
  <c r="W11933" i="2" s="1"/>
  <c r="T11934" i="2"/>
  <c r="V11934" i="2" l="1" a="1"/>
  <c r="V11934" i="2" s="1"/>
  <c r="W11934" i="2" a="1"/>
  <c r="W11934" i="2" s="1"/>
  <c r="U11934" i="2" s="1" a="1"/>
  <c r="U11934" i="2" s="1"/>
  <c r="T11935" i="2"/>
  <c r="V11935" i="2" l="1" a="1"/>
  <c r="V11935" i="2" s="1"/>
  <c r="U11935" i="2" s="1" a="1"/>
  <c r="U11935" i="2" s="1"/>
  <c r="W11935" i="2" a="1"/>
  <c r="W11935" i="2" s="1"/>
  <c r="T11936" i="2"/>
  <c r="W11936" i="2" l="1" a="1"/>
  <c r="W11936" i="2" s="1"/>
  <c r="V11936" i="2" a="1"/>
  <c r="V11936" i="2" s="1"/>
  <c r="U11936" i="2" s="1" a="1"/>
  <c r="U11936" i="2" s="1"/>
  <c r="T11937" i="2"/>
  <c r="V11937" i="2" l="1" a="1"/>
  <c r="V11937" i="2" s="1"/>
  <c r="U11937" i="2" s="1" a="1"/>
  <c r="U11937" i="2" s="1"/>
  <c r="W11937" i="2" a="1"/>
  <c r="W11937" i="2" s="1"/>
  <c r="T11938" i="2"/>
  <c r="V11938" i="2" l="1" a="1"/>
  <c r="V11938" i="2" s="1"/>
  <c r="U11938" i="2" s="1" a="1"/>
  <c r="U11938" i="2" s="1"/>
  <c r="W11938" i="2" a="1"/>
  <c r="W11938" i="2" s="1"/>
  <c r="T11939" i="2"/>
  <c r="V11939" i="2" l="1" a="1"/>
  <c r="V11939" i="2" s="1"/>
  <c r="U11939" i="2" s="1" a="1"/>
  <c r="U11939" i="2" s="1"/>
  <c r="W11939" i="2" a="1"/>
  <c r="W11939" i="2" s="1"/>
  <c r="T11940" i="2"/>
  <c r="W11940" i="2" l="1" a="1"/>
  <c r="W11940" i="2" s="1"/>
  <c r="V11940" i="2" a="1"/>
  <c r="V11940" i="2" s="1"/>
  <c r="U11940" i="2" s="1" a="1"/>
  <c r="U11940" i="2" s="1"/>
  <c r="T11941" i="2"/>
  <c r="W11941" i="2" l="1" a="1"/>
  <c r="W11941" i="2" s="1"/>
  <c r="V11941" i="2" a="1"/>
  <c r="V11941" i="2" s="1"/>
  <c r="U11941" i="2" s="1" a="1"/>
  <c r="U11941" i="2" s="1"/>
  <c r="T11942" i="2"/>
  <c r="V11942" i="2" l="1" a="1"/>
  <c r="V11942" i="2" s="1"/>
  <c r="U11942" i="2" s="1" a="1"/>
  <c r="U11942" i="2" s="1"/>
  <c r="W11942" i="2" a="1"/>
  <c r="W11942" i="2" s="1"/>
  <c r="T11943" i="2"/>
  <c r="V11943" i="2" l="1" a="1"/>
  <c r="V11943" i="2" s="1"/>
  <c r="U11943" i="2" s="1" a="1"/>
  <c r="U11943" i="2" s="1"/>
  <c r="W11943" i="2" a="1"/>
  <c r="W11943" i="2" s="1"/>
  <c r="T11944" i="2"/>
  <c r="W11944" i="2" l="1" a="1"/>
  <c r="W11944" i="2" s="1"/>
  <c r="V11944" i="2" a="1"/>
  <c r="V11944" i="2" s="1"/>
  <c r="U11944" i="2" s="1" a="1"/>
  <c r="U11944" i="2" s="1"/>
  <c r="T11945" i="2"/>
  <c r="W11945" i="2" l="1" a="1"/>
  <c r="W11945" i="2" s="1"/>
  <c r="V11945" i="2" a="1"/>
  <c r="V11945" i="2" s="1"/>
  <c r="U11945" i="2" s="1" a="1"/>
  <c r="U11945" i="2" s="1"/>
  <c r="T11946" i="2"/>
  <c r="W11946" i="2" l="1" a="1"/>
  <c r="W11946" i="2" s="1"/>
  <c r="U11946" i="2" s="1" a="1"/>
  <c r="U11946" i="2" s="1"/>
  <c r="V11946" i="2" a="1"/>
  <c r="V11946" i="2" s="1"/>
  <c r="T11947" i="2"/>
  <c r="V11947" i="2" l="1" a="1"/>
  <c r="V11947" i="2" s="1"/>
  <c r="U11947" i="2" s="1" a="1"/>
  <c r="U11947" i="2" s="1"/>
  <c r="W11947" i="2" a="1"/>
  <c r="W11947" i="2" s="1"/>
  <c r="T11948" i="2"/>
  <c r="W11948" i="2" l="1" a="1"/>
  <c r="W11948" i="2" s="1"/>
  <c r="V11948" i="2" a="1"/>
  <c r="V11948" i="2" s="1"/>
  <c r="U11948" i="2" s="1" a="1"/>
  <c r="U11948" i="2" s="1"/>
  <c r="T11949" i="2"/>
  <c r="W11949" i="2" l="1" a="1"/>
  <c r="W11949" i="2" s="1"/>
  <c r="U11949" i="2" s="1" a="1"/>
  <c r="U11949" i="2" s="1"/>
  <c r="V11949" i="2" a="1"/>
  <c r="V11949" i="2" s="1"/>
  <c r="T11950" i="2"/>
  <c r="W11950" i="2" l="1" a="1"/>
  <c r="W11950" i="2" s="1"/>
  <c r="V11950" i="2" a="1"/>
  <c r="V11950" i="2" s="1"/>
  <c r="U11950" i="2" s="1" a="1"/>
  <c r="U11950" i="2" s="1"/>
  <c r="T11951" i="2"/>
  <c r="V11951" i="2" l="1" a="1"/>
  <c r="V11951" i="2" s="1"/>
  <c r="U11951" i="2" s="1" a="1"/>
  <c r="U11951" i="2" s="1"/>
  <c r="W11951" i="2" a="1"/>
  <c r="W11951" i="2" s="1"/>
  <c r="T11952" i="2"/>
  <c r="V11952" i="2" l="1" a="1"/>
  <c r="V11952" i="2" s="1"/>
  <c r="W11952" i="2" a="1"/>
  <c r="W11952" i="2" s="1"/>
  <c r="U11952" i="2" s="1" a="1"/>
  <c r="U11952" i="2" s="1"/>
  <c r="T11953" i="2"/>
  <c r="V11953" i="2" l="1" a="1"/>
  <c r="V11953" i="2" s="1"/>
  <c r="U11953" i="2" s="1" a="1"/>
  <c r="U11953" i="2" s="1"/>
  <c r="W11953" i="2" a="1"/>
  <c r="W11953" i="2" s="1"/>
  <c r="T11954" i="2"/>
  <c r="W11954" i="2" l="1" a="1"/>
  <c r="W11954" i="2" s="1"/>
  <c r="V11954" i="2" a="1"/>
  <c r="V11954" i="2" s="1"/>
  <c r="U11954" i="2" s="1" a="1"/>
  <c r="U11954" i="2" s="1"/>
  <c r="T11955" i="2"/>
  <c r="W11955" i="2" l="1" a="1"/>
  <c r="W11955" i="2" s="1"/>
  <c r="V11955" i="2" a="1"/>
  <c r="V11955" i="2" s="1"/>
  <c r="U11955" i="2" s="1" a="1"/>
  <c r="U11955" i="2" s="1"/>
  <c r="T11956" i="2"/>
  <c r="W11956" i="2" l="1" a="1"/>
  <c r="W11956" i="2" s="1"/>
  <c r="U11956" i="2" s="1" a="1"/>
  <c r="U11956" i="2" s="1"/>
  <c r="V11956" i="2" a="1"/>
  <c r="V11956" i="2" s="1"/>
  <c r="T11957" i="2"/>
  <c r="W11957" i="2" l="1" a="1"/>
  <c r="W11957" i="2" s="1"/>
  <c r="V11957" i="2" a="1"/>
  <c r="V11957" i="2" s="1"/>
  <c r="U11957" i="2" s="1" a="1"/>
  <c r="U11957" i="2" s="1"/>
  <c r="T11958" i="2"/>
  <c r="V11958" i="2" l="1" a="1"/>
  <c r="V11958" i="2" s="1"/>
  <c r="W11958" i="2" a="1"/>
  <c r="W11958" i="2" s="1"/>
  <c r="U11958" i="2" s="1" a="1"/>
  <c r="U11958" i="2" s="1"/>
  <c r="T11959" i="2"/>
  <c r="V11959" i="2" l="1" a="1"/>
  <c r="V11959" i="2" s="1"/>
  <c r="U11959" i="2" s="1" a="1"/>
  <c r="U11959" i="2" s="1"/>
  <c r="W11959" i="2" a="1"/>
  <c r="W11959" i="2" s="1"/>
  <c r="T11960" i="2"/>
  <c r="V11960" i="2" l="1" a="1"/>
  <c r="V11960" i="2" s="1"/>
  <c r="U11960" i="2" s="1" a="1"/>
  <c r="U11960" i="2" s="1"/>
  <c r="W11960" i="2" a="1"/>
  <c r="W11960" i="2" s="1"/>
  <c r="T11961" i="2"/>
  <c r="V11961" i="2" l="1" a="1"/>
  <c r="V11961" i="2" s="1"/>
  <c r="U11961" i="2" s="1" a="1"/>
  <c r="U11961" i="2" s="1"/>
  <c r="W11961" i="2" a="1"/>
  <c r="W11961" i="2" s="1"/>
  <c r="T11962" i="2"/>
  <c r="W11962" i="2" l="1" a="1"/>
  <c r="W11962" i="2" s="1"/>
  <c r="V11962" i="2" a="1"/>
  <c r="V11962" i="2" s="1"/>
  <c r="U11962" i="2" s="1" a="1"/>
  <c r="U11962" i="2" s="1"/>
  <c r="T11963" i="2"/>
  <c r="V11963" i="2" l="1" a="1"/>
  <c r="V11963" i="2" s="1"/>
  <c r="U11963" i="2" s="1" a="1"/>
  <c r="U11963" i="2" s="1"/>
  <c r="W11963" i="2" a="1"/>
  <c r="W11963" i="2" s="1"/>
  <c r="T11964" i="2"/>
  <c r="W11964" i="2" l="1" a="1"/>
  <c r="W11964" i="2" s="1"/>
  <c r="V11964" i="2" a="1"/>
  <c r="V11964" i="2" s="1"/>
  <c r="U11964" i="2" s="1" a="1"/>
  <c r="U11964" i="2" s="1"/>
  <c r="T11965" i="2"/>
  <c r="V11965" i="2" l="1" a="1"/>
  <c r="V11965" i="2" s="1"/>
  <c r="U11965" i="2" s="1" a="1"/>
  <c r="U11965" i="2" s="1"/>
  <c r="W11965" i="2" a="1"/>
  <c r="W11965" i="2" s="1"/>
  <c r="T11966" i="2"/>
  <c r="W11966" i="2" l="1" a="1"/>
  <c r="W11966" i="2" s="1"/>
  <c r="U11966" i="2" s="1" a="1"/>
  <c r="U11966" i="2" s="1"/>
  <c r="V11966" i="2" a="1"/>
  <c r="V11966" i="2" s="1"/>
  <c r="T11967" i="2"/>
  <c r="V11967" i="2" l="1" a="1"/>
  <c r="V11967" i="2" s="1"/>
  <c r="U11967" i="2" s="1" a="1"/>
  <c r="U11967" i="2" s="1"/>
  <c r="W11967" i="2" a="1"/>
  <c r="W11967" i="2" s="1"/>
  <c r="T11968" i="2"/>
  <c r="V11968" i="2" l="1" a="1"/>
  <c r="V11968" i="2" s="1"/>
  <c r="U11968" i="2" s="1" a="1"/>
  <c r="U11968" i="2" s="1"/>
  <c r="W11968" i="2" a="1"/>
  <c r="W11968" i="2" s="1"/>
  <c r="T11969" i="2"/>
  <c r="V11969" i="2" l="1" a="1"/>
  <c r="V11969" i="2" s="1"/>
  <c r="U11969" i="2" s="1" a="1"/>
  <c r="U11969" i="2" s="1"/>
  <c r="W11969" i="2" a="1"/>
  <c r="W11969" i="2" s="1"/>
  <c r="T11970" i="2"/>
  <c r="W11970" i="2" l="1" a="1"/>
  <c r="W11970" i="2" s="1"/>
  <c r="V11970" i="2" a="1"/>
  <c r="V11970" i="2" s="1"/>
  <c r="U11970" i="2" s="1" a="1"/>
  <c r="U11970" i="2" s="1"/>
  <c r="T11971" i="2"/>
  <c r="W11971" i="2" l="1" a="1"/>
  <c r="W11971" i="2" s="1"/>
  <c r="V11971" i="2" a="1"/>
  <c r="V11971" i="2" s="1"/>
  <c r="U11971" i="2" s="1" a="1"/>
  <c r="U11971" i="2" s="1"/>
  <c r="T11972" i="2"/>
  <c r="V11972" i="2" l="1" a="1"/>
  <c r="V11972" i="2" s="1"/>
  <c r="U11972" i="2" s="1" a="1"/>
  <c r="U11972" i="2" s="1"/>
  <c r="W11972" i="2" a="1"/>
  <c r="W11972" i="2" s="1"/>
  <c r="T11973" i="2"/>
  <c r="V11973" i="2" l="1" a="1"/>
  <c r="V11973" i="2" s="1"/>
  <c r="U11973" i="2" s="1" a="1"/>
  <c r="U11973" i="2" s="1"/>
  <c r="W11973" i="2" a="1"/>
  <c r="W11973" i="2" s="1"/>
  <c r="T11974" i="2"/>
  <c r="W11974" i="2" l="1" a="1"/>
  <c r="W11974" i="2" s="1"/>
  <c r="V11974" i="2" a="1"/>
  <c r="V11974" i="2" s="1"/>
  <c r="U11974" i="2" s="1" a="1"/>
  <c r="U11974" i="2" s="1"/>
  <c r="T11975" i="2"/>
  <c r="W11975" i="2" l="1" a="1"/>
  <c r="W11975" i="2" s="1"/>
  <c r="V11975" i="2" a="1"/>
  <c r="V11975" i="2" s="1"/>
  <c r="U11975" i="2" s="1" a="1"/>
  <c r="U11975" i="2" s="1"/>
  <c r="T11976" i="2"/>
  <c r="W11976" i="2" l="1" a="1"/>
  <c r="W11976" i="2" s="1"/>
  <c r="V11976" i="2" a="1"/>
  <c r="V11976" i="2" s="1"/>
  <c r="U11976" i="2" s="1" a="1"/>
  <c r="U11976" i="2" s="1"/>
  <c r="T11977" i="2"/>
  <c r="V11977" i="2" l="1" a="1"/>
  <c r="V11977" i="2" s="1"/>
  <c r="U11977" i="2" s="1" a="1"/>
  <c r="U11977" i="2" s="1"/>
  <c r="W11977" i="2" a="1"/>
  <c r="W11977" i="2" s="1"/>
  <c r="T11978" i="2"/>
  <c r="W11978" i="2" l="1" a="1"/>
  <c r="W11978" i="2" s="1"/>
  <c r="U11978" i="2" s="1" a="1"/>
  <c r="U11978" i="2" s="1"/>
  <c r="V11978" i="2" a="1"/>
  <c r="V11978" i="2" s="1"/>
  <c r="T11979" i="2"/>
  <c r="W11979" i="2" l="1" a="1"/>
  <c r="W11979" i="2" s="1"/>
  <c r="V11979" i="2" a="1"/>
  <c r="V11979" i="2" s="1"/>
  <c r="U11979" i="2" s="1" a="1"/>
  <c r="U11979" i="2" s="1"/>
  <c r="T11980" i="2"/>
  <c r="W11980" i="2" l="1" a="1"/>
  <c r="W11980" i="2" s="1"/>
  <c r="V11980" i="2" a="1"/>
  <c r="V11980" i="2" s="1"/>
  <c r="U11980" i="2" s="1" a="1"/>
  <c r="U11980" i="2" s="1"/>
  <c r="T11981" i="2"/>
  <c r="V11981" i="2" l="1" a="1"/>
  <c r="V11981" i="2" s="1"/>
  <c r="W11981" i="2" a="1"/>
  <c r="W11981" i="2" s="1"/>
  <c r="U11981" i="2" s="1" a="1"/>
  <c r="U11981" i="2" s="1"/>
  <c r="T11982" i="2"/>
  <c r="V11982" i="2" l="1" a="1"/>
  <c r="V11982" i="2" s="1"/>
  <c r="U11982" i="2" s="1" a="1"/>
  <c r="U11982" i="2" s="1"/>
  <c r="W11982" i="2" a="1"/>
  <c r="W11982" i="2" s="1"/>
  <c r="T11983" i="2"/>
  <c r="V11983" i="2" l="1" a="1"/>
  <c r="V11983" i="2" s="1"/>
  <c r="U11983" i="2" s="1" a="1"/>
  <c r="U11983" i="2" s="1"/>
  <c r="W11983" i="2" a="1"/>
  <c r="W11983" i="2" s="1"/>
  <c r="T11984" i="2"/>
  <c r="W11984" i="2" l="1" a="1"/>
  <c r="W11984" i="2" s="1"/>
  <c r="U11984" i="2" s="1" a="1"/>
  <c r="U11984" i="2" s="1"/>
  <c r="V11984" i="2" a="1"/>
  <c r="V11984" i="2" s="1"/>
  <c r="T11985" i="2"/>
  <c r="V11985" i="2" l="1" a="1"/>
  <c r="V11985" i="2" s="1"/>
  <c r="U11985" i="2" s="1" a="1"/>
  <c r="U11985" i="2" s="1"/>
  <c r="W11985" i="2" a="1"/>
  <c r="W11985" i="2" s="1"/>
  <c r="T11986" i="2"/>
  <c r="V11986" i="2" l="1" a="1"/>
  <c r="V11986" i="2" s="1"/>
  <c r="U11986" i="2" s="1" a="1"/>
  <c r="U11986" i="2" s="1"/>
  <c r="W11986" i="2" a="1"/>
  <c r="W11986" i="2" s="1"/>
  <c r="T11987" i="2"/>
  <c r="W11987" i="2" l="1" a="1"/>
  <c r="W11987" i="2" s="1"/>
  <c r="V11987" i="2" a="1"/>
  <c r="V11987" i="2" s="1"/>
  <c r="T11988" i="2"/>
  <c r="V11988" i="2" l="1" a="1"/>
  <c r="V11988" i="2" s="1"/>
  <c r="W11988" i="2" a="1"/>
  <c r="W11988" i="2" s="1"/>
  <c r="U11988" i="2" s="1" a="1"/>
  <c r="U11988" i="2" s="1"/>
  <c r="U11987" i="2" a="1"/>
  <c r="U11987" i="2" s="1"/>
  <c r="T11989" i="2"/>
  <c r="W11989" i="2" l="1" a="1"/>
  <c r="W11989" i="2" s="1"/>
  <c r="V11989" i="2" a="1"/>
  <c r="V11989" i="2" s="1"/>
  <c r="U11989" i="2" s="1" a="1"/>
  <c r="U11989" i="2" s="1"/>
  <c r="T11990" i="2"/>
  <c r="W11990" i="2" l="1" a="1"/>
  <c r="W11990" i="2" s="1"/>
  <c r="U11990" i="2" s="1" a="1"/>
  <c r="U11990" i="2" s="1"/>
  <c r="V11990" i="2" a="1"/>
  <c r="V11990" i="2" s="1"/>
  <c r="T11991" i="2"/>
  <c r="V11991" i="2" l="1" a="1"/>
  <c r="V11991" i="2" s="1"/>
  <c r="U11991" i="2" s="1" a="1"/>
  <c r="W11991" i="2" a="1"/>
  <c r="W11991" i="2" s="1"/>
  <c r="T11992" i="2"/>
  <c r="V11992" i="2" l="1" a="1"/>
  <c r="V11992" i="2" s="1"/>
  <c r="U11992" i="2" s="1" a="1"/>
  <c r="U11992" i="2" s="1"/>
  <c r="W11992" i="2" a="1"/>
  <c r="W11992" i="2" s="1"/>
  <c r="U11991" i="2"/>
  <c r="T11993" i="2"/>
  <c r="W11993" i="2" l="1" a="1"/>
  <c r="W11993" i="2" s="1"/>
  <c r="V11993" i="2" a="1"/>
  <c r="V11993" i="2" s="1"/>
  <c r="U11993" i="2" s="1" a="1"/>
  <c r="U11993" i="2" s="1"/>
  <c r="T11994" i="2"/>
  <c r="W11994" i="2" l="1" a="1"/>
  <c r="W11994" i="2" s="1"/>
  <c r="V11994" i="2" a="1"/>
  <c r="V11994" i="2" s="1"/>
  <c r="U11994" i="2" s="1" a="1"/>
  <c r="U11994" i="2" s="1"/>
  <c r="T11995" i="2"/>
  <c r="V11995" i="2" l="1" a="1"/>
  <c r="V11995" i="2" s="1"/>
  <c r="U11995" i="2" s="1" a="1"/>
  <c r="U11995" i="2" s="1"/>
  <c r="W11995" i="2" a="1"/>
  <c r="W11995" i="2" s="1"/>
  <c r="T11996" i="2"/>
  <c r="W11996" i="2" l="1" a="1"/>
  <c r="W11996" i="2" s="1"/>
  <c r="V11996" i="2" a="1"/>
  <c r="V11996" i="2" s="1"/>
  <c r="U11996" i="2" s="1" a="1"/>
  <c r="U11996" i="2" s="1"/>
  <c r="T11997" i="2"/>
  <c r="V11997" i="2" l="1" a="1"/>
  <c r="V11997" i="2" s="1"/>
  <c r="U11997" i="2" s="1" a="1"/>
  <c r="U11997" i="2" s="1"/>
  <c r="W11997" i="2" a="1"/>
  <c r="W11997" i="2" s="1"/>
  <c r="T11998" i="2"/>
  <c r="V11998" i="2" l="1" a="1"/>
  <c r="V11998" i="2" s="1"/>
  <c r="W11998" i="2" a="1"/>
  <c r="W11998" i="2" s="1"/>
  <c r="U11998" i="2" s="1" a="1"/>
  <c r="U11998" i="2" s="1"/>
  <c r="T11999" i="2"/>
  <c r="V11999" i="2" l="1" a="1"/>
  <c r="V11999" i="2" s="1"/>
  <c r="U11999" i="2" s="1" a="1"/>
  <c r="U11999" i="2" s="1"/>
  <c r="W11999" i="2" a="1"/>
  <c r="W11999" i="2" s="1"/>
  <c r="T12000" i="2"/>
  <c r="W12000" i="2" l="1" a="1"/>
  <c r="W12000" i="2" s="1"/>
  <c r="V12000" i="2" a="1"/>
  <c r="V12000" i="2" s="1"/>
  <c r="U12000" i="2" s="1" a="1"/>
  <c r="U12000" i="2" s="1"/>
  <c r="T12001" i="2"/>
  <c r="W12001" i="2" l="1" a="1"/>
  <c r="W12001" i="2" s="1"/>
  <c r="V12001" i="2" a="1"/>
  <c r="V12001" i="2" s="1"/>
  <c r="U12001" i="2" s="1" a="1"/>
  <c r="U12001" i="2" s="1"/>
  <c r="T12002" i="2"/>
  <c r="V12002" i="2" l="1" a="1"/>
  <c r="V12002" i="2" s="1"/>
  <c r="U12002" i="2" s="1" a="1"/>
  <c r="U12002" i="2" s="1"/>
  <c r="W12002" i="2" a="1"/>
  <c r="W12002" i="2" s="1"/>
  <c r="T12003" i="2"/>
  <c r="V12003" i="2" l="1" a="1"/>
  <c r="V12003" i="2" s="1"/>
  <c r="U12003" i="2" s="1" a="1"/>
  <c r="U12003" i="2" s="1"/>
  <c r="W12003" i="2" a="1"/>
  <c r="W12003" i="2" s="1"/>
  <c r="T12004" i="2"/>
  <c r="W12004" i="2" l="1" a="1"/>
  <c r="W12004" i="2" s="1"/>
  <c r="V12004" i="2" a="1"/>
  <c r="V12004" i="2" s="1"/>
  <c r="U12004" i="2" s="1" a="1"/>
  <c r="U12004" i="2" s="1"/>
  <c r="T12005" i="2"/>
  <c r="W12005" i="2" l="1" a="1"/>
  <c r="W12005" i="2" s="1"/>
  <c r="V12005" i="2" a="1"/>
  <c r="V12005" i="2" s="1"/>
  <c r="U12005" i="2" s="1" a="1"/>
  <c r="U12005" i="2" s="1"/>
  <c r="T12006" i="2"/>
  <c r="W12006" i="2" l="1" a="1"/>
  <c r="W12006" i="2" s="1"/>
  <c r="V12006" i="2" a="1"/>
  <c r="V12006" i="2" s="1"/>
  <c r="U12006" i="2" s="1" a="1"/>
  <c r="U12006" i="2" s="1"/>
  <c r="T12007" i="2"/>
  <c r="V12007" i="2" l="1" a="1"/>
  <c r="V12007" i="2" s="1"/>
  <c r="U12007" i="2" s="1" a="1"/>
  <c r="U12007" i="2" s="1"/>
  <c r="W12007" i="2" a="1"/>
  <c r="W12007" i="2" s="1"/>
  <c r="T12008" i="2"/>
  <c r="W12008" i="2" l="1" a="1"/>
  <c r="W12008" i="2" s="1"/>
  <c r="V12008" i="2" a="1"/>
  <c r="V12008" i="2" s="1"/>
  <c r="U12008" i="2" s="1" a="1"/>
  <c r="U12008" i="2" s="1"/>
  <c r="T12009" i="2"/>
  <c r="W12009" i="2" l="1" a="1"/>
  <c r="W12009" i="2" s="1"/>
  <c r="V12009" i="2" a="1"/>
  <c r="V12009" i="2" s="1"/>
  <c r="U12009" i="2" s="1" a="1"/>
  <c r="U12009" i="2" s="1"/>
  <c r="T12010" i="2"/>
  <c r="W12010" i="2" l="1" a="1"/>
  <c r="W12010" i="2" s="1"/>
  <c r="U12010" i="2" s="1" a="1"/>
  <c r="U12010" i="2" s="1"/>
  <c r="V12010" i="2" a="1"/>
  <c r="V12010" i="2" s="1"/>
  <c r="T12011" i="2"/>
  <c r="W12011" i="2" l="1" a="1"/>
  <c r="W12011" i="2" s="1"/>
  <c r="V12011" i="2" a="1"/>
  <c r="V12011" i="2" s="1"/>
  <c r="U12011" i="2" s="1" a="1"/>
  <c r="U12011" i="2" s="1"/>
  <c r="T12012" i="2"/>
  <c r="V12012" i="2" l="1" a="1"/>
  <c r="V12012" i="2" s="1"/>
  <c r="U12012" i="2" s="1" a="1"/>
  <c r="U12012" i="2" s="1"/>
  <c r="W12012" i="2" a="1"/>
  <c r="W12012" i="2" s="1"/>
  <c r="T12013" i="2"/>
  <c r="V12013" i="2" l="1" a="1"/>
  <c r="V12013" i="2" s="1"/>
  <c r="W12013" i="2" a="1"/>
  <c r="W12013" i="2" s="1"/>
  <c r="U12013" i="2" s="1" a="1"/>
  <c r="U12013" i="2" s="1"/>
  <c r="T12014" i="2"/>
  <c r="V12014" i="2" l="1" a="1"/>
  <c r="V12014" i="2" s="1"/>
  <c r="U12014" i="2" s="1" a="1"/>
  <c r="U12014" i="2" s="1"/>
  <c r="W12014" i="2" a="1"/>
  <c r="W12014" i="2" s="1"/>
  <c r="T12015" i="2"/>
  <c r="V12015" i="2" l="1" a="1"/>
  <c r="V12015" i="2" s="1"/>
  <c r="U12015" i="2" s="1" a="1"/>
  <c r="U12015" i="2" s="1"/>
  <c r="W12015" i="2" a="1"/>
  <c r="W12015" i="2" s="1"/>
  <c r="T12016" i="2"/>
  <c r="V12016" i="2" l="1" a="1"/>
  <c r="V12016" i="2" s="1"/>
  <c r="W12016" i="2" a="1"/>
  <c r="W12016" i="2" s="1"/>
  <c r="U12016" i="2" s="1" a="1"/>
  <c r="U12016" i="2" s="1"/>
  <c r="T12017" i="2"/>
  <c r="V12017" i="2" l="1" a="1"/>
  <c r="V12017" i="2" s="1"/>
  <c r="U12017" i="2" s="1" a="1"/>
  <c r="U12017" i="2" s="1"/>
  <c r="W12017" i="2" a="1"/>
  <c r="W12017" i="2" s="1"/>
  <c r="T12018" i="2"/>
  <c r="V12018" i="2" l="1" a="1"/>
  <c r="V12018" i="2" s="1"/>
  <c r="U12018" i="2" s="1" a="1"/>
  <c r="U12018" i="2" s="1"/>
  <c r="W12018" i="2" a="1"/>
  <c r="W12018" i="2" s="1"/>
  <c r="T12019" i="2"/>
  <c r="W12019" i="2" l="1" a="1"/>
  <c r="W12019" i="2" s="1"/>
  <c r="V12019" i="2" a="1"/>
  <c r="V12019" i="2" s="1"/>
  <c r="U12019" i="2" s="1" a="1"/>
  <c r="T12020" i="2"/>
  <c r="W12020" i="2" l="1" a="1"/>
  <c r="W12020" i="2" s="1"/>
  <c r="U12020" i="2" s="1" a="1"/>
  <c r="U12020" i="2" s="1"/>
  <c r="V12020" i="2" a="1"/>
  <c r="V12020" i="2" s="1"/>
  <c r="U12019" i="2"/>
  <c r="T12021" i="2"/>
  <c r="W12021" i="2" l="1" a="1"/>
  <c r="W12021" i="2" s="1"/>
  <c r="V12021" i="2" a="1"/>
  <c r="V12021" i="2" s="1"/>
  <c r="U12021" i="2" s="1" a="1"/>
  <c r="U12021" i="2" s="1"/>
  <c r="T12022" i="2"/>
  <c r="W12022" i="2" l="1" a="1"/>
  <c r="W12022" i="2" s="1"/>
  <c r="U12022" i="2" s="1" a="1"/>
  <c r="U12022" i="2" s="1"/>
  <c r="V12022" i="2" a="1"/>
  <c r="V12022" i="2" s="1"/>
  <c r="T12023" i="2"/>
  <c r="W12023" i="2" l="1" a="1"/>
  <c r="W12023" i="2" s="1"/>
  <c r="V12023" i="2" a="1"/>
  <c r="V12023" i="2" s="1"/>
  <c r="U12023" i="2" s="1" a="1"/>
  <c r="U12023" i="2" s="1"/>
  <c r="T12024" i="2"/>
  <c r="V12024" i="2" l="1" a="1"/>
  <c r="V12024" i="2" s="1"/>
  <c r="U12024" i="2" s="1" a="1"/>
  <c r="U12024" i="2" s="1"/>
  <c r="W12024" i="2" a="1"/>
  <c r="W12024" i="2" s="1"/>
  <c r="T12025" i="2"/>
  <c r="V12025" i="2" l="1" a="1"/>
  <c r="V12025" i="2" s="1"/>
  <c r="U12025" i="2" s="1" a="1"/>
  <c r="U12025" i="2" s="1"/>
  <c r="W12025" i="2" a="1"/>
  <c r="W12025" i="2" s="1"/>
  <c r="T12026" i="2"/>
  <c r="W12026" i="2" l="1" a="1"/>
  <c r="W12026" i="2" s="1"/>
  <c r="V12026" i="2" a="1"/>
  <c r="V12026" i="2" s="1"/>
  <c r="U12026" i="2" s="1" a="1"/>
  <c r="T12027" i="2"/>
  <c r="V12027" i="2" l="1" a="1"/>
  <c r="V12027" i="2" s="1"/>
  <c r="U12027" i="2" s="1" a="1"/>
  <c r="U12027" i="2" s="1"/>
  <c r="W12027" i="2" a="1"/>
  <c r="W12027" i="2" s="1"/>
  <c r="U12026" i="2"/>
  <c r="T12028" i="2"/>
  <c r="W12028" i="2" l="1" a="1"/>
  <c r="W12028" i="2" s="1"/>
  <c r="V12028" i="2" a="1"/>
  <c r="V12028" i="2" s="1"/>
  <c r="U12028" i="2" s="1" a="1"/>
  <c r="U12028" i="2" s="1"/>
  <c r="T12029" i="2"/>
  <c r="V12029" i="2" l="1" a="1"/>
  <c r="V12029" i="2" s="1"/>
  <c r="U12029" i="2" s="1" a="1"/>
  <c r="U12029" i="2" s="1"/>
  <c r="W12029" i="2" a="1"/>
  <c r="W12029" i="2" s="1"/>
  <c r="T12030" i="2"/>
  <c r="W12030" i="2" l="1" a="1"/>
  <c r="W12030" i="2" s="1"/>
  <c r="U12030" i="2" s="1" a="1"/>
  <c r="U12030" i="2" s="1"/>
  <c r="V12030" i="2" a="1"/>
  <c r="V12030" i="2" s="1"/>
  <c r="T12031" i="2"/>
  <c r="W12031" i="2" l="1" a="1"/>
  <c r="W12031" i="2" s="1"/>
  <c r="V12031" i="2" a="1"/>
  <c r="V12031" i="2" s="1"/>
  <c r="U12031" i="2" s="1" a="1"/>
  <c r="U12031" i="2" s="1"/>
  <c r="T12032" i="2"/>
  <c r="V12032" i="2" l="1" a="1"/>
  <c r="V12032" i="2" s="1"/>
  <c r="U12032" i="2" s="1" a="1"/>
  <c r="U12032" i="2" s="1"/>
  <c r="W12032" i="2" a="1"/>
  <c r="W12032" i="2" s="1"/>
  <c r="T12033" i="2"/>
  <c r="V12033" i="2" l="1" a="1"/>
  <c r="V12033" i="2" s="1"/>
  <c r="U12033" i="2" s="1" a="1"/>
  <c r="U12033" i="2" s="1"/>
  <c r="W12033" i="2" a="1"/>
  <c r="W12033" i="2" s="1"/>
  <c r="T12034" i="2"/>
  <c r="W12034" i="2" l="1" a="1"/>
  <c r="W12034" i="2" s="1"/>
  <c r="V12034" i="2" a="1"/>
  <c r="V12034" i="2" s="1"/>
  <c r="U12034" i="2" s="1" a="1"/>
  <c r="U12034" i="2" s="1"/>
  <c r="T12035" i="2"/>
  <c r="W12035" i="2" l="1" a="1"/>
  <c r="W12035" i="2" s="1"/>
  <c r="V12035" i="2" a="1"/>
  <c r="V12035" i="2" s="1"/>
  <c r="U12035" i="2" s="1" a="1"/>
  <c r="U12035" i="2" s="1"/>
  <c r="T12036" i="2"/>
  <c r="W12036" i="2" l="1" a="1"/>
  <c r="W12036" i="2" s="1"/>
  <c r="V12036" i="2" a="1"/>
  <c r="V12036" i="2" s="1"/>
  <c r="U12036" i="2" s="1" a="1"/>
  <c r="U12036" i="2" s="1"/>
  <c r="T12037" i="2"/>
  <c r="V12037" i="2" l="1" a="1"/>
  <c r="V12037" i="2" s="1"/>
  <c r="U12037" i="2" s="1" a="1"/>
  <c r="U12037" i="2" s="1"/>
  <c r="W12037" i="2" a="1"/>
  <c r="W12037" i="2" s="1"/>
  <c r="T12038" i="2"/>
  <c r="W12038" i="2" l="1" a="1"/>
  <c r="W12038" i="2" s="1"/>
  <c r="V12038" i="2" a="1"/>
  <c r="V12038" i="2" s="1"/>
  <c r="U12038" i="2" s="1" a="1"/>
  <c r="U12038" i="2" s="1"/>
  <c r="T12039" i="2"/>
  <c r="W12039" i="2" l="1" a="1"/>
  <c r="W12039" i="2" s="1"/>
  <c r="V12039" i="2" a="1"/>
  <c r="V12039" i="2" s="1"/>
  <c r="U12039" i="2" s="1" a="1"/>
  <c r="U12039" i="2" s="1"/>
  <c r="T12040" i="2"/>
  <c r="W12040" i="2" l="1" a="1"/>
  <c r="W12040" i="2" s="1"/>
  <c r="V12040" i="2" a="1"/>
  <c r="V12040" i="2" s="1"/>
  <c r="U12040" i="2" s="1" a="1"/>
  <c r="U12040" i="2" s="1"/>
  <c r="T12041" i="2"/>
  <c r="V12041" i="2" l="1" a="1"/>
  <c r="V12041" i="2" s="1"/>
  <c r="U12041" i="2" s="1" a="1"/>
  <c r="U12041" i="2" s="1"/>
  <c r="W12041" i="2" a="1"/>
  <c r="W12041" i="2" s="1"/>
  <c r="T12042" i="2"/>
  <c r="V12042" i="2" l="1" a="1"/>
  <c r="V12042" i="2" s="1"/>
  <c r="W12042" i="2" a="1"/>
  <c r="W12042" i="2" s="1"/>
  <c r="U12042" i="2" s="1" a="1"/>
  <c r="U12042" i="2" s="1"/>
  <c r="T12043" i="2"/>
  <c r="V12043" i="2" l="1" a="1"/>
  <c r="V12043" i="2" s="1"/>
  <c r="U12043" i="2" s="1" a="1"/>
  <c r="U12043" i="2" s="1"/>
  <c r="W12043" i="2" a="1"/>
  <c r="W12043" i="2" s="1"/>
  <c r="T12044" i="2"/>
  <c r="V12044" i="2" l="1" a="1"/>
  <c r="V12044" i="2" s="1"/>
  <c r="U12044" i="2" s="1" a="1"/>
  <c r="U12044" i="2" s="1"/>
  <c r="W12044" i="2" a="1"/>
  <c r="W12044" i="2" s="1"/>
  <c r="T12045" i="2"/>
  <c r="V12045" i="2" l="1" a="1"/>
  <c r="V12045" i="2" s="1"/>
  <c r="W12045" i="2" a="1"/>
  <c r="W12045" i="2" s="1"/>
  <c r="U12045" i="2" s="1" a="1"/>
  <c r="U12045" i="2" s="1"/>
  <c r="T12046" i="2"/>
  <c r="V12046" i="2" l="1" a="1"/>
  <c r="V12046" i="2" s="1"/>
  <c r="U12046" i="2" s="1" a="1"/>
  <c r="U12046" i="2" s="1"/>
  <c r="W12046" i="2" a="1"/>
  <c r="W12046" i="2" s="1"/>
  <c r="T12047" i="2"/>
  <c r="V12047" i="2" l="1" a="1"/>
  <c r="V12047" i="2" s="1"/>
  <c r="U12047" i="2" s="1" a="1"/>
  <c r="U12047" i="2" s="1"/>
  <c r="W12047" i="2" a="1"/>
  <c r="W12047" i="2" s="1"/>
  <c r="T12048" i="2"/>
  <c r="V12048" i="2" l="1" a="1"/>
  <c r="V12048" i="2" s="1"/>
  <c r="W12048" i="2" a="1"/>
  <c r="W12048" i="2" s="1"/>
  <c r="U12048" i="2" s="1" a="1"/>
  <c r="U12048" i="2" s="1"/>
  <c r="T12049" i="2"/>
  <c r="V12049" i="2" l="1" a="1"/>
  <c r="V12049" i="2" s="1"/>
  <c r="U12049" i="2" s="1" a="1"/>
  <c r="U12049" i="2" s="1"/>
  <c r="W12049" i="2" a="1"/>
  <c r="W12049" i="2" s="1"/>
  <c r="T12050" i="2"/>
  <c r="V12050" i="2" l="1" a="1"/>
  <c r="V12050" i="2" s="1"/>
  <c r="U12050" i="2" s="1" a="1"/>
  <c r="U12050" i="2" s="1"/>
  <c r="W12050" i="2" a="1"/>
  <c r="W12050" i="2" s="1"/>
  <c r="T12051" i="2"/>
  <c r="W12051" i="2" l="1" a="1"/>
  <c r="W12051" i="2" s="1"/>
  <c r="V12051" i="2" a="1"/>
  <c r="V12051" i="2" s="1"/>
  <c r="U12051" i="2" s="1" a="1"/>
  <c r="U12051" i="2" s="1"/>
  <c r="T12052" i="2"/>
  <c r="W12052" i="2" l="1" a="1"/>
  <c r="W12052" i="2" s="1"/>
  <c r="U12052" i="2" s="1" a="1"/>
  <c r="U12052" i="2" s="1"/>
  <c r="V12052" i="2" a="1"/>
  <c r="V12052" i="2" s="1"/>
  <c r="T12053" i="2"/>
  <c r="W12053" i="2" l="1" a="1"/>
  <c r="W12053" i="2" s="1"/>
  <c r="V12053" i="2" a="1"/>
  <c r="V12053" i="2" s="1"/>
  <c r="U12053" i="2" s="1" a="1"/>
  <c r="U12053" i="2" s="1"/>
  <c r="T12054" i="2"/>
  <c r="V12054" i="2" l="1" a="1"/>
  <c r="V12054" i="2" s="1"/>
  <c r="W12054" i="2" a="1"/>
  <c r="W12054" i="2" s="1"/>
  <c r="U12054" i="2" s="1" a="1"/>
  <c r="U12054" i="2" s="1"/>
  <c r="T12055" i="2"/>
  <c r="V12055" i="2" l="1" a="1"/>
  <c r="V12055" i="2" s="1"/>
  <c r="U12055" i="2" s="1" a="1"/>
  <c r="W12055" i="2" a="1"/>
  <c r="W12055" i="2" s="1"/>
  <c r="T12056" i="2"/>
  <c r="V12056" i="2" l="1" a="1"/>
  <c r="V12056" i="2" s="1"/>
  <c r="U12056" i="2" s="1" a="1"/>
  <c r="U12056" i="2" s="1"/>
  <c r="W12056" i="2" a="1"/>
  <c r="W12056" i="2" s="1"/>
  <c r="U12055" i="2"/>
  <c r="T12057" i="2"/>
  <c r="W12057" i="2" l="1" a="1"/>
  <c r="W12057" i="2" s="1"/>
  <c r="V12057" i="2" a="1"/>
  <c r="V12057" i="2" s="1"/>
  <c r="U12057" i="2" s="1" a="1"/>
  <c r="U12057" i="2" s="1"/>
  <c r="T12058" i="2"/>
  <c r="W12058" i="2" l="1" a="1"/>
  <c r="W12058" i="2" s="1"/>
  <c r="V12058" i="2" a="1"/>
  <c r="V12058" i="2" s="1"/>
  <c r="U12058" i="2" s="1" a="1"/>
  <c r="T12059" i="2"/>
  <c r="V12059" i="2" l="1" a="1"/>
  <c r="V12059" i="2" s="1"/>
  <c r="U12059" i="2" s="1" a="1"/>
  <c r="U12059" i="2" s="1"/>
  <c r="W12059" i="2" a="1"/>
  <c r="W12059" i="2" s="1"/>
  <c r="U12058" i="2"/>
  <c r="T12060" i="2"/>
  <c r="W12060" i="2" l="1" a="1"/>
  <c r="W12060" i="2" s="1"/>
  <c r="V12060" i="2" a="1"/>
  <c r="V12060" i="2" s="1"/>
  <c r="U12060" i="2" s="1" a="1"/>
  <c r="U12060" i="2" s="1"/>
  <c r="T12061" i="2"/>
  <c r="V12061" i="2" l="1" a="1"/>
  <c r="V12061" i="2" s="1"/>
  <c r="U12061" i="2" s="1" a="1"/>
  <c r="U12061" i="2" s="1"/>
  <c r="W12061" i="2" a="1"/>
  <c r="W12061" i="2" s="1"/>
  <c r="T12062" i="2"/>
  <c r="V12062" i="2" l="1" a="1"/>
  <c r="V12062" i="2" s="1"/>
  <c r="W12062" i="2" a="1"/>
  <c r="W12062" i="2" s="1"/>
  <c r="U12062" i="2" s="1" a="1"/>
  <c r="U12062" i="2" s="1"/>
  <c r="T12063" i="2"/>
  <c r="V12063" i="2" l="1" a="1"/>
  <c r="V12063" i="2" s="1"/>
  <c r="U12063" i="2" s="1" a="1"/>
  <c r="U12063" i="2" s="1"/>
  <c r="W12063" i="2" a="1"/>
  <c r="W12063" i="2" s="1"/>
  <c r="T12064" i="2"/>
  <c r="W12064" i="2" l="1" a="1"/>
  <c r="W12064" i="2" s="1"/>
  <c r="V12064" i="2" a="1"/>
  <c r="V12064" i="2" s="1"/>
  <c r="U12064" i="2" s="1" a="1"/>
  <c r="U12064" i="2" s="1"/>
  <c r="T12065" i="2"/>
  <c r="W12065" i="2" l="1" a="1"/>
  <c r="W12065" i="2" s="1"/>
  <c r="V12065" i="2" a="1"/>
  <c r="V12065" i="2" s="1"/>
  <c r="U12065" i="2" s="1" a="1"/>
  <c r="U12065" i="2" s="1"/>
  <c r="T12066" i="2"/>
  <c r="W12066" i="2" l="1" a="1"/>
  <c r="W12066" i="2" s="1"/>
  <c r="V12066" i="2" a="1"/>
  <c r="V12066" i="2" s="1"/>
  <c r="U12066" i="2" s="1" a="1"/>
  <c r="U12066" i="2" s="1"/>
  <c r="T12067" i="2"/>
  <c r="W12067" i="2" l="1" a="1"/>
  <c r="W12067" i="2" s="1"/>
  <c r="V12067" i="2" a="1"/>
  <c r="V12067" i="2" s="1"/>
  <c r="U12067" i="2" s="1" a="1"/>
  <c r="U12067" i="2" s="1"/>
  <c r="T12068" i="2"/>
  <c r="W12068" i="2" l="1" a="1"/>
  <c r="W12068" i="2" s="1"/>
  <c r="V12068" i="2" a="1"/>
  <c r="V12068" i="2" s="1"/>
  <c r="U12068" i="2" s="1" a="1"/>
  <c r="U12068" i="2" s="1"/>
  <c r="T12069" i="2"/>
  <c r="W12069" i="2" l="1" a="1"/>
  <c r="W12069" i="2" s="1"/>
  <c r="V12069" i="2" a="1"/>
  <c r="V12069" i="2" s="1"/>
  <c r="U12069" i="2" s="1" a="1"/>
  <c r="U12069" i="2" s="1"/>
  <c r="T12070" i="2"/>
  <c r="W12070" i="2" l="1" a="1"/>
  <c r="W12070" i="2" s="1"/>
  <c r="V12070" i="2" a="1"/>
  <c r="V12070" i="2" s="1"/>
  <c r="U12070" i="2" s="1" a="1"/>
  <c r="U12070" i="2" s="1"/>
  <c r="T12071" i="2"/>
  <c r="W12071" i="2" l="1" a="1"/>
  <c r="W12071" i="2" s="1"/>
  <c r="V12071" i="2" a="1"/>
  <c r="V12071" i="2" s="1"/>
  <c r="U12071" i="2" s="1" a="1"/>
  <c r="U12071" i="2" s="1"/>
  <c r="T12072" i="2"/>
  <c r="V12072" i="2" l="1" a="1"/>
  <c r="V12072" i="2" s="1"/>
  <c r="U12072" i="2" s="1" a="1"/>
  <c r="U12072" i="2" s="1"/>
  <c r="W12072" i="2" a="1"/>
  <c r="W12072" i="2" s="1"/>
  <c r="T12073" i="2"/>
  <c r="V12073" i="2" l="1" a="1"/>
  <c r="V12073" i="2" s="1"/>
  <c r="U12073" i="2" s="1" a="1"/>
  <c r="U12073" i="2" s="1"/>
  <c r="W12073" i="2" a="1"/>
  <c r="W12073" i="2" s="1"/>
  <c r="T12074" i="2"/>
  <c r="V12074" i="2" l="1" a="1"/>
  <c r="V12074" i="2" s="1"/>
  <c r="W12074" i="2" a="1"/>
  <c r="W12074" i="2" s="1"/>
  <c r="U12074" i="2" s="1" a="1"/>
  <c r="U12074" i="2" s="1"/>
  <c r="T12075" i="2"/>
  <c r="V12075" i="2" l="1" a="1"/>
  <c r="V12075" i="2" s="1"/>
  <c r="U12075" i="2" s="1" a="1"/>
  <c r="U12075" i="2" s="1"/>
  <c r="W12075" i="2" a="1"/>
  <c r="W12075" i="2" s="1"/>
  <c r="T12076" i="2"/>
  <c r="V12076" i="2" l="1" a="1"/>
  <c r="V12076" i="2" s="1"/>
  <c r="U12076" i="2" s="1" a="1"/>
  <c r="U12076" i="2" s="1"/>
  <c r="W12076" i="2" a="1"/>
  <c r="W12076" i="2" s="1"/>
  <c r="T12077" i="2"/>
  <c r="V12077" i="2" l="1" a="1"/>
  <c r="V12077" i="2" s="1"/>
  <c r="W12077" i="2" a="1"/>
  <c r="W12077" i="2" s="1"/>
  <c r="U12077" i="2" s="1" a="1"/>
  <c r="U12077" i="2" s="1"/>
  <c r="T12078" i="2"/>
  <c r="V12078" i="2" l="1" a="1"/>
  <c r="V12078" i="2" s="1"/>
  <c r="U12078" i="2" s="1" a="1"/>
  <c r="U12078" i="2" s="1"/>
  <c r="W12078" i="2" a="1"/>
  <c r="W12078" i="2" s="1"/>
  <c r="T12079" i="2"/>
  <c r="V12079" i="2" l="1" a="1"/>
  <c r="V12079" i="2" s="1"/>
  <c r="U12079" i="2" s="1" a="1"/>
  <c r="U12079" i="2" s="1"/>
  <c r="W12079" i="2" a="1"/>
  <c r="W12079" i="2" s="1"/>
  <c r="T12080" i="2"/>
  <c r="V12080" i="2" l="1" a="1"/>
  <c r="V12080" i="2" s="1"/>
  <c r="W12080" i="2" a="1"/>
  <c r="W12080" i="2" s="1"/>
  <c r="U12080" i="2" s="1" a="1"/>
  <c r="U12080" i="2" s="1"/>
  <c r="T12081" i="2"/>
  <c r="V12081" i="2" l="1" a="1"/>
  <c r="V12081" i="2" s="1"/>
  <c r="U12081" i="2" s="1" a="1"/>
  <c r="U12081" i="2" s="1"/>
  <c r="W12081" i="2" a="1"/>
  <c r="W12081" i="2" s="1"/>
  <c r="T12082" i="2"/>
  <c r="V12082" i="2" l="1" a="1"/>
  <c r="V12082" i="2" s="1"/>
  <c r="U12082" i="2" s="1" a="1"/>
  <c r="U12082" i="2" s="1"/>
  <c r="W12082" i="2" a="1"/>
  <c r="W12082" i="2" s="1"/>
  <c r="T12083" i="2"/>
  <c r="W12083" i="2" l="1" a="1"/>
  <c r="W12083" i="2" s="1"/>
  <c r="V12083" i="2" a="1"/>
  <c r="V12083" i="2" s="1"/>
  <c r="U12083" i="2" s="1" a="1"/>
  <c r="U12083" i="2" s="1"/>
  <c r="T12084" i="2"/>
  <c r="V12084" i="2" l="1" a="1"/>
  <c r="V12084" i="2" s="1"/>
  <c r="W12084" i="2" a="1"/>
  <c r="W12084" i="2" s="1"/>
  <c r="U12084" i="2" s="1" a="1"/>
  <c r="U12084" i="2" s="1"/>
  <c r="T12085" i="2"/>
  <c r="W12085" i="2" l="1" a="1"/>
  <c r="W12085" i="2" s="1"/>
  <c r="V12085" i="2" a="1"/>
  <c r="V12085" i="2" s="1"/>
  <c r="U12085" i="2" s="1" a="1"/>
  <c r="U12085" i="2" s="1"/>
  <c r="T12086" i="2"/>
  <c r="V12086" i="2" l="1" a="1"/>
  <c r="V12086" i="2" s="1"/>
  <c r="W12086" i="2" a="1"/>
  <c r="W12086" i="2" s="1"/>
  <c r="U12086" i="2" s="1" a="1"/>
  <c r="U12086" i="2" s="1"/>
  <c r="T12087" i="2"/>
  <c r="W12087" i="2" l="1" a="1"/>
  <c r="W12087" i="2" s="1"/>
  <c r="V12087" i="2" a="1"/>
  <c r="V12087" i="2" s="1"/>
  <c r="U12087" i="2" s="1" a="1"/>
  <c r="T12088" i="2"/>
  <c r="W12088" i="2" l="1" a="1"/>
  <c r="W12088" i="2" s="1"/>
  <c r="V12088" i="2" a="1"/>
  <c r="V12088" i="2" s="1"/>
  <c r="U12088" i="2" s="1" a="1"/>
  <c r="U12088" i="2" s="1"/>
  <c r="U12087" i="2"/>
  <c r="T12089" i="2"/>
  <c r="V12089" i="2" l="1" a="1"/>
  <c r="V12089" i="2" s="1"/>
  <c r="U12089" i="2" s="1" a="1"/>
  <c r="U12089" i="2" s="1"/>
  <c r="W12089" i="2" a="1"/>
  <c r="W12089" i="2" s="1"/>
  <c r="T12090" i="2"/>
  <c r="W12090" i="2" l="1" a="1"/>
  <c r="W12090" i="2" s="1"/>
  <c r="V12090" i="2" a="1"/>
  <c r="V12090" i="2" s="1"/>
  <c r="T12091" i="2"/>
  <c r="V12091" i="2" l="1" a="1"/>
  <c r="V12091" i="2" s="1"/>
  <c r="U12091" i="2" s="1" a="1"/>
  <c r="U12091" i="2" s="1"/>
  <c r="W12091" i="2" a="1"/>
  <c r="W12091" i="2" s="1"/>
  <c r="U12090" i="2" a="1"/>
  <c r="U12090" i="2" s="1"/>
  <c r="T12092" i="2"/>
  <c r="W12092" i="2" l="1" a="1"/>
  <c r="W12092" i="2" s="1"/>
  <c r="V12092" i="2" a="1"/>
  <c r="V12092" i="2" s="1"/>
  <c r="U12092" i="2" s="1" a="1"/>
  <c r="U12092" i="2" s="1"/>
  <c r="T12093" i="2"/>
  <c r="V12093" i="2" l="1" a="1"/>
  <c r="V12093" i="2" s="1"/>
  <c r="U12093" i="2" s="1" a="1"/>
  <c r="U12093" i="2" s="1"/>
  <c r="W12093" i="2" a="1"/>
  <c r="W12093" i="2" s="1"/>
  <c r="T12094" i="2"/>
  <c r="W12094" i="2" l="1" a="1"/>
  <c r="W12094" i="2" s="1"/>
  <c r="U12094" i="2" s="1" a="1"/>
  <c r="U12094" i="2" s="1"/>
  <c r="V12094" i="2" a="1"/>
  <c r="V12094" i="2" s="1"/>
  <c r="T12095" i="2"/>
  <c r="W12095" i="2" l="1" a="1"/>
  <c r="W12095" i="2" s="1"/>
  <c r="V12095" i="2" a="1"/>
  <c r="V12095" i="2" s="1"/>
  <c r="U12095" i="2" s="1" a="1"/>
  <c r="U12095" i="2" s="1"/>
  <c r="T12096" i="2"/>
  <c r="W12096" i="2" l="1" a="1"/>
  <c r="W12096" i="2" s="1"/>
  <c r="V12096" i="2" a="1"/>
  <c r="V12096" i="2" s="1"/>
  <c r="U12096" i="2" s="1" a="1"/>
  <c r="U12096" i="2" s="1"/>
  <c r="T12097" i="2"/>
  <c r="W12097" i="2" l="1" a="1"/>
  <c r="W12097" i="2" s="1"/>
  <c r="V12097" i="2" a="1"/>
  <c r="V12097" i="2" s="1"/>
  <c r="U12097" i="2" s="1" a="1"/>
  <c r="U12097" i="2" s="1"/>
  <c r="T12098" i="2"/>
  <c r="W12098" i="2" l="1" a="1"/>
  <c r="W12098" i="2" s="1"/>
  <c r="V12098" i="2" a="1"/>
  <c r="V12098" i="2" s="1"/>
  <c r="U12098" i="2" s="1" a="1"/>
  <c r="U12098" i="2" s="1"/>
  <c r="T12099" i="2"/>
  <c r="W12099" i="2" l="1" a="1"/>
  <c r="W12099" i="2" s="1"/>
  <c r="V12099" i="2" a="1"/>
  <c r="V12099" i="2" s="1"/>
  <c r="U12099" i="2" s="1" a="1"/>
  <c r="U12099" i="2" s="1"/>
  <c r="T12100" i="2"/>
  <c r="W12100" i="2" l="1" a="1"/>
  <c r="W12100" i="2" s="1"/>
  <c r="V12100" i="2" a="1"/>
  <c r="V12100" i="2" s="1"/>
  <c r="U12100" i="2" s="1" a="1"/>
  <c r="U12100" i="2" s="1"/>
  <c r="T12101" i="2"/>
  <c r="W12101" i="2" l="1" a="1"/>
  <c r="W12101" i="2" s="1"/>
  <c r="V12101" i="2" a="1"/>
  <c r="V12101" i="2" s="1"/>
  <c r="U12101" i="2" s="1" a="1"/>
  <c r="U12101" i="2" s="1"/>
  <c r="T12102" i="2"/>
  <c r="V12102" i="2" l="1" a="1"/>
  <c r="V12102" i="2" s="1"/>
  <c r="U12102" i="2" s="1" a="1"/>
  <c r="U12102" i="2" s="1"/>
  <c r="W12102" i="2" a="1"/>
  <c r="W12102" i="2" s="1"/>
  <c r="T12103" i="2"/>
  <c r="V12103" i="2" l="1" a="1"/>
  <c r="V12103" i="2" s="1"/>
  <c r="U12103" i="2" s="1" a="1"/>
  <c r="U12103" i="2" s="1"/>
  <c r="W12103" i="2" a="1"/>
  <c r="W12103" i="2" s="1"/>
  <c r="T12104" i="2"/>
  <c r="V12104" i="2" l="1" a="1"/>
  <c r="V12104" i="2" s="1"/>
  <c r="U12104" i="2" s="1" a="1"/>
  <c r="U12104" i="2" s="1"/>
  <c r="W12104" i="2" a="1"/>
  <c r="W12104" i="2" s="1"/>
  <c r="T12105" i="2"/>
  <c r="V12105" i="2" l="1" a="1"/>
  <c r="V12105" i="2" s="1"/>
  <c r="U12105" i="2" s="1" a="1"/>
  <c r="U12105" i="2" s="1"/>
  <c r="W12105" i="2" a="1"/>
  <c r="W12105" i="2" s="1"/>
  <c r="T12106" i="2"/>
  <c r="V12106" i="2" l="1" a="1"/>
  <c r="V12106" i="2" s="1"/>
  <c r="W12106" i="2" a="1"/>
  <c r="W12106" i="2" s="1"/>
  <c r="U12106" i="2" s="1" a="1"/>
  <c r="U12106" i="2" s="1"/>
  <c r="T12107" i="2"/>
  <c r="V12107" i="2" l="1" a="1"/>
  <c r="V12107" i="2" s="1"/>
  <c r="U12107" i="2" s="1" a="1"/>
  <c r="U12107" i="2" s="1"/>
  <c r="W12107" i="2" a="1"/>
  <c r="W12107" i="2" s="1"/>
  <c r="T12108" i="2"/>
  <c r="V12108" i="2" l="1" a="1"/>
  <c r="V12108" i="2" s="1"/>
  <c r="U12108" i="2" s="1" a="1"/>
  <c r="U12108" i="2" s="1"/>
  <c r="W12108" i="2" a="1"/>
  <c r="W12108" i="2" s="1"/>
  <c r="T12109" i="2"/>
  <c r="V12109" i="2" l="1" a="1"/>
  <c r="V12109" i="2" s="1"/>
  <c r="W12109" i="2" a="1"/>
  <c r="W12109" i="2" s="1"/>
  <c r="U12109" i="2" s="1" a="1"/>
  <c r="U12109" i="2" s="1"/>
  <c r="T12110" i="2"/>
  <c r="V12110" i="2" l="1" a="1"/>
  <c r="V12110" i="2" s="1"/>
  <c r="U12110" i="2" s="1" a="1"/>
  <c r="U12110" i="2" s="1"/>
  <c r="W12110" i="2" a="1"/>
  <c r="W12110" i="2" s="1"/>
  <c r="T12111" i="2"/>
  <c r="W12111" i="2" l="1" a="1"/>
  <c r="W12111" i="2" s="1"/>
  <c r="V12111" i="2" a="1"/>
  <c r="V12111" i="2" s="1"/>
  <c r="U12111" i="2" s="1" a="1"/>
  <c r="U12111" i="2" s="1"/>
  <c r="T12112" i="2"/>
  <c r="V12112" i="2" l="1" a="1"/>
  <c r="V12112" i="2" s="1"/>
  <c r="W12112" i="2" a="1"/>
  <c r="W12112" i="2" s="1"/>
  <c r="U12112" i="2" s="1" a="1"/>
  <c r="U12112" i="2" s="1"/>
  <c r="T12113" i="2"/>
  <c r="V12113" i="2" l="1" a="1"/>
  <c r="V12113" i="2" s="1"/>
  <c r="U12113" i="2" s="1" a="1"/>
  <c r="U12113" i="2" s="1"/>
  <c r="W12113" i="2" a="1"/>
  <c r="W12113" i="2" s="1"/>
  <c r="T12114" i="2"/>
  <c r="W12114" i="2" l="1" a="1"/>
  <c r="W12114" i="2" s="1"/>
  <c r="V12114" i="2" a="1"/>
  <c r="V12114" i="2" s="1"/>
  <c r="U12114" i="2" s="1" a="1"/>
  <c r="U12114" i="2" s="1"/>
  <c r="T12115" i="2"/>
  <c r="W12115" i="2" l="1" a="1"/>
  <c r="W12115" i="2" s="1"/>
  <c r="V12115" i="2" a="1"/>
  <c r="V12115" i="2" s="1"/>
  <c r="U12115" i="2" s="1" a="1"/>
  <c r="T12116" i="2"/>
  <c r="V12116" i="2" l="1" a="1"/>
  <c r="V12116" i="2" s="1"/>
  <c r="W12116" i="2" a="1"/>
  <c r="W12116" i="2" s="1"/>
  <c r="U12116" i="2" s="1" a="1"/>
  <c r="U12116" i="2" s="1"/>
  <c r="U12115" i="2"/>
  <c r="T12117" i="2"/>
  <c r="W12117" i="2" l="1" a="1"/>
  <c r="W12117" i="2" s="1"/>
  <c r="V12117" i="2" a="1"/>
  <c r="V12117" i="2" s="1"/>
  <c r="U12117" i="2" s="1" a="1"/>
  <c r="U12117" i="2" s="1"/>
  <c r="T12118" i="2"/>
  <c r="V12118" i="2" l="1" a="1"/>
  <c r="V12118" i="2" s="1"/>
  <c r="W12118" i="2" a="1"/>
  <c r="W12118" i="2" s="1"/>
  <c r="U12118" i="2" s="1" a="1"/>
  <c r="U12118" i="2" s="1"/>
  <c r="T12119" i="2"/>
  <c r="V12119" i="2" l="1" a="1"/>
  <c r="V12119" i="2" s="1"/>
  <c r="U12119" i="2" s="1" a="1"/>
  <c r="U12119" i="2" s="1"/>
  <c r="W12119" i="2" a="1"/>
  <c r="W12119" i="2" s="1"/>
  <c r="T12120" i="2"/>
  <c r="V12120" i="2" l="1" a="1"/>
  <c r="V12120" i="2" s="1"/>
  <c r="U12120" i="2" s="1" a="1"/>
  <c r="U12120" i="2" s="1"/>
  <c r="W12120" i="2" a="1"/>
  <c r="W12120" i="2" s="1"/>
  <c r="T12121" i="2"/>
  <c r="W12121" i="2" l="1" a="1"/>
  <c r="W12121" i="2" s="1"/>
  <c r="V12121" i="2" a="1"/>
  <c r="V12121" i="2" s="1"/>
  <c r="U12121" i="2" s="1" a="1"/>
  <c r="U12121" i="2" s="1"/>
  <c r="T12122" i="2"/>
  <c r="W12122" i="2" l="1" a="1"/>
  <c r="W12122" i="2" s="1"/>
  <c r="V12122" i="2" a="1"/>
  <c r="V12122" i="2" s="1"/>
  <c r="U12122" i="2" s="1" a="1"/>
  <c r="T12123" i="2"/>
  <c r="W12123" i="2" l="1" a="1"/>
  <c r="W12123" i="2" s="1"/>
  <c r="V12123" i="2" a="1"/>
  <c r="V12123" i="2" s="1"/>
  <c r="U12123" i="2" s="1" a="1"/>
  <c r="U12123" i="2" s="1"/>
  <c r="U12122" i="2"/>
  <c r="T12124" i="2"/>
  <c r="V12124" i="2" l="1" a="1"/>
  <c r="V12124" i="2" s="1"/>
  <c r="U12124" i="2" s="1" a="1"/>
  <c r="U12124" i="2" s="1"/>
  <c r="W12124" i="2" a="1"/>
  <c r="W12124" i="2" s="1"/>
  <c r="T12125" i="2"/>
  <c r="V12125" i="2" l="1" a="1"/>
  <c r="V12125" i="2" s="1"/>
  <c r="U12125" i="2" s="1" a="1"/>
  <c r="U12125" i="2" s="1"/>
  <c r="W12125" i="2" a="1"/>
  <c r="W12125" i="2" s="1"/>
  <c r="T12126" i="2"/>
  <c r="W12126" i="2" l="1" a="1"/>
  <c r="W12126" i="2" s="1"/>
  <c r="U12126" i="2" s="1" a="1"/>
  <c r="U12126" i="2" s="1"/>
  <c r="V12126" i="2" a="1"/>
  <c r="V12126" i="2" s="1"/>
  <c r="T12127" i="2"/>
  <c r="W12127" i="2" l="1" a="1"/>
  <c r="W12127" i="2" s="1"/>
  <c r="V12127" i="2" a="1"/>
  <c r="V12127" i="2" s="1"/>
  <c r="U12127" i="2" s="1" a="1"/>
  <c r="U12127" i="2" s="1"/>
  <c r="T12128" i="2"/>
  <c r="W12128" i="2" l="1" a="1"/>
  <c r="W12128" i="2" s="1"/>
  <c r="V12128" i="2" a="1"/>
  <c r="V12128" i="2" s="1"/>
  <c r="U12128" i="2" s="1" a="1"/>
  <c r="U12128" i="2" s="1"/>
  <c r="T12129" i="2"/>
  <c r="W12129" i="2" l="1" a="1"/>
  <c r="W12129" i="2" s="1"/>
  <c r="V12129" i="2" a="1"/>
  <c r="V12129" i="2" s="1"/>
  <c r="U12129" i="2" s="1" a="1"/>
  <c r="U12129" i="2" s="1"/>
  <c r="T12130" i="2"/>
  <c r="W12130" i="2" l="1" a="1"/>
  <c r="W12130" i="2" s="1"/>
  <c r="V12130" i="2" a="1"/>
  <c r="V12130" i="2" s="1"/>
  <c r="U12130" i="2" s="1" a="1"/>
  <c r="U12130" i="2" s="1"/>
  <c r="T12131" i="2"/>
  <c r="V12131" i="2" l="1" a="1"/>
  <c r="V12131" i="2" s="1"/>
  <c r="U12131" i="2" s="1" a="1"/>
  <c r="U12131" i="2" s="1"/>
  <c r="W12131" i="2" a="1"/>
  <c r="W12131" i="2" s="1"/>
  <c r="T12132" i="2"/>
  <c r="V12132" i="2" l="1" a="1"/>
  <c r="V12132" i="2" s="1"/>
  <c r="U12132" i="2" s="1" a="1"/>
  <c r="U12132" i="2" s="1"/>
  <c r="W12132" i="2" a="1"/>
  <c r="W12132" i="2" s="1"/>
  <c r="T12133" i="2"/>
  <c r="V12133" i="2" l="1" a="1"/>
  <c r="V12133" i="2" s="1"/>
  <c r="U12133" i="2" s="1" a="1"/>
  <c r="U12133" i="2" s="1"/>
  <c r="W12133" i="2" a="1"/>
  <c r="W12133" i="2" s="1"/>
  <c r="T12134" i="2"/>
  <c r="V12134" i="2" l="1" a="1"/>
  <c r="V12134" i="2" s="1"/>
  <c r="U12134" i="2" s="1" a="1"/>
  <c r="U12134" i="2" s="1"/>
  <c r="W12134" i="2" a="1"/>
  <c r="W12134" i="2" s="1"/>
  <c r="T12135" i="2"/>
  <c r="V12135" i="2" l="1" a="1"/>
  <c r="V12135" i="2" s="1"/>
  <c r="U12135" i="2" s="1" a="1"/>
  <c r="U12135" i="2" s="1"/>
  <c r="W12135" i="2" a="1"/>
  <c r="W12135" i="2" s="1"/>
  <c r="T12136" i="2"/>
  <c r="V12136" i="2" l="1" a="1"/>
  <c r="V12136" i="2" s="1"/>
  <c r="U12136" i="2" s="1" a="1"/>
  <c r="U12136" i="2" s="1"/>
  <c r="W12136" i="2" a="1"/>
  <c r="W12136" i="2" s="1"/>
  <c r="T12137" i="2"/>
  <c r="V12137" i="2" l="1" a="1"/>
  <c r="V12137" i="2" s="1"/>
  <c r="U12137" i="2" s="1" a="1"/>
  <c r="U12137" i="2" s="1"/>
  <c r="W12137" i="2" a="1"/>
  <c r="W12137" i="2" s="1"/>
  <c r="T12138" i="2"/>
  <c r="V12138" i="2" l="1" a="1"/>
  <c r="V12138" i="2" s="1"/>
  <c r="W12138" i="2" a="1"/>
  <c r="W12138" i="2" s="1"/>
  <c r="U12138" i="2" s="1" a="1"/>
  <c r="U12138" i="2" s="1"/>
  <c r="T12139" i="2"/>
  <c r="V12139" i="2" l="1" a="1"/>
  <c r="V12139" i="2" s="1"/>
  <c r="U12139" i="2" s="1" a="1"/>
  <c r="U12139" i="2" s="1"/>
  <c r="W12139" i="2" a="1"/>
  <c r="W12139" i="2" s="1"/>
  <c r="T12140" i="2"/>
  <c r="V12140" i="2" l="1" a="1"/>
  <c r="V12140" i="2" s="1"/>
  <c r="U12140" i="2" s="1" a="1"/>
  <c r="U12140" i="2" s="1"/>
  <c r="W12140" i="2" a="1"/>
  <c r="W12140" i="2" s="1"/>
  <c r="T12141" i="2"/>
  <c r="W12141" i="2" l="1" a="1"/>
  <c r="W12141" i="2" s="1"/>
  <c r="U12141" i="2" s="1" a="1"/>
  <c r="U12141" i="2" s="1"/>
  <c r="V12141" i="2" a="1"/>
  <c r="V12141" i="2" s="1"/>
  <c r="T12142" i="2"/>
  <c r="V12142" i="2" l="1" a="1"/>
  <c r="V12142" i="2" s="1"/>
  <c r="U12142" i="2" s="1" a="1"/>
  <c r="U12142" i="2" s="1"/>
  <c r="W12142" i="2" a="1"/>
  <c r="W12142" i="2" s="1"/>
  <c r="T12143" i="2"/>
  <c r="V12143" i="2" l="1" a="1"/>
  <c r="V12143" i="2" s="1"/>
  <c r="U12143" i="2" s="1" a="1"/>
  <c r="U12143" i="2" s="1"/>
  <c r="W12143" i="2" a="1"/>
  <c r="W12143" i="2" s="1"/>
  <c r="T12144" i="2"/>
  <c r="W12144" i="2" l="1" a="1"/>
  <c r="W12144" i="2" s="1"/>
  <c r="U12144" i="2" s="1" a="1"/>
  <c r="U12144" i="2" s="1"/>
  <c r="V12144" i="2" a="1"/>
  <c r="V12144" i="2" s="1"/>
  <c r="T12145" i="2"/>
  <c r="V12145" i="2" l="1" a="1"/>
  <c r="V12145" i="2" s="1"/>
  <c r="U12145" i="2" s="1" a="1"/>
  <c r="U12145" i="2" s="1"/>
  <c r="W12145" i="2" a="1"/>
  <c r="W12145" i="2" s="1"/>
  <c r="T12146" i="2"/>
  <c r="V12146" i="2" l="1" a="1"/>
  <c r="V12146" i="2" s="1"/>
  <c r="U12146" i="2" s="1" a="1"/>
  <c r="U12146" i="2" s="1"/>
  <c r="W12146" i="2" a="1"/>
  <c r="W12146" i="2" s="1"/>
  <c r="T12147" i="2"/>
  <c r="W12147" i="2" l="1" a="1"/>
  <c r="W12147" i="2" s="1"/>
  <c r="V12147" i="2" a="1"/>
  <c r="V12147" i="2" s="1"/>
  <c r="U12147" i="2" s="1" a="1"/>
  <c r="U12147" i="2" s="1"/>
  <c r="T12148" i="2"/>
  <c r="V12148" i="2" l="1" a="1"/>
  <c r="V12148" i="2" s="1"/>
  <c r="W12148" i="2" a="1"/>
  <c r="W12148" i="2" s="1"/>
  <c r="U12148" i="2" s="1" a="1"/>
  <c r="U12148" i="2" s="1"/>
  <c r="T12149" i="2"/>
  <c r="W12149" i="2" l="1" a="1"/>
  <c r="W12149" i="2" s="1"/>
  <c r="V12149" i="2" a="1"/>
  <c r="V12149" i="2" s="1"/>
  <c r="U12149" i="2" s="1" a="1"/>
  <c r="U12149" i="2" s="1"/>
  <c r="T12150" i="2"/>
  <c r="V12150" i="2" l="1" a="1"/>
  <c r="V12150" i="2" s="1"/>
  <c r="W12150" i="2" a="1"/>
  <c r="W12150" i="2" s="1"/>
  <c r="U12150" i="2" s="1" a="1"/>
  <c r="U12150" i="2" s="1"/>
  <c r="T12151" i="2"/>
  <c r="W12151" i="2" l="1" a="1"/>
  <c r="W12151" i="2" s="1"/>
  <c r="V12151" i="2" a="1"/>
  <c r="V12151" i="2" s="1"/>
  <c r="U12151" i="2" s="1" a="1"/>
  <c r="U12151" i="2" s="1"/>
  <c r="T12152" i="2"/>
  <c r="W12152" i="2" l="1" a="1"/>
  <c r="W12152" i="2" s="1"/>
  <c r="V12152" i="2" a="1"/>
  <c r="V12152" i="2" s="1"/>
  <c r="U12152" i="2" s="1" a="1"/>
  <c r="U12152" i="2" s="1"/>
  <c r="T12153" i="2"/>
  <c r="V12153" i="2" l="1" a="1"/>
  <c r="V12153" i="2" s="1"/>
  <c r="U12153" i="2" s="1" a="1"/>
  <c r="U12153" i="2" s="1"/>
  <c r="W12153" i="2" a="1"/>
  <c r="W12153" i="2" s="1"/>
  <c r="T12154" i="2"/>
  <c r="V12154" i="2" l="1" a="1"/>
  <c r="V12154" i="2" s="1"/>
  <c r="W12154" i="2" a="1"/>
  <c r="W12154" i="2" s="1"/>
  <c r="T12155" i="2"/>
  <c r="V12155" i="2" l="1" a="1"/>
  <c r="V12155" i="2" s="1"/>
  <c r="U12155" i="2" s="1" a="1"/>
  <c r="U12155" i="2" s="1"/>
  <c r="W12155" i="2" a="1"/>
  <c r="W12155" i="2" s="1"/>
  <c r="U12154" i="2" a="1"/>
  <c r="U12154" i="2" s="1"/>
  <c r="T12156" i="2"/>
  <c r="W12156" i="2" l="1" a="1"/>
  <c r="W12156" i="2" s="1"/>
  <c r="V12156" i="2" a="1"/>
  <c r="V12156" i="2" s="1"/>
  <c r="U12156" i="2" s="1" a="1"/>
  <c r="U12156" i="2" s="1"/>
  <c r="T12157" i="2"/>
  <c r="W12157" i="2" l="1" a="1"/>
  <c r="W12157" i="2" s="1"/>
  <c r="V12157" i="2" a="1"/>
  <c r="V12157" i="2" s="1"/>
  <c r="U12157" i="2" s="1" a="1"/>
  <c r="U12157" i="2" s="1"/>
  <c r="T12158" i="2"/>
  <c r="W12158" i="2" l="1" a="1"/>
  <c r="W12158" i="2" s="1"/>
  <c r="U12158" i="2" s="1" a="1"/>
  <c r="U12158" i="2" s="1"/>
  <c r="V12158" i="2" a="1"/>
  <c r="V12158" i="2" s="1"/>
  <c r="T12159" i="2"/>
  <c r="W12159" i="2" l="1" a="1"/>
  <c r="W12159" i="2" s="1"/>
  <c r="V12159" i="2" a="1"/>
  <c r="V12159" i="2" s="1"/>
  <c r="U12159" i="2" s="1" a="1"/>
  <c r="U12159" i="2" s="1"/>
  <c r="T12160" i="2"/>
  <c r="W12160" i="2" l="1" a="1"/>
  <c r="W12160" i="2" s="1"/>
  <c r="V12160" i="2" a="1"/>
  <c r="V12160" i="2" s="1"/>
  <c r="U12160" i="2" s="1" a="1"/>
  <c r="U12160" i="2" s="1"/>
  <c r="T12161" i="2"/>
  <c r="W12161" i="2" l="1" a="1"/>
  <c r="W12161" i="2" s="1"/>
  <c r="V12161" i="2" a="1"/>
  <c r="V12161" i="2" s="1"/>
  <c r="U12161" i="2" s="1" a="1"/>
  <c r="U12161" i="2" s="1"/>
  <c r="T12162" i="2"/>
  <c r="V12162" i="2" l="1" a="1"/>
  <c r="V12162" i="2" s="1"/>
  <c r="U12162" i="2" s="1" a="1"/>
  <c r="U12162" i="2" s="1"/>
  <c r="W12162" i="2" a="1"/>
  <c r="W12162" i="2" s="1"/>
  <c r="T12163" i="2"/>
  <c r="V12163" i="2" l="1" a="1"/>
  <c r="V12163" i="2" s="1"/>
  <c r="U12163" i="2" s="1" a="1"/>
  <c r="U12163" i="2" s="1"/>
  <c r="W12163" i="2" a="1"/>
  <c r="W12163" i="2" s="1"/>
  <c r="T12164" i="2"/>
  <c r="V12164" i="2" l="1" a="1"/>
  <c r="V12164" i="2" s="1"/>
  <c r="U12164" i="2" s="1" a="1"/>
  <c r="U12164" i="2" s="1"/>
  <c r="W12164" i="2" a="1"/>
  <c r="W12164" i="2" s="1"/>
  <c r="T12165" i="2"/>
  <c r="V12165" i="2" l="1" a="1"/>
  <c r="V12165" i="2" s="1"/>
  <c r="U12165" i="2" s="1" a="1"/>
  <c r="U12165" i="2" s="1"/>
  <c r="W12165" i="2" a="1"/>
  <c r="W12165" i="2" s="1"/>
  <c r="T12166" i="2"/>
  <c r="V12166" i="2" l="1" a="1"/>
  <c r="V12166" i="2" s="1"/>
  <c r="U12166" i="2" s="1" a="1"/>
  <c r="U12166" i="2" s="1"/>
  <c r="W12166" i="2" a="1"/>
  <c r="W12166" i="2" s="1"/>
  <c r="T12167" i="2"/>
  <c r="V12167" i="2" l="1" a="1"/>
  <c r="V12167" i="2" s="1"/>
  <c r="U12167" i="2" s="1" a="1"/>
  <c r="U12167" i="2" s="1"/>
  <c r="W12167" i="2" a="1"/>
  <c r="W12167" i="2" s="1"/>
  <c r="T12168" i="2"/>
  <c r="V12168" i="2" l="1" a="1"/>
  <c r="V12168" i="2" s="1"/>
  <c r="U12168" i="2" s="1" a="1"/>
  <c r="U12168" i="2" s="1"/>
  <c r="W12168" i="2" a="1"/>
  <c r="W12168" i="2" s="1"/>
  <c r="T12169" i="2"/>
  <c r="V12169" i="2" l="1" a="1"/>
  <c r="V12169" i="2" s="1"/>
  <c r="U12169" i="2" s="1" a="1"/>
  <c r="U12169" i="2" s="1"/>
  <c r="W12169" i="2" a="1"/>
  <c r="W12169" i="2" s="1"/>
  <c r="T12170" i="2"/>
  <c r="V12170" i="2" l="1" a="1"/>
  <c r="V12170" i="2" s="1"/>
  <c r="W12170" i="2" a="1"/>
  <c r="W12170" i="2" s="1"/>
  <c r="U12170" i="2" s="1" a="1"/>
  <c r="U12170" i="2" s="1"/>
  <c r="T12171" i="2"/>
  <c r="V12171" i="2" l="1" a="1"/>
  <c r="V12171" i="2" s="1"/>
  <c r="U12171" i="2" s="1" a="1"/>
  <c r="U12171" i="2" s="1"/>
  <c r="W12171" i="2" a="1"/>
  <c r="W12171" i="2" s="1"/>
  <c r="T12172" i="2"/>
  <c r="V12172" i="2" l="1" a="1"/>
  <c r="V12172" i="2" s="1"/>
  <c r="U12172" i="2" s="1" a="1"/>
  <c r="U12172" i="2" s="1"/>
  <c r="W12172" i="2" a="1"/>
  <c r="W12172" i="2" s="1"/>
  <c r="T12173" i="2"/>
  <c r="W12173" i="2" l="1" a="1"/>
  <c r="W12173" i="2" s="1"/>
  <c r="U12173" i="2" s="1" a="1"/>
  <c r="U12173" i="2" s="1"/>
  <c r="V12173" i="2" a="1"/>
  <c r="V12173" i="2" s="1"/>
  <c r="T12174" i="2"/>
  <c r="W12174" i="2" l="1" a="1"/>
  <c r="W12174" i="2" s="1"/>
  <c r="V12174" i="2" a="1"/>
  <c r="V12174" i="2" s="1"/>
  <c r="U12174" i="2" s="1" a="1"/>
  <c r="U12174" i="2" s="1"/>
  <c r="T12175" i="2"/>
  <c r="V12175" i="2" l="1" a="1"/>
  <c r="V12175" i="2" s="1"/>
  <c r="U12175" i="2" s="1" a="1"/>
  <c r="U12175" i="2" s="1"/>
  <c r="W12175" i="2" a="1"/>
  <c r="W12175" i="2" s="1"/>
  <c r="T12176" i="2"/>
  <c r="V12176" i="2" l="1" a="1"/>
  <c r="V12176" i="2" s="1"/>
  <c r="W12176" i="2" a="1"/>
  <c r="W12176" i="2" s="1"/>
  <c r="U12176" i="2" s="1" a="1"/>
  <c r="U12176" i="2" s="1"/>
  <c r="T12177" i="2"/>
  <c r="W12177" i="2" l="1" a="1"/>
  <c r="W12177" i="2" s="1"/>
  <c r="V12177" i="2" a="1"/>
  <c r="V12177" i="2" s="1"/>
  <c r="U12177" i="2" s="1" a="1"/>
  <c r="U12177" i="2" s="1"/>
  <c r="T12178" i="2"/>
  <c r="W12178" i="2" l="1" a="1"/>
  <c r="W12178" i="2" s="1"/>
  <c r="V12178" i="2" a="1"/>
  <c r="V12178" i="2" s="1"/>
  <c r="U12178" i="2" s="1" a="1"/>
  <c r="U12178" i="2" s="1"/>
  <c r="T12179" i="2"/>
  <c r="W12179" i="2" l="1" a="1"/>
  <c r="W12179" i="2" s="1"/>
  <c r="V12179" i="2" a="1"/>
  <c r="V12179" i="2" s="1"/>
  <c r="U12179" i="2" s="1" a="1"/>
  <c r="T12180" i="2"/>
  <c r="V12180" i="2" l="1" a="1"/>
  <c r="V12180" i="2" s="1"/>
  <c r="W12180" i="2" a="1"/>
  <c r="W12180" i="2" s="1"/>
  <c r="U12180" i="2" s="1" a="1"/>
  <c r="U12180" i="2" s="1"/>
  <c r="U12179" i="2"/>
  <c r="T12181" i="2"/>
  <c r="W12181" i="2" l="1" a="1"/>
  <c r="W12181" i="2" s="1"/>
  <c r="V12181" i="2" a="1"/>
  <c r="V12181" i="2" s="1"/>
  <c r="U12181" i="2" s="1" a="1"/>
  <c r="U12181" i="2" s="1"/>
  <c r="T12182" i="2"/>
  <c r="V12182" i="2" l="1" a="1"/>
  <c r="V12182" i="2" s="1"/>
  <c r="W12182" i="2" a="1"/>
  <c r="W12182" i="2" s="1"/>
  <c r="U12182" i="2" s="1" a="1"/>
  <c r="U12182" i="2" s="1"/>
  <c r="T12183" i="2"/>
  <c r="V12183" i="2" l="1" a="1"/>
  <c r="V12183" i="2" s="1"/>
  <c r="U12183" i="2" s="1" a="1"/>
  <c r="U12183" i="2" s="1"/>
  <c r="W12183" i="2" a="1"/>
  <c r="W12183" i="2" s="1"/>
  <c r="T12184" i="2"/>
  <c r="V12184" i="2" l="1" a="1"/>
  <c r="V12184" i="2" s="1"/>
  <c r="U12184" i="2" s="1" a="1"/>
  <c r="U12184" i="2" s="1"/>
  <c r="W12184" i="2" a="1"/>
  <c r="W12184" i="2" s="1"/>
  <c r="T12185" i="2"/>
  <c r="W12185" i="2" l="1" a="1"/>
  <c r="W12185" i="2" s="1"/>
  <c r="V12185" i="2" a="1"/>
  <c r="V12185" i="2" s="1"/>
  <c r="U12185" i="2" s="1" a="1"/>
  <c r="U12185" i="2" s="1"/>
  <c r="T12186" i="2"/>
  <c r="W12186" i="2" l="1" a="1"/>
  <c r="W12186" i="2" s="1"/>
  <c r="V12186" i="2" a="1"/>
  <c r="V12186" i="2" s="1"/>
  <c r="U12186" i="2" s="1" a="1"/>
  <c r="T12187" i="2"/>
  <c r="V12187" i="2" l="1" a="1"/>
  <c r="V12187" i="2" s="1"/>
  <c r="U12187" i="2" s="1" a="1"/>
  <c r="U12187" i="2" s="1"/>
  <c r="W12187" i="2" a="1"/>
  <c r="W12187" i="2" s="1"/>
  <c r="U12186" i="2"/>
  <c r="T12188" i="2"/>
  <c r="V12188" i="2" l="1" a="1"/>
  <c r="V12188" i="2" s="1"/>
  <c r="U12188" i="2" s="1" a="1"/>
  <c r="U12188" i="2" s="1"/>
  <c r="W12188" i="2" a="1"/>
  <c r="W12188" i="2" s="1"/>
  <c r="T12189" i="2"/>
  <c r="W12189" i="2" l="1" a="1"/>
  <c r="W12189" i="2" s="1"/>
  <c r="V12189" i="2" a="1"/>
  <c r="V12189" i="2" s="1"/>
  <c r="U12189" i="2" s="1" a="1"/>
  <c r="U12189" i="2" s="1"/>
  <c r="T12190" i="2"/>
  <c r="W12190" i="2" l="1" a="1"/>
  <c r="W12190" i="2" s="1"/>
  <c r="U12190" i="2" s="1" a="1"/>
  <c r="U12190" i="2" s="1"/>
  <c r="V12190" i="2" a="1"/>
  <c r="V12190" i="2" s="1"/>
  <c r="T12191" i="2"/>
  <c r="V12191" i="2" l="1" a="1"/>
  <c r="V12191" i="2" s="1"/>
  <c r="U12191" i="2" s="1" a="1"/>
  <c r="U12191" i="2" s="1"/>
  <c r="W12191" i="2" a="1"/>
  <c r="W12191" i="2" s="1"/>
  <c r="T12192" i="2"/>
  <c r="V12192" i="2" l="1" a="1"/>
  <c r="V12192" i="2" s="1"/>
  <c r="U12192" i="2" s="1" a="1"/>
  <c r="U12192" i="2" s="1"/>
  <c r="W12192" i="2" a="1"/>
  <c r="W12192" i="2" s="1"/>
  <c r="T12193" i="2"/>
  <c r="V12193" i="2" l="1" a="1"/>
  <c r="V12193" i="2" s="1"/>
  <c r="U12193" i="2" s="1" a="1"/>
  <c r="U12193" i="2" s="1"/>
  <c r="W12193" i="2" a="1"/>
  <c r="W12193" i="2" s="1"/>
  <c r="T12194" i="2"/>
  <c r="V12194" i="2" l="1" a="1"/>
  <c r="V12194" i="2" s="1"/>
  <c r="U12194" i="2" s="1" a="1"/>
  <c r="U12194" i="2" s="1"/>
  <c r="W12194" i="2" a="1"/>
  <c r="W12194" i="2" s="1"/>
  <c r="T12195" i="2"/>
  <c r="V12195" i="2" l="1" a="1"/>
  <c r="V12195" i="2" s="1"/>
  <c r="U12195" i="2" s="1" a="1"/>
  <c r="U12195" i="2" s="1"/>
  <c r="W12195" i="2" a="1"/>
  <c r="W12195" i="2" s="1"/>
  <c r="T12196" i="2"/>
  <c r="V12196" i="2" l="1" a="1"/>
  <c r="V12196" i="2" s="1"/>
  <c r="U12196" i="2" s="1" a="1"/>
  <c r="U12196" i="2" s="1"/>
  <c r="W12196" i="2" a="1"/>
  <c r="W12196" i="2" s="1"/>
  <c r="T12197" i="2"/>
  <c r="V12197" i="2" l="1" a="1"/>
  <c r="V12197" i="2" s="1"/>
  <c r="U12197" i="2" s="1" a="1"/>
  <c r="U12197" i="2" s="1"/>
  <c r="W12197" i="2" a="1"/>
  <c r="W12197" i="2" s="1"/>
  <c r="T12198" i="2"/>
  <c r="V12198" i="2" l="1" a="1"/>
  <c r="V12198" i="2" s="1"/>
  <c r="U12198" i="2" s="1" a="1"/>
  <c r="U12198" i="2" s="1"/>
  <c r="W12198" i="2" a="1"/>
  <c r="W12198" i="2" s="1"/>
  <c r="T12199" i="2"/>
  <c r="V12199" i="2" l="1" a="1"/>
  <c r="V12199" i="2" s="1"/>
  <c r="U12199" i="2" s="1" a="1"/>
  <c r="U12199" i="2" s="1"/>
  <c r="W12199" i="2" a="1"/>
  <c r="W12199" i="2" s="1"/>
  <c r="T12200" i="2"/>
  <c r="V12200" i="2" l="1" a="1"/>
  <c r="V12200" i="2" s="1"/>
  <c r="U12200" i="2" s="1" a="1"/>
  <c r="U12200" i="2" s="1"/>
  <c r="W12200" i="2" a="1"/>
  <c r="W12200" i="2" s="1"/>
  <c r="T12201" i="2"/>
  <c r="V12201" i="2" l="1" a="1"/>
  <c r="V12201" i="2" s="1"/>
  <c r="U12201" i="2" s="1" a="1"/>
  <c r="U12201" i="2" s="1"/>
  <c r="W12201" i="2" a="1"/>
  <c r="W12201" i="2" s="1"/>
  <c r="T12202" i="2"/>
  <c r="V12202" i="2" l="1" a="1"/>
  <c r="V12202" i="2" s="1"/>
  <c r="W12202" i="2" a="1"/>
  <c r="W12202" i="2" s="1"/>
  <c r="U12202" i="2" s="1" a="1"/>
  <c r="U12202" i="2" s="1"/>
  <c r="T12203" i="2"/>
  <c r="V12203" i="2" l="1" a="1"/>
  <c r="V12203" i="2" s="1"/>
  <c r="U12203" i="2" s="1" a="1"/>
  <c r="U12203" i="2" s="1"/>
  <c r="W12203" i="2" a="1"/>
  <c r="W12203" i="2" s="1"/>
  <c r="T12204" i="2"/>
  <c r="W12204" i="2" l="1" a="1"/>
  <c r="W12204" i="2" s="1"/>
  <c r="V12204" i="2" a="1"/>
  <c r="V12204" i="2" s="1"/>
  <c r="U12204" i="2" s="1" a="1"/>
  <c r="U12204" i="2" s="1"/>
  <c r="T12205" i="2"/>
  <c r="W12205" i="2" l="1" a="1"/>
  <c r="W12205" i="2" s="1"/>
  <c r="U12205" i="2" s="1" a="1"/>
  <c r="U12205" i="2" s="1"/>
  <c r="V12205" i="2" a="1"/>
  <c r="V12205" i="2" s="1"/>
  <c r="T12206" i="2"/>
  <c r="V12206" i="2" l="1" a="1"/>
  <c r="V12206" i="2" s="1"/>
  <c r="U12206" i="2" s="1" a="1"/>
  <c r="U12206" i="2" s="1"/>
  <c r="W12206" i="2" a="1"/>
  <c r="W12206" i="2" s="1"/>
  <c r="T12207" i="2"/>
  <c r="V12207" i="2" l="1" a="1"/>
  <c r="V12207" i="2" s="1"/>
  <c r="U12207" i="2" s="1" a="1"/>
  <c r="U12207" i="2" s="1"/>
  <c r="W12207" i="2" a="1"/>
  <c r="W12207" i="2" s="1"/>
  <c r="T12208" i="2"/>
  <c r="W12208" i="2" l="1" a="1"/>
  <c r="W12208" i="2" s="1"/>
  <c r="U12208" i="2" s="1" a="1"/>
  <c r="U12208" i="2" s="1"/>
  <c r="V12208" i="2" a="1"/>
  <c r="V12208" i="2" s="1"/>
  <c r="T12209" i="2"/>
  <c r="V12209" i="2" l="1" a="1"/>
  <c r="V12209" i="2" s="1"/>
  <c r="U12209" i="2" s="1" a="1"/>
  <c r="U12209" i="2" s="1"/>
  <c r="W12209" i="2" a="1"/>
  <c r="W12209" i="2" s="1"/>
  <c r="T12210" i="2"/>
  <c r="V12210" i="2" l="1" a="1"/>
  <c r="V12210" i="2" s="1"/>
  <c r="U12210" i="2" s="1" a="1"/>
  <c r="U12210" i="2" s="1"/>
  <c r="W12210" i="2" a="1"/>
  <c r="W12210" i="2" s="1"/>
  <c r="T12211" i="2"/>
  <c r="W12211" i="2" l="1" a="1"/>
  <c r="W12211" i="2" s="1"/>
  <c r="V12211" i="2" a="1"/>
  <c r="V12211" i="2" s="1"/>
  <c r="U12211" i="2" s="1" a="1"/>
  <c r="U12211" i="2" s="1"/>
  <c r="T12212" i="2"/>
  <c r="V12212" i="2" l="1" a="1"/>
  <c r="V12212" i="2" s="1"/>
  <c r="W12212" i="2" a="1"/>
  <c r="W12212" i="2" s="1"/>
  <c r="U12212" i="2" s="1" a="1"/>
  <c r="U12212" i="2" s="1"/>
  <c r="T12213" i="2"/>
  <c r="W12213" i="2" l="1" a="1"/>
  <c r="W12213" i="2" s="1"/>
  <c r="V12213" i="2" a="1"/>
  <c r="V12213" i="2" s="1"/>
  <c r="U12213" i="2" s="1" a="1"/>
  <c r="U12213" i="2" s="1"/>
  <c r="T12214" i="2"/>
  <c r="W12214" i="2" l="1" a="1"/>
  <c r="W12214" i="2" s="1"/>
  <c r="U12214" i="2" s="1" a="1"/>
  <c r="U12214" i="2" s="1"/>
  <c r="V12214" i="2" a="1"/>
  <c r="V12214" i="2" s="1"/>
  <c r="T12215" i="2"/>
  <c r="W12215" i="2" l="1" a="1"/>
  <c r="W12215" i="2" s="1"/>
  <c r="V12215" i="2" a="1"/>
  <c r="V12215" i="2" s="1"/>
  <c r="U12215" i="2" s="1" a="1"/>
  <c r="U12215" i="2" s="1"/>
  <c r="T12216" i="2"/>
  <c r="W12216" i="2" l="1" a="1"/>
  <c r="W12216" i="2" s="1"/>
  <c r="V12216" i="2" a="1"/>
  <c r="V12216" i="2" s="1"/>
  <c r="U12216" i="2" s="1" a="1"/>
  <c r="U12216" i="2" s="1"/>
  <c r="T12217" i="2"/>
  <c r="W12217" i="2" l="1" a="1"/>
  <c r="W12217" i="2" s="1"/>
  <c r="V12217" i="2" a="1"/>
  <c r="V12217" i="2" s="1"/>
  <c r="U12217" i="2" s="1" a="1"/>
  <c r="U12217" i="2" s="1"/>
  <c r="T12218" i="2"/>
  <c r="V12218" i="2" l="1" a="1"/>
  <c r="V12218" i="2" s="1"/>
  <c r="U12218" i="2" s="1" a="1"/>
  <c r="W12218" i="2" a="1"/>
  <c r="W12218" i="2" s="1"/>
  <c r="T12219" i="2"/>
  <c r="V12219" i="2" l="1" a="1"/>
  <c r="V12219" i="2" s="1"/>
  <c r="U12219" i="2" s="1" a="1"/>
  <c r="U12219" i="2" s="1"/>
  <c r="W12219" i="2" a="1"/>
  <c r="W12219" i="2" s="1"/>
  <c r="U12218" i="2"/>
  <c r="T12220" i="2"/>
  <c r="W12220" i="2" l="1" a="1"/>
  <c r="W12220" i="2" s="1"/>
  <c r="V12220" i="2" a="1"/>
  <c r="V12220" i="2" s="1"/>
  <c r="U12220" i="2" s="1" a="1"/>
  <c r="U12220" i="2" s="1"/>
  <c r="T12221" i="2"/>
  <c r="W12221" i="2" l="1" a="1"/>
  <c r="W12221" i="2" s="1"/>
  <c r="V12221" i="2" a="1"/>
  <c r="V12221" i="2" s="1"/>
  <c r="U12221" i="2" s="1" a="1"/>
  <c r="U12221" i="2" s="1"/>
  <c r="T12222" i="2"/>
  <c r="V12222" i="2" l="1" a="1"/>
  <c r="V12222" i="2" s="1"/>
  <c r="W12222" i="2" a="1"/>
  <c r="W12222" i="2" s="1"/>
  <c r="U12222" i="2" s="1" a="1"/>
  <c r="U12222" i="2" s="1"/>
  <c r="T12223" i="2"/>
  <c r="V12223" i="2" l="1" a="1"/>
  <c r="V12223" i="2" s="1"/>
  <c r="U12223" i="2" s="1" a="1"/>
  <c r="U12223" i="2" s="1"/>
  <c r="W12223" i="2" a="1"/>
  <c r="W12223" i="2" s="1"/>
  <c r="T12224" i="2"/>
  <c r="V12224" i="2" l="1" a="1"/>
  <c r="V12224" i="2" s="1"/>
  <c r="U12224" i="2" s="1" a="1"/>
  <c r="U12224" i="2" s="1"/>
  <c r="W12224" i="2" a="1"/>
  <c r="W12224" i="2" s="1"/>
  <c r="T12225" i="2"/>
  <c r="V12225" i="2" l="1" a="1"/>
  <c r="V12225" i="2" s="1"/>
  <c r="U12225" i="2" s="1" a="1"/>
  <c r="U12225" i="2" s="1"/>
  <c r="W12225" i="2" a="1"/>
  <c r="W12225" i="2" s="1"/>
  <c r="T12226" i="2"/>
  <c r="V12226" i="2" l="1" a="1"/>
  <c r="V12226" i="2" s="1"/>
  <c r="U12226" i="2" s="1" a="1"/>
  <c r="U12226" i="2" s="1"/>
  <c r="W12226" i="2" a="1"/>
  <c r="W12226" i="2" s="1"/>
  <c r="T12227" i="2"/>
  <c r="V12227" i="2" l="1" a="1"/>
  <c r="V12227" i="2" s="1"/>
  <c r="U12227" i="2" s="1" a="1"/>
  <c r="U12227" i="2" s="1"/>
  <c r="W12227" i="2" a="1"/>
  <c r="W12227" i="2" s="1"/>
  <c r="T12228" i="2"/>
  <c r="V12228" i="2" l="1" a="1"/>
  <c r="V12228" i="2" s="1"/>
  <c r="U12228" i="2" s="1" a="1"/>
  <c r="U12228" i="2" s="1"/>
  <c r="W12228" i="2" a="1"/>
  <c r="W12228" i="2" s="1"/>
  <c r="T12229" i="2"/>
  <c r="V12229" i="2" l="1" a="1"/>
  <c r="V12229" i="2" s="1"/>
  <c r="U12229" i="2" s="1" a="1"/>
  <c r="U12229" i="2" s="1"/>
  <c r="W12229" i="2" a="1"/>
  <c r="W12229" i="2" s="1"/>
  <c r="T12230" i="2"/>
  <c r="V12230" i="2" l="1" a="1"/>
  <c r="V12230" i="2" s="1"/>
  <c r="U12230" i="2" s="1" a="1"/>
  <c r="U12230" i="2" s="1"/>
  <c r="W12230" i="2" a="1"/>
  <c r="W12230" i="2" s="1"/>
  <c r="T12231" i="2"/>
  <c r="V12231" i="2" l="1" a="1"/>
  <c r="V12231" i="2" s="1"/>
  <c r="U12231" i="2" s="1" a="1"/>
  <c r="U12231" i="2" s="1"/>
  <c r="W12231" i="2" a="1"/>
  <c r="W12231" i="2" s="1"/>
  <c r="T12232" i="2"/>
  <c r="V12232" i="2" l="1" a="1"/>
  <c r="V12232" i="2" s="1"/>
  <c r="U12232" i="2" s="1" a="1"/>
  <c r="U12232" i="2" s="1"/>
  <c r="W12232" i="2" a="1"/>
  <c r="W12232" i="2" s="1"/>
  <c r="T12233" i="2"/>
  <c r="V12233" i="2" l="1" a="1"/>
  <c r="V12233" i="2" s="1"/>
  <c r="U12233" i="2" s="1" a="1"/>
  <c r="U12233" i="2" s="1"/>
  <c r="W12233" i="2" a="1"/>
  <c r="W12233" i="2" s="1"/>
  <c r="T12234" i="2"/>
  <c r="W12234" i="2" l="1" a="1"/>
  <c r="W12234" i="2" s="1"/>
  <c r="U12234" i="2" s="1" a="1"/>
  <c r="U12234" i="2" s="1"/>
  <c r="V12234" i="2" a="1"/>
  <c r="V12234" i="2" s="1"/>
  <c r="T12235" i="2"/>
  <c r="W12235" i="2" l="1" a="1"/>
  <c r="W12235" i="2" s="1"/>
  <c r="V12235" i="2" a="1"/>
  <c r="V12235" i="2" s="1"/>
  <c r="U12235" i="2" s="1" a="1"/>
  <c r="U12235" i="2" s="1"/>
  <c r="T12236" i="2"/>
  <c r="V12236" i="2" l="1" a="1"/>
  <c r="V12236" i="2" s="1"/>
  <c r="U12236" i="2" s="1" a="1"/>
  <c r="U12236" i="2" s="1"/>
  <c r="W12236" i="2" a="1"/>
  <c r="W12236" i="2" s="1"/>
  <c r="T12237" i="2"/>
  <c r="V12237" i="2" l="1" a="1"/>
  <c r="V12237" i="2" s="1"/>
  <c r="W12237" i="2" a="1"/>
  <c r="W12237" i="2" s="1"/>
  <c r="U12237" i="2" s="1" a="1"/>
  <c r="U12237" i="2" s="1"/>
  <c r="T12238" i="2"/>
  <c r="W12238" i="2" l="1" a="1"/>
  <c r="W12238" i="2" s="1"/>
  <c r="V12238" i="2" a="1"/>
  <c r="V12238" i="2" s="1"/>
  <c r="U12238" i="2" s="1" a="1"/>
  <c r="U12238" i="2" s="1"/>
  <c r="T12239" i="2"/>
  <c r="V12239" i="2" l="1" a="1"/>
  <c r="V12239" i="2" s="1"/>
  <c r="U12239" i="2" s="1" a="1"/>
  <c r="U12239" i="2" s="1"/>
  <c r="W12239" i="2" a="1"/>
  <c r="W12239" i="2" s="1"/>
  <c r="T12240" i="2"/>
  <c r="V12240" i="2" l="1" a="1"/>
  <c r="V12240" i="2" s="1"/>
  <c r="U12240" i="2" s="1" a="1"/>
  <c r="U12240" i="2" s="1"/>
  <c r="W12240" i="2" a="1"/>
  <c r="W12240" i="2" s="1"/>
  <c r="T12241" i="2"/>
  <c r="V12241" i="2" l="1" a="1"/>
  <c r="V12241" i="2" s="1"/>
  <c r="U12241" i="2" s="1" a="1"/>
  <c r="U12241" i="2" s="1"/>
  <c r="W12241" i="2" a="1"/>
  <c r="W12241" i="2" s="1"/>
  <c r="T12242" i="2"/>
  <c r="W12242" i="2" l="1" a="1"/>
  <c r="W12242" i="2" s="1"/>
  <c r="V12242" i="2" a="1"/>
  <c r="V12242" i="2" s="1"/>
  <c r="U12242" i="2" s="1" a="1"/>
  <c r="U12242" i="2" s="1"/>
  <c r="T12243" i="2"/>
  <c r="V12243" i="2" l="1" a="1"/>
  <c r="V12243" i="2" s="1"/>
  <c r="U12243" i="2" s="1" a="1"/>
  <c r="U12243" i="2" s="1"/>
  <c r="W12243" i="2" a="1"/>
  <c r="W12243" i="2" s="1"/>
  <c r="T12244" i="2"/>
  <c r="V12244" i="2" l="1" a="1"/>
  <c r="V12244" i="2" s="1"/>
  <c r="W12244" i="2" a="1"/>
  <c r="W12244" i="2" s="1"/>
  <c r="U12244" i="2" s="1" a="1"/>
  <c r="U12244" i="2" s="1"/>
  <c r="T12245" i="2"/>
  <c r="W12245" i="2" l="1" a="1"/>
  <c r="W12245" i="2" s="1"/>
  <c r="V12245" i="2" a="1"/>
  <c r="V12245" i="2" s="1"/>
  <c r="U12245" i="2" s="1" a="1"/>
  <c r="U12245" i="2" s="1"/>
  <c r="T12246" i="2"/>
  <c r="W12246" i="2" l="1" a="1"/>
  <c r="W12246" i="2" s="1"/>
  <c r="U12246" i="2" s="1" a="1"/>
  <c r="U12246" i="2" s="1"/>
  <c r="V12246" i="2" a="1"/>
  <c r="V12246" i="2" s="1"/>
  <c r="T12247" i="2"/>
  <c r="W12247" i="2" l="1" a="1"/>
  <c r="W12247" i="2" s="1"/>
  <c r="V12247" i="2" a="1"/>
  <c r="V12247" i="2" s="1"/>
  <c r="U12247" i="2" s="1" a="1"/>
  <c r="U12247" i="2" s="1"/>
  <c r="T12248" i="2"/>
  <c r="V12248" i="2" l="1" a="1"/>
  <c r="V12248" i="2" s="1"/>
  <c r="U12248" i="2" s="1" a="1"/>
  <c r="U12248" i="2" s="1"/>
  <c r="W12248" i="2" a="1"/>
  <c r="W12248" i="2" s="1"/>
  <c r="T12249" i="2"/>
  <c r="V12249" i="2" l="1" a="1"/>
  <c r="V12249" i="2" s="1"/>
  <c r="U12249" i="2" s="1" a="1"/>
  <c r="U12249" i="2" s="1"/>
  <c r="W12249" i="2" a="1"/>
  <c r="W12249" i="2" s="1"/>
  <c r="T12250" i="2"/>
  <c r="V12250" i="2" l="1" a="1"/>
  <c r="V12250" i="2" s="1"/>
  <c r="U12250" i="2" s="1" a="1"/>
  <c r="U12250" i="2" s="1"/>
  <c r="W12250" i="2" a="1"/>
  <c r="W12250" i="2" s="1"/>
  <c r="T12251" i="2"/>
  <c r="W12251" i="2" l="1" a="1"/>
  <c r="W12251" i="2" s="1"/>
  <c r="V12251" i="2" a="1"/>
  <c r="V12251" i="2" s="1"/>
  <c r="U12251" i="2" s="1" a="1"/>
  <c r="U12251" i="2" s="1"/>
  <c r="T12252" i="2"/>
  <c r="W12252" i="2" l="1" a="1"/>
  <c r="W12252" i="2" s="1"/>
  <c r="V12252" i="2" a="1"/>
  <c r="V12252" i="2" s="1"/>
  <c r="U12252" i="2" s="1" a="1"/>
  <c r="U12252" i="2" s="1"/>
  <c r="T12253" i="2"/>
  <c r="W12253" i="2" l="1" a="1"/>
  <c r="W12253" i="2" s="1"/>
  <c r="V12253" i="2" a="1"/>
  <c r="V12253" i="2" s="1"/>
  <c r="U12253" i="2" s="1" a="1"/>
  <c r="U12253" i="2" s="1"/>
  <c r="T12254" i="2"/>
  <c r="W12254" i="2" l="1" a="1"/>
  <c r="W12254" i="2" s="1"/>
  <c r="U12254" i="2" s="1" a="1"/>
  <c r="U12254" i="2" s="1"/>
  <c r="V12254" i="2" a="1"/>
  <c r="V12254" i="2" s="1"/>
  <c r="T12255" i="2"/>
  <c r="W12255" i="2" l="1" a="1"/>
  <c r="W12255" i="2" s="1"/>
  <c r="V12255" i="2" a="1"/>
  <c r="V12255" i="2" s="1"/>
  <c r="U12255" i="2" s="1" a="1"/>
  <c r="U12255" i="2" s="1"/>
  <c r="T12256" i="2"/>
  <c r="W12256" i="2" l="1" a="1"/>
  <c r="W12256" i="2" s="1"/>
  <c r="V12256" i="2" a="1"/>
  <c r="V12256" i="2" s="1"/>
  <c r="U12256" i="2" s="1" a="1"/>
  <c r="U12256" i="2" s="1"/>
  <c r="T12257" i="2"/>
  <c r="W12257" i="2" l="1" a="1"/>
  <c r="W12257" i="2" s="1"/>
  <c r="V12257" i="2" a="1"/>
  <c r="V12257" i="2" s="1"/>
  <c r="U12257" i="2" s="1" a="1"/>
  <c r="U12257" i="2" s="1"/>
  <c r="T12258" i="2"/>
  <c r="W12258" i="2" l="1" a="1"/>
  <c r="W12258" i="2" s="1"/>
  <c r="V12258" i="2" a="1"/>
  <c r="V12258" i="2" s="1"/>
  <c r="U12258" i="2" s="1" a="1"/>
  <c r="U12258" i="2" s="1"/>
  <c r="T12259" i="2"/>
  <c r="V12259" i="2" l="1" a="1"/>
  <c r="V12259" i="2" s="1"/>
  <c r="U12259" i="2" s="1" a="1"/>
  <c r="U12259" i="2" s="1"/>
  <c r="W12259" i="2" a="1"/>
  <c r="W12259" i="2" s="1"/>
  <c r="T12260" i="2"/>
  <c r="W12260" i="2" l="1" a="1"/>
  <c r="W12260" i="2" s="1"/>
  <c r="V12260" i="2" a="1"/>
  <c r="V12260" i="2" s="1"/>
  <c r="U12260" i="2" s="1" a="1"/>
  <c r="U12260" i="2" s="1"/>
  <c r="T12261" i="2"/>
  <c r="W12261" i="2" l="1" a="1"/>
  <c r="W12261" i="2" s="1"/>
  <c r="V12261" i="2" a="1"/>
  <c r="V12261" i="2" s="1"/>
  <c r="U12261" i="2" s="1" a="1"/>
  <c r="U12261" i="2" s="1"/>
  <c r="T12262" i="2"/>
  <c r="W12262" i="2" l="1" a="1"/>
  <c r="W12262" i="2" s="1"/>
  <c r="V12262" i="2" a="1"/>
  <c r="V12262" i="2" s="1"/>
  <c r="U12262" i="2" s="1" a="1"/>
  <c r="U12262" i="2" s="1"/>
  <c r="T12263" i="2"/>
  <c r="V12263" i="2" l="1" a="1"/>
  <c r="V12263" i="2" s="1"/>
  <c r="U12263" i="2" s="1" a="1"/>
  <c r="U12263" i="2" s="1"/>
  <c r="W12263" i="2" a="1"/>
  <c r="W12263" i="2" s="1"/>
  <c r="T12264" i="2"/>
  <c r="W12264" i="2" l="1" a="1"/>
  <c r="W12264" i="2" s="1"/>
  <c r="V12264" i="2" a="1"/>
  <c r="V12264" i="2" s="1"/>
  <c r="U12264" i="2" s="1" a="1"/>
  <c r="U12264" i="2" s="1"/>
  <c r="T12265" i="2"/>
  <c r="V12265" i="2" l="1" a="1"/>
  <c r="V12265" i="2" s="1"/>
  <c r="U12265" i="2" s="1" a="1"/>
  <c r="U12265" i="2" s="1"/>
  <c r="W12265" i="2" a="1"/>
  <c r="W12265" i="2" s="1"/>
  <c r="T12266" i="2"/>
  <c r="W12266" i="2" l="1" a="1"/>
  <c r="W12266" i="2" s="1"/>
  <c r="U12266" i="2" s="1" a="1"/>
  <c r="U12266" i="2" s="1"/>
  <c r="V12266" i="2" a="1"/>
  <c r="V12266" i="2" s="1"/>
  <c r="T12267" i="2"/>
  <c r="V12267" i="2" l="1" a="1"/>
  <c r="V12267" i="2" s="1"/>
  <c r="U12267" i="2" s="1" a="1"/>
  <c r="U12267" i="2" s="1"/>
  <c r="W12267" i="2" a="1"/>
  <c r="W12267" i="2" s="1"/>
  <c r="T12268" i="2"/>
  <c r="W12268" i="2" l="1" a="1"/>
  <c r="W12268" i="2" s="1"/>
  <c r="V12268" i="2" a="1"/>
  <c r="V12268" i="2" s="1"/>
  <c r="U12268" i="2" s="1" a="1"/>
  <c r="U12268" i="2" s="1"/>
  <c r="T12269" i="2"/>
  <c r="V12269" i="2" l="1" a="1"/>
  <c r="V12269" i="2" s="1"/>
  <c r="U12269" i="2" s="1" a="1"/>
  <c r="U12269" i="2" s="1"/>
  <c r="W12269" i="2" a="1"/>
  <c r="W12269" i="2" s="1"/>
  <c r="T12270" i="2"/>
  <c r="W12270" i="2" l="1" a="1"/>
  <c r="W12270" i="2" s="1"/>
  <c r="V12270" i="2" a="1"/>
  <c r="V12270" i="2" s="1"/>
  <c r="U12270" i="2" s="1" a="1"/>
  <c r="U12270" i="2" s="1"/>
  <c r="T12271" i="2"/>
  <c r="V12271" i="2" l="1" a="1"/>
  <c r="V12271" i="2" s="1"/>
  <c r="U12271" i="2" s="1" a="1"/>
  <c r="U12271" i="2" s="1"/>
  <c r="W12271" i="2" a="1"/>
  <c r="W12271" i="2" s="1"/>
  <c r="T12272" i="2"/>
  <c r="W12272" i="2" l="1" a="1"/>
  <c r="W12272" i="2" s="1"/>
  <c r="V12272" i="2" a="1"/>
  <c r="V12272" i="2" s="1"/>
  <c r="U12272" i="2" s="1" a="1"/>
  <c r="U12272" i="2" s="1"/>
  <c r="T12273" i="2"/>
  <c r="V12273" i="2" l="1" a="1"/>
  <c r="V12273" i="2" s="1"/>
  <c r="U12273" i="2" s="1" a="1"/>
  <c r="U12273" i="2" s="1"/>
  <c r="W12273" i="2" a="1"/>
  <c r="W12273" i="2" s="1"/>
  <c r="T12274" i="2"/>
  <c r="W12274" i="2" l="1" a="1"/>
  <c r="W12274" i="2" s="1"/>
  <c r="V12274" i="2" a="1"/>
  <c r="V12274" i="2" s="1"/>
  <c r="U12274" i="2" s="1" a="1"/>
  <c r="U12274" i="2" s="1"/>
  <c r="T12275" i="2"/>
  <c r="V12275" i="2" l="1" a="1"/>
  <c r="V12275" i="2" s="1"/>
  <c r="U12275" i="2" s="1" a="1"/>
  <c r="U12275" i="2" s="1"/>
  <c r="W12275" i="2" a="1"/>
  <c r="W12275" i="2" s="1"/>
  <c r="T12276" i="2"/>
  <c r="V12276" i="2" l="1" a="1"/>
  <c r="V12276" i="2" s="1"/>
  <c r="W12276" i="2" a="1"/>
  <c r="W12276" i="2" s="1"/>
  <c r="U12276" i="2" s="1" a="1"/>
  <c r="U12276" i="2" s="1"/>
  <c r="T12277" i="2"/>
  <c r="V12277" i="2" l="1" a="1"/>
  <c r="V12277" i="2" s="1"/>
  <c r="U12277" i="2" s="1" a="1"/>
  <c r="U12277" i="2" s="1"/>
  <c r="W12277" i="2" a="1"/>
  <c r="W12277" i="2" s="1"/>
  <c r="T12278" i="2"/>
  <c r="W12278" i="2" l="1" a="1"/>
  <c r="W12278" i="2" s="1"/>
  <c r="U12278" i="2" s="1" a="1"/>
  <c r="U12278" i="2" s="1"/>
  <c r="V12278" i="2" a="1"/>
  <c r="V12278" i="2" s="1"/>
  <c r="T12279" i="2"/>
  <c r="W12279" i="2" l="1" a="1"/>
  <c r="W12279" i="2" s="1"/>
  <c r="V12279" i="2" a="1"/>
  <c r="V12279" i="2" s="1"/>
  <c r="U12279" i="2" s="1" a="1"/>
  <c r="U12279" i="2" s="1"/>
  <c r="T12280" i="2"/>
  <c r="W12280" i="2" l="1" a="1"/>
  <c r="W12280" i="2" s="1"/>
  <c r="V12280" i="2" a="1"/>
  <c r="V12280" i="2" s="1"/>
  <c r="U12280" i="2" s="1" a="1"/>
  <c r="U12280" i="2" s="1"/>
  <c r="T12281" i="2"/>
  <c r="W12281" i="2" l="1" a="1"/>
  <c r="W12281" i="2" s="1"/>
  <c r="V12281" i="2" a="1"/>
  <c r="V12281" i="2" s="1"/>
  <c r="U12281" i="2" s="1" a="1"/>
  <c r="U12281" i="2" s="1"/>
  <c r="T12282" i="2"/>
  <c r="V12282" i="2" l="1" a="1"/>
  <c r="V12282" i="2" s="1"/>
  <c r="U12282" i="2" s="1" a="1"/>
  <c r="U12282" i="2" s="1"/>
  <c r="W12282" i="2" a="1"/>
  <c r="W12282" i="2" s="1"/>
  <c r="T12283" i="2"/>
  <c r="W12283" i="2" l="1" a="1"/>
  <c r="W12283" i="2" s="1"/>
  <c r="V12283" i="2" a="1"/>
  <c r="V12283" i="2" s="1"/>
  <c r="U12283" i="2" s="1" a="1"/>
  <c r="U12283" i="2" s="1"/>
  <c r="T12284" i="2"/>
  <c r="W12284" i="2" l="1" a="1"/>
  <c r="W12284" i="2" s="1"/>
  <c r="V12284" i="2" a="1"/>
  <c r="V12284" i="2" s="1"/>
  <c r="U12284" i="2" s="1" a="1"/>
  <c r="U12284" i="2" s="1"/>
  <c r="T12285" i="2"/>
  <c r="V12285" i="2" l="1" a="1"/>
  <c r="V12285" i="2" s="1"/>
  <c r="U12285" i="2" s="1" a="1"/>
  <c r="U12285" i="2" s="1"/>
  <c r="W12285" i="2" a="1"/>
  <c r="W12285" i="2" s="1"/>
  <c r="T12286" i="2"/>
  <c r="V12286" i="2" l="1" a="1"/>
  <c r="V12286" i="2" s="1"/>
  <c r="W12286" i="2" a="1"/>
  <c r="W12286" i="2" s="1"/>
  <c r="U12286" i="2" s="1" a="1"/>
  <c r="U12286" i="2" s="1"/>
  <c r="T12287" i="2"/>
  <c r="V12287" i="2" l="1" a="1"/>
  <c r="V12287" i="2" s="1"/>
  <c r="U12287" i="2" s="1" a="1"/>
  <c r="U12287" i="2" s="1"/>
  <c r="W12287" i="2" a="1"/>
  <c r="W12287" i="2" s="1"/>
  <c r="T12288" i="2"/>
  <c r="V12288" i="2" l="1" a="1"/>
  <c r="V12288" i="2" s="1"/>
  <c r="U12288" i="2" s="1" a="1"/>
  <c r="U12288" i="2" s="1"/>
  <c r="W12288" i="2" a="1"/>
  <c r="W12288" i="2" s="1"/>
  <c r="T12289" i="2"/>
  <c r="V12289" i="2" l="1" a="1"/>
  <c r="V12289" i="2" s="1"/>
  <c r="U12289" i="2" s="1" a="1"/>
  <c r="U12289" i="2" s="1"/>
  <c r="W12289" i="2" a="1"/>
  <c r="W12289" i="2" s="1"/>
  <c r="T12290" i="2"/>
  <c r="W12290" i="2" l="1" a="1"/>
  <c r="W12290" i="2" s="1"/>
  <c r="V12290" i="2" a="1"/>
  <c r="V12290" i="2" s="1"/>
  <c r="U12290" i="2" s="1" a="1"/>
  <c r="U12290" i="2" s="1"/>
  <c r="T12291" i="2"/>
  <c r="V12291" i="2" l="1" a="1"/>
  <c r="V12291" i="2" s="1"/>
  <c r="U12291" i="2" s="1" a="1"/>
  <c r="U12291" i="2" s="1"/>
  <c r="W12291" i="2" a="1"/>
  <c r="W12291" i="2" s="1"/>
  <c r="T12292" i="2"/>
  <c r="V12292" i="2" l="1" a="1"/>
  <c r="V12292" i="2" s="1"/>
  <c r="U12292" i="2" s="1" a="1"/>
  <c r="U12292" i="2" s="1"/>
  <c r="W12292" i="2" a="1"/>
  <c r="W12292" i="2" s="1"/>
  <c r="T12293" i="2"/>
  <c r="V12293" i="2" l="1" a="1"/>
  <c r="V12293" i="2" s="1"/>
  <c r="U12293" i="2" s="1" a="1"/>
  <c r="U12293" i="2" s="1"/>
  <c r="W12293" i="2" a="1"/>
  <c r="W12293" i="2" s="1"/>
  <c r="T12294" i="2"/>
  <c r="W12294" i="2" l="1" a="1"/>
  <c r="W12294" i="2" s="1"/>
  <c r="V12294" i="2" a="1"/>
  <c r="V12294" i="2" s="1"/>
  <c r="U12294" i="2" s="1" a="1"/>
  <c r="U12294" i="2" s="1"/>
  <c r="T12295" i="2"/>
  <c r="W12295" i="2" l="1" a="1"/>
  <c r="W12295" i="2" s="1"/>
  <c r="V12295" i="2" a="1"/>
  <c r="V12295" i="2" s="1"/>
  <c r="U12295" i="2" s="1" a="1"/>
  <c r="U12295" i="2" s="1"/>
  <c r="T12296" i="2"/>
  <c r="V12296" i="2" l="1" a="1"/>
  <c r="V12296" i="2" s="1"/>
  <c r="U12296" i="2" s="1" a="1"/>
  <c r="U12296" i="2" s="1"/>
  <c r="W12296" i="2" a="1"/>
  <c r="W12296" i="2" s="1"/>
  <c r="T12297" i="2"/>
  <c r="V12297" i="2" l="1" a="1"/>
  <c r="V12297" i="2" s="1"/>
  <c r="U12297" i="2" s="1" a="1"/>
  <c r="U12297" i="2" s="1"/>
  <c r="W12297" i="2" a="1"/>
  <c r="W12297" i="2" s="1"/>
  <c r="T12298" i="2"/>
  <c r="W12298" i="2" l="1" a="1"/>
  <c r="W12298" i="2" s="1"/>
  <c r="U12298" i="2" s="1" a="1"/>
  <c r="U12298" i="2" s="1"/>
  <c r="V12298" i="2" a="1"/>
  <c r="V12298" i="2" s="1"/>
  <c r="T12299" i="2"/>
  <c r="W12299" i="2" l="1" a="1"/>
  <c r="W12299" i="2" s="1"/>
  <c r="V12299" i="2" a="1"/>
  <c r="V12299" i="2" s="1"/>
  <c r="U12299" i="2" s="1" a="1"/>
  <c r="U12299" i="2" s="1"/>
  <c r="T12300" i="2"/>
  <c r="V12300" i="2" l="1" a="1"/>
  <c r="V12300" i="2" s="1"/>
  <c r="U12300" i="2" s="1" a="1"/>
  <c r="U12300" i="2" s="1"/>
  <c r="W12300" i="2" a="1"/>
  <c r="W12300" i="2" s="1"/>
  <c r="T12301" i="2"/>
  <c r="V12301" i="2" l="1" a="1"/>
  <c r="V12301" i="2" s="1"/>
  <c r="U12301" i="2" s="1" a="1"/>
  <c r="U12301" i="2" s="1"/>
  <c r="W12301" i="2" a="1"/>
  <c r="W12301" i="2" s="1"/>
  <c r="T12302" i="2"/>
  <c r="V12302" i="2" l="1" a="1"/>
  <c r="V12302" i="2" s="1"/>
  <c r="U12302" i="2" s="1" a="1"/>
  <c r="U12302" i="2" s="1"/>
  <c r="W12302" i="2" a="1"/>
  <c r="W12302" i="2" s="1"/>
  <c r="T12303" i="2"/>
  <c r="W12303" i="2" l="1" a="1"/>
  <c r="W12303" i="2" s="1"/>
  <c r="V12303" i="2" a="1"/>
  <c r="V12303" i="2" s="1"/>
  <c r="U12303" i="2" s="1" a="1"/>
  <c r="U12303" i="2" s="1"/>
  <c r="T12304" i="2"/>
  <c r="W12304" i="2" l="1" a="1"/>
  <c r="W12304" i="2" s="1"/>
  <c r="V12304" i="2" a="1"/>
  <c r="V12304" i="2" s="1"/>
  <c r="U12304" i="2" s="1" a="1"/>
  <c r="U12304" i="2" s="1"/>
  <c r="T12305" i="2"/>
  <c r="V12305" i="2" l="1" a="1"/>
  <c r="V12305" i="2" s="1"/>
  <c r="U12305" i="2" s="1" a="1"/>
  <c r="U12305" i="2" s="1"/>
  <c r="W12305" i="2" a="1"/>
  <c r="W12305" i="2" s="1"/>
  <c r="T12306" i="2"/>
  <c r="W12306" i="2" l="1" a="1"/>
  <c r="W12306" i="2" s="1"/>
  <c r="V12306" i="2" a="1"/>
  <c r="V12306" i="2" s="1"/>
  <c r="U12306" i="2" s="1" a="1"/>
  <c r="U12306" i="2" s="1"/>
  <c r="T12307" i="2"/>
  <c r="W12307" i="2" l="1" a="1"/>
  <c r="W12307" i="2" s="1"/>
  <c r="V12307" i="2" a="1"/>
  <c r="V12307" i="2" s="1"/>
  <c r="U12307" i="2" s="1" a="1"/>
  <c r="U12307" i="2" s="1"/>
  <c r="T12308" i="2"/>
  <c r="W12308" i="2" l="1" a="1"/>
  <c r="W12308" i="2" s="1"/>
  <c r="U12308" i="2" s="1" a="1"/>
  <c r="U12308" i="2" s="1"/>
  <c r="V12308" i="2" a="1"/>
  <c r="V12308" i="2" s="1"/>
  <c r="T12309" i="2"/>
  <c r="W12309" i="2" l="1" a="1"/>
  <c r="W12309" i="2" s="1"/>
  <c r="V12309" i="2" a="1"/>
  <c r="V12309" i="2" s="1"/>
  <c r="U12309" i="2" s="1" a="1"/>
  <c r="U12309" i="2" s="1"/>
  <c r="T12310" i="2"/>
  <c r="W12310" i="2" l="1" a="1"/>
  <c r="W12310" i="2" s="1"/>
  <c r="U12310" i="2" s="1" a="1"/>
  <c r="U12310" i="2" s="1"/>
  <c r="V12310" i="2" a="1"/>
  <c r="V12310" i="2" s="1"/>
  <c r="T12311" i="2"/>
  <c r="W12311" i="2" l="1" a="1"/>
  <c r="W12311" i="2" s="1"/>
  <c r="V12311" i="2" a="1"/>
  <c r="V12311" i="2" s="1"/>
  <c r="U12311" i="2" s="1" a="1"/>
  <c r="T12312" i="2"/>
  <c r="W12312" i="2" l="1" a="1"/>
  <c r="W12312" i="2" s="1"/>
  <c r="V12312" i="2" a="1"/>
  <c r="V12312" i="2" s="1"/>
  <c r="U12312" i="2" s="1" a="1"/>
  <c r="U12312" i="2" s="1"/>
  <c r="U12311" i="2"/>
  <c r="T12313" i="2"/>
  <c r="V12313" i="2" l="1" a="1"/>
  <c r="V12313" i="2" s="1"/>
  <c r="U12313" i="2" s="1" a="1"/>
  <c r="U12313" i="2" s="1"/>
  <c r="W12313" i="2" a="1"/>
  <c r="W12313" i="2" s="1"/>
  <c r="T12314" i="2"/>
  <c r="W12314" i="2" l="1" a="1"/>
  <c r="W12314" i="2" s="1"/>
  <c r="V12314" i="2" a="1"/>
  <c r="V12314" i="2" s="1"/>
  <c r="T12315" i="2"/>
  <c r="W12315" i="2" l="1" a="1"/>
  <c r="W12315" i="2" s="1"/>
  <c r="V12315" i="2" a="1"/>
  <c r="V12315" i="2" s="1"/>
  <c r="U12315" i="2" s="1" a="1"/>
  <c r="U12315" i="2" s="1"/>
  <c r="U12314" i="2" a="1"/>
  <c r="U12314" i="2" s="1"/>
  <c r="T12316" i="2"/>
  <c r="W12316" i="2" l="1" a="1"/>
  <c r="W12316" i="2" s="1"/>
  <c r="V12316" i="2" a="1"/>
  <c r="V12316" i="2" s="1"/>
  <c r="U12316" i="2" s="1" a="1"/>
  <c r="U12316" i="2" s="1"/>
  <c r="T12317" i="2"/>
  <c r="W12317" i="2" l="1" a="1"/>
  <c r="W12317" i="2" s="1"/>
  <c r="V12317" i="2" a="1"/>
  <c r="V12317" i="2" s="1"/>
  <c r="T12318" i="2"/>
  <c r="W12318" i="2" l="1" a="1"/>
  <c r="W12318" i="2" s="1"/>
  <c r="U12318" i="2" s="1" a="1"/>
  <c r="U12318" i="2" s="1"/>
  <c r="V12318" i="2" a="1"/>
  <c r="V12318" i="2" s="1"/>
  <c r="U12317" i="2" a="1"/>
  <c r="U12317" i="2" s="1"/>
  <c r="T12319" i="2"/>
  <c r="W12319" i="2" l="1" a="1"/>
  <c r="W12319" i="2" s="1"/>
  <c r="V12319" i="2" a="1"/>
  <c r="V12319" i="2" s="1"/>
  <c r="U12319" i="2" s="1" a="1"/>
  <c r="U12319" i="2" s="1"/>
  <c r="T12320" i="2"/>
  <c r="W12320" i="2" l="1" a="1"/>
  <c r="W12320" i="2" s="1"/>
  <c r="V12320" i="2" a="1"/>
  <c r="V12320" i="2" s="1"/>
  <c r="U12320" i="2" s="1" a="1"/>
  <c r="U12320" i="2" s="1"/>
  <c r="T12321" i="2"/>
  <c r="V12321" i="2" l="1" a="1"/>
  <c r="V12321" i="2" s="1"/>
  <c r="U12321" i="2" s="1" a="1"/>
  <c r="U12321" i="2" s="1"/>
  <c r="W12321" i="2" a="1"/>
  <c r="W12321" i="2" s="1"/>
  <c r="T12322" i="2"/>
  <c r="W12322" i="2" l="1" a="1"/>
  <c r="W12322" i="2" s="1"/>
  <c r="V12322" i="2" a="1"/>
  <c r="V12322" i="2" s="1"/>
  <c r="U12322" i="2" s="1" a="1"/>
  <c r="U12322" i="2" s="1"/>
  <c r="T12323" i="2"/>
  <c r="W12323" i="2" l="1" a="1"/>
  <c r="W12323" i="2" s="1"/>
  <c r="V12323" i="2" a="1"/>
  <c r="V12323" i="2" s="1"/>
  <c r="U12323" i="2" s="1" a="1"/>
  <c r="U12323" i="2" s="1"/>
  <c r="T12324" i="2"/>
  <c r="W12324" i="2" l="1" a="1"/>
  <c r="W12324" i="2" s="1"/>
  <c r="V12324" i="2" a="1"/>
  <c r="V12324" i="2" s="1"/>
  <c r="U12324" i="2" s="1" a="1"/>
  <c r="U12324" i="2" s="1"/>
  <c r="T12325" i="2"/>
  <c r="V12325" i="2" l="1" a="1"/>
  <c r="V12325" i="2" s="1"/>
  <c r="U12325" i="2" s="1" a="1"/>
  <c r="U12325" i="2" s="1"/>
  <c r="W12325" i="2" a="1"/>
  <c r="W12325" i="2" s="1"/>
  <c r="T12326" i="2"/>
  <c r="W12326" i="2" l="1" a="1"/>
  <c r="W12326" i="2" s="1"/>
  <c r="V12326" i="2" a="1"/>
  <c r="V12326" i="2" s="1"/>
  <c r="U12326" i="2" s="1" a="1"/>
  <c r="U12326" i="2" s="1"/>
  <c r="T12327" i="2"/>
  <c r="W12327" i="2" l="1" a="1"/>
  <c r="W12327" i="2" s="1"/>
  <c r="V12327" i="2" a="1"/>
  <c r="V12327" i="2" s="1"/>
  <c r="U12327" i="2" s="1" a="1"/>
  <c r="U12327" i="2" s="1"/>
  <c r="T12328" i="2"/>
  <c r="V12328" i="2" l="1" a="1"/>
  <c r="V12328" i="2" s="1"/>
  <c r="U12328" i="2" s="1" a="1"/>
  <c r="U12328" i="2" s="1"/>
  <c r="W12328" i="2" a="1"/>
  <c r="W12328" i="2" s="1"/>
  <c r="T12329" i="2"/>
  <c r="W12329" i="2" l="1" a="1"/>
  <c r="W12329" i="2" s="1"/>
  <c r="V12329" i="2" a="1"/>
  <c r="V12329" i="2" s="1"/>
  <c r="U12329" i="2" s="1" a="1"/>
  <c r="U12329" i="2" s="1"/>
  <c r="T12330" i="2"/>
  <c r="W12330" i="2" l="1" a="1"/>
  <c r="W12330" i="2" s="1"/>
  <c r="U12330" i="2" s="1" a="1"/>
  <c r="U12330" i="2" s="1"/>
  <c r="V12330" i="2" a="1"/>
  <c r="V12330" i="2" s="1"/>
  <c r="T12331" i="2"/>
  <c r="V12331" i="2" l="1" a="1"/>
  <c r="V12331" i="2" s="1"/>
  <c r="U12331" i="2" s="1" a="1"/>
  <c r="U12331" i="2" s="1"/>
  <c r="W12331" i="2" a="1"/>
  <c r="W12331" i="2" s="1"/>
  <c r="T12332" i="2"/>
  <c r="V12332" i="2" l="1" a="1"/>
  <c r="V12332" i="2" s="1"/>
  <c r="U12332" i="2" s="1" a="1"/>
  <c r="U12332" i="2" s="1"/>
  <c r="W12332" i="2" a="1"/>
  <c r="W12332" i="2" s="1"/>
  <c r="T12333" i="2"/>
  <c r="W12333" i="2" l="1" a="1"/>
  <c r="W12333" i="2" s="1"/>
  <c r="V12333" i="2" a="1"/>
  <c r="V12333" i="2" s="1"/>
  <c r="U12333" i="2" s="1" a="1"/>
  <c r="U12333" i="2" s="1"/>
  <c r="T12334" i="2"/>
  <c r="W12334" i="2" l="1" a="1"/>
  <c r="W12334" i="2" s="1"/>
  <c r="V12334" i="2" a="1"/>
  <c r="V12334" i="2" s="1"/>
  <c r="U12334" i="2" s="1" a="1"/>
  <c r="U12334" i="2" s="1"/>
  <c r="T12335" i="2"/>
  <c r="V12335" i="2" l="1" a="1"/>
  <c r="V12335" i="2" s="1"/>
  <c r="U12335" i="2" s="1" a="1"/>
  <c r="U12335" i="2" s="1"/>
  <c r="W12335" i="2" a="1"/>
  <c r="W12335" i="2" s="1"/>
  <c r="T12336" i="2"/>
  <c r="V12336" i="2" l="1" a="1"/>
  <c r="V12336" i="2" s="1"/>
  <c r="U12336" i="2" s="1" a="1"/>
  <c r="U12336" i="2" s="1"/>
  <c r="W12336" i="2" a="1"/>
  <c r="W12336" i="2" s="1"/>
  <c r="T12337" i="2"/>
  <c r="W12337" i="2" l="1" a="1"/>
  <c r="W12337" i="2" s="1"/>
  <c r="V12337" i="2" a="1"/>
  <c r="V12337" i="2" s="1"/>
  <c r="U12337" i="2" s="1" a="1"/>
  <c r="U12337" i="2" s="1"/>
  <c r="T12338" i="2"/>
  <c r="V12338" i="2" l="1" a="1"/>
  <c r="V12338" i="2" s="1"/>
  <c r="U12338" i="2" s="1" a="1"/>
  <c r="U12338" i="2" s="1"/>
  <c r="W12338" i="2" a="1"/>
  <c r="W12338" i="2" s="1"/>
  <c r="T12339" i="2"/>
  <c r="V12339" i="2" l="1" a="1"/>
  <c r="V12339" i="2" s="1"/>
  <c r="U12339" i="2" s="1" a="1"/>
  <c r="U12339" i="2" s="1"/>
  <c r="W12339" i="2" a="1"/>
  <c r="W12339" i="2" s="1"/>
  <c r="T12340" i="2"/>
  <c r="W12340" i="2" l="1" a="1"/>
  <c r="W12340" i="2" s="1"/>
  <c r="U12340" i="2" s="1" a="1"/>
  <c r="U12340" i="2" s="1"/>
  <c r="V12340" i="2" a="1"/>
  <c r="V12340" i="2" s="1"/>
  <c r="T12341" i="2"/>
  <c r="W12341" i="2" l="1" a="1"/>
  <c r="W12341" i="2" s="1"/>
  <c r="V12341" i="2" a="1"/>
  <c r="V12341" i="2" s="1"/>
  <c r="U12341" i="2" s="1" a="1"/>
  <c r="U12341" i="2" s="1"/>
  <c r="T12342" i="2"/>
  <c r="V12342" i="2" l="1" a="1"/>
  <c r="V12342" i="2" s="1"/>
  <c r="W12342" i="2" a="1"/>
  <c r="W12342" i="2" s="1"/>
  <c r="U12342" i="2" s="1" a="1"/>
  <c r="U12342" i="2" s="1"/>
  <c r="T12343" i="2"/>
  <c r="W12343" i="2" l="1" a="1"/>
  <c r="W12343" i="2" s="1"/>
  <c r="V12343" i="2" a="1"/>
  <c r="V12343" i="2" s="1"/>
  <c r="U12343" i="2" s="1" a="1"/>
  <c r="T12344" i="2"/>
  <c r="V12344" i="2" l="1" a="1"/>
  <c r="V12344" i="2" s="1"/>
  <c r="U12344" i="2" s="1" a="1"/>
  <c r="U12344" i="2" s="1"/>
  <c r="W12344" i="2" a="1"/>
  <c r="W12344" i="2" s="1"/>
  <c r="U12343" i="2"/>
  <c r="T12345" i="2"/>
  <c r="W12345" i="2" l="1" a="1"/>
  <c r="W12345" i="2" s="1"/>
  <c r="V12345" i="2" a="1"/>
  <c r="V12345" i="2" s="1"/>
  <c r="U12345" i="2" s="1" a="1"/>
  <c r="U12345" i="2" s="1"/>
  <c r="T12346" i="2"/>
  <c r="V12346" i="2" l="1" a="1"/>
  <c r="V12346" i="2" s="1"/>
  <c r="U12346" i="2" s="1" a="1"/>
  <c r="U12346" i="2" s="1"/>
  <c r="W12346" i="2" a="1"/>
  <c r="W12346" i="2" s="1"/>
  <c r="T12347" i="2"/>
  <c r="W12347" i="2" l="1" a="1"/>
  <c r="W12347" i="2" s="1"/>
  <c r="V12347" i="2" a="1"/>
  <c r="V12347" i="2" s="1"/>
  <c r="U12347" i="2" s="1" a="1"/>
  <c r="U12347" i="2" s="1"/>
  <c r="T12348" i="2"/>
  <c r="W12348" i="2" l="1" a="1"/>
  <c r="W12348" i="2" s="1"/>
  <c r="V12348" i="2" a="1"/>
  <c r="V12348" i="2" s="1"/>
  <c r="U12348" i="2" s="1" a="1"/>
  <c r="U12348" i="2" s="1"/>
  <c r="T12349" i="2"/>
  <c r="V12349" i="2" l="1" a="1"/>
  <c r="V12349" i="2" s="1"/>
  <c r="U12349" i="2" s="1" a="1"/>
  <c r="U12349" i="2" s="1"/>
  <c r="W12349" i="2" a="1"/>
  <c r="W12349" i="2" s="1"/>
  <c r="T12350" i="2"/>
  <c r="V12350" i="2" l="1" a="1"/>
  <c r="V12350" i="2" s="1"/>
  <c r="W12350" i="2" a="1"/>
  <c r="W12350" i="2" s="1"/>
  <c r="U12350" i="2" s="1" a="1"/>
  <c r="U12350" i="2" s="1"/>
  <c r="T12351" i="2"/>
  <c r="W12351" i="2" l="1" a="1"/>
  <c r="W12351" i="2" s="1"/>
  <c r="V12351" i="2" a="1"/>
  <c r="V12351" i="2" s="1"/>
  <c r="U12351" i="2" s="1" a="1"/>
  <c r="U12351" i="2" s="1"/>
  <c r="T12352" i="2"/>
  <c r="W12352" i="2" l="1" a="1"/>
  <c r="W12352" i="2" s="1"/>
  <c r="V12352" i="2" a="1"/>
  <c r="V12352" i="2" s="1"/>
  <c r="U12352" i="2" s="1" a="1"/>
  <c r="U12352" i="2" s="1"/>
  <c r="T12353" i="2"/>
  <c r="V12353" i="2" l="1" a="1"/>
  <c r="V12353" i="2" s="1"/>
  <c r="U12353" i="2" s="1" a="1"/>
  <c r="U12353" i="2" s="1"/>
  <c r="W12353" i="2" a="1"/>
  <c r="W12353" i="2" s="1"/>
  <c r="T12354" i="2"/>
  <c r="V12354" i="2" l="1" a="1"/>
  <c r="V12354" i="2" s="1"/>
  <c r="U12354" i="2" s="1" a="1"/>
  <c r="U12354" i="2" s="1"/>
  <c r="W12354" i="2" a="1"/>
  <c r="W12354" i="2" s="1"/>
  <c r="T12355" i="2"/>
  <c r="W12355" i="2" l="1" a="1"/>
  <c r="W12355" i="2" s="1"/>
  <c r="V12355" i="2" a="1"/>
  <c r="V12355" i="2" s="1"/>
  <c r="U12355" i="2" s="1" a="1"/>
  <c r="U12355" i="2" s="1"/>
  <c r="T12356" i="2"/>
  <c r="W12356" i="2" l="1" a="1"/>
  <c r="W12356" i="2" s="1"/>
  <c r="V12356" i="2" a="1"/>
  <c r="V12356" i="2" s="1"/>
  <c r="U12356" i="2" s="1" a="1"/>
  <c r="U12356" i="2" s="1"/>
  <c r="T12357" i="2"/>
  <c r="V12357" i="2" l="1" a="1"/>
  <c r="V12357" i="2" s="1"/>
  <c r="U12357" i="2" s="1" a="1"/>
  <c r="U12357" i="2" s="1"/>
  <c r="W12357" i="2" a="1"/>
  <c r="W12357" i="2" s="1"/>
  <c r="T12358" i="2"/>
  <c r="W12358" i="2" l="1" a="1"/>
  <c r="W12358" i="2" s="1"/>
  <c r="V12358" i="2" a="1"/>
  <c r="V12358" i="2" s="1"/>
  <c r="U12358" i="2" s="1" a="1"/>
  <c r="U12358" i="2" s="1"/>
  <c r="T12359" i="2"/>
  <c r="W12359" i="2" l="1" a="1"/>
  <c r="W12359" i="2" s="1"/>
  <c r="V12359" i="2" a="1"/>
  <c r="V12359" i="2" s="1"/>
  <c r="U12359" i="2" s="1" a="1"/>
  <c r="U12359" i="2" s="1"/>
  <c r="T12360" i="2"/>
  <c r="V12360" i="2" l="1" a="1"/>
  <c r="V12360" i="2" s="1"/>
  <c r="U12360" i="2" s="1" a="1"/>
  <c r="U12360" i="2" s="1"/>
  <c r="W12360" i="2" a="1"/>
  <c r="W12360" i="2" s="1"/>
  <c r="T12361" i="2"/>
  <c r="W12361" i="2" l="1" a="1"/>
  <c r="W12361" i="2" s="1"/>
  <c r="V12361" i="2" a="1"/>
  <c r="V12361" i="2" s="1"/>
  <c r="U12361" i="2" s="1" a="1"/>
  <c r="U12361" i="2" s="1"/>
  <c r="T12362" i="2"/>
  <c r="W12362" i="2" l="1" a="1"/>
  <c r="W12362" i="2" s="1"/>
  <c r="U12362" i="2" s="1" a="1"/>
  <c r="U12362" i="2" s="1"/>
  <c r="V12362" i="2" a="1"/>
  <c r="V12362" i="2" s="1"/>
  <c r="T12363" i="2"/>
  <c r="W12363" i="2" l="1" a="1"/>
  <c r="W12363" i="2" s="1"/>
  <c r="V12363" i="2" a="1"/>
  <c r="V12363" i="2" s="1"/>
  <c r="U12363" i="2" s="1" a="1"/>
  <c r="U12363" i="2" s="1"/>
  <c r="T12364" i="2"/>
  <c r="V12364" i="2" l="1" a="1"/>
  <c r="V12364" i="2" s="1"/>
  <c r="U12364" i="2" s="1" a="1"/>
  <c r="U12364" i="2" s="1"/>
  <c r="W12364" i="2" a="1"/>
  <c r="W12364" i="2" s="1"/>
  <c r="T12365" i="2"/>
  <c r="W12365" i="2" l="1" a="1"/>
  <c r="W12365" i="2" s="1"/>
  <c r="V12365" i="2" a="1"/>
  <c r="V12365" i="2" s="1"/>
  <c r="U12365" i="2" s="1" a="1"/>
  <c r="U12365" i="2" s="1"/>
  <c r="T12366" i="2"/>
  <c r="W12366" i="2" l="1" a="1"/>
  <c r="W12366" i="2" s="1"/>
  <c r="V12366" i="2" a="1"/>
  <c r="V12366" i="2" s="1"/>
  <c r="U12366" i="2" s="1" a="1"/>
  <c r="U12366" i="2" s="1"/>
  <c r="T12367" i="2"/>
  <c r="W12367" i="2" l="1" a="1"/>
  <c r="W12367" i="2" s="1"/>
  <c r="V12367" i="2" a="1"/>
  <c r="V12367" i="2" s="1"/>
  <c r="U12367" i="2" s="1" a="1"/>
  <c r="U12367" i="2" s="1"/>
  <c r="T12368" i="2"/>
  <c r="W12368" i="2" l="1" a="1"/>
  <c r="W12368" i="2" s="1"/>
  <c r="V12368" i="2" a="1"/>
  <c r="V12368" i="2" s="1"/>
  <c r="U12368" i="2" s="1" a="1"/>
  <c r="U12368" i="2" s="1"/>
  <c r="T12369" i="2"/>
  <c r="W12369" i="2" l="1" a="1"/>
  <c r="W12369" i="2" s="1"/>
  <c r="V12369" i="2" a="1"/>
  <c r="V12369" i="2" s="1"/>
  <c r="U12369" i="2" s="1" a="1"/>
  <c r="U12369" i="2" s="1"/>
  <c r="T12370" i="2"/>
  <c r="W12370" i="2" l="1" a="1"/>
  <c r="W12370" i="2" s="1"/>
  <c r="V12370" i="2" a="1"/>
  <c r="V12370" i="2" s="1"/>
  <c r="U12370" i="2" s="1" a="1"/>
  <c r="U12370" i="2" s="1"/>
  <c r="T12371" i="2"/>
  <c r="V12371" i="2" l="1" a="1"/>
  <c r="V12371" i="2" s="1"/>
  <c r="U12371" i="2" s="1" a="1"/>
  <c r="U12371" i="2" s="1"/>
  <c r="W12371" i="2" a="1"/>
  <c r="W12371" i="2" s="1"/>
  <c r="T12372" i="2"/>
  <c r="W12372" i="2" l="1" a="1"/>
  <c r="W12372" i="2" s="1"/>
  <c r="U12372" i="2" s="1" a="1"/>
  <c r="U12372" i="2" s="1"/>
  <c r="V12372" i="2" a="1"/>
  <c r="V12372" i="2" s="1"/>
  <c r="T12373" i="2"/>
  <c r="W12373" i="2" l="1" a="1"/>
  <c r="W12373" i="2" s="1"/>
  <c r="V12373" i="2" a="1"/>
  <c r="V12373" i="2" s="1"/>
  <c r="U12373" i="2" s="1" a="1"/>
  <c r="U12373" i="2" s="1"/>
  <c r="T12374" i="2"/>
  <c r="W12374" i="2" l="1" a="1"/>
  <c r="W12374" i="2" s="1"/>
  <c r="U12374" i="2" s="1" a="1"/>
  <c r="U12374" i="2" s="1"/>
  <c r="V12374" i="2" a="1"/>
  <c r="V12374" i="2" s="1"/>
  <c r="T12375" i="2"/>
  <c r="W12375" i="2" l="1" a="1"/>
  <c r="W12375" i="2" s="1"/>
  <c r="V12375" i="2" a="1"/>
  <c r="V12375" i="2" s="1"/>
  <c r="U12375" i="2" s="1" a="1"/>
  <c r="U12375" i="2" s="1"/>
  <c r="T12376" i="2"/>
  <c r="V12376" i="2" l="1" a="1"/>
  <c r="V12376" i="2" s="1"/>
  <c r="U12376" i="2" s="1" a="1"/>
  <c r="U12376" i="2" s="1"/>
  <c r="W12376" i="2" a="1"/>
  <c r="W12376" i="2" s="1"/>
  <c r="T12377" i="2"/>
  <c r="V12377" i="2" l="1" a="1"/>
  <c r="V12377" i="2" s="1"/>
  <c r="U12377" i="2" s="1" a="1"/>
  <c r="U12377" i="2" s="1"/>
  <c r="W12377" i="2" a="1"/>
  <c r="W12377" i="2" s="1"/>
  <c r="T12378" i="2"/>
  <c r="V12378" i="2" l="1" a="1"/>
  <c r="V12378" i="2" s="1"/>
  <c r="U12378" i="2" s="1" a="1"/>
  <c r="U12378" i="2" s="1"/>
  <c r="W12378" i="2" a="1"/>
  <c r="W12378" i="2" s="1"/>
  <c r="T12379" i="2"/>
  <c r="W12379" i="2" l="1" a="1"/>
  <c r="W12379" i="2" s="1"/>
  <c r="V12379" i="2" a="1"/>
  <c r="V12379" i="2" s="1"/>
  <c r="U12379" i="2" s="1" a="1"/>
  <c r="U12379" i="2" s="1"/>
  <c r="T12380" i="2"/>
  <c r="V12380" i="2" l="1" a="1"/>
  <c r="V12380" i="2" s="1"/>
  <c r="U12380" i="2" s="1" a="1"/>
  <c r="U12380" i="2" s="1"/>
  <c r="W12380" i="2" a="1"/>
  <c r="W12380" i="2" s="1"/>
  <c r="T12381" i="2"/>
  <c r="W12381" i="2" l="1" a="1"/>
  <c r="W12381" i="2" s="1"/>
  <c r="V12381" i="2" a="1"/>
  <c r="V12381" i="2" s="1"/>
  <c r="U12381" i="2" s="1" a="1"/>
  <c r="U12381" i="2" s="1"/>
  <c r="T12382" i="2"/>
  <c r="V12382" i="2" l="1" a="1"/>
  <c r="V12382" i="2" s="1"/>
  <c r="W12382" i="2" a="1"/>
  <c r="W12382" i="2" s="1"/>
  <c r="U12382" i="2" s="1" a="1"/>
  <c r="U12382" i="2" s="1"/>
  <c r="T12383" i="2"/>
  <c r="W12383" i="2" l="1" a="1"/>
  <c r="W12383" i="2" s="1"/>
  <c r="V12383" i="2" a="1"/>
  <c r="V12383" i="2" s="1"/>
  <c r="U12383" i="2" s="1" a="1"/>
  <c r="U12383" i="2" s="1"/>
  <c r="T12384" i="2"/>
  <c r="W12384" i="2" l="1" a="1"/>
  <c r="W12384" i="2" s="1"/>
  <c r="V12384" i="2" a="1"/>
  <c r="V12384" i="2" s="1"/>
  <c r="U12384" i="2" s="1" a="1"/>
  <c r="U12384" i="2" s="1"/>
  <c r="T12385" i="2"/>
  <c r="W12385" i="2" l="1" a="1"/>
  <c r="W12385" i="2" s="1"/>
  <c r="V12385" i="2" a="1"/>
  <c r="V12385" i="2" s="1"/>
  <c r="U12385" i="2" s="1" a="1"/>
  <c r="U12385" i="2" s="1"/>
  <c r="T12386" i="2"/>
  <c r="V12386" i="2" l="1" a="1"/>
  <c r="V12386" i="2" s="1"/>
  <c r="U12386" i="2" s="1" a="1"/>
  <c r="U12386" i="2" s="1"/>
  <c r="W12386" i="2" a="1"/>
  <c r="W12386" i="2" s="1"/>
  <c r="T12387" i="2"/>
  <c r="W12387" i="2" l="1" a="1"/>
  <c r="W12387" i="2" s="1"/>
  <c r="V12387" i="2" a="1"/>
  <c r="V12387" i="2" s="1"/>
  <c r="U12387" i="2" s="1" a="1"/>
  <c r="U12387" i="2" s="1"/>
  <c r="T12388" i="2"/>
  <c r="W12388" i="2" l="1" a="1"/>
  <c r="W12388" i="2" s="1"/>
  <c r="V12388" i="2" a="1"/>
  <c r="V12388" i="2" s="1"/>
  <c r="U12388" i="2" s="1" a="1"/>
  <c r="U12388" i="2" s="1"/>
  <c r="T12389" i="2"/>
  <c r="V12389" i="2" l="1" a="1"/>
  <c r="V12389" i="2" s="1"/>
  <c r="U12389" i="2" s="1" a="1"/>
  <c r="U12389" i="2" s="1"/>
  <c r="W12389" i="2" a="1"/>
  <c r="W12389" i="2" s="1"/>
  <c r="T12390" i="2"/>
  <c r="W12390" i="2" l="1" a="1"/>
  <c r="W12390" i="2" s="1"/>
  <c r="V12390" i="2" a="1"/>
  <c r="V12390" i="2" s="1"/>
  <c r="U12390" i="2" s="1" a="1"/>
  <c r="U12390" i="2" s="1"/>
  <c r="T12391" i="2"/>
  <c r="W12391" i="2" l="1" a="1"/>
  <c r="W12391" i="2" s="1"/>
  <c r="V12391" i="2" a="1"/>
  <c r="V12391" i="2" s="1"/>
  <c r="U12391" i="2" s="1" a="1"/>
  <c r="U12391" i="2" s="1"/>
  <c r="T12392" i="2"/>
  <c r="V12392" i="2" l="1" a="1"/>
  <c r="V12392" i="2" s="1"/>
  <c r="U12392" i="2" s="1" a="1"/>
  <c r="U12392" i="2" s="1"/>
  <c r="W12392" i="2" a="1"/>
  <c r="W12392" i="2" s="1"/>
  <c r="T12393" i="2"/>
  <c r="V12393" i="2" l="1" a="1"/>
  <c r="V12393" i="2" s="1"/>
  <c r="U12393" i="2" s="1" a="1"/>
  <c r="U12393" i="2" s="1"/>
  <c r="W12393" i="2" a="1"/>
  <c r="W12393" i="2" s="1"/>
  <c r="T12394" i="2"/>
  <c r="W12394" i="2" l="1" a="1"/>
  <c r="W12394" i="2" s="1"/>
  <c r="U12394" i="2" s="1" a="1"/>
  <c r="U12394" i="2" s="1"/>
  <c r="V12394" i="2" a="1"/>
  <c r="V12394" i="2" s="1"/>
  <c r="T12395" i="2"/>
  <c r="W12395" i="2" l="1" a="1"/>
  <c r="W12395" i="2" s="1"/>
  <c r="V12395" i="2" a="1"/>
  <c r="V12395" i="2" s="1"/>
  <c r="U12395" i="2" s="1" a="1"/>
  <c r="U12395" i="2" s="1"/>
  <c r="T12396" i="2"/>
  <c r="V12396" i="2" l="1" a="1"/>
  <c r="V12396" i="2" s="1"/>
  <c r="U12396" i="2" s="1" a="1"/>
  <c r="U12396" i="2" s="1"/>
  <c r="W12396" i="2" a="1"/>
  <c r="W12396" i="2" s="1"/>
  <c r="T12397" i="2"/>
  <c r="V12397" i="2" l="1" a="1"/>
  <c r="V12397" i="2" s="1"/>
  <c r="U12397" i="2" s="1" a="1"/>
  <c r="U12397" i="2" s="1"/>
  <c r="W12397" i="2" a="1"/>
  <c r="W12397" i="2" s="1"/>
  <c r="T12398" i="2"/>
  <c r="W12398" i="2" l="1" a="1"/>
  <c r="W12398" i="2" s="1"/>
  <c r="V12398" i="2" a="1"/>
  <c r="V12398" i="2" s="1"/>
  <c r="U12398" i="2" s="1" a="1"/>
  <c r="U12398" i="2" s="1"/>
  <c r="T12399" i="2"/>
  <c r="V12399" i="2" l="1" a="1"/>
  <c r="V12399" i="2" s="1"/>
  <c r="U12399" i="2" s="1" a="1"/>
  <c r="U12399" i="2" s="1"/>
  <c r="W12399" i="2" a="1"/>
  <c r="W12399" i="2" s="1"/>
  <c r="T12400" i="2"/>
  <c r="V12400" i="2" l="1" a="1"/>
  <c r="V12400" i="2" s="1"/>
  <c r="U12400" i="2" s="1" a="1"/>
  <c r="U12400" i="2" s="1"/>
  <c r="W12400" i="2" a="1"/>
  <c r="W12400" i="2" s="1"/>
  <c r="T12401" i="2"/>
  <c r="W12401" i="2" l="1" a="1"/>
  <c r="W12401" i="2" s="1"/>
  <c r="V12401" i="2" a="1"/>
  <c r="V12401" i="2" s="1"/>
  <c r="U12401" i="2" s="1" a="1"/>
  <c r="U12401" i="2" s="1"/>
  <c r="T12402" i="2"/>
  <c r="W12402" i="2" l="1" a="1"/>
  <c r="W12402" i="2" s="1"/>
  <c r="V12402" i="2" a="1"/>
  <c r="V12402" i="2" s="1"/>
  <c r="U12402" i="2" s="1" a="1"/>
  <c r="U12402" i="2" s="1"/>
  <c r="T12403" i="2"/>
  <c r="V12403" i="2" l="1" a="1"/>
  <c r="V12403" i="2" s="1"/>
  <c r="U12403" i="2" s="1" a="1"/>
  <c r="U12403" i="2" s="1"/>
  <c r="W12403" i="2" a="1"/>
  <c r="W12403" i="2" s="1"/>
  <c r="T12404" i="2"/>
  <c r="V12404" i="2" l="1" a="1"/>
  <c r="V12404" i="2" s="1"/>
  <c r="W12404" i="2" a="1"/>
  <c r="W12404" i="2" s="1"/>
  <c r="U12404" i="2" s="1" a="1"/>
  <c r="U12404" i="2" s="1"/>
  <c r="T12405" i="2"/>
  <c r="W12405" i="2" l="1" a="1"/>
  <c r="W12405" i="2" s="1"/>
  <c r="V12405" i="2" a="1"/>
  <c r="V12405" i="2" s="1"/>
  <c r="U12405" i="2" s="1" a="1"/>
  <c r="U12405" i="2" s="1"/>
  <c r="T12406" i="2"/>
  <c r="W12406" i="2" l="1" a="1"/>
  <c r="W12406" i="2" s="1"/>
  <c r="U12406" i="2" s="1" a="1"/>
  <c r="U12406" i="2" s="1"/>
  <c r="V12406" i="2" a="1"/>
  <c r="V12406" i="2" s="1"/>
  <c r="T12407" i="2"/>
  <c r="W12407" i="2" l="1" a="1"/>
  <c r="W12407" i="2" s="1"/>
  <c r="V12407" i="2" a="1"/>
  <c r="V12407" i="2" s="1"/>
  <c r="U12407" i="2" s="1" a="1"/>
  <c r="U12407" i="2" s="1"/>
  <c r="T12408" i="2"/>
  <c r="W12408" i="2" l="1" a="1"/>
  <c r="W12408" i="2" s="1"/>
  <c r="V12408" i="2" a="1"/>
  <c r="V12408" i="2" s="1"/>
  <c r="U12408" i="2" s="1" a="1"/>
  <c r="U12408" i="2" s="1"/>
  <c r="T12409" i="2"/>
  <c r="V12409" i="2" l="1" a="1"/>
  <c r="V12409" i="2" s="1"/>
  <c r="U12409" i="2" s="1" a="1"/>
  <c r="U12409" i="2" s="1"/>
  <c r="W12409" i="2" a="1"/>
  <c r="W12409" i="2" s="1"/>
  <c r="T12410" i="2"/>
  <c r="W12410" i="2" l="1" a="1"/>
  <c r="W12410" i="2" s="1"/>
  <c r="V12410" i="2" a="1"/>
  <c r="V12410" i="2" s="1"/>
  <c r="U12410" i="2" s="1" a="1"/>
  <c r="T12411" i="2"/>
  <c r="W12411" i="2" l="1" a="1"/>
  <c r="W12411" i="2" s="1"/>
  <c r="V12411" i="2" a="1"/>
  <c r="V12411" i="2" s="1"/>
  <c r="U12411" i="2" s="1" a="1"/>
  <c r="U12411" i="2" s="1"/>
  <c r="U12410" i="2"/>
  <c r="T12412" i="2"/>
  <c r="W12412" i="2" l="1" a="1"/>
  <c r="W12412" i="2" s="1"/>
  <c r="V12412" i="2" a="1"/>
  <c r="V12412" i="2" s="1"/>
  <c r="U12412" i="2" s="1" a="1"/>
  <c r="U12412" i="2" s="1"/>
  <c r="T12413" i="2"/>
  <c r="W12413" i="2" l="1" a="1"/>
  <c r="W12413" i="2" s="1"/>
  <c r="V12413" i="2" a="1"/>
  <c r="V12413" i="2" s="1"/>
  <c r="U12413" i="2" s="1" a="1"/>
  <c r="U12413" i="2" s="1"/>
  <c r="T12414" i="2"/>
  <c r="V12414" i="2" l="1" a="1"/>
  <c r="V12414" i="2" s="1"/>
  <c r="W12414" i="2" a="1"/>
  <c r="W12414" i="2" s="1"/>
  <c r="U12414" i="2" s="1" a="1"/>
  <c r="U12414" i="2" s="1"/>
  <c r="T12415" i="2"/>
  <c r="V12415" i="2" l="1" a="1"/>
  <c r="V12415" i="2" s="1"/>
  <c r="U12415" i="2" s="1" a="1"/>
  <c r="U12415" i="2" s="1"/>
  <c r="W12415" i="2" a="1"/>
  <c r="W12415" i="2" s="1"/>
  <c r="T12416" i="2"/>
  <c r="W12416" i="2" l="1" a="1"/>
  <c r="W12416" i="2" s="1"/>
  <c r="V12416" i="2" a="1"/>
  <c r="V12416" i="2" s="1"/>
  <c r="U12416" i="2" s="1" a="1"/>
  <c r="U12416" i="2" s="1"/>
  <c r="T12417" i="2"/>
  <c r="W12417" i="2" l="1" a="1"/>
  <c r="W12417" i="2" s="1"/>
  <c r="V12417" i="2" a="1"/>
  <c r="V12417" i="2" s="1"/>
  <c r="U12417" i="2" s="1" a="1"/>
  <c r="U12417" i="2" s="1"/>
  <c r="T12418" i="2"/>
  <c r="V12418" i="2" l="1" a="1"/>
  <c r="V12418" i="2" s="1"/>
  <c r="U12418" i="2" s="1" a="1"/>
  <c r="U12418" i="2" s="1"/>
  <c r="W12418" i="2" a="1"/>
  <c r="W12418" i="2" s="1"/>
  <c r="T12419" i="2"/>
  <c r="W12419" i="2" l="1" a="1"/>
  <c r="W12419" i="2" s="1"/>
  <c r="V12419" i="2" a="1"/>
  <c r="V12419" i="2" s="1"/>
  <c r="U12419" i="2" s="1" a="1"/>
  <c r="U12419" i="2" s="1"/>
  <c r="T12420" i="2"/>
  <c r="W12420" i="2" l="1" a="1"/>
  <c r="W12420" i="2" s="1"/>
  <c r="V12420" i="2" a="1"/>
  <c r="V12420" i="2" s="1"/>
  <c r="U12420" i="2" s="1" a="1"/>
  <c r="U12420" i="2" s="1"/>
  <c r="T12421" i="2"/>
  <c r="V12421" i="2" l="1" a="1"/>
  <c r="V12421" i="2" s="1"/>
  <c r="U12421" i="2" s="1" a="1"/>
  <c r="U12421" i="2" s="1"/>
  <c r="W12421" i="2" a="1"/>
  <c r="W12421" i="2" s="1"/>
  <c r="T12422" i="2"/>
  <c r="W12422" i="2" l="1" a="1"/>
  <c r="W12422" i="2" s="1"/>
  <c r="V12422" i="2" a="1"/>
  <c r="V12422" i="2" s="1"/>
  <c r="U12422" i="2" s="1" a="1"/>
  <c r="U12422" i="2" s="1"/>
  <c r="T12423" i="2"/>
  <c r="W12423" i="2" l="1" a="1"/>
  <c r="W12423" i="2" s="1"/>
  <c r="V12423" i="2" a="1"/>
  <c r="V12423" i="2" s="1"/>
  <c r="U12423" i="2" s="1" a="1"/>
  <c r="U12423" i="2" s="1"/>
  <c r="T12424" i="2"/>
  <c r="W12424" i="2" l="1" a="1"/>
  <c r="W12424" i="2" s="1"/>
  <c r="V12424" i="2" a="1"/>
  <c r="V12424" i="2" s="1"/>
  <c r="U12424" i="2" s="1" a="1"/>
  <c r="U12424" i="2" s="1"/>
  <c r="T12425" i="2"/>
  <c r="V12425" i="2" l="1" a="1"/>
  <c r="V12425" i="2" s="1"/>
  <c r="U12425" i="2" s="1" a="1"/>
  <c r="U12425" i="2" s="1"/>
  <c r="W12425" i="2" a="1"/>
  <c r="W12425" i="2" s="1"/>
  <c r="T12426" i="2"/>
  <c r="W12426" i="2" l="1" a="1"/>
  <c r="W12426" i="2" s="1"/>
  <c r="U12426" i="2" s="1" a="1"/>
  <c r="U12426" i="2" s="1"/>
  <c r="V12426" i="2" a="1"/>
  <c r="V12426" i="2" s="1"/>
  <c r="T12427" i="2"/>
  <c r="W12427" i="2" l="1" a="1"/>
  <c r="W12427" i="2" s="1"/>
  <c r="V12427" i="2" a="1"/>
  <c r="V12427" i="2" s="1"/>
  <c r="U12427" i="2" s="1" a="1"/>
  <c r="U12427" i="2" s="1"/>
  <c r="T12428" i="2"/>
  <c r="W12428" i="2" l="1" a="1"/>
  <c r="W12428" i="2" s="1"/>
  <c r="V12428" i="2" a="1"/>
  <c r="V12428" i="2" s="1"/>
  <c r="U12428" i="2" s="1" a="1"/>
  <c r="U12428" i="2" s="1"/>
  <c r="T12429" i="2"/>
  <c r="W12429" i="2" l="1" a="1"/>
  <c r="W12429" i="2" s="1"/>
  <c r="V12429" i="2" a="1"/>
  <c r="V12429" i="2" s="1"/>
  <c r="U12429" i="2" s="1" a="1"/>
  <c r="U12429" i="2" s="1"/>
  <c r="T12430" i="2"/>
  <c r="W12430" i="2" l="1" a="1"/>
  <c r="W12430" i="2" s="1"/>
  <c r="V12430" i="2" a="1"/>
  <c r="V12430" i="2" s="1"/>
  <c r="U12430" i="2" s="1" a="1"/>
  <c r="U12430" i="2" s="1"/>
  <c r="T12431" i="2"/>
  <c r="W12431" i="2" l="1" a="1"/>
  <c r="W12431" i="2" s="1"/>
  <c r="V12431" i="2" a="1"/>
  <c r="V12431" i="2" s="1"/>
  <c r="U12431" i="2" s="1" a="1"/>
  <c r="U12431" i="2" s="1"/>
  <c r="T12432" i="2"/>
  <c r="V12432" i="2" l="1" a="1"/>
  <c r="V12432" i="2" s="1"/>
  <c r="U12432" i="2" s="1" a="1"/>
  <c r="U12432" i="2" s="1"/>
  <c r="W12432" i="2" a="1"/>
  <c r="W12432" i="2" s="1"/>
  <c r="T12433" i="2"/>
  <c r="W12433" i="2" l="1" a="1"/>
  <c r="W12433" i="2" s="1"/>
  <c r="V12433" i="2" a="1"/>
  <c r="V12433" i="2" s="1"/>
  <c r="U12433" i="2" s="1" a="1"/>
  <c r="U12433" i="2" s="1"/>
  <c r="T12434" i="2"/>
  <c r="W12434" i="2" l="1" a="1"/>
  <c r="W12434" i="2" s="1"/>
  <c r="V12434" i="2" a="1"/>
  <c r="V12434" i="2" s="1"/>
  <c r="U12434" i="2" s="1" a="1"/>
  <c r="U12434" i="2" s="1"/>
  <c r="T12435" i="2"/>
  <c r="W12435" i="2" l="1" a="1"/>
  <c r="W12435" i="2" s="1"/>
  <c r="V12435" i="2" a="1"/>
  <c r="V12435" i="2" s="1"/>
  <c r="U12435" i="2" s="1" a="1"/>
  <c r="U12435" i="2" s="1"/>
  <c r="T12436" i="2"/>
  <c r="V12436" i="2" l="1" a="1"/>
  <c r="V12436" i="2" s="1"/>
  <c r="W12436" i="2" a="1"/>
  <c r="W12436" i="2" s="1"/>
  <c r="U12436" i="2" s="1" a="1"/>
  <c r="U12436" i="2" s="1"/>
  <c r="T12437" i="2"/>
  <c r="W12437" i="2" l="1" a="1"/>
  <c r="W12437" i="2" s="1"/>
  <c r="V12437" i="2" a="1"/>
  <c r="V12437" i="2" s="1"/>
  <c r="U12437" i="2" s="1" a="1"/>
  <c r="U12437" i="2" s="1"/>
  <c r="T12438" i="2"/>
  <c r="W12438" i="2" l="1" a="1"/>
  <c r="W12438" i="2" s="1"/>
  <c r="U12438" i="2" s="1" a="1"/>
  <c r="U12438" i="2" s="1"/>
  <c r="V12438" i="2" a="1"/>
  <c r="V12438" i="2" s="1"/>
  <c r="T12439" i="2"/>
  <c r="W12439" i="2" l="1" a="1"/>
  <c r="W12439" i="2" s="1"/>
  <c r="V12439" i="2" a="1"/>
  <c r="V12439" i="2" s="1"/>
  <c r="U12439" i="2" s="1" a="1"/>
  <c r="U12439" i="2" s="1"/>
  <c r="T12440" i="2"/>
  <c r="W12440" i="2" l="1" a="1"/>
  <c r="W12440" i="2" s="1"/>
  <c r="V12440" i="2" a="1"/>
  <c r="V12440" i="2" s="1"/>
  <c r="U12440" i="2" s="1" a="1"/>
  <c r="U12440" i="2" s="1"/>
  <c r="T12441" i="2"/>
  <c r="W12441" i="2" l="1" a="1"/>
  <c r="W12441" i="2" s="1"/>
  <c r="V12441" i="2" a="1"/>
  <c r="V12441" i="2" s="1"/>
  <c r="U12441" i="2" s="1" a="1"/>
  <c r="U12441" i="2" s="1"/>
  <c r="T12442" i="2"/>
  <c r="V12442" i="2" l="1" a="1"/>
  <c r="V12442" i="2" s="1"/>
  <c r="U12442" i="2" s="1" a="1"/>
  <c r="U12442" i="2" s="1"/>
  <c r="W12442" i="2" a="1"/>
  <c r="W12442" i="2" s="1"/>
  <c r="T12443" i="2"/>
  <c r="W12443" i="2" l="1" a="1"/>
  <c r="W12443" i="2" s="1"/>
  <c r="V12443" i="2" a="1"/>
  <c r="V12443" i="2" s="1"/>
  <c r="U12443" i="2" s="1" a="1"/>
  <c r="U12443" i="2" s="1"/>
  <c r="T12444" i="2"/>
  <c r="W12444" i="2" l="1" a="1"/>
  <c r="W12444" i="2" s="1"/>
  <c r="V12444" i="2" a="1"/>
  <c r="V12444" i="2" s="1"/>
  <c r="U12444" i="2" s="1" a="1"/>
  <c r="U12444" i="2" s="1"/>
  <c r="T12445" i="2"/>
  <c r="W12445" i="2" l="1" a="1"/>
  <c r="W12445" i="2" s="1"/>
  <c r="V12445" i="2" a="1"/>
  <c r="V12445" i="2" s="1"/>
  <c r="U12445" i="2" s="1" a="1"/>
  <c r="U12445" i="2" s="1"/>
  <c r="T12446" i="2"/>
  <c r="W12446" i="2" l="1" a="1"/>
  <c r="W12446" i="2" s="1"/>
  <c r="U12446" i="2" s="1" a="1"/>
  <c r="U12446" i="2" s="1"/>
  <c r="V12446" i="2" a="1"/>
  <c r="V12446" i="2" s="1"/>
  <c r="T12447" i="2"/>
  <c r="V12447" i="2" l="1" a="1"/>
  <c r="V12447" i="2" s="1"/>
  <c r="U12447" i="2" s="1" a="1"/>
  <c r="U12447" i="2" s="1"/>
  <c r="W12447" i="2" a="1"/>
  <c r="W12447" i="2" s="1"/>
  <c r="T12448" i="2"/>
  <c r="W12448" i="2" l="1" a="1"/>
  <c r="W12448" i="2" s="1"/>
  <c r="V12448" i="2" a="1"/>
  <c r="V12448" i="2" s="1"/>
  <c r="U12448" i="2" s="1" a="1"/>
  <c r="U12448" i="2" s="1"/>
  <c r="T12449" i="2"/>
  <c r="W12449" i="2" l="1" a="1"/>
  <c r="W12449" i="2" s="1"/>
  <c r="V12449" i="2" a="1"/>
  <c r="V12449" i="2" s="1"/>
  <c r="U12449" i="2" s="1" a="1"/>
  <c r="U12449" i="2" s="1"/>
  <c r="T12450" i="2"/>
  <c r="V12450" i="2" l="1" a="1"/>
  <c r="V12450" i="2" s="1"/>
  <c r="U12450" i="2" s="1" a="1"/>
  <c r="U12450" i="2" s="1"/>
  <c r="W12450" i="2" a="1"/>
  <c r="W12450" i="2" s="1"/>
  <c r="T12451" i="2"/>
  <c r="W12451" i="2" l="1" a="1"/>
  <c r="W12451" i="2" s="1"/>
  <c r="V12451" i="2" a="1"/>
  <c r="V12451" i="2" s="1"/>
  <c r="U12451" i="2" s="1" a="1"/>
  <c r="U12451" i="2" s="1"/>
  <c r="T12452" i="2"/>
  <c r="W12452" i="2" l="1" a="1"/>
  <c r="W12452" i="2" s="1"/>
  <c r="V12452" i="2" a="1"/>
  <c r="V12452" i="2" s="1"/>
  <c r="U12452" i="2" s="1" a="1"/>
  <c r="U12452" i="2" s="1"/>
  <c r="T12453" i="2"/>
  <c r="V12453" i="2" l="1" a="1"/>
  <c r="V12453" i="2" s="1"/>
  <c r="U12453" i="2" s="1" a="1"/>
  <c r="U12453" i="2" s="1"/>
  <c r="W12453" i="2" a="1"/>
  <c r="W12453" i="2" s="1"/>
  <c r="T12454" i="2"/>
  <c r="V12454" i="2" l="1" a="1"/>
  <c r="V12454" i="2" s="1"/>
  <c r="U12454" i="2" s="1" a="1"/>
  <c r="U12454" i="2" s="1"/>
  <c r="W12454" i="2" a="1"/>
  <c r="W12454" i="2" s="1"/>
  <c r="T12455" i="2"/>
  <c r="W12455" i="2" l="1" a="1"/>
  <c r="W12455" i="2" s="1"/>
  <c r="V12455" i="2" a="1"/>
  <c r="V12455" i="2" s="1"/>
  <c r="U12455" i="2" s="1" a="1"/>
  <c r="U12455" i="2" s="1"/>
  <c r="T12456" i="2"/>
  <c r="W12456" i="2" l="1" a="1"/>
  <c r="W12456" i="2" s="1"/>
  <c r="V12456" i="2" a="1"/>
  <c r="V12456" i="2" s="1"/>
  <c r="U12456" i="2" s="1" a="1"/>
  <c r="U12456" i="2" s="1"/>
  <c r="T12457" i="2"/>
  <c r="V12457" i="2" l="1" a="1"/>
  <c r="V12457" i="2" s="1"/>
  <c r="U12457" i="2" s="1" a="1"/>
  <c r="U12457" i="2" s="1"/>
  <c r="W12457" i="2" a="1"/>
  <c r="W12457" i="2" s="1"/>
  <c r="T12458" i="2"/>
  <c r="V12458" i="2" l="1" a="1"/>
  <c r="V12458" i="2" s="1"/>
  <c r="W12458" i="2" a="1"/>
  <c r="W12458" i="2" s="1"/>
  <c r="U12458" i="2" s="1" a="1"/>
  <c r="U12458" i="2" s="1"/>
  <c r="T12459" i="2"/>
  <c r="W12459" i="2" l="1" a="1"/>
  <c r="W12459" i="2" s="1"/>
  <c r="V12459" i="2" a="1"/>
  <c r="V12459" i="2" s="1"/>
  <c r="U12459" i="2" s="1" a="1"/>
  <c r="U12459" i="2" s="1"/>
  <c r="T12460" i="2"/>
  <c r="V12460" i="2" l="1" a="1"/>
  <c r="V12460" i="2" s="1"/>
  <c r="U12460" i="2" s="1" a="1"/>
  <c r="U12460" i="2" s="1"/>
  <c r="W12460" i="2" a="1"/>
  <c r="W12460" i="2" s="1"/>
  <c r="T12461" i="2"/>
  <c r="V12461" i="2" l="1" a="1"/>
  <c r="V12461" i="2" s="1"/>
  <c r="U12461" i="2" s="1" a="1"/>
  <c r="U12461" i="2" s="1"/>
  <c r="W12461" i="2" a="1"/>
  <c r="W12461" i="2" s="1"/>
  <c r="T12462" i="2"/>
  <c r="W12462" i="2" l="1" a="1"/>
  <c r="W12462" i="2" s="1"/>
  <c r="V12462" i="2" a="1"/>
  <c r="V12462" i="2" s="1"/>
  <c r="U12462" i="2" s="1" a="1"/>
  <c r="U12462" i="2" s="1"/>
  <c r="T12463" i="2"/>
  <c r="W12463" i="2" l="1" a="1"/>
  <c r="W12463" i="2" s="1"/>
  <c r="V12463" i="2" a="1"/>
  <c r="V12463" i="2" s="1"/>
  <c r="U12463" i="2" s="1" a="1"/>
  <c r="U12463" i="2" s="1"/>
  <c r="T12464" i="2"/>
  <c r="V12464" i="2" l="1" a="1"/>
  <c r="V12464" i="2" s="1"/>
  <c r="U12464" i="2" s="1" a="1"/>
  <c r="U12464" i="2" s="1"/>
  <c r="W12464" i="2" a="1"/>
  <c r="W12464" i="2" s="1"/>
  <c r="T12465" i="2"/>
  <c r="V12465" i="2" l="1" a="1"/>
  <c r="V12465" i="2" s="1"/>
  <c r="U12465" i="2" s="1" a="1"/>
  <c r="U12465" i="2" s="1"/>
  <c r="W12465" i="2" a="1"/>
  <c r="W12465" i="2" s="1"/>
  <c r="T12466" i="2"/>
  <c r="W12466" i="2" l="1" a="1"/>
  <c r="W12466" i="2" s="1"/>
  <c r="V12466" i="2" a="1"/>
  <c r="V12466" i="2" s="1"/>
  <c r="U12466" i="2" s="1" a="1"/>
  <c r="U12466" i="2" s="1"/>
  <c r="T12467" i="2"/>
  <c r="W12467" i="2" l="1" a="1"/>
  <c r="W12467" i="2" s="1"/>
  <c r="V12467" i="2" a="1"/>
  <c r="V12467" i="2" s="1"/>
  <c r="U12467" i="2" s="1" a="1"/>
  <c r="U12467" i="2" s="1"/>
  <c r="T12468" i="2"/>
  <c r="V12468" i="2" l="1" a="1"/>
  <c r="V12468" i="2" s="1"/>
  <c r="W12468" i="2" a="1"/>
  <c r="W12468" i="2" s="1"/>
  <c r="U12468" i="2" s="1" a="1"/>
  <c r="U12468" i="2" s="1"/>
  <c r="T12469" i="2"/>
  <c r="V12469" i="2" l="1" a="1"/>
  <c r="V12469" i="2" s="1"/>
  <c r="U12469" i="2" s="1" a="1"/>
  <c r="U12469" i="2" s="1"/>
  <c r="W12469" i="2" a="1"/>
  <c r="W12469" i="2" s="1"/>
  <c r="T12470" i="2"/>
  <c r="W12470" i="2" l="1" a="1"/>
  <c r="W12470" i="2" s="1"/>
  <c r="U12470" i="2" s="1" a="1"/>
  <c r="U12470" i="2" s="1"/>
  <c r="V12470" i="2" a="1"/>
  <c r="V12470" i="2" s="1"/>
  <c r="T12471" i="2"/>
  <c r="W12471" i="2" l="1" a="1"/>
  <c r="W12471" i="2" s="1"/>
  <c r="V12471" i="2" a="1"/>
  <c r="V12471" i="2" s="1"/>
  <c r="U12471" i="2" s="1" a="1"/>
  <c r="U12471" i="2" s="1"/>
  <c r="T12472" i="2"/>
  <c r="V12472" i="2" l="1" a="1"/>
  <c r="V12472" i="2" s="1"/>
  <c r="U12472" i="2" s="1" a="1"/>
  <c r="U12472" i="2" s="1"/>
  <c r="W12472" i="2" a="1"/>
  <c r="W12472" i="2" s="1"/>
  <c r="T12473" i="2"/>
  <c r="V12473" i="2" l="1" a="1"/>
  <c r="V12473" i="2" s="1"/>
  <c r="U12473" i="2" s="1" a="1"/>
  <c r="U12473" i="2" s="1"/>
  <c r="W12473" i="2" a="1"/>
  <c r="W12473" i="2" s="1"/>
  <c r="T12474" i="2"/>
  <c r="V12474" i="2" l="1" a="1"/>
  <c r="V12474" i="2" s="1"/>
  <c r="U12474" i="2" s="1" a="1"/>
  <c r="U12474" i="2" s="1"/>
  <c r="W12474" i="2" a="1"/>
  <c r="W12474" i="2" s="1"/>
  <c r="T12475" i="2"/>
  <c r="W12475" i="2" l="1" a="1"/>
  <c r="W12475" i="2" s="1"/>
  <c r="V12475" i="2" a="1"/>
  <c r="V12475" i="2" s="1"/>
  <c r="U12475" i="2" s="1" a="1"/>
  <c r="U12475" i="2" s="1"/>
  <c r="T12476" i="2"/>
  <c r="W12476" i="2" l="1" a="1"/>
  <c r="W12476" i="2" s="1"/>
  <c r="V12476" i="2" a="1"/>
  <c r="V12476" i="2" s="1"/>
  <c r="U12476" i="2" s="1" a="1"/>
  <c r="U12476" i="2" s="1"/>
  <c r="T12477" i="2"/>
  <c r="W12477" i="2" l="1" a="1"/>
  <c r="W12477" i="2" s="1"/>
  <c r="V12477" i="2" a="1"/>
  <c r="V12477" i="2" s="1"/>
  <c r="U12477" i="2" s="1" a="1"/>
  <c r="U12477" i="2" s="1"/>
  <c r="T12478" i="2"/>
  <c r="W12478" i="2" l="1" a="1"/>
  <c r="W12478" i="2" s="1"/>
  <c r="U12478" i="2" s="1" a="1"/>
  <c r="U12478" i="2" s="1"/>
  <c r="V12478" i="2" a="1"/>
  <c r="V12478" i="2" s="1"/>
  <c r="T12479" i="2"/>
  <c r="V12479" i="2" l="1" a="1"/>
  <c r="V12479" i="2" s="1"/>
  <c r="U12479" i="2" s="1" a="1"/>
  <c r="U12479" i="2" s="1"/>
  <c r="W12479" i="2" a="1"/>
  <c r="W12479" i="2" s="1"/>
  <c r="T12480" i="2"/>
  <c r="W12480" i="2" l="1" a="1"/>
  <c r="W12480" i="2" s="1"/>
  <c r="V12480" i="2" a="1"/>
  <c r="V12480" i="2" s="1"/>
  <c r="U12480" i="2" s="1" a="1"/>
  <c r="U12480" i="2" s="1"/>
  <c r="T12481" i="2"/>
  <c r="W12481" i="2" l="1" a="1"/>
  <c r="W12481" i="2" s="1"/>
  <c r="V12481" i="2" a="1"/>
  <c r="V12481" i="2" s="1"/>
  <c r="U12481" i="2" s="1" a="1"/>
  <c r="U12481" i="2" s="1"/>
  <c r="T12482" i="2"/>
  <c r="V12482" i="2" l="1" a="1"/>
  <c r="V12482" i="2" s="1"/>
  <c r="U12482" i="2" s="1" a="1"/>
  <c r="U12482" i="2" s="1"/>
  <c r="W12482" i="2" a="1"/>
  <c r="W12482" i="2" s="1"/>
  <c r="T12483" i="2"/>
  <c r="W12483" i="2" l="1" a="1"/>
  <c r="W12483" i="2" s="1"/>
  <c r="V12483" i="2" a="1"/>
  <c r="V12483" i="2" s="1"/>
  <c r="U12483" i="2" s="1" a="1"/>
  <c r="U12483" i="2" s="1"/>
  <c r="T12484" i="2"/>
  <c r="W12484" i="2" l="1" a="1"/>
  <c r="W12484" i="2" s="1"/>
  <c r="V12484" i="2" a="1"/>
  <c r="V12484" i="2" s="1"/>
  <c r="U12484" i="2" s="1" a="1"/>
  <c r="U12484" i="2" s="1"/>
  <c r="T12485" i="2"/>
  <c r="W12485" i="2" l="1" a="1"/>
  <c r="W12485" i="2" s="1"/>
  <c r="V12485" i="2" a="1"/>
  <c r="V12485" i="2" s="1"/>
  <c r="U12485" i="2" s="1" a="1"/>
  <c r="U12485" i="2" s="1"/>
  <c r="T12486" i="2"/>
  <c r="V12486" i="2" l="1" a="1"/>
  <c r="V12486" i="2" s="1"/>
  <c r="U12486" i="2" s="1" a="1"/>
  <c r="U12486" i="2" s="1"/>
  <c r="W12486" i="2" a="1"/>
  <c r="W12486" i="2" s="1"/>
  <c r="T12487" i="2"/>
  <c r="W12487" i="2" l="1" a="1"/>
  <c r="W12487" i="2" s="1"/>
  <c r="V12487" i="2" a="1"/>
  <c r="V12487" i="2" s="1"/>
  <c r="U12487" i="2" s="1" a="1"/>
  <c r="U12487" i="2" s="1"/>
  <c r="T12488" i="2"/>
  <c r="W12488" i="2" l="1" a="1"/>
  <c r="W12488" i="2" s="1"/>
  <c r="V12488" i="2" a="1"/>
  <c r="V12488" i="2" s="1"/>
  <c r="U12488" i="2" s="1" a="1"/>
  <c r="U12488" i="2" s="1"/>
  <c r="T12489" i="2"/>
  <c r="W12489" i="2" l="1" a="1"/>
  <c r="W12489" i="2" s="1"/>
  <c r="V12489" i="2" a="1"/>
  <c r="V12489" i="2" s="1"/>
  <c r="U12489" i="2" s="1" a="1"/>
  <c r="U12489" i="2" s="1"/>
  <c r="T12490" i="2"/>
  <c r="W12490" i="2" l="1" a="1"/>
  <c r="W12490" i="2" s="1"/>
  <c r="U12490" i="2" s="1" a="1"/>
  <c r="U12490" i="2" s="1"/>
  <c r="V12490" i="2" a="1"/>
  <c r="V12490" i="2" s="1"/>
  <c r="T12491" i="2"/>
  <c r="W12491" i="2" l="1" a="1"/>
  <c r="W12491" i="2" s="1"/>
  <c r="V12491" i="2" a="1"/>
  <c r="V12491" i="2" s="1"/>
  <c r="U12491" i="2" s="1" a="1"/>
  <c r="U12491" i="2" s="1"/>
  <c r="T12492" i="2"/>
  <c r="W12492" i="2" l="1" a="1"/>
  <c r="W12492" i="2" s="1"/>
  <c r="V12492" i="2" a="1"/>
  <c r="V12492" i="2" s="1"/>
  <c r="U12492" i="2" s="1" a="1"/>
  <c r="U12492" i="2" s="1"/>
  <c r="T12493" i="2"/>
  <c r="V12493" i="2" l="1" a="1"/>
  <c r="V12493" i="2" s="1"/>
  <c r="U12493" i="2" s="1" a="1"/>
  <c r="U12493" i="2" s="1"/>
  <c r="W12493" i="2" a="1"/>
  <c r="W12493" i="2" s="1"/>
  <c r="T12494" i="2"/>
  <c r="W12494" i="2" l="1" a="1"/>
  <c r="W12494" i="2" s="1"/>
  <c r="V12494" i="2" a="1"/>
  <c r="V12494" i="2" s="1"/>
  <c r="U12494" i="2" s="1" a="1"/>
  <c r="U12494" i="2" s="1"/>
  <c r="T12495" i="2"/>
  <c r="W12495" i="2" l="1" a="1"/>
  <c r="W12495" i="2" s="1"/>
  <c r="V12495" i="2" a="1"/>
  <c r="V12495" i="2" s="1"/>
  <c r="U12495" i="2" s="1" a="1"/>
  <c r="U12495" i="2" s="1"/>
  <c r="T12496" i="2"/>
  <c r="W12496" i="2" l="1" a="1"/>
  <c r="W12496" i="2" s="1"/>
  <c r="V12496" i="2" a="1"/>
  <c r="V12496" i="2" s="1"/>
  <c r="U12496" i="2" s="1" a="1"/>
  <c r="U12496" i="2" s="1"/>
  <c r="T12497" i="2"/>
  <c r="V12497" i="2" l="1" a="1"/>
  <c r="V12497" i="2" s="1"/>
  <c r="U12497" i="2" s="1" a="1"/>
  <c r="U12497" i="2" s="1"/>
  <c r="W12497" i="2" a="1"/>
  <c r="W12497" i="2" s="1"/>
  <c r="T12498" i="2"/>
  <c r="W12498" i="2" l="1" a="1"/>
  <c r="W12498" i="2" s="1"/>
  <c r="V12498" i="2" a="1"/>
  <c r="V12498" i="2" s="1"/>
  <c r="U12498" i="2" s="1" a="1"/>
  <c r="U12498" i="2" s="1"/>
  <c r="T12499" i="2"/>
  <c r="W12499" i="2" l="1" a="1"/>
  <c r="W12499" i="2" s="1"/>
  <c r="V12499" i="2" a="1"/>
  <c r="V12499" i="2" s="1"/>
  <c r="U12499" i="2" s="1" a="1"/>
  <c r="U12499" i="2" s="1"/>
  <c r="T12500" i="2"/>
  <c r="W12500" i="2" l="1" a="1"/>
  <c r="W12500" i="2" s="1"/>
  <c r="U12500" i="2" s="1" a="1"/>
  <c r="U12500" i="2" s="1"/>
  <c r="V12500" i="2" a="1"/>
  <c r="V12500" i="2" s="1"/>
  <c r="T12501" i="2"/>
  <c r="V12501" i="2" l="1" a="1"/>
  <c r="V12501" i="2" s="1"/>
  <c r="U12501" i="2" s="1" a="1"/>
  <c r="U12501" i="2" s="1"/>
  <c r="W12501" i="2" a="1"/>
  <c r="W12501" i="2" s="1"/>
  <c r="T12502" i="2"/>
  <c r="W12502" i="2" l="1" a="1"/>
  <c r="W12502" i="2" s="1"/>
  <c r="U12502" i="2" s="1" a="1"/>
  <c r="U12502" i="2" s="1"/>
  <c r="V12502" i="2" a="1"/>
  <c r="V12502" i="2" s="1"/>
  <c r="T12503" i="2"/>
  <c r="W12503" i="2" l="1" a="1"/>
  <c r="W12503" i="2" s="1"/>
  <c r="V12503" i="2" a="1"/>
  <c r="V12503" i="2" s="1"/>
  <c r="U12503" i="2" s="1" a="1"/>
  <c r="T12504" i="2"/>
  <c r="W12504" i="2" l="1" a="1"/>
  <c r="W12504" i="2" s="1"/>
  <c r="V12504" i="2" a="1"/>
  <c r="V12504" i="2" s="1"/>
  <c r="U12504" i="2" s="1" a="1"/>
  <c r="U12504" i="2" s="1"/>
  <c r="U12503" i="2"/>
  <c r="T12505" i="2"/>
  <c r="V12505" i="2" l="1" a="1"/>
  <c r="V12505" i="2" s="1"/>
  <c r="U12505" i="2" s="1" a="1"/>
  <c r="U12505" i="2" s="1"/>
  <c r="W12505" i="2" a="1"/>
  <c r="W12505" i="2" s="1"/>
  <c r="T12506" i="2"/>
  <c r="V12506" i="2" l="1" a="1"/>
  <c r="V12506" i="2" s="1"/>
  <c r="U12506" i="2" s="1" a="1"/>
  <c r="U12506" i="2" s="1"/>
  <c r="W12506" i="2" a="1"/>
  <c r="W12506" i="2" s="1"/>
  <c r="T12507" i="2"/>
  <c r="V12507" i="2" l="1" a="1"/>
  <c r="V12507" i="2" s="1"/>
  <c r="U12507" i="2" s="1" a="1"/>
  <c r="U12507" i="2" s="1"/>
  <c r="W12507" i="2" a="1"/>
  <c r="W12507" i="2" s="1"/>
  <c r="T12508" i="2"/>
  <c r="W12508" i="2" l="1" a="1"/>
  <c r="W12508" i="2" s="1"/>
  <c r="V12508" i="2" a="1"/>
  <c r="V12508" i="2" s="1"/>
  <c r="U12508" i="2" s="1" a="1"/>
  <c r="U12508" i="2" s="1"/>
  <c r="T12509" i="2"/>
  <c r="W12509" i="2" l="1" a="1"/>
  <c r="W12509" i="2" s="1"/>
  <c r="V12509" i="2" a="1"/>
  <c r="V12509" i="2" s="1"/>
  <c r="U12509" i="2" s="1" a="1"/>
  <c r="U12509" i="2" s="1"/>
  <c r="T12510" i="2"/>
  <c r="W12510" i="2" l="1" a="1"/>
  <c r="W12510" i="2" s="1"/>
  <c r="U12510" i="2" s="1" a="1"/>
  <c r="U12510" i="2" s="1"/>
  <c r="V12510" i="2" a="1"/>
  <c r="V12510" i="2" s="1"/>
  <c r="T12511" i="2"/>
  <c r="V12511" i="2" l="1" a="1"/>
  <c r="V12511" i="2" s="1"/>
  <c r="U12511" i="2" s="1" a="1"/>
  <c r="U12511" i="2" s="1"/>
  <c r="W12511" i="2" a="1"/>
  <c r="W12511" i="2" s="1"/>
  <c r="T12512" i="2"/>
  <c r="W12512" i="2" l="1" a="1"/>
  <c r="W12512" i="2" s="1"/>
  <c r="V12512" i="2" a="1"/>
  <c r="V12512" i="2" s="1"/>
  <c r="U12512" i="2" s="1" a="1"/>
  <c r="U12512" i="2" s="1"/>
  <c r="T12513" i="2"/>
  <c r="W12513" i="2" l="1" a="1"/>
  <c r="W12513" i="2" s="1"/>
  <c r="V12513" i="2" a="1"/>
  <c r="V12513" i="2" s="1"/>
  <c r="U12513" i="2" s="1" a="1"/>
  <c r="U12513" i="2" s="1"/>
  <c r="T12514" i="2"/>
  <c r="V12514" i="2" l="1" a="1"/>
  <c r="V12514" i="2" s="1"/>
  <c r="U12514" i="2" s="1" a="1"/>
  <c r="U12514" i="2" s="1"/>
  <c r="W12514" i="2" a="1"/>
  <c r="W12514" i="2" s="1"/>
  <c r="T12515" i="2"/>
  <c r="V12515" i="2" l="1" a="1"/>
  <c r="V12515" i="2" s="1"/>
  <c r="U12515" i="2" s="1" a="1"/>
  <c r="U12515" i="2" s="1"/>
  <c r="W12515" i="2" a="1"/>
  <c r="W12515" i="2" s="1"/>
  <c r="T12516" i="2"/>
  <c r="W12516" i="2" l="1" a="1"/>
  <c r="W12516" i="2" s="1"/>
  <c r="V12516" i="2" a="1"/>
  <c r="V12516" i="2" s="1"/>
  <c r="U12516" i="2" s="1" a="1"/>
  <c r="U12516" i="2" s="1"/>
  <c r="T12517" i="2"/>
  <c r="W12517" i="2" l="1" a="1"/>
  <c r="W12517" i="2" s="1"/>
  <c r="V12517" i="2" a="1"/>
  <c r="V12517" i="2" s="1"/>
  <c r="U12517" i="2" s="1" a="1"/>
  <c r="U12517" i="2" s="1"/>
  <c r="T12518" i="2"/>
  <c r="V12518" i="2" l="1" a="1"/>
  <c r="V12518" i="2" s="1"/>
  <c r="U12518" i="2" s="1" a="1"/>
  <c r="U12518" i="2" s="1"/>
  <c r="W12518" i="2" a="1"/>
  <c r="W12518" i="2" s="1"/>
  <c r="T12519" i="2"/>
  <c r="V12519" i="2" l="1" a="1"/>
  <c r="V12519" i="2" s="1"/>
  <c r="U12519" i="2" s="1" a="1"/>
  <c r="U12519" i="2" s="1"/>
  <c r="W12519" i="2" a="1"/>
  <c r="W12519" i="2" s="1"/>
  <c r="T12520" i="2"/>
  <c r="W12520" i="2" l="1" a="1"/>
  <c r="W12520" i="2" s="1"/>
  <c r="V12520" i="2" a="1"/>
  <c r="V12520" i="2" s="1"/>
  <c r="U12520" i="2" s="1" a="1"/>
  <c r="U12520" i="2" s="1"/>
  <c r="T12521" i="2"/>
  <c r="V12521" i="2" l="1" a="1"/>
  <c r="V12521" i="2" s="1"/>
  <c r="U12521" i="2" s="1" a="1"/>
  <c r="U12521" i="2" s="1"/>
  <c r="W12521" i="2" a="1"/>
  <c r="W12521" i="2" s="1"/>
  <c r="T12522" i="2"/>
  <c r="V12522" i="2" l="1" a="1"/>
  <c r="V12522" i="2" s="1"/>
  <c r="W12522" i="2" a="1"/>
  <c r="W12522" i="2" s="1"/>
  <c r="U12522" i="2" s="1" a="1"/>
  <c r="U12522" i="2" s="1"/>
  <c r="T12523" i="2"/>
  <c r="W12523" i="2" l="1" a="1"/>
  <c r="W12523" i="2" s="1"/>
  <c r="V12523" i="2" a="1"/>
  <c r="V12523" i="2" s="1"/>
  <c r="U12523" i="2" s="1" a="1"/>
  <c r="U12523" i="2" s="1"/>
  <c r="T12524" i="2"/>
  <c r="W12524" i="2" l="1" a="1"/>
  <c r="W12524" i="2" s="1"/>
  <c r="V12524" i="2" a="1"/>
  <c r="V12524" i="2" s="1"/>
  <c r="U12524" i="2" s="1" a="1"/>
  <c r="U12524" i="2" s="1"/>
  <c r="T12525" i="2"/>
  <c r="V12525" i="2" l="1" a="1"/>
  <c r="V12525" i="2" s="1"/>
  <c r="U12525" i="2" s="1" a="1"/>
  <c r="U12525" i="2" s="1"/>
  <c r="W12525" i="2" a="1"/>
  <c r="W12525" i="2" s="1"/>
  <c r="T12526" i="2"/>
  <c r="V12526" i="2" l="1" a="1"/>
  <c r="V12526" i="2" s="1"/>
  <c r="U12526" i="2" s="1" a="1"/>
  <c r="U12526" i="2" s="1"/>
  <c r="W12526" i="2" a="1"/>
  <c r="W12526" i="2" s="1"/>
  <c r="T12527" i="2"/>
  <c r="W12527" i="2" l="1" a="1"/>
  <c r="W12527" i="2" s="1"/>
  <c r="V12527" i="2" a="1"/>
  <c r="V12527" i="2" s="1"/>
  <c r="U12527" i="2" s="1" a="1"/>
  <c r="U12527" i="2" s="1"/>
  <c r="T12528" i="2"/>
  <c r="W12528" i="2" l="1" a="1"/>
  <c r="W12528" i="2" s="1"/>
  <c r="V12528" i="2" a="1"/>
  <c r="V12528" i="2" s="1"/>
  <c r="U12528" i="2" s="1" a="1"/>
  <c r="U12528" i="2" s="1"/>
  <c r="T12529" i="2"/>
  <c r="V12529" i="2" l="1" a="1"/>
  <c r="V12529" i="2" s="1"/>
  <c r="U12529" i="2" s="1" a="1"/>
  <c r="U12529" i="2" s="1"/>
  <c r="W12529" i="2" a="1"/>
  <c r="W12529" i="2" s="1"/>
  <c r="T12530" i="2"/>
  <c r="V12530" i="2" l="1" a="1"/>
  <c r="V12530" i="2" s="1"/>
  <c r="U12530" i="2" s="1" a="1"/>
  <c r="U12530" i="2" s="1"/>
  <c r="W12530" i="2" a="1"/>
  <c r="W12530" i="2" s="1"/>
  <c r="T12531" i="2"/>
  <c r="W12531" i="2" l="1" a="1"/>
  <c r="W12531" i="2" s="1"/>
  <c r="V12531" i="2" a="1"/>
  <c r="V12531" i="2" s="1"/>
  <c r="U12531" i="2" s="1" a="1"/>
  <c r="U12531" i="2" s="1"/>
  <c r="T12532" i="2"/>
  <c r="W12532" i="2" l="1" a="1"/>
  <c r="W12532" i="2" s="1"/>
  <c r="U12532" i="2" s="1" a="1"/>
  <c r="U12532" i="2" s="1"/>
  <c r="V12532" i="2" a="1"/>
  <c r="V12532" i="2" s="1"/>
  <c r="T12533" i="2"/>
  <c r="W12533" i="2" l="1" a="1"/>
  <c r="W12533" i="2" s="1"/>
  <c r="V12533" i="2" a="1"/>
  <c r="V12533" i="2" s="1"/>
  <c r="U12533" i="2" s="1" a="1"/>
  <c r="U12533" i="2" s="1"/>
  <c r="T12534" i="2"/>
  <c r="W12534" i="2" l="1" a="1"/>
  <c r="W12534" i="2" s="1"/>
  <c r="U12534" i="2" s="1" a="1"/>
  <c r="U12534" i="2" s="1"/>
  <c r="V12534" i="2" a="1"/>
  <c r="V12534" i="2" s="1"/>
  <c r="T12535" i="2"/>
  <c r="W12535" i="2" l="1" a="1"/>
  <c r="W12535" i="2" s="1"/>
  <c r="V12535" i="2" a="1"/>
  <c r="V12535" i="2" s="1"/>
  <c r="U12535" i="2" s="1" a="1"/>
  <c r="U12535" i="2" s="1"/>
  <c r="T12536" i="2"/>
  <c r="W12536" i="2" l="1" a="1"/>
  <c r="W12536" i="2" s="1"/>
  <c r="V12536" i="2" a="1"/>
  <c r="V12536" i="2" s="1"/>
  <c r="U12536" i="2" s="1" a="1"/>
  <c r="U12536" i="2" s="1"/>
  <c r="T12537" i="2"/>
  <c r="V12537" i="2" l="1" a="1"/>
  <c r="V12537" i="2" s="1"/>
  <c r="U12537" i="2" s="1" a="1"/>
  <c r="U12537" i="2" s="1"/>
  <c r="W12537" i="2" a="1"/>
  <c r="W12537" i="2" s="1"/>
  <c r="T12538" i="2"/>
  <c r="W12538" i="2" l="1" a="1"/>
  <c r="W12538" i="2" s="1"/>
  <c r="V12538" i="2" a="1"/>
  <c r="V12538" i="2" s="1"/>
  <c r="U12538" i="2" s="1" a="1"/>
  <c r="U12538" i="2" s="1"/>
  <c r="T12539" i="2"/>
  <c r="V12539" i="2" l="1" a="1"/>
  <c r="V12539" i="2" s="1"/>
  <c r="U12539" i="2" s="1" a="1"/>
  <c r="U12539" i="2" s="1"/>
  <c r="W12539" i="2" a="1"/>
  <c r="W12539" i="2" s="1"/>
  <c r="T12540" i="2"/>
  <c r="W12540" i="2" l="1" a="1"/>
  <c r="W12540" i="2" s="1"/>
  <c r="V12540" i="2" a="1"/>
  <c r="V12540" i="2" s="1"/>
  <c r="U12540" i="2" s="1" a="1"/>
  <c r="U12540" i="2" s="1"/>
  <c r="T12541" i="2"/>
  <c r="W12541" i="2" l="1" a="1"/>
  <c r="W12541" i="2" s="1"/>
  <c r="V12541" i="2" a="1"/>
  <c r="V12541" i="2" s="1"/>
  <c r="U12541" i="2" s="1" a="1"/>
  <c r="U12541" i="2" s="1"/>
  <c r="T12542" i="2"/>
  <c r="W12542" i="2" l="1" a="1"/>
  <c r="W12542" i="2" s="1"/>
  <c r="U12542" i="2" s="1" a="1"/>
  <c r="U12542" i="2" s="1"/>
  <c r="V12542" i="2" a="1"/>
  <c r="V12542" i="2" s="1"/>
  <c r="T12543" i="2"/>
  <c r="V12543" i="2" l="1" a="1"/>
  <c r="V12543" i="2" s="1"/>
  <c r="U12543" i="2" s="1" a="1"/>
  <c r="U12543" i="2" s="1"/>
  <c r="W12543" i="2" a="1"/>
  <c r="W12543" i="2" s="1"/>
  <c r="T12544" i="2"/>
  <c r="W12544" i="2" l="1" a="1"/>
  <c r="W12544" i="2" s="1"/>
  <c r="V12544" i="2" a="1"/>
  <c r="V12544" i="2" s="1"/>
  <c r="U12544" i="2" s="1" a="1"/>
  <c r="U12544" i="2" s="1"/>
  <c r="T12545" i="2"/>
  <c r="W12545" i="2" l="1" a="1"/>
  <c r="W12545" i="2" s="1"/>
  <c r="V12545" i="2" a="1"/>
  <c r="V12545" i="2" s="1"/>
  <c r="U12545" i="2" s="1" a="1"/>
  <c r="U12545" i="2" s="1"/>
  <c r="T12546" i="2"/>
  <c r="W12546" i="2" l="1" a="1"/>
  <c r="W12546" i="2" s="1"/>
  <c r="V12546" i="2" a="1"/>
  <c r="V12546" i="2" s="1"/>
  <c r="U12546" i="2" s="1" a="1"/>
  <c r="U12546" i="2" s="1"/>
  <c r="T12547" i="2"/>
  <c r="V12547" i="2" l="1" a="1"/>
  <c r="V12547" i="2" s="1"/>
  <c r="U12547" i="2" s="1" a="1"/>
  <c r="U12547" i="2" s="1"/>
  <c r="W12547" i="2" a="1"/>
  <c r="W12547" i="2" s="1"/>
  <c r="T12548" i="2"/>
  <c r="W12548" i="2" l="1" a="1"/>
  <c r="W12548" i="2" s="1"/>
  <c r="V12548" i="2" a="1"/>
  <c r="V12548" i="2" s="1"/>
  <c r="U12548" i="2" s="1" a="1"/>
  <c r="U12548" i="2" s="1"/>
  <c r="T12549" i="2"/>
  <c r="W12549" i="2" l="1" a="1"/>
  <c r="W12549" i="2" s="1"/>
  <c r="V12549" i="2" a="1"/>
  <c r="V12549" i="2" s="1"/>
  <c r="U12549" i="2" s="1" a="1"/>
  <c r="U12549" i="2" s="1"/>
  <c r="T12550" i="2"/>
  <c r="W12550" i="2" l="1" a="1"/>
  <c r="W12550" i="2" s="1"/>
  <c r="V12550" i="2" a="1"/>
  <c r="V12550" i="2" s="1"/>
  <c r="U12550" i="2" s="1" a="1"/>
  <c r="U12550" i="2" s="1"/>
  <c r="T12551" i="2"/>
  <c r="W12551" i="2" l="1" a="1"/>
  <c r="W12551" i="2" s="1"/>
  <c r="V12551" i="2" a="1"/>
  <c r="V12551" i="2" s="1"/>
  <c r="U12551" i="2" s="1" a="1"/>
  <c r="U12551" i="2" s="1"/>
  <c r="T12552" i="2"/>
  <c r="W12552" i="2" l="1" a="1"/>
  <c r="W12552" i="2" s="1"/>
  <c r="V12552" i="2" a="1"/>
  <c r="V12552" i="2" s="1"/>
  <c r="U12552" i="2" s="1" a="1"/>
  <c r="U12552" i="2" s="1"/>
  <c r="T12553" i="2"/>
  <c r="W12553" i="2" l="1" a="1"/>
  <c r="W12553" i="2" s="1"/>
  <c r="V12553" i="2" a="1"/>
  <c r="V12553" i="2" s="1"/>
  <c r="U12553" i="2" s="1" a="1"/>
  <c r="U12553" i="2" s="1"/>
  <c r="T12554" i="2"/>
  <c r="V12554" i="2" l="1" a="1"/>
  <c r="V12554" i="2" s="1"/>
  <c r="W12554" i="2" a="1"/>
  <c r="W12554" i="2" s="1"/>
  <c r="U12554" i="2" s="1" a="1"/>
  <c r="U12554" i="2" s="1"/>
  <c r="T12555" i="2"/>
  <c r="W12555" i="2" l="1" a="1"/>
  <c r="W12555" i="2" s="1"/>
  <c r="V12555" i="2" a="1"/>
  <c r="V12555" i="2" s="1"/>
  <c r="U12555" i="2" s="1" a="1"/>
  <c r="U12555" i="2" s="1"/>
  <c r="T12556" i="2"/>
  <c r="W12556" i="2" l="1" a="1"/>
  <c r="W12556" i="2" s="1"/>
  <c r="V12556" i="2" a="1"/>
  <c r="V12556" i="2" s="1"/>
  <c r="U12556" i="2" s="1" a="1"/>
  <c r="U12556" i="2" s="1"/>
  <c r="T12557" i="2"/>
  <c r="W12557" i="2" l="1" a="1"/>
  <c r="W12557" i="2" s="1"/>
  <c r="V12557" i="2" a="1"/>
  <c r="V12557" i="2" s="1"/>
  <c r="U12557" i="2" s="1" a="1"/>
  <c r="U12557" i="2" s="1"/>
  <c r="T12558" i="2"/>
  <c r="V12558" i="2" l="1" a="1"/>
  <c r="V12558" i="2" s="1"/>
  <c r="U12558" i="2" s="1" a="1"/>
  <c r="U12558" i="2" s="1"/>
  <c r="W12558" i="2" a="1"/>
  <c r="W12558" i="2" s="1"/>
  <c r="T12559" i="2"/>
  <c r="W12559" i="2" l="1" a="1"/>
  <c r="W12559" i="2" s="1"/>
  <c r="V12559" i="2" a="1"/>
  <c r="V12559" i="2" s="1"/>
  <c r="U12559" i="2" s="1" a="1"/>
  <c r="U12559" i="2" s="1"/>
  <c r="T12560" i="2"/>
  <c r="W12560" i="2" l="1" a="1"/>
  <c r="W12560" i="2" s="1"/>
  <c r="V12560" i="2" a="1"/>
  <c r="V12560" i="2" s="1"/>
  <c r="U12560" i="2" s="1" a="1"/>
  <c r="U12560" i="2" s="1"/>
  <c r="T12561" i="2"/>
  <c r="W12561" i="2" l="1" a="1"/>
  <c r="W12561" i="2" s="1"/>
  <c r="V12561" i="2" a="1"/>
  <c r="V12561" i="2" s="1"/>
  <c r="U12561" i="2" s="1" a="1"/>
  <c r="U12561" i="2" s="1"/>
  <c r="T12562" i="2"/>
  <c r="V12562" i="2" l="1" a="1"/>
  <c r="V12562" i="2" s="1"/>
  <c r="U12562" i="2" s="1" a="1"/>
  <c r="U12562" i="2" s="1"/>
  <c r="W12562" i="2" a="1"/>
  <c r="W12562" i="2" s="1"/>
  <c r="T12563" i="2"/>
  <c r="W12563" i="2" l="1" a="1"/>
  <c r="W12563" i="2" s="1"/>
  <c r="V12563" i="2" a="1"/>
  <c r="V12563" i="2" s="1"/>
  <c r="U12563" i="2" s="1" a="1"/>
  <c r="U12563" i="2" s="1"/>
  <c r="T12564" i="2"/>
  <c r="V12564" i="2" l="1" a="1"/>
  <c r="V12564" i="2" s="1"/>
  <c r="W12564" i="2" a="1"/>
  <c r="W12564" i="2" s="1"/>
  <c r="U12564" i="2" s="1" a="1"/>
  <c r="U12564" i="2" s="1"/>
  <c r="T12565" i="2"/>
  <c r="V12565" i="2" l="1" a="1"/>
  <c r="V12565" i="2" s="1"/>
  <c r="U12565" i="2" s="1" a="1"/>
  <c r="U12565" i="2" s="1"/>
  <c r="W12565" i="2" a="1"/>
  <c r="W12565" i="2" s="1"/>
  <c r="T12566" i="2"/>
  <c r="W12566" i="2" l="1" a="1"/>
  <c r="W12566" i="2" s="1"/>
  <c r="U12566" i="2" s="1" a="1"/>
  <c r="U12566" i="2" s="1"/>
  <c r="V12566" i="2" a="1"/>
  <c r="V12566" i="2" s="1"/>
  <c r="T12567" i="2"/>
  <c r="W12567" i="2" l="1" a="1"/>
  <c r="W12567" i="2" s="1"/>
  <c r="V12567" i="2" a="1"/>
  <c r="V12567" i="2" s="1"/>
  <c r="U12567" i="2" s="1" a="1"/>
  <c r="T12568" i="2"/>
  <c r="W12568" i="2" l="1" a="1"/>
  <c r="W12568" i="2" s="1"/>
  <c r="V12568" i="2" a="1"/>
  <c r="V12568" i="2" s="1"/>
  <c r="U12568" i="2" s="1" a="1"/>
  <c r="U12568" i="2" s="1"/>
  <c r="U12567" i="2"/>
  <c r="T12569" i="2"/>
  <c r="W12569" i="2" l="1" a="1"/>
  <c r="W12569" i="2" s="1"/>
  <c r="V12569" i="2" a="1"/>
  <c r="V12569" i="2" s="1"/>
  <c r="U12569" i="2" s="1" a="1"/>
  <c r="U12569" i="2" s="1"/>
  <c r="T12570" i="2"/>
  <c r="W12570" i="2" l="1" a="1"/>
  <c r="W12570" i="2" s="1"/>
  <c r="V12570" i="2" a="1"/>
  <c r="V12570" i="2" s="1"/>
  <c r="T12571" i="2"/>
  <c r="V12571" i="2" l="1" a="1"/>
  <c r="V12571" i="2" s="1"/>
  <c r="U12571" i="2" s="1" a="1"/>
  <c r="U12571" i="2" s="1"/>
  <c r="W12571" i="2" a="1"/>
  <c r="W12571" i="2" s="1"/>
  <c r="U12570" i="2" a="1"/>
  <c r="U12570" i="2" s="1"/>
  <c r="T12572" i="2"/>
  <c r="W12572" i="2" l="1" a="1"/>
  <c r="W12572" i="2" s="1"/>
  <c r="V12572" i="2" a="1"/>
  <c r="V12572" i="2" s="1"/>
  <c r="U12572" i="2" s="1" a="1"/>
  <c r="U12572" i="2" s="1"/>
  <c r="T12573" i="2"/>
  <c r="W12573" i="2" l="1" a="1"/>
  <c r="W12573" i="2" s="1"/>
  <c r="V12573" i="2" a="1"/>
  <c r="V12573" i="2" s="1"/>
  <c r="U12573" i="2" s="1" a="1"/>
  <c r="T12574" i="2"/>
  <c r="W12574" i="2" l="1" a="1"/>
  <c r="W12574" i="2" s="1"/>
  <c r="U12574" i="2" s="1" a="1"/>
  <c r="U12574" i="2" s="1"/>
  <c r="V12574" i="2" a="1"/>
  <c r="V12574" i="2" s="1"/>
  <c r="U12573" i="2"/>
  <c r="T12575" i="2"/>
  <c r="V12575" i="2" l="1" a="1"/>
  <c r="V12575" i="2" s="1"/>
  <c r="U12575" i="2" s="1" a="1"/>
  <c r="U12575" i="2" s="1"/>
  <c r="W12575" i="2" a="1"/>
  <c r="W12575" i="2" s="1"/>
  <c r="T12576" i="2"/>
  <c r="V12576" i="2" l="1" a="1"/>
  <c r="V12576" i="2" s="1"/>
  <c r="U12576" i="2" s="1" a="1"/>
  <c r="U12576" i="2" s="1"/>
  <c r="W12576" i="2" a="1"/>
  <c r="W12576" i="2" s="1"/>
  <c r="T12577" i="2"/>
  <c r="W12577" i="2" l="1" a="1"/>
  <c r="W12577" i="2" s="1"/>
  <c r="V12577" i="2" a="1"/>
  <c r="V12577" i="2" s="1"/>
  <c r="U12577" i="2" s="1" a="1"/>
  <c r="U12577" i="2" s="1"/>
  <c r="T12578" i="2"/>
  <c r="W12578" i="2" l="1" a="1"/>
  <c r="W12578" i="2" s="1"/>
  <c r="V12578" i="2" a="1"/>
  <c r="V12578" i="2" s="1"/>
  <c r="U12578" i="2" s="1" a="1"/>
  <c r="U12578" i="2" s="1"/>
  <c r="T12579" i="2"/>
  <c r="V12579" i="2" l="1" a="1"/>
  <c r="V12579" i="2" s="1"/>
  <c r="U12579" i="2" s="1" a="1"/>
  <c r="U12579" i="2" s="1"/>
  <c r="W12579" i="2" a="1"/>
  <c r="W12579" i="2" s="1"/>
  <c r="T12580" i="2"/>
  <c r="V12580" i="2" l="1" a="1"/>
  <c r="V12580" i="2" s="1"/>
  <c r="U12580" i="2" s="1" a="1"/>
  <c r="U12580" i="2" s="1"/>
  <c r="W12580" i="2" a="1"/>
  <c r="W12580" i="2" s="1"/>
  <c r="T12581" i="2"/>
  <c r="W12581" i="2" l="1" a="1"/>
  <c r="W12581" i="2" s="1"/>
  <c r="V12581" i="2" a="1"/>
  <c r="V12581" i="2" s="1"/>
  <c r="U12581" i="2" s="1" a="1"/>
  <c r="U12581" i="2" s="1"/>
  <c r="T12582" i="2"/>
  <c r="V12582" i="2" l="1" a="1"/>
  <c r="V12582" i="2" s="1"/>
  <c r="U12582" i="2" s="1" a="1"/>
  <c r="U12582" i="2" s="1"/>
  <c r="W12582" i="2" a="1"/>
  <c r="W12582" i="2" s="1"/>
  <c r="T12583" i="2"/>
  <c r="V12583" i="2" l="1" a="1"/>
  <c r="V12583" i="2" s="1"/>
  <c r="U12583" i="2" s="1" a="1"/>
  <c r="U12583" i="2" s="1"/>
  <c r="W12583" i="2" a="1"/>
  <c r="W12583" i="2" s="1"/>
  <c r="T12584" i="2"/>
  <c r="W12584" i="2" l="1" a="1"/>
  <c r="W12584" i="2" s="1"/>
  <c r="V12584" i="2" a="1"/>
  <c r="V12584" i="2" s="1"/>
  <c r="U12584" i="2" s="1" a="1"/>
  <c r="U12584" i="2" s="1"/>
  <c r="T12585" i="2"/>
  <c r="W12585" i="2" l="1" a="1"/>
  <c r="W12585" i="2" s="1"/>
  <c r="V12585" i="2" a="1"/>
  <c r="V12585" i="2" s="1"/>
  <c r="U12585" i="2" s="1" a="1"/>
  <c r="U12585" i="2" s="1"/>
  <c r="T12586" i="2"/>
  <c r="V12586" i="2" l="1" a="1"/>
  <c r="V12586" i="2" s="1"/>
  <c r="W12586" i="2" a="1"/>
  <c r="W12586" i="2" s="1"/>
  <c r="U12586" i="2" s="1" a="1"/>
  <c r="U12586" i="2" s="1"/>
  <c r="T12587" i="2"/>
  <c r="V12587" i="2" l="1" a="1"/>
  <c r="V12587" i="2" s="1"/>
  <c r="U12587" i="2" s="1" a="1"/>
  <c r="U12587" i="2" s="1"/>
  <c r="W12587" i="2" a="1"/>
  <c r="W12587" i="2" s="1"/>
  <c r="T12588" i="2"/>
  <c r="W12588" i="2" l="1" a="1"/>
  <c r="W12588" i="2" s="1"/>
  <c r="V12588" i="2" a="1"/>
  <c r="V12588" i="2" s="1"/>
  <c r="U12588" i="2" s="1" a="1"/>
  <c r="U12588" i="2" s="1"/>
  <c r="T12589" i="2"/>
  <c r="W12589" i="2" l="1" a="1"/>
  <c r="W12589" i="2" s="1"/>
  <c r="V12589" i="2" a="1"/>
  <c r="V12589" i="2" s="1"/>
  <c r="U12589" i="2" s="1" a="1"/>
  <c r="U12589" i="2" s="1"/>
  <c r="T12590" i="2"/>
  <c r="V12590" i="2" l="1" a="1"/>
  <c r="V12590" i="2" s="1"/>
  <c r="U12590" i="2" s="1" a="1"/>
  <c r="U12590" i="2" s="1"/>
  <c r="W12590" i="2" a="1"/>
  <c r="W12590" i="2" s="1"/>
  <c r="T12591" i="2"/>
  <c r="V12591" i="2" l="1" a="1"/>
  <c r="V12591" i="2" s="1"/>
  <c r="U12591" i="2" s="1" a="1"/>
  <c r="U12591" i="2" s="1"/>
  <c r="W12591" i="2" a="1"/>
  <c r="W12591" i="2" s="1"/>
  <c r="T12592" i="2"/>
  <c r="W12592" i="2" l="1" a="1"/>
  <c r="W12592" i="2" s="1"/>
  <c r="V12592" i="2" a="1"/>
  <c r="V12592" i="2" s="1"/>
  <c r="U12592" i="2" s="1" a="1"/>
  <c r="U12592" i="2" s="1"/>
  <c r="T12593" i="2"/>
  <c r="W12593" i="2" l="1" a="1"/>
  <c r="W12593" i="2" s="1"/>
  <c r="V12593" i="2" a="1"/>
  <c r="V12593" i="2" s="1"/>
  <c r="U12593" i="2" s="1" a="1"/>
  <c r="U12593" i="2" s="1"/>
  <c r="T12594" i="2"/>
  <c r="W12594" i="2" l="1" a="1"/>
  <c r="W12594" i="2" s="1"/>
  <c r="V12594" i="2" a="1"/>
  <c r="V12594" i="2" s="1"/>
  <c r="U12594" i="2" s="1" a="1"/>
  <c r="U12594" i="2" s="1"/>
  <c r="T12595" i="2"/>
  <c r="W12595" i="2" l="1" a="1"/>
  <c r="W12595" i="2" s="1"/>
  <c r="V12595" i="2" a="1"/>
  <c r="V12595" i="2" s="1"/>
  <c r="U12595" i="2" s="1" a="1"/>
  <c r="U12595" i="2" s="1"/>
  <c r="T12596" i="2"/>
  <c r="W12596" i="2" l="1" a="1"/>
  <c r="W12596" i="2" s="1"/>
  <c r="U12596" i="2" s="1" a="1"/>
  <c r="U12596" i="2" s="1"/>
  <c r="V12596" i="2" a="1"/>
  <c r="V12596" i="2" s="1"/>
  <c r="T12597" i="2"/>
  <c r="V12597" i="2" l="1" a="1"/>
  <c r="V12597" i="2" s="1"/>
  <c r="U12597" i="2" s="1" a="1"/>
  <c r="U12597" i="2" s="1"/>
  <c r="W12597" i="2" a="1"/>
  <c r="W12597" i="2" s="1"/>
  <c r="T12598" i="2"/>
  <c r="W12598" i="2" l="1" a="1"/>
  <c r="W12598" i="2" s="1"/>
  <c r="U12598" i="2" s="1" a="1"/>
  <c r="U12598" i="2" s="1"/>
  <c r="V12598" i="2" a="1"/>
  <c r="V12598" i="2" s="1"/>
  <c r="T12599" i="2"/>
  <c r="V12599" i="2" l="1" a="1"/>
  <c r="V12599" i="2" s="1"/>
  <c r="U12599" i="2" s="1" a="1"/>
  <c r="W12599" i="2" a="1"/>
  <c r="W12599" i="2" s="1"/>
  <c r="T12600" i="2"/>
  <c r="W12600" i="2" l="1" a="1"/>
  <c r="W12600" i="2" s="1"/>
  <c r="V12600" i="2" a="1"/>
  <c r="V12600" i="2" s="1"/>
  <c r="U12600" i="2" s="1" a="1"/>
  <c r="U12600" i="2" s="1"/>
  <c r="U12599" i="2"/>
  <c r="T12601" i="2"/>
  <c r="W12601" i="2" l="1" a="1"/>
  <c r="W12601" i="2" s="1"/>
  <c r="V12601" i="2" a="1"/>
  <c r="V12601" i="2" s="1"/>
  <c r="U12601" i="2" s="1" a="1"/>
  <c r="U12601" i="2" s="1"/>
  <c r="T12602" i="2"/>
  <c r="W12602" i="2" l="1" a="1"/>
  <c r="W12602" i="2" s="1"/>
  <c r="V12602" i="2" a="1"/>
  <c r="V12602" i="2" s="1"/>
  <c r="T12603" i="2"/>
  <c r="V12603" i="2" l="1" a="1"/>
  <c r="V12603" i="2" s="1"/>
  <c r="U12603" i="2" s="1" a="1"/>
  <c r="U12603" i="2" s="1"/>
  <c r="W12603" i="2" a="1"/>
  <c r="W12603" i="2" s="1"/>
  <c r="U12602" i="2" a="1"/>
  <c r="U12602" i="2" s="1"/>
  <c r="T12604" i="2"/>
  <c r="W12604" i="2" l="1" a="1"/>
  <c r="W12604" i="2" s="1"/>
  <c r="V12604" i="2" a="1"/>
  <c r="V12604" i="2" s="1"/>
  <c r="U12604" i="2" s="1" a="1"/>
  <c r="U12604" i="2" s="1"/>
  <c r="T12605" i="2"/>
  <c r="W12605" i="2" l="1" a="1"/>
  <c r="W12605" i="2" s="1"/>
  <c r="V12605" i="2" a="1"/>
  <c r="V12605" i="2" s="1"/>
  <c r="U12605" i="2" s="1" a="1"/>
  <c r="U12605" i="2" s="1"/>
  <c r="T12606" i="2"/>
  <c r="W12606" i="2" l="1" a="1"/>
  <c r="W12606" i="2" s="1"/>
  <c r="U12606" i="2" s="1" a="1"/>
  <c r="U12606" i="2" s="1"/>
  <c r="V12606" i="2" a="1"/>
  <c r="V12606" i="2" s="1"/>
  <c r="T12607" i="2"/>
  <c r="W12607" i="2" l="1" a="1"/>
  <c r="W12607" i="2" s="1"/>
  <c r="V12607" i="2" a="1"/>
  <c r="V12607" i="2" s="1"/>
  <c r="U12607" i="2" s="1" a="1"/>
  <c r="U12607" i="2" s="1"/>
  <c r="T12608" i="2"/>
  <c r="V12608" i="2" l="1" a="1"/>
  <c r="V12608" i="2" s="1"/>
  <c r="U12608" i="2" s="1" a="1"/>
  <c r="U12608" i="2" s="1"/>
  <c r="W12608" i="2" a="1"/>
  <c r="W12608" i="2" s="1"/>
  <c r="T12609" i="2"/>
  <c r="W12609" i="2" l="1" a="1"/>
  <c r="W12609" i="2" s="1"/>
  <c r="V12609" i="2" a="1"/>
  <c r="V12609" i="2" s="1"/>
  <c r="U12609" i="2" s="1" a="1"/>
  <c r="U12609" i="2" s="1"/>
  <c r="T12610" i="2"/>
  <c r="W12610" i="2" l="1" a="1"/>
  <c r="W12610" i="2" s="1"/>
  <c r="V12610" i="2" a="1"/>
  <c r="V12610" i="2" s="1"/>
  <c r="U12610" i="2" s="1" a="1"/>
  <c r="U12610" i="2" s="1"/>
  <c r="T12611" i="2"/>
  <c r="W12611" i="2" l="1" a="1"/>
  <c r="W12611" i="2" s="1"/>
  <c r="V12611" i="2" a="1"/>
  <c r="V12611" i="2" s="1"/>
  <c r="U12611" i="2" s="1" a="1"/>
  <c r="U12611" i="2" s="1"/>
  <c r="T12612" i="2"/>
  <c r="W12612" i="2" l="1" a="1"/>
  <c r="W12612" i="2" s="1"/>
  <c r="V12612" i="2" a="1"/>
  <c r="V12612" i="2" s="1"/>
  <c r="U12612" i="2" s="1" a="1"/>
  <c r="U12612" i="2" s="1"/>
  <c r="T12613" i="2"/>
  <c r="W12613" i="2" l="1" a="1"/>
  <c r="W12613" i="2" s="1"/>
  <c r="V12613" i="2" a="1"/>
  <c r="V12613" i="2" s="1"/>
  <c r="U12613" i="2" s="1" a="1"/>
  <c r="U12613" i="2" s="1"/>
  <c r="T12614" i="2"/>
  <c r="W12614" i="2" l="1" a="1"/>
  <c r="W12614" i="2" s="1"/>
  <c r="V12614" i="2" a="1"/>
  <c r="V12614" i="2" s="1"/>
  <c r="U12614" i="2" s="1" a="1"/>
  <c r="U12614" i="2" s="1"/>
  <c r="T12615" i="2"/>
  <c r="V12615" i="2" l="1" a="1"/>
  <c r="V12615" i="2" s="1"/>
  <c r="U12615" i="2" s="1" a="1"/>
  <c r="U12615" i="2" s="1"/>
  <c r="W12615" i="2" a="1"/>
  <c r="W12615" i="2" s="1"/>
  <c r="T12616" i="2"/>
  <c r="W12616" i="2" l="1" a="1"/>
  <c r="W12616" i="2" s="1"/>
  <c r="V12616" i="2" a="1"/>
  <c r="V12616" i="2" s="1"/>
  <c r="U12616" i="2" s="1" a="1"/>
  <c r="U12616" i="2" s="1"/>
  <c r="T12617" i="2"/>
  <c r="W12617" i="2" l="1" a="1"/>
  <c r="W12617" i="2" s="1"/>
  <c r="V12617" i="2" a="1"/>
  <c r="V12617" i="2" s="1"/>
  <c r="U12617" i="2" s="1" a="1"/>
  <c r="U12617" i="2" s="1"/>
  <c r="T12618" i="2"/>
  <c r="W12618" i="2" l="1" a="1"/>
  <c r="W12618" i="2" s="1"/>
  <c r="U12618" i="2" s="1" a="1"/>
  <c r="U12618" i="2" s="1"/>
  <c r="V12618" i="2" a="1"/>
  <c r="V12618" i="2" s="1"/>
  <c r="T12619" i="2"/>
  <c r="V12619" i="2" l="1" a="1"/>
  <c r="V12619" i="2" s="1"/>
  <c r="U12619" i="2" s="1" a="1"/>
  <c r="U12619" i="2" s="1"/>
  <c r="W12619" i="2" a="1"/>
  <c r="W12619" i="2" s="1"/>
  <c r="T12620" i="2"/>
  <c r="W12620" i="2" l="1" a="1"/>
  <c r="W12620" i="2" s="1"/>
  <c r="V12620" i="2" a="1"/>
  <c r="V12620" i="2" s="1"/>
  <c r="U12620" i="2" s="1" a="1"/>
  <c r="U12620" i="2" s="1"/>
  <c r="T12621" i="2"/>
  <c r="W12621" i="2" l="1" a="1"/>
  <c r="W12621" i="2" s="1"/>
  <c r="V12621" i="2" a="1"/>
  <c r="V12621" i="2" s="1"/>
  <c r="U12621" i="2" s="1" a="1"/>
  <c r="U12621" i="2" s="1"/>
  <c r="T12622" i="2"/>
  <c r="W12622" i="2" l="1" a="1"/>
  <c r="W12622" i="2" s="1"/>
  <c r="V12622" i="2" a="1"/>
  <c r="V12622" i="2" s="1"/>
  <c r="U12622" i="2" s="1" a="1"/>
  <c r="U12622" i="2" s="1"/>
  <c r="T12623" i="2"/>
  <c r="V12623" i="2" l="1" a="1"/>
  <c r="V12623" i="2" s="1"/>
  <c r="U12623" i="2" s="1" a="1"/>
  <c r="U12623" i="2" s="1"/>
  <c r="W12623" i="2" a="1"/>
  <c r="W12623" i="2" s="1"/>
  <c r="T12624" i="2"/>
  <c r="W12624" i="2" l="1" a="1"/>
  <c r="W12624" i="2" s="1"/>
  <c r="V12624" i="2" a="1"/>
  <c r="V12624" i="2" s="1"/>
  <c r="U12624" i="2" s="1" a="1"/>
  <c r="U12624" i="2" s="1"/>
  <c r="T12625" i="2"/>
  <c r="V12625" i="2" l="1" a="1"/>
  <c r="V12625" i="2" s="1"/>
  <c r="U12625" i="2" s="1" a="1"/>
  <c r="U12625" i="2" s="1"/>
  <c r="W12625" i="2" a="1"/>
  <c r="W12625" i="2" s="1"/>
  <c r="T12626" i="2"/>
  <c r="V12626" i="2" l="1" a="1"/>
  <c r="V12626" i="2" s="1"/>
  <c r="U12626" i="2" s="1" a="1"/>
  <c r="U12626" i="2" s="1"/>
  <c r="W12626" i="2" a="1"/>
  <c r="W12626" i="2" s="1"/>
  <c r="T12627" i="2"/>
  <c r="W12627" i="2" l="1" a="1"/>
  <c r="W12627" i="2" s="1"/>
  <c r="V12627" i="2" a="1"/>
  <c r="V12627" i="2" s="1"/>
  <c r="U12627" i="2" s="1" a="1"/>
  <c r="U12627" i="2" s="1"/>
  <c r="T12628" i="2"/>
  <c r="W12628" i="2" l="1" a="1"/>
  <c r="W12628" i="2" s="1"/>
  <c r="U12628" i="2" s="1" a="1"/>
  <c r="U12628" i="2" s="1"/>
  <c r="V12628" i="2" a="1"/>
  <c r="V12628" i="2" s="1"/>
  <c r="T12629" i="2"/>
  <c r="V12629" i="2" l="1" a="1"/>
  <c r="V12629" i="2" s="1"/>
  <c r="U12629" i="2" s="1" a="1"/>
  <c r="U12629" i="2" s="1"/>
  <c r="W12629" i="2" a="1"/>
  <c r="W12629" i="2" s="1"/>
  <c r="T12630" i="2"/>
  <c r="V12630" i="2" l="1" a="1"/>
  <c r="V12630" i="2" s="1"/>
  <c r="W12630" i="2" a="1"/>
  <c r="W12630" i="2" s="1"/>
  <c r="U12630" i="2" s="1" a="1"/>
  <c r="U12630" i="2" s="1"/>
  <c r="T12631" i="2"/>
  <c r="V12631" i="2" l="1" a="1"/>
  <c r="V12631" i="2" s="1"/>
  <c r="U12631" i="2" s="1" a="1"/>
  <c r="U12631" i="2" s="1"/>
  <c r="W12631" i="2" a="1"/>
  <c r="W12631" i="2" s="1"/>
  <c r="T12632" i="2"/>
  <c r="W12632" i="2" l="1" a="1"/>
  <c r="W12632" i="2" s="1"/>
  <c r="V12632" i="2" a="1"/>
  <c r="V12632" i="2" s="1"/>
  <c r="U12632" i="2" s="1" a="1"/>
  <c r="U12632" i="2" s="1"/>
  <c r="T12633" i="2"/>
  <c r="W12633" i="2" l="1" a="1"/>
  <c r="W12633" i="2" s="1"/>
  <c r="V12633" i="2" a="1"/>
  <c r="V12633" i="2" s="1"/>
  <c r="U12633" i="2" s="1" a="1"/>
  <c r="U12633" i="2" s="1"/>
  <c r="T12634" i="2"/>
  <c r="W12634" i="2" l="1" a="1"/>
  <c r="W12634" i="2" s="1"/>
  <c r="V12634" i="2" a="1"/>
  <c r="V12634" i="2" s="1"/>
  <c r="U12634" i="2" s="1" a="1"/>
  <c r="U12634" i="2" s="1"/>
  <c r="T12635" i="2"/>
  <c r="V12635" i="2" l="1" a="1"/>
  <c r="V12635" i="2" s="1"/>
  <c r="U12635" i="2" s="1" a="1"/>
  <c r="U12635" i="2" s="1"/>
  <c r="W12635" i="2" a="1"/>
  <c r="W12635" i="2" s="1"/>
  <c r="T12636" i="2"/>
  <c r="W12636" i="2" l="1" a="1"/>
  <c r="W12636" i="2" s="1"/>
  <c r="V12636" i="2" a="1"/>
  <c r="V12636" i="2" s="1"/>
  <c r="U12636" i="2" s="1" a="1"/>
  <c r="U12636" i="2" s="1"/>
  <c r="T12637" i="2"/>
  <c r="V12637" i="2" l="1" a="1"/>
  <c r="V12637" i="2" s="1"/>
  <c r="U12637" i="2" s="1" a="1"/>
  <c r="U12637" i="2" s="1"/>
  <c r="W12637" i="2" a="1"/>
  <c r="W12637" i="2" s="1"/>
  <c r="T12638" i="2"/>
  <c r="W12638" i="2" l="1" a="1"/>
  <c r="W12638" i="2" s="1"/>
  <c r="U12638" i="2" s="1" a="1"/>
  <c r="U12638" i="2" s="1"/>
  <c r="V12638" i="2" a="1"/>
  <c r="V12638" i="2" s="1"/>
  <c r="T12639" i="2"/>
  <c r="W12639" i="2" l="1" a="1"/>
  <c r="W12639" i="2" s="1"/>
  <c r="V12639" i="2" a="1"/>
  <c r="V12639" i="2" s="1"/>
  <c r="U12639" i="2" s="1" a="1"/>
  <c r="U12639" i="2" s="1"/>
  <c r="T12640" i="2"/>
  <c r="V12640" i="2" l="1" a="1"/>
  <c r="V12640" i="2" s="1"/>
  <c r="U12640" i="2" s="1" a="1"/>
  <c r="U12640" i="2" s="1"/>
  <c r="W12640" i="2" a="1"/>
  <c r="W12640" i="2" s="1"/>
  <c r="T12641" i="2"/>
  <c r="V12641" i="2" l="1" a="1"/>
  <c r="V12641" i="2" s="1"/>
  <c r="U12641" i="2" s="1" a="1"/>
  <c r="U12641" i="2" s="1"/>
  <c r="W12641" i="2" a="1"/>
  <c r="W12641" i="2" s="1"/>
  <c r="T12642" i="2"/>
  <c r="W12642" i="2" l="1" a="1"/>
  <c r="W12642" i="2" s="1"/>
  <c r="V12642" i="2" a="1"/>
  <c r="V12642" i="2" s="1"/>
  <c r="U12642" i="2" s="1" a="1"/>
  <c r="U12642" i="2" s="1"/>
  <c r="T12643" i="2"/>
  <c r="V12643" i="2" l="1" a="1"/>
  <c r="V12643" i="2" s="1"/>
  <c r="U12643" i="2" s="1" a="1"/>
  <c r="U12643" i="2" s="1"/>
  <c r="W12643" i="2" a="1"/>
  <c r="W12643" i="2" s="1"/>
  <c r="T12644" i="2"/>
  <c r="V12644" i="2" l="1" a="1"/>
  <c r="V12644" i="2" s="1"/>
  <c r="U12644" i="2" s="1" a="1"/>
  <c r="U12644" i="2" s="1"/>
  <c r="W12644" i="2" a="1"/>
  <c r="W12644" i="2" s="1"/>
  <c r="T12645" i="2"/>
  <c r="W12645" i="2" l="1" a="1"/>
  <c r="W12645" i="2" s="1"/>
  <c r="V12645" i="2" a="1"/>
  <c r="V12645" i="2" s="1"/>
  <c r="U12645" i="2" s="1" a="1"/>
  <c r="U12645" i="2" s="1"/>
  <c r="T12646" i="2"/>
  <c r="W12646" i="2" l="1" a="1"/>
  <c r="W12646" i="2" s="1"/>
  <c r="V12646" i="2" a="1"/>
  <c r="V12646" i="2" s="1"/>
  <c r="U12646" i="2" s="1" a="1"/>
  <c r="U12646" i="2" s="1"/>
  <c r="T12647" i="2"/>
  <c r="V12647" i="2" l="1" a="1"/>
  <c r="V12647" i="2" s="1"/>
  <c r="U12647" i="2" s="1" a="1"/>
  <c r="U12647" i="2" s="1"/>
  <c r="W12647" i="2" a="1"/>
  <c r="W12647" i="2" s="1"/>
  <c r="T12648" i="2"/>
  <c r="V12648" i="2" l="1" a="1"/>
  <c r="V12648" i="2" s="1"/>
  <c r="U12648" i="2" s="1" a="1"/>
  <c r="U12648" i="2" s="1"/>
  <c r="W12648" i="2" a="1"/>
  <c r="W12648" i="2" s="1"/>
  <c r="T12649" i="2"/>
  <c r="W12649" i="2" l="1" a="1"/>
  <c r="W12649" i="2" s="1"/>
  <c r="V12649" i="2" a="1"/>
  <c r="V12649" i="2" s="1"/>
  <c r="U12649" i="2" s="1" a="1"/>
  <c r="U12649" i="2" s="1"/>
  <c r="T12650" i="2"/>
  <c r="W12650" i="2" l="1" a="1"/>
  <c r="W12650" i="2" s="1"/>
  <c r="U12650" i="2" s="1" a="1"/>
  <c r="U12650" i="2" s="1"/>
  <c r="V12650" i="2" a="1"/>
  <c r="V12650" i="2" s="1"/>
  <c r="T12651" i="2"/>
  <c r="V12651" i="2" l="1" a="1"/>
  <c r="V12651" i="2" s="1"/>
  <c r="U12651" i="2" s="1" a="1"/>
  <c r="U12651" i="2" s="1"/>
  <c r="W12651" i="2" a="1"/>
  <c r="W12651" i="2" s="1"/>
  <c r="T12652" i="2"/>
  <c r="V12652" i="2" l="1" a="1"/>
  <c r="V12652" i="2" s="1"/>
  <c r="U12652" i="2" s="1" a="1"/>
  <c r="U12652" i="2" s="1"/>
  <c r="W12652" i="2" a="1"/>
  <c r="W12652" i="2" s="1"/>
  <c r="T12653" i="2"/>
  <c r="W12653" i="2" l="1" a="1"/>
  <c r="W12653" i="2" s="1"/>
  <c r="V12653" i="2" a="1"/>
  <c r="V12653" i="2" s="1"/>
  <c r="U12653" i="2" s="1" a="1"/>
  <c r="U12653" i="2" s="1"/>
  <c r="T12654" i="2"/>
  <c r="W12654" i="2" l="1" a="1"/>
  <c r="W12654" i="2" s="1"/>
  <c r="V12654" i="2" a="1"/>
  <c r="V12654" i="2" s="1"/>
  <c r="U12654" i="2" s="1" a="1"/>
  <c r="U12654" i="2" s="1"/>
  <c r="T12655" i="2"/>
  <c r="W12655" i="2" l="1" a="1"/>
  <c r="W12655" i="2" s="1"/>
  <c r="V12655" i="2" a="1"/>
  <c r="V12655" i="2" s="1"/>
  <c r="U12655" i="2" s="1" a="1"/>
  <c r="U12655" i="2" s="1"/>
  <c r="T12656" i="2"/>
  <c r="W12656" i="2" l="1" a="1"/>
  <c r="W12656" i="2" s="1"/>
  <c r="V12656" i="2" a="1"/>
  <c r="V12656" i="2" s="1"/>
  <c r="U12656" i="2" s="1" a="1"/>
  <c r="U12656" i="2" s="1"/>
  <c r="T12657" i="2"/>
  <c r="W12657" i="2" l="1" a="1"/>
  <c r="W12657" i="2" s="1"/>
  <c r="V12657" i="2" a="1"/>
  <c r="V12657" i="2" s="1"/>
  <c r="U12657" i="2" s="1" a="1"/>
  <c r="U12657" i="2" s="1"/>
  <c r="T12658" i="2"/>
  <c r="V12658" i="2" l="1" a="1"/>
  <c r="V12658" i="2" s="1"/>
  <c r="U12658" i="2" s="1" a="1"/>
  <c r="U12658" i="2" s="1"/>
  <c r="W12658" i="2" a="1"/>
  <c r="W12658" i="2" s="1"/>
  <c r="T12659" i="2"/>
  <c r="W12659" i="2" l="1" a="1"/>
  <c r="W12659" i="2" s="1"/>
  <c r="V12659" i="2" a="1"/>
  <c r="V12659" i="2" s="1"/>
  <c r="U12659" i="2" s="1" a="1"/>
  <c r="U12659" i="2" s="1"/>
  <c r="T12660" i="2"/>
  <c r="W12660" i="2" l="1" a="1"/>
  <c r="W12660" i="2" s="1"/>
  <c r="U12660" i="2" s="1" a="1"/>
  <c r="U12660" i="2" s="1"/>
  <c r="V12660" i="2" a="1"/>
  <c r="V12660" i="2" s="1"/>
  <c r="T12661" i="2"/>
  <c r="W12661" i="2" l="1" a="1"/>
  <c r="W12661" i="2" s="1"/>
  <c r="V12661" i="2" a="1"/>
  <c r="V12661" i="2" s="1"/>
  <c r="U12661" i="2" s="1" a="1"/>
  <c r="U12661" i="2" s="1"/>
  <c r="T12662" i="2"/>
  <c r="V12662" i="2" l="1" a="1"/>
  <c r="V12662" i="2" s="1"/>
  <c r="W12662" i="2" a="1"/>
  <c r="W12662" i="2" s="1"/>
  <c r="U12662" i="2" s="1" a="1"/>
  <c r="U12662" i="2" s="1"/>
  <c r="T12663" i="2"/>
  <c r="V12663" i="2" l="1" a="1"/>
  <c r="V12663" i="2" s="1"/>
  <c r="U12663" i="2" s="1" a="1"/>
  <c r="U12663" i="2" s="1"/>
  <c r="W12663" i="2" a="1"/>
  <c r="W12663" i="2" s="1"/>
  <c r="T12664" i="2"/>
  <c r="W12664" i="2" l="1" a="1"/>
  <c r="W12664" i="2" s="1"/>
  <c r="V12664" i="2" a="1"/>
  <c r="V12664" i="2" s="1"/>
  <c r="U12664" i="2" s="1" a="1"/>
  <c r="U12664" i="2" s="1"/>
  <c r="T12665" i="2"/>
  <c r="W12665" i="2" l="1" a="1"/>
  <c r="W12665" i="2" s="1"/>
  <c r="V12665" i="2" a="1"/>
  <c r="V12665" i="2" s="1"/>
  <c r="U12665" i="2" s="1" a="1"/>
  <c r="U12665" i="2" s="1"/>
  <c r="T12666" i="2"/>
  <c r="W12666" i="2" l="1" a="1"/>
  <c r="W12666" i="2" s="1"/>
  <c r="V12666" i="2" a="1"/>
  <c r="V12666" i="2" s="1"/>
  <c r="U12666" i="2" s="1" a="1"/>
  <c r="U12666" i="2" s="1"/>
  <c r="T12667" i="2"/>
  <c r="V12667" i="2" l="1" a="1"/>
  <c r="V12667" i="2" s="1"/>
  <c r="U12667" i="2" s="1" a="1"/>
  <c r="U12667" i="2" s="1"/>
  <c r="W12667" i="2" a="1"/>
  <c r="W12667" i="2" s="1"/>
  <c r="T12668" i="2"/>
  <c r="V12668" i="2" l="1" a="1"/>
  <c r="V12668" i="2" s="1"/>
  <c r="U12668" i="2" s="1" a="1"/>
  <c r="U12668" i="2" s="1"/>
  <c r="W12668" i="2" a="1"/>
  <c r="W12668" i="2" s="1"/>
  <c r="T12669" i="2"/>
  <c r="V12669" i="2" l="1" a="1"/>
  <c r="V12669" i="2" s="1"/>
  <c r="U12669" i="2" s="1" a="1"/>
  <c r="U12669" i="2" s="1"/>
  <c r="W12669" i="2" a="1"/>
  <c r="W12669" i="2" s="1"/>
  <c r="T12670" i="2"/>
  <c r="W12670" i="2" l="1" a="1"/>
  <c r="W12670" i="2" s="1"/>
  <c r="U12670" i="2" s="1" a="1"/>
  <c r="U12670" i="2" s="1"/>
  <c r="V12670" i="2" a="1"/>
  <c r="V12670" i="2" s="1"/>
  <c r="T12671" i="2"/>
  <c r="W12671" i="2" l="1" a="1"/>
  <c r="W12671" i="2" s="1"/>
  <c r="V12671" i="2" a="1"/>
  <c r="V12671" i="2" s="1"/>
  <c r="U12671" i="2" s="1" a="1"/>
  <c r="U12671" i="2" s="1"/>
  <c r="T12672" i="2"/>
  <c r="W12672" i="2" l="1" a="1"/>
  <c r="W12672" i="2" s="1"/>
  <c r="V12672" i="2" a="1"/>
  <c r="V12672" i="2" s="1"/>
  <c r="U12672" i="2" s="1" a="1"/>
  <c r="U12672" i="2" s="1"/>
  <c r="T12673" i="2"/>
  <c r="W12673" i="2" l="1" a="1"/>
  <c r="W12673" i="2" s="1"/>
  <c r="V12673" i="2" a="1"/>
  <c r="V12673" i="2" s="1"/>
  <c r="U12673" i="2" s="1" a="1"/>
  <c r="U12673" i="2" s="1"/>
  <c r="T12674" i="2"/>
  <c r="W12674" i="2" l="1" a="1"/>
  <c r="W12674" i="2" s="1"/>
  <c r="V12674" i="2" a="1"/>
  <c r="V12674" i="2" s="1"/>
  <c r="U12674" i="2" s="1" a="1"/>
  <c r="U12674" i="2" s="1"/>
  <c r="T12675" i="2"/>
  <c r="W12675" i="2" l="1" a="1"/>
  <c r="W12675" i="2" s="1"/>
  <c r="V12675" i="2" a="1"/>
  <c r="V12675" i="2" s="1"/>
  <c r="U12675" i="2" s="1" a="1"/>
  <c r="U12675" i="2" s="1"/>
  <c r="T12676" i="2"/>
  <c r="V12676" i="2" l="1" a="1"/>
  <c r="V12676" i="2" s="1"/>
  <c r="U12676" i="2" s="1" a="1"/>
  <c r="U12676" i="2" s="1"/>
  <c r="W12676" i="2" a="1"/>
  <c r="W12676" i="2" s="1"/>
  <c r="T12677" i="2"/>
  <c r="W12677" i="2" l="1" a="1"/>
  <c r="W12677" i="2" s="1"/>
  <c r="V12677" i="2" a="1"/>
  <c r="V12677" i="2" s="1"/>
  <c r="U12677" i="2" s="1" a="1"/>
  <c r="U12677" i="2" s="1"/>
  <c r="T12678" i="2"/>
  <c r="W12678" i="2" l="1" a="1"/>
  <c r="W12678" i="2" s="1"/>
  <c r="V12678" i="2" a="1"/>
  <c r="V12678" i="2" s="1"/>
  <c r="U12678" i="2" s="1" a="1"/>
  <c r="U12678" i="2" s="1"/>
  <c r="T12679" i="2"/>
  <c r="W12679" i="2" l="1" a="1"/>
  <c r="W12679" i="2" s="1"/>
  <c r="V12679" i="2" a="1"/>
  <c r="V12679" i="2" s="1"/>
  <c r="U12679" i="2" s="1" a="1"/>
  <c r="U12679" i="2" s="1"/>
  <c r="T12680" i="2"/>
  <c r="V12680" i="2" l="1" a="1"/>
  <c r="V12680" i="2" s="1"/>
  <c r="U12680" i="2" s="1" a="1"/>
  <c r="U12680" i="2" s="1"/>
  <c r="W12680" i="2" a="1"/>
  <c r="W12680" i="2" s="1"/>
  <c r="T12681" i="2"/>
  <c r="W12681" i="2" l="1" a="1"/>
  <c r="W12681" i="2" s="1"/>
  <c r="V12681" i="2" a="1"/>
  <c r="V12681" i="2" s="1"/>
  <c r="U12681" i="2" s="1" a="1"/>
  <c r="U12681" i="2" s="1"/>
  <c r="T12682" i="2"/>
  <c r="W12682" i="2" l="1" a="1"/>
  <c r="W12682" i="2" s="1"/>
  <c r="U12682" i="2" s="1" a="1"/>
  <c r="U12682" i="2" s="1"/>
  <c r="V12682" i="2" a="1"/>
  <c r="V12682" i="2" s="1"/>
  <c r="T12683" i="2"/>
  <c r="W12683" i="2" l="1" a="1"/>
  <c r="W12683" i="2" s="1"/>
  <c r="V12683" i="2" a="1"/>
  <c r="V12683" i="2" s="1"/>
  <c r="U12683" i="2" s="1" a="1"/>
  <c r="U12683" i="2" s="1"/>
  <c r="T12684" i="2"/>
  <c r="V12684" i="2" l="1" a="1"/>
  <c r="V12684" i="2" s="1"/>
  <c r="U12684" i="2" s="1" a="1"/>
  <c r="U12684" i="2" s="1"/>
  <c r="W12684" i="2" a="1"/>
  <c r="W12684" i="2" s="1"/>
  <c r="T12685" i="2"/>
  <c r="W12685" i="2" l="1" a="1"/>
  <c r="W12685" i="2" s="1"/>
  <c r="V12685" i="2" a="1"/>
  <c r="V12685" i="2" s="1"/>
  <c r="U12685" i="2" s="1" a="1"/>
  <c r="U12685" i="2" s="1"/>
  <c r="T12686" i="2"/>
  <c r="V12686" i="2" l="1" a="1"/>
  <c r="V12686" i="2" s="1"/>
  <c r="U12686" i="2" s="1" a="1"/>
  <c r="U12686" i="2" s="1"/>
  <c r="W12686" i="2" a="1"/>
  <c r="W12686" i="2" s="1"/>
  <c r="T12687" i="2"/>
  <c r="V12687" i="2" l="1" a="1"/>
  <c r="V12687" i="2" s="1"/>
  <c r="U12687" i="2" s="1" a="1"/>
  <c r="U12687" i="2" s="1"/>
  <c r="W12687" i="2" a="1"/>
  <c r="W12687" i="2" s="1"/>
  <c r="T12688" i="2"/>
  <c r="W12688" i="2" l="1" a="1"/>
  <c r="W12688" i="2" s="1"/>
  <c r="V12688" i="2" a="1"/>
  <c r="V12688" i="2" s="1"/>
  <c r="U12688" i="2" s="1" a="1"/>
  <c r="U12688" i="2" s="1"/>
  <c r="T12689" i="2"/>
  <c r="W12689" i="2" l="1" a="1"/>
  <c r="W12689" i="2" s="1"/>
  <c r="V12689" i="2" a="1"/>
  <c r="V12689" i="2" s="1"/>
  <c r="U12689" i="2" s="1" a="1"/>
  <c r="U12689" i="2" s="1"/>
  <c r="T12690" i="2"/>
  <c r="V12690" i="2" l="1" a="1"/>
  <c r="V12690" i="2" s="1"/>
  <c r="U12690" i="2" s="1" a="1"/>
  <c r="U12690" i="2" s="1"/>
  <c r="W12690" i="2" a="1"/>
  <c r="W12690" i="2" s="1"/>
  <c r="T12691" i="2"/>
  <c r="V12691" i="2" l="1" a="1"/>
  <c r="V12691" i="2" s="1"/>
  <c r="U12691" i="2" s="1" a="1"/>
  <c r="U12691" i="2" s="1"/>
  <c r="W12691" i="2" a="1"/>
  <c r="W12691" i="2" s="1"/>
  <c r="T12692" i="2"/>
  <c r="W12692" i="2" l="1" a="1"/>
  <c r="W12692" i="2" s="1"/>
  <c r="U12692" i="2" s="1" a="1"/>
  <c r="U12692" i="2" s="1"/>
  <c r="V12692" i="2" a="1"/>
  <c r="V12692" i="2" s="1"/>
  <c r="T12693" i="2"/>
  <c r="W12693" i="2" l="1" a="1"/>
  <c r="W12693" i="2" s="1"/>
  <c r="V12693" i="2" a="1"/>
  <c r="V12693" i="2" s="1"/>
  <c r="U12693" i="2" s="1" a="1"/>
  <c r="U12693" i="2" s="1"/>
  <c r="T12694" i="2"/>
  <c r="V12694" i="2" l="1" a="1"/>
  <c r="V12694" i="2" s="1"/>
  <c r="W12694" i="2" a="1"/>
  <c r="W12694" i="2" s="1"/>
  <c r="U12694" i="2" s="1" a="1"/>
  <c r="U12694" i="2" s="1"/>
  <c r="T12695" i="2"/>
  <c r="V12695" i="2" l="1" a="1"/>
  <c r="V12695" i="2" s="1"/>
  <c r="U12695" i="2" s="1" a="1"/>
  <c r="W12695" i="2" a="1"/>
  <c r="W12695" i="2" s="1"/>
  <c r="T12696" i="2"/>
  <c r="W12696" i="2" l="1" a="1"/>
  <c r="W12696" i="2" s="1"/>
  <c r="V12696" i="2" a="1"/>
  <c r="V12696" i="2" s="1"/>
  <c r="U12696" i="2" s="1" a="1"/>
  <c r="U12696" i="2" s="1"/>
  <c r="U12695" i="2"/>
  <c r="T12697" i="2"/>
  <c r="W12697" i="2" l="1" a="1"/>
  <c r="W12697" i="2" s="1"/>
  <c r="V12697" i="2" a="1"/>
  <c r="V12697" i="2" s="1"/>
  <c r="U12697" i="2" s="1" a="1"/>
  <c r="U12697" i="2" s="1"/>
  <c r="T12698" i="2"/>
  <c r="W12698" i="2" l="1" a="1"/>
  <c r="W12698" i="2" s="1"/>
  <c r="V12698" i="2" a="1"/>
  <c r="V12698" i="2" s="1"/>
  <c r="T12699" i="2"/>
  <c r="W12699" i="2" l="1" a="1"/>
  <c r="W12699" i="2" s="1"/>
  <c r="V12699" i="2" a="1"/>
  <c r="V12699" i="2" s="1"/>
  <c r="U12699" i="2" s="1" a="1"/>
  <c r="U12699" i="2" s="1"/>
  <c r="U12698" i="2" a="1"/>
  <c r="U12698" i="2" s="1"/>
  <c r="T12700" i="2"/>
  <c r="V12700" i="2" l="1" a="1"/>
  <c r="V12700" i="2" s="1"/>
  <c r="U12700" i="2" s="1" a="1"/>
  <c r="U12700" i="2" s="1"/>
  <c r="W12700" i="2" a="1"/>
  <c r="W12700" i="2" s="1"/>
  <c r="T12701" i="2"/>
  <c r="V12701" i="2" l="1" a="1"/>
  <c r="V12701" i="2" s="1"/>
  <c r="U12701" i="2" s="1" a="1"/>
  <c r="U12701" i="2" s="1"/>
  <c r="W12701" i="2" a="1"/>
  <c r="W12701" i="2" s="1"/>
  <c r="T12702" i="2"/>
  <c r="V12702" i="2" l="1" a="1"/>
  <c r="V12702" i="2" s="1"/>
  <c r="W12702" i="2" a="1"/>
  <c r="W12702" i="2" s="1"/>
  <c r="U12702" i="2" s="1" a="1"/>
  <c r="U12702" i="2" s="1"/>
  <c r="T12703" i="2"/>
  <c r="W12703" i="2" l="1" a="1"/>
  <c r="W12703" i="2" s="1"/>
  <c r="V12703" i="2" a="1"/>
  <c r="V12703" i="2" s="1"/>
  <c r="U12703" i="2" s="1" a="1"/>
  <c r="U12703" i="2" s="1"/>
  <c r="T12704" i="2"/>
  <c r="V12704" i="2" l="1" a="1"/>
  <c r="V12704" i="2" s="1"/>
  <c r="U12704" i="2" s="1" a="1"/>
  <c r="U12704" i="2" s="1"/>
  <c r="W12704" i="2" a="1"/>
  <c r="W12704" i="2" s="1"/>
  <c r="T12705" i="2"/>
  <c r="V12705" i="2" l="1" a="1"/>
  <c r="V12705" i="2" s="1"/>
  <c r="U12705" i="2" s="1" a="1"/>
  <c r="U12705" i="2" s="1"/>
  <c r="W12705" i="2" a="1"/>
  <c r="W12705" i="2" s="1"/>
  <c r="T12706" i="2"/>
  <c r="W12706" i="2" l="1" a="1"/>
  <c r="W12706" i="2" s="1"/>
  <c r="V12706" i="2" a="1"/>
  <c r="V12706" i="2" s="1"/>
  <c r="U12706" i="2" s="1" a="1"/>
  <c r="U12706" i="2" s="1"/>
  <c r="T12707" i="2"/>
  <c r="W12707" i="2" l="1" a="1"/>
  <c r="W12707" i="2" s="1"/>
  <c r="V12707" i="2" a="1"/>
  <c r="V12707" i="2" s="1"/>
  <c r="U12707" i="2" s="1" a="1"/>
  <c r="U12707" i="2" s="1"/>
  <c r="T12708" i="2"/>
  <c r="V12708" i="2" l="1" a="1"/>
  <c r="V12708" i="2" s="1"/>
  <c r="U12708" i="2" s="1" a="1"/>
  <c r="U12708" i="2" s="1"/>
  <c r="W12708" i="2" a="1"/>
  <c r="W12708" i="2" s="1"/>
  <c r="T12709" i="2"/>
  <c r="V12709" i="2" l="1" a="1"/>
  <c r="V12709" i="2" s="1"/>
  <c r="U12709" i="2" s="1" a="1"/>
  <c r="U12709" i="2" s="1"/>
  <c r="W12709" i="2" a="1"/>
  <c r="W12709" i="2" s="1"/>
  <c r="T12710" i="2"/>
  <c r="W12710" i="2" l="1" a="1"/>
  <c r="W12710" i="2" s="1"/>
  <c r="V12710" i="2" a="1"/>
  <c r="V12710" i="2" s="1"/>
  <c r="U12710" i="2" s="1" a="1"/>
  <c r="U12710" i="2" s="1"/>
  <c r="T12711" i="2"/>
  <c r="W12711" i="2" l="1" a="1"/>
  <c r="W12711" i="2" s="1"/>
  <c r="V12711" i="2" a="1"/>
  <c r="V12711" i="2" s="1"/>
  <c r="U12711" i="2" s="1" a="1"/>
  <c r="U12711" i="2" s="1"/>
  <c r="T12712" i="2"/>
  <c r="V12712" i="2" l="1" a="1"/>
  <c r="V12712" i="2" s="1"/>
  <c r="U12712" i="2" s="1" a="1"/>
  <c r="U12712" i="2" s="1"/>
  <c r="W12712" i="2" a="1"/>
  <c r="W12712" i="2" s="1"/>
  <c r="T12713" i="2"/>
  <c r="V12713" i="2" l="1" a="1"/>
  <c r="V12713" i="2" s="1"/>
  <c r="U12713" i="2" s="1" a="1"/>
  <c r="U12713" i="2" s="1"/>
  <c r="W12713" i="2" a="1"/>
  <c r="W12713" i="2" s="1"/>
  <c r="T12714" i="2"/>
  <c r="W12714" i="2" l="1" a="1"/>
  <c r="W12714" i="2" s="1"/>
  <c r="U12714" i="2" s="1" a="1"/>
  <c r="U12714" i="2" s="1"/>
  <c r="V12714" i="2" a="1"/>
  <c r="V12714" i="2" s="1"/>
  <c r="T12715" i="2"/>
  <c r="W12715" i="2" l="1" a="1"/>
  <c r="W12715" i="2" s="1"/>
  <c r="V12715" i="2" a="1"/>
  <c r="V12715" i="2" s="1"/>
  <c r="U12715" i="2" s="1" a="1"/>
  <c r="U12715" i="2" s="1"/>
  <c r="T12716" i="2"/>
  <c r="W12716" i="2" l="1" a="1"/>
  <c r="W12716" i="2" s="1"/>
  <c r="V12716" i="2" a="1"/>
  <c r="V12716" i="2" s="1"/>
  <c r="U12716" i="2" s="1" a="1"/>
  <c r="U12716" i="2" s="1"/>
  <c r="T12717" i="2"/>
  <c r="W12717" i="2" l="1" a="1"/>
  <c r="W12717" i="2" s="1"/>
  <c r="V12717" i="2" a="1"/>
  <c r="V12717" i="2" s="1"/>
  <c r="U12717" i="2" s="1" a="1"/>
  <c r="U12717" i="2" s="1"/>
  <c r="T12718" i="2"/>
  <c r="W12718" i="2" l="1" a="1"/>
  <c r="W12718" i="2" s="1"/>
  <c r="V12718" i="2" a="1"/>
  <c r="V12718" i="2" s="1"/>
  <c r="U12718" i="2" s="1" a="1"/>
  <c r="U12718" i="2" s="1"/>
  <c r="T12719" i="2"/>
  <c r="V12719" i="2" l="1" a="1"/>
  <c r="V12719" i="2" s="1"/>
  <c r="U12719" i="2" s="1" a="1"/>
  <c r="U12719" i="2" s="1"/>
  <c r="W12719" i="2" a="1"/>
  <c r="W12719" i="2" s="1"/>
  <c r="T12720" i="2"/>
  <c r="W12720" i="2" l="1" a="1"/>
  <c r="W12720" i="2" s="1"/>
  <c r="V12720" i="2" a="1"/>
  <c r="V12720" i="2" s="1"/>
  <c r="U12720" i="2" s="1" a="1"/>
  <c r="U12720" i="2" s="1"/>
  <c r="T12721" i="2"/>
  <c r="W12721" i="2" l="1" a="1"/>
  <c r="W12721" i="2" s="1"/>
  <c r="V12721" i="2" a="1"/>
  <c r="V12721" i="2" s="1"/>
  <c r="U12721" i="2" s="1" a="1"/>
  <c r="U12721" i="2" s="1"/>
  <c r="T12722" i="2"/>
  <c r="W12722" i="2" l="1" a="1"/>
  <c r="W12722" i="2" s="1"/>
  <c r="V12722" i="2" a="1"/>
  <c r="V12722" i="2" s="1"/>
  <c r="U12722" i="2" s="1" a="1"/>
  <c r="U12722" i="2" s="1"/>
  <c r="T12723" i="2"/>
  <c r="V12723" i="2" l="1" a="1"/>
  <c r="V12723" i="2" s="1"/>
  <c r="U12723" i="2" s="1" a="1"/>
  <c r="U12723" i="2" s="1"/>
  <c r="W12723" i="2" a="1"/>
  <c r="W12723" i="2" s="1"/>
  <c r="T12724" i="2"/>
  <c r="W12724" i="2" l="1" a="1"/>
  <c r="W12724" i="2" s="1"/>
  <c r="U12724" i="2" s="1" a="1"/>
  <c r="U12724" i="2" s="1"/>
  <c r="V12724" i="2" a="1"/>
  <c r="V12724" i="2" s="1"/>
  <c r="T12725" i="2"/>
  <c r="W12725" i="2" l="1" a="1"/>
  <c r="W12725" i="2" s="1"/>
  <c r="V12725" i="2" a="1"/>
  <c r="V12725" i="2" s="1"/>
  <c r="U12725" i="2" s="1" a="1"/>
  <c r="U12725" i="2" s="1"/>
  <c r="T12726" i="2"/>
  <c r="V12726" i="2" l="1" a="1"/>
  <c r="V12726" i="2" s="1"/>
  <c r="W12726" i="2" a="1"/>
  <c r="W12726" i="2" s="1"/>
  <c r="U12726" i="2" s="1" a="1"/>
  <c r="U12726" i="2" s="1"/>
  <c r="T12727" i="2"/>
  <c r="V12727" i="2" l="1" a="1"/>
  <c r="V12727" i="2" s="1"/>
  <c r="U12727" i="2" s="1" a="1"/>
  <c r="W12727" i="2" a="1"/>
  <c r="W12727" i="2" s="1"/>
  <c r="T12728" i="2"/>
  <c r="W12728" i="2" l="1" a="1"/>
  <c r="W12728" i="2" s="1"/>
  <c r="V12728" i="2" a="1"/>
  <c r="V12728" i="2" s="1"/>
  <c r="U12728" i="2" s="1" a="1"/>
  <c r="U12728" i="2" s="1"/>
  <c r="U12727" i="2"/>
  <c r="T12729" i="2"/>
  <c r="W12729" i="2" l="1" a="1"/>
  <c r="W12729" i="2" s="1"/>
  <c r="V12729" i="2" a="1"/>
  <c r="V12729" i="2" s="1"/>
  <c r="U12729" i="2" s="1" a="1"/>
  <c r="U12729" i="2" s="1"/>
  <c r="T12730" i="2"/>
  <c r="W12730" i="2" l="1" a="1"/>
  <c r="W12730" i="2" s="1"/>
  <c r="V12730" i="2" a="1"/>
  <c r="V12730" i="2" s="1"/>
  <c r="U12730" i="2" s="1" a="1"/>
  <c r="T12731" i="2"/>
  <c r="W12731" i="2" l="1" a="1"/>
  <c r="W12731" i="2" s="1"/>
  <c r="V12731" i="2" a="1"/>
  <c r="V12731" i="2" s="1"/>
  <c r="U12731" i="2" s="1" a="1"/>
  <c r="U12731" i="2" s="1"/>
  <c r="U12730" i="2"/>
  <c r="T12732" i="2"/>
  <c r="V12732" i="2" l="1" a="1"/>
  <c r="V12732" i="2" s="1"/>
  <c r="U12732" i="2" s="1" a="1"/>
  <c r="U12732" i="2" s="1"/>
  <c r="W12732" i="2" a="1"/>
  <c r="W12732" i="2" s="1"/>
  <c r="T12733" i="2"/>
  <c r="W12733" i="2" l="1" a="1"/>
  <c r="W12733" i="2" s="1"/>
  <c r="V12733" i="2" a="1"/>
  <c r="V12733" i="2" s="1"/>
  <c r="U12733" i="2" s="1" a="1"/>
  <c r="U12733" i="2" s="1"/>
  <c r="T12734" i="2"/>
  <c r="W12734" i="2" l="1" a="1"/>
  <c r="W12734" i="2" s="1"/>
  <c r="U12734" i="2" s="1" a="1"/>
  <c r="U12734" i="2" s="1"/>
  <c r="V12734" i="2" a="1"/>
  <c r="V12734" i="2" s="1"/>
  <c r="T12735" i="2"/>
  <c r="W12735" i="2" l="1" a="1"/>
  <c r="W12735" i="2" s="1"/>
  <c r="V12735" i="2" a="1"/>
  <c r="V12735" i="2" s="1"/>
  <c r="U12735" i="2" s="1" a="1"/>
  <c r="U12735" i="2" s="1"/>
  <c r="T12736" i="2"/>
  <c r="W12736" i="2" l="1" a="1"/>
  <c r="W12736" i="2" s="1"/>
  <c r="V12736" i="2" a="1"/>
  <c r="V12736" i="2" s="1"/>
  <c r="U12736" i="2" s="1" a="1"/>
  <c r="U12736" i="2" s="1"/>
  <c r="T12737" i="2"/>
  <c r="V12737" i="2" l="1" a="1"/>
  <c r="V12737" i="2" s="1"/>
  <c r="U12737" i="2" s="1" a="1"/>
  <c r="U12737" i="2" s="1"/>
  <c r="W12737" i="2" a="1"/>
  <c r="W12737" i="2" s="1"/>
  <c r="T12738" i="2"/>
  <c r="W12738" i="2" l="1" a="1"/>
  <c r="W12738" i="2" s="1"/>
  <c r="V12738" i="2" a="1"/>
  <c r="V12738" i="2" s="1"/>
  <c r="U12738" i="2" s="1" a="1"/>
  <c r="U12738" i="2" s="1"/>
  <c r="T12739" i="2"/>
  <c r="W12739" i="2" l="1" a="1"/>
  <c r="W12739" i="2" s="1"/>
  <c r="V12739" i="2" a="1"/>
  <c r="V12739" i="2" s="1"/>
  <c r="U12739" i="2" s="1" a="1"/>
  <c r="U12739" i="2" s="1"/>
  <c r="T12740" i="2"/>
  <c r="W12740" i="2" l="1" a="1"/>
  <c r="W12740" i="2" s="1"/>
  <c r="V12740" i="2" a="1"/>
  <c r="V12740" i="2" s="1"/>
  <c r="U12740" i="2" s="1" a="1"/>
  <c r="U12740" i="2" s="1"/>
  <c r="T12741" i="2"/>
  <c r="V12741" i="2" l="1" a="1"/>
  <c r="V12741" i="2" s="1"/>
  <c r="U12741" i="2" s="1" a="1"/>
  <c r="U12741" i="2" s="1"/>
  <c r="W12741" i="2" a="1"/>
  <c r="W12741" i="2" s="1"/>
  <c r="T12742" i="2"/>
  <c r="W12742" i="2" l="1" a="1"/>
  <c r="W12742" i="2" s="1"/>
  <c r="V12742" i="2" a="1"/>
  <c r="V12742" i="2" s="1"/>
  <c r="U12742" i="2" s="1" a="1"/>
  <c r="U12742" i="2" s="1"/>
  <c r="T12743" i="2"/>
  <c r="W12743" i="2" l="1" a="1"/>
  <c r="W12743" i="2" s="1"/>
  <c r="V12743" i="2" a="1"/>
  <c r="V12743" i="2" s="1"/>
  <c r="U12743" i="2" s="1" a="1"/>
  <c r="U12743" i="2" s="1"/>
  <c r="T12744" i="2"/>
  <c r="W12744" i="2" l="1" a="1"/>
  <c r="W12744" i="2" s="1"/>
  <c r="V12744" i="2" a="1"/>
  <c r="V12744" i="2" s="1"/>
  <c r="U12744" i="2" s="1" a="1"/>
  <c r="U12744" i="2" s="1"/>
  <c r="T12745" i="2"/>
  <c r="V12745" i="2" l="1" a="1"/>
  <c r="V12745" i="2" s="1"/>
  <c r="U12745" i="2" s="1" a="1"/>
  <c r="U12745" i="2" s="1"/>
  <c r="W12745" i="2" a="1"/>
  <c r="W12745" i="2" s="1"/>
  <c r="T12746" i="2"/>
  <c r="W12746" i="2" l="1" a="1"/>
  <c r="W12746" i="2" s="1"/>
  <c r="U12746" i="2" s="1" a="1"/>
  <c r="U12746" i="2" s="1"/>
  <c r="V12746" i="2" a="1"/>
  <c r="V12746" i="2" s="1"/>
  <c r="T12747" i="2"/>
  <c r="V12747" i="2" l="1" a="1"/>
  <c r="V12747" i="2" s="1"/>
  <c r="U12747" i="2" s="1" a="1"/>
  <c r="U12747" i="2" s="1"/>
  <c r="W12747" i="2" a="1"/>
  <c r="W12747" i="2" s="1"/>
  <c r="T12748" i="2"/>
  <c r="V12748" i="2" l="1" a="1"/>
  <c r="V12748" i="2" s="1"/>
  <c r="U12748" i="2" s="1" a="1"/>
  <c r="U12748" i="2" s="1"/>
  <c r="W12748" i="2" a="1"/>
  <c r="W12748" i="2" s="1"/>
  <c r="T12749" i="2"/>
  <c r="W12749" i="2" l="1" a="1"/>
  <c r="W12749" i="2" s="1"/>
  <c r="V12749" i="2" a="1"/>
  <c r="V12749" i="2" s="1"/>
  <c r="U12749" i="2" s="1" a="1"/>
  <c r="U12749" i="2" s="1"/>
  <c r="T12750" i="2"/>
  <c r="W12750" i="2" l="1" a="1"/>
  <c r="W12750" i="2" s="1"/>
  <c r="V12750" i="2" a="1"/>
  <c r="V12750" i="2" s="1"/>
  <c r="U12750" i="2" s="1" a="1"/>
  <c r="U12750" i="2" s="1"/>
  <c r="T12751" i="2"/>
  <c r="V12751" i="2" l="1" a="1"/>
  <c r="V12751" i="2" s="1"/>
  <c r="U12751" i="2" s="1" a="1"/>
  <c r="U12751" i="2" s="1"/>
  <c r="W12751" i="2" a="1"/>
  <c r="W12751" i="2" s="1"/>
  <c r="T12752" i="2"/>
  <c r="V12752" i="2" l="1" a="1"/>
  <c r="V12752" i="2" s="1"/>
  <c r="U12752" i="2" s="1" a="1"/>
  <c r="U12752" i="2" s="1"/>
  <c r="W12752" i="2" a="1"/>
  <c r="W12752" i="2" s="1"/>
  <c r="T12753" i="2"/>
  <c r="W12753" i="2" l="1" a="1"/>
  <c r="W12753" i="2" s="1"/>
  <c r="V12753" i="2" a="1"/>
  <c r="V12753" i="2" s="1"/>
  <c r="U12753" i="2" s="1" a="1"/>
  <c r="U12753" i="2" s="1"/>
  <c r="T12754" i="2"/>
  <c r="W12754" i="2" l="1" a="1"/>
  <c r="W12754" i="2" s="1"/>
  <c r="V12754" i="2" a="1"/>
  <c r="V12754" i="2" s="1"/>
  <c r="U12754" i="2" s="1" a="1"/>
  <c r="U12754" i="2" s="1"/>
  <c r="T12755" i="2"/>
  <c r="V12755" i="2" l="1" a="1"/>
  <c r="V12755" i="2" s="1"/>
  <c r="U12755" i="2" s="1" a="1"/>
  <c r="U12755" i="2" s="1"/>
  <c r="W12755" i="2" a="1"/>
  <c r="W12755" i="2" s="1"/>
  <c r="T12756" i="2"/>
  <c r="W12756" i="2" l="1" a="1"/>
  <c r="W12756" i="2" s="1"/>
  <c r="U12756" i="2" s="1" a="1"/>
  <c r="U12756" i="2" s="1"/>
  <c r="V12756" i="2" a="1"/>
  <c r="V12756" i="2" s="1"/>
  <c r="T12757" i="2"/>
  <c r="W12757" i="2" l="1" a="1"/>
  <c r="W12757" i="2" s="1"/>
  <c r="V12757" i="2" a="1"/>
  <c r="V12757" i="2" s="1"/>
  <c r="U12757" i="2" s="1" a="1"/>
  <c r="U12757" i="2" s="1"/>
  <c r="T12758" i="2"/>
  <c r="V12758" i="2" l="1" a="1"/>
  <c r="V12758" i="2" s="1"/>
  <c r="W12758" i="2" a="1"/>
  <c r="W12758" i="2" s="1"/>
  <c r="U12758" i="2" s="1" a="1"/>
  <c r="U12758" i="2" s="1"/>
  <c r="T12759" i="2"/>
  <c r="V12759" i="2" l="1" a="1"/>
  <c r="V12759" i="2" s="1"/>
  <c r="U12759" i="2" s="1" a="1"/>
  <c r="U12759" i="2" s="1"/>
  <c r="W12759" i="2" a="1"/>
  <c r="W12759" i="2" s="1"/>
  <c r="T12760" i="2"/>
  <c r="V12760" i="2" l="1" a="1"/>
  <c r="V12760" i="2" s="1"/>
  <c r="U12760" i="2" s="1" a="1"/>
  <c r="U12760" i="2" s="1"/>
  <c r="W12760" i="2" a="1"/>
  <c r="W12760" i="2" s="1"/>
  <c r="T12761" i="2"/>
  <c r="W12761" i="2" l="1" a="1"/>
  <c r="W12761" i="2" s="1"/>
  <c r="V12761" i="2" a="1"/>
  <c r="V12761" i="2" s="1"/>
  <c r="U12761" i="2" s="1" a="1"/>
  <c r="U12761" i="2" s="1"/>
  <c r="T12762" i="2"/>
  <c r="W12762" i="2" l="1" a="1"/>
  <c r="W12762" i="2" s="1"/>
  <c r="V12762" i="2" a="1"/>
  <c r="V12762" i="2" s="1"/>
  <c r="U12762" i="2" s="1" a="1"/>
  <c r="U12762" i="2" s="1"/>
  <c r="T12763" i="2"/>
  <c r="W12763" i="2" l="1" a="1"/>
  <c r="W12763" i="2" s="1"/>
  <c r="V12763" i="2" a="1"/>
  <c r="V12763" i="2" s="1"/>
  <c r="U12763" i="2" s="1" a="1"/>
  <c r="U12763" i="2" s="1"/>
  <c r="T12764" i="2"/>
  <c r="W12764" i="2" l="1" a="1"/>
  <c r="W12764" i="2" s="1"/>
  <c r="V12764" i="2" a="1"/>
  <c r="V12764" i="2" s="1"/>
  <c r="U12764" i="2" s="1" a="1"/>
  <c r="U12764" i="2" s="1"/>
  <c r="T12765" i="2"/>
  <c r="V12765" i="2" l="1" a="1"/>
  <c r="V12765" i="2" s="1"/>
  <c r="U12765" i="2" s="1" a="1"/>
  <c r="U12765" i="2" s="1"/>
  <c r="W12765" i="2" a="1"/>
  <c r="W12765" i="2" s="1"/>
  <c r="T12766" i="2"/>
  <c r="V12766" i="2" l="1" a="1"/>
  <c r="V12766" i="2" s="1"/>
  <c r="W12766" i="2" a="1"/>
  <c r="W12766" i="2" s="1"/>
  <c r="U12766" i="2" s="1" a="1"/>
  <c r="U12766" i="2" s="1"/>
  <c r="T12767" i="2"/>
  <c r="W12767" i="2" l="1" a="1"/>
  <c r="W12767" i="2" s="1"/>
  <c r="V12767" i="2" a="1"/>
  <c r="V12767" i="2" s="1"/>
  <c r="U12767" i="2" s="1" a="1"/>
  <c r="U12767" i="2" s="1"/>
  <c r="T12768" i="2"/>
  <c r="W12768" i="2" l="1" a="1"/>
  <c r="W12768" i="2" s="1"/>
  <c r="V12768" i="2" a="1"/>
  <c r="V12768" i="2" s="1"/>
  <c r="U12768" i="2" s="1" a="1"/>
  <c r="U12768" i="2" s="1"/>
  <c r="T12769" i="2"/>
  <c r="V12769" i="2" l="1" a="1"/>
  <c r="V12769" i="2" s="1"/>
  <c r="U12769" i="2" s="1" a="1"/>
  <c r="U12769" i="2" s="1"/>
  <c r="W12769" i="2" a="1"/>
  <c r="W12769" i="2" s="1"/>
  <c r="T12770" i="2"/>
  <c r="V12770" i="2" l="1" a="1"/>
  <c r="V12770" i="2" s="1"/>
  <c r="U12770" i="2" s="1" a="1"/>
  <c r="U12770" i="2" s="1"/>
  <c r="W12770" i="2" a="1"/>
  <c r="W12770" i="2" s="1"/>
  <c r="T12771" i="2"/>
  <c r="W12771" i="2" l="1" a="1"/>
  <c r="W12771" i="2" s="1"/>
  <c r="V12771" i="2" a="1"/>
  <c r="V12771" i="2" s="1"/>
  <c r="U12771" i="2" s="1" a="1"/>
  <c r="U12771" i="2" s="1"/>
  <c r="T12772" i="2"/>
  <c r="W12772" i="2" l="1" a="1"/>
  <c r="W12772" i="2" s="1"/>
  <c r="V12772" i="2" a="1"/>
  <c r="V12772" i="2" s="1"/>
  <c r="U12772" i="2" s="1" a="1"/>
  <c r="U12772" i="2" s="1"/>
  <c r="T12773" i="2"/>
  <c r="V12773" i="2" l="1" a="1"/>
  <c r="V12773" i="2" s="1"/>
  <c r="U12773" i="2" s="1" a="1"/>
  <c r="U12773" i="2" s="1"/>
  <c r="W12773" i="2" a="1"/>
  <c r="W12773" i="2" s="1"/>
  <c r="T12774" i="2"/>
  <c r="V12774" i="2" l="1" a="1"/>
  <c r="V12774" i="2" s="1"/>
  <c r="U12774" i="2" s="1" a="1"/>
  <c r="U12774" i="2" s="1"/>
  <c r="W12774" i="2" a="1"/>
  <c r="W12774" i="2" s="1"/>
  <c r="T12775" i="2"/>
  <c r="W12775" i="2" l="1" a="1"/>
  <c r="W12775" i="2" s="1"/>
  <c r="V12775" i="2" a="1"/>
  <c r="V12775" i="2" s="1"/>
  <c r="U12775" i="2" s="1" a="1"/>
  <c r="U12775" i="2" s="1"/>
  <c r="T12776" i="2"/>
  <c r="W12776" i="2" l="1" a="1"/>
  <c r="W12776" i="2" s="1"/>
  <c r="V12776" i="2" a="1"/>
  <c r="V12776" i="2" s="1"/>
  <c r="U12776" i="2" s="1" a="1"/>
  <c r="U12776" i="2" s="1"/>
  <c r="T12777" i="2"/>
  <c r="W12777" i="2" l="1" a="1"/>
  <c r="W12777" i="2" s="1"/>
  <c r="V12777" i="2" a="1"/>
  <c r="V12777" i="2" s="1"/>
  <c r="U12777" i="2" s="1" a="1"/>
  <c r="U12777" i="2" s="1"/>
  <c r="T12778" i="2"/>
  <c r="W12778" i="2" l="1" a="1"/>
  <c r="W12778" i="2" s="1"/>
  <c r="U12778" i="2" s="1" a="1"/>
  <c r="U12778" i="2" s="1"/>
  <c r="V12778" i="2" a="1"/>
  <c r="V12778" i="2" s="1"/>
  <c r="T12779" i="2"/>
  <c r="W12779" i="2" l="1" a="1"/>
  <c r="W12779" i="2" s="1"/>
  <c r="V12779" i="2" a="1"/>
  <c r="V12779" i="2" s="1"/>
  <c r="U12779" i="2" s="1" a="1"/>
  <c r="U12779" i="2" s="1"/>
  <c r="T12780" i="2"/>
  <c r="V12780" i="2" l="1" a="1"/>
  <c r="V12780" i="2" s="1"/>
  <c r="U12780" i="2" s="1" a="1"/>
  <c r="U12780" i="2" s="1"/>
  <c r="W12780" i="2" a="1"/>
  <c r="W12780" i="2" s="1"/>
  <c r="T12781" i="2"/>
  <c r="W12781" i="2" l="1" a="1"/>
  <c r="W12781" i="2" s="1"/>
  <c r="V12781" i="2" a="1"/>
  <c r="V12781" i="2" s="1"/>
  <c r="U12781" i="2" s="1" a="1"/>
  <c r="U12781" i="2" s="1"/>
  <c r="T12782" i="2"/>
  <c r="W12782" i="2" l="1" a="1"/>
  <c r="W12782" i="2" s="1"/>
  <c r="V12782" i="2" a="1"/>
  <c r="V12782" i="2" s="1"/>
  <c r="U12782" i="2" s="1" a="1"/>
  <c r="U12782" i="2" s="1"/>
  <c r="T12783" i="2"/>
  <c r="W12783" i="2" l="1" a="1"/>
  <c r="W12783" i="2" s="1"/>
  <c r="V12783" i="2" a="1"/>
  <c r="V12783" i="2" s="1"/>
  <c r="U12783" i="2" s="1" a="1"/>
  <c r="U12783" i="2" s="1"/>
  <c r="T12784" i="2"/>
  <c r="V12784" i="2" l="1" a="1"/>
  <c r="V12784" i="2" s="1"/>
  <c r="U12784" i="2" s="1" a="1"/>
  <c r="U12784" i="2" s="1"/>
  <c r="W12784" i="2" a="1"/>
  <c r="W12784" i="2" s="1"/>
  <c r="T12785" i="2"/>
  <c r="W12785" i="2" l="1" a="1"/>
  <c r="W12785" i="2" s="1"/>
  <c r="V12785" i="2" a="1"/>
  <c r="V12785" i="2" s="1"/>
  <c r="U12785" i="2" s="1" a="1"/>
  <c r="U12785" i="2" s="1"/>
  <c r="T12786" i="2"/>
  <c r="W12786" i="2" l="1" a="1"/>
  <c r="W12786" i="2" s="1"/>
  <c r="V12786" i="2" a="1"/>
  <c r="V12786" i="2" s="1"/>
  <c r="U12786" i="2" s="1" a="1"/>
  <c r="U12786" i="2" s="1"/>
  <c r="T12787" i="2"/>
  <c r="V12787" i="2" l="1" a="1"/>
  <c r="V12787" i="2" s="1"/>
  <c r="U12787" i="2" s="1" a="1"/>
  <c r="U12787" i="2" s="1"/>
  <c r="W12787" i="2" a="1"/>
  <c r="W12787" i="2" s="1"/>
  <c r="T12788" i="2"/>
  <c r="W12788" i="2" l="1" a="1"/>
  <c r="W12788" i="2" s="1"/>
  <c r="U12788" i="2" s="1" a="1"/>
  <c r="U12788" i="2" s="1"/>
  <c r="V12788" i="2" a="1"/>
  <c r="V12788" i="2" s="1"/>
  <c r="T12789" i="2"/>
  <c r="W12789" i="2" l="1" a="1"/>
  <c r="W12789" i="2" s="1"/>
  <c r="V12789" i="2" a="1"/>
  <c r="V12789" i="2" s="1"/>
  <c r="U12789" i="2" s="1" a="1"/>
  <c r="U12789" i="2" s="1"/>
  <c r="T12790" i="2"/>
  <c r="V12790" i="2" l="1" a="1"/>
  <c r="V12790" i="2" s="1"/>
  <c r="W12790" i="2" a="1"/>
  <c r="W12790" i="2" s="1"/>
  <c r="U12790" i="2" s="1" a="1"/>
  <c r="U12790" i="2" s="1"/>
  <c r="T12791" i="2"/>
  <c r="W12791" i="2" l="1" a="1"/>
  <c r="W12791" i="2" s="1"/>
  <c r="V12791" i="2" a="1"/>
  <c r="V12791" i="2" s="1"/>
  <c r="U12791" i="2" s="1" a="1"/>
  <c r="U12791" i="2" s="1"/>
  <c r="T12792" i="2"/>
  <c r="V12792" i="2" l="1" a="1"/>
  <c r="V12792" i="2" s="1"/>
  <c r="U12792" i="2" s="1" a="1"/>
  <c r="U12792" i="2" s="1"/>
  <c r="W12792" i="2" a="1"/>
  <c r="W12792" i="2" s="1"/>
  <c r="T12793" i="2"/>
  <c r="W12793" i="2" l="1" a="1"/>
  <c r="W12793" i="2" s="1"/>
  <c r="V12793" i="2" a="1"/>
  <c r="V12793" i="2" s="1"/>
  <c r="U12793" i="2" s="1" a="1"/>
  <c r="U12793" i="2" s="1"/>
  <c r="T12794" i="2"/>
  <c r="V12794" i="2" l="1" a="1"/>
  <c r="V12794" i="2" s="1"/>
  <c r="U12794" i="2" s="1" a="1"/>
  <c r="W12794" i="2" a="1"/>
  <c r="W12794" i="2" s="1"/>
  <c r="T12795" i="2"/>
  <c r="W12795" i="2" l="1" a="1"/>
  <c r="W12795" i="2" s="1"/>
  <c r="V12795" i="2" a="1"/>
  <c r="V12795" i="2" s="1"/>
  <c r="U12795" i="2" s="1" a="1"/>
  <c r="U12795" i="2" s="1"/>
  <c r="U12794" i="2"/>
  <c r="T12796" i="2"/>
  <c r="V12796" i="2" l="1" a="1"/>
  <c r="V12796" i="2" s="1"/>
  <c r="U12796" i="2" s="1" a="1"/>
  <c r="U12796" i="2" s="1"/>
  <c r="W12796" i="2" a="1"/>
  <c r="W12796" i="2" s="1"/>
  <c r="T12797" i="2"/>
  <c r="W12797" i="2" l="1" a="1"/>
  <c r="W12797" i="2" s="1"/>
  <c r="V12797" i="2" a="1"/>
  <c r="V12797" i="2" s="1"/>
  <c r="U12797" i="2" s="1" a="1"/>
  <c r="U12797" i="2" s="1"/>
  <c r="T12798" i="2"/>
  <c r="V12798" i="2" l="1" a="1"/>
  <c r="V12798" i="2" s="1"/>
  <c r="W12798" i="2" a="1"/>
  <c r="W12798" i="2" s="1"/>
  <c r="U12798" i="2" s="1" a="1"/>
  <c r="U12798" i="2" s="1"/>
  <c r="T12799" i="2"/>
  <c r="W12799" i="2" l="1" a="1"/>
  <c r="W12799" i="2" s="1"/>
  <c r="V12799" i="2" a="1"/>
  <c r="V12799" i="2" s="1"/>
  <c r="U12799" i="2" s="1" a="1"/>
  <c r="U12799" i="2" s="1"/>
  <c r="T12800" i="2"/>
  <c r="W12800" i="2" l="1" a="1"/>
  <c r="W12800" i="2" s="1"/>
  <c r="V12800" i="2" a="1"/>
  <c r="V12800" i="2" s="1"/>
  <c r="U12800" i="2" s="1" a="1"/>
  <c r="U12800" i="2" s="1"/>
  <c r="T12801" i="2"/>
  <c r="W12801" i="2" l="1" a="1"/>
  <c r="W12801" i="2" s="1"/>
  <c r="V12801" i="2" a="1"/>
  <c r="V12801" i="2" s="1"/>
  <c r="U12801" i="2" s="1" a="1"/>
  <c r="U12801" i="2" s="1"/>
  <c r="T12802" i="2"/>
  <c r="V12802" i="2" l="1" a="1"/>
  <c r="V12802" i="2" s="1"/>
  <c r="U12802" i="2" s="1" a="1"/>
  <c r="U12802" i="2" s="1"/>
  <c r="W12802" i="2" a="1"/>
  <c r="W12802" i="2" s="1"/>
  <c r="T12803" i="2"/>
  <c r="W12803" i="2" l="1" a="1"/>
  <c r="W12803" i="2" s="1"/>
  <c r="V12803" i="2" a="1"/>
  <c r="V12803" i="2" s="1"/>
  <c r="U12803" i="2" s="1" a="1"/>
  <c r="U12803" i="2" s="1"/>
  <c r="T12804" i="2"/>
  <c r="W12804" i="2" l="1" a="1"/>
  <c r="W12804" i="2" s="1"/>
  <c r="V12804" i="2" a="1"/>
  <c r="V12804" i="2" s="1"/>
  <c r="U12804" i="2" s="1" a="1"/>
  <c r="U12804" i="2" s="1"/>
  <c r="T12805" i="2"/>
  <c r="W12805" i="2" l="1" a="1"/>
  <c r="W12805" i="2" s="1"/>
  <c r="V12805" i="2" a="1"/>
  <c r="V12805" i="2" s="1"/>
  <c r="U12805" i="2" s="1" a="1"/>
  <c r="U12805" i="2" s="1"/>
  <c r="T12806" i="2"/>
  <c r="V12806" i="2" l="1" a="1"/>
  <c r="V12806" i="2" s="1"/>
  <c r="U12806" i="2" s="1" a="1"/>
  <c r="U12806" i="2" s="1"/>
  <c r="W12806" i="2" a="1"/>
  <c r="W12806" i="2" s="1"/>
  <c r="T12807" i="2"/>
  <c r="W12807" i="2" l="1" a="1"/>
  <c r="W12807" i="2" s="1"/>
  <c r="V12807" i="2" a="1"/>
  <c r="V12807" i="2" s="1"/>
  <c r="U12807" i="2" s="1" a="1"/>
  <c r="U12807" i="2" s="1"/>
  <c r="T12808" i="2"/>
  <c r="V12808" i="2" l="1" a="1"/>
  <c r="V12808" i="2" s="1"/>
  <c r="U12808" i="2" s="1" a="1"/>
  <c r="U12808" i="2" s="1"/>
  <c r="W12808" i="2" a="1"/>
  <c r="W12808" i="2" s="1"/>
  <c r="T12809" i="2"/>
  <c r="V12809" i="2" l="1" a="1"/>
  <c r="V12809" i="2" s="1"/>
  <c r="U12809" i="2" s="1" a="1"/>
  <c r="U12809" i="2" s="1"/>
  <c r="W12809" i="2" a="1"/>
  <c r="W12809" i="2" s="1"/>
  <c r="T12810" i="2"/>
  <c r="W12810" i="2" l="1" a="1"/>
  <c r="W12810" i="2" s="1"/>
  <c r="U12810" i="2" s="1" a="1"/>
  <c r="U12810" i="2" s="1"/>
  <c r="V12810" i="2" a="1"/>
  <c r="V12810" i="2" s="1"/>
  <c r="T12811" i="2"/>
  <c r="W12811" i="2" l="1" a="1"/>
  <c r="W12811" i="2" s="1"/>
  <c r="V12811" i="2" a="1"/>
  <c r="V12811" i="2" s="1"/>
  <c r="U12811" i="2" s="1" a="1"/>
  <c r="U12811" i="2" s="1"/>
  <c r="T12812" i="2"/>
  <c r="V12812" i="2" l="1" a="1"/>
  <c r="V12812" i="2" s="1"/>
  <c r="U12812" i="2" s="1" a="1"/>
  <c r="U12812" i="2" s="1"/>
  <c r="W12812" i="2" a="1"/>
  <c r="W12812" i="2" s="1"/>
  <c r="T12813" i="2"/>
  <c r="V12813" i="2" l="1" a="1"/>
  <c r="V12813" i="2" s="1"/>
  <c r="U12813" i="2" s="1" a="1"/>
  <c r="U12813" i="2" s="1"/>
  <c r="W12813" i="2" a="1"/>
  <c r="W12813" i="2" s="1"/>
  <c r="T12814" i="2"/>
  <c r="W12814" i="2" l="1" a="1"/>
  <c r="W12814" i="2" s="1"/>
  <c r="V12814" i="2" a="1"/>
  <c r="V12814" i="2" s="1"/>
  <c r="U12814" i="2" s="1" a="1"/>
  <c r="U12814" i="2" s="1"/>
  <c r="T12815" i="2"/>
  <c r="W12815" i="2" l="1" a="1"/>
  <c r="W12815" i="2" s="1"/>
  <c r="V12815" i="2" a="1"/>
  <c r="V12815" i="2" s="1"/>
  <c r="U12815" i="2" s="1" a="1"/>
  <c r="U12815" i="2" s="1"/>
  <c r="T12816" i="2"/>
  <c r="V12816" i="2" l="1" a="1"/>
  <c r="V12816" i="2" s="1"/>
  <c r="U12816" i="2" s="1" a="1"/>
  <c r="U12816" i="2" s="1"/>
  <c r="W12816" i="2" a="1"/>
  <c r="W12816" i="2" s="1"/>
  <c r="T12817" i="2"/>
  <c r="W12817" i="2" l="1" a="1"/>
  <c r="W12817" i="2" s="1"/>
  <c r="V12817" i="2" a="1"/>
  <c r="V12817" i="2" s="1"/>
  <c r="U12817" i="2" s="1" a="1"/>
  <c r="U12817" i="2" s="1"/>
  <c r="T12818" i="2"/>
  <c r="W12818" i="2" l="1" a="1"/>
  <c r="W12818" i="2" s="1"/>
  <c r="V12818" i="2" a="1"/>
  <c r="V12818" i="2" s="1"/>
  <c r="U12818" i="2" s="1" a="1"/>
  <c r="U12818" i="2" s="1"/>
  <c r="T12819" i="2"/>
  <c r="V12819" i="2" l="1" a="1"/>
  <c r="V12819" i="2" s="1"/>
  <c r="U12819" i="2" s="1" a="1"/>
  <c r="U12819" i="2" s="1"/>
  <c r="W12819" i="2" a="1"/>
  <c r="W12819" i="2" s="1"/>
  <c r="T12820" i="2"/>
  <c r="W12820" i="2" l="1" a="1"/>
  <c r="W12820" i="2" s="1"/>
  <c r="U12820" i="2" s="1" a="1"/>
  <c r="U12820" i="2" s="1"/>
  <c r="V12820" i="2" a="1"/>
  <c r="V12820" i="2" s="1"/>
  <c r="T12821" i="2"/>
  <c r="W12821" i="2" l="1" a="1"/>
  <c r="W12821" i="2" s="1"/>
  <c r="V12821" i="2" a="1"/>
  <c r="V12821" i="2" s="1"/>
  <c r="U12821" i="2" s="1" a="1"/>
  <c r="U12821" i="2" s="1"/>
  <c r="T12822" i="2"/>
  <c r="W12822" i="2" l="1" a="1"/>
  <c r="W12822" i="2" s="1"/>
  <c r="U12822" i="2" s="1" a="1"/>
  <c r="U12822" i="2" s="1"/>
  <c r="V12822" i="2" a="1"/>
  <c r="V12822" i="2" s="1"/>
  <c r="T12823" i="2"/>
  <c r="W12823" i="2" l="1" a="1"/>
  <c r="W12823" i="2" s="1"/>
  <c r="V12823" i="2" a="1"/>
  <c r="V12823" i="2" s="1"/>
  <c r="U12823" i="2" s="1" a="1"/>
  <c r="U12823" i="2" s="1"/>
  <c r="T12824" i="2"/>
  <c r="V12824" i="2" l="1" a="1"/>
  <c r="V12824" i="2" s="1"/>
  <c r="U12824" i="2" s="1" a="1"/>
  <c r="U12824" i="2" s="1"/>
  <c r="W12824" i="2" a="1"/>
  <c r="W12824" i="2" s="1"/>
  <c r="T12825" i="2"/>
  <c r="V12825" i="2" l="1" a="1"/>
  <c r="V12825" i="2" s="1"/>
  <c r="U12825" i="2" s="1" a="1"/>
  <c r="U12825" i="2" s="1"/>
  <c r="W12825" i="2" a="1"/>
  <c r="W12825" i="2" s="1"/>
  <c r="T12826" i="2"/>
  <c r="W12826" i="2" l="1" a="1"/>
  <c r="W12826" i="2" s="1"/>
  <c r="V12826" i="2" a="1"/>
  <c r="V12826" i="2" s="1"/>
  <c r="U12826" i="2" s="1" a="1"/>
  <c r="T12827" i="2"/>
  <c r="W12827" i="2" l="1" a="1"/>
  <c r="W12827" i="2" s="1"/>
  <c r="V12827" i="2" a="1"/>
  <c r="V12827" i="2" s="1"/>
  <c r="U12827" i="2" s="1" a="1"/>
  <c r="U12827" i="2" s="1"/>
  <c r="U12826" i="2"/>
  <c r="T12828" i="2"/>
  <c r="W12828" i="2" l="1" a="1"/>
  <c r="W12828" i="2" s="1"/>
  <c r="V12828" i="2" a="1"/>
  <c r="V12828" i="2" s="1"/>
  <c r="U12828" i="2" s="1" a="1"/>
  <c r="U12828" i="2" s="1"/>
  <c r="T12829" i="2"/>
  <c r="W12829" i="2" l="1" a="1"/>
  <c r="W12829" i="2" s="1"/>
  <c r="V12829" i="2" a="1"/>
  <c r="V12829" i="2" s="1"/>
  <c r="U12829" i="2" s="1" a="1"/>
  <c r="U12829" i="2" s="1"/>
  <c r="T12830" i="2"/>
  <c r="V12830" i="2" l="1" a="1"/>
  <c r="V12830" i="2" s="1"/>
  <c r="W12830" i="2" a="1"/>
  <c r="W12830" i="2" s="1"/>
  <c r="U12830" i="2" s="1" a="1"/>
  <c r="U12830" i="2" s="1"/>
  <c r="T12831" i="2"/>
  <c r="V12831" i="2" l="1" a="1"/>
  <c r="V12831" i="2" s="1"/>
  <c r="U12831" i="2" s="1" a="1"/>
  <c r="U12831" i="2" s="1"/>
  <c r="W12831" i="2" a="1"/>
  <c r="W12831" i="2" s="1"/>
  <c r="T12832" i="2"/>
  <c r="W12832" i="2" l="1" a="1"/>
  <c r="W12832" i="2" s="1"/>
  <c r="V12832" i="2" a="1"/>
  <c r="V12832" i="2" s="1"/>
  <c r="U12832" i="2" s="1" a="1"/>
  <c r="U12832" i="2" s="1"/>
  <c r="T12833" i="2"/>
  <c r="W12833" i="2" l="1" a="1"/>
  <c r="W12833" i="2" s="1"/>
  <c r="V12833" i="2" a="1"/>
  <c r="V12833" i="2" s="1"/>
  <c r="U12833" i="2" s="1" a="1"/>
  <c r="U12833" i="2" s="1"/>
  <c r="T12834" i="2"/>
  <c r="V12834" i="2" l="1" a="1"/>
  <c r="V12834" i="2" s="1"/>
  <c r="U12834" i="2" s="1" a="1"/>
  <c r="U12834" i="2" s="1"/>
  <c r="W12834" i="2" a="1"/>
  <c r="W12834" i="2" s="1"/>
  <c r="T12835" i="2"/>
  <c r="V12835" i="2" l="1" a="1"/>
  <c r="V12835" i="2" s="1"/>
  <c r="U12835" i="2" s="1" a="1"/>
  <c r="U12835" i="2" s="1"/>
  <c r="W12835" i="2" a="1"/>
  <c r="W12835" i="2" s="1"/>
  <c r="T12836" i="2"/>
  <c r="W12836" i="2" l="1" a="1"/>
  <c r="W12836" i="2" s="1"/>
  <c r="V12836" i="2" a="1"/>
  <c r="V12836" i="2" s="1"/>
  <c r="U12836" i="2" s="1" a="1"/>
  <c r="U12836" i="2" s="1"/>
  <c r="T12837" i="2"/>
  <c r="W12837" i="2" l="1" a="1"/>
  <c r="W12837" i="2" s="1"/>
  <c r="V12837" i="2" a="1"/>
  <c r="V12837" i="2" s="1"/>
  <c r="U12837" i="2" s="1" a="1"/>
  <c r="U12837" i="2" s="1"/>
  <c r="T12838" i="2"/>
  <c r="W12838" i="2" l="1" a="1"/>
  <c r="W12838" i="2" s="1"/>
  <c r="V12838" i="2" a="1"/>
  <c r="V12838" i="2" s="1"/>
  <c r="U12838" i="2" s="1" a="1"/>
  <c r="U12838" i="2" s="1"/>
  <c r="T12839" i="2"/>
  <c r="W12839" i="2" l="1" a="1"/>
  <c r="W12839" i="2" s="1"/>
  <c r="V12839" i="2" a="1"/>
  <c r="V12839" i="2" s="1"/>
  <c r="U12839" i="2" s="1" a="1"/>
  <c r="U12839" i="2" s="1"/>
  <c r="T12840" i="2"/>
  <c r="W12840" i="2" l="1" a="1"/>
  <c r="W12840" i="2" s="1"/>
  <c r="V12840" i="2" a="1"/>
  <c r="V12840" i="2" s="1"/>
  <c r="U12840" i="2" s="1" a="1"/>
  <c r="U12840" i="2" s="1"/>
  <c r="T12841" i="2"/>
  <c r="V12841" i="2" l="1" a="1"/>
  <c r="V12841" i="2" s="1"/>
  <c r="U12841" i="2" s="1" a="1"/>
  <c r="U12841" i="2" s="1"/>
  <c r="W12841" i="2" a="1"/>
  <c r="W12841" i="2" s="1"/>
  <c r="T12842" i="2"/>
  <c r="W12842" i="2" l="1" a="1"/>
  <c r="W12842" i="2" s="1"/>
  <c r="U12842" i="2" s="1" a="1"/>
  <c r="U12842" i="2" s="1"/>
  <c r="V12842" i="2" a="1"/>
  <c r="V12842" i="2" s="1"/>
  <c r="T12843" i="2"/>
  <c r="W12843" i="2" l="1" a="1"/>
  <c r="W12843" i="2" s="1"/>
  <c r="V12843" i="2" a="1"/>
  <c r="V12843" i="2" s="1"/>
  <c r="U12843" i="2" s="1" a="1"/>
  <c r="U12843" i="2" s="1"/>
  <c r="T12844" i="2"/>
  <c r="W12844" i="2" l="1" a="1"/>
  <c r="W12844" i="2" s="1"/>
  <c r="V12844" i="2" a="1"/>
  <c r="V12844" i="2" s="1"/>
  <c r="U12844" i="2" s="1" a="1"/>
  <c r="U12844" i="2" s="1"/>
  <c r="T12845" i="2"/>
  <c r="V12845" i="2" l="1" a="1"/>
  <c r="V12845" i="2" s="1"/>
  <c r="U12845" i="2" s="1" a="1"/>
  <c r="U12845" i="2" s="1"/>
  <c r="W12845" i="2" a="1"/>
  <c r="W12845" i="2" s="1"/>
  <c r="T12846" i="2"/>
  <c r="W12846" i="2" l="1" a="1"/>
  <c r="W12846" i="2" s="1"/>
  <c r="V12846" i="2" a="1"/>
  <c r="V12846" i="2" s="1"/>
  <c r="U12846" i="2" s="1" a="1"/>
  <c r="U12846" i="2" s="1"/>
  <c r="T12847" i="2"/>
  <c r="W12847" i="2" l="1" a="1"/>
  <c r="W12847" i="2" s="1"/>
  <c r="V12847" i="2" a="1"/>
  <c r="V12847" i="2" s="1"/>
  <c r="U12847" i="2" s="1" a="1"/>
  <c r="U12847" i="2" s="1"/>
  <c r="T12848" i="2"/>
  <c r="V12848" i="2" l="1" a="1"/>
  <c r="V12848" i="2" s="1"/>
  <c r="U12848" i="2" s="1" a="1"/>
  <c r="U12848" i="2" s="1"/>
  <c r="W12848" i="2" a="1"/>
  <c r="W12848" i="2" s="1"/>
  <c r="T12849" i="2"/>
  <c r="W12849" i="2" l="1" a="1"/>
  <c r="W12849" i="2" s="1"/>
  <c r="V12849" i="2" a="1"/>
  <c r="V12849" i="2" s="1"/>
  <c r="U12849" i="2" s="1" a="1"/>
  <c r="U12849" i="2" s="1"/>
  <c r="T12850" i="2"/>
  <c r="W12850" i="2" l="1" a="1"/>
  <c r="W12850" i="2" s="1"/>
  <c r="V12850" i="2" a="1"/>
  <c r="V12850" i="2" s="1"/>
  <c r="U12850" i="2" s="1" a="1"/>
  <c r="U12850" i="2" s="1"/>
  <c r="T12851" i="2"/>
  <c r="V12851" i="2" l="1" a="1"/>
  <c r="V12851" i="2" s="1"/>
  <c r="U12851" i="2" s="1" a="1"/>
  <c r="U12851" i="2" s="1"/>
  <c r="W12851" i="2" a="1"/>
  <c r="W12851" i="2" s="1"/>
  <c r="T12852" i="2"/>
  <c r="V12852" i="2" l="1" a="1"/>
  <c r="V12852" i="2" s="1"/>
  <c r="W12852" i="2" a="1"/>
  <c r="W12852" i="2" s="1"/>
  <c r="T12853" i="2"/>
  <c r="U12852" i="2" l="1" a="1"/>
  <c r="U12852" i="2" s="1"/>
  <c r="W12853" i="2" a="1"/>
  <c r="W12853" i="2" s="1"/>
  <c r="V12853" i="2" a="1"/>
  <c r="V12853" i="2" s="1"/>
  <c r="U12853" i="2" s="1" a="1"/>
  <c r="U12853" i="2" s="1"/>
  <c r="T12854" i="2"/>
  <c r="W12854" i="2" l="1" a="1"/>
  <c r="W12854" i="2" s="1"/>
  <c r="U12854" i="2" s="1" a="1"/>
  <c r="U12854" i="2" s="1"/>
  <c r="V12854" i="2" a="1"/>
  <c r="V12854" i="2" s="1"/>
  <c r="T12855" i="2"/>
  <c r="W12855" i="2" l="1" a="1"/>
  <c r="W12855" i="2" s="1"/>
  <c r="V12855" i="2" a="1"/>
  <c r="V12855" i="2" s="1"/>
  <c r="U12855" i="2" s="1" a="1"/>
  <c r="T12856" i="2"/>
  <c r="W12856" i="2" l="1" a="1"/>
  <c r="W12856" i="2" s="1"/>
  <c r="V12856" i="2" a="1"/>
  <c r="V12856" i="2" s="1"/>
  <c r="U12856" i="2" s="1" a="1"/>
  <c r="U12856" i="2" s="1"/>
  <c r="U12855" i="2"/>
  <c r="T12857" i="2"/>
  <c r="W12857" i="2" l="1" a="1"/>
  <c r="W12857" i="2" s="1"/>
  <c r="V12857" i="2" a="1"/>
  <c r="V12857" i="2" s="1"/>
  <c r="U12857" i="2" s="1" a="1"/>
  <c r="U12857" i="2" s="1"/>
  <c r="T12858" i="2"/>
  <c r="V12858" i="2" l="1" a="1"/>
  <c r="V12858" i="2" s="1"/>
  <c r="U12858" i="2" s="1" a="1"/>
  <c r="W12858" i="2" a="1"/>
  <c r="W12858" i="2" s="1"/>
  <c r="T12859" i="2"/>
  <c r="W12859" i="2" l="1" a="1"/>
  <c r="W12859" i="2" s="1"/>
  <c r="V12859" i="2" a="1"/>
  <c r="V12859" i="2" s="1"/>
  <c r="U12859" i="2" s="1" a="1"/>
  <c r="U12859" i="2" s="1"/>
  <c r="U12858" i="2"/>
  <c r="T12860" i="2"/>
  <c r="W12860" i="2" l="1" a="1"/>
  <c r="W12860" i="2" s="1"/>
  <c r="V12860" i="2" a="1"/>
  <c r="V12860" i="2" s="1"/>
  <c r="U12860" i="2" s="1" a="1"/>
  <c r="U12860" i="2" s="1"/>
  <c r="T12861" i="2"/>
  <c r="W12861" i="2" l="1" a="1"/>
  <c r="W12861" i="2" s="1"/>
  <c r="V12861" i="2" a="1"/>
  <c r="V12861" i="2" s="1"/>
  <c r="U12861" i="2" s="1" a="1"/>
  <c r="U12861" i="2" s="1"/>
  <c r="T12862" i="2"/>
  <c r="W12862" i="2" l="1" a="1"/>
  <c r="W12862" i="2" s="1"/>
  <c r="U12862" i="2" s="1" a="1"/>
  <c r="U12862" i="2" s="1"/>
  <c r="V12862" i="2" a="1"/>
  <c r="V12862" i="2" s="1"/>
  <c r="T12863" i="2"/>
  <c r="V12863" i="2" l="1" a="1"/>
  <c r="V12863" i="2" s="1"/>
  <c r="U12863" i="2" s="1" a="1"/>
  <c r="U12863" i="2" s="1"/>
  <c r="W12863" i="2" a="1"/>
  <c r="W12863" i="2" s="1"/>
  <c r="T12864" i="2"/>
  <c r="W12864" i="2" l="1" a="1"/>
  <c r="W12864" i="2" s="1"/>
  <c r="V12864" i="2" a="1"/>
  <c r="V12864" i="2" s="1"/>
  <c r="U12864" i="2" s="1" a="1"/>
  <c r="U12864" i="2" s="1"/>
  <c r="T12865" i="2"/>
  <c r="W12865" i="2" l="1" a="1"/>
  <c r="W12865" i="2" s="1"/>
  <c r="V12865" i="2" a="1"/>
  <c r="V12865" i="2" s="1"/>
  <c r="U12865" i="2" s="1" a="1"/>
  <c r="U12865" i="2" s="1"/>
  <c r="T12866" i="2"/>
  <c r="W12866" i="2" l="1" a="1"/>
  <c r="W12866" i="2" s="1"/>
  <c r="V12866" i="2" a="1"/>
  <c r="V12866" i="2" s="1"/>
  <c r="U12866" i="2" s="1" a="1"/>
  <c r="U12866" i="2" s="1"/>
  <c r="T12867" i="2"/>
  <c r="V12867" i="2" l="1" a="1"/>
  <c r="V12867" i="2" s="1"/>
  <c r="U12867" i="2" s="1" a="1"/>
  <c r="U12867" i="2" s="1"/>
  <c r="W12867" i="2" a="1"/>
  <c r="W12867" i="2" s="1"/>
  <c r="T12868" i="2"/>
  <c r="W12868" i="2" l="1" a="1"/>
  <c r="W12868" i="2" s="1"/>
  <c r="V12868" i="2" a="1"/>
  <c r="V12868" i="2" s="1"/>
  <c r="U12868" i="2" s="1" a="1"/>
  <c r="U12868" i="2" s="1"/>
  <c r="T12869" i="2"/>
  <c r="V12869" i="2" l="1" a="1"/>
  <c r="V12869" i="2" s="1"/>
  <c r="U12869" i="2" s="1" a="1"/>
  <c r="U12869" i="2" s="1"/>
  <c r="W12869" i="2" a="1"/>
  <c r="W12869" i="2" s="1"/>
  <c r="T12870" i="2"/>
  <c r="V12870" i="2" l="1" a="1"/>
  <c r="V12870" i="2" s="1"/>
  <c r="U12870" i="2" s="1" a="1"/>
  <c r="U12870" i="2" s="1"/>
  <c r="W12870" i="2" a="1"/>
  <c r="W12870" i="2" s="1"/>
  <c r="T12871" i="2"/>
  <c r="W12871" i="2" l="1" a="1"/>
  <c r="W12871" i="2" s="1"/>
  <c r="V12871" i="2" a="1"/>
  <c r="V12871" i="2" s="1"/>
  <c r="U12871" i="2" s="1" a="1"/>
  <c r="U12871" i="2" s="1"/>
  <c r="T12872" i="2"/>
  <c r="W12872" i="2" l="1" a="1"/>
  <c r="W12872" i="2" s="1"/>
  <c r="V12872" i="2" a="1"/>
  <c r="V12872" i="2" s="1"/>
  <c r="U12872" i="2" s="1" a="1"/>
  <c r="U12872" i="2" s="1"/>
  <c r="T12873" i="2"/>
  <c r="V12873" i="2" l="1" a="1"/>
  <c r="V12873" i="2" s="1"/>
  <c r="U12873" i="2" s="1" a="1"/>
  <c r="U12873" i="2" s="1"/>
  <c r="W12873" i="2" a="1"/>
  <c r="W12873" i="2" s="1"/>
  <c r="T12874" i="2"/>
  <c r="V12874" i="2" l="1" a="1"/>
  <c r="V12874" i="2" s="1"/>
  <c r="W12874" i="2" a="1"/>
  <c r="W12874" i="2" s="1"/>
  <c r="U12874" i="2" s="1" a="1"/>
  <c r="U12874" i="2" s="1"/>
  <c r="T12875" i="2"/>
  <c r="W12875" i="2" l="1" a="1"/>
  <c r="W12875" i="2" s="1"/>
  <c r="V12875" i="2" a="1"/>
  <c r="V12875" i="2" s="1"/>
  <c r="U12875" i="2" s="1" a="1"/>
  <c r="U12875" i="2" s="1"/>
  <c r="T12876" i="2"/>
  <c r="W12876" i="2" l="1" a="1"/>
  <c r="W12876" i="2" s="1"/>
  <c r="V12876" i="2" a="1"/>
  <c r="V12876" i="2" s="1"/>
  <c r="U12876" i="2" s="1" a="1"/>
  <c r="U12876" i="2" s="1"/>
  <c r="T12877" i="2"/>
  <c r="V12877" i="2" l="1" a="1"/>
  <c r="V12877" i="2" s="1"/>
  <c r="U12877" i="2" s="1" a="1"/>
  <c r="U12877" i="2" s="1"/>
  <c r="W12877" i="2" a="1"/>
  <c r="W12877" i="2" s="1"/>
  <c r="T12878" i="2"/>
  <c r="W12878" i="2" l="1" a="1"/>
  <c r="W12878" i="2" s="1"/>
  <c r="V12878" i="2" a="1"/>
  <c r="V12878" i="2" s="1"/>
  <c r="U12878" i="2" s="1" a="1"/>
  <c r="U12878" i="2" s="1"/>
  <c r="T12879" i="2"/>
  <c r="W12879" i="2" l="1" a="1"/>
  <c r="W12879" i="2" s="1"/>
  <c r="V12879" i="2" a="1"/>
  <c r="V12879" i="2" s="1"/>
  <c r="U12879" i="2" s="1" a="1"/>
  <c r="U12879" i="2" s="1"/>
  <c r="T12880" i="2"/>
  <c r="V12880" i="2" l="1" a="1"/>
  <c r="V12880" i="2" s="1"/>
  <c r="U12880" i="2" s="1" a="1"/>
  <c r="U12880" i="2" s="1"/>
  <c r="W12880" i="2" a="1"/>
  <c r="W12880" i="2" s="1"/>
  <c r="T12881" i="2"/>
  <c r="W12881" i="2" l="1" a="1"/>
  <c r="W12881" i="2" s="1"/>
  <c r="V12881" i="2" a="1"/>
  <c r="V12881" i="2" s="1"/>
  <c r="U12881" i="2" s="1" a="1"/>
  <c r="U12881" i="2" s="1"/>
  <c r="T12882" i="2"/>
  <c r="W12882" i="2" l="1" a="1"/>
  <c r="W12882" i="2" s="1"/>
  <c r="V12882" i="2" a="1"/>
  <c r="V12882" i="2" s="1"/>
  <c r="U12882" i="2" s="1" a="1"/>
  <c r="U12882" i="2" s="1"/>
  <c r="T12883" i="2"/>
  <c r="W12883" i="2" l="1" a="1"/>
  <c r="W12883" i="2" s="1"/>
  <c r="V12883" i="2" a="1"/>
  <c r="V12883" i="2" s="1"/>
  <c r="U12883" i="2" s="1" a="1"/>
  <c r="U12883" i="2" s="1"/>
  <c r="T12884" i="2"/>
  <c r="V12884" i="2" l="1" a="1"/>
  <c r="V12884" i="2" s="1"/>
  <c r="W12884" i="2" a="1"/>
  <c r="W12884" i="2" s="1"/>
  <c r="U12884" i="2" s="1" a="1"/>
  <c r="U12884" i="2" s="1"/>
  <c r="T12885" i="2"/>
  <c r="W12885" i="2" l="1" a="1"/>
  <c r="W12885" i="2" s="1"/>
  <c r="V12885" i="2" a="1"/>
  <c r="V12885" i="2" s="1"/>
  <c r="U12885" i="2" s="1" a="1"/>
  <c r="U12885" i="2" s="1"/>
  <c r="T12886" i="2"/>
  <c r="W12886" i="2" l="1" a="1"/>
  <c r="W12886" i="2" s="1"/>
  <c r="U12886" i="2" s="1" a="1"/>
  <c r="U12886" i="2" s="1"/>
  <c r="V12886" i="2" a="1"/>
  <c r="V12886" i="2" s="1"/>
  <c r="T12887" i="2"/>
  <c r="W12887" i="2" l="1" a="1"/>
  <c r="W12887" i="2" s="1"/>
  <c r="V12887" i="2" a="1"/>
  <c r="V12887" i="2" s="1"/>
  <c r="U12887" i="2" s="1" a="1"/>
  <c r="U12887" i="2" s="1"/>
  <c r="T12888" i="2"/>
  <c r="V12888" i="2" l="1" a="1"/>
  <c r="V12888" i="2" s="1"/>
  <c r="U12888" i="2" s="1" a="1"/>
  <c r="U12888" i="2" s="1"/>
  <c r="W12888" i="2" a="1"/>
  <c r="W12888" i="2" s="1"/>
  <c r="T12889" i="2"/>
  <c r="V12889" i="2" l="1" a="1"/>
  <c r="V12889" i="2" s="1"/>
  <c r="U12889" i="2" s="1" a="1"/>
  <c r="U12889" i="2" s="1"/>
  <c r="W12889" i="2" a="1"/>
  <c r="W12889" i="2" s="1"/>
  <c r="T12890" i="2"/>
  <c r="V12890" i="2" l="1" a="1"/>
  <c r="V12890" i="2" s="1"/>
  <c r="U12890" i="2" s="1" a="1"/>
  <c r="U12890" i="2" s="1"/>
  <c r="W12890" i="2" a="1"/>
  <c r="W12890" i="2" s="1"/>
  <c r="T12891" i="2"/>
  <c r="W12891" i="2" l="1" a="1"/>
  <c r="W12891" i="2" s="1"/>
  <c r="V12891" i="2" a="1"/>
  <c r="V12891" i="2" s="1"/>
  <c r="U12891" i="2" s="1" a="1"/>
  <c r="U12891" i="2" s="1"/>
  <c r="T12892" i="2"/>
  <c r="W12892" i="2" l="1" a="1"/>
  <c r="W12892" i="2" s="1"/>
  <c r="V12892" i="2" a="1"/>
  <c r="V12892" i="2" s="1"/>
  <c r="U12892" i="2" s="1" a="1"/>
  <c r="U12892" i="2" s="1"/>
  <c r="T12893" i="2"/>
  <c r="W12893" i="2" l="1" a="1"/>
  <c r="W12893" i="2" s="1"/>
  <c r="V12893" i="2" a="1"/>
  <c r="V12893" i="2" s="1"/>
  <c r="U12893" i="2" s="1" a="1"/>
  <c r="U12893" i="2" s="1"/>
  <c r="T12894" i="2"/>
  <c r="W12894" i="2" l="1" a="1"/>
  <c r="W12894" i="2" s="1"/>
  <c r="U12894" i="2" s="1" a="1"/>
  <c r="U12894" i="2" s="1"/>
  <c r="V12894" i="2" a="1"/>
  <c r="V12894" i="2" s="1"/>
  <c r="T12895" i="2"/>
  <c r="V12895" i="2" l="1" a="1"/>
  <c r="V12895" i="2" s="1"/>
  <c r="U12895" i="2" s="1" a="1"/>
  <c r="U12895" i="2" s="1"/>
  <c r="W12895" i="2" a="1"/>
  <c r="W12895" i="2" s="1"/>
  <c r="T12896" i="2"/>
  <c r="V12896" i="2" l="1" a="1"/>
  <c r="V12896" i="2" s="1"/>
  <c r="U12896" i="2" s="1" a="1"/>
  <c r="U12896" i="2" s="1"/>
  <c r="W12896" i="2" a="1"/>
  <c r="W12896" i="2" s="1"/>
  <c r="T12897" i="2"/>
  <c r="W12897" i="2" l="1" a="1"/>
  <c r="W12897" i="2" s="1"/>
  <c r="V12897" i="2" a="1"/>
  <c r="V12897" i="2" s="1"/>
  <c r="U12897" i="2" s="1" a="1"/>
  <c r="U12897" i="2" s="1"/>
  <c r="T12898" i="2"/>
  <c r="W12898" i="2" l="1" a="1"/>
  <c r="W12898" i="2" s="1"/>
  <c r="V12898" i="2" a="1"/>
  <c r="V12898" i="2" s="1"/>
  <c r="U12898" i="2" s="1" a="1"/>
  <c r="U12898" i="2" s="1"/>
  <c r="T12899" i="2"/>
  <c r="W12899" i="2" l="1" a="1"/>
  <c r="W12899" i="2" s="1"/>
  <c r="V12899" i="2" a="1"/>
  <c r="V12899" i="2" s="1"/>
  <c r="U12899" i="2" s="1" a="1"/>
  <c r="U12899" i="2" s="1"/>
  <c r="T12900" i="2"/>
  <c r="W12900" i="2" l="1" a="1"/>
  <c r="W12900" i="2" s="1"/>
  <c r="V12900" i="2" a="1"/>
  <c r="V12900" i="2" s="1"/>
  <c r="U12900" i="2" s="1" a="1"/>
  <c r="U12900" i="2" s="1"/>
  <c r="T12901" i="2"/>
  <c r="W12901" i="2" l="1" a="1"/>
  <c r="W12901" i="2" s="1"/>
  <c r="V12901" i="2" a="1"/>
  <c r="V12901" i="2" s="1"/>
  <c r="U12901" i="2" s="1" a="1"/>
  <c r="U12901" i="2" s="1"/>
  <c r="T12902" i="2"/>
  <c r="V12902" i="2" l="1" a="1"/>
  <c r="V12902" i="2" s="1"/>
  <c r="U12902" i="2" s="1" a="1"/>
  <c r="U12902" i="2" s="1"/>
  <c r="W12902" i="2" a="1"/>
  <c r="W12902" i="2" s="1"/>
  <c r="T12903" i="2"/>
  <c r="W12903" i="2" l="1" a="1"/>
  <c r="W12903" i="2" s="1"/>
  <c r="V12903" i="2" a="1"/>
  <c r="V12903" i="2" s="1"/>
  <c r="U12903" i="2" s="1" a="1"/>
  <c r="U12903" i="2" s="1"/>
  <c r="T12904" i="2"/>
  <c r="W12904" i="2" l="1" a="1"/>
  <c r="W12904" i="2" s="1"/>
  <c r="V12904" i="2" a="1"/>
  <c r="V12904" i="2" s="1"/>
  <c r="U12904" i="2" s="1" a="1"/>
  <c r="U12904" i="2" s="1"/>
  <c r="T12905" i="2"/>
  <c r="W12905" i="2" l="1" a="1"/>
  <c r="W12905" i="2" s="1"/>
  <c r="V12905" i="2" a="1"/>
  <c r="V12905" i="2" s="1"/>
  <c r="U12905" i="2" s="1" a="1"/>
  <c r="U12905" i="2" s="1"/>
  <c r="T12906" i="2"/>
  <c r="V12906" i="2" l="1" a="1"/>
  <c r="V12906" i="2" s="1"/>
  <c r="W12906" i="2" a="1"/>
  <c r="W12906" i="2" s="1"/>
  <c r="U12906" i="2" s="1" a="1"/>
  <c r="U12906" i="2" s="1"/>
  <c r="T12907" i="2"/>
  <c r="W12907" i="2" l="1" a="1"/>
  <c r="W12907" i="2" s="1"/>
  <c r="V12907" i="2" a="1"/>
  <c r="V12907" i="2" s="1"/>
  <c r="U12907" i="2" s="1" a="1"/>
  <c r="U12907" i="2" s="1"/>
  <c r="T12908" i="2"/>
  <c r="W12908" i="2" l="1" a="1"/>
  <c r="W12908" i="2" s="1"/>
  <c r="V12908" i="2" a="1"/>
  <c r="V12908" i="2" s="1"/>
  <c r="U12908" i="2" s="1" a="1"/>
  <c r="U12908" i="2" s="1"/>
  <c r="T12909" i="2"/>
  <c r="V12909" i="2" l="1" a="1"/>
  <c r="V12909" i="2" s="1"/>
  <c r="U12909" i="2" s="1" a="1"/>
  <c r="U12909" i="2" s="1"/>
  <c r="W12909" i="2" a="1"/>
  <c r="W12909" i="2" s="1"/>
  <c r="T12910" i="2"/>
  <c r="W12910" i="2" l="1" a="1"/>
  <c r="W12910" i="2" s="1"/>
  <c r="V12910" i="2" a="1"/>
  <c r="V12910" i="2" s="1"/>
  <c r="U12910" i="2" s="1" a="1"/>
  <c r="U12910" i="2" s="1"/>
  <c r="T12911" i="2"/>
  <c r="W12911" i="2" l="1" a="1"/>
  <c r="W12911" i="2" s="1"/>
  <c r="V12911" i="2" a="1"/>
  <c r="V12911" i="2" s="1"/>
  <c r="U12911" i="2" s="1" a="1"/>
  <c r="U12911" i="2" s="1"/>
  <c r="T12912" i="2"/>
  <c r="V12912" i="2" l="1" a="1"/>
  <c r="V12912" i="2" s="1"/>
  <c r="U12912" i="2" s="1" a="1"/>
  <c r="U12912" i="2" s="1"/>
  <c r="W12912" i="2" a="1"/>
  <c r="W12912" i="2" s="1"/>
  <c r="T12913" i="2"/>
  <c r="V12913" i="2" l="1" a="1"/>
  <c r="V12913" i="2" s="1"/>
  <c r="U12913" i="2" s="1" a="1"/>
  <c r="U12913" i="2" s="1"/>
  <c r="W12913" i="2" a="1"/>
  <c r="W12913" i="2" s="1"/>
  <c r="T12914" i="2"/>
  <c r="W12914" i="2" l="1" a="1"/>
  <c r="W12914" i="2" s="1"/>
  <c r="V12914" i="2" a="1"/>
  <c r="V12914" i="2" s="1"/>
  <c r="U12914" i="2" s="1" a="1"/>
  <c r="U12914" i="2" s="1"/>
  <c r="T12915" i="2"/>
  <c r="W12915" i="2" l="1" a="1"/>
  <c r="W12915" i="2" s="1"/>
  <c r="V12915" i="2" a="1"/>
  <c r="V12915" i="2" s="1"/>
  <c r="U12915" i="2" s="1" a="1"/>
  <c r="U12915" i="2" s="1"/>
  <c r="T12916" i="2"/>
  <c r="V12916" i="2" l="1" a="1"/>
  <c r="V12916" i="2" s="1"/>
  <c r="W12916" i="2" a="1"/>
  <c r="W12916" i="2" s="1"/>
  <c r="U12916" i="2" s="1" a="1"/>
  <c r="U12916" i="2" s="1"/>
  <c r="T12917" i="2"/>
  <c r="V12917" i="2" l="1" a="1"/>
  <c r="V12917" i="2" s="1"/>
  <c r="U12917" i="2" s="1" a="1"/>
  <c r="U12917" i="2" s="1"/>
  <c r="W12917" i="2" a="1"/>
  <c r="W12917" i="2" s="1"/>
  <c r="T12918" i="2"/>
  <c r="W12918" i="2" l="1" a="1"/>
  <c r="W12918" i="2" s="1"/>
  <c r="U12918" i="2" s="1" a="1"/>
  <c r="U12918" i="2" s="1"/>
  <c r="V12918" i="2" a="1"/>
  <c r="V12918" i="2" s="1"/>
  <c r="T12919" i="2"/>
  <c r="W12919" i="2" l="1" a="1"/>
  <c r="W12919" i="2" s="1"/>
  <c r="V12919" i="2" a="1"/>
  <c r="V12919" i="2" s="1"/>
  <c r="U12919" i="2" s="1" a="1"/>
  <c r="U12919" i="2" s="1"/>
  <c r="T12920" i="2"/>
  <c r="W12920" i="2" l="1" a="1"/>
  <c r="W12920" i="2" s="1"/>
  <c r="V12920" i="2" a="1"/>
  <c r="V12920" i="2" s="1"/>
  <c r="U12920" i="2" s="1" a="1"/>
  <c r="U12920" i="2" s="1"/>
  <c r="T12921" i="2"/>
  <c r="V12921" i="2" l="1" a="1"/>
  <c r="V12921" i="2" s="1"/>
  <c r="U12921" i="2" s="1" a="1"/>
  <c r="U12921" i="2" s="1"/>
  <c r="W12921" i="2" a="1"/>
  <c r="W12921" i="2" s="1"/>
  <c r="T12922" i="2"/>
  <c r="V12922" i="2" l="1" a="1"/>
  <c r="V12922" i="2" s="1"/>
  <c r="U12922" i="2" s="1" a="1"/>
  <c r="W12922" i="2" a="1"/>
  <c r="W12922" i="2" s="1"/>
  <c r="T12923" i="2"/>
  <c r="V12923" i="2" l="1" a="1"/>
  <c r="V12923" i="2" s="1"/>
  <c r="U12923" i="2" s="1" a="1"/>
  <c r="U12923" i="2" s="1"/>
  <c r="W12923" i="2" a="1"/>
  <c r="W12923" i="2" s="1"/>
  <c r="U12922" i="2"/>
  <c r="T12924" i="2"/>
  <c r="W12924" i="2" l="1" a="1"/>
  <c r="W12924" i="2" s="1"/>
  <c r="V12924" i="2" a="1"/>
  <c r="V12924" i="2" s="1"/>
  <c r="U12924" i="2" s="1" a="1"/>
  <c r="U12924" i="2" s="1"/>
  <c r="T12925" i="2"/>
  <c r="W12925" i="2" l="1" a="1"/>
  <c r="W12925" i="2" s="1"/>
  <c r="V12925" i="2" a="1"/>
  <c r="V12925" i="2" s="1"/>
  <c r="U12925" i="2" s="1" a="1"/>
  <c r="U12925" i="2" s="1"/>
  <c r="T12926" i="2"/>
  <c r="W12926" i="2" l="1" a="1"/>
  <c r="W12926" i="2" s="1"/>
  <c r="U12926" i="2" s="1" a="1"/>
  <c r="U12926" i="2" s="1"/>
  <c r="V12926" i="2" a="1"/>
  <c r="V12926" i="2" s="1"/>
  <c r="T12927" i="2"/>
  <c r="W12927" i="2" l="1" a="1"/>
  <c r="W12927" i="2" s="1"/>
  <c r="V12927" i="2" a="1"/>
  <c r="V12927" i="2" s="1"/>
  <c r="U12927" i="2" s="1" a="1"/>
  <c r="U12927" i="2" s="1"/>
  <c r="T12928" i="2"/>
  <c r="V12928" i="2" l="1" a="1"/>
  <c r="V12928" i="2" s="1"/>
  <c r="U12928" i="2" s="1" a="1"/>
  <c r="U12928" i="2" s="1"/>
  <c r="W12928" i="2" a="1"/>
  <c r="W12928" i="2" s="1"/>
  <c r="T12929" i="2"/>
  <c r="W12929" i="2" l="1" a="1"/>
  <c r="W12929" i="2" s="1"/>
  <c r="V12929" i="2" a="1"/>
  <c r="V12929" i="2" s="1"/>
  <c r="U12929" i="2" s="1" a="1"/>
  <c r="U12929" i="2" s="1"/>
  <c r="T12930" i="2"/>
  <c r="V12930" i="2" l="1" a="1"/>
  <c r="V12930" i="2" s="1"/>
  <c r="U12930" i="2" s="1" a="1"/>
  <c r="U12930" i="2" s="1"/>
  <c r="W12930" i="2" a="1"/>
  <c r="W12930" i="2" s="1"/>
  <c r="T12931" i="2"/>
  <c r="V12931" i="2" l="1" a="1"/>
  <c r="V12931" i="2" s="1"/>
  <c r="U12931" i="2" s="1" a="1"/>
  <c r="U12931" i="2" s="1"/>
  <c r="W12931" i="2" a="1"/>
  <c r="W12931" i="2" s="1"/>
  <c r="T12932" i="2"/>
  <c r="W12932" i="2" l="1" a="1"/>
  <c r="W12932" i="2" s="1"/>
  <c r="V12932" i="2" a="1"/>
  <c r="V12932" i="2" s="1"/>
  <c r="U12932" i="2" s="1" a="1"/>
  <c r="U12932" i="2" s="1"/>
  <c r="T12933" i="2"/>
  <c r="W12933" i="2" l="1" a="1"/>
  <c r="W12933" i="2" s="1"/>
  <c r="V12933" i="2" a="1"/>
  <c r="V12933" i="2" s="1"/>
  <c r="U12933" i="2" s="1" a="1"/>
  <c r="U12933" i="2" s="1"/>
  <c r="T12934" i="2"/>
  <c r="V12934" i="2" l="1" a="1"/>
  <c r="V12934" i="2" s="1"/>
  <c r="U12934" i="2" s="1" a="1"/>
  <c r="U12934" i="2" s="1"/>
  <c r="W12934" i="2" a="1"/>
  <c r="W12934" i="2" s="1"/>
  <c r="T12935" i="2"/>
  <c r="V12935" i="2" l="1" a="1"/>
  <c r="V12935" i="2" s="1"/>
  <c r="U12935" i="2" s="1" a="1"/>
  <c r="U12935" i="2" s="1"/>
  <c r="W12935" i="2" a="1"/>
  <c r="W12935" i="2" s="1"/>
  <c r="T12936" i="2"/>
  <c r="W12936" i="2" l="1" a="1"/>
  <c r="W12936" i="2" s="1"/>
  <c r="V12936" i="2" a="1"/>
  <c r="V12936" i="2" s="1"/>
  <c r="U12936" i="2" s="1" a="1"/>
  <c r="U12936" i="2" s="1"/>
  <c r="T12937" i="2"/>
  <c r="W12937" i="2" l="1" a="1"/>
  <c r="W12937" i="2" s="1"/>
  <c r="V12937" i="2" a="1"/>
  <c r="V12937" i="2" s="1"/>
  <c r="U12937" i="2" s="1" a="1"/>
  <c r="U12937" i="2" s="1"/>
  <c r="T12938" i="2"/>
  <c r="V12938" i="2" l="1" a="1"/>
  <c r="V12938" i="2" s="1"/>
  <c r="W12938" i="2" a="1"/>
  <c r="W12938" i="2" s="1"/>
  <c r="U12938" i="2" s="1" a="1"/>
  <c r="U12938" i="2" s="1"/>
  <c r="T12939" i="2"/>
  <c r="W12939" i="2" l="1" a="1"/>
  <c r="W12939" i="2" s="1"/>
  <c r="V12939" i="2" a="1"/>
  <c r="V12939" i="2" s="1"/>
  <c r="U12939" i="2" s="1" a="1"/>
  <c r="U12939" i="2" s="1"/>
  <c r="T12940" i="2"/>
  <c r="W12940" i="2" l="1" a="1"/>
  <c r="W12940" i="2" s="1"/>
  <c r="V12940" i="2" a="1"/>
  <c r="V12940" i="2" s="1"/>
  <c r="U12940" i="2" s="1" a="1"/>
  <c r="U12940" i="2" s="1"/>
  <c r="T12941" i="2"/>
  <c r="V12941" i="2" l="1" a="1"/>
  <c r="V12941" i="2" s="1"/>
  <c r="U12941" i="2" s="1" a="1"/>
  <c r="U12941" i="2" s="1"/>
  <c r="W12941" i="2" a="1"/>
  <c r="W12941" i="2" s="1"/>
  <c r="T12942" i="2"/>
  <c r="W12942" i="2" l="1" a="1"/>
  <c r="W12942" i="2" s="1"/>
  <c r="V12942" i="2" a="1"/>
  <c r="V12942" i="2" s="1"/>
  <c r="U12942" i="2" s="1" a="1"/>
  <c r="U12942" i="2" s="1"/>
  <c r="T12943" i="2"/>
  <c r="W12943" i="2" l="1" a="1"/>
  <c r="W12943" i="2" s="1"/>
  <c r="V12943" i="2" a="1"/>
  <c r="V12943" i="2" s="1"/>
  <c r="U12943" i="2" s="1" a="1"/>
  <c r="U12943" i="2" s="1"/>
  <c r="T12944" i="2"/>
  <c r="W12944" i="2" l="1" a="1"/>
  <c r="W12944" i="2" s="1"/>
  <c r="V12944" i="2" a="1"/>
  <c r="V12944" i="2" s="1"/>
  <c r="U12944" i="2" s="1" a="1"/>
  <c r="U12944" i="2" s="1"/>
  <c r="T12945" i="2"/>
  <c r="V12945" i="2" l="1" a="1"/>
  <c r="V12945" i="2" s="1"/>
  <c r="U12945" i="2" s="1" a="1"/>
  <c r="U12945" i="2" s="1"/>
  <c r="W12945" i="2" a="1"/>
  <c r="W12945" i="2" s="1"/>
  <c r="T12946" i="2"/>
  <c r="W12946" i="2" l="1" a="1"/>
  <c r="W12946" i="2" s="1"/>
  <c r="V12946" i="2" a="1"/>
  <c r="V12946" i="2" s="1"/>
  <c r="U12946" i="2" s="1" a="1"/>
  <c r="U12946" i="2" s="1"/>
  <c r="T12947" i="2"/>
  <c r="W12947" i="2" l="1" a="1"/>
  <c r="W12947" i="2" s="1"/>
  <c r="V12947" i="2" a="1"/>
  <c r="V12947" i="2" s="1"/>
  <c r="U12947" i="2" s="1" a="1"/>
  <c r="U12947" i="2" s="1"/>
  <c r="T12948" i="2"/>
  <c r="W12948" i="2" l="1" a="1"/>
  <c r="W12948" i="2" s="1"/>
  <c r="U12948" i="2" s="1" a="1"/>
  <c r="U12948" i="2" s="1"/>
  <c r="V12948" i="2" a="1"/>
  <c r="V12948" i="2" s="1"/>
  <c r="T12949" i="2"/>
  <c r="W12949" i="2" l="1" a="1"/>
  <c r="W12949" i="2" s="1"/>
  <c r="V12949" i="2" a="1"/>
  <c r="V12949" i="2" s="1"/>
  <c r="U12949" i="2" s="1" a="1"/>
  <c r="U12949" i="2" s="1"/>
  <c r="T12950" i="2"/>
  <c r="W12950" i="2" l="1" a="1"/>
  <c r="W12950" i="2" s="1"/>
  <c r="U12950" i="2" s="1" a="1"/>
  <c r="U12950" i="2" s="1"/>
  <c r="V12950" i="2" a="1"/>
  <c r="V12950" i="2" s="1"/>
  <c r="T12951" i="2"/>
  <c r="W12951" i="2" l="1" a="1"/>
  <c r="W12951" i="2" s="1"/>
  <c r="V12951" i="2" a="1"/>
  <c r="V12951" i="2" s="1"/>
  <c r="U12951" i="2" s="1" a="1"/>
  <c r="T12952" i="2"/>
  <c r="W12952" i="2" l="1" a="1"/>
  <c r="W12952" i="2" s="1"/>
  <c r="V12952" i="2" a="1"/>
  <c r="V12952" i="2" s="1"/>
  <c r="U12952" i="2" s="1" a="1"/>
  <c r="U12952" i="2" s="1"/>
  <c r="U12951" i="2"/>
  <c r="T12953" i="2"/>
  <c r="V12953" i="2" l="1" a="1"/>
  <c r="V12953" i="2" s="1"/>
  <c r="U12953" i="2" s="1" a="1"/>
  <c r="U12953" i="2" s="1"/>
  <c r="W12953" i="2" a="1"/>
  <c r="W12953" i="2" s="1"/>
  <c r="T12954" i="2"/>
  <c r="W12954" i="2" l="1" a="1"/>
  <c r="W12954" i="2" s="1"/>
  <c r="V12954" i="2" a="1"/>
  <c r="V12954" i="2" s="1"/>
  <c r="U12954" i="2" s="1" a="1"/>
  <c r="U12954" i="2" s="1"/>
  <c r="T12955" i="2"/>
  <c r="V12955" i="2" l="1" a="1"/>
  <c r="V12955" i="2" s="1"/>
  <c r="U12955" i="2" s="1" a="1"/>
  <c r="U12955" i="2" s="1"/>
  <c r="W12955" i="2" a="1"/>
  <c r="W12955" i="2" s="1"/>
  <c r="T12956" i="2"/>
  <c r="W12956" i="2" l="1" a="1"/>
  <c r="W12956" i="2" s="1"/>
  <c r="V12956" i="2" a="1"/>
  <c r="V12956" i="2" s="1"/>
  <c r="U12956" i="2" s="1" a="1"/>
  <c r="U12956" i="2" s="1"/>
  <c r="T12957" i="2"/>
  <c r="V12957" i="2" l="1" a="1"/>
  <c r="V12957" i="2" s="1"/>
  <c r="U12957" i="2" s="1" a="1"/>
  <c r="U12957" i="2" s="1"/>
  <c r="W12957" i="2" a="1"/>
  <c r="W12957" i="2" s="1"/>
  <c r="T12958" i="2"/>
  <c r="W12958" i="2" l="1" a="1"/>
  <c r="W12958" i="2" s="1"/>
  <c r="U12958" i="2" s="1" a="1"/>
  <c r="U12958" i="2" s="1"/>
  <c r="V12958" i="2" a="1"/>
  <c r="V12958" i="2" s="1"/>
  <c r="T12959" i="2"/>
  <c r="W12959" i="2" l="1" a="1"/>
  <c r="W12959" i="2" s="1"/>
  <c r="V12959" i="2" a="1"/>
  <c r="V12959" i="2" s="1"/>
  <c r="U12959" i="2" s="1" a="1"/>
  <c r="U12959" i="2" s="1"/>
  <c r="T12960" i="2"/>
  <c r="W12960" i="2" l="1" a="1"/>
  <c r="W12960" i="2" s="1"/>
  <c r="V12960" i="2" a="1"/>
  <c r="V12960" i="2" s="1"/>
  <c r="U12960" i="2" s="1" a="1"/>
  <c r="U12960" i="2" s="1"/>
  <c r="T12961" i="2"/>
  <c r="W12961" i="2" l="1" a="1"/>
  <c r="W12961" i="2" s="1"/>
  <c r="V12961" i="2" a="1"/>
  <c r="V12961" i="2" s="1"/>
  <c r="U12961" i="2" s="1" a="1"/>
  <c r="U12961" i="2" s="1"/>
  <c r="T12962" i="2"/>
  <c r="W12962" i="2" l="1" a="1"/>
  <c r="W12962" i="2" s="1"/>
  <c r="V12962" i="2" a="1"/>
  <c r="V12962" i="2" s="1"/>
  <c r="U12962" i="2" s="1" a="1"/>
  <c r="U12962" i="2" s="1"/>
  <c r="T12963" i="2"/>
  <c r="V12963" i="2" l="1" a="1"/>
  <c r="V12963" i="2" s="1"/>
  <c r="U12963" i="2" s="1" a="1"/>
  <c r="U12963" i="2" s="1"/>
  <c r="W12963" i="2" a="1"/>
  <c r="W12963" i="2" s="1"/>
  <c r="T12964" i="2"/>
  <c r="W12964" i="2" l="1" a="1"/>
  <c r="W12964" i="2" s="1"/>
  <c r="V12964" i="2" a="1"/>
  <c r="V12964" i="2" s="1"/>
  <c r="U12964" i="2" s="1" a="1"/>
  <c r="U12964" i="2" s="1"/>
  <c r="T12965" i="2"/>
  <c r="W12965" i="2" l="1" a="1"/>
  <c r="W12965" i="2" s="1"/>
  <c r="V12965" i="2" a="1"/>
  <c r="V12965" i="2" s="1"/>
  <c r="U12965" i="2" s="1" a="1"/>
  <c r="U12965" i="2" s="1"/>
  <c r="T12966" i="2"/>
  <c r="W12966" i="2" l="1" a="1"/>
  <c r="W12966" i="2" s="1"/>
  <c r="V12966" i="2" a="1"/>
  <c r="V12966" i="2" s="1"/>
  <c r="U12966" i="2" s="1" a="1"/>
  <c r="U12966" i="2" s="1"/>
  <c r="T12967" i="2"/>
  <c r="V12967" i="2" l="1" a="1"/>
  <c r="V12967" i="2" s="1"/>
  <c r="U12967" i="2" s="1" a="1"/>
  <c r="U12967" i="2" s="1"/>
  <c r="W12967" i="2" a="1"/>
  <c r="W12967" i="2" s="1"/>
  <c r="T12968" i="2"/>
  <c r="W12968" i="2" l="1" a="1"/>
  <c r="W12968" i="2" s="1"/>
  <c r="V12968" i="2" a="1"/>
  <c r="V12968" i="2" s="1"/>
  <c r="U12968" i="2" s="1" a="1"/>
  <c r="U12968" i="2" s="1"/>
  <c r="T12969" i="2"/>
  <c r="W12969" i="2" l="1" a="1"/>
  <c r="W12969" i="2" s="1"/>
  <c r="V12969" i="2" a="1"/>
  <c r="V12969" i="2" s="1"/>
  <c r="U12969" i="2" s="1" a="1"/>
  <c r="U12969" i="2" s="1"/>
  <c r="T12970" i="2"/>
  <c r="V12970" i="2" l="1" a="1"/>
  <c r="V12970" i="2" s="1"/>
  <c r="W12970" i="2" a="1"/>
  <c r="W12970" i="2" s="1"/>
  <c r="U12970" i="2" s="1" a="1"/>
  <c r="U12970" i="2" s="1"/>
  <c r="T12971" i="2"/>
  <c r="W12971" i="2" l="1" a="1"/>
  <c r="W12971" i="2" s="1"/>
  <c r="V12971" i="2" a="1"/>
  <c r="V12971" i="2" s="1"/>
  <c r="U12971" i="2" s="1" a="1"/>
  <c r="U12971" i="2" s="1"/>
  <c r="T12972" i="2"/>
  <c r="W12972" i="2" l="1" a="1"/>
  <c r="W12972" i="2" s="1"/>
  <c r="V12972" i="2" a="1"/>
  <c r="V12972" i="2" s="1"/>
  <c r="U12972" i="2" s="1" a="1"/>
  <c r="U12972" i="2" s="1"/>
  <c r="T12973" i="2"/>
  <c r="V12973" i="2" l="1" a="1"/>
  <c r="V12973" i="2" s="1"/>
  <c r="U12973" i="2" s="1" a="1"/>
  <c r="U12973" i="2" s="1"/>
  <c r="W12973" i="2" a="1"/>
  <c r="W12973" i="2" s="1"/>
  <c r="T12974" i="2"/>
  <c r="V12974" i="2" l="1" a="1"/>
  <c r="V12974" i="2" s="1"/>
  <c r="U12974" i="2" s="1" a="1"/>
  <c r="U12974" i="2" s="1"/>
  <c r="W12974" i="2" a="1"/>
  <c r="W12974" i="2" s="1"/>
  <c r="T12975" i="2"/>
  <c r="W12975" i="2" l="1" a="1"/>
  <c r="W12975" i="2" s="1"/>
  <c r="V12975" i="2" a="1"/>
  <c r="V12975" i="2" s="1"/>
  <c r="U12975" i="2" s="1" a="1"/>
  <c r="U12975" i="2" s="1"/>
  <c r="T12976" i="2"/>
  <c r="W12976" i="2" l="1" a="1"/>
  <c r="W12976" i="2" s="1"/>
  <c r="V12976" i="2" a="1"/>
  <c r="V12976" i="2" s="1"/>
  <c r="U12976" i="2" s="1" a="1"/>
  <c r="U12976" i="2" s="1"/>
  <c r="T12977" i="2"/>
  <c r="V12977" i="2" l="1" a="1"/>
  <c r="V12977" i="2" s="1"/>
  <c r="U12977" i="2" s="1" a="1"/>
  <c r="U12977" i="2" s="1"/>
  <c r="W12977" i="2" a="1"/>
  <c r="W12977" i="2" s="1"/>
  <c r="T12978" i="2"/>
  <c r="V12978" i="2" l="1" a="1"/>
  <c r="V12978" i="2" s="1"/>
  <c r="U12978" i="2" s="1" a="1"/>
  <c r="U12978" i="2" s="1"/>
  <c r="W12978" i="2" a="1"/>
  <c r="W12978" i="2" s="1"/>
  <c r="T12979" i="2"/>
  <c r="W12979" i="2" l="1" a="1"/>
  <c r="W12979" i="2" s="1"/>
  <c r="V12979" i="2" a="1"/>
  <c r="V12979" i="2" s="1"/>
  <c r="U12979" i="2" s="1" a="1"/>
  <c r="U12979" i="2" s="1"/>
  <c r="T12980" i="2"/>
  <c r="V12980" i="2" l="1" a="1"/>
  <c r="V12980" i="2" s="1"/>
  <c r="W12980" i="2" a="1"/>
  <c r="W12980" i="2" s="1"/>
  <c r="U12980" i="2" s="1" a="1"/>
  <c r="U12980" i="2" s="1"/>
  <c r="T12981" i="2"/>
  <c r="V12981" i="2" l="1" a="1"/>
  <c r="V12981" i="2" s="1"/>
  <c r="U12981" i="2" s="1" a="1"/>
  <c r="U12981" i="2" s="1"/>
  <c r="W12981" i="2" a="1"/>
  <c r="W12981" i="2" s="1"/>
  <c r="T12982" i="2"/>
  <c r="W12982" i="2" l="1" a="1"/>
  <c r="W12982" i="2" s="1"/>
  <c r="U12982" i="2" s="1" a="1"/>
  <c r="U12982" i="2" s="1"/>
  <c r="V12982" i="2" a="1"/>
  <c r="V12982" i="2" s="1"/>
  <c r="T12983" i="2"/>
  <c r="W12983" i="2" l="1" a="1"/>
  <c r="W12983" i="2" s="1"/>
  <c r="V12983" i="2" a="1"/>
  <c r="V12983" i="2" s="1"/>
  <c r="U12983" i="2" s="1" a="1"/>
  <c r="T12984" i="2"/>
  <c r="W12984" i="2" l="1" a="1"/>
  <c r="W12984" i="2" s="1"/>
  <c r="V12984" i="2" a="1"/>
  <c r="V12984" i="2" s="1"/>
  <c r="U12984" i="2" s="1" a="1"/>
  <c r="U12984" i="2" s="1"/>
  <c r="U12983" i="2"/>
  <c r="T12985" i="2"/>
  <c r="W12985" i="2" l="1" a="1"/>
  <c r="W12985" i="2" s="1"/>
  <c r="V12985" i="2" a="1"/>
  <c r="V12985" i="2" s="1"/>
  <c r="U12985" i="2" s="1" a="1"/>
  <c r="U12985" i="2" s="1"/>
  <c r="T12986" i="2"/>
  <c r="W12986" i="2" l="1" a="1"/>
  <c r="W12986" i="2" s="1"/>
  <c r="V12986" i="2" a="1"/>
  <c r="V12986" i="2" s="1"/>
  <c r="T12987" i="2"/>
  <c r="V12987" i="2" l="1" a="1"/>
  <c r="V12987" i="2" s="1"/>
  <c r="U12987" i="2" s="1" a="1"/>
  <c r="U12987" i="2" s="1"/>
  <c r="W12987" i="2" a="1"/>
  <c r="W12987" i="2" s="1"/>
  <c r="U12986" i="2" a="1"/>
  <c r="U12986" i="2" s="1"/>
  <c r="T12988" i="2"/>
  <c r="V12988" i="2" l="1" a="1"/>
  <c r="V12988" i="2" s="1"/>
  <c r="U12988" i="2" s="1" a="1"/>
  <c r="U12988" i="2" s="1"/>
  <c r="W12988" i="2" a="1"/>
  <c r="W12988" i="2" s="1"/>
  <c r="T12989" i="2"/>
  <c r="V12989" i="2" l="1" a="1"/>
  <c r="V12989" i="2" s="1"/>
  <c r="U12989" i="2" s="1" a="1"/>
  <c r="U12989" i="2" s="1"/>
  <c r="W12989" i="2" a="1"/>
  <c r="W12989" i="2" s="1"/>
  <c r="T12990" i="2"/>
  <c r="W12990" i="2" l="1" a="1"/>
  <c r="W12990" i="2" s="1"/>
  <c r="U12990" i="2" s="1" a="1"/>
  <c r="U12990" i="2" s="1"/>
  <c r="V12990" i="2" a="1"/>
  <c r="V12990" i="2" s="1"/>
  <c r="T12991" i="2"/>
  <c r="V12991" i="2" l="1" a="1"/>
  <c r="V12991" i="2" s="1"/>
  <c r="U12991" i="2" s="1" a="1"/>
  <c r="U12991" i="2" s="1"/>
  <c r="W12991" i="2" a="1"/>
  <c r="W12991" i="2" s="1"/>
  <c r="T12992" i="2"/>
  <c r="V12992" i="2" l="1" a="1"/>
  <c r="V12992" i="2" s="1"/>
  <c r="U12992" i="2" s="1" a="1"/>
  <c r="U12992" i="2" s="1"/>
  <c r="W12992" i="2" a="1"/>
  <c r="W12992" i="2" s="1"/>
  <c r="T12993" i="2"/>
  <c r="W12993" i="2" l="1" a="1"/>
  <c r="W12993" i="2" s="1"/>
  <c r="V12993" i="2" a="1"/>
  <c r="V12993" i="2" s="1"/>
  <c r="U12993" i="2" s="1" a="1"/>
  <c r="U12993" i="2" s="1"/>
  <c r="T12994" i="2"/>
  <c r="W12994" i="2" l="1" a="1"/>
  <c r="W12994" i="2" s="1"/>
  <c r="V12994" i="2" a="1"/>
  <c r="V12994" i="2" s="1"/>
  <c r="U12994" i="2" s="1" a="1"/>
  <c r="U12994" i="2" s="1"/>
  <c r="T12995" i="2"/>
  <c r="V12995" i="2" l="1" a="1"/>
  <c r="V12995" i="2" s="1"/>
  <c r="U12995" i="2" s="1" a="1"/>
  <c r="U12995" i="2" s="1"/>
  <c r="W12995" i="2" a="1"/>
  <c r="W12995" i="2" s="1"/>
  <c r="T12996" i="2"/>
  <c r="V12996" i="2" l="1" a="1"/>
  <c r="V12996" i="2" s="1"/>
  <c r="U12996" i="2" s="1" a="1"/>
  <c r="U12996" i="2" s="1"/>
  <c r="W12996" i="2" a="1"/>
  <c r="W12996" i="2" s="1"/>
  <c r="T12997" i="2"/>
  <c r="W12997" i="2" l="1" a="1"/>
  <c r="W12997" i="2" s="1"/>
  <c r="V12997" i="2" a="1"/>
  <c r="V12997" i="2" s="1"/>
  <c r="U12997" i="2" s="1" a="1"/>
  <c r="U12997" i="2" s="1"/>
  <c r="T12998" i="2"/>
  <c r="W12998" i="2" l="1" a="1"/>
  <c r="W12998" i="2" s="1"/>
  <c r="V12998" i="2" a="1"/>
  <c r="V12998" i="2" s="1"/>
  <c r="U12998" i="2" s="1" a="1"/>
  <c r="U12998" i="2" s="1"/>
  <c r="T12999" i="2"/>
  <c r="V12999" i="2" l="1" a="1"/>
  <c r="V12999" i="2" s="1"/>
  <c r="U12999" i="2" s="1" a="1"/>
  <c r="U12999" i="2" s="1"/>
  <c r="W12999" i="2" a="1"/>
  <c r="W12999" i="2" s="1"/>
  <c r="T13000" i="2"/>
  <c r="W13000" i="2" l="1" a="1"/>
  <c r="W13000" i="2" s="1"/>
  <c r="V13000" i="2" a="1"/>
  <c r="V13000" i="2" s="1"/>
  <c r="U13000" i="2" s="1" a="1"/>
  <c r="U13000" i="2" s="1"/>
  <c r="T13001" i="2"/>
  <c r="W13001" i="2" l="1" a="1"/>
  <c r="W13001" i="2" s="1"/>
  <c r="V13001" i="2" a="1"/>
  <c r="V13001" i="2" s="1"/>
  <c r="U13001" i="2" s="1" a="1"/>
  <c r="U13001" i="2" s="1"/>
  <c r="T13002" i="2"/>
  <c r="V13002" i="2" l="1" a="1"/>
  <c r="V13002" i="2" s="1"/>
  <c r="W13002" i="2" a="1"/>
  <c r="W13002" i="2" s="1"/>
  <c r="U13002" i="2" s="1" a="1"/>
  <c r="U13002" i="2" s="1"/>
  <c r="T13003" i="2"/>
  <c r="W13003" i="2" l="1" a="1"/>
  <c r="W13003" i="2" s="1"/>
  <c r="V13003" i="2" a="1"/>
  <c r="V13003" i="2" s="1"/>
  <c r="U13003" i="2" s="1" a="1"/>
  <c r="U13003" i="2" s="1"/>
  <c r="T13004" i="2"/>
  <c r="W13004" i="2" l="1" a="1"/>
  <c r="W13004" i="2" s="1"/>
  <c r="V13004" i="2" a="1"/>
  <c r="V13004" i="2" s="1"/>
  <c r="U13004" i="2" s="1" a="1"/>
  <c r="U13004" i="2" s="1"/>
  <c r="T13005" i="2"/>
  <c r="W13005" i="2" l="1" a="1"/>
  <c r="W13005" i="2" s="1"/>
  <c r="V13005" i="2" a="1"/>
  <c r="V13005" i="2" s="1"/>
  <c r="U13005" i="2" s="1" a="1"/>
  <c r="U13005" i="2" s="1"/>
  <c r="T13006" i="2"/>
  <c r="V13006" i="2" l="1" a="1"/>
  <c r="V13006" i="2" s="1"/>
  <c r="U13006" i="2" s="1" a="1"/>
  <c r="U13006" i="2" s="1"/>
  <c r="W13006" i="2" a="1"/>
  <c r="W13006" i="2" s="1"/>
  <c r="T13007" i="2"/>
  <c r="W13007" i="2" l="1" a="1"/>
  <c r="W13007" i="2" s="1"/>
  <c r="V13007" i="2" a="1"/>
  <c r="V13007" i="2" s="1"/>
  <c r="U13007" i="2" s="1" a="1"/>
  <c r="U13007" i="2" s="1"/>
  <c r="T13008" i="2"/>
  <c r="W13008" i="2" l="1" a="1"/>
  <c r="W13008" i="2" s="1"/>
  <c r="V13008" i="2" a="1"/>
  <c r="V13008" i="2" s="1"/>
  <c r="U13008" i="2" s="1" a="1"/>
  <c r="U13008" i="2" s="1"/>
  <c r="T13009" i="2"/>
  <c r="W13009" i="2" l="1" a="1"/>
  <c r="W13009" i="2" s="1"/>
  <c r="V13009" i="2" a="1"/>
  <c r="V13009" i="2" s="1"/>
  <c r="U13009" i="2" s="1" a="1"/>
  <c r="U13009" i="2" s="1"/>
  <c r="T13010" i="2"/>
  <c r="W13010" i="2" l="1" a="1"/>
  <c r="W13010" i="2" s="1"/>
  <c r="V13010" i="2" a="1"/>
  <c r="V13010" i="2" s="1"/>
  <c r="U13010" i="2" s="1" a="1"/>
  <c r="U13010" i="2" s="1"/>
  <c r="T13011" i="2"/>
  <c r="W13011" i="2" l="1" a="1"/>
  <c r="W13011" i="2" s="1"/>
  <c r="V13011" i="2" a="1"/>
  <c r="V13011" i="2" s="1"/>
  <c r="U13011" i="2" s="1" a="1"/>
  <c r="U13011" i="2" s="1"/>
  <c r="T13012" i="2"/>
  <c r="W13012" i="2" l="1" a="1"/>
  <c r="W13012" i="2" s="1"/>
  <c r="U13012" i="2" s="1" a="1"/>
  <c r="U13012" i="2" s="1"/>
  <c r="V13012" i="2" a="1"/>
  <c r="V13012" i="2" s="1"/>
  <c r="T13013" i="2"/>
  <c r="V13013" i="2" l="1" a="1"/>
  <c r="V13013" i="2" s="1"/>
  <c r="U13013" i="2" s="1" a="1"/>
  <c r="U13013" i="2" s="1"/>
  <c r="W13013" i="2" a="1"/>
  <c r="W13013" i="2" s="1"/>
  <c r="T13014" i="2"/>
  <c r="W13014" i="2" l="1" a="1"/>
  <c r="W13014" i="2" s="1"/>
  <c r="U13014" i="2" s="1" a="1"/>
  <c r="U13014" i="2" s="1"/>
  <c r="V13014" i="2" a="1"/>
  <c r="V13014" i="2" s="1"/>
  <c r="T13015" i="2"/>
  <c r="V13015" i="2" l="1" a="1"/>
  <c r="V13015" i="2" s="1"/>
  <c r="U13015" i="2" s="1" a="1"/>
  <c r="W13015" i="2" a="1"/>
  <c r="W13015" i="2" s="1"/>
  <c r="T13016" i="2"/>
  <c r="W13016" i="2" l="1" a="1"/>
  <c r="W13016" i="2" s="1"/>
  <c r="V13016" i="2" a="1"/>
  <c r="V13016" i="2" s="1"/>
  <c r="U13016" i="2" s="1" a="1"/>
  <c r="U13016" i="2" s="1"/>
  <c r="U13015" i="2"/>
  <c r="T13017" i="2"/>
  <c r="W13017" i="2" l="1" a="1"/>
  <c r="W13017" i="2" s="1"/>
  <c r="V13017" i="2" a="1"/>
  <c r="V13017" i="2" s="1"/>
  <c r="U13017" i="2" s="1" a="1"/>
  <c r="U13017" i="2" s="1"/>
  <c r="T13018" i="2"/>
  <c r="W13018" i="2" l="1" a="1"/>
  <c r="W13018" i="2" s="1"/>
  <c r="V13018" i="2" a="1"/>
  <c r="V13018" i="2" s="1"/>
  <c r="U13018" i="2" s="1" a="1"/>
  <c r="U13018" i="2" s="1"/>
  <c r="T13019" i="2"/>
  <c r="W13019" i="2" l="1" a="1"/>
  <c r="W13019" i="2" s="1"/>
  <c r="V13019" i="2" a="1"/>
  <c r="V13019" i="2" s="1"/>
  <c r="U13019" i="2" s="1" a="1"/>
  <c r="U13019" i="2" s="1"/>
  <c r="T13020" i="2"/>
  <c r="V13020" i="2" l="1" a="1"/>
  <c r="V13020" i="2" s="1"/>
  <c r="U13020" i="2" s="1" a="1"/>
  <c r="U13020" i="2" s="1"/>
  <c r="W13020" i="2" a="1"/>
  <c r="W13020" i="2" s="1"/>
  <c r="T13021" i="2"/>
  <c r="W13021" i="2" l="1" a="1"/>
  <c r="W13021" i="2" s="1"/>
  <c r="V13021" i="2" a="1"/>
  <c r="V13021" i="2" s="1"/>
  <c r="U13021" i="2" s="1" a="1"/>
  <c r="U13021" i="2" s="1"/>
  <c r="T13022" i="2"/>
  <c r="W13022" i="2" l="1" a="1"/>
  <c r="W13022" i="2" s="1"/>
  <c r="U13022" i="2" s="1" a="1"/>
  <c r="U13022" i="2" s="1"/>
  <c r="V13022" i="2" a="1"/>
  <c r="V13022" i="2" s="1"/>
  <c r="T13023" i="2"/>
  <c r="W13023" i="2" l="1" a="1"/>
  <c r="W13023" i="2" s="1"/>
  <c r="V13023" i="2" a="1"/>
  <c r="V13023" i="2" s="1"/>
  <c r="U13023" i="2" s="1" a="1"/>
  <c r="U13023" i="2" s="1"/>
  <c r="T13024" i="2"/>
  <c r="V13024" i="2" l="1" a="1"/>
  <c r="V13024" i="2" s="1"/>
  <c r="U13024" i="2" s="1" a="1"/>
  <c r="U13024" i="2" s="1"/>
  <c r="W13024" i="2" a="1"/>
  <c r="W13024" i="2" s="1"/>
  <c r="T13025" i="2"/>
  <c r="W13025" i="2" l="1" a="1"/>
  <c r="W13025" i="2" s="1"/>
  <c r="V13025" i="2" a="1"/>
  <c r="V13025" i="2" s="1"/>
  <c r="U13025" i="2" s="1" a="1"/>
  <c r="U13025" i="2" s="1"/>
  <c r="T13026" i="2"/>
  <c r="W13026" i="2" l="1" a="1"/>
  <c r="W13026" i="2" s="1"/>
  <c r="V13026" i="2" a="1"/>
  <c r="V13026" i="2" s="1"/>
  <c r="U13026" i="2" s="1" a="1"/>
  <c r="U13026" i="2" s="1"/>
  <c r="T13027" i="2"/>
  <c r="W13027" i="2" l="1" a="1"/>
  <c r="W13027" i="2" s="1"/>
  <c r="V13027" i="2" a="1"/>
  <c r="V13027" i="2" s="1"/>
  <c r="U13027" i="2" s="1" a="1"/>
  <c r="U13027" i="2" s="1"/>
  <c r="T13028" i="2"/>
  <c r="V13028" i="2" l="1" a="1"/>
  <c r="V13028" i="2" s="1"/>
  <c r="U13028" i="2" s="1" a="1"/>
  <c r="U13028" i="2" s="1"/>
  <c r="W13028" i="2" a="1"/>
  <c r="W13028" i="2" s="1"/>
  <c r="T13029" i="2"/>
  <c r="W13029" i="2" l="1" a="1"/>
  <c r="W13029" i="2" s="1"/>
  <c r="V13029" i="2" a="1"/>
  <c r="V13029" i="2" s="1"/>
  <c r="U13029" i="2" s="1" a="1"/>
  <c r="U13029" i="2" s="1"/>
  <c r="T13030" i="2"/>
  <c r="W13030" i="2" l="1" a="1"/>
  <c r="W13030" i="2" s="1"/>
  <c r="V13030" i="2" a="1"/>
  <c r="V13030" i="2" s="1"/>
  <c r="U13030" i="2" s="1" a="1"/>
  <c r="U13030" i="2" s="1"/>
  <c r="T13031" i="2"/>
  <c r="V13031" i="2" l="1" a="1"/>
  <c r="V13031" i="2" s="1"/>
  <c r="U13031" i="2" s="1" a="1"/>
  <c r="U13031" i="2" s="1"/>
  <c r="W13031" i="2" a="1"/>
  <c r="W13031" i="2" s="1"/>
  <c r="T13032" i="2"/>
  <c r="W13032" i="2" l="1" a="1"/>
  <c r="W13032" i="2" s="1"/>
  <c r="V13032" i="2" a="1"/>
  <c r="V13032" i="2" s="1"/>
  <c r="U13032" i="2" s="1" a="1"/>
  <c r="U13032" i="2" s="1"/>
  <c r="T13033" i="2"/>
  <c r="W13033" i="2" l="1" a="1"/>
  <c r="W13033" i="2" s="1"/>
  <c r="V13033" i="2" a="1"/>
  <c r="V13033" i="2" s="1"/>
  <c r="U13033" i="2" s="1" a="1"/>
  <c r="U13033" i="2" s="1"/>
  <c r="T13034" i="2"/>
  <c r="V13034" i="2" l="1" a="1"/>
  <c r="V13034" i="2" s="1"/>
  <c r="W13034" i="2" a="1"/>
  <c r="W13034" i="2" s="1"/>
  <c r="U13034" i="2" s="1" a="1"/>
  <c r="U13034" i="2" s="1"/>
  <c r="T13035" i="2"/>
  <c r="V13035" i="2" l="1" a="1"/>
  <c r="V13035" i="2" s="1"/>
  <c r="U13035" i="2" s="1" a="1"/>
  <c r="U13035" i="2" s="1"/>
  <c r="W13035" i="2" a="1"/>
  <c r="W13035" i="2" s="1"/>
  <c r="T13036" i="2"/>
  <c r="W13036" i="2" l="1" a="1"/>
  <c r="W13036" i="2" s="1"/>
  <c r="V13036" i="2" a="1"/>
  <c r="V13036" i="2" s="1"/>
  <c r="U13036" i="2" s="1" a="1"/>
  <c r="U13036" i="2" s="1"/>
  <c r="T13037" i="2"/>
  <c r="W13037" i="2" l="1" a="1"/>
  <c r="W13037" i="2" s="1"/>
  <c r="V13037" i="2" a="1"/>
  <c r="V13037" i="2" s="1"/>
  <c r="U13037" i="2" s="1" a="1"/>
  <c r="U13037" i="2" s="1"/>
  <c r="T13038" i="2"/>
  <c r="V13038" i="2" l="1" a="1"/>
  <c r="V13038" i="2" s="1"/>
  <c r="U13038" i="2" s="1" a="1"/>
  <c r="U13038" i="2" s="1"/>
  <c r="W13038" i="2" a="1"/>
  <c r="W13038" i="2" s="1"/>
  <c r="T13039" i="2"/>
  <c r="V13039" i="2" l="1" a="1"/>
  <c r="V13039" i="2" s="1"/>
  <c r="U13039" i="2" s="1" a="1"/>
  <c r="U13039" i="2" s="1"/>
  <c r="W13039" i="2" a="1"/>
  <c r="W13039" i="2" s="1"/>
  <c r="T13040" i="2"/>
  <c r="W13040" i="2" l="1" a="1"/>
  <c r="W13040" i="2" s="1"/>
  <c r="V13040" i="2" a="1"/>
  <c r="V13040" i="2" s="1"/>
  <c r="U13040" i="2" s="1" a="1"/>
  <c r="U13040" i="2" s="1"/>
  <c r="T13041" i="2"/>
  <c r="V13041" i="2" l="1" a="1"/>
  <c r="V13041" i="2" s="1"/>
  <c r="U13041" i="2" s="1" a="1"/>
  <c r="U13041" i="2" s="1"/>
  <c r="W13041" i="2" a="1"/>
  <c r="W13041" i="2" s="1"/>
  <c r="T13042" i="2"/>
  <c r="V13042" i="2" l="1" a="1"/>
  <c r="V13042" i="2" s="1"/>
  <c r="U13042" i="2" s="1" a="1"/>
  <c r="U13042" i="2" s="1"/>
  <c r="W13042" i="2" a="1"/>
  <c r="W13042" i="2" s="1"/>
  <c r="T13043" i="2"/>
  <c r="W13043" i="2" l="1" a="1"/>
  <c r="W13043" i="2" s="1"/>
  <c r="V13043" i="2" a="1"/>
  <c r="V13043" i="2" s="1"/>
  <c r="U13043" i="2" s="1" a="1"/>
  <c r="U13043" i="2" s="1"/>
  <c r="T13044" i="2"/>
  <c r="W13044" i="2" l="1" a="1"/>
  <c r="W13044" i="2" s="1"/>
  <c r="U13044" i="2" s="1" a="1"/>
  <c r="U13044" i="2" s="1"/>
  <c r="V13044" i="2" a="1"/>
  <c r="V13044" i="2" s="1"/>
  <c r="T13045" i="2"/>
  <c r="V13045" i="2" l="1" a="1"/>
  <c r="V13045" i="2" s="1"/>
  <c r="U13045" i="2" s="1" a="1"/>
  <c r="U13045" i="2" s="1"/>
  <c r="W13045" i="2" a="1"/>
  <c r="W13045" i="2" s="1"/>
  <c r="T13046" i="2"/>
  <c r="V13046" i="2" l="1" a="1"/>
  <c r="V13046" i="2" s="1"/>
  <c r="W13046" i="2" a="1"/>
  <c r="W13046" i="2" s="1"/>
  <c r="U13046" i="2" s="1" a="1"/>
  <c r="U13046" i="2" s="1"/>
  <c r="T13047" i="2"/>
  <c r="V13047" i="2" l="1" a="1"/>
  <c r="V13047" i="2" s="1"/>
  <c r="U13047" i="2" s="1" a="1"/>
  <c r="U13047" i="2" s="1"/>
  <c r="W13047" i="2" a="1"/>
  <c r="W13047" i="2" s="1"/>
  <c r="T13048" i="2"/>
  <c r="W13048" i="2" l="1" a="1"/>
  <c r="W13048" i="2" s="1"/>
  <c r="V13048" i="2" a="1"/>
  <c r="V13048" i="2" s="1"/>
  <c r="U13048" i="2" s="1" a="1"/>
  <c r="U13048" i="2" s="1"/>
  <c r="T13049" i="2"/>
  <c r="W13049" i="2" l="1" a="1"/>
  <c r="W13049" i="2" s="1"/>
  <c r="V13049" i="2" a="1"/>
  <c r="V13049" i="2" s="1"/>
  <c r="U13049" i="2" s="1" a="1"/>
  <c r="U13049" i="2" s="1"/>
  <c r="T13050" i="2"/>
  <c r="W13050" i="2" l="1" a="1"/>
  <c r="W13050" i="2" s="1"/>
  <c r="V13050" i="2" a="1"/>
  <c r="V13050" i="2" s="1"/>
  <c r="U13050" i="2" s="1" a="1"/>
  <c r="T13051" i="2"/>
  <c r="W13051" i="2" l="1" a="1"/>
  <c r="W13051" i="2" s="1"/>
  <c r="V13051" i="2" a="1"/>
  <c r="V13051" i="2" s="1"/>
  <c r="U13051" i="2" s="1" a="1"/>
  <c r="U13051" i="2" s="1"/>
  <c r="U13050" i="2"/>
  <c r="T13052" i="2"/>
  <c r="W13052" i="2" l="1" a="1"/>
  <c r="W13052" i="2" s="1"/>
  <c r="V13052" i="2" a="1"/>
  <c r="V13052" i="2" s="1"/>
  <c r="U13052" i="2" s="1" a="1"/>
  <c r="U13052" i="2" s="1"/>
  <c r="T13053" i="2"/>
  <c r="V13053" i="2" l="1" a="1"/>
  <c r="V13053" i="2" s="1"/>
  <c r="U13053" i="2" s="1" a="1"/>
  <c r="U13053" i="2" s="1"/>
  <c r="W13053" i="2" a="1"/>
  <c r="W13053" i="2" s="1"/>
  <c r="T13054" i="2"/>
  <c r="W13054" i="2" l="1" a="1"/>
  <c r="W13054" i="2" s="1"/>
  <c r="U13054" i="2" s="1" a="1"/>
  <c r="U13054" i="2" s="1"/>
  <c r="V13054" i="2" a="1"/>
  <c r="V13054" i="2" s="1"/>
  <c r="T13055" i="2"/>
  <c r="W13055" i="2" l="1" a="1"/>
  <c r="W13055" i="2" s="1"/>
  <c r="V13055" i="2" a="1"/>
  <c r="V13055" i="2" s="1"/>
  <c r="U13055" i="2" s="1" a="1"/>
  <c r="U13055" i="2" s="1"/>
  <c r="T13056" i="2"/>
  <c r="V13056" i="2" l="1" a="1"/>
  <c r="V13056" i="2" s="1"/>
  <c r="U13056" i="2" s="1" a="1"/>
  <c r="U13056" i="2" s="1"/>
  <c r="W13056" i="2" a="1"/>
  <c r="W13056" i="2" s="1"/>
  <c r="T13057" i="2"/>
  <c r="V13057" i="2" l="1" a="1"/>
  <c r="V13057" i="2" s="1"/>
  <c r="U13057" i="2" s="1" a="1"/>
  <c r="U13057" i="2" s="1"/>
  <c r="W13057" i="2" a="1"/>
  <c r="W13057" i="2" s="1"/>
  <c r="T13058" i="2"/>
  <c r="W13058" i="2" l="1" a="1"/>
  <c r="W13058" i="2" s="1"/>
  <c r="V13058" i="2" a="1"/>
  <c r="V13058" i="2" s="1"/>
  <c r="U13058" i="2" s="1" a="1"/>
  <c r="U13058" i="2" s="1"/>
  <c r="T13059" i="2"/>
  <c r="W13059" i="2" l="1" a="1"/>
  <c r="W13059" i="2" s="1"/>
  <c r="V13059" i="2" a="1"/>
  <c r="V13059" i="2" s="1"/>
  <c r="U13059" i="2" s="1" a="1"/>
  <c r="U13059" i="2" s="1"/>
  <c r="T13060" i="2"/>
  <c r="V13060" i="2" l="1" a="1"/>
  <c r="V13060" i="2" s="1"/>
  <c r="U13060" i="2" s="1" a="1"/>
  <c r="U13060" i="2" s="1"/>
  <c r="W13060" i="2" a="1"/>
  <c r="W13060" i="2" s="1"/>
  <c r="T13061" i="2"/>
  <c r="W13061" i="2" l="1" a="1"/>
  <c r="W13061" i="2" s="1"/>
  <c r="V13061" i="2" a="1"/>
  <c r="V13061" i="2" s="1"/>
  <c r="U13061" i="2" s="1" a="1"/>
  <c r="U13061" i="2" s="1"/>
  <c r="T13062" i="2"/>
  <c r="W13062" i="2" l="1" a="1"/>
  <c r="W13062" i="2" s="1"/>
  <c r="V13062" i="2" a="1"/>
  <c r="V13062" i="2" s="1"/>
  <c r="U13062" i="2" s="1" a="1"/>
  <c r="U13062" i="2" s="1"/>
  <c r="T13063" i="2"/>
  <c r="V13063" i="2" l="1" a="1"/>
  <c r="V13063" i="2" s="1"/>
  <c r="U13063" i="2" s="1" a="1"/>
  <c r="U13063" i="2" s="1"/>
  <c r="W13063" i="2" a="1"/>
  <c r="W13063" i="2" s="1"/>
  <c r="T13064" i="2"/>
  <c r="W13064" i="2" l="1" a="1"/>
  <c r="W13064" i="2" s="1"/>
  <c r="V13064" i="2" a="1"/>
  <c r="V13064" i="2" s="1"/>
  <c r="U13064" i="2" s="1" a="1"/>
  <c r="U13064" i="2" s="1"/>
  <c r="T13065" i="2"/>
  <c r="W13065" i="2" l="1" a="1"/>
  <c r="W13065" i="2" s="1"/>
  <c r="V13065" i="2" a="1"/>
  <c r="V13065" i="2" s="1"/>
  <c r="U13065" i="2" s="1" a="1"/>
  <c r="U13065" i="2" s="1"/>
  <c r="T13066" i="2"/>
  <c r="W13066" i="2" l="1" a="1"/>
  <c r="W13066" i="2" s="1"/>
  <c r="U13066" i="2" s="1" a="1"/>
  <c r="U13066" i="2" s="1"/>
  <c r="V13066" i="2" a="1"/>
  <c r="V13066" i="2" s="1"/>
  <c r="T13067" i="2"/>
  <c r="V13067" i="2" l="1" a="1"/>
  <c r="V13067" i="2" s="1"/>
  <c r="U13067" i="2" s="1" a="1"/>
  <c r="U13067" i="2" s="1"/>
  <c r="W13067" i="2" a="1"/>
  <c r="W13067" i="2" s="1"/>
  <c r="T13068" i="2"/>
  <c r="W13068" i="2" l="1" a="1"/>
  <c r="W13068" i="2" s="1"/>
  <c r="V13068" i="2" a="1"/>
  <c r="V13068" i="2" s="1"/>
  <c r="U13068" i="2" s="1" a="1"/>
  <c r="U13068" i="2" s="1"/>
  <c r="T13069" i="2"/>
  <c r="W13069" i="2" l="1" a="1"/>
  <c r="W13069" i="2" s="1"/>
  <c r="V13069" i="2" a="1"/>
  <c r="V13069" i="2" s="1"/>
  <c r="U13069" i="2" s="1" a="1"/>
  <c r="U13069" i="2" s="1"/>
  <c r="T13070" i="2"/>
  <c r="W13070" i="2" l="1" a="1"/>
  <c r="W13070" i="2" s="1"/>
  <c r="V13070" i="2" a="1"/>
  <c r="V13070" i="2" s="1"/>
  <c r="U13070" i="2" s="1" a="1"/>
  <c r="U13070" i="2" s="1"/>
  <c r="T13071" i="2"/>
  <c r="W13071" i="2" l="1" a="1"/>
  <c r="W13071" i="2" s="1"/>
  <c r="V13071" i="2" a="1"/>
  <c r="V13071" i="2" s="1"/>
  <c r="U13071" i="2" s="1" a="1"/>
  <c r="U13071" i="2" s="1"/>
  <c r="T13072" i="2"/>
  <c r="W13072" i="2" l="1" a="1"/>
  <c r="W13072" i="2" s="1"/>
  <c r="V13072" i="2" a="1"/>
  <c r="V13072" i="2" s="1"/>
  <c r="U13072" i="2" s="1" a="1"/>
  <c r="U13072" i="2" s="1"/>
  <c r="T13073" i="2"/>
  <c r="W13073" i="2" l="1" a="1"/>
  <c r="W13073" i="2" s="1"/>
  <c r="V13073" i="2" a="1"/>
  <c r="V13073" i="2" s="1"/>
  <c r="U13073" i="2" s="1" a="1"/>
  <c r="U13073" i="2" s="1"/>
  <c r="T13074" i="2"/>
  <c r="V13074" i="2" l="1" a="1"/>
  <c r="V13074" i="2" s="1"/>
  <c r="U13074" i="2" s="1" a="1"/>
  <c r="U13074" i="2" s="1"/>
  <c r="W13074" i="2" a="1"/>
  <c r="W13074" i="2" s="1"/>
  <c r="T13075" i="2"/>
  <c r="W13075" i="2" l="1" a="1"/>
  <c r="W13075" i="2" s="1"/>
  <c r="V13075" i="2" a="1"/>
  <c r="V13075" i="2" s="1"/>
  <c r="U13075" i="2" s="1" a="1"/>
  <c r="U13075" i="2" s="1"/>
  <c r="T13076" i="2"/>
  <c r="W13076" i="2" l="1" a="1"/>
  <c r="W13076" i="2" s="1"/>
  <c r="U13076" i="2" s="1" a="1"/>
  <c r="U13076" i="2" s="1"/>
  <c r="V13076" i="2" a="1"/>
  <c r="V13076" i="2" s="1"/>
  <c r="T13077" i="2"/>
  <c r="W13077" i="2" l="1" a="1"/>
  <c r="W13077" i="2" s="1"/>
  <c r="V13077" i="2" a="1"/>
  <c r="V13077" i="2" s="1"/>
  <c r="U13077" i="2" s="1" a="1"/>
  <c r="U13077" i="2" s="1"/>
  <c r="T13078" i="2"/>
  <c r="V13078" i="2" l="1" a="1"/>
  <c r="V13078" i="2" s="1"/>
  <c r="W13078" i="2" a="1"/>
  <c r="W13078" i="2" s="1"/>
  <c r="U13078" i="2" s="1" a="1"/>
  <c r="U13078" i="2" s="1"/>
  <c r="T13079" i="2"/>
  <c r="V13079" i="2" l="1" a="1"/>
  <c r="V13079" i="2" s="1"/>
  <c r="U13079" i="2" s="1" a="1"/>
  <c r="W13079" i="2" a="1"/>
  <c r="W13079" i="2" s="1"/>
  <c r="T13080" i="2"/>
  <c r="V13080" i="2" l="1" a="1"/>
  <c r="V13080" i="2" s="1"/>
  <c r="U13080" i="2" s="1" a="1"/>
  <c r="U13080" i="2" s="1"/>
  <c r="W13080" i="2" a="1"/>
  <c r="W13080" i="2" s="1"/>
  <c r="U13079" i="2"/>
  <c r="T13081" i="2"/>
  <c r="W13081" i="2" l="1" a="1"/>
  <c r="W13081" i="2" s="1"/>
  <c r="V13081" i="2" a="1"/>
  <c r="V13081" i="2" s="1"/>
  <c r="U13081" i="2" s="1" a="1"/>
  <c r="U13081" i="2" s="1"/>
  <c r="T13082" i="2"/>
  <c r="W13082" i="2" l="1" a="1"/>
  <c r="W13082" i="2" s="1"/>
  <c r="V13082" i="2" a="1"/>
  <c r="V13082" i="2" s="1"/>
  <c r="U13082" i="2" s="1" a="1"/>
  <c r="U13082" i="2" s="1"/>
  <c r="T13083" i="2"/>
  <c r="V13083" i="2" l="1" a="1"/>
  <c r="V13083" i="2" s="1"/>
  <c r="U13083" i="2" s="1" a="1"/>
  <c r="U13083" i="2" s="1"/>
  <c r="W13083" i="2" a="1"/>
  <c r="W13083" i="2" s="1"/>
  <c r="T13084" i="2"/>
  <c r="V13084" i="2" l="1" a="1"/>
  <c r="V13084" i="2" s="1"/>
  <c r="U13084" i="2" s="1" a="1"/>
  <c r="U13084" i="2" s="1"/>
  <c r="W13084" i="2" a="1"/>
  <c r="W13084" i="2" s="1"/>
  <c r="T13085" i="2"/>
  <c r="V13085" i="2" l="1" a="1"/>
  <c r="V13085" i="2" s="1"/>
  <c r="U13085" i="2" s="1" a="1"/>
  <c r="U13085" i="2" s="1"/>
  <c r="W13085" i="2" a="1"/>
  <c r="W13085" i="2" s="1"/>
  <c r="T13086" i="2"/>
  <c r="W13086" i="2" l="1" a="1"/>
  <c r="W13086" i="2" s="1"/>
  <c r="U13086" i="2" s="1" a="1"/>
  <c r="U13086" i="2" s="1"/>
  <c r="V13086" i="2" a="1"/>
  <c r="V13086" i="2" s="1"/>
  <c r="T13087" i="2"/>
  <c r="W13087" i="2" l="1" a="1"/>
  <c r="W13087" i="2" s="1"/>
  <c r="V13087" i="2" a="1"/>
  <c r="V13087" i="2" s="1"/>
  <c r="U13087" i="2" s="1" a="1"/>
  <c r="U13087" i="2" s="1"/>
  <c r="T13088" i="2"/>
  <c r="W13088" i="2" l="1" a="1"/>
  <c r="W13088" i="2" s="1"/>
  <c r="V13088" i="2" a="1"/>
  <c r="V13088" i="2" s="1"/>
  <c r="U13088" i="2" s="1" a="1"/>
  <c r="U13088" i="2" s="1"/>
  <c r="T13089" i="2"/>
  <c r="V13089" i="2" l="1" a="1"/>
  <c r="V13089" i="2" s="1"/>
  <c r="U13089" i="2" s="1" a="1"/>
  <c r="U13089" i="2" s="1"/>
  <c r="W13089" i="2" a="1"/>
  <c r="W13089" i="2" s="1"/>
  <c r="T13090" i="2"/>
  <c r="W13090" i="2" l="1" a="1"/>
  <c r="W13090" i="2" s="1"/>
  <c r="V13090" i="2" a="1"/>
  <c r="V13090" i="2" s="1"/>
  <c r="U13090" i="2" s="1" a="1"/>
  <c r="U13090" i="2" s="1"/>
  <c r="T13091" i="2"/>
  <c r="W13091" i="2" l="1" a="1"/>
  <c r="W13091" i="2" s="1"/>
  <c r="V13091" i="2" a="1"/>
  <c r="V13091" i="2" s="1"/>
  <c r="U13091" i="2" s="1" a="1"/>
  <c r="U13091" i="2" s="1"/>
  <c r="T13092" i="2"/>
  <c r="V13092" i="2" l="1" a="1"/>
  <c r="V13092" i="2" s="1"/>
  <c r="U13092" i="2" s="1" a="1"/>
  <c r="U13092" i="2" s="1"/>
  <c r="W13092" i="2" a="1"/>
  <c r="W13092" i="2" s="1"/>
  <c r="T13093" i="2"/>
  <c r="W13093" i="2" l="1" a="1"/>
  <c r="W13093" i="2" s="1"/>
  <c r="V13093" i="2" a="1"/>
  <c r="V13093" i="2" s="1"/>
  <c r="U13093" i="2" s="1" a="1"/>
  <c r="U13093" i="2" s="1"/>
  <c r="T13094" i="2"/>
  <c r="W13094" i="2" l="1" a="1"/>
  <c r="W13094" i="2" s="1"/>
  <c r="V13094" i="2" a="1"/>
  <c r="V13094" i="2" s="1"/>
  <c r="U13094" i="2" s="1" a="1"/>
  <c r="U13094" i="2" s="1"/>
  <c r="T13095" i="2"/>
  <c r="V13095" i="2" l="1" a="1"/>
  <c r="V13095" i="2" s="1"/>
  <c r="U13095" i="2" s="1" a="1"/>
  <c r="U13095" i="2" s="1"/>
  <c r="W13095" i="2" a="1"/>
  <c r="W13095" i="2" s="1"/>
  <c r="T13096" i="2"/>
  <c r="V13096" i="2" l="1" a="1"/>
  <c r="V13096" i="2" s="1"/>
  <c r="U13096" i="2" s="1" a="1"/>
  <c r="U13096" i="2" s="1"/>
  <c r="W13096" i="2" a="1"/>
  <c r="W13096" i="2" s="1"/>
  <c r="T13097" i="2"/>
  <c r="W13097" i="2" l="1" a="1"/>
  <c r="W13097" i="2" s="1"/>
  <c r="V13097" i="2" a="1"/>
  <c r="V13097" i="2" s="1"/>
  <c r="U13097" i="2" s="1" a="1"/>
  <c r="U13097" i="2" s="1"/>
  <c r="T13098" i="2"/>
  <c r="W13098" i="2" l="1" a="1"/>
  <c r="W13098" i="2" s="1"/>
  <c r="U13098" i="2" s="1" a="1"/>
  <c r="U13098" i="2" s="1"/>
  <c r="V13098" i="2" a="1"/>
  <c r="V13098" i="2" s="1"/>
  <c r="T13099" i="2"/>
  <c r="V13099" i="2" l="1" a="1"/>
  <c r="V13099" i="2" s="1"/>
  <c r="U13099" i="2" s="1" a="1"/>
  <c r="U13099" i="2" s="1"/>
  <c r="W13099" i="2" a="1"/>
  <c r="W13099" i="2" s="1"/>
  <c r="T13100" i="2"/>
  <c r="V13100" i="2" l="1" a="1"/>
  <c r="V13100" i="2" s="1"/>
  <c r="U13100" i="2" s="1" a="1"/>
  <c r="U13100" i="2" s="1"/>
  <c r="W13100" i="2" a="1"/>
  <c r="W13100" i="2" s="1"/>
  <c r="T13101" i="2"/>
  <c r="W13101" i="2" l="1" a="1"/>
  <c r="W13101" i="2" s="1"/>
  <c r="V13101" i="2" a="1"/>
  <c r="V13101" i="2" s="1"/>
  <c r="U13101" i="2" s="1" a="1"/>
  <c r="U13101" i="2" s="1"/>
  <c r="T13102" i="2"/>
  <c r="V13102" i="2" l="1" a="1"/>
  <c r="V13102" i="2" s="1"/>
  <c r="U13102" i="2" s="1" a="1"/>
  <c r="U13102" i="2" s="1"/>
  <c r="W13102" i="2" a="1"/>
  <c r="W13102" i="2" s="1"/>
  <c r="T13103" i="2"/>
  <c r="V13103" i="2" l="1" a="1"/>
  <c r="V13103" i="2" s="1"/>
  <c r="U13103" i="2" s="1" a="1"/>
  <c r="U13103" i="2" s="1"/>
  <c r="W13103" i="2" a="1"/>
  <c r="W13103" i="2" s="1"/>
  <c r="T13104" i="2"/>
  <c r="W13104" i="2" l="1" a="1"/>
  <c r="W13104" i="2" s="1"/>
  <c r="V13104" i="2" a="1"/>
  <c r="V13104" i="2" s="1"/>
  <c r="U13104" i="2" s="1" a="1"/>
  <c r="U13104" i="2" s="1"/>
  <c r="T13105" i="2"/>
  <c r="W13105" i="2" l="1" a="1"/>
  <c r="W13105" i="2" s="1"/>
  <c r="V13105" i="2" a="1"/>
  <c r="V13105" i="2" s="1"/>
  <c r="U13105" i="2" s="1" a="1"/>
  <c r="U13105" i="2" s="1"/>
  <c r="T13106" i="2"/>
  <c r="V13106" i="2" l="1" a="1"/>
  <c r="V13106" i="2" s="1"/>
  <c r="U13106" i="2" s="1" a="1"/>
  <c r="U13106" i="2" s="1"/>
  <c r="W13106" i="2" a="1"/>
  <c r="W13106" i="2" s="1"/>
  <c r="T13107" i="2"/>
  <c r="V13107" i="2" l="1" a="1"/>
  <c r="V13107" i="2" s="1"/>
  <c r="U13107" i="2" s="1" a="1"/>
  <c r="U13107" i="2" s="1"/>
  <c r="W13107" i="2" a="1"/>
  <c r="W13107" i="2" s="1"/>
  <c r="T13108" i="2"/>
  <c r="W13108" i="2" l="1" a="1"/>
  <c r="W13108" i="2" s="1"/>
  <c r="U13108" i="2" s="1" a="1"/>
  <c r="U13108" i="2" s="1"/>
  <c r="V13108" i="2" a="1"/>
  <c r="V13108" i="2" s="1"/>
  <c r="T13109" i="2"/>
  <c r="W13109" i="2" l="1" a="1"/>
  <c r="W13109" i="2" s="1"/>
  <c r="V13109" i="2" a="1"/>
  <c r="V13109" i="2" s="1"/>
  <c r="U13109" i="2" s="1" a="1"/>
  <c r="U13109" i="2" s="1"/>
  <c r="T13110" i="2"/>
  <c r="V13110" i="2" l="1" a="1"/>
  <c r="V13110" i="2" s="1"/>
  <c r="W13110" i="2" a="1"/>
  <c r="W13110" i="2" s="1"/>
  <c r="U13110" i="2" s="1" a="1"/>
  <c r="U13110" i="2" s="1"/>
  <c r="T13111" i="2"/>
  <c r="W13111" i="2" l="1" a="1"/>
  <c r="W13111" i="2" s="1"/>
  <c r="V13111" i="2" a="1"/>
  <c r="V13111" i="2" s="1"/>
  <c r="U13111" i="2" s="1" a="1"/>
  <c r="U13111" i="2" s="1"/>
  <c r="T13112" i="2"/>
  <c r="V13112" i="2" l="1" a="1"/>
  <c r="V13112" i="2" s="1"/>
  <c r="U13112" i="2" s="1" a="1"/>
  <c r="U13112" i="2" s="1"/>
  <c r="W13112" i="2" a="1"/>
  <c r="W13112" i="2" s="1"/>
  <c r="T13113" i="2"/>
  <c r="W13113" i="2" l="1" a="1"/>
  <c r="W13113" i="2" s="1"/>
  <c r="V13113" i="2" a="1"/>
  <c r="V13113" i="2" s="1"/>
  <c r="U13113" i="2" s="1" a="1"/>
  <c r="U13113" i="2" s="1"/>
  <c r="T13114" i="2"/>
  <c r="W13114" i="2" l="1" a="1"/>
  <c r="W13114" i="2" s="1"/>
  <c r="V13114" i="2" a="1"/>
  <c r="V13114" i="2" s="1"/>
  <c r="T13115" i="2"/>
  <c r="W13115" i="2" l="1" a="1"/>
  <c r="W13115" i="2" s="1"/>
  <c r="V13115" i="2" a="1"/>
  <c r="V13115" i="2" s="1"/>
  <c r="U13115" i="2" s="1" a="1"/>
  <c r="U13115" i="2" s="1"/>
  <c r="U13114" i="2" a="1"/>
  <c r="U13114" i="2" s="1"/>
  <c r="T13116" i="2"/>
  <c r="V13116" i="2" l="1" a="1"/>
  <c r="V13116" i="2" s="1"/>
  <c r="U13116" i="2" s="1" a="1"/>
  <c r="U13116" i="2" s="1"/>
  <c r="W13116" i="2" a="1"/>
  <c r="W13116" i="2" s="1"/>
  <c r="T13117" i="2"/>
  <c r="V13117" i="2" l="1" a="1"/>
  <c r="V13117" i="2" s="1"/>
  <c r="U13117" i="2" s="1" a="1"/>
  <c r="U13117" i="2" s="1"/>
  <c r="W13117" i="2" a="1"/>
  <c r="W13117" i="2" s="1"/>
  <c r="T13118" i="2"/>
  <c r="V13118" i="2" l="1" a="1"/>
  <c r="V13118" i="2" s="1"/>
  <c r="W13118" i="2" a="1"/>
  <c r="W13118" i="2" s="1"/>
  <c r="U13118" i="2" s="1" a="1"/>
  <c r="U13118" i="2" s="1"/>
  <c r="T13119" i="2"/>
  <c r="W13119" i="2" l="1" a="1"/>
  <c r="W13119" i="2" s="1"/>
  <c r="V13119" i="2" a="1"/>
  <c r="V13119" i="2" s="1"/>
  <c r="U13119" i="2" s="1" a="1"/>
  <c r="U13119" i="2" s="1"/>
  <c r="T13120" i="2"/>
  <c r="W13120" i="2" l="1" a="1"/>
  <c r="W13120" i="2" s="1"/>
  <c r="V13120" i="2" a="1"/>
  <c r="V13120" i="2" s="1"/>
  <c r="U13120" i="2" s="1" a="1"/>
  <c r="U13120" i="2" s="1"/>
  <c r="T13121" i="2"/>
  <c r="V13121" i="2" l="1" a="1"/>
  <c r="V13121" i="2" s="1"/>
  <c r="U13121" i="2" s="1" a="1"/>
  <c r="U13121" i="2" s="1"/>
  <c r="W13121" i="2" a="1"/>
  <c r="W13121" i="2" s="1"/>
  <c r="T13122" i="2"/>
  <c r="W13122" i="2" l="1" a="1"/>
  <c r="W13122" i="2" s="1"/>
  <c r="V13122" i="2" a="1"/>
  <c r="V13122" i="2" s="1"/>
  <c r="U13122" i="2" s="1" a="1"/>
  <c r="U13122" i="2" s="1"/>
  <c r="T13123" i="2"/>
  <c r="W13123" i="2" l="1" a="1"/>
  <c r="W13123" i="2" s="1"/>
  <c r="V13123" i="2" a="1"/>
  <c r="V13123" i="2" s="1"/>
  <c r="U13123" i="2" s="1" a="1"/>
  <c r="U13123" i="2" s="1"/>
  <c r="T13124" i="2"/>
  <c r="V13124" i="2" l="1" a="1"/>
  <c r="V13124" i="2" s="1"/>
  <c r="U13124" i="2" s="1" a="1"/>
  <c r="U13124" i="2" s="1"/>
  <c r="W13124" i="2" a="1"/>
  <c r="W13124" i="2" s="1"/>
  <c r="T13125" i="2"/>
  <c r="W13125" i="2" l="1" a="1"/>
  <c r="W13125" i="2" s="1"/>
  <c r="V13125" i="2" a="1"/>
  <c r="V13125" i="2" s="1"/>
  <c r="U13125" i="2" s="1" a="1"/>
  <c r="U13125" i="2" s="1"/>
  <c r="T13126" i="2"/>
  <c r="W13126" i="2" l="1" a="1"/>
  <c r="W13126" i="2" s="1"/>
  <c r="V13126" i="2" a="1"/>
  <c r="V13126" i="2" s="1"/>
  <c r="U13126" i="2" s="1" a="1"/>
  <c r="U13126" i="2" s="1"/>
  <c r="T13127" i="2"/>
  <c r="W13127" i="2" l="1" a="1"/>
  <c r="W13127" i="2" s="1"/>
  <c r="V13127" i="2" a="1"/>
  <c r="V13127" i="2" s="1"/>
  <c r="U13127" i="2" s="1" a="1"/>
  <c r="U13127" i="2" s="1"/>
  <c r="T13128" i="2"/>
  <c r="V13128" i="2" l="1" a="1"/>
  <c r="V13128" i="2" s="1"/>
  <c r="U13128" i="2" s="1" a="1"/>
  <c r="U13128" i="2" s="1"/>
  <c r="W13128" i="2" a="1"/>
  <c r="W13128" i="2" s="1"/>
  <c r="T13129" i="2"/>
  <c r="W13129" i="2" l="1" a="1"/>
  <c r="W13129" i="2" s="1"/>
  <c r="V13129" i="2" a="1"/>
  <c r="V13129" i="2" s="1"/>
  <c r="U13129" i="2" s="1" a="1"/>
  <c r="U13129" i="2" s="1"/>
  <c r="T13130" i="2"/>
  <c r="W13130" i="2" l="1" a="1"/>
  <c r="W13130" i="2" s="1"/>
  <c r="U13130" i="2" s="1" a="1"/>
  <c r="U13130" i="2" s="1"/>
  <c r="V13130" i="2" a="1"/>
  <c r="V13130" i="2" s="1"/>
  <c r="T13131" i="2"/>
  <c r="W13131" i="2" l="1" a="1"/>
  <c r="W13131" i="2" s="1"/>
  <c r="V13131" i="2" a="1"/>
  <c r="V13131" i="2" s="1"/>
  <c r="U13131" i="2" s="1" a="1"/>
  <c r="U13131" i="2" s="1"/>
  <c r="T13132" i="2"/>
  <c r="W13132" i="2" l="1" a="1"/>
  <c r="W13132" i="2" s="1"/>
  <c r="V13132" i="2" a="1"/>
  <c r="V13132" i="2" s="1"/>
  <c r="U13132" i="2" s="1" a="1"/>
  <c r="U13132" i="2" s="1"/>
  <c r="T13133" i="2"/>
  <c r="W13133" i="2" l="1" a="1"/>
  <c r="W13133" i="2" s="1"/>
  <c r="V13133" i="2" a="1"/>
  <c r="V13133" i="2" s="1"/>
  <c r="U13133" i="2" s="1" a="1"/>
  <c r="U13133" i="2" s="1"/>
  <c r="T13134" i="2"/>
  <c r="W13134" i="2" l="1" a="1"/>
  <c r="W13134" i="2" s="1"/>
  <c r="V13134" i="2" a="1"/>
  <c r="V13134" i="2" s="1"/>
  <c r="U13134" i="2" s="1" a="1"/>
  <c r="U13134" i="2" s="1"/>
  <c r="T13135" i="2"/>
  <c r="V13135" i="2" l="1" a="1"/>
  <c r="V13135" i="2" s="1"/>
  <c r="U13135" i="2" s="1" a="1"/>
  <c r="U13135" i="2" s="1"/>
  <c r="W13135" i="2" a="1"/>
  <c r="W13135" i="2" s="1"/>
  <c r="T13136" i="2"/>
  <c r="W13136" i="2" l="1" a="1"/>
  <c r="W13136" i="2" s="1"/>
  <c r="V13136" i="2" a="1"/>
  <c r="V13136" i="2" s="1"/>
  <c r="U13136" i="2" s="1" a="1"/>
  <c r="U13136" i="2" s="1"/>
  <c r="T13137" i="2"/>
  <c r="W13137" i="2" l="1" a="1"/>
  <c r="W13137" i="2" s="1"/>
  <c r="V13137" i="2" a="1"/>
  <c r="V13137" i="2" s="1"/>
  <c r="U13137" i="2" s="1" a="1"/>
  <c r="U13137" i="2" s="1"/>
  <c r="T13138" i="2"/>
  <c r="W13138" i="2" l="1" a="1"/>
  <c r="W13138" i="2" s="1"/>
  <c r="V13138" i="2" a="1"/>
  <c r="V13138" i="2" s="1"/>
  <c r="U13138" i="2" s="1" a="1"/>
  <c r="U13138" i="2" s="1"/>
  <c r="T13139" i="2"/>
  <c r="V13139" i="2" l="1" a="1"/>
  <c r="V13139" i="2" s="1"/>
  <c r="U13139" i="2" s="1" a="1"/>
  <c r="U13139" i="2" s="1"/>
  <c r="W13139" i="2" a="1"/>
  <c r="W13139" i="2" s="1"/>
  <c r="T13140" i="2"/>
  <c r="W13140" i="2" l="1" a="1"/>
  <c r="W13140" i="2" s="1"/>
  <c r="U13140" i="2" s="1" a="1"/>
  <c r="U13140" i="2" s="1"/>
  <c r="V13140" i="2" a="1"/>
  <c r="V13140" i="2" s="1"/>
  <c r="T13141" i="2"/>
  <c r="W13141" i="2" l="1" a="1"/>
  <c r="W13141" i="2" s="1"/>
  <c r="V13141" i="2" a="1"/>
  <c r="V13141" i="2" s="1"/>
  <c r="U13141" i="2" s="1" a="1"/>
  <c r="U13141" i="2" s="1"/>
  <c r="T13142" i="2"/>
  <c r="W13142" i="2" l="1" a="1"/>
  <c r="W13142" i="2" s="1"/>
  <c r="U13142" i="2" s="1" a="1"/>
  <c r="U13142" i="2" s="1"/>
  <c r="V13142" i="2" a="1"/>
  <c r="V13142" i="2" s="1"/>
  <c r="T13143" i="2"/>
  <c r="W13143" i="2" l="1" a="1"/>
  <c r="W13143" i="2" s="1"/>
  <c r="V13143" i="2" a="1"/>
  <c r="V13143" i="2" s="1"/>
  <c r="U13143" i="2" s="1" a="1"/>
  <c r="T13144" i="2"/>
  <c r="W13144" i="2" l="1" a="1"/>
  <c r="W13144" i="2" s="1"/>
  <c r="V13144" i="2" a="1"/>
  <c r="V13144" i="2" s="1"/>
  <c r="U13144" i="2" s="1" a="1"/>
  <c r="U13144" i="2" s="1"/>
  <c r="U13143" i="2"/>
  <c r="T13145" i="2"/>
  <c r="W13145" i="2" l="1" a="1"/>
  <c r="W13145" i="2" s="1"/>
  <c r="V13145" i="2" a="1"/>
  <c r="V13145" i="2" s="1"/>
  <c r="U13145" i="2" s="1" a="1"/>
  <c r="U13145" i="2" s="1"/>
  <c r="T13146" i="2"/>
  <c r="W13146" i="2" l="1" a="1"/>
  <c r="W13146" i="2" s="1"/>
  <c r="V13146" i="2" a="1"/>
  <c r="V13146" i="2" s="1"/>
  <c r="U13146" i="2" s="1" a="1"/>
  <c r="T13147" i="2"/>
  <c r="W13147" i="2" l="1" a="1"/>
  <c r="W13147" i="2" s="1"/>
  <c r="V13147" i="2" a="1"/>
  <c r="V13147" i="2" s="1"/>
  <c r="U13147" i="2" s="1" a="1"/>
  <c r="U13147" i="2" s="1"/>
  <c r="U13146" i="2"/>
  <c r="T13148" i="2"/>
  <c r="V13148" i="2" l="1" a="1"/>
  <c r="V13148" i="2" s="1"/>
  <c r="U13148" i="2" s="1" a="1"/>
  <c r="U13148" i="2" s="1"/>
  <c r="W13148" i="2" a="1"/>
  <c r="W13148" i="2" s="1"/>
  <c r="T13149" i="2"/>
  <c r="W13149" i="2" l="1" a="1"/>
  <c r="W13149" i="2" s="1"/>
  <c r="V13149" i="2" a="1"/>
  <c r="V13149" i="2" s="1"/>
  <c r="U13149" i="2" s="1" a="1"/>
  <c r="U13149" i="2" s="1"/>
  <c r="T13150" i="2"/>
  <c r="V13150" i="2" l="1" a="1"/>
  <c r="V13150" i="2" s="1"/>
  <c r="W13150" i="2" a="1"/>
  <c r="W13150" i="2" s="1"/>
  <c r="U13150" i="2" s="1" a="1"/>
  <c r="U13150" i="2" s="1"/>
  <c r="T13151" i="2"/>
  <c r="W13151" i="2" l="1" a="1"/>
  <c r="W13151" i="2" s="1"/>
  <c r="V13151" i="2" a="1"/>
  <c r="V13151" i="2" s="1"/>
  <c r="U13151" i="2" s="1" a="1"/>
  <c r="U13151" i="2" s="1"/>
  <c r="T13152" i="2"/>
  <c r="W13152" i="2" l="1" a="1"/>
  <c r="W13152" i="2" s="1"/>
  <c r="V13152" i="2" a="1"/>
  <c r="V13152" i="2" s="1"/>
  <c r="U13152" i="2" s="1" a="1"/>
  <c r="U13152" i="2" s="1"/>
  <c r="T13153" i="2"/>
  <c r="V13153" i="2" l="1" a="1"/>
  <c r="V13153" i="2" s="1"/>
  <c r="U13153" i="2" s="1" a="1"/>
  <c r="U13153" i="2" s="1"/>
  <c r="W13153" i="2" a="1"/>
  <c r="W13153" i="2" s="1"/>
  <c r="T13154" i="2"/>
  <c r="W13154" i="2" l="1" a="1"/>
  <c r="W13154" i="2" s="1"/>
  <c r="V13154" i="2" a="1"/>
  <c r="V13154" i="2" s="1"/>
  <c r="U13154" i="2" s="1" a="1"/>
  <c r="U13154" i="2" s="1"/>
  <c r="T13155" i="2"/>
  <c r="W13155" i="2" l="1" a="1"/>
  <c r="W13155" i="2" s="1"/>
  <c r="V13155" i="2" a="1"/>
  <c r="V13155" i="2" s="1"/>
  <c r="U13155" i="2" s="1" a="1"/>
  <c r="U13155" i="2" s="1"/>
  <c r="T13156" i="2"/>
  <c r="V13156" i="2" l="1" a="1"/>
  <c r="V13156" i="2" s="1"/>
  <c r="U13156" i="2" s="1" a="1"/>
  <c r="U13156" i="2" s="1"/>
  <c r="W13156" i="2" a="1"/>
  <c r="W13156" i="2" s="1"/>
  <c r="T13157" i="2"/>
  <c r="V13157" i="2" l="1" a="1"/>
  <c r="V13157" i="2" s="1"/>
  <c r="U13157" i="2" s="1" a="1"/>
  <c r="U13157" i="2" s="1"/>
  <c r="W13157" i="2" a="1"/>
  <c r="W13157" i="2" s="1"/>
  <c r="T13158" i="2"/>
  <c r="W13158" i="2" l="1" a="1"/>
  <c r="W13158" i="2" s="1"/>
  <c r="V13158" i="2" a="1"/>
  <c r="V13158" i="2" s="1"/>
  <c r="U13158" i="2" s="1" a="1"/>
  <c r="U13158" i="2" s="1"/>
  <c r="T13159" i="2"/>
  <c r="W13159" i="2" l="1" a="1"/>
  <c r="W13159" i="2" s="1"/>
  <c r="V13159" i="2" a="1"/>
  <c r="V13159" i="2" s="1"/>
  <c r="U13159" i="2" s="1" a="1"/>
  <c r="U13159" i="2" s="1"/>
  <c r="T13160" i="2"/>
  <c r="V13160" i="2" l="1" a="1"/>
  <c r="V13160" i="2" s="1"/>
  <c r="U13160" i="2" s="1" a="1"/>
  <c r="U13160" i="2" s="1"/>
  <c r="W13160" i="2" a="1"/>
  <c r="W13160" i="2" s="1"/>
  <c r="T13161" i="2"/>
  <c r="V13161" i="2" l="1" a="1"/>
  <c r="V13161" i="2" s="1"/>
  <c r="U13161" i="2" s="1" a="1"/>
  <c r="U13161" i="2" s="1"/>
  <c r="W13161" i="2" a="1"/>
  <c r="W13161" i="2" s="1"/>
  <c r="T13162" i="2"/>
  <c r="W13162" i="2" l="1" a="1"/>
  <c r="W13162" i="2" s="1"/>
  <c r="U13162" i="2" s="1" a="1"/>
  <c r="U13162" i="2" s="1"/>
  <c r="V13162" i="2" a="1"/>
  <c r="V13162" i="2" s="1"/>
  <c r="T13163" i="2"/>
  <c r="V13163" i="2" l="1" a="1"/>
  <c r="V13163" i="2" s="1"/>
  <c r="U13163" i="2" s="1" a="1"/>
  <c r="U13163" i="2" s="1"/>
  <c r="W13163" i="2" a="1"/>
  <c r="W13163" i="2" s="1"/>
  <c r="T13164" i="2"/>
  <c r="V13164" i="2" l="1" a="1"/>
  <c r="V13164" i="2" s="1"/>
  <c r="U13164" i="2" s="1" a="1"/>
  <c r="U13164" i="2" s="1"/>
  <c r="W13164" i="2" a="1"/>
  <c r="W13164" i="2" s="1"/>
  <c r="T13165" i="2"/>
  <c r="W13165" i="2" l="1" a="1"/>
  <c r="W13165" i="2" s="1"/>
  <c r="V13165" i="2" a="1"/>
  <c r="V13165" i="2" s="1"/>
  <c r="U13165" i="2" s="1" a="1"/>
  <c r="U13165" i="2" s="1"/>
  <c r="T13166" i="2"/>
  <c r="W13166" i="2" l="1" a="1"/>
  <c r="W13166" i="2" s="1"/>
  <c r="V13166" i="2" a="1"/>
  <c r="V13166" i="2" s="1"/>
  <c r="U13166" i="2" s="1" a="1"/>
  <c r="U13166" i="2" s="1"/>
  <c r="T13167" i="2"/>
  <c r="V13167" i="2" l="1" a="1"/>
  <c r="V13167" i="2" s="1"/>
  <c r="U13167" i="2" s="1" a="1"/>
  <c r="U13167" i="2" s="1"/>
  <c r="W13167" i="2" a="1"/>
  <c r="W13167" i="2" s="1"/>
  <c r="T13168" i="2"/>
  <c r="V13168" i="2" l="1" a="1"/>
  <c r="V13168" i="2" s="1"/>
  <c r="U13168" i="2" s="1" a="1"/>
  <c r="U13168" i="2" s="1"/>
  <c r="W13168" i="2" a="1"/>
  <c r="W13168" i="2" s="1"/>
  <c r="T13169" i="2"/>
  <c r="W13169" i="2" l="1" a="1"/>
  <c r="W13169" i="2" s="1"/>
  <c r="V13169" i="2" a="1"/>
  <c r="V13169" i="2" s="1"/>
  <c r="U13169" i="2" s="1" a="1"/>
  <c r="U13169" i="2" s="1"/>
  <c r="T13170" i="2"/>
  <c r="W13170" i="2" l="1" a="1"/>
  <c r="W13170" i="2" s="1"/>
  <c r="V13170" i="2" a="1"/>
  <c r="V13170" i="2" s="1"/>
  <c r="U13170" i="2" s="1" a="1"/>
  <c r="U13170" i="2" s="1"/>
  <c r="T13171" i="2"/>
  <c r="V13171" i="2" l="1" a="1"/>
  <c r="V13171" i="2" s="1"/>
  <c r="U13171" i="2" s="1" a="1"/>
  <c r="U13171" i="2" s="1"/>
  <c r="W13171" i="2" a="1"/>
  <c r="W13171" i="2" s="1"/>
  <c r="T13172" i="2"/>
  <c r="V13172" i="2" l="1" a="1"/>
  <c r="V13172" i="2" s="1"/>
  <c r="W13172" i="2" a="1"/>
  <c r="W13172" i="2" s="1"/>
  <c r="U13172" i="2" s="1" a="1"/>
  <c r="U13172" i="2" s="1"/>
  <c r="T13173" i="2"/>
  <c r="W13173" i="2" l="1" a="1"/>
  <c r="W13173" i="2" s="1"/>
  <c r="V13173" i="2" a="1"/>
  <c r="V13173" i="2" s="1"/>
  <c r="U13173" i="2" s="1" a="1"/>
  <c r="U13173" i="2" s="1"/>
  <c r="T13174" i="2"/>
  <c r="W13174" i="2" l="1" a="1"/>
  <c r="W13174" i="2" s="1"/>
  <c r="U13174" i="2" s="1" a="1"/>
  <c r="U13174" i="2" s="1"/>
  <c r="V13174" i="2" a="1"/>
  <c r="V13174" i="2" s="1"/>
  <c r="T13175" i="2"/>
  <c r="V13175" i="2" l="1" a="1"/>
  <c r="V13175" i="2" s="1"/>
  <c r="U13175" i="2" s="1" a="1"/>
  <c r="W13175" i="2" a="1"/>
  <c r="W13175" i="2" s="1"/>
  <c r="T13176" i="2"/>
  <c r="V13176" i="2" l="1" a="1"/>
  <c r="V13176" i="2" s="1"/>
  <c r="U13176" i="2" s="1" a="1"/>
  <c r="U13176" i="2" s="1"/>
  <c r="W13176" i="2" a="1"/>
  <c r="W13176" i="2" s="1"/>
  <c r="U13175" i="2"/>
  <c r="T13177" i="2"/>
  <c r="W13177" i="2" l="1" a="1"/>
  <c r="W13177" i="2" s="1"/>
  <c r="V13177" i="2" a="1"/>
  <c r="V13177" i="2" s="1"/>
  <c r="U13177" i="2" s="1" a="1"/>
  <c r="U13177" i="2" s="1"/>
  <c r="T13178" i="2"/>
  <c r="W13178" i="2" l="1" a="1"/>
  <c r="W13178" i="2" s="1"/>
  <c r="V13178" i="2" a="1"/>
  <c r="V13178" i="2" s="1"/>
  <c r="U13178" i="2" s="1" a="1"/>
  <c r="T13179" i="2"/>
  <c r="W13179" i="2" l="1" a="1"/>
  <c r="W13179" i="2" s="1"/>
  <c r="V13179" i="2" a="1"/>
  <c r="V13179" i="2" s="1"/>
  <c r="U13179" i="2" s="1" a="1"/>
  <c r="U13179" i="2" s="1"/>
  <c r="U13178" i="2"/>
  <c r="T13180" i="2"/>
  <c r="W13180" i="2" l="1" a="1"/>
  <c r="W13180" i="2" s="1"/>
  <c r="V13180" i="2" a="1"/>
  <c r="V13180" i="2" s="1"/>
  <c r="U13180" i="2" s="1" a="1"/>
  <c r="U13180" i="2" s="1"/>
  <c r="T13181" i="2"/>
  <c r="W13181" i="2" l="1" a="1"/>
  <c r="W13181" i="2" s="1"/>
  <c r="V13181" i="2" a="1"/>
  <c r="V13181" i="2" s="1"/>
  <c r="T13182" i="2"/>
  <c r="V13182" i="2" l="1" a="1"/>
  <c r="V13182" i="2" s="1"/>
  <c r="W13182" i="2" a="1"/>
  <c r="W13182" i="2" s="1"/>
  <c r="U13182" i="2" s="1" a="1"/>
  <c r="U13182" i="2" s="1"/>
  <c r="U13181" i="2" a="1"/>
  <c r="U13181" i="2" s="1"/>
  <c r="T13183" i="2"/>
  <c r="W13183" i="2" l="1" a="1"/>
  <c r="W13183" i="2" s="1"/>
  <c r="V13183" i="2" a="1"/>
  <c r="V13183" i="2" s="1"/>
  <c r="U13183" i="2" s="1" a="1"/>
  <c r="U13183" i="2" s="1"/>
  <c r="T13184" i="2"/>
  <c r="W13184" i="2" l="1" a="1"/>
  <c r="W13184" i="2" s="1"/>
  <c r="V13184" i="2" a="1"/>
  <c r="V13184" i="2" s="1"/>
  <c r="U13184" i="2" s="1" a="1"/>
  <c r="U13184" i="2" s="1"/>
  <c r="T13185" i="2"/>
  <c r="V13185" i="2" l="1" a="1"/>
  <c r="V13185" i="2" s="1"/>
  <c r="U13185" i="2" s="1" a="1"/>
  <c r="U13185" i="2" s="1"/>
  <c r="W13185" i="2" a="1"/>
  <c r="W13185" i="2" s="1"/>
  <c r="T13186" i="2"/>
  <c r="W13186" i="2" l="1" a="1"/>
  <c r="W13186" i="2" s="1"/>
  <c r="V13186" i="2" a="1"/>
  <c r="V13186" i="2" s="1"/>
  <c r="U13186" i="2" s="1" a="1"/>
  <c r="U13186" i="2" s="1"/>
  <c r="T13187" i="2"/>
  <c r="W13187" i="2" l="1" a="1"/>
  <c r="W13187" i="2" s="1"/>
  <c r="V13187" i="2" a="1"/>
  <c r="V13187" i="2" s="1"/>
  <c r="U13187" i="2" s="1" a="1"/>
  <c r="U13187" i="2" s="1"/>
  <c r="T13188" i="2"/>
  <c r="W13188" i="2" l="1" a="1"/>
  <c r="W13188" i="2" s="1"/>
  <c r="V13188" i="2" a="1"/>
  <c r="V13188" i="2" s="1"/>
  <c r="U13188" i="2" s="1" a="1"/>
  <c r="U13188" i="2" s="1"/>
  <c r="T13189" i="2"/>
  <c r="V13189" i="2" l="1" a="1"/>
  <c r="V13189" i="2" s="1"/>
  <c r="U13189" i="2" s="1" a="1"/>
  <c r="U13189" i="2" s="1"/>
  <c r="W13189" i="2" a="1"/>
  <c r="W13189" i="2" s="1"/>
  <c r="T13190" i="2"/>
  <c r="W13190" i="2" l="1" a="1"/>
  <c r="W13190" i="2" s="1"/>
  <c r="V13190" i="2" a="1"/>
  <c r="V13190" i="2" s="1"/>
  <c r="U13190" i="2" s="1" a="1"/>
  <c r="U13190" i="2" s="1"/>
  <c r="T13191" i="2"/>
  <c r="W13191" i="2" l="1" a="1"/>
  <c r="W13191" i="2" s="1"/>
  <c r="V13191" i="2" a="1"/>
  <c r="V13191" i="2" s="1"/>
  <c r="U13191" i="2" s="1" a="1"/>
  <c r="U13191" i="2" s="1"/>
  <c r="T13192" i="2"/>
  <c r="W13192" i="2" l="1" a="1"/>
  <c r="W13192" i="2" s="1"/>
  <c r="V13192" i="2" a="1"/>
  <c r="V13192" i="2" s="1"/>
  <c r="U13192" i="2" s="1" a="1"/>
  <c r="U13192" i="2" s="1"/>
  <c r="T13193" i="2"/>
  <c r="W13193" i="2" l="1" a="1"/>
  <c r="W13193" i="2" s="1"/>
  <c r="V13193" i="2" a="1"/>
  <c r="V13193" i="2" s="1"/>
  <c r="U13193" i="2" s="1" a="1"/>
  <c r="U13193" i="2" s="1"/>
  <c r="T13194" i="2"/>
  <c r="W13194" i="2" l="1" a="1"/>
  <c r="W13194" i="2" s="1"/>
  <c r="U13194" i="2" s="1" a="1"/>
  <c r="U13194" i="2" s="1"/>
  <c r="V13194" i="2" a="1"/>
  <c r="V13194" i="2" s="1"/>
  <c r="T13195" i="2"/>
  <c r="W13195" i="2" l="1" a="1"/>
  <c r="W13195" i="2" s="1"/>
  <c r="V13195" i="2" a="1"/>
  <c r="V13195" i="2" s="1"/>
  <c r="U13195" i="2" s="1" a="1"/>
  <c r="U13195" i="2" s="1"/>
  <c r="T13196" i="2"/>
  <c r="V13196" i="2" l="1" a="1"/>
  <c r="V13196" i="2" s="1"/>
  <c r="U13196" i="2" s="1" a="1"/>
  <c r="U13196" i="2" s="1"/>
  <c r="W13196" i="2" a="1"/>
  <c r="W13196" i="2" s="1"/>
  <c r="T13197" i="2"/>
  <c r="W13197" i="2" l="1" a="1"/>
  <c r="W13197" i="2" s="1"/>
  <c r="V13197" i="2" a="1"/>
  <c r="V13197" i="2" s="1"/>
  <c r="U13197" i="2" s="1" a="1"/>
  <c r="U13197" i="2" s="1"/>
  <c r="T13198" i="2"/>
  <c r="W13198" i="2" l="1" a="1"/>
  <c r="W13198" i="2" s="1"/>
  <c r="V13198" i="2" a="1"/>
  <c r="V13198" i="2" s="1"/>
  <c r="U13198" i="2" s="1" a="1"/>
  <c r="U13198" i="2" s="1"/>
  <c r="T13199" i="2"/>
  <c r="W13199" i="2" l="1" a="1"/>
  <c r="W13199" i="2" s="1"/>
  <c r="V13199" i="2" a="1"/>
  <c r="V13199" i="2" s="1"/>
  <c r="U13199" i="2" s="1" a="1"/>
  <c r="U13199" i="2" s="1"/>
  <c r="T13200" i="2"/>
  <c r="V13200" i="2" l="1" a="1"/>
  <c r="V13200" i="2" s="1"/>
  <c r="U13200" i="2" s="1" a="1"/>
  <c r="U13200" i="2" s="1"/>
  <c r="W13200" i="2" a="1"/>
  <c r="W13200" i="2" s="1"/>
  <c r="T13201" i="2"/>
  <c r="W13201" i="2" l="1" a="1"/>
  <c r="W13201" i="2" s="1"/>
  <c r="V13201" i="2" a="1"/>
  <c r="V13201" i="2" s="1"/>
  <c r="U13201" i="2" s="1" a="1"/>
  <c r="U13201" i="2" s="1"/>
  <c r="T13202" i="2"/>
  <c r="W13202" i="2" l="1" a="1"/>
  <c r="W13202" i="2" s="1"/>
  <c r="V13202" i="2" a="1"/>
  <c r="V13202" i="2" s="1"/>
  <c r="U13202" i="2" s="1" a="1"/>
  <c r="U13202" i="2" s="1"/>
  <c r="T13203" i="2"/>
  <c r="W13203" i="2" l="1" a="1"/>
  <c r="W13203" i="2" s="1"/>
  <c r="V13203" i="2" a="1"/>
  <c r="V13203" i="2" s="1"/>
  <c r="U13203" i="2" s="1" a="1"/>
  <c r="U13203" i="2" s="1"/>
  <c r="T13204" i="2"/>
  <c r="V13204" i="2" l="1" a="1"/>
  <c r="V13204" i="2" s="1"/>
  <c r="W13204" i="2" a="1"/>
  <c r="W13204" i="2" s="1"/>
  <c r="U13204" i="2" s="1" a="1"/>
  <c r="U13204" i="2" s="1"/>
  <c r="T13205" i="2"/>
  <c r="W13205" i="2" l="1" a="1"/>
  <c r="W13205" i="2" s="1"/>
  <c r="V13205" i="2" a="1"/>
  <c r="V13205" i="2" s="1"/>
  <c r="U13205" i="2" s="1" a="1"/>
  <c r="U13205" i="2" s="1"/>
  <c r="T13206" i="2"/>
  <c r="V13206" i="2" l="1" a="1"/>
  <c r="V13206" i="2" s="1"/>
  <c r="W13206" i="2" a="1"/>
  <c r="W13206" i="2" s="1"/>
  <c r="U13206" i="2" s="1" a="1"/>
  <c r="U13206" i="2" s="1"/>
  <c r="T13207" i="2"/>
  <c r="W13207" i="2" l="1" a="1"/>
  <c r="W13207" i="2" s="1"/>
  <c r="V13207" i="2" a="1"/>
  <c r="V13207" i="2" s="1"/>
  <c r="U13207" i="2" s="1" a="1"/>
  <c r="U13207" i="2" s="1"/>
  <c r="T13208" i="2"/>
  <c r="V13208" i="2" l="1" a="1"/>
  <c r="V13208" i="2" s="1"/>
  <c r="U13208" i="2" s="1" a="1"/>
  <c r="U13208" i="2" s="1"/>
  <c r="W13208" i="2" a="1"/>
  <c r="W13208" i="2" s="1"/>
  <c r="T13209" i="2"/>
  <c r="W13209" i="2" l="1" a="1"/>
  <c r="W13209" i="2" s="1"/>
  <c r="V13209" i="2" a="1"/>
  <c r="V13209" i="2" s="1"/>
  <c r="U13209" i="2" s="1" a="1"/>
  <c r="U13209" i="2" s="1"/>
  <c r="T13210" i="2"/>
  <c r="V13210" i="2" l="1" a="1"/>
  <c r="V13210" i="2" s="1"/>
  <c r="U13210" i="2" s="1" a="1"/>
  <c r="W13210" i="2" a="1"/>
  <c r="W13210" i="2" s="1"/>
  <c r="T13211" i="2"/>
  <c r="W13211" i="2" l="1" a="1"/>
  <c r="W13211" i="2" s="1"/>
  <c r="V13211" i="2" a="1"/>
  <c r="V13211" i="2" s="1"/>
  <c r="U13211" i="2" s="1" a="1"/>
  <c r="U13211" i="2" s="1"/>
  <c r="U13210" i="2"/>
  <c r="T13212" i="2"/>
  <c r="W13212" i="2" l="1" a="1"/>
  <c r="W13212" i="2" s="1"/>
  <c r="V13212" i="2" a="1"/>
  <c r="V13212" i="2" s="1"/>
  <c r="U13212" i="2" s="1" a="1"/>
  <c r="U13212" i="2" s="1"/>
  <c r="T13213" i="2"/>
  <c r="W13213" i="2" l="1" a="1"/>
  <c r="W13213" i="2" s="1"/>
  <c r="V13213" i="2" a="1"/>
  <c r="V13213" i="2" s="1"/>
  <c r="U13213" i="2" s="1" a="1"/>
  <c r="U13213" i="2" s="1"/>
  <c r="T13214" i="2"/>
  <c r="V13214" i="2" l="1" a="1"/>
  <c r="V13214" i="2" s="1"/>
  <c r="W13214" i="2" a="1"/>
  <c r="W13214" i="2" s="1"/>
  <c r="U13214" i="2" s="1" a="1"/>
  <c r="U13214" i="2" s="1"/>
  <c r="T13215" i="2"/>
  <c r="W13215" i="2" l="1" a="1"/>
  <c r="W13215" i="2" s="1"/>
  <c r="V13215" i="2" a="1"/>
  <c r="V13215" i="2" s="1"/>
  <c r="U13215" i="2" s="1" a="1"/>
  <c r="U13215" i="2" s="1"/>
  <c r="T13216" i="2"/>
  <c r="W13216" i="2" l="1" a="1"/>
  <c r="W13216" i="2" s="1"/>
  <c r="V13216" i="2" a="1"/>
  <c r="V13216" i="2" s="1"/>
  <c r="U13216" i="2" s="1" a="1"/>
  <c r="U13216" i="2" s="1"/>
  <c r="T13217" i="2"/>
  <c r="V13217" i="2" l="1" a="1"/>
  <c r="V13217" i="2" s="1"/>
  <c r="U13217" i="2" s="1" a="1"/>
  <c r="U13217" i="2" s="1"/>
  <c r="W13217" i="2" a="1"/>
  <c r="W13217" i="2" s="1"/>
  <c r="T13218" i="2"/>
  <c r="V13218" i="2" l="1" a="1"/>
  <c r="V13218" i="2" s="1"/>
  <c r="U13218" i="2" s="1" a="1"/>
  <c r="U13218" i="2" s="1"/>
  <c r="W13218" i="2" a="1"/>
  <c r="W13218" i="2" s="1"/>
  <c r="T13219" i="2"/>
  <c r="W13219" i="2" l="1" a="1"/>
  <c r="W13219" i="2" s="1"/>
  <c r="V13219" i="2" a="1"/>
  <c r="V13219" i="2" s="1"/>
  <c r="U13219" i="2" s="1" a="1"/>
  <c r="U13219" i="2" s="1"/>
  <c r="T13220" i="2"/>
  <c r="W13220" i="2" l="1" a="1"/>
  <c r="W13220" i="2" s="1"/>
  <c r="V13220" i="2" a="1"/>
  <c r="V13220" i="2" s="1"/>
  <c r="U13220" i="2" s="1" a="1"/>
  <c r="U13220" i="2" s="1"/>
  <c r="T13221" i="2"/>
  <c r="V13221" i="2" l="1" a="1"/>
  <c r="V13221" i="2" s="1"/>
  <c r="U13221" i="2" s="1" a="1"/>
  <c r="U13221" i="2" s="1"/>
  <c r="W13221" i="2" a="1"/>
  <c r="W13221" i="2" s="1"/>
  <c r="T13222" i="2"/>
  <c r="V13222" i="2" l="1" a="1"/>
  <c r="V13222" i="2" s="1"/>
  <c r="U13222" i="2" s="1" a="1"/>
  <c r="U13222" i="2" s="1"/>
  <c r="W13222" i="2" a="1"/>
  <c r="W13222" i="2" s="1"/>
  <c r="T13223" i="2"/>
  <c r="W13223" i="2" l="1" a="1"/>
  <c r="W13223" i="2" s="1"/>
  <c r="V13223" i="2" a="1"/>
  <c r="V13223" i="2" s="1"/>
  <c r="U13223" i="2" s="1" a="1"/>
  <c r="U13223" i="2" s="1"/>
  <c r="T13224" i="2"/>
  <c r="V13224" i="2" l="1" a="1"/>
  <c r="V13224" i="2" s="1"/>
  <c r="U13224" i="2" s="1" a="1"/>
  <c r="U13224" i="2" s="1"/>
  <c r="W13224" i="2" a="1"/>
  <c r="W13224" i="2" s="1"/>
  <c r="T13225" i="2"/>
  <c r="V13225" i="2" l="1" a="1"/>
  <c r="V13225" i="2" s="1"/>
  <c r="U13225" i="2" s="1" a="1"/>
  <c r="U13225" i="2" s="1"/>
  <c r="W13225" i="2" a="1"/>
  <c r="W13225" i="2" s="1"/>
  <c r="T13226" i="2"/>
  <c r="W13226" i="2" l="1" a="1"/>
  <c r="W13226" i="2" s="1"/>
  <c r="U13226" i="2" s="1" a="1"/>
  <c r="U13226" i="2" s="1"/>
  <c r="V13226" i="2" a="1"/>
  <c r="V13226" i="2" s="1"/>
  <c r="T13227" i="2"/>
  <c r="W13227" i="2" l="1" a="1"/>
  <c r="W13227" i="2" s="1"/>
  <c r="V13227" i="2" a="1"/>
  <c r="V13227" i="2" s="1"/>
  <c r="U13227" i="2" s="1" a="1"/>
  <c r="U13227" i="2" s="1"/>
  <c r="T13228" i="2"/>
  <c r="V13228" i="2" l="1" a="1"/>
  <c r="V13228" i="2" s="1"/>
  <c r="U13228" i="2" s="1" a="1"/>
  <c r="U13228" i="2" s="1"/>
  <c r="W13228" i="2" a="1"/>
  <c r="W13228" i="2" s="1"/>
  <c r="T13229" i="2"/>
  <c r="V13229" i="2" l="1" a="1"/>
  <c r="V13229" i="2" s="1"/>
  <c r="U13229" i="2" s="1" a="1"/>
  <c r="U13229" i="2" s="1"/>
  <c r="W13229" i="2" a="1"/>
  <c r="W13229" i="2" s="1"/>
  <c r="T13230" i="2"/>
  <c r="W13230" i="2" l="1" a="1"/>
  <c r="W13230" i="2" s="1"/>
  <c r="V13230" i="2" a="1"/>
  <c r="V13230" i="2" s="1"/>
  <c r="U13230" i="2" s="1" a="1"/>
  <c r="U13230" i="2" s="1"/>
  <c r="T13231" i="2"/>
  <c r="W13231" i="2" l="1" a="1"/>
  <c r="W13231" i="2" s="1"/>
  <c r="V13231" i="2" a="1"/>
  <c r="V13231" i="2" s="1"/>
  <c r="U13231" i="2" s="1" a="1"/>
  <c r="U13231" i="2" s="1"/>
  <c r="T13232" i="2"/>
  <c r="V13232" i="2" l="1" a="1"/>
  <c r="V13232" i="2" s="1"/>
  <c r="U13232" i="2" s="1" a="1"/>
  <c r="U13232" i="2" s="1"/>
  <c r="W13232" i="2" a="1"/>
  <c r="W13232" i="2" s="1"/>
  <c r="T13233" i="2"/>
  <c r="V13233" i="2" l="1" a="1"/>
  <c r="V13233" i="2" s="1"/>
  <c r="U13233" i="2" s="1" a="1"/>
  <c r="U13233" i="2" s="1"/>
  <c r="W13233" i="2" a="1"/>
  <c r="W13233" i="2" s="1"/>
  <c r="T13234" i="2"/>
  <c r="W13234" i="2" l="1" a="1"/>
  <c r="W13234" i="2" s="1"/>
  <c r="V13234" i="2" a="1"/>
  <c r="V13234" i="2" s="1"/>
  <c r="U13234" i="2" s="1" a="1"/>
  <c r="U13234" i="2" s="1"/>
  <c r="T13235" i="2"/>
  <c r="W13235" i="2" l="1" a="1"/>
  <c r="W13235" i="2" s="1"/>
  <c r="V13235" i="2" a="1"/>
  <c r="V13235" i="2" s="1"/>
  <c r="U13235" i="2" s="1" a="1"/>
  <c r="U13235" i="2" s="1"/>
  <c r="T13236" i="2"/>
  <c r="W13236" i="2" l="1" a="1"/>
  <c r="W13236" i="2" s="1"/>
  <c r="U13236" i="2" s="1" a="1"/>
  <c r="U13236" i="2" s="1"/>
  <c r="V13236" i="2" a="1"/>
  <c r="V13236" i="2" s="1"/>
  <c r="T13237" i="2"/>
  <c r="W13237" i="2" l="1" a="1"/>
  <c r="W13237" i="2" s="1"/>
  <c r="V13237" i="2" a="1"/>
  <c r="V13237" i="2" s="1"/>
  <c r="U13237" i="2" s="1" a="1"/>
  <c r="U13237" i="2" s="1"/>
  <c r="T13238" i="2"/>
  <c r="W13238" i="2" l="1" a="1"/>
  <c r="W13238" i="2" s="1"/>
  <c r="U13238" i="2" s="1" a="1"/>
  <c r="U13238" i="2" s="1"/>
  <c r="V13238" i="2" a="1"/>
  <c r="V13238" i="2" s="1"/>
  <c r="T13239" i="2"/>
  <c r="W13239" i="2" l="1" a="1"/>
  <c r="W13239" i="2" s="1"/>
  <c r="V13239" i="2" a="1"/>
  <c r="V13239" i="2" s="1"/>
  <c r="U13239" i="2" s="1" a="1"/>
  <c r="U13239" i="2" s="1"/>
  <c r="T13240" i="2"/>
  <c r="V13240" i="2" l="1" a="1"/>
  <c r="V13240" i="2" s="1"/>
  <c r="U13240" i="2" s="1" a="1"/>
  <c r="U13240" i="2" s="1"/>
  <c r="W13240" i="2" a="1"/>
  <c r="W13240" i="2" s="1"/>
  <c r="T13241" i="2"/>
  <c r="V13241" i="2" l="1" a="1"/>
  <c r="V13241" i="2" s="1"/>
  <c r="U13241" i="2" s="1" a="1"/>
  <c r="U13241" i="2" s="1"/>
  <c r="W13241" i="2" a="1"/>
  <c r="W13241" i="2" s="1"/>
  <c r="T13242" i="2"/>
  <c r="V13242" i="2" l="1" a="1"/>
  <c r="V13242" i="2" s="1"/>
  <c r="U13242" i="2" s="1" a="1"/>
  <c r="W13242" i="2" a="1"/>
  <c r="W13242" i="2" s="1"/>
  <c r="T13243" i="2"/>
  <c r="W13243" i="2" l="1" a="1"/>
  <c r="W13243" i="2" s="1"/>
  <c r="V13243" i="2" a="1"/>
  <c r="V13243" i="2" s="1"/>
  <c r="U13243" i="2" s="1" a="1"/>
  <c r="U13243" i="2" s="1"/>
  <c r="U13242" i="2"/>
  <c r="T13244" i="2"/>
  <c r="W13244" i="2" l="1" a="1"/>
  <c r="W13244" i="2" s="1"/>
  <c r="V13244" i="2" a="1"/>
  <c r="V13244" i="2" s="1"/>
  <c r="U13244" i="2" s="1" a="1"/>
  <c r="U13244" i="2" s="1"/>
  <c r="T13245" i="2"/>
  <c r="W13245" i="2" l="1" a="1"/>
  <c r="W13245" i="2" s="1"/>
  <c r="V13245" i="2" a="1"/>
  <c r="V13245" i="2" s="1"/>
  <c r="U13245" i="2" s="1" a="1"/>
  <c r="U13245" i="2" s="1"/>
  <c r="T13246" i="2"/>
  <c r="V13246" i="2" l="1" a="1"/>
  <c r="V13246" i="2" s="1"/>
  <c r="W13246" i="2" a="1"/>
  <c r="W13246" i="2" s="1"/>
  <c r="U13246" i="2" s="1" a="1"/>
  <c r="U13246" i="2" s="1"/>
  <c r="T13247" i="2"/>
  <c r="W13247" i="2" l="1" a="1"/>
  <c r="W13247" i="2" s="1"/>
  <c r="V13247" i="2" a="1"/>
  <c r="V13247" i="2" s="1"/>
  <c r="U13247" i="2" s="1" a="1"/>
  <c r="U13247" i="2" s="1"/>
  <c r="T13248" i="2"/>
  <c r="W13248" i="2" l="1" a="1"/>
  <c r="W13248" i="2" s="1"/>
  <c r="V13248" i="2" a="1"/>
  <c r="V13248" i="2" s="1"/>
  <c r="U13248" i="2" s="1" a="1"/>
  <c r="U13248" i="2" s="1"/>
  <c r="T13249" i="2"/>
  <c r="W13249" i="2" l="1" a="1"/>
  <c r="W13249" i="2" s="1"/>
  <c r="V13249" i="2" a="1"/>
  <c r="V13249" i="2" s="1"/>
  <c r="U13249" i="2" s="1" a="1"/>
  <c r="U13249" i="2" s="1"/>
  <c r="T13250" i="2"/>
  <c r="V13250" i="2" l="1" a="1"/>
  <c r="V13250" i="2" s="1"/>
  <c r="U13250" i="2" s="1" a="1"/>
  <c r="U13250" i="2" s="1"/>
  <c r="W13250" i="2" a="1"/>
  <c r="W13250" i="2" s="1"/>
  <c r="T13251" i="2"/>
  <c r="W13251" i="2" l="1" a="1"/>
  <c r="W13251" i="2" s="1"/>
  <c r="V13251" i="2" a="1"/>
  <c r="V13251" i="2" s="1"/>
  <c r="U13251" i="2" s="1" a="1"/>
  <c r="U13251" i="2" s="1"/>
  <c r="T13252" i="2"/>
  <c r="W13252" i="2" l="1" a="1"/>
  <c r="W13252" i="2" s="1"/>
  <c r="V13252" i="2" a="1"/>
  <c r="V13252" i="2" s="1"/>
  <c r="U13252" i="2" s="1" a="1"/>
  <c r="U13252" i="2" s="1"/>
  <c r="T13253" i="2"/>
  <c r="W13253" i="2" l="1" a="1"/>
  <c r="W13253" i="2" s="1"/>
  <c r="V13253" i="2" a="1"/>
  <c r="V13253" i="2" s="1"/>
  <c r="U13253" i="2" s="1" a="1"/>
  <c r="U13253" i="2" s="1"/>
  <c r="T13254" i="2"/>
  <c r="W13254" i="2" l="1" a="1"/>
  <c r="W13254" i="2" s="1"/>
  <c r="V13254" i="2" a="1"/>
  <c r="V13254" i="2" s="1"/>
  <c r="U13254" i="2" s="1" a="1"/>
  <c r="U13254" i="2" s="1"/>
  <c r="T13255" i="2"/>
  <c r="W13255" i="2" l="1" a="1"/>
  <c r="W13255" i="2" s="1"/>
  <c r="V13255" i="2" a="1"/>
  <c r="V13255" i="2" s="1"/>
  <c r="U13255" i="2" s="1" a="1"/>
  <c r="U13255" i="2" s="1"/>
  <c r="T13256" i="2"/>
  <c r="W13256" i="2" l="1" a="1"/>
  <c r="W13256" i="2" s="1"/>
  <c r="V13256" i="2" a="1"/>
  <c r="V13256" i="2" s="1"/>
  <c r="U13256" i="2" s="1" a="1"/>
  <c r="U13256" i="2" s="1"/>
  <c r="T13257" i="2"/>
  <c r="V13257" i="2" l="1" a="1"/>
  <c r="V13257" i="2" s="1"/>
  <c r="U13257" i="2" s="1" a="1"/>
  <c r="U13257" i="2" s="1"/>
  <c r="W13257" i="2" a="1"/>
  <c r="W13257" i="2" s="1"/>
  <c r="T13258" i="2"/>
  <c r="W13258" i="2" l="1" a="1"/>
  <c r="W13258" i="2" s="1"/>
  <c r="U13258" i="2" s="1" a="1"/>
  <c r="U13258" i="2" s="1"/>
  <c r="V13258" i="2" a="1"/>
  <c r="V13258" i="2" s="1"/>
  <c r="T13259" i="2"/>
  <c r="W13259" i="2" l="1" a="1"/>
  <c r="W13259" i="2" s="1"/>
  <c r="V13259" i="2" a="1"/>
  <c r="V13259" i="2" s="1"/>
  <c r="U13259" i="2" s="1" a="1"/>
  <c r="U13259" i="2" s="1"/>
  <c r="T13260" i="2"/>
  <c r="W13260" i="2" l="1" a="1"/>
  <c r="W13260" i="2" s="1"/>
  <c r="V13260" i="2" a="1"/>
  <c r="V13260" i="2" s="1"/>
  <c r="U13260" i="2" s="1" a="1"/>
  <c r="U13260" i="2" s="1"/>
  <c r="T13261" i="2"/>
  <c r="V13261" i="2" l="1" a="1"/>
  <c r="V13261" i="2" s="1"/>
  <c r="U13261" i="2" s="1" a="1"/>
  <c r="U13261" i="2" s="1"/>
  <c r="W13261" i="2" a="1"/>
  <c r="W13261" i="2" s="1"/>
  <c r="T13262" i="2"/>
  <c r="W13262" i="2" l="1" a="1"/>
  <c r="W13262" i="2" s="1"/>
  <c r="V13262" i="2" a="1"/>
  <c r="V13262" i="2" s="1"/>
  <c r="U13262" i="2" s="1" a="1"/>
  <c r="U13262" i="2" s="1"/>
  <c r="T13263" i="2"/>
  <c r="W13263" i="2" l="1" a="1"/>
  <c r="W13263" i="2" s="1"/>
  <c r="V13263" i="2" a="1"/>
  <c r="V13263" i="2" s="1"/>
  <c r="U13263" i="2" s="1" a="1"/>
  <c r="U13263" i="2" s="1"/>
  <c r="T13264" i="2"/>
  <c r="W13264" i="2" l="1" a="1"/>
  <c r="W13264" i="2" s="1"/>
  <c r="V13264" i="2" a="1"/>
  <c r="V13264" i="2" s="1"/>
  <c r="U13264" i="2" s="1" a="1"/>
  <c r="U13264" i="2" s="1"/>
  <c r="T13265" i="2"/>
  <c r="V13265" i="2" l="1" a="1"/>
  <c r="V13265" i="2" s="1"/>
  <c r="U13265" i="2" s="1" a="1"/>
  <c r="U13265" i="2" s="1"/>
  <c r="W13265" i="2" a="1"/>
  <c r="W13265" i="2" s="1"/>
  <c r="T13266" i="2"/>
  <c r="W13266" i="2" l="1" a="1"/>
  <c r="W13266" i="2" s="1"/>
  <c r="V13266" i="2" a="1"/>
  <c r="V13266" i="2" s="1"/>
  <c r="U13266" i="2" s="1" a="1"/>
  <c r="U13266" i="2" s="1"/>
  <c r="T13267" i="2"/>
  <c r="V13267" i="2" l="1" a="1"/>
  <c r="V13267" i="2" s="1"/>
  <c r="U13267" i="2" s="1" a="1"/>
  <c r="U13267" i="2" s="1"/>
  <c r="W13267" i="2" a="1"/>
  <c r="W13267" i="2" s="1"/>
  <c r="T13268" i="2"/>
  <c r="V13268" i="2" l="1" a="1"/>
  <c r="V13268" i="2" s="1"/>
  <c r="W13268" i="2" a="1"/>
  <c r="W13268" i="2" s="1"/>
  <c r="U13268" i="2" s="1" a="1"/>
  <c r="U13268" i="2" s="1"/>
  <c r="T13269" i="2"/>
  <c r="W13269" i="2" l="1" a="1"/>
  <c r="W13269" i="2" s="1"/>
  <c r="V13269" i="2" a="1"/>
  <c r="V13269" i="2" s="1"/>
  <c r="U13269" i="2" s="1" a="1"/>
  <c r="U13269" i="2" s="1"/>
  <c r="T13270" i="2"/>
  <c r="W13270" i="2" l="1" a="1"/>
  <c r="W13270" i="2" s="1"/>
  <c r="U13270" i="2" s="1" a="1"/>
  <c r="U13270" i="2" s="1"/>
  <c r="V13270" i="2" a="1"/>
  <c r="V13270" i="2" s="1"/>
  <c r="T13271" i="2"/>
  <c r="W13271" i="2" l="1" a="1"/>
  <c r="W13271" i="2" s="1"/>
  <c r="V13271" i="2" a="1"/>
  <c r="V13271" i="2" s="1"/>
  <c r="U13271" i="2" s="1" a="1"/>
  <c r="U13271" i="2" s="1"/>
  <c r="T13272" i="2"/>
  <c r="W13272" i="2" l="1" a="1"/>
  <c r="W13272" i="2" s="1"/>
  <c r="V13272" i="2" a="1"/>
  <c r="V13272" i="2" s="1"/>
  <c r="U13272" i="2" s="1" a="1"/>
  <c r="U13272" i="2" s="1"/>
  <c r="T13273" i="2"/>
  <c r="V13273" i="2" l="1" a="1"/>
  <c r="V13273" i="2" s="1"/>
  <c r="U13273" i="2" s="1" a="1"/>
  <c r="U13273" i="2" s="1"/>
  <c r="W13273" i="2" a="1"/>
  <c r="W13273" i="2" s="1"/>
  <c r="T13274" i="2"/>
  <c r="V13274" i="2" l="1" a="1"/>
  <c r="V13274" i="2" s="1"/>
  <c r="U13274" i="2" s="1" a="1"/>
  <c r="U13274" i="2" s="1"/>
  <c r="W13274" i="2" a="1"/>
  <c r="W13274" i="2" s="1"/>
  <c r="T13275" i="2"/>
  <c r="W13275" i="2" l="1" a="1"/>
  <c r="W13275" i="2" s="1"/>
  <c r="V13275" i="2" a="1"/>
  <c r="V13275" i="2" s="1"/>
  <c r="U13275" i="2" s="1" a="1"/>
  <c r="U13275" i="2" s="1"/>
  <c r="T13276" i="2"/>
  <c r="W13276" i="2" l="1" a="1"/>
  <c r="W13276" i="2" s="1"/>
  <c r="V13276" i="2" a="1"/>
  <c r="V13276" i="2" s="1"/>
  <c r="U13276" i="2" s="1" a="1"/>
  <c r="U13276" i="2" s="1"/>
  <c r="T13277" i="2"/>
  <c r="W13277" i="2" l="1" a="1"/>
  <c r="W13277" i="2" s="1"/>
  <c r="V13277" i="2" a="1"/>
  <c r="V13277" i="2" s="1"/>
  <c r="U13277" i="2" s="1" a="1"/>
  <c r="T13278" i="2"/>
  <c r="V13278" i="2" l="1" a="1"/>
  <c r="V13278" i="2" s="1"/>
  <c r="W13278" i="2" a="1"/>
  <c r="W13278" i="2" s="1"/>
  <c r="U13278" i="2" s="1" a="1"/>
  <c r="U13278" i="2" s="1"/>
  <c r="U13277" i="2"/>
  <c r="T13279" i="2"/>
  <c r="V13279" i="2" l="1" a="1"/>
  <c r="V13279" i="2" s="1"/>
  <c r="U13279" i="2" s="1" a="1"/>
  <c r="U13279" i="2" s="1"/>
  <c r="W13279" i="2" a="1"/>
  <c r="W13279" i="2" s="1"/>
  <c r="T13280" i="2"/>
  <c r="W13280" i="2" l="1" a="1"/>
  <c r="W13280" i="2" s="1"/>
  <c r="V13280" i="2" a="1"/>
  <c r="V13280" i="2" s="1"/>
  <c r="U13280" i="2" s="1" a="1"/>
  <c r="U13280" i="2" s="1"/>
  <c r="T13281" i="2"/>
  <c r="W13281" i="2" l="1" a="1"/>
  <c r="W13281" i="2" s="1"/>
  <c r="V13281" i="2" a="1"/>
  <c r="V13281" i="2" s="1"/>
  <c r="U13281" i="2" s="1" a="1"/>
  <c r="U13281" i="2" s="1"/>
  <c r="T13282" i="2"/>
  <c r="V13282" i="2" l="1" a="1"/>
  <c r="V13282" i="2" s="1"/>
  <c r="U13282" i="2" s="1" a="1"/>
  <c r="U13282" i="2" s="1"/>
  <c r="W13282" i="2" a="1"/>
  <c r="W13282" i="2" s="1"/>
  <c r="T13283" i="2"/>
  <c r="V13283" i="2" l="1" a="1"/>
  <c r="V13283" i="2" s="1"/>
  <c r="U13283" i="2" s="1" a="1"/>
  <c r="U13283" i="2" s="1"/>
  <c r="W13283" i="2" a="1"/>
  <c r="W13283" i="2" s="1"/>
  <c r="T13284" i="2"/>
  <c r="W13284" i="2" l="1" a="1"/>
  <c r="W13284" i="2" s="1"/>
  <c r="V13284" i="2" a="1"/>
  <c r="V13284" i="2" s="1"/>
  <c r="U13284" i="2" s="1" a="1"/>
  <c r="U13284" i="2" s="1"/>
  <c r="T13285" i="2"/>
  <c r="V13285" i="2" l="1" a="1"/>
  <c r="V13285" i="2" s="1"/>
  <c r="U13285" i="2" s="1" a="1"/>
  <c r="U13285" i="2" s="1"/>
  <c r="W13285" i="2" a="1"/>
  <c r="W13285" i="2" s="1"/>
  <c r="T13286" i="2"/>
  <c r="V13286" i="2" l="1" a="1"/>
  <c r="V13286" i="2" s="1"/>
  <c r="U13286" i="2" s="1" a="1"/>
  <c r="U13286" i="2" s="1"/>
  <c r="W13286" i="2" a="1"/>
  <c r="W13286" i="2" s="1"/>
  <c r="T13287" i="2"/>
  <c r="W13287" i="2" l="1" a="1"/>
  <c r="W13287" i="2" s="1"/>
  <c r="V13287" i="2" a="1"/>
  <c r="V13287" i="2" s="1"/>
  <c r="U13287" i="2" s="1" a="1"/>
  <c r="U13287" i="2" s="1"/>
  <c r="T13288" i="2"/>
  <c r="W13288" i="2" l="1" a="1"/>
  <c r="W13288" i="2" s="1"/>
  <c r="V13288" i="2" a="1"/>
  <c r="V13288" i="2" s="1"/>
  <c r="U13288" i="2" s="1" a="1"/>
  <c r="U13288" i="2" s="1"/>
  <c r="T13289" i="2"/>
  <c r="V13289" i="2" l="1" a="1"/>
  <c r="V13289" i="2" s="1"/>
  <c r="U13289" i="2" s="1" a="1"/>
  <c r="U13289" i="2" s="1"/>
  <c r="W13289" i="2" a="1"/>
  <c r="W13289" i="2" s="1"/>
  <c r="T13290" i="2"/>
  <c r="V13290" i="2" l="1" a="1"/>
  <c r="V13290" i="2" s="1"/>
  <c r="W13290" i="2" a="1"/>
  <c r="W13290" i="2" s="1"/>
  <c r="U13290" i="2" s="1" a="1"/>
  <c r="U13290" i="2" s="1"/>
  <c r="T13291" i="2"/>
  <c r="W13291" i="2" l="1" a="1"/>
  <c r="W13291" i="2" s="1"/>
  <c r="V13291" i="2" a="1"/>
  <c r="V13291" i="2" s="1"/>
  <c r="U13291" i="2" s="1" a="1"/>
  <c r="U13291" i="2" s="1"/>
  <c r="T13292" i="2"/>
  <c r="W13292" i="2" l="1" a="1"/>
  <c r="W13292" i="2" s="1"/>
  <c r="V13292" i="2" a="1"/>
  <c r="V13292" i="2" s="1"/>
  <c r="U13292" i="2" s="1" a="1"/>
  <c r="U13292" i="2" s="1"/>
  <c r="T13293" i="2"/>
  <c r="V13293" i="2" l="1" a="1"/>
  <c r="V13293" i="2" s="1"/>
  <c r="U13293" i="2" s="1" a="1"/>
  <c r="U13293" i="2" s="1"/>
  <c r="W13293" i="2" a="1"/>
  <c r="W13293" i="2" s="1"/>
  <c r="T13294" i="2"/>
  <c r="V13294" i="2" l="1" a="1"/>
  <c r="V13294" i="2" s="1"/>
  <c r="U13294" i="2" s="1" a="1"/>
  <c r="U13294" i="2" s="1"/>
  <c r="W13294" i="2" a="1"/>
  <c r="W13294" i="2" s="1"/>
  <c r="T13295" i="2"/>
  <c r="W13295" i="2" l="1" a="1"/>
  <c r="W13295" i="2" s="1"/>
  <c r="V13295" i="2" a="1"/>
  <c r="V13295" i="2" s="1"/>
  <c r="U13295" i="2" s="1" a="1"/>
  <c r="U13295" i="2" s="1"/>
  <c r="T13296" i="2"/>
  <c r="W13296" i="2" l="1" a="1"/>
  <c r="W13296" i="2" s="1"/>
  <c r="V13296" i="2" a="1"/>
  <c r="V13296" i="2" s="1"/>
  <c r="U13296" i="2" s="1" a="1"/>
  <c r="U13296" i="2" s="1"/>
  <c r="T13297" i="2"/>
  <c r="W13297" i="2" l="1" a="1"/>
  <c r="W13297" i="2" s="1"/>
  <c r="V13297" i="2" a="1"/>
  <c r="V13297" i="2" s="1"/>
  <c r="U13297" i="2" s="1" a="1"/>
  <c r="U13297" i="2" s="1"/>
  <c r="T13298" i="2"/>
  <c r="W13298" i="2" l="1" a="1"/>
  <c r="W13298" i="2" s="1"/>
  <c r="V13298" i="2" a="1"/>
  <c r="V13298" i="2" s="1"/>
  <c r="U13298" i="2" s="1" a="1"/>
  <c r="U13298" i="2" s="1"/>
  <c r="T13299" i="2"/>
  <c r="W13299" i="2" l="1" a="1"/>
  <c r="W13299" i="2" s="1"/>
  <c r="V13299" i="2" a="1"/>
  <c r="V13299" i="2" s="1"/>
  <c r="U13299" i="2" s="1" a="1"/>
  <c r="U13299" i="2" s="1"/>
  <c r="T13300" i="2"/>
  <c r="V13300" i="2" l="1" a="1"/>
  <c r="V13300" i="2" s="1"/>
  <c r="W13300" i="2" a="1"/>
  <c r="W13300" i="2" s="1"/>
  <c r="U13300" i="2" s="1" a="1"/>
  <c r="U13300" i="2" s="1"/>
  <c r="T13301" i="2"/>
  <c r="W13301" i="2" l="1" a="1"/>
  <c r="W13301" i="2" s="1"/>
  <c r="V13301" i="2" a="1"/>
  <c r="V13301" i="2" s="1"/>
  <c r="U13301" i="2" s="1" a="1"/>
  <c r="U13301" i="2" s="1"/>
  <c r="T13302" i="2"/>
  <c r="W13302" i="2" l="1" a="1"/>
  <c r="W13302" i="2" s="1"/>
  <c r="U13302" i="2" s="1" a="1"/>
  <c r="U13302" i="2" s="1"/>
  <c r="V13302" i="2" a="1"/>
  <c r="V13302" i="2" s="1"/>
  <c r="T13303" i="2"/>
  <c r="W13303" i="2" l="1" a="1"/>
  <c r="W13303" i="2" s="1"/>
  <c r="V13303" i="2" a="1"/>
  <c r="V13303" i="2" s="1"/>
  <c r="U13303" i="2" s="1" a="1"/>
  <c r="U13303" i="2" s="1"/>
  <c r="T13304" i="2"/>
  <c r="W13304" i="2" l="1" a="1"/>
  <c r="W13304" i="2" s="1"/>
  <c r="V13304" i="2" a="1"/>
  <c r="V13304" i="2" s="1"/>
  <c r="U13304" i="2" s="1" a="1"/>
  <c r="U13304" i="2" s="1"/>
  <c r="T13305" i="2"/>
  <c r="V13305" i="2" l="1" a="1"/>
  <c r="V13305" i="2" s="1"/>
  <c r="U13305" i="2" s="1" a="1"/>
  <c r="U13305" i="2" s="1"/>
  <c r="W13305" i="2" a="1"/>
  <c r="W13305" i="2" s="1"/>
  <c r="T13306" i="2"/>
  <c r="V13306" i="2" l="1" a="1"/>
  <c r="V13306" i="2" s="1"/>
  <c r="U13306" i="2" s="1" a="1"/>
  <c r="U13306" i="2" s="1"/>
  <c r="W13306" i="2" a="1"/>
  <c r="W13306" i="2" s="1"/>
  <c r="T13307" i="2"/>
  <c r="W13307" i="2" l="1" a="1"/>
  <c r="W13307" i="2" s="1"/>
  <c r="V13307" i="2" a="1"/>
  <c r="V13307" i="2" s="1"/>
  <c r="U13307" i="2" s="1" a="1"/>
  <c r="U13307" i="2" s="1"/>
  <c r="T13308" i="2"/>
  <c r="W13308" i="2" l="1" a="1"/>
  <c r="W13308" i="2" s="1"/>
  <c r="V13308" i="2" a="1"/>
  <c r="V13308" i="2" s="1"/>
  <c r="U13308" i="2" s="1" a="1"/>
  <c r="U13308" i="2" s="1"/>
  <c r="T13309" i="2"/>
  <c r="W13309" i="2" l="1" a="1"/>
  <c r="W13309" i="2" s="1"/>
  <c r="V13309" i="2" a="1"/>
  <c r="V13309" i="2" s="1"/>
  <c r="T13310" i="2"/>
  <c r="W13310" i="2" l="1" a="1"/>
  <c r="W13310" i="2" s="1"/>
  <c r="U13310" i="2" s="1" a="1"/>
  <c r="U13310" i="2" s="1"/>
  <c r="V13310" i="2" a="1"/>
  <c r="V13310" i="2" s="1"/>
  <c r="U13309" i="2" a="1"/>
  <c r="U13309" i="2" s="1"/>
  <c r="T13311" i="2"/>
  <c r="V13311" i="2" l="1" a="1"/>
  <c r="V13311" i="2" s="1"/>
  <c r="U13311" i="2" s="1" a="1"/>
  <c r="U13311" i="2" s="1"/>
  <c r="W13311" i="2" a="1"/>
  <c r="W13311" i="2" s="1"/>
  <c r="T13312" i="2"/>
  <c r="W13312" i="2" l="1" a="1"/>
  <c r="W13312" i="2" s="1"/>
  <c r="V13312" i="2" a="1"/>
  <c r="V13312" i="2" s="1"/>
  <c r="U13312" i="2" s="1" a="1"/>
  <c r="U13312" i="2" s="1"/>
  <c r="T13313" i="2"/>
  <c r="W13313" i="2" l="1" a="1"/>
  <c r="W13313" i="2" s="1"/>
  <c r="V13313" i="2" a="1"/>
  <c r="V13313" i="2" s="1"/>
  <c r="U13313" i="2" s="1" a="1"/>
  <c r="U13313" i="2" s="1"/>
  <c r="T13314" i="2"/>
  <c r="W13314" i="2" l="1" a="1"/>
  <c r="W13314" i="2" s="1"/>
  <c r="V13314" i="2" a="1"/>
  <c r="V13314" i="2" s="1"/>
  <c r="U13314" i="2" s="1" a="1"/>
  <c r="U13314" i="2" s="1"/>
  <c r="T13315" i="2"/>
  <c r="W13315" i="2" l="1" a="1"/>
  <c r="W13315" i="2" s="1"/>
  <c r="V13315" i="2" a="1"/>
  <c r="V13315" i="2" s="1"/>
  <c r="U13315" i="2" s="1" a="1"/>
  <c r="U13315" i="2" s="1"/>
  <c r="T13316" i="2"/>
  <c r="W13316" i="2" l="1" a="1"/>
  <c r="W13316" i="2" s="1"/>
  <c r="V13316" i="2" a="1"/>
  <c r="V13316" i="2" s="1"/>
  <c r="U13316" i="2" s="1" a="1"/>
  <c r="U13316" i="2" s="1"/>
  <c r="T13317" i="2"/>
  <c r="W13317" i="2" l="1" a="1"/>
  <c r="W13317" i="2" s="1"/>
  <c r="V13317" i="2" a="1"/>
  <c r="V13317" i="2" s="1"/>
  <c r="U13317" i="2" s="1" a="1"/>
  <c r="U13317" i="2" s="1"/>
  <c r="T13318" i="2"/>
  <c r="V13318" i="2" l="1" a="1"/>
  <c r="V13318" i="2" s="1"/>
  <c r="U13318" i="2" s="1" a="1"/>
  <c r="U13318" i="2" s="1"/>
  <c r="W13318" i="2" a="1"/>
  <c r="W13318" i="2" s="1"/>
  <c r="T13319" i="2"/>
  <c r="W13319" i="2" l="1" a="1"/>
  <c r="W13319" i="2" s="1"/>
  <c r="V13319" i="2" a="1"/>
  <c r="V13319" i="2" s="1"/>
  <c r="U13319" i="2" s="1" a="1"/>
  <c r="U13319" i="2" s="1"/>
  <c r="T13320" i="2"/>
  <c r="W13320" i="2" l="1" a="1"/>
  <c r="W13320" i="2" s="1"/>
  <c r="V13320" i="2" a="1"/>
  <c r="V13320" i="2" s="1"/>
  <c r="U13320" i="2" s="1" a="1"/>
  <c r="U13320" i="2" s="1"/>
  <c r="T13321" i="2"/>
  <c r="W13321" i="2" l="1" a="1"/>
  <c r="W13321" i="2" s="1"/>
  <c r="V13321" i="2" a="1"/>
  <c r="V13321" i="2" s="1"/>
  <c r="U13321" i="2" s="1" a="1"/>
  <c r="U13321" i="2" s="1"/>
  <c r="T13322" i="2"/>
  <c r="V13322" i="2" l="1" a="1"/>
  <c r="V13322" i="2" s="1"/>
  <c r="W13322" i="2" a="1"/>
  <c r="W13322" i="2" s="1"/>
  <c r="U13322" i="2" s="1" a="1"/>
  <c r="U13322" i="2" s="1"/>
  <c r="T13323" i="2"/>
  <c r="W13323" i="2" l="1" a="1"/>
  <c r="W13323" i="2" s="1"/>
  <c r="V13323" i="2" a="1"/>
  <c r="V13323" i="2" s="1"/>
  <c r="U13323" i="2" s="1" a="1"/>
  <c r="U13323" i="2" s="1"/>
  <c r="T13324" i="2"/>
  <c r="W13324" i="2" l="1" a="1"/>
  <c r="W13324" i="2" s="1"/>
  <c r="V13324" i="2" a="1"/>
  <c r="V13324" i="2" s="1"/>
  <c r="U13324" i="2" s="1" a="1"/>
  <c r="U13324" i="2" s="1"/>
  <c r="T13325" i="2"/>
  <c r="W13325" i="2" l="1" a="1"/>
  <c r="W13325" i="2" s="1"/>
  <c r="V13325" i="2" a="1"/>
  <c r="V13325" i="2" s="1"/>
  <c r="U13325" i="2" s="1" a="1"/>
  <c r="U13325" i="2" s="1"/>
  <c r="T13326" i="2"/>
  <c r="V13326" i="2" l="1" a="1"/>
  <c r="V13326" i="2" s="1"/>
  <c r="U13326" i="2" s="1" a="1"/>
  <c r="U13326" i="2" s="1"/>
  <c r="W13326" i="2" a="1"/>
  <c r="W13326" i="2" s="1"/>
  <c r="T13327" i="2"/>
  <c r="W13327" i="2" l="1" a="1"/>
  <c r="W13327" i="2" s="1"/>
  <c r="V13327" i="2" a="1"/>
  <c r="V13327" i="2" s="1"/>
  <c r="U13327" i="2" s="1" a="1"/>
  <c r="U13327" i="2" s="1"/>
  <c r="T13328" i="2"/>
  <c r="V13328" i="2" l="1" a="1"/>
  <c r="V13328" i="2" s="1"/>
  <c r="U13328" i="2" s="1" a="1"/>
  <c r="U13328" i="2" s="1"/>
  <c r="W13328" i="2" a="1"/>
  <c r="W13328" i="2" s="1"/>
  <c r="T13329" i="2"/>
  <c r="V13329" i="2" l="1" a="1"/>
  <c r="V13329" i="2" s="1"/>
  <c r="U13329" i="2" s="1" a="1"/>
  <c r="U13329" i="2" s="1"/>
  <c r="W13329" i="2" a="1"/>
  <c r="W13329" i="2" s="1"/>
  <c r="T13330" i="2"/>
  <c r="W13330" i="2" l="1" a="1"/>
  <c r="W13330" i="2" s="1"/>
  <c r="V13330" i="2" a="1"/>
  <c r="V13330" i="2" s="1"/>
  <c r="U13330" i="2" s="1" a="1"/>
  <c r="U13330" i="2" s="1"/>
  <c r="T13331" i="2"/>
  <c r="W13331" i="2" l="1" a="1"/>
  <c r="W13331" i="2" s="1"/>
  <c r="V13331" i="2" a="1"/>
  <c r="V13331" i="2" s="1"/>
  <c r="U13331" i="2" s="1" a="1"/>
  <c r="U13331" i="2" s="1"/>
  <c r="T13332" i="2"/>
  <c r="V13332" i="2" l="1" a="1"/>
  <c r="V13332" i="2" s="1"/>
  <c r="W13332" i="2" a="1"/>
  <c r="W13332" i="2" s="1"/>
  <c r="U13332" i="2" s="1" a="1"/>
  <c r="U13332" i="2" s="1"/>
  <c r="T13333" i="2"/>
  <c r="V13333" i="2" l="1" a="1"/>
  <c r="V13333" i="2" s="1"/>
  <c r="U13333" i="2" s="1" a="1"/>
  <c r="U13333" i="2" s="1"/>
  <c r="W13333" i="2" a="1"/>
  <c r="W13333" i="2" s="1"/>
  <c r="T13334" i="2"/>
  <c r="W13334" i="2" l="1" a="1"/>
  <c r="W13334" i="2" s="1"/>
  <c r="U13334" i="2" s="1" a="1"/>
  <c r="U13334" i="2" s="1"/>
  <c r="V13334" i="2" a="1"/>
  <c r="V13334" i="2" s="1"/>
  <c r="T13335" i="2"/>
  <c r="W13335" i="2" l="1" a="1"/>
  <c r="W13335" i="2" s="1"/>
  <c r="V13335" i="2" a="1"/>
  <c r="V13335" i="2" s="1"/>
  <c r="U13335" i="2" s="1" a="1"/>
  <c r="U13335" i="2" s="1"/>
  <c r="T13336" i="2"/>
  <c r="W13336" i="2" l="1" a="1"/>
  <c r="W13336" i="2" s="1"/>
  <c r="V13336" i="2" a="1"/>
  <c r="V13336" i="2" s="1"/>
  <c r="U13336" i="2" s="1" a="1"/>
  <c r="U13336" i="2" s="1"/>
  <c r="T13337" i="2"/>
  <c r="V13337" i="2" l="1" a="1"/>
  <c r="V13337" i="2" s="1"/>
  <c r="U13337" i="2" s="1" a="1"/>
  <c r="U13337" i="2" s="1"/>
  <c r="W13337" i="2" a="1"/>
  <c r="W13337" i="2" s="1"/>
  <c r="T13338" i="2"/>
  <c r="V13338" i="2" l="1" a="1"/>
  <c r="V13338" i="2" s="1"/>
  <c r="U13338" i="2" s="1" a="1"/>
  <c r="W13338" i="2" a="1"/>
  <c r="W13338" i="2" s="1"/>
  <c r="T13339" i="2"/>
  <c r="W13339" i="2" l="1" a="1"/>
  <c r="W13339" i="2" s="1"/>
  <c r="V13339" i="2" a="1"/>
  <c r="V13339" i="2" s="1"/>
  <c r="U13339" i="2" s="1" a="1"/>
  <c r="U13339" i="2" s="1"/>
  <c r="U13338" i="2"/>
  <c r="T13340" i="2"/>
  <c r="W13340" i="2" l="1" a="1"/>
  <c r="W13340" i="2" s="1"/>
  <c r="V13340" i="2" a="1"/>
  <c r="V13340" i="2" s="1"/>
  <c r="U13340" i="2" s="1" a="1"/>
  <c r="U13340" i="2" s="1"/>
  <c r="T13341" i="2"/>
  <c r="W13341" i="2" l="1" a="1"/>
  <c r="W13341" i="2" s="1"/>
  <c r="V13341" i="2" a="1"/>
  <c r="V13341" i="2" s="1"/>
  <c r="U13341" i="2" s="1" a="1"/>
  <c r="U13341" i="2" s="1"/>
  <c r="T13342" i="2"/>
  <c r="W13342" i="2" l="1" a="1"/>
  <c r="W13342" i="2" s="1"/>
  <c r="U13342" i="2" s="1" a="1"/>
  <c r="U13342" i="2" s="1"/>
  <c r="V13342" i="2" a="1"/>
  <c r="V13342" i="2" s="1"/>
  <c r="T13343" i="2"/>
  <c r="V13343" i="2" l="1" a="1"/>
  <c r="V13343" i="2" s="1"/>
  <c r="U13343" i="2" s="1" a="1"/>
  <c r="U13343" i="2" s="1"/>
  <c r="W13343" i="2" a="1"/>
  <c r="W13343" i="2" s="1"/>
  <c r="T13344" i="2"/>
  <c r="V13344" i="2" l="1" a="1"/>
  <c r="V13344" i="2" s="1"/>
  <c r="U13344" i="2" s="1" a="1"/>
  <c r="U13344" i="2" s="1"/>
  <c r="W13344" i="2" a="1"/>
  <c r="W13344" i="2" s="1"/>
  <c r="T13345" i="2"/>
  <c r="W13345" i="2" l="1" a="1"/>
  <c r="W13345" i="2" s="1"/>
  <c r="V13345" i="2" a="1"/>
  <c r="V13345" i="2" s="1"/>
  <c r="U13345" i="2" s="1" a="1"/>
  <c r="U13345" i="2" s="1"/>
  <c r="T13346" i="2"/>
  <c r="V13346" i="2" l="1" a="1"/>
  <c r="V13346" i="2" s="1"/>
  <c r="U13346" i="2" s="1" a="1"/>
  <c r="U13346" i="2" s="1"/>
  <c r="W13346" i="2" a="1"/>
  <c r="W13346" i="2" s="1"/>
  <c r="T13347" i="2"/>
  <c r="V13347" i="2" l="1" a="1"/>
  <c r="V13347" i="2" s="1"/>
  <c r="U13347" i="2" s="1" a="1"/>
  <c r="U13347" i="2" s="1"/>
  <c r="W13347" i="2" a="1"/>
  <c r="W13347" i="2" s="1"/>
  <c r="T13348" i="2"/>
  <c r="W13348" i="2" l="1" a="1"/>
  <c r="W13348" i="2" s="1"/>
  <c r="V13348" i="2" a="1"/>
  <c r="V13348" i="2" s="1"/>
  <c r="U13348" i="2" s="1" a="1"/>
  <c r="U13348" i="2" s="1"/>
  <c r="T13349" i="2"/>
  <c r="W13349" i="2" l="1" a="1"/>
  <c r="W13349" i="2" s="1"/>
  <c r="V13349" i="2" a="1"/>
  <c r="V13349" i="2" s="1"/>
  <c r="U13349" i="2" s="1" a="1"/>
  <c r="U13349" i="2" s="1"/>
  <c r="T13350" i="2"/>
  <c r="V13350" i="2" l="1" a="1"/>
  <c r="V13350" i="2" s="1"/>
  <c r="U13350" i="2" s="1" a="1"/>
  <c r="U13350" i="2" s="1"/>
  <c r="W13350" i="2" a="1"/>
  <c r="W13350" i="2" s="1"/>
  <c r="T13351" i="2"/>
  <c r="V13351" i="2" l="1" a="1"/>
  <c r="V13351" i="2" s="1"/>
  <c r="U13351" i="2" s="1" a="1"/>
  <c r="U13351" i="2" s="1"/>
  <c r="W13351" i="2" a="1"/>
  <c r="W13351" i="2" s="1"/>
  <c r="T13352" i="2"/>
  <c r="W13352" i="2" l="1" a="1"/>
  <c r="W13352" i="2" s="1"/>
  <c r="V13352" i="2" a="1"/>
  <c r="V13352" i="2" s="1"/>
  <c r="U13352" i="2" s="1" a="1"/>
  <c r="U13352" i="2" s="1"/>
  <c r="T13353" i="2"/>
  <c r="W13353" i="2" l="1" a="1"/>
  <c r="W13353" i="2" s="1"/>
  <c r="V13353" i="2" a="1"/>
  <c r="V13353" i="2" s="1"/>
  <c r="U13353" i="2" s="1" a="1"/>
  <c r="U13353" i="2" s="1"/>
  <c r="T13354" i="2"/>
  <c r="V13354" i="2" l="1" a="1"/>
  <c r="V13354" i="2" s="1"/>
  <c r="W13354" i="2" a="1"/>
  <c r="W13354" i="2" s="1"/>
  <c r="U13354" i="2" s="1" a="1"/>
  <c r="U13354" i="2" s="1"/>
  <c r="T13355" i="2"/>
  <c r="V13355" i="2" l="1" a="1"/>
  <c r="V13355" i="2" s="1"/>
  <c r="U13355" i="2" s="1" a="1"/>
  <c r="U13355" i="2" s="1"/>
  <c r="W13355" i="2" a="1"/>
  <c r="W13355" i="2" s="1"/>
  <c r="T13356" i="2"/>
  <c r="W13356" i="2" l="1" a="1"/>
  <c r="W13356" i="2" s="1"/>
  <c r="V13356" i="2" a="1"/>
  <c r="V13356" i="2" s="1"/>
  <c r="U13356" i="2" s="1" a="1"/>
  <c r="U13356" i="2" s="1"/>
  <c r="T13357" i="2"/>
  <c r="W13357" i="2" l="1" a="1"/>
  <c r="W13357" i="2" s="1"/>
  <c r="V13357" i="2" a="1"/>
  <c r="V13357" i="2" s="1"/>
  <c r="U13357" i="2" s="1" a="1"/>
  <c r="U13357" i="2" s="1"/>
  <c r="T13358" i="2"/>
  <c r="W13358" i="2" l="1" a="1"/>
  <c r="W13358" i="2" s="1"/>
  <c r="V13358" i="2" a="1"/>
  <c r="V13358" i="2" s="1"/>
  <c r="U13358" i="2" s="1" a="1"/>
  <c r="U13358" i="2" s="1"/>
  <c r="T13359" i="2"/>
  <c r="W13359" i="2" l="1" a="1"/>
  <c r="W13359" i="2" s="1"/>
  <c r="V13359" i="2" a="1"/>
  <c r="V13359" i="2" s="1"/>
  <c r="U13359" i="2" s="1" a="1"/>
  <c r="U13359" i="2" s="1"/>
  <c r="T13360" i="2"/>
  <c r="W13360" i="2" l="1" a="1"/>
  <c r="W13360" i="2" s="1"/>
  <c r="V13360" i="2" a="1"/>
  <c r="V13360" i="2" s="1"/>
  <c r="U13360" i="2" s="1" a="1"/>
  <c r="U13360" i="2" s="1"/>
  <c r="T13361" i="2"/>
  <c r="V13361" i="2" l="1" a="1"/>
  <c r="V13361" i="2" s="1"/>
  <c r="U13361" i="2" s="1" a="1"/>
  <c r="U13361" i="2" s="1"/>
  <c r="W13361" i="2" a="1"/>
  <c r="W13361" i="2" s="1"/>
  <c r="T13362" i="2"/>
  <c r="W13362" i="2" l="1" a="1"/>
  <c r="W13362" i="2" s="1"/>
  <c r="V13362" i="2" a="1"/>
  <c r="V13362" i="2" s="1"/>
  <c r="U13362" i="2" s="1" a="1"/>
  <c r="U13362" i="2" s="1"/>
  <c r="T13363" i="2"/>
  <c r="W13363" i="2" l="1" a="1"/>
  <c r="W13363" i="2" s="1"/>
  <c r="V13363" i="2" a="1"/>
  <c r="V13363" i="2" s="1"/>
  <c r="U13363" i="2" s="1" a="1"/>
  <c r="U13363" i="2" s="1"/>
  <c r="T13364" i="2"/>
  <c r="W13364" i="2" l="1" a="1"/>
  <c r="W13364" i="2" s="1"/>
  <c r="U13364" i="2" s="1" a="1"/>
  <c r="U13364" i="2" s="1"/>
  <c r="V13364" i="2" a="1"/>
  <c r="V13364" i="2" s="1"/>
  <c r="T13365" i="2"/>
  <c r="V13365" i="2" l="1" a="1"/>
  <c r="V13365" i="2" s="1"/>
  <c r="U13365" i="2" s="1" a="1"/>
  <c r="U13365" i="2" s="1"/>
  <c r="W13365" i="2" a="1"/>
  <c r="W13365" i="2" s="1"/>
  <c r="T13366" i="2"/>
  <c r="W13366" i="2" l="1" a="1"/>
  <c r="W13366" i="2" s="1"/>
  <c r="U13366" i="2" s="1" a="1"/>
  <c r="U13366" i="2" s="1"/>
  <c r="V13366" i="2" a="1"/>
  <c r="V13366" i="2" s="1"/>
  <c r="T13367" i="2"/>
  <c r="W13367" i="2" l="1" a="1"/>
  <c r="W13367" i="2" s="1"/>
  <c r="V13367" i="2" a="1"/>
  <c r="V13367" i="2" s="1"/>
  <c r="U13367" i="2" s="1" a="1"/>
  <c r="U13367" i="2" s="1"/>
  <c r="T13368" i="2"/>
  <c r="W13368" i="2" l="1" a="1"/>
  <c r="W13368" i="2" s="1"/>
  <c r="V13368" i="2" a="1"/>
  <c r="V13368" i="2" s="1"/>
  <c r="U13368" i="2" s="1" a="1"/>
  <c r="U13368" i="2" s="1"/>
  <c r="T13369" i="2"/>
  <c r="V13369" i="2" l="1" a="1"/>
  <c r="V13369" i="2" s="1"/>
  <c r="U13369" i="2" s="1" a="1"/>
  <c r="U13369" i="2" s="1"/>
  <c r="W13369" i="2" a="1"/>
  <c r="W13369" i="2" s="1"/>
  <c r="T13370" i="2"/>
  <c r="V13370" i="2" l="1" a="1"/>
  <c r="V13370" i="2" s="1"/>
  <c r="U13370" i="2" s="1" a="1"/>
  <c r="U13370" i="2" s="1"/>
  <c r="W13370" i="2" a="1"/>
  <c r="W13370" i="2" s="1"/>
  <c r="T13371" i="2"/>
  <c r="V13371" i="2" l="1" a="1"/>
  <c r="V13371" i="2" s="1"/>
  <c r="U13371" i="2" s="1" a="1"/>
  <c r="U13371" i="2" s="1"/>
  <c r="W13371" i="2" a="1"/>
  <c r="W13371" i="2" s="1"/>
  <c r="T13372" i="2"/>
  <c r="W13372" i="2" l="1" a="1"/>
  <c r="W13372" i="2" s="1"/>
  <c r="V13372" i="2" a="1"/>
  <c r="V13372" i="2" s="1"/>
  <c r="U13372" i="2" s="1" a="1"/>
  <c r="U13372" i="2" s="1"/>
  <c r="T13373" i="2"/>
  <c r="W13373" i="2" l="1" a="1"/>
  <c r="W13373" i="2" s="1"/>
  <c r="V13373" i="2" a="1"/>
  <c r="V13373" i="2" s="1"/>
  <c r="U13373" i="2" s="1" a="1"/>
  <c r="U13373" i="2" s="1"/>
  <c r="T13374" i="2"/>
  <c r="W13374" i="2" l="1" a="1"/>
  <c r="W13374" i="2" s="1"/>
  <c r="U13374" i="2" s="1" a="1"/>
  <c r="U13374" i="2" s="1"/>
  <c r="V13374" i="2" a="1"/>
  <c r="V13374" i="2" s="1"/>
  <c r="T13375" i="2"/>
  <c r="W13375" i="2" l="1" a="1"/>
  <c r="W13375" i="2" s="1"/>
  <c r="V13375" i="2" a="1"/>
  <c r="V13375" i="2" s="1"/>
  <c r="U13375" i="2" s="1" a="1"/>
  <c r="U13375" i="2" s="1"/>
  <c r="T13376" i="2"/>
  <c r="W13376" i="2" l="1" a="1"/>
  <c r="W13376" i="2" s="1"/>
  <c r="V13376" i="2" a="1"/>
  <c r="V13376" i="2" s="1"/>
  <c r="U13376" i="2" s="1" a="1"/>
  <c r="U13376" i="2" s="1"/>
  <c r="T13377" i="2"/>
  <c r="W13377" i="2" l="1" a="1"/>
  <c r="W13377" i="2" s="1"/>
  <c r="V13377" i="2" a="1"/>
  <c r="V13377" i="2" s="1"/>
  <c r="U13377" i="2" s="1" a="1"/>
  <c r="U13377" i="2" s="1"/>
  <c r="T13378" i="2"/>
  <c r="W13378" i="2" l="1" a="1"/>
  <c r="W13378" i="2" s="1"/>
  <c r="V13378" i="2" a="1"/>
  <c r="V13378" i="2" s="1"/>
  <c r="U13378" i="2" s="1" a="1"/>
  <c r="U13378" i="2" s="1"/>
  <c r="T13379" i="2"/>
  <c r="V13379" i="2" l="1" a="1"/>
  <c r="V13379" i="2" s="1"/>
  <c r="U13379" i="2" s="1" a="1"/>
  <c r="U13379" i="2" s="1"/>
  <c r="W13379" i="2" a="1"/>
  <c r="W13379" i="2" s="1"/>
  <c r="T13380" i="2"/>
  <c r="W13380" i="2" l="1" a="1"/>
  <c r="W13380" i="2" s="1"/>
  <c r="V13380" i="2" a="1"/>
  <c r="V13380" i="2" s="1"/>
  <c r="U13380" i="2" s="1" a="1"/>
  <c r="U13380" i="2" s="1"/>
  <c r="T13381" i="2"/>
  <c r="W13381" i="2" l="1" a="1"/>
  <c r="W13381" i="2" s="1"/>
  <c r="V13381" i="2" a="1"/>
  <c r="V13381" i="2" s="1"/>
  <c r="U13381" i="2" s="1" a="1"/>
  <c r="U13381" i="2" s="1"/>
  <c r="T13382" i="2"/>
  <c r="W13382" i="2" l="1" a="1"/>
  <c r="W13382" i="2" s="1"/>
  <c r="V13382" i="2" a="1"/>
  <c r="V13382" i="2" s="1"/>
  <c r="U13382" i="2" s="1" a="1"/>
  <c r="U13382" i="2" s="1"/>
  <c r="T13383" i="2"/>
  <c r="V13383" i="2" l="1" a="1"/>
  <c r="V13383" i="2" s="1"/>
  <c r="U13383" i="2" s="1" a="1"/>
  <c r="U13383" i="2" s="1"/>
  <c r="W13383" i="2" a="1"/>
  <c r="W13383" i="2" s="1"/>
  <c r="T13384" i="2"/>
  <c r="W13384" i="2" l="1" a="1"/>
  <c r="W13384" i="2" s="1"/>
  <c r="V13384" i="2" a="1"/>
  <c r="V13384" i="2" s="1"/>
  <c r="U13384" i="2" s="1" a="1"/>
  <c r="U13384" i="2" s="1"/>
  <c r="T13385" i="2"/>
  <c r="W13385" i="2" l="1" a="1"/>
  <c r="W13385" i="2" s="1"/>
  <c r="V13385" i="2" a="1"/>
  <c r="V13385" i="2" s="1"/>
  <c r="U13385" i="2" s="1" a="1"/>
  <c r="U13385" i="2" s="1"/>
  <c r="T13386" i="2"/>
  <c r="W13386" i="2" l="1" a="1"/>
  <c r="W13386" i="2" s="1"/>
  <c r="U13386" i="2" s="1" a="1"/>
  <c r="U13386" i="2" s="1"/>
  <c r="V13386" i="2" a="1"/>
  <c r="V13386" i="2" s="1"/>
  <c r="T13387" i="2"/>
  <c r="V13387" i="2" l="1" a="1"/>
  <c r="V13387" i="2" s="1"/>
  <c r="U13387" i="2" s="1" a="1"/>
  <c r="U13387" i="2" s="1"/>
  <c r="W13387" i="2" a="1"/>
  <c r="W13387" i="2" s="1"/>
  <c r="T13388" i="2"/>
  <c r="W13388" i="2" l="1" a="1"/>
  <c r="W13388" i="2" s="1"/>
  <c r="V13388" i="2" a="1"/>
  <c r="V13388" i="2" s="1"/>
  <c r="U13388" i="2" s="1" a="1"/>
  <c r="U13388" i="2" s="1"/>
  <c r="T13389" i="2"/>
  <c r="V13389" i="2" l="1" a="1"/>
  <c r="V13389" i="2" s="1"/>
  <c r="U13389" i="2" s="1" a="1"/>
  <c r="U13389" i="2" s="1"/>
  <c r="W13389" i="2" a="1"/>
  <c r="W13389" i="2" s="1"/>
  <c r="T13390" i="2"/>
  <c r="V13390" i="2" l="1" a="1"/>
  <c r="V13390" i="2" s="1"/>
  <c r="U13390" i="2" s="1" a="1"/>
  <c r="U13390" i="2" s="1"/>
  <c r="W13390" i="2" a="1"/>
  <c r="W13390" i="2" s="1"/>
  <c r="T13391" i="2"/>
  <c r="W13391" i="2" l="1" a="1"/>
  <c r="W13391" i="2" s="1"/>
  <c r="V13391" i="2" a="1"/>
  <c r="V13391" i="2" s="1"/>
  <c r="U13391" i="2" s="1" a="1"/>
  <c r="U13391" i="2" s="1"/>
  <c r="T13392" i="2"/>
  <c r="W13392" i="2" l="1" a="1"/>
  <c r="W13392" i="2" s="1"/>
  <c r="V13392" i="2" a="1"/>
  <c r="V13392" i="2" s="1"/>
  <c r="U13392" i="2" s="1" a="1"/>
  <c r="U13392" i="2" s="1"/>
  <c r="T13393" i="2"/>
  <c r="V13393" i="2" l="1" a="1"/>
  <c r="V13393" i="2" s="1"/>
  <c r="U13393" i="2" s="1" a="1"/>
  <c r="U13393" i="2" s="1"/>
  <c r="W13393" i="2" a="1"/>
  <c r="W13393" i="2" s="1"/>
  <c r="T13394" i="2"/>
  <c r="V13394" i="2" l="1" a="1"/>
  <c r="V13394" i="2" s="1"/>
  <c r="U13394" i="2" s="1" a="1"/>
  <c r="U13394" i="2" s="1"/>
  <c r="W13394" i="2" a="1"/>
  <c r="W13394" i="2" s="1"/>
  <c r="T13395" i="2"/>
  <c r="W13395" i="2" l="1" a="1"/>
  <c r="W13395" i="2" s="1"/>
  <c r="V13395" i="2" a="1"/>
  <c r="V13395" i="2" s="1"/>
  <c r="U13395" i="2" s="1" a="1"/>
  <c r="U13395" i="2" s="1"/>
  <c r="T13396" i="2"/>
  <c r="W13396" i="2" l="1" a="1"/>
  <c r="W13396" i="2" s="1"/>
  <c r="U13396" i="2" s="1" a="1"/>
  <c r="U13396" i="2" s="1"/>
  <c r="V13396" i="2" a="1"/>
  <c r="V13396" i="2" s="1"/>
  <c r="T13397" i="2"/>
  <c r="V13397" i="2" l="1" a="1"/>
  <c r="V13397" i="2" s="1"/>
  <c r="U13397" i="2" s="1" a="1"/>
  <c r="U13397" i="2" s="1"/>
  <c r="W13397" i="2" a="1"/>
  <c r="W13397" i="2" s="1"/>
  <c r="T13398" i="2"/>
  <c r="W13398" i="2" l="1" a="1"/>
  <c r="W13398" i="2" s="1"/>
  <c r="U13398" i="2" s="1" a="1"/>
  <c r="U13398" i="2" s="1"/>
  <c r="V13398" i="2" a="1"/>
  <c r="V13398" i="2" s="1"/>
  <c r="T13399" i="2"/>
  <c r="W13399" i="2" l="1" a="1"/>
  <c r="W13399" i="2" s="1"/>
  <c r="V13399" i="2" a="1"/>
  <c r="V13399" i="2" s="1"/>
  <c r="U13399" i="2" s="1" a="1"/>
  <c r="T13400" i="2"/>
  <c r="W13400" i="2" l="1" a="1"/>
  <c r="W13400" i="2" s="1"/>
  <c r="V13400" i="2" a="1"/>
  <c r="V13400" i="2" s="1"/>
  <c r="U13400" i="2" s="1" a="1"/>
  <c r="U13400" i="2" s="1"/>
  <c r="U13399" i="2"/>
  <c r="T13401" i="2"/>
  <c r="V13401" i="2" l="1" a="1"/>
  <c r="V13401" i="2" s="1"/>
  <c r="U13401" i="2" s="1" a="1"/>
  <c r="U13401" i="2" s="1"/>
  <c r="W13401" i="2" a="1"/>
  <c r="W13401" i="2" s="1"/>
  <c r="T13402" i="2"/>
  <c r="W13402" i="2" l="1" a="1"/>
  <c r="W13402" i="2" s="1"/>
  <c r="V13402" i="2" a="1"/>
  <c r="V13402" i="2" s="1"/>
  <c r="T13403" i="2"/>
  <c r="V13403" i="2" l="1" a="1"/>
  <c r="V13403" i="2" s="1"/>
  <c r="U13403" i="2" s="1" a="1"/>
  <c r="U13403" i="2" s="1"/>
  <c r="W13403" i="2" a="1"/>
  <c r="W13403" i="2" s="1"/>
  <c r="U13402" i="2" a="1"/>
  <c r="U13402" i="2" s="1"/>
  <c r="T13404" i="2"/>
  <c r="W13404" i="2" l="1" a="1"/>
  <c r="W13404" i="2" s="1"/>
  <c r="V13404" i="2" a="1"/>
  <c r="V13404" i="2" s="1"/>
  <c r="U13404" i="2" s="1" a="1"/>
  <c r="U13404" i="2" s="1"/>
  <c r="T13405" i="2"/>
  <c r="V13405" i="2" l="1" a="1"/>
  <c r="V13405" i="2" s="1"/>
  <c r="U13405" i="2" s="1" a="1"/>
  <c r="U13405" i="2" s="1"/>
  <c r="W13405" i="2" a="1"/>
  <c r="W13405" i="2" s="1"/>
  <c r="T13406" i="2"/>
  <c r="W13406" i="2" l="1" a="1"/>
  <c r="W13406" i="2" s="1"/>
  <c r="U13406" i="2" s="1" a="1"/>
  <c r="U13406" i="2" s="1"/>
  <c r="V13406" i="2" a="1"/>
  <c r="V13406" i="2" s="1"/>
  <c r="T13407" i="2"/>
  <c r="V13407" i="2" l="1" a="1"/>
  <c r="V13407" i="2" s="1"/>
  <c r="U13407" i="2" s="1" a="1"/>
  <c r="U13407" i="2" s="1"/>
  <c r="W13407" i="2" a="1"/>
  <c r="W13407" i="2" s="1"/>
  <c r="T13408" i="2"/>
  <c r="V13408" i="2" l="1" a="1"/>
  <c r="V13408" i="2" s="1"/>
  <c r="U13408" i="2" s="1" a="1"/>
  <c r="U13408" i="2" s="1"/>
  <c r="W13408" i="2" a="1"/>
  <c r="W13408" i="2" s="1"/>
  <c r="T13409" i="2"/>
  <c r="W13409" i="2" l="1" a="1"/>
  <c r="W13409" i="2" s="1"/>
  <c r="V13409" i="2" a="1"/>
  <c r="V13409" i="2" s="1"/>
  <c r="U13409" i="2" s="1" a="1"/>
  <c r="U13409" i="2" s="1"/>
  <c r="T13410" i="2"/>
  <c r="W13410" i="2" l="1" a="1"/>
  <c r="W13410" i="2" s="1"/>
  <c r="V13410" i="2" a="1"/>
  <c r="V13410" i="2" s="1"/>
  <c r="U13410" i="2" s="1" a="1"/>
  <c r="U13410" i="2" s="1"/>
  <c r="T13411" i="2"/>
  <c r="V13411" i="2" l="1" a="1"/>
  <c r="V13411" i="2" s="1"/>
  <c r="U13411" i="2" s="1" a="1"/>
  <c r="U13411" i="2" s="1"/>
  <c r="W13411" i="2" a="1"/>
  <c r="W13411" i="2" s="1"/>
  <c r="T13412" i="2"/>
  <c r="V13412" i="2" l="1" a="1"/>
  <c r="V13412" i="2" s="1"/>
  <c r="U13412" i="2" s="1" a="1"/>
  <c r="U13412" i="2" s="1"/>
  <c r="W13412" i="2" a="1"/>
  <c r="W13412" i="2" s="1"/>
  <c r="T13413" i="2"/>
  <c r="W13413" i="2" l="1" a="1"/>
  <c r="W13413" i="2" s="1"/>
  <c r="V13413" i="2" a="1"/>
  <c r="V13413" i="2" s="1"/>
  <c r="U13413" i="2" s="1" a="1"/>
  <c r="U13413" i="2" s="1"/>
  <c r="T13414" i="2"/>
  <c r="W13414" i="2" l="1" a="1"/>
  <c r="W13414" i="2" s="1"/>
  <c r="V13414" i="2" a="1"/>
  <c r="V13414" i="2" s="1"/>
  <c r="U13414" i="2" s="1" a="1"/>
  <c r="U13414" i="2" s="1"/>
  <c r="T13415" i="2"/>
  <c r="V13415" i="2" l="1" a="1"/>
  <c r="V13415" i="2" s="1"/>
  <c r="U13415" i="2" s="1" a="1"/>
  <c r="U13415" i="2" s="1"/>
  <c r="W13415" i="2" a="1"/>
  <c r="W13415" i="2" s="1"/>
  <c r="T13416" i="2"/>
  <c r="V13416" i="2" l="1" a="1"/>
  <c r="V13416" i="2" s="1"/>
  <c r="U13416" i="2" s="1" a="1"/>
  <c r="U13416" i="2" s="1"/>
  <c r="W13416" i="2" a="1"/>
  <c r="W13416" i="2" s="1"/>
  <c r="T13417" i="2"/>
  <c r="W13417" i="2" l="1" a="1"/>
  <c r="W13417" i="2" s="1"/>
  <c r="V13417" i="2" a="1"/>
  <c r="V13417" i="2" s="1"/>
  <c r="U13417" i="2" s="1" a="1"/>
  <c r="U13417" i="2" s="1"/>
  <c r="T13418" i="2"/>
  <c r="W13418" i="2" l="1" a="1"/>
  <c r="W13418" i="2" s="1"/>
  <c r="U13418" i="2" s="1" a="1"/>
  <c r="U13418" i="2" s="1"/>
  <c r="V13418" i="2" a="1"/>
  <c r="V13418" i="2" s="1"/>
  <c r="T13419" i="2"/>
  <c r="W13419" i="2" l="1" a="1"/>
  <c r="W13419" i="2" s="1"/>
  <c r="V13419" i="2" a="1"/>
  <c r="V13419" i="2" s="1"/>
  <c r="U13419" i="2" s="1" a="1"/>
  <c r="U13419" i="2" s="1"/>
  <c r="T13420" i="2"/>
  <c r="W13420" i="2" l="1" a="1"/>
  <c r="W13420" i="2" s="1"/>
  <c r="V13420" i="2" a="1"/>
  <c r="V13420" i="2" s="1"/>
  <c r="U13420" i="2" s="1" a="1"/>
  <c r="U13420" i="2" s="1"/>
  <c r="T13421" i="2"/>
  <c r="W13421" i="2" l="1" a="1"/>
  <c r="W13421" i="2" s="1"/>
  <c r="V13421" i="2" a="1"/>
  <c r="V13421" i="2" s="1"/>
  <c r="U13421" i="2" s="1" a="1"/>
  <c r="U13421" i="2" s="1"/>
  <c r="T13422" i="2"/>
  <c r="V13422" i="2" l="1" a="1"/>
  <c r="V13422" i="2" s="1"/>
  <c r="U13422" i="2" s="1" a="1"/>
  <c r="U13422" i="2" s="1"/>
  <c r="W13422" i="2" a="1"/>
  <c r="W13422" i="2" s="1"/>
  <c r="T13423" i="2"/>
  <c r="W13423" i="2" l="1" a="1"/>
  <c r="W13423" i="2" s="1"/>
  <c r="V13423" i="2" a="1"/>
  <c r="V13423" i="2" s="1"/>
  <c r="U13423" i="2" s="1" a="1"/>
  <c r="U13423" i="2" s="1"/>
  <c r="T13424" i="2"/>
  <c r="W13424" i="2" l="1" a="1"/>
  <c r="W13424" i="2" s="1"/>
  <c r="V13424" i="2" a="1"/>
  <c r="V13424" i="2" s="1"/>
  <c r="U13424" i="2" s="1" a="1"/>
  <c r="U13424" i="2" s="1"/>
  <c r="T13425" i="2"/>
  <c r="W13425" i="2" l="1" a="1"/>
  <c r="W13425" i="2" s="1"/>
  <c r="V13425" i="2" a="1"/>
  <c r="V13425" i="2" s="1"/>
  <c r="U13425" i="2" s="1" a="1"/>
  <c r="U13425" i="2" s="1"/>
  <c r="T13426" i="2"/>
  <c r="V13426" i="2" l="1" a="1"/>
  <c r="V13426" i="2" s="1"/>
  <c r="U13426" i="2" s="1" a="1"/>
  <c r="U13426" i="2" s="1"/>
  <c r="W13426" i="2" a="1"/>
  <c r="W13426" i="2" s="1"/>
  <c r="T13427" i="2"/>
  <c r="W13427" i="2" l="1" a="1"/>
  <c r="W13427" i="2" s="1"/>
  <c r="V13427" i="2" a="1"/>
  <c r="V13427" i="2" s="1"/>
  <c r="U13427" i="2" s="1" a="1"/>
  <c r="U13427" i="2" s="1"/>
  <c r="T13428" i="2"/>
  <c r="W13428" i="2" l="1" a="1"/>
  <c r="W13428" i="2" s="1"/>
  <c r="U13428" i="2" s="1" a="1"/>
  <c r="U13428" i="2" s="1"/>
  <c r="V13428" i="2" a="1"/>
  <c r="V13428" i="2" s="1"/>
  <c r="T13429" i="2"/>
  <c r="V13429" i="2" l="1" a="1"/>
  <c r="V13429" i="2" s="1"/>
  <c r="U13429" i="2" s="1" a="1"/>
  <c r="U13429" i="2" s="1"/>
  <c r="W13429" i="2" a="1"/>
  <c r="W13429" i="2" s="1"/>
  <c r="T13430" i="2"/>
  <c r="W13430" i="2" l="1" a="1"/>
  <c r="W13430" i="2" s="1"/>
  <c r="U13430" i="2" s="1" a="1"/>
  <c r="U13430" i="2" s="1"/>
  <c r="V13430" i="2" a="1"/>
  <c r="V13430" i="2" s="1"/>
  <c r="T13431" i="2"/>
  <c r="W13431" i="2" l="1" a="1"/>
  <c r="W13431" i="2" s="1"/>
  <c r="V13431" i="2" a="1"/>
  <c r="V13431" i="2" s="1"/>
  <c r="U13431" i="2" s="1" a="1"/>
  <c r="U13431" i="2" s="1"/>
  <c r="T13432" i="2"/>
  <c r="W13432" i="2" l="1" a="1"/>
  <c r="W13432" i="2" s="1"/>
  <c r="V13432" i="2" a="1"/>
  <c r="V13432" i="2" s="1"/>
  <c r="U13432" i="2" s="1" a="1"/>
  <c r="U13432" i="2" s="1"/>
  <c r="T13433" i="2"/>
  <c r="W13433" i="2" l="1" a="1"/>
  <c r="W13433" i="2" s="1"/>
  <c r="V13433" i="2" a="1"/>
  <c r="V13433" i="2" s="1"/>
  <c r="U13433" i="2" s="1" a="1"/>
  <c r="U13433" i="2" s="1"/>
  <c r="T13434" i="2"/>
  <c r="W13434" i="2" l="1" a="1"/>
  <c r="W13434" i="2" s="1"/>
  <c r="V13434" i="2" a="1"/>
  <c r="V13434" i="2" s="1"/>
  <c r="T13435" i="2"/>
  <c r="V13435" i="2" l="1" a="1"/>
  <c r="V13435" i="2" s="1"/>
  <c r="U13435" i="2" s="1" a="1"/>
  <c r="U13435" i="2" s="1"/>
  <c r="W13435" i="2" a="1"/>
  <c r="W13435" i="2" s="1"/>
  <c r="U13434" i="2" a="1"/>
  <c r="U13434" i="2" s="1"/>
  <c r="T13436" i="2"/>
  <c r="V13436" i="2" l="1" a="1"/>
  <c r="V13436" i="2" s="1"/>
  <c r="U13436" i="2" s="1" a="1"/>
  <c r="U13436" i="2" s="1"/>
  <c r="W13436" i="2" a="1"/>
  <c r="W13436" i="2" s="1"/>
  <c r="T13437" i="2"/>
  <c r="W13437" i="2" l="1" a="1"/>
  <c r="W13437" i="2" s="1"/>
  <c r="V13437" i="2" a="1"/>
  <c r="V13437" i="2" s="1"/>
  <c r="U13437" i="2" s="1" a="1"/>
  <c r="U13437" i="2" s="1"/>
  <c r="T13438" i="2"/>
  <c r="W13438" i="2" l="1" a="1"/>
  <c r="W13438" i="2" s="1"/>
  <c r="U13438" i="2" s="1" a="1"/>
  <c r="U13438" i="2" s="1"/>
  <c r="V13438" i="2" a="1"/>
  <c r="V13438" i="2" s="1"/>
  <c r="T13439" i="2"/>
  <c r="W13439" i="2" l="1" a="1"/>
  <c r="W13439" i="2" s="1"/>
  <c r="V13439" i="2" a="1"/>
  <c r="V13439" i="2" s="1"/>
  <c r="U13439" i="2" s="1" a="1"/>
  <c r="U13439" i="2" s="1"/>
  <c r="T13440" i="2"/>
  <c r="V13440" i="2" l="1" a="1"/>
  <c r="V13440" i="2" s="1"/>
  <c r="U13440" i="2" s="1" a="1"/>
  <c r="U13440" i="2" s="1"/>
  <c r="W13440" i="2" a="1"/>
  <c r="W13440" i="2" s="1"/>
  <c r="T13441" i="2"/>
  <c r="W13441" i="2" l="1" a="1"/>
  <c r="W13441" i="2" s="1"/>
  <c r="V13441" i="2" a="1"/>
  <c r="V13441" i="2" s="1"/>
  <c r="U13441" i="2" s="1" a="1"/>
  <c r="U13441" i="2" s="1"/>
  <c r="T13442" i="2"/>
  <c r="W13442" i="2" l="1" a="1"/>
  <c r="W13442" i="2" s="1"/>
  <c r="V13442" i="2" a="1"/>
  <c r="V13442" i="2" s="1"/>
  <c r="U13442" i="2" s="1" a="1"/>
  <c r="U13442" i="2" s="1"/>
  <c r="T13443" i="2"/>
  <c r="W13443" i="2" l="1" a="1"/>
  <c r="W13443" i="2" s="1"/>
  <c r="V13443" i="2" a="1"/>
  <c r="V13443" i="2" s="1"/>
  <c r="U13443" i="2" s="1" a="1"/>
  <c r="U13443" i="2" s="1"/>
  <c r="T13444" i="2"/>
  <c r="V13444" i="2" l="1" a="1"/>
  <c r="V13444" i="2" s="1"/>
  <c r="U13444" i="2" s="1" a="1"/>
  <c r="U13444" i="2" s="1"/>
  <c r="W13444" i="2" a="1"/>
  <c r="W13444" i="2" s="1"/>
  <c r="T13445" i="2"/>
  <c r="W13445" i="2" l="1" a="1"/>
  <c r="W13445" i="2" s="1"/>
  <c r="V13445" i="2" a="1"/>
  <c r="V13445" i="2" s="1"/>
  <c r="U13445" i="2" s="1" a="1"/>
  <c r="U13445" i="2" s="1"/>
  <c r="T13446" i="2"/>
  <c r="W13446" i="2" l="1" a="1"/>
  <c r="W13446" i="2" s="1"/>
  <c r="V13446" i="2" a="1"/>
  <c r="V13446" i="2" s="1"/>
  <c r="U13446" i="2" s="1" a="1"/>
  <c r="U13446" i="2" s="1"/>
  <c r="T13447" i="2"/>
  <c r="W13447" i="2" l="1" a="1"/>
  <c r="W13447" i="2" s="1"/>
  <c r="V13447" i="2" a="1"/>
  <c r="V13447" i="2" s="1"/>
  <c r="U13447" i="2" s="1" a="1"/>
  <c r="U13447" i="2" s="1"/>
  <c r="T13448" i="2"/>
  <c r="V13448" i="2" l="1" a="1"/>
  <c r="V13448" i="2" s="1"/>
  <c r="U13448" i="2" s="1" a="1"/>
  <c r="U13448" i="2" s="1"/>
  <c r="W13448" i="2" a="1"/>
  <c r="W13448" i="2" s="1"/>
  <c r="T13449" i="2"/>
  <c r="W13449" i="2" l="1" a="1"/>
  <c r="W13449" i="2" s="1"/>
  <c r="V13449" i="2" a="1"/>
  <c r="V13449" i="2" s="1"/>
  <c r="U13449" i="2" s="1" a="1"/>
  <c r="U13449" i="2" s="1"/>
  <c r="T13450" i="2"/>
  <c r="V13450" i="2" l="1" a="1"/>
  <c r="V13450" i="2" s="1"/>
  <c r="W13450" i="2" a="1"/>
  <c r="W13450" i="2" s="1"/>
  <c r="U13450" i="2" s="1" a="1"/>
  <c r="U13450" i="2" s="1"/>
  <c r="T13451" i="2"/>
  <c r="V13451" i="2" l="1" a="1"/>
  <c r="V13451" i="2" s="1"/>
  <c r="U13451" i="2" s="1" a="1"/>
  <c r="U13451" i="2" s="1"/>
  <c r="W13451" i="2" a="1"/>
  <c r="W13451" i="2" s="1"/>
  <c r="T13452" i="2"/>
  <c r="W13452" i="2" l="1" a="1"/>
  <c r="W13452" i="2" s="1"/>
  <c r="V13452" i="2" a="1"/>
  <c r="V13452" i="2" s="1"/>
  <c r="U13452" i="2" s="1" a="1"/>
  <c r="U13452" i="2" s="1"/>
  <c r="T13453" i="2"/>
  <c r="W13453" i="2" l="1" a="1"/>
  <c r="W13453" i="2" s="1"/>
  <c r="V13453" i="2" a="1"/>
  <c r="V13453" i="2" s="1"/>
  <c r="U13453" i="2" s="1" a="1"/>
  <c r="U13453" i="2" s="1"/>
  <c r="T13454" i="2"/>
  <c r="V13454" i="2" l="1" a="1"/>
  <c r="V13454" i="2" s="1"/>
  <c r="U13454" i="2" s="1" a="1"/>
  <c r="U13454" i="2" s="1"/>
  <c r="W13454" i="2" a="1"/>
  <c r="W13454" i="2" s="1"/>
  <c r="T13455" i="2"/>
  <c r="V13455" i="2" l="1" a="1"/>
  <c r="V13455" i="2" s="1"/>
  <c r="U13455" i="2" s="1" a="1"/>
  <c r="U13455" i="2" s="1"/>
  <c r="W13455" i="2" a="1"/>
  <c r="W13455" i="2" s="1"/>
  <c r="T13456" i="2"/>
  <c r="W13456" i="2" l="1" a="1"/>
  <c r="W13456" i="2" s="1"/>
  <c r="V13456" i="2" a="1"/>
  <c r="V13456" i="2" s="1"/>
  <c r="U13456" i="2" s="1" a="1"/>
  <c r="U13456" i="2" s="1"/>
  <c r="T13457" i="2"/>
  <c r="W13457" i="2" l="1" a="1"/>
  <c r="W13457" i="2" s="1"/>
  <c r="V13457" i="2" a="1"/>
  <c r="V13457" i="2" s="1"/>
  <c r="U13457" i="2" s="1" a="1"/>
  <c r="U13457" i="2" s="1"/>
  <c r="T13458" i="2"/>
  <c r="V13458" i="2" l="1" a="1"/>
  <c r="V13458" i="2" s="1"/>
  <c r="U13458" i="2" s="1" a="1"/>
  <c r="U13458" i="2" s="1"/>
  <c r="W13458" i="2" a="1"/>
  <c r="W13458" i="2" s="1"/>
  <c r="T13459" i="2"/>
  <c r="W13459" i="2" l="1" a="1"/>
  <c r="W13459" i="2" s="1"/>
  <c r="V13459" i="2" a="1"/>
  <c r="V13459" i="2" s="1"/>
  <c r="U13459" i="2" s="1" a="1"/>
  <c r="U13459" i="2" s="1"/>
  <c r="T13460" i="2"/>
  <c r="W13460" i="2" l="1" a="1"/>
  <c r="W13460" i="2" s="1"/>
  <c r="U13460" i="2" s="1" a="1"/>
  <c r="U13460" i="2" s="1"/>
  <c r="V13460" i="2" a="1"/>
  <c r="V13460" i="2" s="1"/>
  <c r="T13461" i="2"/>
  <c r="V13461" i="2" l="1" a="1"/>
  <c r="V13461" i="2" s="1"/>
  <c r="U13461" i="2" s="1" a="1"/>
  <c r="U13461" i="2" s="1"/>
  <c r="W13461" i="2" a="1"/>
  <c r="W13461" i="2" s="1"/>
  <c r="T13462" i="2"/>
  <c r="W13462" i="2" l="1" a="1"/>
  <c r="W13462" i="2" s="1"/>
  <c r="U13462" i="2" s="1" a="1"/>
  <c r="U13462" i="2" s="1"/>
  <c r="V13462" i="2" a="1"/>
  <c r="V13462" i="2" s="1"/>
  <c r="T13463" i="2"/>
  <c r="V13463" i="2" l="1" a="1"/>
  <c r="V13463" i="2" s="1"/>
  <c r="U13463" i="2" s="1" a="1"/>
  <c r="U13463" i="2" s="1"/>
  <c r="W13463" i="2" a="1"/>
  <c r="W13463" i="2" s="1"/>
  <c r="T13464" i="2"/>
  <c r="W13464" i="2" l="1" a="1"/>
  <c r="W13464" i="2" s="1"/>
  <c r="V13464" i="2" a="1"/>
  <c r="V13464" i="2" s="1"/>
  <c r="U13464" i="2" s="1" a="1"/>
  <c r="U13464" i="2" s="1"/>
  <c r="T13465" i="2"/>
  <c r="W13465" i="2" l="1" a="1"/>
  <c r="W13465" i="2" s="1"/>
  <c r="V13465" i="2" a="1"/>
  <c r="V13465" i="2" s="1"/>
  <c r="U13465" i="2" s="1" a="1"/>
  <c r="U13465" i="2" s="1"/>
  <c r="T13466" i="2"/>
  <c r="W13466" i="2" l="1" a="1"/>
  <c r="W13466" i="2" s="1"/>
  <c r="V13466" i="2" a="1"/>
  <c r="V13466" i="2" s="1"/>
  <c r="T13467" i="2"/>
  <c r="W13467" i="2" l="1" a="1"/>
  <c r="W13467" i="2" s="1"/>
  <c r="V13467" i="2" a="1"/>
  <c r="V13467" i="2" s="1"/>
  <c r="U13467" i="2" s="1" a="1"/>
  <c r="U13467" i="2" s="1"/>
  <c r="U13466" i="2" a="1"/>
  <c r="U13466" i="2" s="1"/>
  <c r="T13468" i="2"/>
  <c r="W13468" i="2" l="1" a="1"/>
  <c r="W13468" i="2" s="1"/>
  <c r="V13468" i="2" a="1"/>
  <c r="V13468" i="2" s="1"/>
  <c r="U13468" i="2" s="1" a="1"/>
  <c r="U13468" i="2" s="1"/>
  <c r="T13469" i="2"/>
  <c r="V13469" i="2" l="1" a="1"/>
  <c r="V13469" i="2" s="1"/>
  <c r="U13469" i="2" s="1" a="1"/>
  <c r="U13469" i="2" s="1"/>
  <c r="W13469" i="2" a="1"/>
  <c r="W13469" i="2" s="1"/>
  <c r="T13470" i="2"/>
  <c r="W13470" i="2" l="1" a="1"/>
  <c r="W13470" i="2" s="1"/>
  <c r="U13470" i="2" s="1" a="1"/>
  <c r="U13470" i="2" s="1"/>
  <c r="V13470" i="2" a="1"/>
  <c r="V13470" i="2" s="1"/>
  <c r="T13471" i="2"/>
  <c r="W13471" i="2" l="1" a="1"/>
  <c r="W13471" i="2" s="1"/>
  <c r="V13471" i="2" a="1"/>
  <c r="V13471" i="2" s="1"/>
  <c r="U13471" i="2" s="1" a="1"/>
  <c r="U13471" i="2" s="1"/>
  <c r="T13472" i="2"/>
  <c r="V13472" i="2" l="1" a="1"/>
  <c r="V13472" i="2" s="1"/>
  <c r="U13472" i="2" s="1" a="1"/>
  <c r="U13472" i="2" s="1"/>
  <c r="W13472" i="2" a="1"/>
  <c r="W13472" i="2" s="1"/>
  <c r="T13473" i="2"/>
  <c r="V13473" i="2" l="1" a="1"/>
  <c r="V13473" i="2" s="1"/>
  <c r="U13473" i="2" s="1" a="1"/>
  <c r="U13473" i="2" s="1"/>
  <c r="W13473" i="2" a="1"/>
  <c r="W13473" i="2" s="1"/>
  <c r="T13474" i="2"/>
  <c r="W13474" i="2" l="1" a="1"/>
  <c r="W13474" i="2" s="1"/>
  <c r="V13474" i="2" a="1"/>
  <c r="V13474" i="2" s="1"/>
  <c r="U13474" i="2" s="1" a="1"/>
  <c r="U13474" i="2" s="1"/>
  <c r="T13475" i="2"/>
  <c r="W13475" i="2" l="1" a="1"/>
  <c r="W13475" i="2" s="1"/>
  <c r="V13475" i="2" a="1"/>
  <c r="V13475" i="2" s="1"/>
  <c r="U13475" i="2" s="1" a="1"/>
  <c r="U13475" i="2" s="1"/>
  <c r="T13476" i="2"/>
  <c r="V13476" i="2" l="1" a="1"/>
  <c r="V13476" i="2" s="1"/>
  <c r="U13476" i="2" s="1" a="1"/>
  <c r="U13476" i="2" s="1"/>
  <c r="W13476" i="2" a="1"/>
  <c r="W13476" i="2" s="1"/>
  <c r="T13477" i="2"/>
  <c r="V13477" i="2" l="1" a="1"/>
  <c r="V13477" i="2" s="1"/>
  <c r="U13477" i="2" s="1" a="1"/>
  <c r="U13477" i="2" s="1"/>
  <c r="W13477" i="2" a="1"/>
  <c r="W13477" i="2" s="1"/>
  <c r="T13478" i="2"/>
  <c r="W13478" i="2" l="1" a="1"/>
  <c r="W13478" i="2" s="1"/>
  <c r="V13478" i="2" a="1"/>
  <c r="V13478" i="2" s="1"/>
  <c r="U13478" i="2" s="1" a="1"/>
  <c r="U13478" i="2" s="1"/>
  <c r="T13479" i="2"/>
  <c r="W13479" i="2" l="1" a="1"/>
  <c r="W13479" i="2" s="1"/>
  <c r="V13479" i="2" a="1"/>
  <c r="V13479" i="2" s="1"/>
  <c r="U13479" i="2" s="1" a="1"/>
  <c r="U13479" i="2" s="1"/>
  <c r="T13480" i="2"/>
  <c r="W13480" i="2" l="1" a="1"/>
  <c r="W13480" i="2" s="1"/>
  <c r="V13480" i="2" a="1"/>
  <c r="V13480" i="2" s="1"/>
  <c r="U13480" i="2" s="1" a="1"/>
  <c r="U13480" i="2" s="1"/>
  <c r="T13481" i="2"/>
  <c r="W13481" i="2" l="1" a="1"/>
  <c r="W13481" i="2" s="1"/>
  <c r="V13481" i="2" a="1"/>
  <c r="V13481" i="2" s="1"/>
  <c r="U13481" i="2" s="1" a="1"/>
  <c r="U13481" i="2" s="1"/>
  <c r="T13482" i="2"/>
  <c r="W13482" i="2" l="1" a="1"/>
  <c r="W13482" i="2" s="1"/>
  <c r="U13482" i="2" s="1" a="1"/>
  <c r="U13482" i="2" s="1"/>
  <c r="V13482" i="2" a="1"/>
  <c r="V13482" i="2" s="1"/>
  <c r="T13483" i="2"/>
  <c r="V13483" i="2" l="1" a="1"/>
  <c r="V13483" i="2" s="1"/>
  <c r="U13483" i="2" s="1" a="1"/>
  <c r="U13483" i="2" s="1"/>
  <c r="W13483" i="2" a="1"/>
  <c r="W13483" i="2" s="1"/>
  <c r="T13484" i="2"/>
  <c r="W13484" i="2" l="1" a="1"/>
  <c r="W13484" i="2" s="1"/>
  <c r="V13484" i="2" a="1"/>
  <c r="V13484" i="2" s="1"/>
  <c r="U13484" i="2" s="1" a="1"/>
  <c r="U13484" i="2" s="1"/>
  <c r="T13485" i="2"/>
  <c r="W13485" i="2" l="1" a="1"/>
  <c r="W13485" i="2" s="1"/>
  <c r="V13485" i="2" a="1"/>
  <c r="V13485" i="2" s="1"/>
  <c r="U13485" i="2" s="1" a="1"/>
  <c r="U13485" i="2" s="1"/>
  <c r="T13486" i="2"/>
  <c r="W13486" i="2" l="1" a="1"/>
  <c r="W13486" i="2" s="1"/>
  <c r="V13486" i="2" a="1"/>
  <c r="V13486" i="2" s="1"/>
  <c r="U13486" i="2" s="1" a="1"/>
  <c r="U13486" i="2" s="1"/>
  <c r="T13487" i="2"/>
  <c r="V13487" i="2" l="1" a="1"/>
  <c r="V13487" i="2" s="1"/>
  <c r="U13487" i="2" s="1" a="1"/>
  <c r="U13487" i="2" s="1"/>
  <c r="W13487" i="2" a="1"/>
  <c r="W13487" i="2" s="1"/>
  <c r="T13488" i="2"/>
  <c r="W13488" i="2" l="1" a="1"/>
  <c r="W13488" i="2" s="1"/>
  <c r="V13488" i="2" a="1"/>
  <c r="V13488" i="2" s="1"/>
  <c r="U13488" i="2" s="1" a="1"/>
  <c r="U13488" i="2" s="1"/>
  <c r="T13489" i="2"/>
  <c r="W13489" i="2" l="1" a="1"/>
  <c r="W13489" i="2" s="1"/>
  <c r="V13489" i="2" a="1"/>
  <c r="V13489" i="2" s="1"/>
  <c r="U13489" i="2" s="1" a="1"/>
  <c r="U13489" i="2" s="1"/>
  <c r="T13490" i="2"/>
  <c r="V13490" i="2" l="1" a="1"/>
  <c r="V13490" i="2" s="1"/>
  <c r="U13490" i="2" s="1" a="1"/>
  <c r="U13490" i="2" s="1"/>
  <c r="W13490" i="2" a="1"/>
  <c r="W13490" i="2" s="1"/>
  <c r="T13491" i="2"/>
  <c r="W13491" i="2" l="1" a="1"/>
  <c r="W13491" i="2" s="1"/>
  <c r="V13491" i="2" a="1"/>
  <c r="V13491" i="2" s="1"/>
  <c r="U13491" i="2" s="1" a="1"/>
  <c r="U13491" i="2" s="1"/>
  <c r="T13492" i="2"/>
  <c r="W13492" i="2" l="1" a="1"/>
  <c r="W13492" i="2" s="1"/>
  <c r="U13492" i="2" s="1" a="1"/>
  <c r="U13492" i="2" s="1"/>
  <c r="V13492" i="2" a="1"/>
  <c r="V13492" i="2" s="1"/>
  <c r="T13493" i="2"/>
  <c r="V13493" i="2" l="1" a="1"/>
  <c r="V13493" i="2" s="1"/>
  <c r="U13493" i="2" s="1" a="1"/>
  <c r="U13493" i="2" s="1"/>
  <c r="W13493" i="2" a="1"/>
  <c r="W13493" i="2" s="1"/>
  <c r="T13494" i="2"/>
  <c r="V13494" i="2" l="1" a="1"/>
  <c r="V13494" i="2" s="1"/>
  <c r="W13494" i="2" a="1"/>
  <c r="W13494" i="2" s="1"/>
  <c r="U13494" i="2" s="1" a="1"/>
  <c r="U13494" i="2" s="1"/>
  <c r="T13495" i="2"/>
  <c r="V13495" i="2" l="1" a="1"/>
  <c r="V13495" i="2" s="1"/>
  <c r="U13495" i="2" s="1" a="1"/>
  <c r="W13495" i="2" a="1"/>
  <c r="W13495" i="2" s="1"/>
  <c r="T13496" i="2"/>
  <c r="W13496" i="2" l="1" a="1"/>
  <c r="W13496" i="2" s="1"/>
  <c r="V13496" i="2" a="1"/>
  <c r="V13496" i="2" s="1"/>
  <c r="U13496" i="2" s="1" a="1"/>
  <c r="U13496" i="2" s="1"/>
  <c r="U13495" i="2"/>
  <c r="T13497" i="2"/>
  <c r="W13497" i="2" l="1" a="1"/>
  <c r="W13497" i="2" s="1"/>
  <c r="V13497" i="2" a="1"/>
  <c r="V13497" i="2" s="1"/>
  <c r="U13497" i="2" s="1" a="1"/>
  <c r="U13497" i="2" s="1"/>
  <c r="T13498" i="2"/>
  <c r="W13498" i="2" l="1" a="1"/>
  <c r="W13498" i="2" s="1"/>
  <c r="V13498" i="2" a="1"/>
  <c r="V13498" i="2" s="1"/>
  <c r="U13498" i="2" s="1" a="1"/>
  <c r="T13499" i="2"/>
  <c r="V13499" i="2" l="1" a="1"/>
  <c r="V13499" i="2" s="1"/>
  <c r="U13499" i="2" s="1" a="1"/>
  <c r="U13499" i="2" s="1"/>
  <c r="W13499" i="2" a="1"/>
  <c r="W13499" i="2" s="1"/>
  <c r="U13498" i="2"/>
  <c r="T13500" i="2"/>
  <c r="V13500" i="2" l="1" a="1"/>
  <c r="V13500" i="2" s="1"/>
  <c r="U13500" i="2" s="1" a="1"/>
  <c r="U13500" i="2" s="1"/>
  <c r="W13500" i="2" a="1"/>
  <c r="W13500" i="2" s="1"/>
  <c r="T13501" i="2"/>
  <c r="V13501" i="2" l="1" a="1"/>
  <c r="V13501" i="2" s="1"/>
  <c r="U13501" i="2" s="1" a="1"/>
  <c r="U13501" i="2" s="1"/>
  <c r="W13501" i="2" a="1"/>
  <c r="W13501" i="2" s="1"/>
  <c r="T13502" i="2"/>
  <c r="W13502" i="2" l="1" a="1"/>
  <c r="W13502" i="2" s="1"/>
  <c r="U13502" i="2" s="1" a="1"/>
  <c r="U13502" i="2" s="1"/>
  <c r="V13502" i="2" a="1"/>
  <c r="V13502" i="2" s="1"/>
  <c r="T13503" i="2"/>
  <c r="W13503" i="2" l="1" a="1"/>
  <c r="W13503" i="2" s="1"/>
  <c r="V13503" i="2" a="1"/>
  <c r="V13503" i="2" s="1"/>
  <c r="U13503" i="2" s="1" a="1"/>
  <c r="U13503" i="2" s="1"/>
  <c r="T13504" i="2"/>
  <c r="W13504" i="2" l="1" a="1"/>
  <c r="W13504" i="2" s="1"/>
  <c r="V13504" i="2" a="1"/>
  <c r="V13504" i="2" s="1"/>
  <c r="U13504" i="2" s="1" a="1"/>
  <c r="U13504" i="2" s="1"/>
  <c r="T13505" i="2"/>
  <c r="V13505" i="2" l="1" a="1"/>
  <c r="V13505" i="2" s="1"/>
  <c r="U13505" i="2" s="1" a="1"/>
  <c r="U13505" i="2" s="1"/>
  <c r="W13505" i="2" a="1"/>
  <c r="W13505" i="2" s="1"/>
  <c r="T13506" i="2"/>
  <c r="W13506" i="2" l="1" a="1"/>
  <c r="W13506" i="2" s="1"/>
  <c r="V13506" i="2" a="1"/>
  <c r="V13506" i="2" s="1"/>
  <c r="U13506" i="2" s="1" a="1"/>
  <c r="U13506" i="2" s="1"/>
  <c r="T13507" i="2"/>
  <c r="W13507" i="2" l="1" a="1"/>
  <c r="W13507" i="2" s="1"/>
  <c r="V13507" i="2" a="1"/>
  <c r="V13507" i="2" s="1"/>
  <c r="U13507" i="2" s="1" a="1"/>
  <c r="U13507" i="2" s="1"/>
  <c r="T13508" i="2"/>
  <c r="W13508" i="2" l="1" a="1"/>
  <c r="W13508" i="2" s="1"/>
  <c r="V13508" i="2" a="1"/>
  <c r="V13508" i="2" s="1"/>
  <c r="U13508" i="2" s="1" a="1"/>
  <c r="U13508" i="2" s="1"/>
  <c r="T13509" i="2"/>
  <c r="V13509" i="2" l="1" a="1"/>
  <c r="V13509" i="2" s="1"/>
  <c r="U13509" i="2" s="1" a="1"/>
  <c r="U13509" i="2" s="1"/>
  <c r="W13509" i="2" a="1"/>
  <c r="W13509" i="2" s="1"/>
  <c r="T13510" i="2"/>
  <c r="W13510" i="2" l="1" a="1"/>
  <c r="W13510" i="2" s="1"/>
  <c r="V13510" i="2" a="1"/>
  <c r="V13510" i="2" s="1"/>
  <c r="U13510" i="2" s="1" a="1"/>
  <c r="U13510" i="2" s="1"/>
  <c r="T13511" i="2"/>
  <c r="V13511" i="2" l="1" a="1"/>
  <c r="V13511" i="2" s="1"/>
  <c r="U13511" i="2" s="1" a="1"/>
  <c r="U13511" i="2" s="1"/>
  <c r="W13511" i="2" a="1"/>
  <c r="W13511" i="2" s="1"/>
  <c r="T13512" i="2"/>
  <c r="V13512" i="2" l="1" a="1"/>
  <c r="V13512" i="2" s="1"/>
  <c r="U13512" i="2" s="1" a="1"/>
  <c r="U13512" i="2" s="1"/>
  <c r="W13512" i="2" a="1"/>
  <c r="W13512" i="2" s="1"/>
  <c r="T13513" i="2"/>
  <c r="W13513" i="2" l="1" a="1"/>
  <c r="W13513" i="2" s="1"/>
  <c r="V13513" i="2" a="1"/>
  <c r="V13513" i="2" s="1"/>
  <c r="U13513" i="2" s="1" a="1"/>
  <c r="U13513" i="2" s="1"/>
  <c r="T13514" i="2"/>
  <c r="W13514" i="2" l="1" a="1"/>
  <c r="W13514" i="2" s="1"/>
  <c r="U13514" i="2" s="1" a="1"/>
  <c r="U13514" i="2" s="1"/>
  <c r="V13514" i="2" a="1"/>
  <c r="V13514" i="2" s="1"/>
  <c r="T13515" i="2"/>
  <c r="V13515" i="2" l="1" a="1"/>
  <c r="V13515" i="2" s="1"/>
  <c r="U13515" i="2" s="1" a="1"/>
  <c r="U13515" i="2" s="1"/>
  <c r="W13515" i="2" a="1"/>
  <c r="W13515" i="2" s="1"/>
  <c r="T13516" i="2"/>
  <c r="V13516" i="2" l="1" a="1"/>
  <c r="V13516" i="2" s="1"/>
  <c r="U13516" i="2" s="1" a="1"/>
  <c r="U13516" i="2" s="1"/>
  <c r="W13516" i="2" a="1"/>
  <c r="W13516" i="2" s="1"/>
  <c r="T13517" i="2"/>
  <c r="W13517" i="2" l="1" a="1"/>
  <c r="W13517" i="2" s="1"/>
  <c r="V13517" i="2" a="1"/>
  <c r="V13517" i="2" s="1"/>
  <c r="U13517" i="2" s="1" a="1"/>
  <c r="U13517" i="2" s="1"/>
  <c r="T13518" i="2"/>
  <c r="W13518" i="2" l="1" a="1"/>
  <c r="W13518" i="2" s="1"/>
  <c r="V13518" i="2" a="1"/>
  <c r="V13518" i="2" s="1"/>
  <c r="U13518" i="2" s="1" a="1"/>
  <c r="U13518" i="2" s="1"/>
  <c r="T13519" i="2"/>
  <c r="V13519" i="2" l="1" a="1"/>
  <c r="V13519" i="2" s="1"/>
  <c r="U13519" i="2" s="1" a="1"/>
  <c r="U13519" i="2" s="1"/>
  <c r="W13519" i="2" a="1"/>
  <c r="W13519" i="2" s="1"/>
  <c r="T13520" i="2"/>
  <c r="W13520" i="2" l="1" a="1"/>
  <c r="W13520" i="2" s="1"/>
  <c r="V13520" i="2" a="1"/>
  <c r="V13520" i="2" s="1"/>
  <c r="U13520" i="2" s="1" a="1"/>
  <c r="U13520" i="2" s="1"/>
  <c r="T13521" i="2"/>
  <c r="W13521" i="2" l="1" a="1"/>
  <c r="W13521" i="2" s="1"/>
  <c r="V13521" i="2" a="1"/>
  <c r="V13521" i="2" s="1"/>
  <c r="U13521" i="2" s="1" a="1"/>
  <c r="U13521" i="2" s="1"/>
  <c r="T13522" i="2"/>
  <c r="V13522" i="2" l="1" a="1"/>
  <c r="V13522" i="2" s="1"/>
  <c r="U13522" i="2" s="1" a="1"/>
  <c r="U13522" i="2" s="1"/>
  <c r="W13522" i="2" a="1"/>
  <c r="W13522" i="2" s="1"/>
  <c r="T13523" i="2"/>
  <c r="W13523" i="2" l="1" a="1"/>
  <c r="W13523" i="2" s="1"/>
  <c r="V13523" i="2" a="1"/>
  <c r="V13523" i="2" s="1"/>
  <c r="U13523" i="2" s="1" a="1"/>
  <c r="U13523" i="2" s="1"/>
  <c r="T13524" i="2"/>
  <c r="W13524" i="2" l="1" a="1"/>
  <c r="W13524" i="2" s="1"/>
  <c r="U13524" i="2" s="1" a="1"/>
  <c r="U13524" i="2" s="1"/>
  <c r="V13524" i="2" a="1"/>
  <c r="V13524" i="2" s="1"/>
  <c r="T13525" i="2"/>
  <c r="W13525" i="2" l="1" a="1"/>
  <c r="W13525" i="2" s="1"/>
  <c r="V13525" i="2" a="1"/>
  <c r="V13525" i="2" s="1"/>
  <c r="U13525" i="2" s="1" a="1"/>
  <c r="U13525" i="2" s="1"/>
  <c r="T13526" i="2"/>
  <c r="V13526" i="2" l="1" a="1"/>
  <c r="V13526" i="2" s="1"/>
  <c r="W13526" i="2" a="1"/>
  <c r="W13526" i="2" s="1"/>
  <c r="U13526" i="2" s="1" a="1"/>
  <c r="U13526" i="2" s="1"/>
  <c r="T13527" i="2"/>
  <c r="V13527" i="2" l="1" a="1"/>
  <c r="V13527" i="2" s="1"/>
  <c r="U13527" i="2" s="1" a="1"/>
  <c r="U13527" i="2" s="1"/>
  <c r="W13527" i="2" a="1"/>
  <c r="W13527" i="2" s="1"/>
  <c r="T13528" i="2"/>
  <c r="V13528" i="2" l="1" a="1"/>
  <c r="V13528" i="2" s="1"/>
  <c r="U13528" i="2" s="1" a="1"/>
  <c r="U13528" i="2" s="1"/>
  <c r="W13528" i="2" a="1"/>
  <c r="W13528" i="2" s="1"/>
  <c r="T13529" i="2"/>
  <c r="W13529" i="2" l="1" a="1"/>
  <c r="W13529" i="2" s="1"/>
  <c r="V13529" i="2" a="1"/>
  <c r="V13529" i="2" s="1"/>
  <c r="U13529" i="2" s="1" a="1"/>
  <c r="U13529" i="2" s="1"/>
  <c r="T13530" i="2"/>
  <c r="W13530" i="2" l="1" a="1"/>
  <c r="W13530" i="2" s="1"/>
  <c r="V13530" i="2" a="1"/>
  <c r="V13530" i="2" s="1"/>
  <c r="T13531" i="2"/>
  <c r="W13531" i="2" l="1" a="1"/>
  <c r="W13531" i="2" s="1"/>
  <c r="V13531" i="2" a="1"/>
  <c r="V13531" i="2" s="1"/>
  <c r="U13531" i="2" s="1" a="1"/>
  <c r="U13531" i="2" s="1"/>
  <c r="U13530" i="2" a="1"/>
  <c r="U13530" i="2" s="1"/>
  <c r="T13532" i="2"/>
  <c r="V13532" i="2" l="1" a="1"/>
  <c r="V13532" i="2" s="1"/>
  <c r="U13532" i="2" s="1" a="1"/>
  <c r="U13532" i="2" s="1"/>
  <c r="W13532" i="2" a="1"/>
  <c r="W13532" i="2" s="1"/>
  <c r="T13533" i="2"/>
  <c r="V13533" i="2" l="1" a="1"/>
  <c r="V13533" i="2" s="1"/>
  <c r="U13533" i="2" s="1" a="1"/>
  <c r="U13533" i="2" s="1"/>
  <c r="W13533" i="2" a="1"/>
  <c r="W13533" i="2" s="1"/>
  <c r="T13534" i="2"/>
  <c r="V13534" i="2" l="1" a="1"/>
  <c r="V13534" i="2" s="1"/>
  <c r="W13534" i="2" a="1"/>
  <c r="W13534" i="2" s="1"/>
  <c r="U13534" i="2" s="1" a="1"/>
  <c r="U13534" i="2" s="1"/>
  <c r="T13535" i="2"/>
  <c r="W13535" i="2" l="1" a="1"/>
  <c r="W13535" i="2" s="1"/>
  <c r="V13535" i="2" a="1"/>
  <c r="V13535" i="2" s="1"/>
  <c r="U13535" i="2" s="1" a="1"/>
  <c r="U13535" i="2" s="1"/>
  <c r="T13536" i="2"/>
  <c r="W13536" i="2" l="1" a="1"/>
  <c r="W13536" i="2" s="1"/>
  <c r="U13536" i="2" s="1" a="1"/>
  <c r="U13536" i="2" s="1"/>
  <c r="V13536" i="2" a="1"/>
  <c r="V13536" i="2" s="1"/>
  <c r="T13537" i="2"/>
  <c r="V13537" i="2" l="1" a="1"/>
  <c r="V13537" i="2" s="1"/>
  <c r="U13537" i="2" s="1" a="1"/>
  <c r="U13537" i="2" s="1"/>
  <c r="W13537" i="2" a="1"/>
  <c r="W13537" i="2" s="1"/>
  <c r="T13538" i="2"/>
  <c r="V13538" i="2" l="1" a="1"/>
  <c r="V13538" i="2" s="1"/>
  <c r="U13538" i="2" s="1" a="1"/>
  <c r="U13538" i="2" s="1"/>
  <c r="W13538" i="2" a="1"/>
  <c r="W13538" i="2" s="1"/>
  <c r="T13539" i="2"/>
  <c r="W13539" i="2" l="1" a="1"/>
  <c r="W13539" i="2" s="1"/>
  <c r="V13539" i="2" a="1"/>
  <c r="V13539" i="2" s="1"/>
  <c r="U13539" i="2" s="1" a="1"/>
  <c r="U13539" i="2" s="1"/>
  <c r="T13540" i="2"/>
  <c r="W13540" i="2" l="1" a="1"/>
  <c r="W13540" i="2" s="1"/>
  <c r="U13540" i="2" s="1" a="1"/>
  <c r="U13540" i="2" s="1"/>
  <c r="V13540" i="2" a="1"/>
  <c r="V13540" i="2" s="1"/>
  <c r="T13541" i="2"/>
  <c r="W13541" i="2" l="1" a="1"/>
  <c r="W13541" i="2" s="1"/>
  <c r="V13541" i="2" a="1"/>
  <c r="V13541" i="2" s="1"/>
  <c r="U13541" i="2" s="1" a="1"/>
  <c r="U13541" i="2" s="1"/>
  <c r="T13542" i="2"/>
  <c r="W13542" i="2" l="1" a="1"/>
  <c r="W13542" i="2" s="1"/>
  <c r="V13542" i="2" a="1"/>
  <c r="V13542" i="2" s="1"/>
  <c r="U13542" i="2" s="1" a="1"/>
  <c r="U13542" i="2" s="1"/>
  <c r="T13543" i="2"/>
  <c r="W13543" i="2" l="1" a="1"/>
  <c r="W13543" i="2" s="1"/>
  <c r="V13543" i="2" a="1"/>
  <c r="V13543" i="2" s="1"/>
  <c r="U13543" i="2" s="1" a="1"/>
  <c r="U13543" i="2" s="1"/>
  <c r="T13544" i="2"/>
  <c r="V13544" i="2" l="1" a="1"/>
  <c r="V13544" i="2" s="1"/>
  <c r="W13544" i="2" a="1"/>
  <c r="W13544" i="2" s="1"/>
  <c r="U13544" i="2" s="1" a="1"/>
  <c r="U13544" i="2" s="1"/>
  <c r="T13545" i="2"/>
  <c r="W13545" i="2" l="1" a="1"/>
  <c r="W13545" i="2" s="1"/>
  <c r="V13545" i="2" a="1"/>
  <c r="V13545" i="2" s="1"/>
  <c r="U13545" i="2" s="1" a="1"/>
  <c r="U13545" i="2" s="1"/>
  <c r="T13546" i="2"/>
  <c r="W13546" i="2" l="1" a="1"/>
  <c r="W13546" i="2" s="1"/>
  <c r="V13546" i="2" a="1"/>
  <c r="V13546" i="2" s="1"/>
  <c r="U13546" i="2" s="1" a="1"/>
  <c r="U13546" i="2" s="1"/>
  <c r="T13547" i="2"/>
  <c r="W13547" i="2" l="1" a="1"/>
  <c r="W13547" i="2" s="1"/>
  <c r="V13547" i="2" a="1"/>
  <c r="V13547" i="2" s="1"/>
  <c r="U13547" i="2" s="1" a="1"/>
  <c r="U13547" i="2" s="1"/>
  <c r="T13548" i="2"/>
  <c r="V13548" i="2" l="1" a="1"/>
  <c r="V13548" i="2" s="1"/>
  <c r="W13548" i="2" a="1"/>
  <c r="W13548" i="2" s="1"/>
  <c r="U13548" i="2" s="1" a="1"/>
  <c r="U13548" i="2" s="1"/>
  <c r="T13549" i="2"/>
  <c r="W13549" i="2" l="1" a="1"/>
  <c r="W13549" i="2" s="1"/>
  <c r="V13549" i="2" a="1"/>
  <c r="V13549" i="2" s="1"/>
  <c r="U13549" i="2" s="1" a="1"/>
  <c r="U13549" i="2" s="1"/>
  <c r="T13550" i="2"/>
  <c r="W13550" i="2" l="1" a="1"/>
  <c r="W13550" i="2" s="1"/>
  <c r="V13550" i="2" a="1"/>
  <c r="V13550" i="2" s="1"/>
  <c r="U13550" i="2" s="1" a="1"/>
  <c r="U13550" i="2" s="1"/>
  <c r="T13551" i="2"/>
  <c r="V13551" i="2" l="1" a="1"/>
  <c r="V13551" i="2" s="1"/>
  <c r="U13551" i="2" s="1" a="1"/>
  <c r="U13551" i="2" s="1"/>
  <c r="W13551" i="2" a="1"/>
  <c r="W13551" i="2" s="1"/>
  <c r="T13552" i="2"/>
  <c r="V13552" i="2" l="1" a="1"/>
  <c r="V13552" i="2" s="1"/>
  <c r="W13552" i="2" a="1"/>
  <c r="W13552" i="2" s="1"/>
  <c r="U13552" i="2" s="1" a="1"/>
  <c r="U13552" i="2" s="1"/>
  <c r="T13553" i="2"/>
  <c r="W13553" i="2" l="1" a="1"/>
  <c r="W13553" i="2" s="1"/>
  <c r="V13553" i="2" a="1"/>
  <c r="V13553" i="2" s="1"/>
  <c r="U13553" i="2" s="1" a="1"/>
  <c r="U13553" i="2" s="1"/>
  <c r="T13554" i="2"/>
  <c r="W13554" i="2" l="1" a="1"/>
  <c r="W13554" i="2" s="1"/>
  <c r="V13554" i="2" a="1"/>
  <c r="V13554" i="2" s="1"/>
  <c r="U13554" i="2" s="1" a="1"/>
  <c r="U13554" i="2" s="1"/>
  <c r="T13555" i="2"/>
  <c r="V13555" i="2" l="1" a="1"/>
  <c r="V13555" i="2" s="1"/>
  <c r="U13555" i="2" s="1" a="1"/>
  <c r="U13555" i="2" s="1"/>
  <c r="W13555" i="2" a="1"/>
  <c r="W13555" i="2" s="1"/>
  <c r="T13556" i="2"/>
  <c r="V13556" i="2" l="1" a="1"/>
  <c r="V13556" i="2" s="1"/>
  <c r="W13556" i="2" a="1"/>
  <c r="W13556" i="2" s="1"/>
  <c r="U13556" i="2" s="1" a="1"/>
  <c r="U13556" i="2" s="1"/>
  <c r="T13557" i="2"/>
  <c r="W13557" i="2" l="1" a="1"/>
  <c r="W13557" i="2" s="1"/>
  <c r="V13557" i="2" a="1"/>
  <c r="V13557" i="2" s="1"/>
  <c r="U13557" i="2" s="1" a="1"/>
  <c r="U13557" i="2" s="1"/>
  <c r="T13558" i="2"/>
  <c r="W13558" i="2" l="1" a="1"/>
  <c r="W13558" i="2" s="1"/>
  <c r="V13558" i="2" a="1"/>
  <c r="V13558" i="2" s="1"/>
  <c r="U13558" i="2" s="1" a="1"/>
  <c r="U13558" i="2" s="1"/>
  <c r="T13559" i="2"/>
  <c r="V13559" i="2" l="1" a="1"/>
  <c r="V13559" i="2" s="1"/>
  <c r="U13559" i="2" s="1" a="1"/>
  <c r="U13559" i="2" s="1"/>
  <c r="W13559" i="2" a="1"/>
  <c r="W13559" i="2" s="1"/>
  <c r="T13560" i="2"/>
  <c r="W13560" i="2" l="1" a="1"/>
  <c r="W13560" i="2" s="1"/>
  <c r="V13560" i="2" a="1"/>
  <c r="V13560" i="2" s="1"/>
  <c r="U13560" i="2" s="1" a="1"/>
  <c r="U13560" i="2" s="1"/>
  <c r="T13561" i="2"/>
  <c r="W13561" i="2" l="1" a="1"/>
  <c r="W13561" i="2" s="1"/>
  <c r="V13561" i="2" a="1"/>
  <c r="V13561" i="2" s="1"/>
  <c r="U13561" i="2" s="1" a="1"/>
  <c r="U13561" i="2" s="1"/>
  <c r="T13562" i="2"/>
  <c r="W13562" i="2" l="1" a="1"/>
  <c r="W13562" i="2" s="1"/>
  <c r="V13562" i="2" a="1"/>
  <c r="V13562" i="2" s="1"/>
  <c r="U13562" i="2" s="1" a="1"/>
  <c r="U13562" i="2" s="1"/>
  <c r="T13563" i="2"/>
  <c r="V13563" i="2" l="1" a="1"/>
  <c r="V13563" i="2" s="1"/>
  <c r="U13563" i="2" s="1" a="1"/>
  <c r="U13563" i="2" s="1"/>
  <c r="W13563" i="2" a="1"/>
  <c r="W13563" i="2" s="1"/>
  <c r="T13564" i="2"/>
  <c r="V13564" i="2" l="1" a="1"/>
  <c r="V13564" i="2" s="1"/>
  <c r="U13564" i="2" s="1" a="1"/>
  <c r="U13564" i="2" s="1"/>
  <c r="W13564" i="2" a="1"/>
  <c r="W13564" i="2" s="1"/>
  <c r="T13565" i="2"/>
  <c r="W13565" i="2" l="1" a="1"/>
  <c r="W13565" i="2" s="1"/>
  <c r="V13565" i="2" a="1"/>
  <c r="V13565" i="2" s="1"/>
  <c r="U13565" i="2" s="1" a="1"/>
  <c r="U13565" i="2" s="1"/>
  <c r="T13566" i="2"/>
  <c r="W13566" i="2" l="1" a="1"/>
  <c r="W13566" i="2" s="1"/>
  <c r="V13566" i="2" a="1"/>
  <c r="V13566" i="2" s="1"/>
  <c r="U13566" i="2" s="1" a="1"/>
  <c r="U13566" i="2" s="1"/>
  <c r="T13567" i="2"/>
  <c r="V13567" i="2" l="1" a="1"/>
  <c r="V13567" i="2" s="1"/>
  <c r="U13567" i="2" s="1" a="1"/>
  <c r="U13567" i="2" s="1"/>
  <c r="W13567" i="2" a="1"/>
  <c r="W13567" i="2" s="1"/>
  <c r="T13568" i="2"/>
  <c r="W13568" i="2" l="1" a="1"/>
  <c r="W13568" i="2" s="1"/>
  <c r="V13568" i="2" a="1"/>
  <c r="V13568" i="2" s="1"/>
  <c r="U13568" i="2" s="1" a="1"/>
  <c r="U13568" i="2" s="1"/>
  <c r="T13569" i="2"/>
  <c r="W13569" i="2" l="1" a="1"/>
  <c r="W13569" i="2" s="1"/>
  <c r="V13569" i="2" a="1"/>
  <c r="V13569" i="2" s="1"/>
  <c r="U13569" i="2" s="1" a="1"/>
  <c r="U13569" i="2" s="1"/>
  <c r="T13570" i="2"/>
  <c r="V13570" i="2" l="1" a="1"/>
  <c r="V13570" i="2" s="1"/>
  <c r="U13570" i="2" s="1" a="1"/>
  <c r="U13570" i="2" s="1"/>
  <c r="W13570" i="2" a="1"/>
  <c r="W13570" i="2" s="1"/>
  <c r="T13571" i="2"/>
  <c r="W13571" i="2" l="1" a="1"/>
  <c r="W13571" i="2" s="1"/>
  <c r="V13571" i="2" a="1"/>
  <c r="V13571" i="2" s="1"/>
  <c r="U13571" i="2" s="1" a="1"/>
  <c r="U13571" i="2" s="1"/>
  <c r="T13572" i="2"/>
  <c r="W13572" i="2" l="1" a="1"/>
  <c r="W13572" i="2" s="1"/>
  <c r="V13572" i="2" a="1"/>
  <c r="V13572" i="2" s="1"/>
  <c r="U13572" i="2" s="1" a="1"/>
  <c r="U13572" i="2" s="1"/>
  <c r="T13573" i="2"/>
  <c r="W13573" i="2" l="1" a="1"/>
  <c r="W13573" i="2" s="1"/>
  <c r="V13573" i="2" a="1"/>
  <c r="V13573" i="2" s="1"/>
  <c r="U13573" i="2" s="1" a="1"/>
  <c r="U13573" i="2" s="1"/>
  <c r="T13574" i="2"/>
  <c r="V13574" i="2" l="1" a="1"/>
  <c r="V13574" i="2" s="1"/>
  <c r="U13574" i="2" s="1" a="1"/>
  <c r="U13574" i="2" s="1"/>
  <c r="W13574" i="2" a="1"/>
  <c r="W13574" i="2" s="1"/>
  <c r="T13575" i="2"/>
  <c r="V13575" i="2" l="1" a="1"/>
  <c r="V13575" i="2" s="1"/>
  <c r="U13575" i="2" s="1" a="1"/>
  <c r="U13575" i="2" s="1"/>
  <c r="W13575" i="2" a="1"/>
  <c r="W13575" i="2" s="1"/>
  <c r="T13576" i="2"/>
  <c r="W13576" i="2" l="1" a="1"/>
  <c r="W13576" i="2" s="1"/>
  <c r="U13576" i="2" s="1" a="1"/>
  <c r="U13576" i="2" s="1"/>
  <c r="V13576" i="2" a="1"/>
  <c r="V13576" i="2" s="1"/>
  <c r="T13577" i="2"/>
  <c r="W13577" i="2" l="1" a="1"/>
  <c r="W13577" i="2" s="1"/>
  <c r="V13577" i="2" a="1"/>
  <c r="V13577" i="2" s="1"/>
  <c r="U13577" i="2" s="1" a="1"/>
  <c r="U13577" i="2" s="1"/>
  <c r="T13578" i="2"/>
  <c r="V13578" i="2" l="1" a="1"/>
  <c r="V13578" i="2" s="1"/>
  <c r="U13578" i="2" s="1" a="1"/>
  <c r="U13578" i="2" s="1"/>
  <c r="W13578" i="2" a="1"/>
  <c r="W13578" i="2" s="1"/>
  <c r="T13579" i="2"/>
  <c r="W13579" i="2" l="1" a="1"/>
  <c r="W13579" i="2" s="1"/>
  <c r="V13579" i="2" a="1"/>
  <c r="V13579" i="2" s="1"/>
  <c r="U13579" i="2" s="1" a="1"/>
  <c r="U13579" i="2" s="1"/>
  <c r="T13580" i="2"/>
  <c r="W13580" i="2" l="1" a="1"/>
  <c r="W13580" i="2" s="1"/>
  <c r="V13580" i="2" a="1"/>
  <c r="V13580" i="2" s="1"/>
  <c r="U13580" i="2" s="1" a="1"/>
  <c r="T13581" i="2"/>
  <c r="W13581" i="2" l="1" a="1"/>
  <c r="W13581" i="2" s="1"/>
  <c r="V13581" i="2" a="1"/>
  <c r="V13581" i="2" s="1"/>
  <c r="U13581" i="2" s="1" a="1"/>
  <c r="U13581" i="2" s="1"/>
  <c r="U13580" i="2"/>
  <c r="T13582" i="2"/>
  <c r="V13582" i="2" l="1" a="1"/>
  <c r="V13582" i="2" s="1"/>
  <c r="U13582" i="2" s="1" a="1"/>
  <c r="U13582" i="2" s="1"/>
  <c r="W13582" i="2" a="1"/>
  <c r="W13582" i="2" s="1"/>
  <c r="T13583" i="2"/>
  <c r="W13583" i="2" l="1" a="1"/>
  <c r="W13583" i="2" s="1"/>
  <c r="V13583" i="2" a="1"/>
  <c r="V13583" i="2" s="1"/>
  <c r="U13583" i="2" s="1" a="1"/>
  <c r="U13583" i="2" s="1"/>
  <c r="T13584" i="2"/>
  <c r="W13584" i="2" l="1" a="1"/>
  <c r="W13584" i="2" s="1"/>
  <c r="U13584" i="2" s="1" a="1"/>
  <c r="U13584" i="2" s="1"/>
  <c r="V13584" i="2" a="1"/>
  <c r="V13584" i="2" s="1"/>
  <c r="T13585" i="2"/>
  <c r="W13585" i="2" l="1" a="1"/>
  <c r="W13585" i="2" s="1"/>
  <c r="V13585" i="2" a="1"/>
  <c r="V13585" i="2" s="1"/>
  <c r="U13585" i="2" s="1" a="1"/>
  <c r="U13585" i="2" s="1"/>
  <c r="T13586" i="2"/>
  <c r="V13586" i="2" l="1" a="1"/>
  <c r="V13586" i="2" s="1"/>
  <c r="U13586" i="2" s="1" a="1"/>
  <c r="U13586" i="2" s="1"/>
  <c r="W13586" i="2" a="1"/>
  <c r="W13586" i="2" s="1"/>
  <c r="T13587" i="2"/>
  <c r="W13587" i="2" l="1" a="1"/>
  <c r="W13587" i="2" s="1"/>
  <c r="V13587" i="2" a="1"/>
  <c r="V13587" i="2" s="1"/>
  <c r="U13587" i="2" s="1" a="1"/>
  <c r="U13587" i="2" s="1"/>
  <c r="T13588" i="2"/>
  <c r="W13588" i="2" l="1" a="1"/>
  <c r="W13588" i="2" s="1"/>
  <c r="U13588" i="2" s="1" a="1"/>
  <c r="U13588" i="2" s="1"/>
  <c r="V13588" i="2" a="1"/>
  <c r="V13588" i="2" s="1"/>
  <c r="T13589" i="2"/>
  <c r="W13589" i="2" l="1" a="1"/>
  <c r="W13589" i="2" s="1"/>
  <c r="V13589" i="2" a="1"/>
  <c r="V13589" i="2" s="1"/>
  <c r="U13589" i="2" s="1" a="1"/>
  <c r="U13589" i="2" s="1"/>
  <c r="T13590" i="2"/>
  <c r="V13590" i="2" l="1" a="1"/>
  <c r="V13590" i="2" s="1"/>
  <c r="U13590" i="2" s="1" a="1"/>
  <c r="U13590" i="2" s="1"/>
  <c r="W13590" i="2" a="1"/>
  <c r="W13590" i="2" s="1"/>
  <c r="T13591" i="2"/>
  <c r="W13591" i="2" l="1" a="1"/>
  <c r="W13591" i="2" s="1"/>
  <c r="V13591" i="2" a="1"/>
  <c r="V13591" i="2" s="1"/>
  <c r="U13591" i="2" s="1" a="1"/>
  <c r="U13591" i="2" s="1"/>
  <c r="T13592" i="2"/>
  <c r="W13592" i="2" l="1" a="1"/>
  <c r="W13592" i="2" s="1"/>
  <c r="V13592" i="2" a="1"/>
  <c r="V13592" i="2" s="1"/>
  <c r="U13592" i="2" s="1" a="1"/>
  <c r="T13593" i="2"/>
  <c r="W13593" i="2" l="1" a="1"/>
  <c r="W13593" i="2" s="1"/>
  <c r="V13593" i="2" a="1"/>
  <c r="V13593" i="2" s="1"/>
  <c r="U13593" i="2" s="1" a="1"/>
  <c r="U13593" i="2" s="1"/>
  <c r="U13592" i="2"/>
  <c r="T13594" i="2"/>
  <c r="W13594" i="2" l="1" a="1"/>
  <c r="W13594" i="2" s="1"/>
  <c r="V13594" i="2" a="1"/>
  <c r="V13594" i="2" s="1"/>
  <c r="U13594" i="2" s="1" a="1"/>
  <c r="U13594" i="2" s="1"/>
  <c r="T13595" i="2"/>
  <c r="W13595" i="2" l="1" a="1"/>
  <c r="W13595" i="2" s="1"/>
  <c r="V13595" i="2" a="1"/>
  <c r="V13595" i="2" s="1"/>
  <c r="U13595" i="2" s="1" a="1"/>
  <c r="U13595" i="2" s="1"/>
  <c r="T13596" i="2"/>
  <c r="V13596" i="2" l="1" a="1"/>
  <c r="V13596" i="2" s="1"/>
  <c r="U13596" i="2" s="1" a="1"/>
  <c r="U13596" i="2" s="1"/>
  <c r="W13596" i="2" a="1"/>
  <c r="W13596" i="2" s="1"/>
  <c r="T13597" i="2"/>
  <c r="V13597" i="2" l="1" a="1"/>
  <c r="V13597" i="2" s="1"/>
  <c r="U13597" i="2" s="1" a="1"/>
  <c r="U13597" i="2" s="1"/>
  <c r="W13597" i="2" a="1"/>
  <c r="W13597" i="2" s="1"/>
  <c r="T13598" i="2"/>
  <c r="W13598" i="2" l="1" a="1"/>
  <c r="W13598" i="2" s="1"/>
  <c r="V13598" i="2" a="1"/>
  <c r="V13598" i="2" s="1"/>
  <c r="U13598" i="2" s="1" a="1"/>
  <c r="U13598" i="2" s="1"/>
  <c r="T13599" i="2"/>
  <c r="V13599" i="2" l="1" a="1"/>
  <c r="V13599" i="2" s="1"/>
  <c r="U13599" i="2" s="1" a="1"/>
  <c r="U13599" i="2" s="1"/>
  <c r="W13599" i="2" a="1"/>
  <c r="W13599" i="2" s="1"/>
  <c r="T13600" i="2"/>
  <c r="V13600" i="2" l="1" a="1"/>
  <c r="V13600" i="2" s="1"/>
  <c r="U13600" i="2" s="1" a="1"/>
  <c r="W13600" i="2" a="1"/>
  <c r="W13600" i="2" s="1"/>
  <c r="T13601" i="2"/>
  <c r="W13601" i="2" l="1" a="1"/>
  <c r="W13601" i="2" s="1"/>
  <c r="V13601" i="2" a="1"/>
  <c r="V13601" i="2" s="1"/>
  <c r="U13601" i="2" s="1" a="1"/>
  <c r="U13601" i="2" s="1"/>
  <c r="U13600" i="2"/>
  <c r="T13602" i="2"/>
  <c r="W13602" i="2" l="1" a="1"/>
  <c r="W13602" i="2" s="1"/>
  <c r="V13602" i="2" a="1"/>
  <c r="V13602" i="2" s="1"/>
  <c r="U13602" i="2" s="1" a="1"/>
  <c r="U13602" i="2" s="1"/>
  <c r="T13603" i="2"/>
  <c r="W13603" i="2" l="1" a="1"/>
  <c r="W13603" i="2" s="1"/>
  <c r="V13603" i="2" a="1"/>
  <c r="V13603" i="2" s="1"/>
  <c r="U13603" i="2" s="1" a="1"/>
  <c r="U13603" i="2" s="1"/>
  <c r="T13604" i="2"/>
  <c r="W13604" i="2" l="1" a="1"/>
  <c r="W13604" i="2" s="1"/>
  <c r="V13604" i="2" a="1"/>
  <c r="V13604" i="2" s="1"/>
  <c r="U13604" i="2" s="1" a="1"/>
  <c r="U13604" i="2" s="1"/>
  <c r="T13605" i="2"/>
  <c r="W13605" i="2" l="1" a="1"/>
  <c r="W13605" i="2" s="1"/>
  <c r="V13605" i="2" a="1"/>
  <c r="V13605" i="2" s="1"/>
  <c r="U13605" i="2" s="1" a="1"/>
  <c r="U13605" i="2" s="1"/>
  <c r="T13606" i="2"/>
  <c r="V13606" i="2" l="1" a="1"/>
  <c r="V13606" i="2" s="1"/>
  <c r="U13606" i="2" s="1" a="1"/>
  <c r="U13606" i="2" s="1"/>
  <c r="W13606" i="2" a="1"/>
  <c r="W13606" i="2" s="1"/>
  <c r="T13607" i="2"/>
  <c r="W13607" i="2" l="1" a="1"/>
  <c r="W13607" i="2" s="1"/>
  <c r="V13607" i="2" a="1"/>
  <c r="V13607" i="2" s="1"/>
  <c r="U13607" i="2" s="1" a="1"/>
  <c r="U13607" i="2" s="1"/>
  <c r="T13608" i="2"/>
  <c r="W13608" i="2" l="1" a="1"/>
  <c r="W13608" i="2" s="1"/>
  <c r="U13608" i="2" s="1" a="1"/>
  <c r="U13608" i="2" s="1"/>
  <c r="V13608" i="2" a="1"/>
  <c r="V13608" i="2" s="1"/>
  <c r="T13609" i="2"/>
  <c r="V13609" i="2" l="1" a="1"/>
  <c r="V13609" i="2" s="1"/>
  <c r="U13609" i="2" s="1" a="1"/>
  <c r="U13609" i="2" s="1"/>
  <c r="W13609" i="2" a="1"/>
  <c r="W13609" i="2" s="1"/>
  <c r="T13610" i="2"/>
  <c r="W13610" i="2" l="1" a="1"/>
  <c r="W13610" i="2" s="1"/>
  <c r="V13610" i="2" a="1"/>
  <c r="V13610" i="2" s="1"/>
  <c r="U13610" i="2" s="1" a="1"/>
  <c r="U13610" i="2" s="1"/>
  <c r="T13611" i="2"/>
  <c r="W13611" i="2" l="1" a="1"/>
  <c r="W13611" i="2" s="1"/>
  <c r="V13611" i="2" a="1"/>
  <c r="V13611" i="2" s="1"/>
  <c r="U13611" i="2" s="1" a="1"/>
  <c r="U13611" i="2" s="1"/>
  <c r="T13612" i="2"/>
  <c r="W13612" i="2" l="1" a="1"/>
  <c r="W13612" i="2" s="1"/>
  <c r="V13612" i="2" a="1"/>
  <c r="V13612" i="2" s="1"/>
  <c r="U13612" i="2" s="1" a="1"/>
  <c r="T13613" i="2"/>
  <c r="V13613" i="2" l="1" a="1"/>
  <c r="V13613" i="2" s="1"/>
  <c r="U13613" i="2" s="1" a="1"/>
  <c r="U13613" i="2" s="1"/>
  <c r="W13613" i="2" a="1"/>
  <c r="W13613" i="2" s="1"/>
  <c r="U13612" i="2"/>
  <c r="T13614" i="2"/>
  <c r="V13614" i="2" l="1" a="1"/>
  <c r="V13614" i="2" s="1"/>
  <c r="U13614" i="2" s="1" a="1"/>
  <c r="U13614" i="2" s="1"/>
  <c r="W13614" i="2" a="1"/>
  <c r="W13614" i="2" s="1"/>
  <c r="T13615" i="2"/>
  <c r="W13615" i="2" l="1" a="1"/>
  <c r="W13615" i="2" s="1"/>
  <c r="V13615" i="2" a="1"/>
  <c r="V13615" i="2" s="1"/>
  <c r="U13615" i="2" s="1" a="1"/>
  <c r="U13615" i="2" s="1"/>
  <c r="T13616" i="2"/>
  <c r="W13616" i="2" l="1" a="1"/>
  <c r="W13616" i="2" s="1"/>
  <c r="U13616" i="2" s="1" a="1"/>
  <c r="U13616" i="2" s="1"/>
  <c r="V13616" i="2" a="1"/>
  <c r="V13616" i="2" s="1"/>
  <c r="T13617" i="2"/>
  <c r="V13617" i="2" l="1" a="1"/>
  <c r="V13617" i="2" s="1"/>
  <c r="U13617" i="2" s="1" a="1"/>
  <c r="U13617" i="2" s="1"/>
  <c r="W13617" i="2" a="1"/>
  <c r="W13617" i="2" s="1"/>
  <c r="T13618" i="2"/>
  <c r="V13618" i="2" l="1" a="1"/>
  <c r="V13618" i="2" s="1"/>
  <c r="U13618" i="2" s="1" a="1"/>
  <c r="U13618" i="2" s="1"/>
  <c r="W13618" i="2" a="1"/>
  <c r="W13618" i="2" s="1"/>
  <c r="T13619" i="2"/>
  <c r="W13619" i="2" l="1" a="1"/>
  <c r="W13619" i="2" s="1"/>
  <c r="V13619" i="2" a="1"/>
  <c r="V13619" i="2" s="1"/>
  <c r="U13619" i="2" s="1" a="1"/>
  <c r="U13619" i="2" s="1"/>
  <c r="T13620" i="2"/>
  <c r="V13620" i="2" l="1" a="1"/>
  <c r="V13620" i="2" s="1"/>
  <c r="W13620" i="2" a="1"/>
  <c r="W13620" i="2" s="1"/>
  <c r="U13620" i="2" s="1" a="1"/>
  <c r="U13620" i="2" s="1"/>
  <c r="T13621" i="2"/>
  <c r="V13621" i="2" l="1" a="1"/>
  <c r="V13621" i="2" s="1"/>
  <c r="U13621" i="2" s="1" a="1"/>
  <c r="U13621" i="2" s="1"/>
  <c r="W13621" i="2" a="1"/>
  <c r="W13621" i="2" s="1"/>
  <c r="T13622" i="2"/>
  <c r="W13622" i="2" l="1" a="1"/>
  <c r="W13622" i="2" s="1"/>
  <c r="V13622" i="2" a="1"/>
  <c r="V13622" i="2" s="1"/>
  <c r="U13622" i="2" s="1" a="1"/>
  <c r="U13622" i="2" s="1"/>
  <c r="T13623" i="2"/>
  <c r="W13623" i="2" l="1" a="1"/>
  <c r="W13623" i="2" s="1"/>
  <c r="V13623" i="2" a="1"/>
  <c r="V13623" i="2" s="1"/>
  <c r="U13623" i="2" s="1" a="1"/>
  <c r="U13623" i="2" s="1"/>
  <c r="T13624" i="2"/>
  <c r="V13624" i="2" l="1" a="1"/>
  <c r="V13624" i="2" s="1"/>
  <c r="U13624" i="2" s="1" a="1"/>
  <c r="U13624" i="2" s="1"/>
  <c r="W13624" i="2" a="1"/>
  <c r="W13624" i="2" s="1"/>
  <c r="T13625" i="2"/>
  <c r="W13625" i="2" l="1" a="1"/>
  <c r="W13625" i="2" s="1"/>
  <c r="V13625" i="2" a="1"/>
  <c r="V13625" i="2" s="1"/>
  <c r="U13625" i="2" s="1" a="1"/>
  <c r="U13625" i="2" s="1"/>
  <c r="T13626" i="2"/>
  <c r="V13626" i="2" l="1" a="1"/>
  <c r="V13626" i="2" s="1"/>
  <c r="U13626" i="2" s="1" a="1"/>
  <c r="U13626" i="2" s="1"/>
  <c r="W13626" i="2" a="1"/>
  <c r="W13626" i="2" s="1"/>
  <c r="T13627" i="2"/>
  <c r="V13627" i="2" l="1" a="1"/>
  <c r="V13627" i="2" s="1"/>
  <c r="U13627" i="2" s="1" a="1"/>
  <c r="U13627" i="2" s="1"/>
  <c r="W13627" i="2" a="1"/>
  <c r="W13627" i="2" s="1"/>
  <c r="T13628" i="2"/>
  <c r="V13628" i="2" l="1" a="1"/>
  <c r="V13628" i="2" s="1"/>
  <c r="U13628" i="2" s="1" a="1"/>
  <c r="W13628" i="2" a="1"/>
  <c r="W13628" i="2" s="1"/>
  <c r="T13629" i="2"/>
  <c r="W13629" i="2" l="1" a="1"/>
  <c r="W13629" i="2" s="1"/>
  <c r="V13629" i="2" a="1"/>
  <c r="V13629" i="2" s="1"/>
  <c r="U13629" i="2" s="1" a="1"/>
  <c r="U13629" i="2" s="1"/>
  <c r="U13628" i="2"/>
  <c r="T13630" i="2"/>
  <c r="V13630" i="2" l="1" a="1"/>
  <c r="V13630" i="2" s="1"/>
  <c r="U13630" i="2" s="1" a="1"/>
  <c r="U13630" i="2" s="1"/>
  <c r="W13630" i="2" a="1"/>
  <c r="W13630" i="2" s="1"/>
  <c r="T13631" i="2"/>
  <c r="W13631" i="2" l="1" a="1"/>
  <c r="W13631" i="2" s="1"/>
  <c r="V13631" i="2" a="1"/>
  <c r="V13631" i="2" s="1"/>
  <c r="U13631" i="2" s="1" a="1"/>
  <c r="U13631" i="2" s="1"/>
  <c r="T13632" i="2"/>
  <c r="V13632" i="2" l="1" a="1"/>
  <c r="V13632" i="2" s="1"/>
  <c r="U13632" i="2" s="1" a="1"/>
  <c r="U13632" i="2" s="1"/>
  <c r="W13632" i="2" a="1"/>
  <c r="W13632" i="2" s="1"/>
  <c r="T13633" i="2"/>
  <c r="W13633" i="2" l="1" a="1"/>
  <c r="W13633" i="2" s="1"/>
  <c r="V13633" i="2" a="1"/>
  <c r="V13633" i="2" s="1"/>
  <c r="U13633" i="2" s="1" a="1"/>
  <c r="U13633" i="2" s="1"/>
  <c r="T13634" i="2"/>
  <c r="W13634" i="2" l="1" a="1"/>
  <c r="W13634" i="2" s="1"/>
  <c r="V13634" i="2" a="1"/>
  <c r="V13634" i="2" s="1"/>
  <c r="U13634" i="2" s="1" a="1"/>
  <c r="U13634" i="2" s="1"/>
  <c r="T13635" i="2"/>
  <c r="W13635" i="2" l="1" a="1"/>
  <c r="W13635" i="2" s="1"/>
  <c r="V13635" i="2" a="1"/>
  <c r="V13635" i="2" s="1"/>
  <c r="U13635" i="2" s="1" a="1"/>
  <c r="U13635" i="2" s="1"/>
  <c r="T13636" i="2"/>
  <c r="W13636" i="2" l="1" a="1"/>
  <c r="W13636" i="2" s="1"/>
  <c r="V13636" i="2" a="1"/>
  <c r="V13636" i="2" s="1"/>
  <c r="U13636" i="2" s="1" a="1"/>
  <c r="U13636" i="2" s="1"/>
  <c r="T13637" i="2"/>
  <c r="V13637" i="2" l="1" a="1"/>
  <c r="V13637" i="2" s="1"/>
  <c r="U13637" i="2" s="1" a="1"/>
  <c r="U13637" i="2" s="1"/>
  <c r="W13637" i="2" a="1"/>
  <c r="W13637" i="2" s="1"/>
  <c r="T13638" i="2"/>
  <c r="W13638" i="2" l="1" a="1"/>
  <c r="W13638" i="2" s="1"/>
  <c r="V13638" i="2" a="1"/>
  <c r="V13638" i="2" s="1"/>
  <c r="U13638" i="2" s="1" a="1"/>
  <c r="U13638" i="2" s="1"/>
  <c r="T13639" i="2"/>
  <c r="W13639" i="2" l="1" a="1"/>
  <c r="W13639" i="2" s="1"/>
  <c r="V13639" i="2" a="1"/>
  <c r="V13639" i="2" s="1"/>
  <c r="U13639" i="2" s="1" a="1"/>
  <c r="U13639" i="2" s="1"/>
  <c r="T13640" i="2"/>
  <c r="V13640" i="2" l="1" a="1"/>
  <c r="V13640" i="2" s="1"/>
  <c r="W13640" i="2" a="1"/>
  <c r="W13640" i="2" s="1"/>
  <c r="U13640" i="2" s="1" a="1"/>
  <c r="U13640" i="2" s="1"/>
  <c r="T13641" i="2"/>
  <c r="W13641" i="2" l="1" a="1"/>
  <c r="W13641" i="2" s="1"/>
  <c r="V13641" i="2" a="1"/>
  <c r="V13641" i="2" s="1"/>
  <c r="U13641" i="2" s="1" a="1"/>
  <c r="U13641" i="2" s="1"/>
  <c r="T13642" i="2"/>
  <c r="W13642" i="2" l="1" a="1"/>
  <c r="W13642" i="2" s="1"/>
  <c r="V13642" i="2" a="1"/>
  <c r="V13642" i="2" s="1"/>
  <c r="U13642" i="2" s="1" a="1"/>
  <c r="U13642" i="2" s="1"/>
  <c r="T13643" i="2"/>
  <c r="V13643" i="2" l="1" a="1"/>
  <c r="V13643" i="2" s="1"/>
  <c r="U13643" i="2" s="1" a="1"/>
  <c r="U13643" i="2" s="1"/>
  <c r="W13643" i="2" a="1"/>
  <c r="W13643" i="2" s="1"/>
  <c r="T13644" i="2"/>
  <c r="W13644" i="2" l="1" a="1"/>
  <c r="W13644" i="2" s="1"/>
  <c r="V13644" i="2" a="1"/>
  <c r="V13644" i="2" s="1"/>
  <c r="U13644" i="2" s="1" a="1"/>
  <c r="T13645" i="2"/>
  <c r="V13645" i="2" l="1" a="1"/>
  <c r="V13645" i="2" s="1"/>
  <c r="U13645" i="2" s="1" a="1"/>
  <c r="U13645" i="2" s="1"/>
  <c r="W13645" i="2" a="1"/>
  <c r="W13645" i="2" s="1"/>
  <c r="U13644" i="2"/>
  <c r="T13646" i="2"/>
  <c r="W13646" i="2" l="1" a="1"/>
  <c r="W13646" i="2" s="1"/>
  <c r="V13646" i="2" a="1"/>
  <c r="V13646" i="2" s="1"/>
  <c r="U13646" i="2" s="1" a="1"/>
  <c r="U13646" i="2" s="1"/>
  <c r="T13647" i="2"/>
  <c r="W13647" i="2" l="1" a="1"/>
  <c r="W13647" i="2" s="1"/>
  <c r="V13647" i="2" a="1"/>
  <c r="V13647" i="2" s="1"/>
  <c r="U13647" i="2" s="1" a="1"/>
  <c r="U13647" i="2" s="1"/>
  <c r="T13648" i="2"/>
  <c r="W13648" i="2" l="1" a="1"/>
  <c r="W13648" i="2" s="1"/>
  <c r="U13648" i="2" s="1" a="1"/>
  <c r="U13648" i="2" s="1"/>
  <c r="V13648" i="2" a="1"/>
  <c r="V13648" i="2" s="1"/>
  <c r="T13649" i="2"/>
  <c r="V13649" i="2" l="1" a="1"/>
  <c r="V13649" i="2" s="1"/>
  <c r="U13649" i="2" s="1" a="1"/>
  <c r="U13649" i="2" s="1"/>
  <c r="W13649" i="2" a="1"/>
  <c r="W13649" i="2" s="1"/>
  <c r="T13650" i="2"/>
  <c r="W13650" i="2" l="1" a="1"/>
  <c r="W13650" i="2" s="1"/>
  <c r="V13650" i="2" a="1"/>
  <c r="V13650" i="2" s="1"/>
  <c r="U13650" i="2" s="1" a="1"/>
  <c r="U13650" i="2" s="1"/>
  <c r="T13651" i="2"/>
  <c r="V13651" i="2" l="1" a="1"/>
  <c r="V13651" i="2" s="1"/>
  <c r="U13651" i="2" s="1" a="1"/>
  <c r="U13651" i="2" s="1"/>
  <c r="W13651" i="2" a="1"/>
  <c r="W13651" i="2" s="1"/>
  <c r="T13652" i="2"/>
  <c r="V13652" i="2" l="1" a="1"/>
  <c r="V13652" i="2" s="1"/>
  <c r="W13652" i="2" a="1"/>
  <c r="W13652" i="2" s="1"/>
  <c r="U13652" i="2" s="1" a="1"/>
  <c r="U13652" i="2" s="1"/>
  <c r="T13653" i="2"/>
  <c r="V13653" i="2" l="1" a="1"/>
  <c r="V13653" i="2" s="1"/>
  <c r="U13653" i="2" s="1" a="1"/>
  <c r="U13653" i="2" s="1"/>
  <c r="W13653" i="2" a="1"/>
  <c r="W13653" i="2" s="1"/>
  <c r="T13654" i="2"/>
  <c r="V13654" i="2" l="1" a="1"/>
  <c r="V13654" i="2" s="1"/>
  <c r="U13654" i="2" s="1" a="1"/>
  <c r="U13654" i="2" s="1"/>
  <c r="W13654" i="2" a="1"/>
  <c r="W13654" i="2" s="1"/>
  <c r="T13655" i="2"/>
  <c r="V13655" i="2" l="1" a="1"/>
  <c r="V13655" i="2" s="1"/>
  <c r="U13655" i="2" s="1" a="1"/>
  <c r="U13655" i="2" s="1"/>
  <c r="W13655" i="2" a="1"/>
  <c r="W13655" i="2" s="1"/>
  <c r="T13656" i="2"/>
  <c r="W13656" i="2" l="1" a="1"/>
  <c r="W13656" i="2" s="1"/>
  <c r="V13656" i="2" a="1"/>
  <c r="V13656" i="2" s="1"/>
  <c r="U13656" i="2" s="1" a="1"/>
  <c r="U13656" i="2" s="1"/>
  <c r="T13657" i="2"/>
  <c r="W13657" i="2" l="1" a="1"/>
  <c r="W13657" i="2" s="1"/>
  <c r="V13657" i="2" a="1"/>
  <c r="V13657" i="2" s="1"/>
  <c r="U13657" i="2" s="1" a="1"/>
  <c r="U13657" i="2" s="1"/>
  <c r="T13658" i="2"/>
  <c r="V13658" i="2" l="1" a="1"/>
  <c r="V13658" i="2" s="1"/>
  <c r="U13658" i="2" s="1" a="1"/>
  <c r="U13658" i="2" s="1"/>
  <c r="W13658" i="2" a="1"/>
  <c r="W13658" i="2" s="1"/>
  <c r="T13659" i="2"/>
  <c r="W13659" i="2" l="1" a="1"/>
  <c r="W13659" i="2" s="1"/>
  <c r="V13659" i="2" a="1"/>
  <c r="V13659" i="2" s="1"/>
  <c r="U13659" i="2" s="1" a="1"/>
  <c r="U13659" i="2" s="1"/>
  <c r="T13660" i="2"/>
  <c r="V13660" i="2" l="1" a="1"/>
  <c r="V13660" i="2" s="1"/>
  <c r="U13660" i="2" s="1" a="1"/>
  <c r="U13660" i="2" s="1"/>
  <c r="W13660" i="2" a="1"/>
  <c r="W13660" i="2" s="1"/>
  <c r="T13661" i="2"/>
  <c r="W13661" i="2" l="1" a="1"/>
  <c r="W13661" i="2" s="1"/>
  <c r="V13661" i="2" a="1"/>
  <c r="V13661" i="2" s="1"/>
  <c r="U13661" i="2" s="1" a="1"/>
  <c r="U13661" i="2" s="1"/>
  <c r="T13662" i="2"/>
  <c r="V13662" i="2" l="1" a="1"/>
  <c r="V13662" i="2" s="1"/>
  <c r="U13662" i="2" s="1" a="1"/>
  <c r="U13662" i="2" s="1"/>
  <c r="W13662" i="2" a="1"/>
  <c r="W13662" i="2" s="1"/>
  <c r="T13663" i="2"/>
  <c r="W13663" i="2" l="1" a="1"/>
  <c r="W13663" i="2" s="1"/>
  <c r="V13663" i="2" a="1"/>
  <c r="V13663" i="2" s="1"/>
  <c r="U13663" i="2" s="1" a="1"/>
  <c r="U13663" i="2" s="1"/>
  <c r="T13664" i="2"/>
  <c r="V13664" i="2" l="1" a="1"/>
  <c r="V13664" i="2" s="1"/>
  <c r="U13664" i="2" s="1" a="1"/>
  <c r="W13664" i="2" a="1"/>
  <c r="W13664" i="2" s="1"/>
  <c r="T13665" i="2"/>
  <c r="W13665" i="2" l="1" a="1"/>
  <c r="W13665" i="2" s="1"/>
  <c r="V13665" i="2" a="1"/>
  <c r="V13665" i="2" s="1"/>
  <c r="U13665" i="2" s="1" a="1"/>
  <c r="U13665" i="2" s="1"/>
  <c r="U13664" i="2"/>
  <c r="T13666" i="2"/>
  <c r="W13666" i="2" l="1" a="1"/>
  <c r="W13666" i="2" s="1"/>
  <c r="V13666" i="2" a="1"/>
  <c r="V13666" i="2" s="1"/>
  <c r="U13666" i="2" s="1" a="1"/>
  <c r="U13666" i="2" s="1"/>
  <c r="T13667" i="2"/>
  <c r="V13667" i="2" l="1" a="1"/>
  <c r="V13667" i="2" s="1"/>
  <c r="U13667" i="2" s="1" a="1"/>
  <c r="U13667" i="2" s="1"/>
  <c r="W13667" i="2" a="1"/>
  <c r="W13667" i="2" s="1"/>
  <c r="T13668" i="2"/>
  <c r="V13668" i="2" l="1" a="1"/>
  <c r="V13668" i="2" s="1"/>
  <c r="U13668" i="2" s="1" a="1"/>
  <c r="W13668" i="2" a="1"/>
  <c r="W13668" i="2" s="1"/>
  <c r="T13669" i="2"/>
  <c r="W13669" i="2" l="1" a="1"/>
  <c r="W13669" i="2" s="1"/>
  <c r="V13669" i="2" a="1"/>
  <c r="V13669" i="2" s="1"/>
  <c r="U13669" i="2" s="1" a="1"/>
  <c r="U13669" i="2" s="1"/>
  <c r="U13668" i="2"/>
  <c r="T13670" i="2"/>
  <c r="W13670" i="2" l="1" a="1"/>
  <c r="W13670" i="2" s="1"/>
  <c r="V13670" i="2" a="1"/>
  <c r="V13670" i="2" s="1"/>
  <c r="U13670" i="2" s="1" a="1"/>
  <c r="U13670" i="2" s="1"/>
  <c r="T13671" i="2"/>
  <c r="V13671" i="2" l="1" a="1"/>
  <c r="V13671" i="2" s="1"/>
  <c r="U13671" i="2" s="1" a="1"/>
  <c r="U13671" i="2" s="1"/>
  <c r="W13671" i="2" a="1"/>
  <c r="W13671" i="2" s="1"/>
  <c r="T13672" i="2"/>
  <c r="W13672" i="2" l="1" a="1"/>
  <c r="W13672" i="2" s="1"/>
  <c r="V13672" i="2" a="1"/>
  <c r="V13672" i="2" s="1"/>
  <c r="T13673" i="2"/>
  <c r="U13672" i="2" l="1" a="1"/>
  <c r="U13672" i="2" s="1"/>
  <c r="W13673" i="2" a="1"/>
  <c r="W13673" i="2" s="1"/>
  <c r="V13673" i="2" a="1"/>
  <c r="V13673" i="2" s="1"/>
  <c r="U13673" i="2" s="1" a="1"/>
  <c r="U13673" i="2" s="1"/>
  <c r="T13674" i="2"/>
  <c r="W13674" i="2" l="1" a="1"/>
  <c r="W13674" i="2" s="1"/>
  <c r="V13674" i="2" a="1"/>
  <c r="V13674" i="2" s="1"/>
  <c r="U13674" i="2" s="1" a="1"/>
  <c r="U13674" i="2" s="1"/>
  <c r="T13675" i="2"/>
  <c r="V13675" i="2" l="1" a="1"/>
  <c r="V13675" i="2" s="1"/>
  <c r="U13675" i="2" s="1" a="1"/>
  <c r="U13675" i="2" s="1"/>
  <c r="W13675" i="2" a="1"/>
  <c r="W13675" i="2" s="1"/>
  <c r="T13676" i="2"/>
  <c r="W13676" i="2" l="1" a="1"/>
  <c r="W13676" i="2" s="1"/>
  <c r="V13676" i="2" a="1"/>
  <c r="V13676" i="2" s="1"/>
  <c r="U13676" i="2" s="1" a="1"/>
  <c r="T13677" i="2"/>
  <c r="V13677" i="2" l="1" a="1"/>
  <c r="V13677" i="2" s="1"/>
  <c r="U13677" i="2" s="1" a="1"/>
  <c r="U13677" i="2" s="1"/>
  <c r="W13677" i="2" a="1"/>
  <c r="W13677" i="2" s="1"/>
  <c r="U13676" i="2"/>
  <c r="T13678" i="2"/>
  <c r="W13678" i="2" l="1" a="1"/>
  <c r="W13678" i="2" s="1"/>
  <c r="V13678" i="2" a="1"/>
  <c r="V13678" i="2" s="1"/>
  <c r="U13678" i="2" s="1" a="1"/>
  <c r="U13678" i="2" s="1"/>
  <c r="T13679" i="2"/>
  <c r="V13679" i="2" l="1" a="1"/>
  <c r="V13679" i="2" s="1"/>
  <c r="U13679" i="2" s="1" a="1"/>
  <c r="U13679" i="2" s="1"/>
  <c r="W13679" i="2" a="1"/>
  <c r="W13679" i="2" s="1"/>
  <c r="T13680" i="2"/>
  <c r="W13680" i="2" l="1" a="1"/>
  <c r="W13680" i="2" s="1"/>
  <c r="U13680" i="2" s="1" a="1"/>
  <c r="U13680" i="2" s="1"/>
  <c r="V13680" i="2" a="1"/>
  <c r="V13680" i="2" s="1"/>
  <c r="T13681" i="2"/>
  <c r="W13681" i="2" l="1" a="1"/>
  <c r="W13681" i="2" s="1"/>
  <c r="V13681" i="2" a="1"/>
  <c r="V13681" i="2" s="1"/>
  <c r="U13681" i="2" s="1" a="1"/>
  <c r="U13681" i="2" s="1"/>
  <c r="T13682" i="2"/>
  <c r="W13682" i="2" l="1" a="1"/>
  <c r="W13682" i="2" s="1"/>
  <c r="V13682" i="2" a="1"/>
  <c r="V13682" i="2" s="1"/>
  <c r="U13682" i="2" s="1" a="1"/>
  <c r="U13682" i="2" s="1"/>
  <c r="T13683" i="2"/>
  <c r="W13683" i="2" l="1" a="1"/>
  <c r="W13683" i="2" s="1"/>
  <c r="V13683" i="2" a="1"/>
  <c r="V13683" i="2" s="1"/>
  <c r="U13683" i="2" s="1" a="1"/>
  <c r="U13683" i="2" s="1"/>
  <c r="T13684" i="2"/>
  <c r="W13684" i="2" l="1" a="1"/>
  <c r="W13684" i="2" s="1"/>
  <c r="U13684" i="2" s="1" a="1"/>
  <c r="U13684" i="2" s="1"/>
  <c r="V13684" i="2" a="1"/>
  <c r="V13684" i="2" s="1"/>
  <c r="T13685" i="2"/>
  <c r="W13685" i="2" l="1" a="1"/>
  <c r="W13685" i="2" s="1"/>
  <c r="V13685" i="2" a="1"/>
  <c r="V13685" i="2" s="1"/>
  <c r="U13685" i="2" s="1" a="1"/>
  <c r="U13685" i="2" s="1"/>
  <c r="T13686" i="2"/>
  <c r="W13686" i="2" l="1" a="1"/>
  <c r="W13686" i="2" s="1"/>
  <c r="V13686" i="2" a="1"/>
  <c r="V13686" i="2" s="1"/>
  <c r="U13686" i="2" s="1" a="1"/>
  <c r="U13686" i="2" s="1"/>
  <c r="T13687" i="2"/>
  <c r="W13687" i="2" l="1" a="1"/>
  <c r="W13687" i="2" s="1"/>
  <c r="V13687" i="2" a="1"/>
  <c r="V13687" i="2" s="1"/>
  <c r="U13687" i="2" s="1" a="1"/>
  <c r="U13687" i="2" s="1"/>
  <c r="T13688" i="2"/>
  <c r="V13688" i="2" l="1" a="1"/>
  <c r="V13688" i="2" s="1"/>
  <c r="U13688" i="2" s="1" a="1"/>
  <c r="W13688" i="2" a="1"/>
  <c r="W13688" i="2" s="1"/>
  <c r="T13689" i="2"/>
  <c r="W13689" i="2" l="1" a="1"/>
  <c r="W13689" i="2" s="1"/>
  <c r="V13689" i="2" a="1"/>
  <c r="V13689" i="2" s="1"/>
  <c r="U13689" i="2" s="1" a="1"/>
  <c r="U13689" i="2" s="1"/>
  <c r="U13688" i="2"/>
  <c r="T13690" i="2"/>
  <c r="V13690" i="2" l="1" a="1"/>
  <c r="V13690" i="2" s="1"/>
  <c r="U13690" i="2" s="1" a="1"/>
  <c r="U13690" i="2" s="1"/>
  <c r="W13690" i="2" a="1"/>
  <c r="W13690" i="2" s="1"/>
  <c r="T13691" i="2"/>
  <c r="W13691" i="2" l="1" a="1"/>
  <c r="W13691" i="2" s="1"/>
  <c r="V13691" i="2" a="1"/>
  <c r="V13691" i="2" s="1"/>
  <c r="U13691" i="2" s="1" a="1"/>
  <c r="U13691" i="2" s="1"/>
  <c r="T13692" i="2"/>
  <c r="W13692" i="2" l="1" a="1"/>
  <c r="W13692" i="2" s="1"/>
  <c r="V13692" i="2" a="1"/>
  <c r="V13692" i="2" s="1"/>
  <c r="U13692" i="2" s="1" a="1"/>
  <c r="U13692" i="2" s="1"/>
  <c r="T13693" i="2"/>
  <c r="V13693" i="2" l="1" a="1"/>
  <c r="V13693" i="2" s="1"/>
  <c r="U13693" i="2" s="1" a="1"/>
  <c r="U13693" i="2" s="1"/>
  <c r="W13693" i="2" a="1"/>
  <c r="W13693" i="2" s="1"/>
  <c r="T13694" i="2"/>
  <c r="V13694" i="2" l="1" a="1"/>
  <c r="V13694" i="2" s="1"/>
  <c r="U13694" i="2" s="1" a="1"/>
  <c r="U13694" i="2" s="1"/>
  <c r="W13694" i="2" a="1"/>
  <c r="W13694" i="2" s="1"/>
  <c r="T13695" i="2"/>
  <c r="W13695" i="2" l="1" a="1"/>
  <c r="W13695" i="2" s="1"/>
  <c r="V13695" i="2" a="1"/>
  <c r="V13695" i="2" s="1"/>
  <c r="U13695" i="2" s="1" a="1"/>
  <c r="U13695" i="2" s="1"/>
  <c r="T13696" i="2"/>
  <c r="W13696" i="2" l="1" a="1"/>
  <c r="W13696" i="2" s="1"/>
  <c r="V13696" i="2" a="1"/>
  <c r="V13696" i="2" s="1"/>
  <c r="U13696" i="2" s="1" a="1"/>
  <c r="T13697" i="2"/>
  <c r="W13697" i="2" l="1" a="1"/>
  <c r="W13697" i="2" s="1"/>
  <c r="V13697" i="2" a="1"/>
  <c r="V13697" i="2" s="1"/>
  <c r="U13697" i="2" s="1" a="1"/>
  <c r="U13697" i="2" s="1"/>
  <c r="U13696" i="2"/>
  <c r="T13698" i="2"/>
  <c r="V13698" i="2" l="1" a="1"/>
  <c r="V13698" i="2" s="1"/>
  <c r="U13698" i="2" s="1" a="1"/>
  <c r="U13698" i="2" s="1"/>
  <c r="W13698" i="2" a="1"/>
  <c r="W13698" i="2" s="1"/>
  <c r="T13699" i="2"/>
  <c r="W13699" i="2" l="1" a="1"/>
  <c r="W13699" i="2" s="1"/>
  <c r="V13699" i="2" a="1"/>
  <c r="V13699" i="2" s="1"/>
  <c r="U13699" i="2" s="1" a="1"/>
  <c r="U13699" i="2" s="1"/>
  <c r="T13700" i="2"/>
  <c r="W13700" i="2" l="1" a="1"/>
  <c r="W13700" i="2" s="1"/>
  <c r="V13700" i="2" a="1"/>
  <c r="V13700" i="2" s="1"/>
  <c r="U13700" i="2" s="1" a="1"/>
  <c r="T13701" i="2"/>
  <c r="W13701" i="2" l="1" a="1"/>
  <c r="W13701" i="2" s="1"/>
  <c r="V13701" i="2" a="1"/>
  <c r="V13701" i="2" s="1"/>
  <c r="U13701" i="2" s="1" a="1"/>
  <c r="U13701" i="2" s="1"/>
  <c r="U13700" i="2"/>
  <c r="T13702" i="2"/>
  <c r="V13702" i="2" l="1" a="1"/>
  <c r="V13702" i="2" s="1"/>
  <c r="U13702" i="2" s="1" a="1"/>
  <c r="U13702" i="2" s="1"/>
  <c r="W13702" i="2" a="1"/>
  <c r="W13702" i="2" s="1"/>
  <c r="T13703" i="2"/>
  <c r="V13703" i="2" l="1" a="1"/>
  <c r="V13703" i="2" s="1"/>
  <c r="U13703" i="2" s="1" a="1"/>
  <c r="U13703" i="2" s="1"/>
  <c r="W13703" i="2" a="1"/>
  <c r="W13703" i="2" s="1"/>
  <c r="T13704" i="2"/>
  <c r="W13704" i="2" l="1" a="1"/>
  <c r="W13704" i="2" s="1"/>
  <c r="U13704" i="2" s="1" a="1"/>
  <c r="U13704" i="2" s="1"/>
  <c r="V13704" i="2" a="1"/>
  <c r="V13704" i="2" s="1"/>
  <c r="T13705" i="2"/>
  <c r="W13705" i="2" l="1" a="1"/>
  <c r="W13705" i="2" s="1"/>
  <c r="V13705" i="2" a="1"/>
  <c r="V13705" i="2" s="1"/>
  <c r="U13705" i="2" s="1" a="1"/>
  <c r="U13705" i="2" s="1"/>
  <c r="T13706" i="2"/>
  <c r="V13706" i="2" l="1" a="1"/>
  <c r="V13706" i="2" s="1"/>
  <c r="U13706" i="2" s="1" a="1"/>
  <c r="U13706" i="2" s="1"/>
  <c r="W13706" i="2" a="1"/>
  <c r="W13706" i="2" s="1"/>
  <c r="T13707" i="2"/>
  <c r="V13707" i="2" l="1" a="1"/>
  <c r="V13707" i="2" s="1"/>
  <c r="U13707" i="2" s="1" a="1"/>
  <c r="U13707" i="2" s="1"/>
  <c r="W13707" i="2" a="1"/>
  <c r="W13707" i="2" s="1"/>
  <c r="T13708" i="2"/>
  <c r="V13708" i="2" l="1" a="1"/>
  <c r="V13708" i="2" s="1"/>
  <c r="U13708" i="2" s="1" a="1"/>
  <c r="U13708" i="2" s="1"/>
  <c r="W13708" i="2" a="1"/>
  <c r="W13708" i="2" s="1"/>
  <c r="T13709" i="2"/>
  <c r="W13709" i="2" l="1" a="1"/>
  <c r="W13709" i="2" s="1"/>
  <c r="V13709" i="2" a="1"/>
  <c r="V13709" i="2" s="1"/>
  <c r="U13709" i="2" s="1" a="1"/>
  <c r="U13709" i="2" s="1"/>
  <c r="T13710" i="2"/>
  <c r="W13710" i="2" l="1" a="1"/>
  <c r="W13710" i="2" s="1"/>
  <c r="V13710" i="2" a="1"/>
  <c r="V13710" i="2" s="1"/>
  <c r="U13710" i="2" s="1" a="1"/>
  <c r="U13710" i="2" s="1"/>
  <c r="T13711" i="2"/>
  <c r="V13711" i="2" l="1" a="1"/>
  <c r="V13711" i="2" s="1"/>
  <c r="U13711" i="2" s="1" a="1"/>
  <c r="U13711" i="2" s="1"/>
  <c r="W13711" i="2" a="1"/>
  <c r="W13711" i="2" s="1"/>
  <c r="T13712" i="2"/>
  <c r="W13712" i="2" l="1" a="1"/>
  <c r="W13712" i="2" s="1"/>
  <c r="U13712" i="2" s="1" a="1"/>
  <c r="U13712" i="2" s="1"/>
  <c r="V13712" i="2" a="1"/>
  <c r="V13712" i="2" s="1"/>
  <c r="T13713" i="2"/>
  <c r="V13713" i="2" l="1" a="1"/>
  <c r="V13713" i="2" s="1"/>
  <c r="U13713" i="2" s="1" a="1"/>
  <c r="U13713" i="2" s="1"/>
  <c r="W13713" i="2" a="1"/>
  <c r="W13713" i="2" s="1"/>
  <c r="T13714" i="2"/>
  <c r="W13714" i="2" l="1" a="1"/>
  <c r="W13714" i="2" s="1"/>
  <c r="V13714" i="2" a="1"/>
  <c r="V13714" i="2" s="1"/>
  <c r="U13714" i="2" s="1" a="1"/>
  <c r="U13714" i="2" s="1"/>
  <c r="T13715" i="2"/>
  <c r="V13715" i="2" l="1" a="1"/>
  <c r="V13715" i="2" s="1"/>
  <c r="U13715" i="2" s="1" a="1"/>
  <c r="U13715" i="2" s="1"/>
  <c r="W13715" i="2" a="1"/>
  <c r="W13715" i="2" s="1"/>
  <c r="T13716" i="2"/>
  <c r="V13716" i="2" l="1" a="1"/>
  <c r="V13716" i="2" s="1"/>
  <c r="W13716" i="2" a="1"/>
  <c r="W13716" i="2" s="1"/>
  <c r="U13716" i="2" s="1" a="1"/>
  <c r="U13716" i="2" s="1"/>
  <c r="T13717" i="2"/>
  <c r="W13717" i="2" l="1" a="1"/>
  <c r="W13717" i="2" s="1"/>
  <c r="V13717" i="2" a="1"/>
  <c r="V13717" i="2" s="1"/>
  <c r="U13717" i="2" s="1" a="1"/>
  <c r="U13717" i="2" s="1"/>
  <c r="T13718" i="2"/>
  <c r="V13718" i="2" l="1" a="1"/>
  <c r="V13718" i="2" s="1"/>
  <c r="U13718" i="2" s="1" a="1"/>
  <c r="U13718" i="2" s="1"/>
  <c r="W13718" i="2" a="1"/>
  <c r="W13718" i="2" s="1"/>
  <c r="T13719" i="2"/>
  <c r="W13719" i="2" l="1" a="1"/>
  <c r="W13719" i="2" s="1"/>
  <c r="V13719" i="2" a="1"/>
  <c r="V13719" i="2" s="1"/>
  <c r="U13719" i="2" s="1" a="1"/>
  <c r="U13719" i="2" s="1"/>
  <c r="T13720" i="2"/>
  <c r="W13720" i="2" l="1" a="1"/>
  <c r="W13720" i="2" s="1"/>
  <c r="V13720" i="2" a="1"/>
  <c r="V13720" i="2" s="1"/>
  <c r="U13720" i="2" s="1" a="1"/>
  <c r="T13721" i="2"/>
  <c r="V13721" i="2" l="1" a="1"/>
  <c r="V13721" i="2" s="1"/>
  <c r="U13721" i="2" s="1" a="1"/>
  <c r="U13721" i="2" s="1"/>
  <c r="W13721" i="2" a="1"/>
  <c r="W13721" i="2" s="1"/>
  <c r="U13720" i="2"/>
  <c r="T13722" i="2"/>
  <c r="W13722" i="2" l="1" a="1"/>
  <c r="W13722" i="2" s="1"/>
  <c r="V13722" i="2" a="1"/>
  <c r="V13722" i="2" s="1"/>
  <c r="U13722" i="2" s="1" a="1"/>
  <c r="U13722" i="2" s="1"/>
  <c r="T13723" i="2"/>
  <c r="V13723" i="2" l="1" a="1"/>
  <c r="V13723" i="2" s="1"/>
  <c r="U13723" i="2" s="1" a="1"/>
  <c r="U13723" i="2" s="1"/>
  <c r="W13723" i="2" a="1"/>
  <c r="W13723" i="2" s="1"/>
  <c r="T13724" i="2"/>
  <c r="W13724" i="2" l="1" a="1"/>
  <c r="W13724" i="2" s="1"/>
  <c r="V13724" i="2" a="1"/>
  <c r="V13724" i="2" s="1"/>
  <c r="U13724" i="2" s="1" a="1"/>
  <c r="T13725" i="2"/>
  <c r="V13725" i="2" l="1" a="1"/>
  <c r="V13725" i="2" s="1"/>
  <c r="U13725" i="2" s="1" a="1"/>
  <c r="U13725" i="2" s="1"/>
  <c r="W13725" i="2" a="1"/>
  <c r="W13725" i="2" s="1"/>
  <c r="U13724" i="2"/>
  <c r="T13726" i="2"/>
  <c r="W13726" i="2" l="1" a="1"/>
  <c r="W13726" i="2" s="1"/>
  <c r="V13726" i="2" a="1"/>
  <c r="V13726" i="2" s="1"/>
  <c r="U13726" i="2" s="1" a="1"/>
  <c r="U13726" i="2" s="1"/>
  <c r="T13727" i="2"/>
  <c r="W13727" i="2" l="1" a="1"/>
  <c r="W13727" i="2" s="1"/>
  <c r="V13727" i="2" a="1"/>
  <c r="V13727" i="2" s="1"/>
  <c r="U13727" i="2" s="1" a="1"/>
  <c r="U13727" i="2" s="1"/>
  <c r="T13728" i="2"/>
  <c r="W13728" i="2" l="1" a="1"/>
  <c r="W13728" i="2" s="1"/>
  <c r="V13728" i="2" a="1"/>
  <c r="V13728" i="2" s="1"/>
  <c r="U13728" i="2" s="1" a="1"/>
  <c r="T13729" i="2"/>
  <c r="V13729" i="2" l="1" a="1"/>
  <c r="V13729" i="2" s="1"/>
  <c r="U13729" i="2" s="1" a="1"/>
  <c r="U13729" i="2" s="1"/>
  <c r="W13729" i="2" a="1"/>
  <c r="W13729" i="2" s="1"/>
  <c r="U13728" i="2"/>
  <c r="T13730" i="2"/>
  <c r="W13730" i="2" l="1" a="1"/>
  <c r="W13730" i="2" s="1"/>
  <c r="V13730" i="2" a="1"/>
  <c r="V13730" i="2" s="1"/>
  <c r="U13730" i="2" s="1" a="1"/>
  <c r="U13730" i="2" s="1"/>
  <c r="T13731" i="2"/>
  <c r="W13731" i="2" l="1" a="1"/>
  <c r="W13731" i="2" s="1"/>
  <c r="V13731" i="2" a="1"/>
  <c r="V13731" i="2" s="1"/>
  <c r="U13731" i="2" s="1" a="1"/>
  <c r="U13731" i="2" s="1"/>
  <c r="T13732" i="2"/>
  <c r="W13732" i="2" l="1" a="1"/>
  <c r="W13732" i="2" s="1"/>
  <c r="V13732" i="2" a="1"/>
  <c r="V13732" i="2" s="1"/>
  <c r="U13732" i="2" s="1" a="1"/>
  <c r="U13732" i="2" s="1"/>
  <c r="T13733" i="2"/>
  <c r="W13733" i="2" l="1" a="1"/>
  <c r="W13733" i="2" s="1"/>
  <c r="V13733" i="2" a="1"/>
  <c r="V13733" i="2" s="1"/>
  <c r="U13733" i="2" s="1" a="1"/>
  <c r="U13733" i="2" s="1"/>
  <c r="T13734" i="2"/>
  <c r="V13734" i="2" l="1" a="1"/>
  <c r="V13734" i="2" s="1"/>
  <c r="U13734" i="2" s="1" a="1"/>
  <c r="U13734" i="2" s="1"/>
  <c r="W13734" i="2" a="1"/>
  <c r="W13734" i="2" s="1"/>
  <c r="T13735" i="2"/>
  <c r="W13735" i="2" l="1" a="1"/>
  <c r="W13735" i="2" s="1"/>
  <c r="V13735" i="2" a="1"/>
  <c r="V13735" i="2" s="1"/>
  <c r="U13735" i="2" s="1" a="1"/>
  <c r="U13735" i="2" s="1"/>
  <c r="T13736" i="2"/>
  <c r="V13736" i="2" l="1" a="1"/>
  <c r="V13736" i="2" s="1"/>
  <c r="W13736" i="2" a="1"/>
  <c r="W13736" i="2" s="1"/>
  <c r="U13736" i="2" s="1" a="1"/>
  <c r="U13736" i="2" s="1"/>
  <c r="T13737" i="2"/>
  <c r="W13737" i="2" l="1" a="1"/>
  <c r="W13737" i="2" s="1"/>
  <c r="V13737" i="2" a="1"/>
  <c r="V13737" i="2" s="1"/>
  <c r="U13737" i="2" s="1" a="1"/>
  <c r="U13737" i="2" s="1"/>
  <c r="T13738" i="2"/>
  <c r="V13738" i="2" l="1" a="1"/>
  <c r="V13738" i="2" s="1"/>
  <c r="U13738" i="2" s="1" a="1"/>
  <c r="U13738" i="2" s="1"/>
  <c r="W13738" i="2" a="1"/>
  <c r="W13738" i="2" s="1"/>
  <c r="T13739" i="2"/>
  <c r="W13739" i="2" l="1" a="1"/>
  <c r="W13739" i="2" s="1"/>
  <c r="V13739" i="2" a="1"/>
  <c r="V13739" i="2" s="1"/>
  <c r="U13739" i="2" s="1" a="1"/>
  <c r="U13739" i="2" s="1"/>
  <c r="T13740" i="2"/>
  <c r="W13740" i="2" l="1" a="1"/>
  <c r="W13740" i="2" s="1"/>
  <c r="V13740" i="2" a="1"/>
  <c r="V13740" i="2" s="1"/>
  <c r="U13740" i="2" s="1" a="1"/>
  <c r="U13740" i="2" s="1"/>
  <c r="T13741" i="2"/>
  <c r="V13741" i="2" l="1" a="1"/>
  <c r="V13741" i="2" s="1"/>
  <c r="U13741" i="2" s="1" a="1"/>
  <c r="U13741" i="2" s="1"/>
  <c r="W13741" i="2" a="1"/>
  <c r="W13741" i="2" s="1"/>
  <c r="T13742" i="2"/>
  <c r="W13742" i="2" l="1" a="1"/>
  <c r="W13742" i="2" s="1"/>
  <c r="V13742" i="2" a="1"/>
  <c r="V13742" i="2" s="1"/>
  <c r="U13742" i="2" s="1" a="1"/>
  <c r="U13742" i="2" s="1"/>
  <c r="T13743" i="2"/>
  <c r="W13743" i="2" l="1" a="1"/>
  <c r="W13743" i="2" s="1"/>
  <c r="V13743" i="2" a="1"/>
  <c r="V13743" i="2" s="1"/>
  <c r="U13743" i="2" s="1" a="1"/>
  <c r="U13743" i="2" s="1"/>
  <c r="T13744" i="2"/>
  <c r="W13744" i="2" l="1" a="1"/>
  <c r="W13744" i="2" s="1"/>
  <c r="U13744" i="2" s="1" a="1"/>
  <c r="U13744" i="2" s="1"/>
  <c r="V13744" i="2" a="1"/>
  <c r="V13744" i="2" s="1"/>
  <c r="T13745" i="2"/>
  <c r="W13745" i="2" l="1" a="1"/>
  <c r="W13745" i="2" s="1"/>
  <c r="V13745" i="2" a="1"/>
  <c r="V13745" i="2" s="1"/>
  <c r="U13745" i="2" s="1" a="1"/>
  <c r="U13745" i="2" s="1"/>
  <c r="T13746" i="2"/>
  <c r="W13746" i="2" l="1" a="1"/>
  <c r="W13746" i="2" s="1"/>
  <c r="V13746" i="2" a="1"/>
  <c r="V13746" i="2" s="1"/>
  <c r="U13746" i="2" s="1" a="1"/>
  <c r="U13746" i="2" s="1"/>
  <c r="T13747" i="2"/>
  <c r="W13747" i="2" l="1" a="1"/>
  <c r="W13747" i="2" s="1"/>
  <c r="V13747" i="2" a="1"/>
  <c r="V13747" i="2" s="1"/>
  <c r="U13747" i="2" s="1" a="1"/>
  <c r="U13747" i="2" s="1"/>
  <c r="T13748" i="2"/>
  <c r="W13748" i="2" l="1" a="1"/>
  <c r="W13748" i="2" s="1"/>
  <c r="U13748" i="2" s="1" a="1"/>
  <c r="U13748" i="2" s="1"/>
  <c r="V13748" i="2" a="1"/>
  <c r="V13748" i="2" s="1"/>
  <c r="T13749" i="2"/>
  <c r="V13749" i="2" l="1" a="1"/>
  <c r="V13749" i="2" s="1"/>
  <c r="U13749" i="2" s="1" a="1"/>
  <c r="U13749" i="2" s="1"/>
  <c r="W13749" i="2" a="1"/>
  <c r="W13749" i="2" s="1"/>
  <c r="T13750" i="2"/>
  <c r="W13750" i="2" l="1" a="1"/>
  <c r="W13750" i="2" s="1"/>
  <c r="V13750" i="2" a="1"/>
  <c r="V13750" i="2" s="1"/>
  <c r="U13750" i="2" s="1" a="1"/>
  <c r="U13750" i="2" s="1"/>
  <c r="T13751" i="2"/>
  <c r="V13751" i="2" l="1" a="1"/>
  <c r="V13751" i="2" s="1"/>
  <c r="U13751" i="2" s="1" a="1"/>
  <c r="U13751" i="2" s="1"/>
  <c r="W13751" i="2" a="1"/>
  <c r="W13751" i="2" s="1"/>
  <c r="T13752" i="2"/>
  <c r="W13752" i="2" l="1" a="1"/>
  <c r="W13752" i="2" s="1"/>
  <c r="V13752" i="2" a="1"/>
  <c r="V13752" i="2" s="1"/>
  <c r="U13752" i="2" s="1" a="1"/>
  <c r="T13753" i="2"/>
  <c r="W13753" i="2" l="1" a="1"/>
  <c r="W13753" i="2" s="1"/>
  <c r="V13753" i="2" a="1"/>
  <c r="V13753" i="2" s="1"/>
  <c r="U13753" i="2" s="1" a="1"/>
  <c r="U13753" i="2" s="1"/>
  <c r="U13752" i="2"/>
  <c r="T13754" i="2"/>
  <c r="W13754" i="2" l="1" a="1"/>
  <c r="W13754" i="2" s="1"/>
  <c r="V13754" i="2" a="1"/>
  <c r="V13754" i="2" s="1"/>
  <c r="U13754" i="2" s="1" a="1"/>
  <c r="U13754" i="2" s="1"/>
  <c r="T13755" i="2"/>
  <c r="V13755" i="2" l="1" a="1"/>
  <c r="V13755" i="2" s="1"/>
  <c r="U13755" i="2" s="1" a="1"/>
  <c r="U13755" i="2" s="1"/>
  <c r="W13755" i="2" a="1"/>
  <c r="W13755" i="2" s="1"/>
  <c r="T13756" i="2"/>
  <c r="V13756" i="2" l="1" a="1"/>
  <c r="V13756" i="2" s="1"/>
  <c r="U13756" i="2" s="1" a="1"/>
  <c r="W13756" i="2" a="1"/>
  <c r="W13756" i="2" s="1"/>
  <c r="T13757" i="2"/>
  <c r="W13757" i="2" l="1" a="1"/>
  <c r="W13757" i="2" s="1"/>
  <c r="V13757" i="2" a="1"/>
  <c r="V13757" i="2" s="1"/>
  <c r="U13757" i="2" s="1" a="1"/>
  <c r="U13757" i="2" s="1"/>
  <c r="U13756" i="2"/>
  <c r="T13758" i="2"/>
  <c r="W13758" i="2" l="1" a="1"/>
  <c r="W13758" i="2" s="1"/>
  <c r="V13758" i="2" a="1"/>
  <c r="V13758" i="2" s="1"/>
  <c r="U13758" i="2" s="1" a="1"/>
  <c r="U13758" i="2" s="1"/>
  <c r="T13759" i="2"/>
  <c r="V13759" i="2" l="1" a="1"/>
  <c r="V13759" i="2" s="1"/>
  <c r="U13759" i="2" s="1" a="1"/>
  <c r="U13759" i="2" s="1"/>
  <c r="W13759" i="2" a="1"/>
  <c r="W13759" i="2" s="1"/>
  <c r="T13760" i="2"/>
  <c r="V13760" i="2" l="1" a="1"/>
  <c r="V13760" i="2" s="1"/>
  <c r="U13760" i="2" s="1" a="1"/>
  <c r="W13760" i="2" a="1"/>
  <c r="W13760" i="2" s="1"/>
  <c r="T13761" i="2"/>
  <c r="W13761" i="2" l="1" a="1"/>
  <c r="W13761" i="2" s="1"/>
  <c r="V13761" i="2" a="1"/>
  <c r="V13761" i="2" s="1"/>
  <c r="U13761" i="2" s="1" a="1"/>
  <c r="U13761" i="2" s="1"/>
  <c r="U13760" i="2"/>
  <c r="T13762" i="2"/>
  <c r="W13762" i="2" l="1" a="1"/>
  <c r="W13762" i="2" s="1"/>
  <c r="V13762" i="2" a="1"/>
  <c r="V13762" i="2" s="1"/>
  <c r="U13762" i="2" s="1" a="1"/>
  <c r="U13762" i="2" s="1"/>
  <c r="T13763" i="2"/>
  <c r="W13763" i="2" l="1" a="1"/>
  <c r="W13763" i="2" s="1"/>
  <c r="V13763" i="2" a="1"/>
  <c r="V13763" i="2" s="1"/>
  <c r="U13763" i="2" s="1" a="1"/>
  <c r="U13763" i="2" s="1"/>
  <c r="T13764" i="2"/>
  <c r="W13764" i="2" l="1" a="1"/>
  <c r="W13764" i="2" s="1"/>
  <c r="V13764" i="2" a="1"/>
  <c r="V13764" i="2" s="1"/>
  <c r="U13764" i="2" s="1" a="1"/>
  <c r="U13764" i="2" s="1"/>
  <c r="T13765" i="2"/>
  <c r="V13765" i="2" l="1" a="1"/>
  <c r="V13765" i="2" s="1"/>
  <c r="U13765" i="2" s="1" a="1"/>
  <c r="U13765" i="2" s="1"/>
  <c r="W13765" i="2" a="1"/>
  <c r="W13765" i="2" s="1"/>
  <c r="T13766" i="2"/>
  <c r="V13766" i="2" l="1" a="1"/>
  <c r="V13766" i="2" s="1"/>
  <c r="U13766" i="2" s="1" a="1"/>
  <c r="U13766" i="2" s="1"/>
  <c r="W13766" i="2" a="1"/>
  <c r="W13766" i="2" s="1"/>
  <c r="T13767" i="2"/>
  <c r="W13767" i="2" l="1" a="1"/>
  <c r="W13767" i="2" s="1"/>
  <c r="V13767" i="2" a="1"/>
  <c r="V13767" i="2" s="1"/>
  <c r="U13767" i="2" s="1" a="1"/>
  <c r="U13767" i="2" s="1"/>
  <c r="T13768" i="2"/>
  <c r="V13768" i="2" l="1" a="1"/>
  <c r="V13768" i="2" s="1"/>
  <c r="W13768" i="2" a="1"/>
  <c r="W13768" i="2" s="1"/>
  <c r="U13768" i="2" s="1" a="1"/>
  <c r="U13768" i="2" s="1"/>
  <c r="T13769" i="2"/>
  <c r="W13769" i="2" l="1" a="1"/>
  <c r="W13769" i="2" s="1"/>
  <c r="V13769" i="2" a="1"/>
  <c r="V13769" i="2" s="1"/>
  <c r="U13769" i="2" s="1" a="1"/>
  <c r="U13769" i="2" s="1"/>
  <c r="T13770" i="2"/>
  <c r="W13770" i="2" l="1" a="1"/>
  <c r="W13770" i="2" s="1"/>
  <c r="V13770" i="2" a="1"/>
  <c r="V13770" i="2" s="1"/>
  <c r="U13770" i="2" s="1" a="1"/>
  <c r="U13770" i="2" s="1"/>
  <c r="T13771" i="2"/>
  <c r="V13771" i="2" l="1" a="1"/>
  <c r="V13771" i="2" s="1"/>
  <c r="U13771" i="2" s="1" a="1"/>
  <c r="U13771" i="2" s="1"/>
  <c r="W13771" i="2" a="1"/>
  <c r="W13771" i="2" s="1"/>
  <c r="T13772" i="2"/>
  <c r="V13772" i="2" l="1" a="1"/>
  <c r="V13772" i="2" s="1"/>
  <c r="U13772" i="2" s="1" a="1"/>
  <c r="W13772" i="2" a="1"/>
  <c r="W13772" i="2" s="1"/>
  <c r="T13773" i="2"/>
  <c r="V13773" i="2" l="1" a="1"/>
  <c r="V13773" i="2" s="1"/>
  <c r="U13773" i="2" s="1" a="1"/>
  <c r="U13773" i="2" s="1"/>
  <c r="W13773" i="2" a="1"/>
  <c r="W13773" i="2" s="1"/>
  <c r="U13772" i="2"/>
  <c r="T13774" i="2"/>
  <c r="V13774" i="2" l="1" a="1"/>
  <c r="V13774" i="2" s="1"/>
  <c r="U13774" i="2" s="1" a="1"/>
  <c r="U13774" i="2" s="1"/>
  <c r="W13774" i="2" a="1"/>
  <c r="W13774" i="2" s="1"/>
  <c r="T13775" i="2"/>
  <c r="V13775" i="2" l="1" a="1"/>
  <c r="V13775" i="2" s="1"/>
  <c r="U13775" i="2" s="1" a="1"/>
  <c r="U13775" i="2" s="1"/>
  <c r="W13775" i="2" a="1"/>
  <c r="W13775" i="2" s="1"/>
  <c r="T13776" i="2"/>
  <c r="W13776" i="2" l="1" a="1"/>
  <c r="W13776" i="2" s="1"/>
  <c r="U13776" i="2" s="1" a="1"/>
  <c r="U13776" i="2" s="1"/>
  <c r="V13776" i="2" a="1"/>
  <c r="V13776" i="2" s="1"/>
  <c r="T13777" i="2"/>
  <c r="W13777" i="2" l="1" a="1"/>
  <c r="W13777" i="2" s="1"/>
  <c r="V13777" i="2" a="1"/>
  <c r="V13777" i="2" s="1"/>
  <c r="U13777" i="2" s="1" a="1"/>
  <c r="U13777" i="2" s="1"/>
  <c r="T13778" i="2"/>
  <c r="W13778" i="2" l="1" a="1"/>
  <c r="W13778" i="2" s="1"/>
  <c r="V13778" i="2" a="1"/>
  <c r="V13778" i="2" s="1"/>
  <c r="U13778" i="2" s="1" a="1"/>
  <c r="U13778" i="2" s="1"/>
  <c r="T13779" i="2"/>
  <c r="V13779" i="2" l="1" a="1"/>
  <c r="V13779" i="2" s="1"/>
  <c r="U13779" i="2" s="1" a="1"/>
  <c r="U13779" i="2" s="1"/>
  <c r="W13779" i="2" a="1"/>
  <c r="W13779" i="2" s="1"/>
  <c r="T13780" i="2"/>
  <c r="W13780" i="2" l="1" a="1"/>
  <c r="W13780" i="2" s="1"/>
  <c r="U13780" i="2" s="1" a="1"/>
  <c r="U13780" i="2" s="1"/>
  <c r="V13780" i="2" a="1"/>
  <c r="V13780" i="2" s="1"/>
  <c r="T13781" i="2"/>
  <c r="V13781" i="2" l="1" a="1"/>
  <c r="V13781" i="2" s="1"/>
  <c r="U13781" i="2" s="1" a="1"/>
  <c r="U13781" i="2" s="1"/>
  <c r="W13781" i="2" a="1"/>
  <c r="W13781" i="2" s="1"/>
  <c r="T13782" i="2"/>
  <c r="W13782" i="2" l="1" a="1"/>
  <c r="W13782" i="2" s="1"/>
  <c r="V13782" i="2" a="1"/>
  <c r="V13782" i="2" s="1"/>
  <c r="U13782" i="2" s="1" a="1"/>
  <c r="U13782" i="2" s="1"/>
  <c r="T13783" i="2"/>
  <c r="W13783" i="2" l="1" a="1"/>
  <c r="W13783" i="2" s="1"/>
  <c r="V13783" i="2" a="1"/>
  <c r="V13783" i="2" s="1"/>
  <c r="U13783" i="2" s="1" a="1"/>
  <c r="U13783" i="2" s="1"/>
  <c r="T13784" i="2"/>
  <c r="V13784" i="2" l="1" a="1"/>
  <c r="V13784" i="2" s="1"/>
  <c r="U13784" i="2" s="1" a="1"/>
  <c r="W13784" i="2" a="1"/>
  <c r="W13784" i="2" s="1"/>
  <c r="T13785" i="2"/>
  <c r="W13785" i="2" l="1" a="1"/>
  <c r="W13785" i="2" s="1"/>
  <c r="V13785" i="2" a="1"/>
  <c r="V13785" i="2" s="1"/>
  <c r="U13785" i="2" s="1" a="1"/>
  <c r="U13785" i="2" s="1"/>
  <c r="U13784" i="2"/>
  <c r="T13786" i="2"/>
  <c r="V13786" i="2" l="1" a="1"/>
  <c r="V13786" i="2" s="1"/>
  <c r="U13786" i="2" s="1" a="1"/>
  <c r="U13786" i="2" s="1"/>
  <c r="W13786" i="2" a="1"/>
  <c r="W13786" i="2" s="1"/>
  <c r="T13787" i="2"/>
  <c r="W13787" i="2" l="1" a="1"/>
  <c r="W13787" i="2" s="1"/>
  <c r="V13787" i="2" a="1"/>
  <c r="V13787" i="2" s="1"/>
  <c r="U13787" i="2" s="1" a="1"/>
  <c r="U13787" i="2" s="1"/>
  <c r="T13788" i="2"/>
  <c r="W13788" i="2" l="1" a="1"/>
  <c r="W13788" i="2" s="1"/>
  <c r="V13788" i="2" a="1"/>
  <c r="V13788" i="2" s="1"/>
  <c r="U13788" i="2" s="1" a="1"/>
  <c r="T13789" i="2"/>
  <c r="W13789" i="2" l="1" a="1"/>
  <c r="W13789" i="2" s="1"/>
  <c r="V13789" i="2" a="1"/>
  <c r="V13789" i="2" s="1"/>
  <c r="U13789" i="2" s="1" a="1"/>
  <c r="U13789" i="2" s="1"/>
  <c r="U13788" i="2"/>
  <c r="T13790" i="2"/>
  <c r="V13790" i="2" l="1" a="1"/>
  <c r="V13790" i="2" s="1"/>
  <c r="U13790" i="2" s="1" a="1"/>
  <c r="U13790" i="2" s="1"/>
  <c r="W13790" i="2" a="1"/>
  <c r="W13790" i="2" s="1"/>
  <c r="T13791" i="2"/>
  <c r="W13791" i="2" l="1" a="1"/>
  <c r="W13791" i="2" s="1"/>
  <c r="V13791" i="2" a="1"/>
  <c r="V13791" i="2" s="1"/>
  <c r="U13791" i="2" s="1" a="1"/>
  <c r="U13791" i="2" s="1"/>
  <c r="T13792" i="2"/>
  <c r="V13792" i="2" l="1" a="1"/>
  <c r="V13792" i="2" s="1"/>
  <c r="U13792" i="2" s="1" a="1"/>
  <c r="W13792" i="2" a="1"/>
  <c r="W13792" i="2" s="1"/>
  <c r="T13793" i="2"/>
  <c r="W13793" i="2" l="1" a="1"/>
  <c r="W13793" i="2" s="1"/>
  <c r="V13793" i="2" a="1"/>
  <c r="V13793" i="2" s="1"/>
  <c r="U13793" i="2" s="1" a="1"/>
  <c r="U13793" i="2" s="1"/>
  <c r="U13792" i="2"/>
  <c r="T13794" i="2"/>
  <c r="W13794" i="2" l="1" a="1"/>
  <c r="W13794" i="2" s="1"/>
  <c r="V13794" i="2" a="1"/>
  <c r="V13794" i="2" s="1"/>
  <c r="U13794" i="2" s="1" a="1"/>
  <c r="U13794" i="2" s="1"/>
  <c r="T13795" i="2"/>
  <c r="V13795" i="2" l="1" a="1"/>
  <c r="V13795" i="2" s="1"/>
  <c r="U13795" i="2" s="1" a="1"/>
  <c r="U13795" i="2" s="1"/>
  <c r="W13795" i="2" a="1"/>
  <c r="W13795" i="2" s="1"/>
  <c r="T13796" i="2"/>
  <c r="W13796" i="2" l="1" a="1"/>
  <c r="W13796" i="2" s="1"/>
  <c r="V13796" i="2" a="1"/>
  <c r="V13796" i="2" s="1"/>
  <c r="U13796" i="2" s="1" a="1"/>
  <c r="T13797" i="2"/>
  <c r="V13797" i="2" l="1" a="1"/>
  <c r="V13797" i="2" s="1"/>
  <c r="U13797" i="2" s="1" a="1"/>
  <c r="U13797" i="2" s="1"/>
  <c r="W13797" i="2" a="1"/>
  <c r="W13797" i="2" s="1"/>
  <c r="U13796" i="2"/>
  <c r="T13798" i="2"/>
  <c r="W13798" i="2" l="1" a="1"/>
  <c r="W13798" i="2" s="1"/>
  <c r="V13798" i="2" a="1"/>
  <c r="V13798" i="2" s="1"/>
  <c r="U13798" i="2" s="1" a="1"/>
  <c r="U13798" i="2" s="1"/>
  <c r="T13799" i="2"/>
  <c r="W13799" i="2" l="1" a="1"/>
  <c r="W13799" i="2" s="1"/>
  <c r="V13799" i="2" a="1"/>
  <c r="V13799" i="2" s="1"/>
  <c r="U13799" i="2" s="1" a="1"/>
  <c r="U13799" i="2" s="1"/>
  <c r="T13800" i="2"/>
  <c r="V13800" i="2" l="1" a="1"/>
  <c r="V13800" i="2" s="1"/>
  <c r="W13800" i="2" a="1"/>
  <c r="W13800" i="2" s="1"/>
  <c r="U13800" i="2" s="1" a="1"/>
  <c r="U13800" i="2" s="1"/>
  <c r="T13801" i="2"/>
  <c r="W13801" i="2" l="1" a="1"/>
  <c r="W13801" i="2" s="1"/>
  <c r="V13801" i="2" a="1"/>
  <c r="V13801" i="2" s="1"/>
  <c r="U13801" i="2" s="1" a="1"/>
  <c r="U13801" i="2" s="1"/>
  <c r="T13802" i="2"/>
  <c r="V13802" i="2" l="1" a="1"/>
  <c r="V13802" i="2" s="1"/>
  <c r="U13802" i="2" s="1" a="1"/>
  <c r="U13802" i="2" s="1"/>
  <c r="W13802" i="2" a="1"/>
  <c r="W13802" i="2" s="1"/>
  <c r="T13803" i="2"/>
  <c r="V13803" i="2" l="1" a="1"/>
  <c r="V13803" i="2" s="1"/>
  <c r="U13803" i="2" s="1" a="1"/>
  <c r="U13803" i="2" s="1"/>
  <c r="W13803" i="2" a="1"/>
  <c r="W13803" i="2" s="1"/>
  <c r="T13804" i="2"/>
  <c r="W13804" i="2" l="1" a="1"/>
  <c r="W13804" i="2" s="1"/>
  <c r="V13804" i="2" a="1"/>
  <c r="V13804" i="2" s="1"/>
  <c r="U13804" i="2" s="1" a="1"/>
  <c r="U13804" i="2" s="1"/>
  <c r="T13805" i="2"/>
  <c r="W13805" i="2" l="1" a="1"/>
  <c r="W13805" i="2" s="1"/>
  <c r="V13805" i="2" a="1"/>
  <c r="V13805" i="2" s="1"/>
  <c r="U13805" i="2" s="1" a="1"/>
  <c r="U13805" i="2" s="1"/>
  <c r="T13806" i="2"/>
  <c r="W13806" i="2" l="1" a="1"/>
  <c r="W13806" i="2" s="1"/>
  <c r="V13806" i="2" a="1"/>
  <c r="V13806" i="2" s="1"/>
  <c r="U13806" i="2" s="1" a="1"/>
  <c r="U13806" i="2" s="1"/>
  <c r="T13807" i="2"/>
  <c r="W13807" i="2" l="1" a="1"/>
  <c r="W13807" i="2" s="1"/>
  <c r="V13807" i="2" a="1"/>
  <c r="V13807" i="2" s="1"/>
  <c r="U13807" i="2" s="1" a="1"/>
  <c r="U13807" i="2" s="1"/>
  <c r="T13808" i="2"/>
  <c r="V13808" i="2" l="1" a="1"/>
  <c r="V13808" i="2" s="1"/>
  <c r="W13808" i="2" a="1"/>
  <c r="W13808" i="2" s="1"/>
  <c r="U13808" i="2" s="1" a="1"/>
  <c r="U13808" i="2" s="1"/>
  <c r="T13809" i="2"/>
  <c r="W13809" i="2" l="1" a="1"/>
  <c r="W13809" i="2" s="1"/>
  <c r="V13809" i="2" a="1"/>
  <c r="V13809" i="2" s="1"/>
  <c r="U13809" i="2" s="1" a="1"/>
  <c r="U13809" i="2" s="1"/>
  <c r="T13810" i="2"/>
  <c r="W13810" i="2" l="1" a="1"/>
  <c r="W13810" i="2" s="1"/>
  <c r="V13810" i="2" a="1"/>
  <c r="V13810" i="2" s="1"/>
  <c r="U13810" i="2" s="1" a="1"/>
  <c r="U13810" i="2" s="1"/>
  <c r="T13811" i="2"/>
  <c r="W13811" i="2" l="1" a="1"/>
  <c r="W13811" i="2" s="1"/>
  <c r="V13811" i="2" a="1"/>
  <c r="V13811" i="2" s="1"/>
  <c r="U13811" i="2" s="1" a="1"/>
  <c r="U13811" i="2" s="1"/>
  <c r="T13812" i="2"/>
  <c r="V13812" i="2" l="1" a="1"/>
  <c r="V13812" i="2" s="1"/>
  <c r="W13812" i="2" a="1"/>
  <c r="W13812" i="2" s="1"/>
  <c r="U13812" i="2" s="1" a="1"/>
  <c r="U13812" i="2" s="1"/>
  <c r="T13813" i="2"/>
  <c r="V13813" i="2" l="1" a="1"/>
  <c r="V13813" i="2" s="1"/>
  <c r="U13813" i="2" s="1" a="1"/>
  <c r="U13813" i="2" s="1"/>
  <c r="W13813" i="2" a="1"/>
  <c r="W13813" i="2" s="1"/>
  <c r="T13814" i="2"/>
  <c r="W13814" i="2" l="1" a="1"/>
  <c r="W13814" i="2" s="1"/>
  <c r="V13814" i="2" a="1"/>
  <c r="V13814" i="2" s="1"/>
  <c r="U13814" i="2" s="1" a="1"/>
  <c r="U13814" i="2" s="1"/>
  <c r="T13815" i="2"/>
  <c r="W13815" i="2" l="1" a="1"/>
  <c r="W13815" i="2" s="1"/>
  <c r="V13815" i="2" a="1"/>
  <c r="V13815" i="2" s="1"/>
  <c r="U13815" i="2" s="1" a="1"/>
  <c r="U13815" i="2" s="1"/>
  <c r="T13816" i="2"/>
  <c r="W13816" i="2" l="1" a="1"/>
  <c r="W13816" i="2" s="1"/>
  <c r="V13816" i="2" a="1"/>
  <c r="V13816" i="2" s="1"/>
  <c r="U13816" i="2" s="1" a="1"/>
  <c r="U13816" i="2" s="1"/>
  <c r="T13817" i="2"/>
  <c r="V13817" i="2" l="1" a="1"/>
  <c r="V13817" i="2" s="1"/>
  <c r="U13817" i="2" s="1" a="1"/>
  <c r="U13817" i="2" s="1"/>
  <c r="W13817" i="2" a="1"/>
  <c r="W13817" i="2" s="1"/>
  <c r="T13818" i="2"/>
  <c r="W13818" i="2" l="1" a="1"/>
  <c r="W13818" i="2" s="1"/>
  <c r="V13818" i="2" a="1"/>
  <c r="V13818" i="2" s="1"/>
  <c r="U13818" i="2" s="1" a="1"/>
  <c r="U13818" i="2" s="1"/>
  <c r="T13819" i="2"/>
  <c r="W13819" i="2" l="1" a="1"/>
  <c r="W13819" i="2" s="1"/>
  <c r="V13819" i="2" a="1"/>
  <c r="V13819" i="2" s="1"/>
  <c r="U13819" i="2" s="1" a="1"/>
  <c r="U13819" i="2" s="1"/>
  <c r="T13820" i="2"/>
  <c r="W13820" i="2" l="1" a="1"/>
  <c r="W13820" i="2" s="1"/>
  <c r="V13820" i="2" a="1"/>
  <c r="V13820" i="2" s="1"/>
  <c r="U13820" i="2" s="1" a="1"/>
  <c r="T13821" i="2"/>
  <c r="V13821" i="2" l="1" a="1"/>
  <c r="V13821" i="2" s="1"/>
  <c r="U13821" i="2" s="1" a="1"/>
  <c r="U13821" i="2" s="1"/>
  <c r="W13821" i="2" a="1"/>
  <c r="W13821" i="2" s="1"/>
  <c r="U13820" i="2"/>
  <c r="T13822" i="2"/>
  <c r="V13822" i="2" l="1" a="1"/>
  <c r="V13822" i="2" s="1"/>
  <c r="U13822" i="2" s="1" a="1"/>
  <c r="U13822" i="2" s="1"/>
  <c r="W13822" i="2" a="1"/>
  <c r="W13822" i="2" s="1"/>
  <c r="T13823" i="2"/>
  <c r="W13823" i="2" l="1" a="1"/>
  <c r="W13823" i="2" s="1"/>
  <c r="V13823" i="2" a="1"/>
  <c r="V13823" i="2" s="1"/>
  <c r="U13823" i="2" s="1" a="1"/>
  <c r="U13823" i="2" s="1"/>
  <c r="T13824" i="2"/>
  <c r="W13824" i="2" l="1" a="1"/>
  <c r="W13824" i="2" s="1"/>
  <c r="V13824" i="2" a="1"/>
  <c r="V13824" i="2" s="1"/>
  <c r="U13824" i="2" s="1" a="1"/>
  <c r="U13824" i="2" s="1"/>
  <c r="T13825" i="2"/>
  <c r="W13825" i="2" l="1" a="1"/>
  <c r="W13825" i="2" s="1"/>
  <c r="V13825" i="2" a="1"/>
  <c r="V13825" i="2" s="1"/>
  <c r="U13825" i="2" s="1" a="1"/>
  <c r="U13825" i="2" s="1"/>
  <c r="T13826" i="2"/>
  <c r="W13826" i="2" l="1" a="1"/>
  <c r="W13826" i="2" s="1"/>
  <c r="V13826" i="2" a="1"/>
  <c r="V13826" i="2" s="1"/>
  <c r="U13826" i="2" s="1" a="1"/>
  <c r="U13826" i="2" s="1"/>
  <c r="T13827" i="2"/>
  <c r="V13827" i="2" l="1" a="1"/>
  <c r="V13827" i="2" s="1"/>
  <c r="U13827" i="2" s="1" a="1"/>
  <c r="U13827" i="2" s="1"/>
  <c r="W13827" i="2" a="1"/>
  <c r="W13827" i="2" s="1"/>
  <c r="T13828" i="2"/>
  <c r="V13828" i="2" l="1" a="1"/>
  <c r="V13828" i="2" s="1"/>
  <c r="U13828" i="2" s="1" a="1"/>
  <c r="W13828" i="2" a="1"/>
  <c r="W13828" i="2" s="1"/>
  <c r="T13829" i="2"/>
  <c r="W13829" i="2" l="1" a="1"/>
  <c r="W13829" i="2" s="1"/>
  <c r="V13829" i="2" a="1"/>
  <c r="V13829" i="2" s="1"/>
  <c r="U13829" i="2" s="1" a="1"/>
  <c r="U13829" i="2" s="1"/>
  <c r="U13828" i="2"/>
  <c r="T13830" i="2"/>
  <c r="V13830" i="2" l="1" a="1"/>
  <c r="V13830" i="2" s="1"/>
  <c r="U13830" i="2" s="1" a="1"/>
  <c r="U13830" i="2" s="1"/>
  <c r="W13830" i="2" a="1"/>
  <c r="W13830" i="2" s="1"/>
  <c r="T13831" i="2"/>
  <c r="W13831" i="2" l="1" a="1"/>
  <c r="W13831" i="2" s="1"/>
  <c r="V13831" i="2" a="1"/>
  <c r="V13831" i="2" s="1"/>
  <c r="U13831" i="2" s="1" a="1"/>
  <c r="U13831" i="2" s="1"/>
  <c r="T13832" i="2"/>
  <c r="W13832" i="2" l="1" a="1"/>
  <c r="W13832" i="2" s="1"/>
  <c r="U13832" i="2" s="1" a="1"/>
  <c r="U13832" i="2" s="1"/>
  <c r="V13832" i="2" a="1"/>
  <c r="V13832" i="2" s="1"/>
  <c r="T13833" i="2"/>
  <c r="W13833" i="2" l="1" a="1"/>
  <c r="W13833" i="2" s="1"/>
  <c r="V13833" i="2" a="1"/>
  <c r="V13833" i="2" s="1"/>
  <c r="U13833" i="2" s="1" a="1"/>
  <c r="U13833" i="2" s="1"/>
  <c r="T13834" i="2"/>
  <c r="W13834" i="2" l="1" a="1"/>
  <c r="W13834" i="2" s="1"/>
  <c r="V13834" i="2" a="1"/>
  <c r="V13834" i="2" s="1"/>
  <c r="U13834" i="2" s="1" a="1"/>
  <c r="U13834" i="2" s="1"/>
  <c r="T13835" i="2"/>
  <c r="W13835" i="2" l="1" a="1"/>
  <c r="W13835" i="2" s="1"/>
  <c r="V13835" i="2" a="1"/>
  <c r="V13835" i="2" s="1"/>
  <c r="U13835" i="2" s="1" a="1"/>
  <c r="U13835" i="2" s="1"/>
  <c r="T13836" i="2"/>
  <c r="V13836" i="2" l="1" a="1"/>
  <c r="V13836" i="2" s="1"/>
  <c r="U13836" i="2" s="1" a="1"/>
  <c r="U13836" i="2" s="1"/>
  <c r="W13836" i="2" a="1"/>
  <c r="W13836" i="2" s="1"/>
  <c r="T13837" i="2"/>
  <c r="W13837" i="2" l="1" a="1"/>
  <c r="W13837" i="2" s="1"/>
  <c r="V13837" i="2" a="1"/>
  <c r="V13837" i="2" s="1"/>
  <c r="U13837" i="2" s="1" a="1"/>
  <c r="U13837" i="2" s="1"/>
  <c r="T13838" i="2"/>
  <c r="V13838" i="2" l="1" a="1"/>
  <c r="V13838" i="2" s="1"/>
  <c r="U13838" i="2" s="1" a="1"/>
  <c r="U13838" i="2" s="1"/>
  <c r="W13838" i="2" a="1"/>
  <c r="W13838" i="2" s="1"/>
  <c r="T13839" i="2"/>
  <c r="W13839" i="2" l="1" a="1"/>
  <c r="W13839" i="2" s="1"/>
  <c r="V13839" i="2" a="1"/>
  <c r="V13839" i="2" s="1"/>
  <c r="U13839" i="2" s="1" a="1"/>
  <c r="U13839" i="2" s="1"/>
  <c r="T13840" i="2"/>
  <c r="W13840" i="2" l="1" a="1"/>
  <c r="W13840" i="2" s="1"/>
  <c r="U13840" i="2" s="1" a="1"/>
  <c r="U13840" i="2" s="1"/>
  <c r="V13840" i="2" a="1"/>
  <c r="V13840" i="2" s="1"/>
  <c r="T13841" i="2"/>
  <c r="W13841" i="2" l="1" a="1"/>
  <c r="W13841" i="2" s="1"/>
  <c r="V13841" i="2" a="1"/>
  <c r="V13841" i="2" s="1"/>
  <c r="U13841" i="2" s="1" a="1"/>
  <c r="U13841" i="2" s="1"/>
  <c r="T13842" i="2"/>
  <c r="W13842" i="2" l="1" a="1"/>
  <c r="W13842" i="2" s="1"/>
  <c r="V13842" i="2" a="1"/>
  <c r="V13842" i="2" s="1"/>
  <c r="U13842" i="2" s="1" a="1"/>
  <c r="U13842" i="2" s="1"/>
  <c r="T13843" i="2"/>
  <c r="W13843" i="2" l="1" a="1"/>
  <c r="W13843" i="2" s="1"/>
  <c r="V13843" i="2" a="1"/>
  <c r="V13843" i="2" s="1"/>
  <c r="U13843" i="2" s="1" a="1"/>
  <c r="U13843" i="2" s="1"/>
  <c r="T13844" i="2"/>
  <c r="V13844" i="2" l="1" a="1"/>
  <c r="V13844" i="2" s="1"/>
  <c r="W13844" i="2" a="1"/>
  <c r="W13844" i="2" s="1"/>
  <c r="U13844" i="2" s="1" a="1"/>
  <c r="U13844" i="2" s="1"/>
  <c r="T13845" i="2"/>
  <c r="W13845" i="2" l="1" a="1"/>
  <c r="W13845" i="2" s="1"/>
  <c r="V13845" i="2" a="1"/>
  <c r="V13845" i="2" s="1"/>
  <c r="U13845" i="2" s="1" a="1"/>
  <c r="U13845" i="2" s="1"/>
  <c r="T13846" i="2"/>
  <c r="W13846" i="2" l="1" a="1"/>
  <c r="W13846" i="2" s="1"/>
  <c r="V13846" i="2" a="1"/>
  <c r="V13846" i="2" s="1"/>
  <c r="U13846" i="2" s="1" a="1"/>
  <c r="U13846" i="2" s="1"/>
  <c r="T13847" i="2"/>
  <c r="V13847" i="2" l="1" a="1"/>
  <c r="V13847" i="2" s="1"/>
  <c r="U13847" i="2" s="1" a="1"/>
  <c r="U13847" i="2" s="1"/>
  <c r="W13847" i="2" a="1"/>
  <c r="W13847" i="2" s="1"/>
  <c r="T13848" i="2"/>
  <c r="V13848" i="2" l="1" a="1"/>
  <c r="V13848" i="2" s="1"/>
  <c r="U13848" i="2" s="1" a="1"/>
  <c r="U13848" i="2" s="1"/>
  <c r="W13848" i="2" a="1"/>
  <c r="W13848" i="2" s="1"/>
  <c r="T13849" i="2"/>
  <c r="W13849" i="2" l="1" a="1"/>
  <c r="W13849" i="2" s="1"/>
  <c r="V13849" i="2" a="1"/>
  <c r="V13849" i="2" s="1"/>
  <c r="U13849" i="2" s="1" a="1"/>
  <c r="U13849" i="2" s="1"/>
  <c r="T13850" i="2"/>
  <c r="W13850" i="2" l="1" a="1"/>
  <c r="W13850" i="2" s="1"/>
  <c r="V13850" i="2" a="1"/>
  <c r="V13850" i="2" s="1"/>
  <c r="U13850" i="2" s="1" a="1"/>
  <c r="U13850" i="2" s="1"/>
  <c r="T13851" i="2"/>
  <c r="V13851" i="2" l="1" a="1"/>
  <c r="V13851" i="2" s="1"/>
  <c r="U13851" i="2" s="1" a="1"/>
  <c r="U13851" i="2" s="1"/>
  <c r="W13851" i="2" a="1"/>
  <c r="W13851" i="2" s="1"/>
  <c r="T13852" i="2"/>
  <c r="W13852" i="2" l="1" a="1"/>
  <c r="W13852" i="2" s="1"/>
  <c r="V13852" i="2" a="1"/>
  <c r="V13852" i="2" s="1"/>
  <c r="U13852" i="2" s="1" a="1"/>
  <c r="T13853" i="2"/>
  <c r="V13853" i="2" l="1" a="1"/>
  <c r="V13853" i="2" s="1"/>
  <c r="U13853" i="2" s="1" a="1"/>
  <c r="U13853" i="2" s="1"/>
  <c r="W13853" i="2" a="1"/>
  <c r="W13853" i="2" s="1"/>
  <c r="U13852" i="2"/>
  <c r="T13854" i="2"/>
  <c r="W13854" i="2" l="1" a="1"/>
  <c r="W13854" i="2" s="1"/>
  <c r="V13854" i="2" a="1"/>
  <c r="V13854" i="2" s="1"/>
  <c r="U13854" i="2" s="1" a="1"/>
  <c r="U13854" i="2" s="1"/>
  <c r="T13855" i="2"/>
  <c r="W13855" i="2" l="1" a="1"/>
  <c r="W13855" i="2" s="1"/>
  <c r="V13855" i="2" a="1"/>
  <c r="V13855" i="2" s="1"/>
  <c r="U13855" i="2" s="1" a="1"/>
  <c r="U13855" i="2" s="1"/>
  <c r="T13856" i="2"/>
  <c r="W13856" i="2" l="1" a="1"/>
  <c r="W13856" i="2" s="1"/>
  <c r="V13856" i="2" a="1"/>
  <c r="V13856" i="2" s="1"/>
  <c r="U13856" i="2" s="1" a="1"/>
  <c r="U13856" i="2" s="1"/>
  <c r="T13857" i="2"/>
  <c r="V13857" i="2" l="1" a="1"/>
  <c r="V13857" i="2" s="1"/>
  <c r="U13857" i="2" s="1" a="1"/>
  <c r="U13857" i="2" s="1"/>
  <c r="W13857" i="2" a="1"/>
  <c r="W13857" i="2" s="1"/>
  <c r="T13858" i="2"/>
  <c r="W13858" i="2" l="1" a="1"/>
  <c r="W13858" i="2" s="1"/>
  <c r="V13858" i="2" a="1"/>
  <c r="V13858" i="2" s="1"/>
  <c r="U13858" i="2" s="1" a="1"/>
  <c r="U13858" i="2" s="1"/>
  <c r="T13859" i="2"/>
  <c r="W13859" i="2" l="1" a="1"/>
  <c r="W13859" i="2" s="1"/>
  <c r="V13859" i="2" a="1"/>
  <c r="V13859" i="2" s="1"/>
  <c r="U13859" i="2" s="1" a="1"/>
  <c r="U13859" i="2" s="1"/>
  <c r="T13860" i="2"/>
  <c r="W13860" i="2" l="1" a="1"/>
  <c r="W13860" i="2" s="1"/>
  <c r="V13860" i="2" a="1"/>
  <c r="V13860" i="2" s="1"/>
  <c r="U13860" i="2" s="1" a="1"/>
  <c r="U13860" i="2" s="1"/>
  <c r="T13861" i="2"/>
  <c r="V13861" i="2" l="1" a="1"/>
  <c r="V13861" i="2" s="1"/>
  <c r="U13861" i="2" s="1" a="1"/>
  <c r="U13861" i="2" s="1"/>
  <c r="W13861" i="2" a="1"/>
  <c r="W13861" i="2" s="1"/>
  <c r="T13862" i="2"/>
  <c r="W13862" i="2" l="1" a="1"/>
  <c r="W13862" i="2" s="1"/>
  <c r="V13862" i="2" a="1"/>
  <c r="V13862" i="2" s="1"/>
  <c r="U13862" i="2" s="1" a="1"/>
  <c r="U13862" i="2" s="1"/>
  <c r="T13863" i="2"/>
  <c r="V13863" i="2" l="1" a="1"/>
  <c r="V13863" i="2" s="1"/>
  <c r="U13863" i="2" s="1" a="1"/>
  <c r="U13863" i="2" s="1"/>
  <c r="W13863" i="2" a="1"/>
  <c r="W13863" i="2" s="1"/>
  <c r="T13864" i="2"/>
  <c r="V13864" i="2" l="1" a="1"/>
  <c r="V13864" i="2" s="1"/>
  <c r="W13864" i="2" a="1"/>
  <c r="W13864" i="2" s="1"/>
  <c r="U13864" i="2" s="1" a="1"/>
  <c r="U13864" i="2" s="1"/>
  <c r="T13865" i="2"/>
  <c r="V13865" i="2" l="1" a="1"/>
  <c r="V13865" i="2" s="1"/>
  <c r="U13865" i="2" s="1" a="1"/>
  <c r="U13865" i="2" s="1"/>
  <c r="W13865" i="2" a="1"/>
  <c r="W13865" i="2" s="1"/>
  <c r="T13866" i="2"/>
  <c r="W13866" i="2" l="1" a="1"/>
  <c r="W13866" i="2" s="1"/>
  <c r="V13866" i="2" a="1"/>
  <c r="V13866" i="2" s="1"/>
  <c r="U13866" i="2" s="1" a="1"/>
  <c r="U13866" i="2" s="1"/>
  <c r="T13867" i="2"/>
  <c r="V13867" i="2" l="1" a="1"/>
  <c r="V13867" i="2" s="1"/>
  <c r="U13867" i="2" s="1" a="1"/>
  <c r="U13867" i="2" s="1"/>
  <c r="W13867" i="2" a="1"/>
  <c r="W13867" i="2" s="1"/>
  <c r="T13868" i="2"/>
  <c r="W13868" i="2" l="1" a="1"/>
  <c r="W13868" i="2" s="1"/>
  <c r="V13868" i="2" a="1"/>
  <c r="V13868" i="2" s="1"/>
  <c r="U13868" i="2" s="1" a="1"/>
  <c r="U13868" i="2" s="1"/>
  <c r="T13869" i="2"/>
  <c r="W13869" i="2" l="1" a="1"/>
  <c r="W13869" i="2" s="1"/>
  <c r="V13869" i="2" a="1"/>
  <c r="V13869" i="2" s="1"/>
  <c r="U13869" i="2" s="1" a="1"/>
  <c r="U13869" i="2" s="1"/>
  <c r="T13870" i="2"/>
  <c r="V13870" i="2" l="1" a="1"/>
  <c r="V13870" i="2" s="1"/>
  <c r="U13870" i="2" s="1" a="1"/>
  <c r="W13870" i="2" a="1"/>
  <c r="W13870" i="2" s="1"/>
  <c r="T13871" i="2"/>
  <c r="V13871" i="2" l="1" a="1"/>
  <c r="V13871" i="2" s="1"/>
  <c r="U13871" i="2" s="1" a="1"/>
  <c r="U13871" i="2" s="1"/>
  <c r="W13871" i="2" a="1"/>
  <c r="W13871" i="2" s="1"/>
  <c r="U13870" i="2"/>
  <c r="T13872" i="2"/>
  <c r="W13872" i="2" l="1" a="1"/>
  <c r="W13872" i="2" s="1"/>
  <c r="V13872" i="2" a="1"/>
  <c r="V13872" i="2" s="1"/>
  <c r="U13872" i="2" s="1" a="1"/>
  <c r="U13872" i="2" s="1"/>
  <c r="T13873" i="2"/>
  <c r="W13873" i="2" l="1" a="1"/>
  <c r="W13873" i="2" s="1"/>
  <c r="V13873" i="2" a="1"/>
  <c r="V13873" i="2" s="1"/>
  <c r="U13873" i="2" s="1" a="1"/>
  <c r="U13873" i="2" s="1"/>
  <c r="T13874" i="2"/>
  <c r="V13874" i="2" l="1" a="1"/>
  <c r="V13874" i="2" s="1"/>
  <c r="U13874" i="2" s="1" a="1"/>
  <c r="U13874" i="2" s="1"/>
  <c r="W13874" i="2" a="1"/>
  <c r="W13874" i="2" s="1"/>
  <c r="T13875" i="2"/>
  <c r="W13875" i="2" l="1" a="1"/>
  <c r="W13875" i="2" s="1"/>
  <c r="V13875" i="2" a="1"/>
  <c r="V13875" i="2" s="1"/>
  <c r="U13875" i="2" s="1" a="1"/>
  <c r="U13875" i="2" s="1"/>
  <c r="T13876" i="2"/>
  <c r="V13876" i="2" l="1" a="1"/>
  <c r="V13876" i="2" s="1"/>
  <c r="U13876" i="2" s="1" a="1"/>
  <c r="U13876" i="2" s="1"/>
  <c r="W13876" i="2" a="1"/>
  <c r="W13876" i="2" s="1"/>
  <c r="T13877" i="2"/>
  <c r="V13877" i="2" l="1" a="1"/>
  <c r="V13877" i="2" s="1"/>
  <c r="U13877" i="2" s="1" a="1"/>
  <c r="U13877" i="2" s="1"/>
  <c r="W13877" i="2" a="1"/>
  <c r="W13877" i="2" s="1"/>
  <c r="T13878" i="2"/>
  <c r="W13878" i="2" l="1" a="1"/>
  <c r="W13878" i="2" s="1"/>
  <c r="U13878" i="2" s="1" a="1"/>
  <c r="U13878" i="2" s="1"/>
  <c r="V13878" i="2" a="1"/>
  <c r="V13878" i="2" s="1"/>
  <c r="T13879" i="2"/>
  <c r="W13879" i="2" l="1" a="1"/>
  <c r="W13879" i="2" s="1"/>
  <c r="V13879" i="2" a="1"/>
  <c r="V13879" i="2" s="1"/>
  <c r="U13879" i="2" s="1" a="1"/>
  <c r="U13879" i="2" s="1"/>
  <c r="T13880" i="2"/>
  <c r="W13880" i="2" l="1" a="1"/>
  <c r="W13880" i="2" s="1"/>
  <c r="U13880" i="2" s="1" a="1"/>
  <c r="U13880" i="2" s="1"/>
  <c r="V13880" i="2" a="1"/>
  <c r="V13880" i="2" s="1"/>
  <c r="T13881" i="2"/>
  <c r="V13881" i="2" l="1" a="1"/>
  <c r="V13881" i="2" s="1"/>
  <c r="U13881" i="2" s="1" a="1"/>
  <c r="U13881" i="2" s="1"/>
  <c r="W13881" i="2" a="1"/>
  <c r="W13881" i="2" s="1"/>
  <c r="T13882" i="2"/>
  <c r="V13882" i="2" l="1" a="1"/>
  <c r="V13882" i="2" s="1"/>
  <c r="U13882" i="2" s="1" a="1"/>
  <c r="W13882" i="2" a="1"/>
  <c r="W13882" i="2" s="1"/>
  <c r="T13883" i="2"/>
  <c r="W13883" i="2" l="1" a="1"/>
  <c r="W13883" i="2" s="1"/>
  <c r="V13883" i="2" a="1"/>
  <c r="V13883" i="2" s="1"/>
  <c r="U13883" i="2" s="1" a="1"/>
  <c r="U13883" i="2" s="1"/>
  <c r="U13882" i="2"/>
  <c r="T13884" i="2"/>
  <c r="V13884" i="2" l="1" a="1"/>
  <c r="V13884" i="2" s="1"/>
  <c r="U13884" i="2" s="1" a="1"/>
  <c r="U13884" i="2" s="1"/>
  <c r="W13884" i="2" a="1"/>
  <c r="W13884" i="2" s="1"/>
  <c r="T13885" i="2"/>
  <c r="W13885" i="2" l="1" a="1"/>
  <c r="W13885" i="2" s="1"/>
  <c r="V13885" i="2" a="1"/>
  <c r="V13885" i="2" s="1"/>
  <c r="U13885" i="2" s="1" a="1"/>
  <c r="U13885" i="2" s="1"/>
  <c r="T13886" i="2"/>
  <c r="W13886" i="2" l="1" a="1"/>
  <c r="W13886" i="2" s="1"/>
  <c r="V13886" i="2" a="1"/>
  <c r="V13886" i="2" s="1"/>
  <c r="U13886" i="2" s="1" a="1"/>
  <c r="U13886" i="2" s="1"/>
  <c r="T13887" i="2"/>
  <c r="W13887" i="2" l="1" a="1"/>
  <c r="W13887" i="2" s="1"/>
  <c r="V13887" i="2" a="1"/>
  <c r="V13887" i="2" s="1"/>
  <c r="U13887" i="2" s="1" a="1"/>
  <c r="U13887" i="2" s="1"/>
  <c r="T13888" i="2"/>
  <c r="V13888" i="2" l="1" a="1"/>
  <c r="V13888" i="2" s="1"/>
  <c r="U13888" i="2" s="1" a="1"/>
  <c r="U13888" i="2" s="1"/>
  <c r="W13888" i="2" a="1"/>
  <c r="W13888" i="2" s="1"/>
  <c r="T13889" i="2"/>
  <c r="W13889" i="2" l="1" a="1"/>
  <c r="W13889" i="2" s="1"/>
  <c r="V13889" i="2" a="1"/>
  <c r="V13889" i="2" s="1"/>
  <c r="U13889" i="2" s="1" a="1"/>
  <c r="U13889" i="2" s="1"/>
  <c r="T13890" i="2"/>
  <c r="V13890" i="2" l="1" a="1"/>
  <c r="V13890" i="2" s="1"/>
  <c r="U13890" i="2" s="1" a="1"/>
  <c r="U13890" i="2" s="1"/>
  <c r="W13890" i="2" a="1"/>
  <c r="W13890" i="2" s="1"/>
  <c r="T13891" i="2"/>
  <c r="V13891" i="2" l="1" a="1"/>
  <c r="V13891" i="2" s="1"/>
  <c r="U13891" i="2" s="1" a="1"/>
  <c r="U13891" i="2" s="1"/>
  <c r="W13891" i="2" a="1"/>
  <c r="W13891" i="2" s="1"/>
  <c r="T13892" i="2"/>
  <c r="V13892" i="2" l="1" a="1"/>
  <c r="V13892" i="2" s="1"/>
  <c r="U13892" i="2" s="1" a="1"/>
  <c r="U13892" i="2" s="1"/>
  <c r="W13892" i="2" a="1"/>
  <c r="W13892" i="2" s="1"/>
  <c r="T13893" i="2"/>
  <c r="V13893" i="2" l="1" a="1"/>
  <c r="V13893" i="2" s="1"/>
  <c r="U13893" i="2" s="1" a="1"/>
  <c r="U13893" i="2" s="1"/>
  <c r="W13893" i="2" a="1"/>
  <c r="W13893" i="2" s="1"/>
  <c r="T13894" i="2"/>
  <c r="V13894" i="2" l="1" a="1"/>
  <c r="V13894" i="2" s="1"/>
  <c r="W13894" i="2" a="1"/>
  <c r="W13894" i="2" s="1"/>
  <c r="U13894" i="2" s="1" a="1"/>
  <c r="U13894" i="2" s="1"/>
  <c r="T13895" i="2"/>
  <c r="W13895" i="2" l="1" a="1"/>
  <c r="W13895" i="2" s="1"/>
  <c r="V13895" i="2" a="1"/>
  <c r="V13895" i="2" s="1"/>
  <c r="U13895" i="2" s="1" a="1"/>
  <c r="U13895" i="2" s="1"/>
  <c r="T13896" i="2"/>
  <c r="W13896" i="2" l="1" a="1"/>
  <c r="W13896" i="2" s="1"/>
  <c r="U13896" i="2" s="1" a="1"/>
  <c r="U13896" i="2" s="1"/>
  <c r="V13896" i="2" a="1"/>
  <c r="V13896" i="2" s="1"/>
  <c r="T13897" i="2"/>
  <c r="V13897" i="2" l="1" a="1"/>
  <c r="V13897" i="2" s="1"/>
  <c r="U13897" i="2" s="1" a="1"/>
  <c r="U13897" i="2" s="1"/>
  <c r="W13897" i="2" a="1"/>
  <c r="W13897" i="2" s="1"/>
  <c r="T13898" i="2"/>
  <c r="V13898" i="2" l="1" a="1"/>
  <c r="V13898" i="2" s="1"/>
  <c r="U13898" i="2" s="1" a="1"/>
  <c r="W13898" i="2" a="1"/>
  <c r="W13898" i="2" s="1"/>
  <c r="T13899" i="2"/>
  <c r="W13899" i="2" l="1" a="1"/>
  <c r="W13899" i="2" s="1"/>
  <c r="V13899" i="2" a="1"/>
  <c r="V13899" i="2" s="1"/>
  <c r="U13899" i="2" s="1" a="1"/>
  <c r="U13899" i="2" s="1"/>
  <c r="U13898" i="2"/>
  <c r="T13900" i="2"/>
  <c r="W13900" i="2" l="1" a="1"/>
  <c r="W13900" i="2" s="1"/>
  <c r="V13900" i="2" a="1"/>
  <c r="V13900" i="2" s="1"/>
  <c r="T13901" i="2"/>
  <c r="W13901" i="2" l="1" a="1"/>
  <c r="W13901" i="2" s="1"/>
  <c r="V13901" i="2" a="1"/>
  <c r="V13901" i="2" s="1"/>
  <c r="U13901" i="2" s="1" a="1"/>
  <c r="U13901" i="2" s="1"/>
  <c r="U13900" i="2" a="1"/>
  <c r="U13900" i="2" s="1"/>
  <c r="T13902" i="2"/>
  <c r="W13902" i="2" l="1" a="1"/>
  <c r="W13902" i="2" s="1"/>
  <c r="V13902" i="2" a="1"/>
  <c r="V13902" i="2" s="1"/>
  <c r="T13903" i="2"/>
  <c r="V13903" i="2" l="1" a="1"/>
  <c r="V13903" i="2" s="1"/>
  <c r="U13903" i="2" s="1" a="1"/>
  <c r="U13903" i="2" s="1"/>
  <c r="W13903" i="2" a="1"/>
  <c r="W13903" i="2" s="1"/>
  <c r="U13902" i="2" a="1"/>
  <c r="U13902" i="2" s="1"/>
  <c r="T13904" i="2"/>
  <c r="W13904" i="2" l="1" a="1"/>
  <c r="W13904" i="2" s="1"/>
  <c r="V13904" i="2" a="1"/>
  <c r="V13904" i="2" s="1"/>
  <c r="U13904" i="2" s="1" a="1"/>
  <c r="U13904" i="2" s="1"/>
  <c r="T13905" i="2"/>
  <c r="W13905" i="2" l="1" a="1"/>
  <c r="W13905" i="2" s="1"/>
  <c r="V13905" i="2" a="1"/>
  <c r="V13905" i="2" s="1"/>
  <c r="U13905" i="2" s="1" a="1"/>
  <c r="U13905" i="2" s="1"/>
  <c r="T13906" i="2"/>
  <c r="V13906" i="2" l="1" a="1"/>
  <c r="V13906" i="2" s="1"/>
  <c r="U13906" i="2" s="1" a="1"/>
  <c r="U13906" i="2" s="1"/>
  <c r="W13906" i="2" a="1"/>
  <c r="W13906" i="2" s="1"/>
  <c r="T13907" i="2"/>
  <c r="W13907" i="2" l="1" a="1"/>
  <c r="W13907" i="2" s="1"/>
  <c r="V13907" i="2" a="1"/>
  <c r="V13907" i="2" s="1"/>
  <c r="U13907" i="2" s="1" a="1"/>
  <c r="U13907" i="2" s="1"/>
  <c r="T13908" i="2"/>
  <c r="W13908" i="2" l="1" a="1"/>
  <c r="W13908" i="2" s="1"/>
  <c r="V13908" i="2" a="1"/>
  <c r="V13908" i="2" s="1"/>
  <c r="U13908" i="2" s="1" a="1"/>
  <c r="U13908" i="2" s="1"/>
  <c r="T13909" i="2"/>
  <c r="W13909" i="2" l="1" a="1"/>
  <c r="W13909" i="2" s="1"/>
  <c r="V13909" i="2" a="1"/>
  <c r="V13909" i="2" s="1"/>
  <c r="U13909" i="2" s="1" a="1"/>
  <c r="U13909" i="2" s="1"/>
  <c r="T13910" i="2"/>
  <c r="V13910" i="2" l="1" a="1"/>
  <c r="V13910" i="2" s="1"/>
  <c r="W13910" i="2" a="1"/>
  <c r="W13910" i="2" s="1"/>
  <c r="U13910" i="2" s="1" a="1"/>
  <c r="U13910" i="2" s="1"/>
  <c r="T13911" i="2"/>
  <c r="W13911" i="2" l="1" a="1"/>
  <c r="W13911" i="2" s="1"/>
  <c r="V13911" i="2" a="1"/>
  <c r="V13911" i="2" s="1"/>
  <c r="U13911" i="2" s="1" a="1"/>
  <c r="U13911" i="2" s="1"/>
  <c r="T13912" i="2"/>
  <c r="W13912" i="2" l="1" a="1"/>
  <c r="W13912" i="2" s="1"/>
  <c r="U13912" i="2" s="1" a="1"/>
  <c r="U13912" i="2" s="1"/>
  <c r="V13912" i="2" a="1"/>
  <c r="V13912" i="2" s="1"/>
  <c r="T13913" i="2"/>
  <c r="V13913" i="2" l="1" a="1"/>
  <c r="V13913" i="2" s="1"/>
  <c r="U13913" i="2" s="1" a="1"/>
  <c r="U13913" i="2" s="1"/>
  <c r="W13913" i="2" a="1"/>
  <c r="W13913" i="2" s="1"/>
  <c r="T13914" i="2"/>
  <c r="W13914" i="2" l="1" a="1"/>
  <c r="W13914" i="2" s="1"/>
  <c r="V13914" i="2" a="1"/>
  <c r="V13914" i="2" s="1"/>
  <c r="T13915" i="2"/>
  <c r="V13915" i="2" l="1" a="1"/>
  <c r="V13915" i="2" s="1"/>
  <c r="U13915" i="2" s="1" a="1"/>
  <c r="U13915" i="2" s="1"/>
  <c r="W13915" i="2" a="1"/>
  <c r="W13915" i="2" s="1"/>
  <c r="U13914" i="2" a="1"/>
  <c r="U13914" i="2" s="1"/>
  <c r="T13916" i="2"/>
  <c r="W13916" i="2" l="1" a="1"/>
  <c r="W13916" i="2" s="1"/>
  <c r="V13916" i="2" a="1"/>
  <c r="V13916" i="2" s="1"/>
  <c r="U13916" i="2" s="1" a="1"/>
  <c r="T13917" i="2"/>
  <c r="W13917" i="2" l="1" a="1"/>
  <c r="W13917" i="2" s="1"/>
  <c r="V13917" i="2" a="1"/>
  <c r="V13917" i="2" s="1"/>
  <c r="U13917" i="2" s="1" a="1"/>
  <c r="U13917" i="2" s="1"/>
  <c r="U13916" i="2"/>
  <c r="T13918" i="2"/>
  <c r="W13918" i="2" l="1" a="1"/>
  <c r="W13918" i="2" s="1"/>
  <c r="V13918" i="2" a="1"/>
  <c r="V13918" i="2" s="1"/>
  <c r="U13918" i="2" s="1" a="1"/>
  <c r="T13919" i="2"/>
  <c r="V13919" i="2" l="1" a="1"/>
  <c r="V13919" i="2" s="1"/>
  <c r="U13919" i="2" s="1" a="1"/>
  <c r="U13919" i="2" s="1"/>
  <c r="W13919" i="2" a="1"/>
  <c r="W13919" i="2" s="1"/>
  <c r="U13918" i="2"/>
  <c r="T13920" i="2"/>
  <c r="W13920" i="2" l="1" a="1"/>
  <c r="W13920" i="2" s="1"/>
  <c r="V13920" i="2" a="1"/>
  <c r="V13920" i="2" s="1"/>
  <c r="U13920" i="2" s="1" a="1"/>
  <c r="U13920" i="2" s="1"/>
  <c r="T13921" i="2"/>
  <c r="V13921" i="2" l="1" a="1"/>
  <c r="V13921" i="2" s="1"/>
  <c r="U13921" i="2" s="1" a="1"/>
  <c r="U13921" i="2" s="1"/>
  <c r="W13921" i="2" a="1"/>
  <c r="W13921" i="2" s="1"/>
  <c r="T13922" i="2"/>
  <c r="V13922" i="2" l="1" a="1"/>
  <c r="V13922" i="2" s="1"/>
  <c r="U13922" i="2" s="1" a="1"/>
  <c r="U13922" i="2" s="1"/>
  <c r="W13922" i="2" a="1"/>
  <c r="W13922" i="2" s="1"/>
  <c r="T13923" i="2"/>
  <c r="V13923" i="2" l="1" a="1"/>
  <c r="V13923" i="2" s="1"/>
  <c r="U13923" i="2" s="1" a="1"/>
  <c r="U13923" i="2" s="1"/>
  <c r="W13923" i="2" a="1"/>
  <c r="W13923" i="2" s="1"/>
  <c r="T13924" i="2"/>
  <c r="V13924" i="2" l="1" a="1"/>
  <c r="V13924" i="2" s="1"/>
  <c r="U13924" i="2" s="1" a="1"/>
  <c r="U13924" i="2" s="1"/>
  <c r="W13924" i="2" a="1"/>
  <c r="W13924" i="2" s="1"/>
  <c r="T13925" i="2"/>
  <c r="W13925" i="2" l="1" a="1"/>
  <c r="W13925" i="2" s="1"/>
  <c r="V13925" i="2" a="1"/>
  <c r="V13925" i="2" s="1"/>
  <c r="U13925" i="2" s="1" a="1"/>
  <c r="U13925" i="2" s="1"/>
  <c r="T13926" i="2"/>
  <c r="V13926" i="2" l="1" a="1"/>
  <c r="V13926" i="2" s="1"/>
  <c r="W13926" i="2" a="1"/>
  <c r="W13926" i="2" s="1"/>
  <c r="U13926" i="2" s="1" a="1"/>
  <c r="U13926" i="2" s="1"/>
  <c r="T13927" i="2"/>
  <c r="W13927" i="2" l="1" a="1"/>
  <c r="W13927" i="2" s="1"/>
  <c r="V13927" i="2" a="1"/>
  <c r="V13927" i="2" s="1"/>
  <c r="U13927" i="2" s="1" a="1"/>
  <c r="U13927" i="2" s="1"/>
  <c r="T13928" i="2"/>
  <c r="W13928" i="2" l="1" a="1"/>
  <c r="W13928" i="2" s="1"/>
  <c r="U13928" i="2" s="1" a="1"/>
  <c r="U13928" i="2" s="1"/>
  <c r="V13928" i="2" a="1"/>
  <c r="V13928" i="2" s="1"/>
  <c r="T13929" i="2"/>
  <c r="W13929" i="2" l="1" a="1"/>
  <c r="W13929" i="2" s="1"/>
  <c r="V13929" i="2" a="1"/>
  <c r="V13929" i="2" s="1"/>
  <c r="U13929" i="2" s="1" a="1"/>
  <c r="U13929" i="2" s="1"/>
  <c r="T13930" i="2"/>
  <c r="V13930" i="2" l="1" a="1"/>
  <c r="V13930" i="2" s="1"/>
  <c r="U13930" i="2" s="1" a="1"/>
  <c r="W13930" i="2" a="1"/>
  <c r="W13930" i="2" s="1"/>
  <c r="T13931" i="2"/>
  <c r="W13931" i="2" l="1" a="1"/>
  <c r="W13931" i="2" s="1"/>
  <c r="V13931" i="2" a="1"/>
  <c r="V13931" i="2" s="1"/>
  <c r="U13931" i="2" s="1" a="1"/>
  <c r="U13931" i="2" s="1"/>
  <c r="U13930" i="2"/>
  <c r="T13932" i="2"/>
  <c r="W13932" i="2" l="1" a="1"/>
  <c r="W13932" i="2" s="1"/>
  <c r="V13932" i="2" a="1"/>
  <c r="V13932" i="2" s="1"/>
  <c r="U13932" i="2" s="1" a="1"/>
  <c r="U13932" i="2" s="1"/>
  <c r="T13933" i="2"/>
  <c r="W13933" i="2" l="1" a="1"/>
  <c r="W13933" i="2" s="1"/>
  <c r="V13933" i="2" a="1"/>
  <c r="V13933" i="2" s="1"/>
  <c r="U13933" i="2" s="1" a="1"/>
  <c r="U13933" i="2" s="1"/>
  <c r="T13934" i="2"/>
  <c r="W13934" i="2" l="1" a="1"/>
  <c r="W13934" i="2" s="1"/>
  <c r="V13934" i="2" a="1"/>
  <c r="V13934" i="2" s="1"/>
  <c r="U13934" i="2" s="1" a="1"/>
  <c r="U13934" i="2" s="1"/>
  <c r="T13935" i="2"/>
  <c r="V13935" i="2" l="1" a="1"/>
  <c r="V13935" i="2" s="1"/>
  <c r="U13935" i="2" s="1" a="1"/>
  <c r="U13935" i="2" s="1"/>
  <c r="W13935" i="2" a="1"/>
  <c r="W13935" i="2" s="1"/>
  <c r="T13936" i="2"/>
  <c r="W13936" i="2" l="1" a="1"/>
  <c r="W13936" i="2" s="1"/>
  <c r="V13936" i="2" a="1"/>
  <c r="V13936" i="2" s="1"/>
  <c r="U13936" i="2" s="1" a="1"/>
  <c r="U13936" i="2" s="1"/>
  <c r="T13937" i="2"/>
  <c r="W13937" i="2" l="1" a="1"/>
  <c r="W13937" i="2" s="1"/>
  <c r="V13937" i="2" a="1"/>
  <c r="V13937" i="2" s="1"/>
  <c r="U13937" i="2" s="1" a="1"/>
  <c r="U13937" i="2" s="1"/>
  <c r="T13938" i="2"/>
  <c r="W13938" i="2" l="1" a="1"/>
  <c r="W13938" i="2" s="1"/>
  <c r="V13938" i="2" a="1"/>
  <c r="V13938" i="2" s="1"/>
  <c r="U13938" i="2" s="1" a="1"/>
  <c r="U13938" i="2" s="1"/>
  <c r="T13939" i="2"/>
  <c r="V13939" i="2" l="1" a="1"/>
  <c r="V13939" i="2" s="1"/>
  <c r="U13939" i="2" s="1" a="1"/>
  <c r="U13939" i="2" s="1"/>
  <c r="W13939" i="2" a="1"/>
  <c r="W13939" i="2" s="1"/>
  <c r="T13940" i="2"/>
  <c r="W13940" i="2" l="1" a="1"/>
  <c r="W13940" i="2" s="1"/>
  <c r="V13940" i="2" a="1"/>
  <c r="V13940" i="2" s="1"/>
  <c r="U13940" i="2" s="1" a="1"/>
  <c r="U13940" i="2" s="1"/>
  <c r="T13941" i="2"/>
  <c r="W13941" i="2" l="1" a="1"/>
  <c r="W13941" i="2" s="1"/>
  <c r="V13941" i="2" a="1"/>
  <c r="V13941" i="2" s="1"/>
  <c r="U13941" i="2" s="1" a="1"/>
  <c r="U13941" i="2" s="1"/>
  <c r="T13942" i="2"/>
  <c r="V13942" i="2" l="1" a="1"/>
  <c r="V13942" i="2" s="1"/>
  <c r="W13942" i="2" a="1"/>
  <c r="W13942" i="2" s="1"/>
  <c r="U13942" i="2" s="1" a="1"/>
  <c r="U13942" i="2" s="1"/>
  <c r="T13943" i="2"/>
  <c r="V13943" i="2" l="1" a="1"/>
  <c r="V13943" i="2" s="1"/>
  <c r="U13943" i="2" s="1" a="1"/>
  <c r="U13943" i="2" s="1"/>
  <c r="W13943" i="2" a="1"/>
  <c r="W13943" i="2" s="1"/>
  <c r="T13944" i="2"/>
  <c r="W13944" i="2" l="1" a="1"/>
  <c r="W13944" i="2" s="1"/>
  <c r="U13944" i="2" s="1" a="1"/>
  <c r="U13944" i="2" s="1"/>
  <c r="V13944" i="2" a="1"/>
  <c r="V13944" i="2" s="1"/>
  <c r="T13945" i="2"/>
  <c r="V13945" i="2" l="1" a="1"/>
  <c r="V13945" i="2" s="1"/>
  <c r="U13945" i="2" s="1" a="1"/>
  <c r="U13945" i="2" s="1"/>
  <c r="W13945" i="2" a="1"/>
  <c r="W13945" i="2" s="1"/>
  <c r="T13946" i="2"/>
  <c r="V13946" i="2" l="1" a="1"/>
  <c r="V13946" i="2" s="1"/>
  <c r="U13946" i="2" s="1" a="1"/>
  <c r="W13946" i="2" a="1"/>
  <c r="W13946" i="2" s="1"/>
  <c r="T13947" i="2"/>
  <c r="V13947" i="2" l="1" a="1"/>
  <c r="V13947" i="2" s="1"/>
  <c r="U13947" i="2" s="1" a="1"/>
  <c r="U13947" i="2" s="1"/>
  <c r="W13947" i="2" a="1"/>
  <c r="W13947" i="2" s="1"/>
  <c r="U13946" i="2"/>
  <c r="T13948" i="2"/>
  <c r="W13948" i="2" l="1" a="1"/>
  <c r="W13948" i="2" s="1"/>
  <c r="V13948" i="2" a="1"/>
  <c r="V13948" i="2" s="1"/>
  <c r="U13948" i="2" s="1" a="1"/>
  <c r="T13949" i="2"/>
  <c r="W13949" i="2" l="1" a="1"/>
  <c r="W13949" i="2" s="1"/>
  <c r="V13949" i="2" a="1"/>
  <c r="V13949" i="2" s="1"/>
  <c r="U13949" i="2" s="1" a="1"/>
  <c r="U13949" i="2" s="1"/>
  <c r="U13948" i="2"/>
  <c r="T13950" i="2"/>
  <c r="V13950" i="2" l="1" a="1"/>
  <c r="V13950" i="2" s="1"/>
  <c r="U13950" i="2" s="1" a="1"/>
  <c r="U13950" i="2" s="1"/>
  <c r="W13950" i="2" a="1"/>
  <c r="W13950" i="2" s="1"/>
  <c r="T13951" i="2"/>
  <c r="V13951" i="2" l="1" a="1"/>
  <c r="V13951" i="2" s="1"/>
  <c r="U13951" i="2" s="1" a="1"/>
  <c r="U13951" i="2" s="1"/>
  <c r="W13951" i="2" a="1"/>
  <c r="W13951" i="2" s="1"/>
  <c r="T13952" i="2"/>
  <c r="V13952" i="2" l="1" a="1"/>
  <c r="V13952" i="2" s="1"/>
  <c r="U13952" i="2" s="1" a="1"/>
  <c r="U13952" i="2" s="1"/>
  <c r="W13952" i="2" a="1"/>
  <c r="W13952" i="2" s="1"/>
  <c r="T13953" i="2"/>
  <c r="W13953" i="2" l="1" a="1"/>
  <c r="W13953" i="2" s="1"/>
  <c r="V13953" i="2" a="1"/>
  <c r="V13953" i="2" s="1"/>
  <c r="U13953" i="2" s="1" a="1"/>
  <c r="U13953" i="2" s="1"/>
  <c r="T13954" i="2"/>
  <c r="W13954" i="2" l="1" a="1"/>
  <c r="W13954" i="2" s="1"/>
  <c r="V13954" i="2" a="1"/>
  <c r="V13954" i="2" s="1"/>
  <c r="U13954" i="2" s="1" a="1"/>
  <c r="U13954" i="2" s="1"/>
  <c r="T13955" i="2"/>
  <c r="V13955" i="2" l="1" a="1"/>
  <c r="V13955" i="2" s="1"/>
  <c r="U13955" i="2" s="1" a="1"/>
  <c r="U13955" i="2" s="1"/>
  <c r="W13955" i="2" a="1"/>
  <c r="W13955" i="2" s="1"/>
  <c r="T13956" i="2"/>
  <c r="W13956" i="2" l="1" a="1"/>
  <c r="W13956" i="2" s="1"/>
  <c r="V13956" i="2" a="1"/>
  <c r="V13956" i="2" s="1"/>
  <c r="U13956" i="2" s="1" a="1"/>
  <c r="U13956" i="2" s="1"/>
  <c r="T13957" i="2"/>
  <c r="W13957" i="2" l="1" a="1"/>
  <c r="W13957" i="2" s="1"/>
  <c r="V13957" i="2" a="1"/>
  <c r="V13957" i="2" s="1"/>
  <c r="U13957" i="2" s="1" a="1"/>
  <c r="U13957" i="2" s="1"/>
  <c r="T13958" i="2"/>
  <c r="W13958" i="2" l="1" a="1"/>
  <c r="W13958" i="2" s="1"/>
  <c r="U13958" i="2" s="1" a="1"/>
  <c r="U13958" i="2" s="1"/>
  <c r="V13958" i="2" a="1"/>
  <c r="V13958" i="2" s="1"/>
  <c r="T13959" i="2"/>
  <c r="W13959" i="2" l="1" a="1"/>
  <c r="W13959" i="2" s="1"/>
  <c r="V13959" i="2" a="1"/>
  <c r="V13959" i="2" s="1"/>
  <c r="U13959" i="2" s="1" a="1"/>
  <c r="U13959" i="2" s="1"/>
  <c r="T13960" i="2"/>
  <c r="W13960" i="2" l="1" a="1"/>
  <c r="W13960" i="2" s="1"/>
  <c r="U13960" i="2" s="1" a="1"/>
  <c r="U13960" i="2" s="1"/>
  <c r="V13960" i="2" a="1"/>
  <c r="V13960" i="2" s="1"/>
  <c r="T13961" i="2"/>
  <c r="V13961" i="2" l="1" a="1"/>
  <c r="V13961" i="2" s="1"/>
  <c r="U13961" i="2" s="1" a="1"/>
  <c r="U13961" i="2" s="1"/>
  <c r="W13961" i="2" a="1"/>
  <c r="W13961" i="2" s="1"/>
  <c r="T13962" i="2"/>
  <c r="V13962" i="2" l="1" a="1"/>
  <c r="V13962" i="2" s="1"/>
  <c r="U13962" i="2" s="1" a="1"/>
  <c r="W13962" i="2" a="1"/>
  <c r="W13962" i="2" s="1"/>
  <c r="T13963" i="2"/>
  <c r="W13963" i="2" l="1" a="1"/>
  <c r="W13963" i="2" s="1"/>
  <c r="V13963" i="2" a="1"/>
  <c r="V13963" i="2" s="1"/>
  <c r="U13963" i="2" s="1" a="1"/>
  <c r="U13963" i="2" s="1"/>
  <c r="U13962" i="2"/>
  <c r="T13964" i="2"/>
  <c r="W13964" i="2" l="1" a="1"/>
  <c r="W13964" i="2" s="1"/>
  <c r="V13964" i="2" a="1"/>
  <c r="V13964" i="2" s="1"/>
  <c r="U13964" i="2" s="1" a="1"/>
  <c r="T13965" i="2"/>
  <c r="W13965" i="2" l="1" a="1"/>
  <c r="W13965" i="2" s="1"/>
  <c r="V13965" i="2" a="1"/>
  <c r="V13965" i="2" s="1"/>
  <c r="U13965" i="2" s="1" a="1"/>
  <c r="U13965" i="2" s="1"/>
  <c r="U13964" i="2"/>
  <c r="T13966" i="2"/>
  <c r="V13966" i="2" l="1" a="1"/>
  <c r="V13966" i="2" s="1"/>
  <c r="U13966" i="2" s="1" a="1"/>
  <c r="U13966" i="2" s="1"/>
  <c r="W13966" i="2" a="1"/>
  <c r="W13966" i="2" s="1"/>
  <c r="T13967" i="2"/>
  <c r="V13967" i="2" l="1" a="1"/>
  <c r="V13967" i="2" s="1"/>
  <c r="U13967" i="2" s="1" a="1"/>
  <c r="U13967" i="2" s="1"/>
  <c r="W13967" i="2" a="1"/>
  <c r="W13967" i="2" s="1"/>
  <c r="T13968" i="2"/>
  <c r="W13968" i="2" l="1" a="1"/>
  <c r="W13968" i="2" s="1"/>
  <c r="V13968" i="2" a="1"/>
  <c r="V13968" i="2" s="1"/>
  <c r="U13968" i="2" s="1" a="1"/>
  <c r="U13968" i="2" s="1"/>
  <c r="T13969" i="2"/>
  <c r="W13969" i="2" l="1" a="1"/>
  <c r="W13969" i="2" s="1"/>
  <c r="V13969" i="2" a="1"/>
  <c r="V13969" i="2" s="1"/>
  <c r="U13969" i="2" s="1" a="1"/>
  <c r="U13969" i="2" s="1"/>
  <c r="T13970" i="2"/>
  <c r="V13970" i="2" l="1" a="1"/>
  <c r="V13970" i="2" s="1"/>
  <c r="U13970" i="2" s="1" a="1"/>
  <c r="U13970" i="2" s="1"/>
  <c r="W13970" i="2" a="1"/>
  <c r="W13970" i="2" s="1"/>
  <c r="T13971" i="2"/>
  <c r="W13971" i="2" l="1" a="1"/>
  <c r="W13971" i="2" s="1"/>
  <c r="V13971" i="2" a="1"/>
  <c r="V13971" i="2" s="1"/>
  <c r="U13971" i="2" s="1" a="1"/>
  <c r="U13971" i="2" s="1"/>
  <c r="T13972" i="2"/>
  <c r="V13972" i="2" l="1" a="1"/>
  <c r="V13972" i="2" s="1"/>
  <c r="U13972" i="2" s="1" a="1"/>
  <c r="U13972" i="2" s="1"/>
  <c r="W13972" i="2" a="1"/>
  <c r="W13972" i="2" s="1"/>
  <c r="T13973" i="2"/>
  <c r="W13973" i="2" l="1" a="1"/>
  <c r="W13973" i="2" s="1"/>
  <c r="V13973" i="2" a="1"/>
  <c r="V13973" i="2" s="1"/>
  <c r="U13973" i="2" s="1" a="1"/>
  <c r="U13973" i="2" s="1"/>
  <c r="T13974" i="2"/>
  <c r="V13974" i="2" l="1" a="1"/>
  <c r="V13974" i="2" s="1"/>
  <c r="W13974" i="2" a="1"/>
  <c r="W13974" i="2" s="1"/>
  <c r="U13974" i="2" s="1" a="1"/>
  <c r="U13974" i="2" s="1"/>
  <c r="T13975" i="2"/>
  <c r="W13975" i="2" l="1" a="1"/>
  <c r="W13975" i="2" s="1"/>
  <c r="V13975" i="2" a="1"/>
  <c r="V13975" i="2" s="1"/>
  <c r="U13975" i="2" s="1" a="1"/>
  <c r="U13975" i="2" s="1"/>
  <c r="T13976" i="2"/>
  <c r="V13976" i="2" l="1" a="1"/>
  <c r="V13976" i="2" s="1"/>
  <c r="W13976" i="2" a="1"/>
  <c r="W13976" i="2" s="1"/>
  <c r="U13976" i="2" s="1" a="1"/>
  <c r="U13976" i="2" s="1"/>
  <c r="T13977" i="2"/>
  <c r="V13977" i="2" l="1" a="1"/>
  <c r="V13977" i="2" s="1"/>
  <c r="U13977" i="2" s="1" a="1"/>
  <c r="U13977" i="2" s="1"/>
  <c r="W13977" i="2" a="1"/>
  <c r="W13977" i="2" s="1"/>
  <c r="T13978" i="2"/>
  <c r="W13978" i="2" l="1" a="1"/>
  <c r="W13978" i="2" s="1"/>
  <c r="V13978" i="2" a="1"/>
  <c r="V13978" i="2" s="1"/>
  <c r="U13978" i="2" s="1" a="1"/>
  <c r="U13978" i="2" s="1"/>
  <c r="T13979" i="2"/>
  <c r="W13979" i="2" l="1" a="1"/>
  <c r="W13979" i="2" s="1"/>
  <c r="V13979" i="2" a="1"/>
  <c r="V13979" i="2" s="1"/>
  <c r="U13979" i="2" s="1" a="1"/>
  <c r="U13979" i="2" s="1"/>
  <c r="T13980" i="2"/>
  <c r="V13980" i="2" l="1" a="1"/>
  <c r="V13980" i="2" s="1"/>
  <c r="U13980" i="2" s="1" a="1"/>
  <c r="U13980" i="2" s="1"/>
  <c r="W13980" i="2" a="1"/>
  <c r="W13980" i="2" s="1"/>
  <c r="T13981" i="2"/>
  <c r="V13981" i="2" l="1" a="1"/>
  <c r="V13981" i="2" s="1"/>
  <c r="U13981" i="2" s="1" a="1"/>
  <c r="U13981" i="2" s="1"/>
  <c r="W13981" i="2" a="1"/>
  <c r="W13981" i="2" s="1"/>
  <c r="T13982" i="2"/>
  <c r="V13982" i="2" l="1" a="1"/>
  <c r="V13982" i="2" s="1"/>
  <c r="U13982" i="2" s="1" a="1"/>
  <c r="U13982" i="2" s="1"/>
  <c r="W13982" i="2" a="1"/>
  <c r="W13982" i="2" s="1"/>
  <c r="T13983" i="2"/>
  <c r="W13983" i="2" l="1" a="1"/>
  <c r="W13983" i="2" s="1"/>
  <c r="V13983" i="2" a="1"/>
  <c r="V13983" i="2" s="1"/>
  <c r="U13983" i="2" s="1" a="1"/>
  <c r="U13983" i="2" s="1"/>
  <c r="T13984" i="2"/>
  <c r="W13984" i="2" l="1" a="1"/>
  <c r="W13984" i="2" s="1"/>
  <c r="V13984" i="2" a="1"/>
  <c r="V13984" i="2" s="1"/>
  <c r="U13984" i="2" s="1" a="1"/>
  <c r="U13984" i="2" s="1"/>
  <c r="T13985" i="2"/>
  <c r="V13985" i="2" l="1" a="1"/>
  <c r="V13985" i="2" s="1"/>
  <c r="U13985" i="2" s="1" a="1"/>
  <c r="U13985" i="2" s="1"/>
  <c r="W13985" i="2" a="1"/>
  <c r="W13985" i="2" s="1"/>
  <c r="T13986" i="2"/>
  <c r="W13986" i="2" l="1" a="1"/>
  <c r="W13986" i="2" s="1"/>
  <c r="V13986" i="2" a="1"/>
  <c r="V13986" i="2" s="1"/>
  <c r="U13986" i="2" s="1" a="1"/>
  <c r="U13986" i="2" s="1"/>
  <c r="T13987" i="2"/>
  <c r="V13987" i="2" l="1" a="1"/>
  <c r="V13987" i="2" s="1"/>
  <c r="U13987" i="2" s="1" a="1"/>
  <c r="U13987" i="2" s="1"/>
  <c r="W13987" i="2" a="1"/>
  <c r="W13987" i="2" s="1"/>
  <c r="T13988" i="2"/>
  <c r="W13988" i="2" l="1" a="1"/>
  <c r="W13988" i="2" s="1"/>
  <c r="V13988" i="2" a="1"/>
  <c r="V13988" i="2" s="1"/>
  <c r="U13988" i="2" s="1" a="1"/>
  <c r="U13988" i="2" s="1"/>
  <c r="T13989" i="2"/>
  <c r="W13989" i="2" l="1" a="1"/>
  <c r="W13989" i="2" s="1"/>
  <c r="V13989" i="2" a="1"/>
  <c r="V13989" i="2" s="1"/>
  <c r="U13989" i="2" s="1" a="1"/>
  <c r="U13989" i="2" s="1"/>
  <c r="T13990" i="2"/>
  <c r="W13990" i="2" l="1" a="1"/>
  <c r="W13990" i="2" s="1"/>
  <c r="U13990" i="2" s="1" a="1"/>
  <c r="U13990" i="2" s="1"/>
  <c r="V13990" i="2" a="1"/>
  <c r="V13990" i="2" s="1"/>
  <c r="T13991" i="2"/>
  <c r="W13991" i="2" l="1" a="1"/>
  <c r="W13991" i="2" s="1"/>
  <c r="V13991" i="2" a="1"/>
  <c r="V13991" i="2" s="1"/>
  <c r="U13991" i="2" s="1" a="1"/>
  <c r="U13991" i="2" s="1"/>
  <c r="T13992" i="2"/>
  <c r="W13992" i="2" l="1" a="1"/>
  <c r="W13992" i="2" s="1"/>
  <c r="U13992" i="2" s="1" a="1"/>
  <c r="U13992" i="2" s="1"/>
  <c r="V13992" i="2" a="1"/>
  <c r="V13992" i="2" s="1"/>
  <c r="T13993" i="2"/>
  <c r="W13993" i="2" l="1" a="1"/>
  <c r="W13993" i="2" s="1"/>
  <c r="V13993" i="2" a="1"/>
  <c r="V13993" i="2" s="1"/>
  <c r="U13993" i="2" s="1" a="1"/>
  <c r="U13993" i="2" s="1"/>
  <c r="T13994" i="2"/>
  <c r="W13994" i="2" l="1" a="1"/>
  <c r="W13994" i="2" s="1"/>
  <c r="V13994" i="2" a="1"/>
  <c r="V13994" i="2" s="1"/>
  <c r="U13994" i="2" s="1" a="1"/>
  <c r="T13995" i="2"/>
  <c r="V13995" i="2" l="1" a="1"/>
  <c r="V13995" i="2" s="1"/>
  <c r="U13995" i="2" s="1" a="1"/>
  <c r="U13995" i="2" s="1"/>
  <c r="W13995" i="2" a="1"/>
  <c r="W13995" i="2" s="1"/>
  <c r="U13994" i="2"/>
  <c r="T13996" i="2"/>
  <c r="W13996" i="2" l="1" a="1"/>
  <c r="W13996" i="2" s="1"/>
  <c r="V13996" i="2" a="1"/>
  <c r="V13996" i="2" s="1"/>
  <c r="U13996" i="2" s="1" a="1"/>
  <c r="U13996" i="2" s="1"/>
  <c r="T13997" i="2"/>
  <c r="W13997" i="2" l="1" a="1"/>
  <c r="W13997" i="2" s="1"/>
  <c r="V13997" i="2" a="1"/>
  <c r="V13997" i="2" s="1"/>
  <c r="U13997" i="2" s="1" a="1"/>
  <c r="U13997" i="2" s="1"/>
  <c r="T13998" i="2"/>
  <c r="V13998" i="2" l="1" a="1"/>
  <c r="V13998" i="2" s="1"/>
  <c r="W13998" i="2" a="1"/>
  <c r="W13998" i="2" s="1"/>
  <c r="U13998" i="2" s="1" a="1"/>
  <c r="U13998" i="2" s="1"/>
  <c r="T13999" i="2"/>
  <c r="W13999" i="2" l="1" a="1"/>
  <c r="W13999" i="2" s="1"/>
  <c r="V13999" i="2" a="1"/>
  <c r="V13999" i="2" s="1"/>
  <c r="U13999" i="2" s="1" a="1"/>
  <c r="U13999" i="2" s="1"/>
  <c r="T14000" i="2"/>
  <c r="W14000" i="2" l="1" a="1"/>
  <c r="W14000" i="2" s="1"/>
  <c r="V14000" i="2" a="1"/>
  <c r="V14000" i="2" s="1"/>
  <c r="U14000" i="2" s="1" a="1"/>
  <c r="U14000" i="2" s="1"/>
  <c r="T14001" i="2"/>
  <c r="W14001" i="2" l="1" a="1"/>
  <c r="W14001" i="2" s="1"/>
  <c r="U14001" i="2" s="1" a="1"/>
  <c r="U14001" i="2" s="1"/>
  <c r="V14001" i="2" a="1"/>
  <c r="V14001" i="2" s="1"/>
  <c r="T14002" i="2"/>
  <c r="W14002" i="2" l="1" a="1"/>
  <c r="W14002" i="2" s="1"/>
  <c r="V14002" i="2" a="1"/>
  <c r="V14002" i="2" s="1"/>
  <c r="U14002" i="2" s="1" a="1"/>
  <c r="T14003" i="2"/>
  <c r="V14003" i="2" l="1" a="1"/>
  <c r="V14003" i="2" s="1"/>
  <c r="U14003" i="2" s="1" a="1"/>
  <c r="U14003" i="2" s="1"/>
  <c r="W14003" i="2" a="1"/>
  <c r="W14003" i="2" s="1"/>
  <c r="U14002" i="2"/>
  <c r="T14004" i="2"/>
  <c r="V14004" i="2" l="1" a="1"/>
  <c r="V14004" i="2" s="1"/>
  <c r="W14004" i="2" a="1"/>
  <c r="W14004" i="2" s="1"/>
  <c r="U14004" i="2" s="1" a="1"/>
  <c r="U14004" i="2" s="1"/>
  <c r="T14005" i="2"/>
  <c r="V14005" i="2" l="1" a="1"/>
  <c r="V14005" i="2" s="1"/>
  <c r="U14005" i="2" s="1" a="1"/>
  <c r="W14005" i="2" a="1"/>
  <c r="W14005" i="2" s="1"/>
  <c r="T14006" i="2"/>
  <c r="V14006" i="2" l="1" a="1"/>
  <c r="V14006" i="2" s="1"/>
  <c r="U14006" i="2" s="1" a="1"/>
  <c r="U14006" i="2" s="1"/>
  <c r="W14006" i="2" a="1"/>
  <c r="W14006" i="2" s="1"/>
  <c r="U14005" i="2"/>
  <c r="T14007" i="2"/>
  <c r="V14007" i="2" l="1" a="1"/>
  <c r="V14007" i="2" s="1"/>
  <c r="U14007" i="2" s="1" a="1"/>
  <c r="U14007" i="2" s="1"/>
  <c r="W14007" i="2" a="1"/>
  <c r="W14007" i="2" s="1"/>
  <c r="T14008" i="2"/>
  <c r="W14008" i="2" l="1" a="1"/>
  <c r="W14008" i="2" s="1"/>
  <c r="V14008" i="2" a="1"/>
  <c r="V14008" i="2" s="1"/>
  <c r="U14008" i="2" s="1" a="1"/>
  <c r="U14008" i="2" s="1"/>
  <c r="T14009" i="2"/>
  <c r="W14009" i="2" l="1" a="1"/>
  <c r="W14009" i="2" s="1"/>
  <c r="V14009" i="2" a="1"/>
  <c r="V14009" i="2" s="1"/>
  <c r="U14009" i="2" s="1" a="1"/>
  <c r="U14009" i="2" s="1"/>
  <c r="T14010" i="2"/>
  <c r="W14010" i="2" l="1" a="1"/>
  <c r="W14010" i="2" s="1"/>
  <c r="V14010" i="2" a="1"/>
  <c r="V14010" i="2" s="1"/>
  <c r="U14010" i="2" s="1" a="1"/>
  <c r="U14010" i="2" s="1"/>
  <c r="T14011" i="2"/>
  <c r="V14011" i="2" l="1" a="1"/>
  <c r="V14011" i="2" s="1"/>
  <c r="U14011" i="2" s="1" a="1"/>
  <c r="U14011" i="2" s="1"/>
  <c r="W14011" i="2" a="1"/>
  <c r="W14011" i="2" s="1"/>
  <c r="T14012" i="2"/>
  <c r="W14012" i="2" l="1" a="1"/>
  <c r="W14012" i="2" s="1"/>
  <c r="V14012" i="2" a="1"/>
  <c r="V14012" i="2" s="1"/>
  <c r="U14012" i="2" s="1" a="1"/>
  <c r="U14012" i="2" s="1"/>
  <c r="T14013" i="2"/>
  <c r="V14013" i="2" l="1" a="1"/>
  <c r="V14013" i="2" s="1"/>
  <c r="U14013" i="2" s="1" a="1"/>
  <c r="U14013" i="2" s="1"/>
  <c r="W14013" i="2" a="1"/>
  <c r="W14013" i="2" s="1"/>
  <c r="T14014" i="2"/>
  <c r="W14014" i="2" l="1" a="1"/>
  <c r="W14014" i="2" s="1"/>
  <c r="V14014" i="2" a="1"/>
  <c r="V14014" i="2" s="1"/>
  <c r="U14014" i="2" s="1" a="1"/>
  <c r="U14014" i="2" s="1"/>
  <c r="T14015" i="2"/>
  <c r="W14015" i="2" l="1" a="1"/>
  <c r="W14015" i="2" s="1"/>
  <c r="V14015" i="2" a="1"/>
  <c r="V14015" i="2" s="1"/>
  <c r="U14015" i="2" s="1" a="1"/>
  <c r="U14015" i="2" s="1"/>
  <c r="T14016" i="2"/>
  <c r="W14016" i="2" l="1" a="1"/>
  <c r="W14016" i="2" s="1"/>
  <c r="V14016" i="2" a="1"/>
  <c r="V14016" i="2" s="1"/>
  <c r="U14016" i="2" s="1" a="1"/>
  <c r="U14016" i="2" s="1"/>
  <c r="T14017" i="2"/>
  <c r="V14017" i="2" l="1" a="1"/>
  <c r="V14017" i="2" s="1"/>
  <c r="U14017" i="2" s="1" a="1"/>
  <c r="U14017" i="2" s="1"/>
  <c r="W14017" i="2" a="1"/>
  <c r="W14017" i="2" s="1"/>
  <c r="T14018" i="2"/>
  <c r="V14018" i="2" l="1" a="1"/>
  <c r="V14018" i="2" s="1"/>
  <c r="U14018" i="2" s="1" a="1"/>
  <c r="U14018" i="2" s="1"/>
  <c r="W14018" i="2" a="1"/>
  <c r="W14018" i="2" s="1"/>
  <c r="T14019" i="2"/>
  <c r="W14019" i="2" l="1" a="1"/>
  <c r="W14019" i="2" s="1"/>
  <c r="V14019" i="2" a="1"/>
  <c r="V14019" i="2" s="1"/>
  <c r="U14019" i="2" s="1" a="1"/>
  <c r="U14019" i="2" s="1"/>
  <c r="T14020" i="2"/>
  <c r="W14020" i="2" l="1" a="1"/>
  <c r="W14020" i="2" s="1"/>
  <c r="V14020" i="2" a="1"/>
  <c r="V14020" i="2" s="1"/>
  <c r="U14020" i="2" s="1" a="1"/>
  <c r="U14020" i="2" s="1"/>
  <c r="T14021" i="2"/>
  <c r="V14021" i="2" l="1" a="1"/>
  <c r="V14021" i="2" s="1"/>
  <c r="U14021" i="2" s="1" a="1"/>
  <c r="U14021" i="2" s="1"/>
  <c r="W14021" i="2" a="1"/>
  <c r="W14021" i="2" s="1"/>
  <c r="T14022" i="2"/>
  <c r="W14022" i="2" l="1" a="1"/>
  <c r="W14022" i="2" s="1"/>
  <c r="V14022" i="2" a="1"/>
  <c r="V14022" i="2" s="1"/>
  <c r="U14022" i="2" s="1" a="1"/>
  <c r="U14022" i="2" s="1"/>
  <c r="T14023" i="2"/>
  <c r="W14023" i="2" l="1" a="1"/>
  <c r="W14023" i="2" s="1"/>
  <c r="V14023" i="2" a="1"/>
  <c r="V14023" i="2" s="1"/>
  <c r="U14023" i="2" s="1" a="1"/>
  <c r="U14023" i="2" s="1"/>
  <c r="T14024" i="2"/>
  <c r="V14024" i="2" l="1" a="1"/>
  <c r="V14024" i="2" s="1"/>
  <c r="U14024" i="2" s="1" a="1"/>
  <c r="U14024" i="2" s="1"/>
  <c r="W14024" i="2" a="1"/>
  <c r="W14024" i="2" s="1"/>
  <c r="T14025" i="2"/>
  <c r="V14025" i="2" l="1" a="1"/>
  <c r="V14025" i="2" s="1"/>
  <c r="U14025" i="2" s="1" a="1"/>
  <c r="U14025" i="2" s="1"/>
  <c r="W14025" i="2" a="1"/>
  <c r="W14025" i="2" s="1"/>
  <c r="T14026" i="2"/>
  <c r="V14026" i="2" l="1" a="1"/>
  <c r="V14026" i="2" s="1"/>
  <c r="U14026" i="2" s="1" a="1"/>
  <c r="W14026" i="2" a="1"/>
  <c r="W14026" i="2" s="1"/>
  <c r="T14027" i="2"/>
  <c r="W14027" i="2" l="1" a="1"/>
  <c r="W14027" i="2" s="1"/>
  <c r="V14027" i="2" a="1"/>
  <c r="V14027" i="2" s="1"/>
  <c r="U14027" i="2" s="1" a="1"/>
  <c r="U14027" i="2" s="1"/>
  <c r="U14026" i="2"/>
  <c r="T14028" i="2"/>
  <c r="W14028" i="2" l="1" a="1"/>
  <c r="W14028" i="2" s="1"/>
  <c r="V14028" i="2" a="1"/>
  <c r="V14028" i="2" s="1"/>
  <c r="U14028" i="2" s="1" a="1"/>
  <c r="U14028" i="2" s="1"/>
  <c r="T14029" i="2"/>
  <c r="W14029" i="2" l="1" a="1"/>
  <c r="W14029" i="2" s="1"/>
  <c r="V14029" i="2" a="1"/>
  <c r="V14029" i="2" s="1"/>
  <c r="T14030" i="2"/>
  <c r="V14030" i="2" l="1" a="1"/>
  <c r="V14030" i="2" s="1"/>
  <c r="W14030" i="2" a="1"/>
  <c r="W14030" i="2" s="1"/>
  <c r="U14030" i="2" s="1" a="1"/>
  <c r="U14030" i="2" s="1"/>
  <c r="U14029" i="2" a="1"/>
  <c r="U14029" i="2" s="1"/>
  <c r="T14031" i="2"/>
  <c r="V14031" i="2" l="1" a="1"/>
  <c r="V14031" i="2" s="1"/>
  <c r="U14031" i="2" s="1" a="1"/>
  <c r="U14031" i="2" s="1"/>
  <c r="W14031" i="2" a="1"/>
  <c r="W14031" i="2" s="1"/>
  <c r="T14032" i="2"/>
  <c r="W14032" i="2" l="1" a="1"/>
  <c r="W14032" i="2" s="1"/>
  <c r="V14032" i="2" a="1"/>
  <c r="V14032" i="2" s="1"/>
  <c r="U14032" i="2" s="1" a="1"/>
  <c r="T14033" i="2"/>
  <c r="W14033" i="2" l="1" a="1"/>
  <c r="W14033" i="2" s="1"/>
  <c r="U14033" i="2" s="1" a="1"/>
  <c r="U14033" i="2" s="1"/>
  <c r="V14033" i="2" a="1"/>
  <c r="V14033" i="2" s="1"/>
  <c r="U14032" i="2"/>
  <c r="T14034" i="2"/>
  <c r="W14034" i="2" l="1" a="1"/>
  <c r="W14034" i="2" s="1"/>
  <c r="V14034" i="2" a="1"/>
  <c r="V14034" i="2" s="1"/>
  <c r="U14034" i="2" s="1" a="1"/>
  <c r="T14035" i="2"/>
  <c r="V14035" i="2" l="1" a="1"/>
  <c r="V14035" i="2" s="1"/>
  <c r="U14035" i="2" s="1" a="1"/>
  <c r="U14035" i="2" s="1"/>
  <c r="W14035" i="2" a="1"/>
  <c r="W14035" i="2" s="1"/>
  <c r="U14034" i="2"/>
  <c r="T14036" i="2"/>
  <c r="W14036" i="2" l="1" a="1"/>
  <c r="W14036" i="2" s="1"/>
  <c r="U14036" i="2" s="1" a="1"/>
  <c r="U14036" i="2" s="1"/>
  <c r="Y3" i="2" s="1"/>
  <c r="Z3" i="2" s="1"/>
  <c r="V14036" i="2" a="1"/>
  <c r="V14036" i="2" s="1"/>
</calcChain>
</file>

<file path=xl/sharedStrings.xml><?xml version="1.0" encoding="utf-8"?>
<sst xmlns="http://schemas.openxmlformats.org/spreadsheetml/2006/main" count="1353" uniqueCount="428">
  <si>
    <t>AtBat</t>
  </si>
  <si>
    <t>Hits</t>
  </si>
  <si>
    <t>HmRun</t>
  </si>
  <si>
    <t>Runs</t>
  </si>
  <si>
    <t>RBI</t>
  </si>
  <si>
    <t>Walks</t>
  </si>
  <si>
    <t>Years</t>
  </si>
  <si>
    <t>CAtBat</t>
  </si>
  <si>
    <t>CHits</t>
  </si>
  <si>
    <t>CHmRun</t>
  </si>
  <si>
    <t>CRuns</t>
  </si>
  <si>
    <t>CRBI</t>
  </si>
  <si>
    <t>CWalks</t>
  </si>
  <si>
    <t>League</t>
  </si>
  <si>
    <t>Division</t>
  </si>
  <si>
    <t>PutOuts</t>
  </si>
  <si>
    <t>Assists</t>
  </si>
  <si>
    <t>Errors</t>
  </si>
  <si>
    <t>Salary</t>
  </si>
  <si>
    <t>NewLeague</t>
  </si>
  <si>
    <t>A</t>
  </si>
  <si>
    <t>E</t>
  </si>
  <si>
    <t>Ashby</t>
  </si>
  <si>
    <t>N</t>
  </si>
  <si>
    <t>W</t>
  </si>
  <si>
    <t>Davis</t>
  </si>
  <si>
    <t>Dawson</t>
  </si>
  <si>
    <t>Galarraga</t>
  </si>
  <si>
    <t>Griffin</t>
  </si>
  <si>
    <t>Newman</t>
  </si>
  <si>
    <t>Salazar</t>
  </si>
  <si>
    <t>Thomas</t>
  </si>
  <si>
    <t>Thornton</t>
  </si>
  <si>
    <t>Trammell</t>
  </si>
  <si>
    <t>Trevino</t>
  </si>
  <si>
    <t>VanSlyke</t>
  </si>
  <si>
    <t>Wiggins</t>
  </si>
  <si>
    <t>Almon</t>
  </si>
  <si>
    <t>Bell</t>
  </si>
  <si>
    <t>Biancalana</t>
  </si>
  <si>
    <t>Bochy</t>
  </si>
  <si>
    <t>Bonds</t>
  </si>
  <si>
    <t>Bonilla</t>
  </si>
  <si>
    <t>Brenly</t>
  </si>
  <si>
    <t>Buckner</t>
  </si>
  <si>
    <t>Butler</t>
  </si>
  <si>
    <t>Dernier</t>
  </si>
  <si>
    <t>Diaz</t>
  </si>
  <si>
    <t>Doran</t>
  </si>
  <si>
    <t>Downing</t>
  </si>
  <si>
    <t>Hatcher</t>
  </si>
  <si>
    <t>Jacoby</t>
  </si>
  <si>
    <t>Kearney</t>
  </si>
  <si>
    <t>Madlock</t>
  </si>
  <si>
    <t>Melvin</t>
  </si>
  <si>
    <t>Robidoux</t>
  </si>
  <si>
    <t>Russell</t>
  </si>
  <si>
    <t>Schroeder</t>
  </si>
  <si>
    <t>Bando</t>
  </si>
  <si>
    <t>Brown</t>
  </si>
  <si>
    <t>Castillo</t>
  </si>
  <si>
    <t>Fisk</t>
  </si>
  <si>
    <t>Ford</t>
  </si>
  <si>
    <t>Johnson</t>
  </si>
  <si>
    <t>Lansford</t>
  </si>
  <si>
    <t>Lemon</t>
  </si>
  <si>
    <t>Maldonado</t>
  </si>
  <si>
    <t>Martinez</t>
  </si>
  <si>
    <t>Reynolds</t>
  </si>
  <si>
    <t>Ripken</t>
  </si>
  <si>
    <t>Snyder</t>
  </si>
  <si>
    <t>Speier</t>
  </si>
  <si>
    <t>Wilkerson</t>
  </si>
  <si>
    <t>Anderson</t>
  </si>
  <si>
    <t>Baylor</t>
  </si>
  <si>
    <t>Boston</t>
  </si>
  <si>
    <t>Coles</t>
  </si>
  <si>
    <t>Concepcion</t>
  </si>
  <si>
    <t>DeCinces</t>
  </si>
  <si>
    <t>Evans</t>
  </si>
  <si>
    <t>Garcia</t>
  </si>
  <si>
    <t>Gladden</t>
  </si>
  <si>
    <t>Henderson</t>
  </si>
  <si>
    <t>Hill</t>
  </si>
  <si>
    <t>Lopes</t>
  </si>
  <si>
    <t>Mattingly</t>
  </si>
  <si>
    <t>Murphy</t>
  </si>
  <si>
    <t>Parker</t>
  </si>
  <si>
    <t>Pasqua</t>
  </si>
  <si>
    <t>Porter</t>
  </si>
  <si>
    <t>Schofield</t>
  </si>
  <si>
    <t>Slaught</t>
  </si>
  <si>
    <t>Strawberry</t>
  </si>
  <si>
    <t>Sveum</t>
  </si>
  <si>
    <t>Tartabull</t>
  </si>
  <si>
    <t>Walling</t>
  </si>
  <si>
    <t>Winfield</t>
  </si>
  <si>
    <t>Milner</t>
  </si>
  <si>
    <t>Murray</t>
  </si>
  <si>
    <t>Romero</t>
  </si>
  <si>
    <t>White</t>
  </si>
  <si>
    <t>Braggs</t>
  </si>
  <si>
    <t>Brett</t>
  </si>
  <si>
    <t>Brock</t>
  </si>
  <si>
    <t>Carter</t>
  </si>
  <si>
    <t>Gaetti</t>
  </si>
  <si>
    <t>Gagne</t>
  </si>
  <si>
    <t>Hendrick</t>
  </si>
  <si>
    <t>Hubbard</t>
  </si>
  <si>
    <t>Iorg</t>
  </si>
  <si>
    <t>Matthews</t>
  </si>
  <si>
    <t>Nettles</t>
  </si>
  <si>
    <t>Pettis</t>
  </si>
  <si>
    <t>Redus</t>
  </si>
  <si>
    <t>Templeton</t>
  </si>
  <si>
    <t>Walker</t>
  </si>
  <si>
    <t>Ward</t>
  </si>
  <si>
    <t>Wilson</t>
  </si>
  <si>
    <t>Baines</t>
  </si>
  <si>
    <t>Brooks</t>
  </si>
  <si>
    <t>McRae</t>
  </si>
  <si>
    <t>Spilman</t>
  </si>
  <si>
    <t>Winningham</t>
  </si>
  <si>
    <t>Barfield</t>
  </si>
  <si>
    <t>Beniquez</t>
  </si>
  <si>
    <t>Cangelosi</t>
  </si>
  <si>
    <t>Canseco</t>
  </si>
  <si>
    <t>Clark</t>
  </si>
  <si>
    <t>Cruz</t>
  </si>
  <si>
    <t>Dwyer</t>
  </si>
  <si>
    <t>Franco</t>
  </si>
  <si>
    <t>Gantner</t>
  </si>
  <si>
    <t>Grubb</t>
  </si>
  <si>
    <t>Howell</t>
  </si>
  <si>
    <t>Kruk</t>
  </si>
  <si>
    <t>Leonard</t>
  </si>
  <si>
    <t>Morrison</t>
  </si>
  <si>
    <t>Moses</t>
  </si>
  <si>
    <t>Mumphrey</t>
  </si>
  <si>
    <t>Presley</t>
  </si>
  <si>
    <t>Ray</t>
  </si>
  <si>
    <t>Reed</t>
  </si>
  <si>
    <t>Rice</t>
  </si>
  <si>
    <t>Royster</t>
  </si>
  <si>
    <t>Samuel</t>
  </si>
  <si>
    <t>Shelby</t>
  </si>
  <si>
    <t>Skinner</t>
  </si>
  <si>
    <t>Sundberg</t>
  </si>
  <si>
    <t>Uribe</t>
  </si>
  <si>
    <t>Youngblood</t>
  </si>
  <si>
    <t>Bass</t>
  </si>
  <si>
    <t>Daniels</t>
  </si>
  <si>
    <t>Gibson</t>
  </si>
  <si>
    <t>Griffey</t>
  </si>
  <si>
    <t>Hernandez</t>
  </si>
  <si>
    <t>Hrbek</t>
  </si>
  <si>
    <t>Landreaux</t>
  </si>
  <si>
    <t>McReynolds</t>
  </si>
  <si>
    <t>Mitchell</t>
  </si>
  <si>
    <t>Moreland</t>
  </si>
  <si>
    <t>Oberkfell</t>
  </si>
  <si>
    <t>Phelps</t>
  </si>
  <si>
    <t>Puckett</t>
  </si>
  <si>
    <t>Stillwell</t>
  </si>
  <si>
    <t>Durham</t>
  </si>
  <si>
    <t>Dykstra</t>
  </si>
  <si>
    <t>Herndon</t>
  </si>
  <si>
    <t>Lacy</t>
  </si>
  <si>
    <t>Matuszek</t>
  </si>
  <si>
    <t>Moseby</t>
  </si>
  <si>
    <t>Parrish</t>
  </si>
  <si>
    <t>Sheets</t>
  </si>
  <si>
    <t>Smith</t>
  </si>
  <si>
    <t>Whitaker</t>
  </si>
  <si>
    <t>Aldrete</t>
  </si>
  <si>
    <t>Barrett</t>
  </si>
  <si>
    <t>Duncan</t>
  </si>
  <si>
    <t>Easler</t>
  </si>
  <si>
    <t>Hall</t>
  </si>
  <si>
    <t>Heath</t>
  </si>
  <si>
    <t>Kingery</t>
  </si>
  <si>
    <t>LaValliere</t>
  </si>
  <si>
    <t>Marshall</t>
  </si>
  <si>
    <t>Pagliarulo</t>
  </si>
  <si>
    <t>Salas</t>
  </si>
  <si>
    <t>Schmidt</t>
  </si>
  <si>
    <t>Scioscia</t>
  </si>
  <si>
    <t>Tettleton</t>
  </si>
  <si>
    <t>Thompson</t>
  </si>
  <si>
    <t>Webster</t>
  </si>
  <si>
    <t>Wynne</t>
  </si>
  <si>
    <t>Young</t>
  </si>
  <si>
    <t>Guillen</t>
  </si>
  <si>
    <t>McDowell</t>
  </si>
  <si>
    <t>Virgil</t>
  </si>
  <si>
    <t>Bradley</t>
  </si>
  <si>
    <t>Garner</t>
  </si>
  <si>
    <t>Incaviglia</t>
  </si>
  <si>
    <t>Molitor</t>
  </si>
  <si>
    <t>Rose</t>
  </si>
  <si>
    <t>Sheridan</t>
  </si>
  <si>
    <t>Tabler</t>
  </si>
  <si>
    <t>Belliard</t>
  </si>
  <si>
    <t>Burleson</t>
  </si>
  <si>
    <t>Bush</t>
  </si>
  <si>
    <t>Cerone</t>
  </si>
  <si>
    <t>Cey</t>
  </si>
  <si>
    <t>Deer</t>
  </si>
  <si>
    <t>Dempsey</t>
  </si>
  <si>
    <t>Hassey</t>
  </si>
  <si>
    <t>Jackson</t>
  </si>
  <si>
    <t>Kittle</t>
  </si>
  <si>
    <t>Knight</t>
  </si>
  <si>
    <t>Law</t>
  </si>
  <si>
    <t>Leach</t>
  </si>
  <si>
    <t>Manning</t>
  </si>
  <si>
    <t>Mulliniks</t>
  </si>
  <si>
    <t>Oester</t>
  </si>
  <si>
    <t>Quinones</t>
  </si>
  <si>
    <t>Ramirez</t>
  </si>
  <si>
    <t>Roenicke</t>
  </si>
  <si>
    <t>Sandberg</t>
  </si>
  <si>
    <t>Santana</t>
  </si>
  <si>
    <t>Schu</t>
  </si>
  <si>
    <t>Sierra</t>
  </si>
  <si>
    <t>Smalley</t>
  </si>
  <si>
    <t>Wilfong</t>
  </si>
  <si>
    <t>Yount</t>
  </si>
  <si>
    <t>Balboni</t>
  </si>
  <si>
    <t>Bream</t>
  </si>
  <si>
    <t>Buechele</t>
  </si>
  <si>
    <t>Dunston</t>
  </si>
  <si>
    <t>Fletcher</t>
  </si>
  <si>
    <t>Garvey</t>
  </si>
  <si>
    <t>Jeltz</t>
  </si>
  <si>
    <t>Lombardozzi</t>
  </si>
  <si>
    <t>Owen</t>
  </si>
  <si>
    <t>Sax</t>
  </si>
  <si>
    <t>Bernazard</t>
  </si>
  <si>
    <t>Brookens</t>
  </si>
  <si>
    <t>Brunansky</t>
  </si>
  <si>
    <t>Fernandez</t>
  </si>
  <si>
    <t>Flannery</t>
  </si>
  <si>
    <t>Foley</t>
  </si>
  <si>
    <t>Gwynn</t>
  </si>
  <si>
    <t>Harper</t>
  </si>
  <si>
    <t>Herr</t>
  </si>
  <si>
    <t>Hulett</t>
  </si>
  <si>
    <t>Kennedy</t>
  </si>
  <si>
    <t>Landrum</t>
  </si>
  <si>
    <t>Laudner</t>
  </si>
  <si>
    <t>Paciorek</t>
  </si>
  <si>
    <t>Pena</t>
  </si>
  <si>
    <t>Pendleton</t>
  </si>
  <si>
    <t>Phillips</t>
  </si>
  <si>
    <t>Puhl</t>
  </si>
  <si>
    <t>Simmons</t>
  </si>
  <si>
    <t>Teufel</t>
  </si>
  <si>
    <t>Wallach</t>
  </si>
  <si>
    <t>Coleman</t>
  </si>
  <si>
    <t>Hayes</t>
  </si>
  <si>
    <t>Backman</t>
  </si>
  <si>
    <t>Boggs</t>
  </si>
  <si>
    <t>Joyner</t>
  </si>
  <si>
    <t>McGee</t>
  </si>
  <si>
    <t>Randolph</t>
  </si>
  <si>
    <t>Tolleson</t>
  </si>
  <si>
    <t>Upshaw</t>
  </si>
  <si>
    <t>Andy</t>
  </si>
  <si>
    <t>Alan</t>
  </si>
  <si>
    <t>Alvin</t>
  </si>
  <si>
    <t>Andre</t>
  </si>
  <si>
    <t>Andres</t>
  </si>
  <si>
    <t>Alfredo</t>
  </si>
  <si>
    <t>Al</t>
  </si>
  <si>
    <t>Argenis</t>
  </si>
  <si>
    <t>Alex</t>
  </si>
  <si>
    <t>Bill</t>
  </si>
  <si>
    <t>Billy</t>
  </si>
  <si>
    <t>Buddy</t>
  </si>
  <si>
    <t>Bruce</t>
  </si>
  <si>
    <t>Barry</t>
  </si>
  <si>
    <t>Bobby</t>
  </si>
  <si>
    <t>Bob</t>
  </si>
  <si>
    <t>Bo</t>
  </si>
  <si>
    <t>Brian</t>
  </si>
  <si>
    <t>Brook</t>
  </si>
  <si>
    <t>BillyJo</t>
  </si>
  <si>
    <t>Chris</t>
  </si>
  <si>
    <t>Carmen</t>
  </si>
  <si>
    <t>Chili</t>
  </si>
  <si>
    <t>Carlton</t>
  </si>
  <si>
    <t>Curt</t>
  </si>
  <si>
    <t>Carney</t>
  </si>
  <si>
    <t>Chet</t>
  </si>
  <si>
    <t>Candy</t>
  </si>
  <si>
    <t>Carmelo</t>
  </si>
  <si>
    <t>Craig</t>
  </si>
  <si>
    <t>Cal</t>
  </si>
  <si>
    <t>Cory</t>
  </si>
  <si>
    <t>Dave</t>
  </si>
  <si>
    <t>Doug</t>
  </si>
  <si>
    <t>Don</t>
  </si>
  <si>
    <t>Daryl</t>
  </si>
  <si>
    <t>Darnell</t>
  </si>
  <si>
    <t>Darrell</t>
  </si>
  <si>
    <t>Dwight</t>
  </si>
  <si>
    <t>Damaso</t>
  </si>
  <si>
    <t>Dan</t>
  </si>
  <si>
    <t>Danny</t>
  </si>
  <si>
    <t>Donnie</t>
  </si>
  <si>
    <t>Davey</t>
  </si>
  <si>
    <t>Darryl</t>
  </si>
  <si>
    <t>Dale</t>
  </si>
  <si>
    <t>Dwayne</t>
  </si>
  <si>
    <t>Dick</t>
  </si>
  <si>
    <t>Denny</t>
  </si>
  <si>
    <t>Eric</t>
  </si>
  <si>
    <t>Eddie</t>
  </si>
  <si>
    <t>Ed</t>
  </si>
  <si>
    <t>Frank</t>
  </si>
  <si>
    <t>George</t>
  </si>
  <si>
    <t>Glenn</t>
  </si>
  <si>
    <t>Greg</t>
  </si>
  <si>
    <t>Gary</t>
  </si>
  <si>
    <t>Garth</t>
  </si>
  <si>
    <t>Graig</t>
  </si>
  <si>
    <t>Garry</t>
  </si>
  <si>
    <t>Harold</t>
  </si>
  <si>
    <t>Hubie</t>
  </si>
  <si>
    <t>Howard</t>
  </si>
  <si>
    <t>Hal</t>
  </si>
  <si>
    <t>Harry</t>
  </si>
  <si>
    <t>Herm</t>
  </si>
  <si>
    <t>Jesse</t>
  </si>
  <si>
    <t>Juan</t>
  </si>
  <si>
    <t>John</t>
  </si>
  <si>
    <t>Jose</t>
  </si>
  <si>
    <t>Joe</t>
  </si>
  <si>
    <t>Jack</t>
  </si>
  <si>
    <t>Julio</t>
  </si>
  <si>
    <t>Jody</t>
  </si>
  <si>
    <t>Jim</t>
  </si>
  <si>
    <t>Johnny</t>
  </si>
  <si>
    <t>Jerry</t>
  </si>
  <si>
    <t>Jeffrey</t>
  </si>
  <si>
    <t>Jeff</t>
  </si>
  <si>
    <t>Joel</t>
  </si>
  <si>
    <t>Kevin</t>
  </si>
  <si>
    <t>Kal</t>
  </si>
  <si>
    <t>Kirk</t>
  </si>
  <si>
    <t>Ken</t>
  </si>
  <si>
    <t>Keith</t>
  </si>
  <si>
    <t>Kent</t>
  </si>
  <si>
    <t>Kirby</t>
  </si>
  <si>
    <t>Kurt</t>
  </si>
  <si>
    <t>Leon</t>
  </si>
  <si>
    <t>Len</t>
  </si>
  <si>
    <t>Larry</t>
  </si>
  <si>
    <t>Lee</t>
  </si>
  <si>
    <t>Lloyd</t>
  </si>
  <si>
    <t>Lance</t>
  </si>
  <si>
    <t>Lou</t>
  </si>
  <si>
    <t>Mike</t>
  </si>
  <si>
    <t>Marty</t>
  </si>
  <si>
    <t>Mariano</t>
  </si>
  <si>
    <t>Mel</t>
  </si>
  <si>
    <t>Mickey</t>
  </si>
  <si>
    <t>Mark</t>
  </si>
  <si>
    <t>Milt</t>
  </si>
  <si>
    <t>Mitch</t>
  </si>
  <si>
    <t>Mookie</t>
  </si>
  <si>
    <t>Marvell</t>
  </si>
  <si>
    <t>Ozzie</t>
  </si>
  <si>
    <t>Oddibe</t>
  </si>
  <si>
    <t>Phil</t>
  </si>
  <si>
    <t>Pete</t>
  </si>
  <si>
    <t>Paul</t>
  </si>
  <si>
    <t>Pat</t>
  </si>
  <si>
    <t>Rafael</t>
  </si>
  <si>
    <t>Rick</t>
  </si>
  <si>
    <t>Randy</t>
  </si>
  <si>
    <t>Ron</t>
  </si>
  <si>
    <t>Rob</t>
  </si>
  <si>
    <t>Rickey</t>
  </si>
  <si>
    <t>Reggie</t>
  </si>
  <si>
    <t>Rance</t>
  </si>
  <si>
    <t>Rey</t>
  </si>
  <si>
    <t>Ronn</t>
  </si>
  <si>
    <t>Ryne</t>
  </si>
  <si>
    <t>Ruben</t>
  </si>
  <si>
    <t>Roy</t>
  </si>
  <si>
    <t>Robby</t>
  </si>
  <si>
    <t>Robin</t>
  </si>
  <si>
    <t>Steve</t>
  </si>
  <si>
    <t>Scott</t>
  </si>
  <si>
    <t>Sid</t>
  </si>
  <si>
    <t>Shawon</t>
  </si>
  <si>
    <t>Spike</t>
  </si>
  <si>
    <t>Tony</t>
  </si>
  <si>
    <t>Tom</t>
  </si>
  <si>
    <t>Tim</t>
  </si>
  <si>
    <t>Terry</t>
  </si>
  <si>
    <t>Tommy</t>
  </si>
  <si>
    <t>Tito</t>
  </si>
  <si>
    <t>Ted</t>
  </si>
  <si>
    <t>Vince</t>
  </si>
  <si>
    <t>Von</t>
  </si>
  <si>
    <t>Vance</t>
  </si>
  <si>
    <t>Wally</t>
  </si>
  <si>
    <t>Wade</t>
  </si>
  <si>
    <t>Will</t>
  </si>
  <si>
    <t>Wayne</t>
  </si>
  <si>
    <t>Willie</t>
  </si>
  <si>
    <t>First Name</t>
  </si>
  <si>
    <t>Last Name</t>
  </si>
  <si>
    <t>Region</t>
  </si>
  <si>
    <t>Mean R1</t>
  </si>
  <si>
    <t>Mean R2</t>
  </si>
  <si>
    <t>SquaredResiducls</t>
  </si>
  <si>
    <t>RSS</t>
  </si>
  <si>
    <t>Max x</t>
  </si>
  <si>
    <t>Split</t>
  </si>
  <si>
    <t>LogOfSalary</t>
  </si>
  <si>
    <t>RSS =</t>
  </si>
  <si>
    <t>MinrSS</t>
  </si>
  <si>
    <t>MinSplit</t>
  </si>
  <si>
    <t>Min's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</si>
</sst>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2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center"/>
    </xf>
    <xf numFmtId="43" fontId="0" fillId="0" borderId="1" xfId="1" applyFont="1" applyBorder="1" applyAlignment="1">
      <alignment horizontal="center"/>
    </xf>
    <xf numFmtId="0" fontId="0" fillId="0" borderId="1" xfId="0" applyBorder="1" applyAlignment="1">
      <alignment horizontal="center"/>
    </xf>
    <xf numFmtId="43" fontId="0" fillId="0" borderId="2" xfId="1" applyFont="1" applyBorder="1" applyAlignment="1">
      <alignment horizontal="center"/>
    </xf>
    <xf numFmtId="0" fontId="0" fillId="0" borderId="2" xfId="0" applyBorder="1"/>
    <xf numFmtId="43" fontId="0" fillId="0" borderId="3" xfId="1" applyFont="1" applyBorder="1" applyAlignment="1">
      <alignment horizontal="center"/>
    </xf>
    <xf numFmtId="0" fontId="0" fillId="0" borderId="3" xfId="0" applyBorder="1"/>
    <xf numFmtId="43" fontId="0" fillId="0" borderId="4" xfId="1" applyFont="1" applyBorder="1" applyAlignment="1">
      <alignment horizontal="center"/>
    </xf>
    <xf numFmtId="0" fontId="0" fillId="0" borderId="4" xfId="0" applyBorder="1"/>
    <xf numFmtId="0" fontId="2" fillId="0" borderId="1" xfId="0" applyFont="1" applyFill="1" applyBorder="1" applyAlignment="1">
      <alignment horizontal="center"/>
    </xf>
    <xf numFmtId="43" fontId="0" fillId="0" borderId="1" xfId="0" applyNumberFormat="1" applyBorder="1" applyAlignment="1">
      <alignment horizontal="center"/>
    </xf>
    <xf numFmtId="0" fontId="0" fillId="2" borderId="3" xfId="0" applyFill="1" applyBorder="1" applyAlignment="1">
      <alignment horizontal="center"/>
    </xf>
    <xf numFmtId="43" fontId="0" fillId="2" borderId="3" xfId="1" applyFont="1" applyFill="1" applyBorder="1" applyAlignment="1">
      <alignment horizontal="center"/>
    </xf>
    <xf numFmtId="0" fontId="0" fillId="2" borderId="3" xfId="0" applyFill="1" applyBorder="1"/>
    <xf numFmtId="0" fontId="3" fillId="0" borderId="0" xfId="0" applyFont="1" applyAlignment="1">
      <alignment horizontal="right" vertical="center"/>
    </xf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Split!$U$2</c:f>
              <c:strCache>
                <c:ptCount val="1"/>
                <c:pt idx="0">
                  <c:v>RSS</c:v>
                </c:pt>
              </c:strCache>
            </c:strRef>
          </c:tx>
          <c:marker>
            <c:symbol val="none"/>
          </c:marker>
          <c:cat>
            <c:numRef>
              <c:f>Split!$T$3:$T$14036</c:f>
              <c:numCache>
                <c:formatCode>General</c:formatCode>
                <c:ptCount val="14034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  <c:pt idx="16">
                  <c:v>36</c:v>
                </c:pt>
                <c:pt idx="17">
                  <c:v>37</c:v>
                </c:pt>
                <c:pt idx="18">
                  <c:v>38</c:v>
                </c:pt>
                <c:pt idx="19">
                  <c:v>39</c:v>
                </c:pt>
                <c:pt idx="20">
                  <c:v>40</c:v>
                </c:pt>
                <c:pt idx="21">
                  <c:v>41</c:v>
                </c:pt>
                <c:pt idx="22">
                  <c:v>42</c:v>
                </c:pt>
                <c:pt idx="23">
                  <c:v>43</c:v>
                </c:pt>
                <c:pt idx="24">
                  <c:v>44</c:v>
                </c:pt>
                <c:pt idx="25">
                  <c:v>45</c:v>
                </c:pt>
                <c:pt idx="26">
                  <c:v>46</c:v>
                </c:pt>
                <c:pt idx="27">
                  <c:v>47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52</c:v>
                </c:pt>
                <c:pt idx="33">
                  <c:v>53</c:v>
                </c:pt>
                <c:pt idx="34">
                  <c:v>54</c:v>
                </c:pt>
                <c:pt idx="35">
                  <c:v>55</c:v>
                </c:pt>
                <c:pt idx="36">
                  <c:v>56</c:v>
                </c:pt>
                <c:pt idx="37">
                  <c:v>57</c:v>
                </c:pt>
                <c:pt idx="38">
                  <c:v>58</c:v>
                </c:pt>
                <c:pt idx="39">
                  <c:v>59</c:v>
                </c:pt>
                <c:pt idx="40">
                  <c:v>60</c:v>
                </c:pt>
                <c:pt idx="41">
                  <c:v>61</c:v>
                </c:pt>
                <c:pt idx="42">
                  <c:v>62</c:v>
                </c:pt>
                <c:pt idx="43">
                  <c:v>63</c:v>
                </c:pt>
                <c:pt idx="44">
                  <c:v>64</c:v>
                </c:pt>
                <c:pt idx="45">
                  <c:v>65</c:v>
                </c:pt>
                <c:pt idx="46">
                  <c:v>66</c:v>
                </c:pt>
                <c:pt idx="47">
                  <c:v>67</c:v>
                </c:pt>
                <c:pt idx="48">
                  <c:v>68</c:v>
                </c:pt>
                <c:pt idx="49">
                  <c:v>69</c:v>
                </c:pt>
                <c:pt idx="50">
                  <c:v>70</c:v>
                </c:pt>
                <c:pt idx="51">
                  <c:v>71</c:v>
                </c:pt>
                <c:pt idx="52">
                  <c:v>72</c:v>
                </c:pt>
                <c:pt idx="53">
                  <c:v>73</c:v>
                </c:pt>
                <c:pt idx="54">
                  <c:v>74</c:v>
                </c:pt>
                <c:pt idx="55">
                  <c:v>75</c:v>
                </c:pt>
                <c:pt idx="56">
                  <c:v>76</c:v>
                </c:pt>
                <c:pt idx="57">
                  <c:v>77</c:v>
                </c:pt>
                <c:pt idx="58">
                  <c:v>78</c:v>
                </c:pt>
                <c:pt idx="59">
                  <c:v>79</c:v>
                </c:pt>
                <c:pt idx="60">
                  <c:v>80</c:v>
                </c:pt>
                <c:pt idx="61">
                  <c:v>81</c:v>
                </c:pt>
                <c:pt idx="62">
                  <c:v>82</c:v>
                </c:pt>
                <c:pt idx="63">
                  <c:v>83</c:v>
                </c:pt>
                <c:pt idx="64">
                  <c:v>84</c:v>
                </c:pt>
                <c:pt idx="65">
                  <c:v>85</c:v>
                </c:pt>
                <c:pt idx="66">
                  <c:v>86</c:v>
                </c:pt>
                <c:pt idx="67">
                  <c:v>87</c:v>
                </c:pt>
                <c:pt idx="68">
                  <c:v>88</c:v>
                </c:pt>
                <c:pt idx="69">
                  <c:v>89</c:v>
                </c:pt>
                <c:pt idx="70">
                  <c:v>90</c:v>
                </c:pt>
                <c:pt idx="71">
                  <c:v>91</c:v>
                </c:pt>
                <c:pt idx="72">
                  <c:v>92</c:v>
                </c:pt>
                <c:pt idx="73">
                  <c:v>93</c:v>
                </c:pt>
                <c:pt idx="74">
                  <c:v>94</c:v>
                </c:pt>
                <c:pt idx="75">
                  <c:v>95</c:v>
                </c:pt>
                <c:pt idx="76">
                  <c:v>96</c:v>
                </c:pt>
                <c:pt idx="77">
                  <c:v>97</c:v>
                </c:pt>
                <c:pt idx="78">
                  <c:v>98</c:v>
                </c:pt>
                <c:pt idx="79">
                  <c:v>99</c:v>
                </c:pt>
                <c:pt idx="80">
                  <c:v>100</c:v>
                </c:pt>
                <c:pt idx="81">
                  <c:v>101</c:v>
                </c:pt>
                <c:pt idx="82">
                  <c:v>102</c:v>
                </c:pt>
                <c:pt idx="83">
                  <c:v>103</c:v>
                </c:pt>
                <c:pt idx="84">
                  <c:v>104</c:v>
                </c:pt>
                <c:pt idx="85">
                  <c:v>105</c:v>
                </c:pt>
                <c:pt idx="86">
                  <c:v>106</c:v>
                </c:pt>
                <c:pt idx="87">
                  <c:v>107</c:v>
                </c:pt>
                <c:pt idx="88">
                  <c:v>108</c:v>
                </c:pt>
                <c:pt idx="89">
                  <c:v>109</c:v>
                </c:pt>
                <c:pt idx="90">
                  <c:v>110</c:v>
                </c:pt>
                <c:pt idx="91">
                  <c:v>111</c:v>
                </c:pt>
                <c:pt idx="92">
                  <c:v>112</c:v>
                </c:pt>
                <c:pt idx="93">
                  <c:v>113</c:v>
                </c:pt>
                <c:pt idx="94">
                  <c:v>114</c:v>
                </c:pt>
                <c:pt idx="95">
                  <c:v>115</c:v>
                </c:pt>
                <c:pt idx="96">
                  <c:v>116</c:v>
                </c:pt>
                <c:pt idx="97">
                  <c:v>117</c:v>
                </c:pt>
                <c:pt idx="98">
                  <c:v>118</c:v>
                </c:pt>
                <c:pt idx="99">
                  <c:v>119</c:v>
                </c:pt>
                <c:pt idx="100">
                  <c:v>120</c:v>
                </c:pt>
                <c:pt idx="101">
                  <c:v>121</c:v>
                </c:pt>
                <c:pt idx="102">
                  <c:v>122</c:v>
                </c:pt>
                <c:pt idx="103">
                  <c:v>123</c:v>
                </c:pt>
                <c:pt idx="104">
                  <c:v>124</c:v>
                </c:pt>
                <c:pt idx="105">
                  <c:v>125</c:v>
                </c:pt>
                <c:pt idx="106">
                  <c:v>126</c:v>
                </c:pt>
                <c:pt idx="107">
                  <c:v>127</c:v>
                </c:pt>
                <c:pt idx="108">
                  <c:v>128</c:v>
                </c:pt>
                <c:pt idx="109">
                  <c:v>129</c:v>
                </c:pt>
                <c:pt idx="110">
                  <c:v>130</c:v>
                </c:pt>
                <c:pt idx="111">
                  <c:v>131</c:v>
                </c:pt>
                <c:pt idx="112">
                  <c:v>132</c:v>
                </c:pt>
                <c:pt idx="113">
                  <c:v>133</c:v>
                </c:pt>
                <c:pt idx="114">
                  <c:v>134</c:v>
                </c:pt>
                <c:pt idx="115">
                  <c:v>135</c:v>
                </c:pt>
                <c:pt idx="116">
                  <c:v>136</c:v>
                </c:pt>
                <c:pt idx="117">
                  <c:v>137</c:v>
                </c:pt>
                <c:pt idx="118">
                  <c:v>138</c:v>
                </c:pt>
                <c:pt idx="119">
                  <c:v>139</c:v>
                </c:pt>
                <c:pt idx="120">
                  <c:v>140</c:v>
                </c:pt>
                <c:pt idx="121">
                  <c:v>141</c:v>
                </c:pt>
                <c:pt idx="122">
                  <c:v>142</c:v>
                </c:pt>
                <c:pt idx="123">
                  <c:v>143</c:v>
                </c:pt>
                <c:pt idx="124">
                  <c:v>144</c:v>
                </c:pt>
                <c:pt idx="125">
                  <c:v>145</c:v>
                </c:pt>
                <c:pt idx="126">
                  <c:v>146</c:v>
                </c:pt>
                <c:pt idx="127">
                  <c:v>147</c:v>
                </c:pt>
                <c:pt idx="128">
                  <c:v>148</c:v>
                </c:pt>
                <c:pt idx="129">
                  <c:v>149</c:v>
                </c:pt>
                <c:pt idx="130">
                  <c:v>150</c:v>
                </c:pt>
                <c:pt idx="131">
                  <c:v>151</c:v>
                </c:pt>
                <c:pt idx="132">
                  <c:v>152</c:v>
                </c:pt>
                <c:pt idx="133">
                  <c:v>153</c:v>
                </c:pt>
                <c:pt idx="134">
                  <c:v>154</c:v>
                </c:pt>
                <c:pt idx="135">
                  <c:v>155</c:v>
                </c:pt>
                <c:pt idx="136">
                  <c:v>156</c:v>
                </c:pt>
                <c:pt idx="137">
                  <c:v>157</c:v>
                </c:pt>
                <c:pt idx="138">
                  <c:v>158</c:v>
                </c:pt>
                <c:pt idx="139">
                  <c:v>159</c:v>
                </c:pt>
                <c:pt idx="140">
                  <c:v>160</c:v>
                </c:pt>
                <c:pt idx="141">
                  <c:v>161</c:v>
                </c:pt>
                <c:pt idx="142">
                  <c:v>162</c:v>
                </c:pt>
                <c:pt idx="143">
                  <c:v>163</c:v>
                </c:pt>
                <c:pt idx="144">
                  <c:v>164</c:v>
                </c:pt>
                <c:pt idx="145">
                  <c:v>165</c:v>
                </c:pt>
                <c:pt idx="146">
                  <c:v>166</c:v>
                </c:pt>
                <c:pt idx="147">
                  <c:v>167</c:v>
                </c:pt>
                <c:pt idx="148">
                  <c:v>168</c:v>
                </c:pt>
                <c:pt idx="149">
                  <c:v>169</c:v>
                </c:pt>
                <c:pt idx="150">
                  <c:v>170</c:v>
                </c:pt>
                <c:pt idx="151">
                  <c:v>171</c:v>
                </c:pt>
                <c:pt idx="152">
                  <c:v>172</c:v>
                </c:pt>
                <c:pt idx="153">
                  <c:v>173</c:v>
                </c:pt>
                <c:pt idx="154">
                  <c:v>174</c:v>
                </c:pt>
                <c:pt idx="155">
                  <c:v>175</c:v>
                </c:pt>
                <c:pt idx="156">
                  <c:v>176</c:v>
                </c:pt>
                <c:pt idx="157">
                  <c:v>177</c:v>
                </c:pt>
                <c:pt idx="158">
                  <c:v>178</c:v>
                </c:pt>
                <c:pt idx="159">
                  <c:v>179</c:v>
                </c:pt>
                <c:pt idx="160">
                  <c:v>180</c:v>
                </c:pt>
                <c:pt idx="161">
                  <c:v>181</c:v>
                </c:pt>
                <c:pt idx="162">
                  <c:v>182</c:v>
                </c:pt>
                <c:pt idx="163">
                  <c:v>183</c:v>
                </c:pt>
                <c:pt idx="164">
                  <c:v>184</c:v>
                </c:pt>
                <c:pt idx="165">
                  <c:v>185</c:v>
                </c:pt>
                <c:pt idx="166">
                  <c:v>186</c:v>
                </c:pt>
                <c:pt idx="167">
                  <c:v>187</c:v>
                </c:pt>
                <c:pt idx="168">
                  <c:v>188</c:v>
                </c:pt>
                <c:pt idx="169">
                  <c:v>189</c:v>
                </c:pt>
                <c:pt idx="170">
                  <c:v>190</c:v>
                </c:pt>
                <c:pt idx="171">
                  <c:v>191</c:v>
                </c:pt>
                <c:pt idx="172">
                  <c:v>192</c:v>
                </c:pt>
                <c:pt idx="173">
                  <c:v>193</c:v>
                </c:pt>
                <c:pt idx="174">
                  <c:v>194</c:v>
                </c:pt>
                <c:pt idx="175">
                  <c:v>195</c:v>
                </c:pt>
                <c:pt idx="176">
                  <c:v>196</c:v>
                </c:pt>
                <c:pt idx="177">
                  <c:v>197</c:v>
                </c:pt>
                <c:pt idx="178">
                  <c:v>198</c:v>
                </c:pt>
                <c:pt idx="179">
                  <c:v>199</c:v>
                </c:pt>
                <c:pt idx="180">
                  <c:v>200</c:v>
                </c:pt>
                <c:pt idx="181">
                  <c:v>201</c:v>
                </c:pt>
                <c:pt idx="182">
                  <c:v>202</c:v>
                </c:pt>
                <c:pt idx="183">
                  <c:v>203</c:v>
                </c:pt>
                <c:pt idx="184">
                  <c:v>204</c:v>
                </c:pt>
                <c:pt idx="185">
                  <c:v>205</c:v>
                </c:pt>
                <c:pt idx="186">
                  <c:v>206</c:v>
                </c:pt>
                <c:pt idx="187">
                  <c:v>207</c:v>
                </c:pt>
                <c:pt idx="188">
                  <c:v>208</c:v>
                </c:pt>
                <c:pt idx="189">
                  <c:v>209</c:v>
                </c:pt>
                <c:pt idx="190">
                  <c:v>210</c:v>
                </c:pt>
                <c:pt idx="191">
                  <c:v>211</c:v>
                </c:pt>
                <c:pt idx="192">
                  <c:v>212</c:v>
                </c:pt>
                <c:pt idx="193">
                  <c:v>213</c:v>
                </c:pt>
                <c:pt idx="194">
                  <c:v>214</c:v>
                </c:pt>
                <c:pt idx="195">
                  <c:v>215</c:v>
                </c:pt>
                <c:pt idx="196">
                  <c:v>216</c:v>
                </c:pt>
                <c:pt idx="197">
                  <c:v>217</c:v>
                </c:pt>
                <c:pt idx="198">
                  <c:v>218</c:v>
                </c:pt>
                <c:pt idx="199">
                  <c:v>219</c:v>
                </c:pt>
                <c:pt idx="200">
                  <c:v>220</c:v>
                </c:pt>
                <c:pt idx="201">
                  <c:v>221</c:v>
                </c:pt>
                <c:pt idx="202">
                  <c:v>222</c:v>
                </c:pt>
                <c:pt idx="203">
                  <c:v>223</c:v>
                </c:pt>
                <c:pt idx="204">
                  <c:v>224</c:v>
                </c:pt>
                <c:pt idx="205">
                  <c:v>225</c:v>
                </c:pt>
                <c:pt idx="206">
                  <c:v>226</c:v>
                </c:pt>
                <c:pt idx="207">
                  <c:v>227</c:v>
                </c:pt>
                <c:pt idx="208">
                  <c:v>228</c:v>
                </c:pt>
                <c:pt idx="209">
                  <c:v>229</c:v>
                </c:pt>
                <c:pt idx="210">
                  <c:v>230</c:v>
                </c:pt>
                <c:pt idx="211">
                  <c:v>231</c:v>
                </c:pt>
                <c:pt idx="212">
                  <c:v>232</c:v>
                </c:pt>
                <c:pt idx="213">
                  <c:v>233</c:v>
                </c:pt>
                <c:pt idx="214">
                  <c:v>234</c:v>
                </c:pt>
                <c:pt idx="215">
                  <c:v>235</c:v>
                </c:pt>
                <c:pt idx="216">
                  <c:v>236</c:v>
                </c:pt>
                <c:pt idx="217">
                  <c:v>237</c:v>
                </c:pt>
                <c:pt idx="218">
                  <c:v>238</c:v>
                </c:pt>
                <c:pt idx="219">
                  <c:v>239</c:v>
                </c:pt>
                <c:pt idx="220">
                  <c:v>240</c:v>
                </c:pt>
                <c:pt idx="221">
                  <c:v>241</c:v>
                </c:pt>
                <c:pt idx="222">
                  <c:v>242</c:v>
                </c:pt>
                <c:pt idx="223">
                  <c:v>243</c:v>
                </c:pt>
                <c:pt idx="224">
                  <c:v>244</c:v>
                </c:pt>
                <c:pt idx="225">
                  <c:v>245</c:v>
                </c:pt>
                <c:pt idx="226">
                  <c:v>246</c:v>
                </c:pt>
                <c:pt idx="227">
                  <c:v>247</c:v>
                </c:pt>
                <c:pt idx="228">
                  <c:v>248</c:v>
                </c:pt>
                <c:pt idx="229">
                  <c:v>249</c:v>
                </c:pt>
                <c:pt idx="230">
                  <c:v>250</c:v>
                </c:pt>
                <c:pt idx="231">
                  <c:v>251</c:v>
                </c:pt>
                <c:pt idx="232">
                  <c:v>252</c:v>
                </c:pt>
                <c:pt idx="233">
                  <c:v>253</c:v>
                </c:pt>
                <c:pt idx="234">
                  <c:v>254</c:v>
                </c:pt>
                <c:pt idx="235">
                  <c:v>255</c:v>
                </c:pt>
                <c:pt idx="236">
                  <c:v>256</c:v>
                </c:pt>
                <c:pt idx="237">
                  <c:v>257</c:v>
                </c:pt>
                <c:pt idx="238">
                  <c:v>258</c:v>
                </c:pt>
                <c:pt idx="239">
                  <c:v>259</c:v>
                </c:pt>
                <c:pt idx="240">
                  <c:v>260</c:v>
                </c:pt>
                <c:pt idx="241">
                  <c:v>261</c:v>
                </c:pt>
                <c:pt idx="242">
                  <c:v>262</c:v>
                </c:pt>
                <c:pt idx="243">
                  <c:v>263</c:v>
                </c:pt>
                <c:pt idx="244">
                  <c:v>264</c:v>
                </c:pt>
                <c:pt idx="245">
                  <c:v>265</c:v>
                </c:pt>
                <c:pt idx="246">
                  <c:v>266</c:v>
                </c:pt>
                <c:pt idx="247">
                  <c:v>267</c:v>
                </c:pt>
                <c:pt idx="248">
                  <c:v>268</c:v>
                </c:pt>
                <c:pt idx="249">
                  <c:v>269</c:v>
                </c:pt>
                <c:pt idx="250">
                  <c:v>270</c:v>
                </c:pt>
                <c:pt idx="251">
                  <c:v>271</c:v>
                </c:pt>
                <c:pt idx="252">
                  <c:v>272</c:v>
                </c:pt>
                <c:pt idx="253">
                  <c:v>273</c:v>
                </c:pt>
                <c:pt idx="254">
                  <c:v>274</c:v>
                </c:pt>
                <c:pt idx="255">
                  <c:v>275</c:v>
                </c:pt>
                <c:pt idx="256">
                  <c:v>276</c:v>
                </c:pt>
                <c:pt idx="257">
                  <c:v>277</c:v>
                </c:pt>
                <c:pt idx="258">
                  <c:v>278</c:v>
                </c:pt>
                <c:pt idx="259">
                  <c:v>279</c:v>
                </c:pt>
                <c:pt idx="260">
                  <c:v>280</c:v>
                </c:pt>
                <c:pt idx="261">
                  <c:v>281</c:v>
                </c:pt>
                <c:pt idx="262">
                  <c:v>282</c:v>
                </c:pt>
                <c:pt idx="263">
                  <c:v>283</c:v>
                </c:pt>
                <c:pt idx="264">
                  <c:v>284</c:v>
                </c:pt>
                <c:pt idx="265">
                  <c:v>285</c:v>
                </c:pt>
                <c:pt idx="266">
                  <c:v>286</c:v>
                </c:pt>
                <c:pt idx="267">
                  <c:v>287</c:v>
                </c:pt>
                <c:pt idx="268">
                  <c:v>288</c:v>
                </c:pt>
                <c:pt idx="269">
                  <c:v>289</c:v>
                </c:pt>
                <c:pt idx="270">
                  <c:v>290</c:v>
                </c:pt>
                <c:pt idx="271">
                  <c:v>291</c:v>
                </c:pt>
                <c:pt idx="272">
                  <c:v>292</c:v>
                </c:pt>
                <c:pt idx="273">
                  <c:v>293</c:v>
                </c:pt>
                <c:pt idx="274">
                  <c:v>294</c:v>
                </c:pt>
                <c:pt idx="275">
                  <c:v>295</c:v>
                </c:pt>
                <c:pt idx="276">
                  <c:v>296</c:v>
                </c:pt>
                <c:pt idx="277">
                  <c:v>297</c:v>
                </c:pt>
                <c:pt idx="278">
                  <c:v>298</c:v>
                </c:pt>
                <c:pt idx="279">
                  <c:v>299</c:v>
                </c:pt>
                <c:pt idx="280">
                  <c:v>300</c:v>
                </c:pt>
                <c:pt idx="281">
                  <c:v>301</c:v>
                </c:pt>
                <c:pt idx="282">
                  <c:v>302</c:v>
                </c:pt>
                <c:pt idx="283">
                  <c:v>303</c:v>
                </c:pt>
                <c:pt idx="284">
                  <c:v>304</c:v>
                </c:pt>
                <c:pt idx="285">
                  <c:v>305</c:v>
                </c:pt>
                <c:pt idx="286">
                  <c:v>306</c:v>
                </c:pt>
                <c:pt idx="287">
                  <c:v>307</c:v>
                </c:pt>
                <c:pt idx="288">
                  <c:v>308</c:v>
                </c:pt>
                <c:pt idx="289">
                  <c:v>309</c:v>
                </c:pt>
                <c:pt idx="290">
                  <c:v>310</c:v>
                </c:pt>
                <c:pt idx="291">
                  <c:v>311</c:v>
                </c:pt>
                <c:pt idx="292">
                  <c:v>312</c:v>
                </c:pt>
                <c:pt idx="293">
                  <c:v>313</c:v>
                </c:pt>
                <c:pt idx="294">
                  <c:v>314</c:v>
                </c:pt>
                <c:pt idx="295">
                  <c:v>315</c:v>
                </c:pt>
                <c:pt idx="296">
                  <c:v>316</c:v>
                </c:pt>
                <c:pt idx="297">
                  <c:v>317</c:v>
                </c:pt>
                <c:pt idx="298">
                  <c:v>318</c:v>
                </c:pt>
                <c:pt idx="299">
                  <c:v>319</c:v>
                </c:pt>
                <c:pt idx="300">
                  <c:v>320</c:v>
                </c:pt>
                <c:pt idx="301">
                  <c:v>321</c:v>
                </c:pt>
                <c:pt idx="302">
                  <c:v>322</c:v>
                </c:pt>
                <c:pt idx="303">
                  <c:v>323</c:v>
                </c:pt>
                <c:pt idx="304">
                  <c:v>324</c:v>
                </c:pt>
                <c:pt idx="305">
                  <c:v>325</c:v>
                </c:pt>
                <c:pt idx="306">
                  <c:v>326</c:v>
                </c:pt>
                <c:pt idx="307">
                  <c:v>327</c:v>
                </c:pt>
                <c:pt idx="308">
                  <c:v>328</c:v>
                </c:pt>
                <c:pt idx="309">
                  <c:v>329</c:v>
                </c:pt>
                <c:pt idx="310">
                  <c:v>330</c:v>
                </c:pt>
                <c:pt idx="311">
                  <c:v>331</c:v>
                </c:pt>
                <c:pt idx="312">
                  <c:v>332</c:v>
                </c:pt>
                <c:pt idx="313">
                  <c:v>333</c:v>
                </c:pt>
                <c:pt idx="314">
                  <c:v>334</c:v>
                </c:pt>
                <c:pt idx="315">
                  <c:v>335</c:v>
                </c:pt>
                <c:pt idx="316">
                  <c:v>336</c:v>
                </c:pt>
                <c:pt idx="317">
                  <c:v>337</c:v>
                </c:pt>
                <c:pt idx="318">
                  <c:v>338</c:v>
                </c:pt>
                <c:pt idx="319">
                  <c:v>339</c:v>
                </c:pt>
                <c:pt idx="320">
                  <c:v>340</c:v>
                </c:pt>
                <c:pt idx="321">
                  <c:v>341</c:v>
                </c:pt>
                <c:pt idx="322">
                  <c:v>342</c:v>
                </c:pt>
                <c:pt idx="323">
                  <c:v>343</c:v>
                </c:pt>
                <c:pt idx="324">
                  <c:v>344</c:v>
                </c:pt>
                <c:pt idx="325">
                  <c:v>345</c:v>
                </c:pt>
                <c:pt idx="326">
                  <c:v>346</c:v>
                </c:pt>
                <c:pt idx="327">
                  <c:v>347</c:v>
                </c:pt>
                <c:pt idx="328">
                  <c:v>348</c:v>
                </c:pt>
                <c:pt idx="329">
                  <c:v>349</c:v>
                </c:pt>
                <c:pt idx="330">
                  <c:v>350</c:v>
                </c:pt>
                <c:pt idx="331">
                  <c:v>351</c:v>
                </c:pt>
                <c:pt idx="332">
                  <c:v>352</c:v>
                </c:pt>
                <c:pt idx="333">
                  <c:v>353</c:v>
                </c:pt>
                <c:pt idx="334">
                  <c:v>354</c:v>
                </c:pt>
                <c:pt idx="335">
                  <c:v>355</c:v>
                </c:pt>
                <c:pt idx="336">
                  <c:v>356</c:v>
                </c:pt>
                <c:pt idx="337">
                  <c:v>357</c:v>
                </c:pt>
                <c:pt idx="338">
                  <c:v>358</c:v>
                </c:pt>
                <c:pt idx="339">
                  <c:v>359</c:v>
                </c:pt>
                <c:pt idx="340">
                  <c:v>360</c:v>
                </c:pt>
                <c:pt idx="341">
                  <c:v>361</c:v>
                </c:pt>
                <c:pt idx="342">
                  <c:v>362</c:v>
                </c:pt>
                <c:pt idx="343">
                  <c:v>363</c:v>
                </c:pt>
                <c:pt idx="344">
                  <c:v>364</c:v>
                </c:pt>
                <c:pt idx="345">
                  <c:v>365</c:v>
                </c:pt>
                <c:pt idx="346">
                  <c:v>366</c:v>
                </c:pt>
                <c:pt idx="347">
                  <c:v>367</c:v>
                </c:pt>
                <c:pt idx="348">
                  <c:v>368</c:v>
                </c:pt>
                <c:pt idx="349">
                  <c:v>369</c:v>
                </c:pt>
                <c:pt idx="350">
                  <c:v>370</c:v>
                </c:pt>
                <c:pt idx="351">
                  <c:v>371</c:v>
                </c:pt>
                <c:pt idx="352">
                  <c:v>372</c:v>
                </c:pt>
                <c:pt idx="353">
                  <c:v>373</c:v>
                </c:pt>
                <c:pt idx="354">
                  <c:v>374</c:v>
                </c:pt>
                <c:pt idx="355">
                  <c:v>375</c:v>
                </c:pt>
                <c:pt idx="356">
                  <c:v>376</c:v>
                </c:pt>
                <c:pt idx="357">
                  <c:v>377</c:v>
                </c:pt>
                <c:pt idx="358">
                  <c:v>378</c:v>
                </c:pt>
                <c:pt idx="359">
                  <c:v>379</c:v>
                </c:pt>
                <c:pt idx="360">
                  <c:v>380</c:v>
                </c:pt>
                <c:pt idx="361">
                  <c:v>381</c:v>
                </c:pt>
                <c:pt idx="362">
                  <c:v>382</c:v>
                </c:pt>
                <c:pt idx="363">
                  <c:v>383</c:v>
                </c:pt>
                <c:pt idx="364">
                  <c:v>384</c:v>
                </c:pt>
                <c:pt idx="365">
                  <c:v>385</c:v>
                </c:pt>
                <c:pt idx="366">
                  <c:v>386</c:v>
                </c:pt>
                <c:pt idx="367">
                  <c:v>387</c:v>
                </c:pt>
                <c:pt idx="368">
                  <c:v>388</c:v>
                </c:pt>
                <c:pt idx="369">
                  <c:v>389</c:v>
                </c:pt>
                <c:pt idx="370">
                  <c:v>390</c:v>
                </c:pt>
                <c:pt idx="371">
                  <c:v>391</c:v>
                </c:pt>
                <c:pt idx="372">
                  <c:v>392</c:v>
                </c:pt>
                <c:pt idx="373">
                  <c:v>393</c:v>
                </c:pt>
                <c:pt idx="374">
                  <c:v>394</c:v>
                </c:pt>
                <c:pt idx="375">
                  <c:v>395</c:v>
                </c:pt>
                <c:pt idx="376">
                  <c:v>396</c:v>
                </c:pt>
                <c:pt idx="377">
                  <c:v>397</c:v>
                </c:pt>
                <c:pt idx="378">
                  <c:v>398</c:v>
                </c:pt>
                <c:pt idx="379">
                  <c:v>399</c:v>
                </c:pt>
                <c:pt idx="380">
                  <c:v>400</c:v>
                </c:pt>
                <c:pt idx="381">
                  <c:v>401</c:v>
                </c:pt>
                <c:pt idx="382">
                  <c:v>402</c:v>
                </c:pt>
                <c:pt idx="383">
                  <c:v>403</c:v>
                </c:pt>
                <c:pt idx="384">
                  <c:v>404</c:v>
                </c:pt>
                <c:pt idx="385">
                  <c:v>405</c:v>
                </c:pt>
                <c:pt idx="386">
                  <c:v>406</c:v>
                </c:pt>
                <c:pt idx="387">
                  <c:v>407</c:v>
                </c:pt>
                <c:pt idx="388">
                  <c:v>408</c:v>
                </c:pt>
                <c:pt idx="389">
                  <c:v>409</c:v>
                </c:pt>
                <c:pt idx="390">
                  <c:v>410</c:v>
                </c:pt>
                <c:pt idx="391">
                  <c:v>411</c:v>
                </c:pt>
                <c:pt idx="392">
                  <c:v>412</c:v>
                </c:pt>
                <c:pt idx="393">
                  <c:v>413</c:v>
                </c:pt>
                <c:pt idx="394">
                  <c:v>414</c:v>
                </c:pt>
                <c:pt idx="395">
                  <c:v>415</c:v>
                </c:pt>
                <c:pt idx="396">
                  <c:v>416</c:v>
                </c:pt>
                <c:pt idx="397">
                  <c:v>417</c:v>
                </c:pt>
                <c:pt idx="398">
                  <c:v>418</c:v>
                </c:pt>
                <c:pt idx="399">
                  <c:v>419</c:v>
                </c:pt>
                <c:pt idx="400">
                  <c:v>420</c:v>
                </c:pt>
                <c:pt idx="401">
                  <c:v>421</c:v>
                </c:pt>
                <c:pt idx="402">
                  <c:v>422</c:v>
                </c:pt>
                <c:pt idx="403">
                  <c:v>423</c:v>
                </c:pt>
                <c:pt idx="404">
                  <c:v>424</c:v>
                </c:pt>
                <c:pt idx="405">
                  <c:v>425</c:v>
                </c:pt>
                <c:pt idx="406">
                  <c:v>426</c:v>
                </c:pt>
                <c:pt idx="407">
                  <c:v>427</c:v>
                </c:pt>
                <c:pt idx="408">
                  <c:v>428</c:v>
                </c:pt>
                <c:pt idx="409">
                  <c:v>429</c:v>
                </c:pt>
                <c:pt idx="410">
                  <c:v>430</c:v>
                </c:pt>
                <c:pt idx="411">
                  <c:v>431</c:v>
                </c:pt>
                <c:pt idx="412">
                  <c:v>432</c:v>
                </c:pt>
                <c:pt idx="413">
                  <c:v>433</c:v>
                </c:pt>
                <c:pt idx="414">
                  <c:v>434</c:v>
                </c:pt>
                <c:pt idx="415">
                  <c:v>435</c:v>
                </c:pt>
                <c:pt idx="416">
                  <c:v>436</c:v>
                </c:pt>
                <c:pt idx="417">
                  <c:v>437</c:v>
                </c:pt>
                <c:pt idx="418">
                  <c:v>438</c:v>
                </c:pt>
                <c:pt idx="419">
                  <c:v>439</c:v>
                </c:pt>
                <c:pt idx="420">
                  <c:v>440</c:v>
                </c:pt>
                <c:pt idx="421">
                  <c:v>441</c:v>
                </c:pt>
                <c:pt idx="422">
                  <c:v>442</c:v>
                </c:pt>
                <c:pt idx="423">
                  <c:v>443</c:v>
                </c:pt>
                <c:pt idx="424">
                  <c:v>444</c:v>
                </c:pt>
                <c:pt idx="425">
                  <c:v>445</c:v>
                </c:pt>
                <c:pt idx="426">
                  <c:v>446</c:v>
                </c:pt>
                <c:pt idx="427">
                  <c:v>447</c:v>
                </c:pt>
                <c:pt idx="428">
                  <c:v>448</c:v>
                </c:pt>
                <c:pt idx="429">
                  <c:v>449</c:v>
                </c:pt>
                <c:pt idx="430">
                  <c:v>450</c:v>
                </c:pt>
                <c:pt idx="431">
                  <c:v>451</c:v>
                </c:pt>
                <c:pt idx="432">
                  <c:v>452</c:v>
                </c:pt>
                <c:pt idx="433">
                  <c:v>453</c:v>
                </c:pt>
                <c:pt idx="434">
                  <c:v>454</c:v>
                </c:pt>
                <c:pt idx="435">
                  <c:v>455</c:v>
                </c:pt>
                <c:pt idx="436">
                  <c:v>456</c:v>
                </c:pt>
                <c:pt idx="437">
                  <c:v>457</c:v>
                </c:pt>
                <c:pt idx="438">
                  <c:v>458</c:v>
                </c:pt>
                <c:pt idx="439">
                  <c:v>459</c:v>
                </c:pt>
                <c:pt idx="440">
                  <c:v>460</c:v>
                </c:pt>
                <c:pt idx="441">
                  <c:v>461</c:v>
                </c:pt>
                <c:pt idx="442">
                  <c:v>462</c:v>
                </c:pt>
                <c:pt idx="443">
                  <c:v>463</c:v>
                </c:pt>
                <c:pt idx="444">
                  <c:v>464</c:v>
                </c:pt>
                <c:pt idx="445">
                  <c:v>465</c:v>
                </c:pt>
                <c:pt idx="446">
                  <c:v>466</c:v>
                </c:pt>
                <c:pt idx="447">
                  <c:v>467</c:v>
                </c:pt>
                <c:pt idx="448">
                  <c:v>468</c:v>
                </c:pt>
                <c:pt idx="449">
                  <c:v>469</c:v>
                </c:pt>
                <c:pt idx="450">
                  <c:v>470</c:v>
                </c:pt>
                <c:pt idx="451">
                  <c:v>471</c:v>
                </c:pt>
                <c:pt idx="452">
                  <c:v>472</c:v>
                </c:pt>
                <c:pt idx="453">
                  <c:v>473</c:v>
                </c:pt>
                <c:pt idx="454">
                  <c:v>474</c:v>
                </c:pt>
                <c:pt idx="455">
                  <c:v>475</c:v>
                </c:pt>
                <c:pt idx="456">
                  <c:v>476</c:v>
                </c:pt>
                <c:pt idx="457">
                  <c:v>477</c:v>
                </c:pt>
                <c:pt idx="458">
                  <c:v>478</c:v>
                </c:pt>
                <c:pt idx="459">
                  <c:v>479</c:v>
                </c:pt>
                <c:pt idx="460">
                  <c:v>480</c:v>
                </c:pt>
                <c:pt idx="461">
                  <c:v>481</c:v>
                </c:pt>
                <c:pt idx="462">
                  <c:v>482</c:v>
                </c:pt>
                <c:pt idx="463">
                  <c:v>483</c:v>
                </c:pt>
                <c:pt idx="464">
                  <c:v>484</c:v>
                </c:pt>
                <c:pt idx="465">
                  <c:v>485</c:v>
                </c:pt>
                <c:pt idx="466">
                  <c:v>486</c:v>
                </c:pt>
                <c:pt idx="467">
                  <c:v>487</c:v>
                </c:pt>
                <c:pt idx="468">
                  <c:v>488</c:v>
                </c:pt>
                <c:pt idx="469">
                  <c:v>489</c:v>
                </c:pt>
                <c:pt idx="470">
                  <c:v>490</c:v>
                </c:pt>
                <c:pt idx="471">
                  <c:v>491</c:v>
                </c:pt>
                <c:pt idx="472">
                  <c:v>492</c:v>
                </c:pt>
                <c:pt idx="473">
                  <c:v>493</c:v>
                </c:pt>
                <c:pt idx="474">
                  <c:v>494</c:v>
                </c:pt>
                <c:pt idx="475">
                  <c:v>495</c:v>
                </c:pt>
                <c:pt idx="476">
                  <c:v>496</c:v>
                </c:pt>
                <c:pt idx="477">
                  <c:v>497</c:v>
                </c:pt>
                <c:pt idx="478">
                  <c:v>498</c:v>
                </c:pt>
                <c:pt idx="479">
                  <c:v>499</c:v>
                </c:pt>
                <c:pt idx="480">
                  <c:v>500</c:v>
                </c:pt>
                <c:pt idx="481">
                  <c:v>501</c:v>
                </c:pt>
                <c:pt idx="482">
                  <c:v>502</c:v>
                </c:pt>
                <c:pt idx="483">
                  <c:v>503</c:v>
                </c:pt>
                <c:pt idx="484">
                  <c:v>504</c:v>
                </c:pt>
                <c:pt idx="485">
                  <c:v>505</c:v>
                </c:pt>
                <c:pt idx="486">
                  <c:v>506</c:v>
                </c:pt>
                <c:pt idx="487">
                  <c:v>507</c:v>
                </c:pt>
                <c:pt idx="488">
                  <c:v>508</c:v>
                </c:pt>
                <c:pt idx="489">
                  <c:v>509</c:v>
                </c:pt>
                <c:pt idx="490">
                  <c:v>510</c:v>
                </c:pt>
                <c:pt idx="491">
                  <c:v>511</c:v>
                </c:pt>
                <c:pt idx="492">
                  <c:v>512</c:v>
                </c:pt>
                <c:pt idx="493">
                  <c:v>513</c:v>
                </c:pt>
                <c:pt idx="494">
                  <c:v>514</c:v>
                </c:pt>
                <c:pt idx="495">
                  <c:v>515</c:v>
                </c:pt>
                <c:pt idx="496">
                  <c:v>516</c:v>
                </c:pt>
                <c:pt idx="497">
                  <c:v>517</c:v>
                </c:pt>
                <c:pt idx="498">
                  <c:v>518</c:v>
                </c:pt>
                <c:pt idx="499">
                  <c:v>519</c:v>
                </c:pt>
                <c:pt idx="500">
                  <c:v>520</c:v>
                </c:pt>
                <c:pt idx="501">
                  <c:v>521</c:v>
                </c:pt>
                <c:pt idx="502">
                  <c:v>522</c:v>
                </c:pt>
                <c:pt idx="503">
                  <c:v>523</c:v>
                </c:pt>
                <c:pt idx="504">
                  <c:v>524</c:v>
                </c:pt>
                <c:pt idx="505">
                  <c:v>525</c:v>
                </c:pt>
                <c:pt idx="506">
                  <c:v>526</c:v>
                </c:pt>
                <c:pt idx="507">
                  <c:v>527</c:v>
                </c:pt>
                <c:pt idx="508">
                  <c:v>528</c:v>
                </c:pt>
                <c:pt idx="509">
                  <c:v>529</c:v>
                </c:pt>
                <c:pt idx="510">
                  <c:v>530</c:v>
                </c:pt>
                <c:pt idx="511">
                  <c:v>531</c:v>
                </c:pt>
                <c:pt idx="512">
                  <c:v>532</c:v>
                </c:pt>
                <c:pt idx="513">
                  <c:v>533</c:v>
                </c:pt>
                <c:pt idx="514">
                  <c:v>534</c:v>
                </c:pt>
                <c:pt idx="515">
                  <c:v>535</c:v>
                </c:pt>
                <c:pt idx="516">
                  <c:v>536</c:v>
                </c:pt>
                <c:pt idx="517">
                  <c:v>537</c:v>
                </c:pt>
                <c:pt idx="518">
                  <c:v>538</c:v>
                </c:pt>
                <c:pt idx="519">
                  <c:v>539</c:v>
                </c:pt>
                <c:pt idx="520">
                  <c:v>540</c:v>
                </c:pt>
                <c:pt idx="521">
                  <c:v>541</c:v>
                </c:pt>
                <c:pt idx="522">
                  <c:v>542</c:v>
                </c:pt>
                <c:pt idx="523">
                  <c:v>543</c:v>
                </c:pt>
                <c:pt idx="524">
                  <c:v>544</c:v>
                </c:pt>
                <c:pt idx="525">
                  <c:v>545</c:v>
                </c:pt>
                <c:pt idx="526">
                  <c:v>546</c:v>
                </c:pt>
                <c:pt idx="527">
                  <c:v>547</c:v>
                </c:pt>
                <c:pt idx="528">
                  <c:v>548</c:v>
                </c:pt>
                <c:pt idx="529">
                  <c:v>549</c:v>
                </c:pt>
                <c:pt idx="530">
                  <c:v>550</c:v>
                </c:pt>
                <c:pt idx="531">
                  <c:v>551</c:v>
                </c:pt>
                <c:pt idx="532">
                  <c:v>552</c:v>
                </c:pt>
                <c:pt idx="533">
                  <c:v>553</c:v>
                </c:pt>
                <c:pt idx="534">
                  <c:v>554</c:v>
                </c:pt>
                <c:pt idx="535">
                  <c:v>555</c:v>
                </c:pt>
                <c:pt idx="536">
                  <c:v>556</c:v>
                </c:pt>
                <c:pt idx="537">
                  <c:v>557</c:v>
                </c:pt>
                <c:pt idx="538">
                  <c:v>558</c:v>
                </c:pt>
                <c:pt idx="539">
                  <c:v>559</c:v>
                </c:pt>
                <c:pt idx="540">
                  <c:v>560</c:v>
                </c:pt>
                <c:pt idx="541">
                  <c:v>561</c:v>
                </c:pt>
                <c:pt idx="542">
                  <c:v>562</c:v>
                </c:pt>
                <c:pt idx="543">
                  <c:v>563</c:v>
                </c:pt>
                <c:pt idx="544">
                  <c:v>564</c:v>
                </c:pt>
                <c:pt idx="545">
                  <c:v>565</c:v>
                </c:pt>
                <c:pt idx="546">
                  <c:v>566</c:v>
                </c:pt>
                <c:pt idx="547">
                  <c:v>567</c:v>
                </c:pt>
                <c:pt idx="548">
                  <c:v>568</c:v>
                </c:pt>
                <c:pt idx="549">
                  <c:v>569</c:v>
                </c:pt>
                <c:pt idx="550">
                  <c:v>570</c:v>
                </c:pt>
                <c:pt idx="551">
                  <c:v>571</c:v>
                </c:pt>
                <c:pt idx="552">
                  <c:v>572</c:v>
                </c:pt>
                <c:pt idx="553">
                  <c:v>573</c:v>
                </c:pt>
                <c:pt idx="554">
                  <c:v>574</c:v>
                </c:pt>
                <c:pt idx="555">
                  <c:v>575</c:v>
                </c:pt>
                <c:pt idx="556">
                  <c:v>576</c:v>
                </c:pt>
                <c:pt idx="557">
                  <c:v>577</c:v>
                </c:pt>
                <c:pt idx="558">
                  <c:v>578</c:v>
                </c:pt>
                <c:pt idx="559">
                  <c:v>579</c:v>
                </c:pt>
                <c:pt idx="560">
                  <c:v>580</c:v>
                </c:pt>
                <c:pt idx="561">
                  <c:v>581</c:v>
                </c:pt>
                <c:pt idx="562">
                  <c:v>582</c:v>
                </c:pt>
                <c:pt idx="563">
                  <c:v>583</c:v>
                </c:pt>
                <c:pt idx="564">
                  <c:v>584</c:v>
                </c:pt>
                <c:pt idx="565">
                  <c:v>585</c:v>
                </c:pt>
                <c:pt idx="566">
                  <c:v>586</c:v>
                </c:pt>
                <c:pt idx="567">
                  <c:v>587</c:v>
                </c:pt>
                <c:pt idx="568">
                  <c:v>588</c:v>
                </c:pt>
                <c:pt idx="569">
                  <c:v>589</c:v>
                </c:pt>
                <c:pt idx="570">
                  <c:v>590</c:v>
                </c:pt>
                <c:pt idx="571">
                  <c:v>591</c:v>
                </c:pt>
                <c:pt idx="572">
                  <c:v>592</c:v>
                </c:pt>
                <c:pt idx="573">
                  <c:v>593</c:v>
                </c:pt>
                <c:pt idx="574">
                  <c:v>594</c:v>
                </c:pt>
                <c:pt idx="575">
                  <c:v>595</c:v>
                </c:pt>
                <c:pt idx="576">
                  <c:v>596</c:v>
                </c:pt>
                <c:pt idx="577">
                  <c:v>597</c:v>
                </c:pt>
                <c:pt idx="578">
                  <c:v>598</c:v>
                </c:pt>
                <c:pt idx="579">
                  <c:v>599</c:v>
                </c:pt>
                <c:pt idx="580">
                  <c:v>600</c:v>
                </c:pt>
                <c:pt idx="581">
                  <c:v>601</c:v>
                </c:pt>
                <c:pt idx="582">
                  <c:v>602</c:v>
                </c:pt>
                <c:pt idx="583">
                  <c:v>603</c:v>
                </c:pt>
                <c:pt idx="584">
                  <c:v>604</c:v>
                </c:pt>
                <c:pt idx="585">
                  <c:v>605</c:v>
                </c:pt>
                <c:pt idx="586">
                  <c:v>606</c:v>
                </c:pt>
                <c:pt idx="587">
                  <c:v>607</c:v>
                </c:pt>
                <c:pt idx="588">
                  <c:v>608</c:v>
                </c:pt>
                <c:pt idx="589">
                  <c:v>609</c:v>
                </c:pt>
                <c:pt idx="590">
                  <c:v>610</c:v>
                </c:pt>
                <c:pt idx="591">
                  <c:v>611</c:v>
                </c:pt>
                <c:pt idx="592">
                  <c:v>612</c:v>
                </c:pt>
                <c:pt idx="593">
                  <c:v>613</c:v>
                </c:pt>
                <c:pt idx="594">
                  <c:v>614</c:v>
                </c:pt>
                <c:pt idx="595">
                  <c:v>615</c:v>
                </c:pt>
                <c:pt idx="596">
                  <c:v>616</c:v>
                </c:pt>
                <c:pt idx="597">
                  <c:v>617</c:v>
                </c:pt>
                <c:pt idx="598">
                  <c:v>618</c:v>
                </c:pt>
                <c:pt idx="599">
                  <c:v>619</c:v>
                </c:pt>
                <c:pt idx="600">
                  <c:v>620</c:v>
                </c:pt>
                <c:pt idx="601">
                  <c:v>621</c:v>
                </c:pt>
                <c:pt idx="602">
                  <c:v>622</c:v>
                </c:pt>
                <c:pt idx="603">
                  <c:v>623</c:v>
                </c:pt>
                <c:pt idx="604">
                  <c:v>624</c:v>
                </c:pt>
                <c:pt idx="605">
                  <c:v>625</c:v>
                </c:pt>
                <c:pt idx="606">
                  <c:v>626</c:v>
                </c:pt>
                <c:pt idx="607">
                  <c:v>627</c:v>
                </c:pt>
                <c:pt idx="608">
                  <c:v>628</c:v>
                </c:pt>
                <c:pt idx="609">
                  <c:v>629</c:v>
                </c:pt>
                <c:pt idx="610">
                  <c:v>630</c:v>
                </c:pt>
                <c:pt idx="611">
                  <c:v>631</c:v>
                </c:pt>
                <c:pt idx="612">
                  <c:v>632</c:v>
                </c:pt>
                <c:pt idx="613">
                  <c:v>633</c:v>
                </c:pt>
                <c:pt idx="614">
                  <c:v>634</c:v>
                </c:pt>
                <c:pt idx="615">
                  <c:v>635</c:v>
                </c:pt>
                <c:pt idx="616">
                  <c:v>636</c:v>
                </c:pt>
                <c:pt idx="617">
                  <c:v>637</c:v>
                </c:pt>
                <c:pt idx="618">
                  <c:v>638</c:v>
                </c:pt>
                <c:pt idx="619">
                  <c:v>639</c:v>
                </c:pt>
                <c:pt idx="620">
                  <c:v>640</c:v>
                </c:pt>
                <c:pt idx="621">
                  <c:v>641</c:v>
                </c:pt>
                <c:pt idx="622">
                  <c:v>642</c:v>
                </c:pt>
                <c:pt idx="623">
                  <c:v>643</c:v>
                </c:pt>
                <c:pt idx="624">
                  <c:v>644</c:v>
                </c:pt>
                <c:pt idx="625">
                  <c:v>645</c:v>
                </c:pt>
                <c:pt idx="626">
                  <c:v>646</c:v>
                </c:pt>
                <c:pt idx="627">
                  <c:v>647</c:v>
                </c:pt>
                <c:pt idx="628">
                  <c:v>648</c:v>
                </c:pt>
                <c:pt idx="629">
                  <c:v>649</c:v>
                </c:pt>
                <c:pt idx="630">
                  <c:v>650</c:v>
                </c:pt>
                <c:pt idx="631">
                  <c:v>651</c:v>
                </c:pt>
                <c:pt idx="632">
                  <c:v>652</c:v>
                </c:pt>
                <c:pt idx="633">
                  <c:v>653</c:v>
                </c:pt>
                <c:pt idx="634">
                  <c:v>654</c:v>
                </c:pt>
                <c:pt idx="635">
                  <c:v>655</c:v>
                </c:pt>
                <c:pt idx="636">
                  <c:v>656</c:v>
                </c:pt>
                <c:pt idx="637">
                  <c:v>657</c:v>
                </c:pt>
                <c:pt idx="638">
                  <c:v>658</c:v>
                </c:pt>
                <c:pt idx="639">
                  <c:v>659</c:v>
                </c:pt>
                <c:pt idx="640">
                  <c:v>660</c:v>
                </c:pt>
                <c:pt idx="641">
                  <c:v>661</c:v>
                </c:pt>
                <c:pt idx="642">
                  <c:v>662</c:v>
                </c:pt>
                <c:pt idx="643">
                  <c:v>663</c:v>
                </c:pt>
                <c:pt idx="644">
                  <c:v>664</c:v>
                </c:pt>
                <c:pt idx="645">
                  <c:v>665</c:v>
                </c:pt>
                <c:pt idx="646">
                  <c:v>666</c:v>
                </c:pt>
                <c:pt idx="647">
                  <c:v>667</c:v>
                </c:pt>
                <c:pt idx="648">
                  <c:v>668</c:v>
                </c:pt>
                <c:pt idx="649">
                  <c:v>669</c:v>
                </c:pt>
                <c:pt idx="650">
                  <c:v>670</c:v>
                </c:pt>
                <c:pt idx="651">
                  <c:v>671</c:v>
                </c:pt>
                <c:pt idx="652">
                  <c:v>672</c:v>
                </c:pt>
                <c:pt idx="653">
                  <c:v>673</c:v>
                </c:pt>
                <c:pt idx="654">
                  <c:v>674</c:v>
                </c:pt>
                <c:pt idx="655">
                  <c:v>675</c:v>
                </c:pt>
                <c:pt idx="656">
                  <c:v>676</c:v>
                </c:pt>
                <c:pt idx="657">
                  <c:v>677</c:v>
                </c:pt>
                <c:pt idx="658">
                  <c:v>678</c:v>
                </c:pt>
                <c:pt idx="659">
                  <c:v>679</c:v>
                </c:pt>
                <c:pt idx="660">
                  <c:v>680</c:v>
                </c:pt>
                <c:pt idx="661">
                  <c:v>681</c:v>
                </c:pt>
                <c:pt idx="662">
                  <c:v>682</c:v>
                </c:pt>
                <c:pt idx="663">
                  <c:v>683</c:v>
                </c:pt>
                <c:pt idx="664">
                  <c:v>684</c:v>
                </c:pt>
                <c:pt idx="665">
                  <c:v>685</c:v>
                </c:pt>
                <c:pt idx="666">
                  <c:v>686</c:v>
                </c:pt>
                <c:pt idx="667">
                  <c:v>687</c:v>
                </c:pt>
                <c:pt idx="668">
                  <c:v>688</c:v>
                </c:pt>
                <c:pt idx="669">
                  <c:v>689</c:v>
                </c:pt>
                <c:pt idx="670">
                  <c:v>690</c:v>
                </c:pt>
                <c:pt idx="671">
                  <c:v>691</c:v>
                </c:pt>
                <c:pt idx="672">
                  <c:v>692</c:v>
                </c:pt>
                <c:pt idx="673">
                  <c:v>693</c:v>
                </c:pt>
                <c:pt idx="674">
                  <c:v>694</c:v>
                </c:pt>
                <c:pt idx="675">
                  <c:v>695</c:v>
                </c:pt>
                <c:pt idx="676">
                  <c:v>696</c:v>
                </c:pt>
                <c:pt idx="677">
                  <c:v>697</c:v>
                </c:pt>
                <c:pt idx="678">
                  <c:v>698</c:v>
                </c:pt>
                <c:pt idx="679">
                  <c:v>699</c:v>
                </c:pt>
                <c:pt idx="680">
                  <c:v>700</c:v>
                </c:pt>
                <c:pt idx="681">
                  <c:v>701</c:v>
                </c:pt>
                <c:pt idx="682">
                  <c:v>702</c:v>
                </c:pt>
                <c:pt idx="683">
                  <c:v>703</c:v>
                </c:pt>
                <c:pt idx="684">
                  <c:v>704</c:v>
                </c:pt>
                <c:pt idx="685">
                  <c:v>705</c:v>
                </c:pt>
                <c:pt idx="686">
                  <c:v>706</c:v>
                </c:pt>
                <c:pt idx="687">
                  <c:v>707</c:v>
                </c:pt>
                <c:pt idx="688">
                  <c:v>708</c:v>
                </c:pt>
                <c:pt idx="689">
                  <c:v>709</c:v>
                </c:pt>
                <c:pt idx="690">
                  <c:v>710</c:v>
                </c:pt>
                <c:pt idx="691">
                  <c:v>711</c:v>
                </c:pt>
                <c:pt idx="692">
                  <c:v>712</c:v>
                </c:pt>
                <c:pt idx="693">
                  <c:v>713</c:v>
                </c:pt>
                <c:pt idx="694">
                  <c:v>714</c:v>
                </c:pt>
                <c:pt idx="695">
                  <c:v>715</c:v>
                </c:pt>
                <c:pt idx="696">
                  <c:v>716</c:v>
                </c:pt>
                <c:pt idx="697">
                  <c:v>717</c:v>
                </c:pt>
                <c:pt idx="698">
                  <c:v>718</c:v>
                </c:pt>
                <c:pt idx="699">
                  <c:v>719</c:v>
                </c:pt>
                <c:pt idx="700">
                  <c:v>720</c:v>
                </c:pt>
                <c:pt idx="701">
                  <c:v>721</c:v>
                </c:pt>
                <c:pt idx="702">
                  <c:v>722</c:v>
                </c:pt>
                <c:pt idx="703">
                  <c:v>723</c:v>
                </c:pt>
                <c:pt idx="704">
                  <c:v>724</c:v>
                </c:pt>
                <c:pt idx="705">
                  <c:v>725</c:v>
                </c:pt>
                <c:pt idx="706">
                  <c:v>726</c:v>
                </c:pt>
                <c:pt idx="707">
                  <c:v>727</c:v>
                </c:pt>
                <c:pt idx="708">
                  <c:v>728</c:v>
                </c:pt>
                <c:pt idx="709">
                  <c:v>729</c:v>
                </c:pt>
                <c:pt idx="710">
                  <c:v>730</c:v>
                </c:pt>
                <c:pt idx="711">
                  <c:v>731</c:v>
                </c:pt>
                <c:pt idx="712">
                  <c:v>732</c:v>
                </c:pt>
                <c:pt idx="713">
                  <c:v>733</c:v>
                </c:pt>
                <c:pt idx="714">
                  <c:v>734</c:v>
                </c:pt>
                <c:pt idx="715">
                  <c:v>735</c:v>
                </c:pt>
                <c:pt idx="716">
                  <c:v>736</c:v>
                </c:pt>
                <c:pt idx="717">
                  <c:v>737</c:v>
                </c:pt>
                <c:pt idx="718">
                  <c:v>738</c:v>
                </c:pt>
                <c:pt idx="719">
                  <c:v>739</c:v>
                </c:pt>
                <c:pt idx="720">
                  <c:v>740</c:v>
                </c:pt>
                <c:pt idx="721">
                  <c:v>741</c:v>
                </c:pt>
                <c:pt idx="722">
                  <c:v>742</c:v>
                </c:pt>
                <c:pt idx="723">
                  <c:v>743</c:v>
                </c:pt>
                <c:pt idx="724">
                  <c:v>744</c:v>
                </c:pt>
                <c:pt idx="725">
                  <c:v>745</c:v>
                </c:pt>
                <c:pt idx="726">
                  <c:v>746</c:v>
                </c:pt>
                <c:pt idx="727">
                  <c:v>747</c:v>
                </c:pt>
                <c:pt idx="728">
                  <c:v>748</c:v>
                </c:pt>
                <c:pt idx="729">
                  <c:v>749</c:v>
                </c:pt>
                <c:pt idx="730">
                  <c:v>750</c:v>
                </c:pt>
                <c:pt idx="731">
                  <c:v>751</c:v>
                </c:pt>
                <c:pt idx="732">
                  <c:v>752</c:v>
                </c:pt>
                <c:pt idx="733">
                  <c:v>753</c:v>
                </c:pt>
                <c:pt idx="734">
                  <c:v>754</c:v>
                </c:pt>
                <c:pt idx="735">
                  <c:v>755</c:v>
                </c:pt>
                <c:pt idx="736">
                  <c:v>756</c:v>
                </c:pt>
                <c:pt idx="737">
                  <c:v>757</c:v>
                </c:pt>
                <c:pt idx="738">
                  <c:v>758</c:v>
                </c:pt>
                <c:pt idx="739">
                  <c:v>759</c:v>
                </c:pt>
                <c:pt idx="740">
                  <c:v>760</c:v>
                </c:pt>
                <c:pt idx="741">
                  <c:v>761</c:v>
                </c:pt>
                <c:pt idx="742">
                  <c:v>762</c:v>
                </c:pt>
                <c:pt idx="743">
                  <c:v>763</c:v>
                </c:pt>
                <c:pt idx="744">
                  <c:v>764</c:v>
                </c:pt>
                <c:pt idx="745">
                  <c:v>765</c:v>
                </c:pt>
                <c:pt idx="746">
                  <c:v>766</c:v>
                </c:pt>
                <c:pt idx="747">
                  <c:v>767</c:v>
                </c:pt>
                <c:pt idx="748">
                  <c:v>768</c:v>
                </c:pt>
                <c:pt idx="749">
                  <c:v>769</c:v>
                </c:pt>
                <c:pt idx="750">
                  <c:v>770</c:v>
                </c:pt>
                <c:pt idx="751">
                  <c:v>771</c:v>
                </c:pt>
                <c:pt idx="752">
                  <c:v>772</c:v>
                </c:pt>
                <c:pt idx="753">
                  <c:v>773</c:v>
                </c:pt>
                <c:pt idx="754">
                  <c:v>774</c:v>
                </c:pt>
                <c:pt idx="755">
                  <c:v>775</c:v>
                </c:pt>
                <c:pt idx="756">
                  <c:v>776</c:v>
                </c:pt>
                <c:pt idx="757">
                  <c:v>777</c:v>
                </c:pt>
                <c:pt idx="758">
                  <c:v>778</c:v>
                </c:pt>
                <c:pt idx="759">
                  <c:v>779</c:v>
                </c:pt>
                <c:pt idx="760">
                  <c:v>780</c:v>
                </c:pt>
                <c:pt idx="761">
                  <c:v>781</c:v>
                </c:pt>
                <c:pt idx="762">
                  <c:v>782</c:v>
                </c:pt>
                <c:pt idx="763">
                  <c:v>783</c:v>
                </c:pt>
                <c:pt idx="764">
                  <c:v>784</c:v>
                </c:pt>
                <c:pt idx="765">
                  <c:v>785</c:v>
                </c:pt>
                <c:pt idx="766">
                  <c:v>786</c:v>
                </c:pt>
                <c:pt idx="767">
                  <c:v>787</c:v>
                </c:pt>
                <c:pt idx="768">
                  <c:v>788</c:v>
                </c:pt>
                <c:pt idx="769">
                  <c:v>789</c:v>
                </c:pt>
                <c:pt idx="770">
                  <c:v>790</c:v>
                </c:pt>
                <c:pt idx="771">
                  <c:v>791</c:v>
                </c:pt>
                <c:pt idx="772">
                  <c:v>792</c:v>
                </c:pt>
                <c:pt idx="773">
                  <c:v>793</c:v>
                </c:pt>
                <c:pt idx="774">
                  <c:v>794</c:v>
                </c:pt>
                <c:pt idx="775">
                  <c:v>795</c:v>
                </c:pt>
                <c:pt idx="776">
                  <c:v>796</c:v>
                </c:pt>
                <c:pt idx="777">
                  <c:v>797</c:v>
                </c:pt>
                <c:pt idx="778">
                  <c:v>798</c:v>
                </c:pt>
                <c:pt idx="779">
                  <c:v>799</c:v>
                </c:pt>
                <c:pt idx="780">
                  <c:v>800</c:v>
                </c:pt>
                <c:pt idx="781">
                  <c:v>801</c:v>
                </c:pt>
                <c:pt idx="782">
                  <c:v>802</c:v>
                </c:pt>
                <c:pt idx="783">
                  <c:v>803</c:v>
                </c:pt>
                <c:pt idx="784">
                  <c:v>804</c:v>
                </c:pt>
                <c:pt idx="785">
                  <c:v>805</c:v>
                </c:pt>
                <c:pt idx="786">
                  <c:v>806</c:v>
                </c:pt>
                <c:pt idx="787">
                  <c:v>807</c:v>
                </c:pt>
                <c:pt idx="788">
                  <c:v>808</c:v>
                </c:pt>
                <c:pt idx="789">
                  <c:v>809</c:v>
                </c:pt>
                <c:pt idx="790">
                  <c:v>810</c:v>
                </c:pt>
                <c:pt idx="791">
                  <c:v>811</c:v>
                </c:pt>
                <c:pt idx="792">
                  <c:v>812</c:v>
                </c:pt>
                <c:pt idx="793">
                  <c:v>813</c:v>
                </c:pt>
                <c:pt idx="794">
                  <c:v>814</c:v>
                </c:pt>
                <c:pt idx="795">
                  <c:v>815</c:v>
                </c:pt>
                <c:pt idx="796">
                  <c:v>816</c:v>
                </c:pt>
                <c:pt idx="797">
                  <c:v>817</c:v>
                </c:pt>
                <c:pt idx="798">
                  <c:v>818</c:v>
                </c:pt>
                <c:pt idx="799">
                  <c:v>819</c:v>
                </c:pt>
                <c:pt idx="800">
                  <c:v>820</c:v>
                </c:pt>
                <c:pt idx="801">
                  <c:v>821</c:v>
                </c:pt>
                <c:pt idx="802">
                  <c:v>822</c:v>
                </c:pt>
                <c:pt idx="803">
                  <c:v>823</c:v>
                </c:pt>
                <c:pt idx="804">
                  <c:v>824</c:v>
                </c:pt>
                <c:pt idx="805">
                  <c:v>825</c:v>
                </c:pt>
                <c:pt idx="806">
                  <c:v>826</c:v>
                </c:pt>
                <c:pt idx="807">
                  <c:v>827</c:v>
                </c:pt>
                <c:pt idx="808">
                  <c:v>828</c:v>
                </c:pt>
                <c:pt idx="809">
                  <c:v>829</c:v>
                </c:pt>
                <c:pt idx="810">
                  <c:v>830</c:v>
                </c:pt>
                <c:pt idx="811">
                  <c:v>831</c:v>
                </c:pt>
                <c:pt idx="812">
                  <c:v>832</c:v>
                </c:pt>
                <c:pt idx="813">
                  <c:v>833</c:v>
                </c:pt>
                <c:pt idx="814">
                  <c:v>834</c:v>
                </c:pt>
                <c:pt idx="815">
                  <c:v>835</c:v>
                </c:pt>
                <c:pt idx="816">
                  <c:v>836</c:v>
                </c:pt>
                <c:pt idx="817">
                  <c:v>837</c:v>
                </c:pt>
                <c:pt idx="818">
                  <c:v>838</c:v>
                </c:pt>
                <c:pt idx="819">
                  <c:v>839</c:v>
                </c:pt>
                <c:pt idx="820">
                  <c:v>840</c:v>
                </c:pt>
                <c:pt idx="821">
                  <c:v>841</c:v>
                </c:pt>
                <c:pt idx="822">
                  <c:v>842</c:v>
                </c:pt>
                <c:pt idx="823">
                  <c:v>843</c:v>
                </c:pt>
                <c:pt idx="824">
                  <c:v>844</c:v>
                </c:pt>
                <c:pt idx="825">
                  <c:v>845</c:v>
                </c:pt>
                <c:pt idx="826">
                  <c:v>846</c:v>
                </c:pt>
                <c:pt idx="827">
                  <c:v>847</c:v>
                </c:pt>
                <c:pt idx="828">
                  <c:v>848</c:v>
                </c:pt>
                <c:pt idx="829">
                  <c:v>849</c:v>
                </c:pt>
                <c:pt idx="830">
                  <c:v>850</c:v>
                </c:pt>
                <c:pt idx="831">
                  <c:v>851</c:v>
                </c:pt>
                <c:pt idx="832">
                  <c:v>852</c:v>
                </c:pt>
                <c:pt idx="833">
                  <c:v>853</c:v>
                </c:pt>
                <c:pt idx="834">
                  <c:v>854</c:v>
                </c:pt>
                <c:pt idx="835">
                  <c:v>855</c:v>
                </c:pt>
                <c:pt idx="836">
                  <c:v>856</c:v>
                </c:pt>
                <c:pt idx="837">
                  <c:v>857</c:v>
                </c:pt>
                <c:pt idx="838">
                  <c:v>858</c:v>
                </c:pt>
                <c:pt idx="839">
                  <c:v>859</c:v>
                </c:pt>
                <c:pt idx="840">
                  <c:v>860</c:v>
                </c:pt>
                <c:pt idx="841">
                  <c:v>861</c:v>
                </c:pt>
                <c:pt idx="842">
                  <c:v>862</c:v>
                </c:pt>
                <c:pt idx="843">
                  <c:v>863</c:v>
                </c:pt>
                <c:pt idx="844">
                  <c:v>864</c:v>
                </c:pt>
                <c:pt idx="845">
                  <c:v>865</c:v>
                </c:pt>
                <c:pt idx="846">
                  <c:v>866</c:v>
                </c:pt>
                <c:pt idx="847">
                  <c:v>867</c:v>
                </c:pt>
                <c:pt idx="848">
                  <c:v>868</c:v>
                </c:pt>
                <c:pt idx="849">
                  <c:v>869</c:v>
                </c:pt>
                <c:pt idx="850">
                  <c:v>870</c:v>
                </c:pt>
                <c:pt idx="851">
                  <c:v>871</c:v>
                </c:pt>
                <c:pt idx="852">
                  <c:v>872</c:v>
                </c:pt>
                <c:pt idx="853">
                  <c:v>873</c:v>
                </c:pt>
                <c:pt idx="854">
                  <c:v>874</c:v>
                </c:pt>
                <c:pt idx="855">
                  <c:v>875</c:v>
                </c:pt>
                <c:pt idx="856">
                  <c:v>876</c:v>
                </c:pt>
                <c:pt idx="857">
                  <c:v>877</c:v>
                </c:pt>
                <c:pt idx="858">
                  <c:v>878</c:v>
                </c:pt>
                <c:pt idx="859">
                  <c:v>879</c:v>
                </c:pt>
                <c:pt idx="860">
                  <c:v>880</c:v>
                </c:pt>
                <c:pt idx="861">
                  <c:v>881</c:v>
                </c:pt>
                <c:pt idx="862">
                  <c:v>882</c:v>
                </c:pt>
                <c:pt idx="863">
                  <c:v>883</c:v>
                </c:pt>
                <c:pt idx="864">
                  <c:v>884</c:v>
                </c:pt>
                <c:pt idx="865">
                  <c:v>885</c:v>
                </c:pt>
                <c:pt idx="866">
                  <c:v>886</c:v>
                </c:pt>
                <c:pt idx="867">
                  <c:v>887</c:v>
                </c:pt>
                <c:pt idx="868">
                  <c:v>888</c:v>
                </c:pt>
                <c:pt idx="869">
                  <c:v>889</c:v>
                </c:pt>
                <c:pt idx="870">
                  <c:v>890</c:v>
                </c:pt>
                <c:pt idx="871">
                  <c:v>891</c:v>
                </c:pt>
                <c:pt idx="872">
                  <c:v>892</c:v>
                </c:pt>
                <c:pt idx="873">
                  <c:v>893</c:v>
                </c:pt>
                <c:pt idx="874">
                  <c:v>894</c:v>
                </c:pt>
                <c:pt idx="875">
                  <c:v>895</c:v>
                </c:pt>
                <c:pt idx="876">
                  <c:v>896</c:v>
                </c:pt>
                <c:pt idx="877">
                  <c:v>897</c:v>
                </c:pt>
                <c:pt idx="878">
                  <c:v>898</c:v>
                </c:pt>
                <c:pt idx="879">
                  <c:v>899</c:v>
                </c:pt>
                <c:pt idx="880">
                  <c:v>900</c:v>
                </c:pt>
                <c:pt idx="881">
                  <c:v>901</c:v>
                </c:pt>
                <c:pt idx="882">
                  <c:v>902</c:v>
                </c:pt>
                <c:pt idx="883">
                  <c:v>903</c:v>
                </c:pt>
                <c:pt idx="884">
                  <c:v>904</c:v>
                </c:pt>
                <c:pt idx="885">
                  <c:v>905</c:v>
                </c:pt>
                <c:pt idx="886">
                  <c:v>906</c:v>
                </c:pt>
                <c:pt idx="887">
                  <c:v>907</c:v>
                </c:pt>
                <c:pt idx="888">
                  <c:v>908</c:v>
                </c:pt>
                <c:pt idx="889">
                  <c:v>909</c:v>
                </c:pt>
                <c:pt idx="890">
                  <c:v>910</c:v>
                </c:pt>
                <c:pt idx="891">
                  <c:v>911</c:v>
                </c:pt>
                <c:pt idx="892">
                  <c:v>912</c:v>
                </c:pt>
                <c:pt idx="893">
                  <c:v>913</c:v>
                </c:pt>
                <c:pt idx="894">
                  <c:v>914</c:v>
                </c:pt>
                <c:pt idx="895">
                  <c:v>915</c:v>
                </c:pt>
                <c:pt idx="896">
                  <c:v>916</c:v>
                </c:pt>
                <c:pt idx="897">
                  <c:v>917</c:v>
                </c:pt>
                <c:pt idx="898">
                  <c:v>918</c:v>
                </c:pt>
                <c:pt idx="899">
                  <c:v>919</c:v>
                </c:pt>
                <c:pt idx="900">
                  <c:v>920</c:v>
                </c:pt>
                <c:pt idx="901">
                  <c:v>921</c:v>
                </c:pt>
                <c:pt idx="902">
                  <c:v>922</c:v>
                </c:pt>
                <c:pt idx="903">
                  <c:v>923</c:v>
                </c:pt>
                <c:pt idx="904">
                  <c:v>924</c:v>
                </c:pt>
                <c:pt idx="905">
                  <c:v>925</c:v>
                </c:pt>
                <c:pt idx="906">
                  <c:v>926</c:v>
                </c:pt>
                <c:pt idx="907">
                  <c:v>927</c:v>
                </c:pt>
                <c:pt idx="908">
                  <c:v>928</c:v>
                </c:pt>
                <c:pt idx="909">
                  <c:v>929</c:v>
                </c:pt>
                <c:pt idx="910">
                  <c:v>930</c:v>
                </c:pt>
                <c:pt idx="911">
                  <c:v>931</c:v>
                </c:pt>
                <c:pt idx="912">
                  <c:v>932</c:v>
                </c:pt>
                <c:pt idx="913">
                  <c:v>933</c:v>
                </c:pt>
                <c:pt idx="914">
                  <c:v>934</c:v>
                </c:pt>
                <c:pt idx="915">
                  <c:v>935</c:v>
                </c:pt>
                <c:pt idx="916">
                  <c:v>936</c:v>
                </c:pt>
                <c:pt idx="917">
                  <c:v>937</c:v>
                </c:pt>
                <c:pt idx="918">
                  <c:v>938</c:v>
                </c:pt>
                <c:pt idx="919">
                  <c:v>939</c:v>
                </c:pt>
                <c:pt idx="920">
                  <c:v>940</c:v>
                </c:pt>
                <c:pt idx="921">
                  <c:v>941</c:v>
                </c:pt>
                <c:pt idx="922">
                  <c:v>942</c:v>
                </c:pt>
                <c:pt idx="923">
                  <c:v>943</c:v>
                </c:pt>
                <c:pt idx="924">
                  <c:v>944</c:v>
                </c:pt>
                <c:pt idx="925">
                  <c:v>945</c:v>
                </c:pt>
                <c:pt idx="926">
                  <c:v>946</c:v>
                </c:pt>
                <c:pt idx="927">
                  <c:v>947</c:v>
                </c:pt>
                <c:pt idx="928">
                  <c:v>948</c:v>
                </c:pt>
                <c:pt idx="929">
                  <c:v>949</c:v>
                </c:pt>
                <c:pt idx="930">
                  <c:v>950</c:v>
                </c:pt>
                <c:pt idx="931">
                  <c:v>951</c:v>
                </c:pt>
                <c:pt idx="932">
                  <c:v>952</c:v>
                </c:pt>
                <c:pt idx="933">
                  <c:v>953</c:v>
                </c:pt>
                <c:pt idx="934">
                  <c:v>954</c:v>
                </c:pt>
                <c:pt idx="935">
                  <c:v>955</c:v>
                </c:pt>
                <c:pt idx="936">
                  <c:v>956</c:v>
                </c:pt>
                <c:pt idx="937">
                  <c:v>957</c:v>
                </c:pt>
                <c:pt idx="938">
                  <c:v>958</c:v>
                </c:pt>
                <c:pt idx="939">
                  <c:v>959</c:v>
                </c:pt>
                <c:pt idx="940">
                  <c:v>960</c:v>
                </c:pt>
                <c:pt idx="941">
                  <c:v>961</c:v>
                </c:pt>
                <c:pt idx="942">
                  <c:v>962</c:v>
                </c:pt>
                <c:pt idx="943">
                  <c:v>963</c:v>
                </c:pt>
                <c:pt idx="944">
                  <c:v>964</c:v>
                </c:pt>
                <c:pt idx="945">
                  <c:v>965</c:v>
                </c:pt>
                <c:pt idx="946">
                  <c:v>966</c:v>
                </c:pt>
                <c:pt idx="947">
                  <c:v>967</c:v>
                </c:pt>
                <c:pt idx="948">
                  <c:v>968</c:v>
                </c:pt>
                <c:pt idx="949">
                  <c:v>969</c:v>
                </c:pt>
                <c:pt idx="950">
                  <c:v>970</c:v>
                </c:pt>
                <c:pt idx="951">
                  <c:v>971</c:v>
                </c:pt>
                <c:pt idx="952">
                  <c:v>972</c:v>
                </c:pt>
                <c:pt idx="953">
                  <c:v>973</c:v>
                </c:pt>
                <c:pt idx="954">
                  <c:v>974</c:v>
                </c:pt>
                <c:pt idx="955">
                  <c:v>975</c:v>
                </c:pt>
                <c:pt idx="956">
                  <c:v>976</c:v>
                </c:pt>
                <c:pt idx="957">
                  <c:v>977</c:v>
                </c:pt>
                <c:pt idx="958">
                  <c:v>978</c:v>
                </c:pt>
                <c:pt idx="959">
                  <c:v>979</c:v>
                </c:pt>
                <c:pt idx="960">
                  <c:v>980</c:v>
                </c:pt>
                <c:pt idx="961">
                  <c:v>981</c:v>
                </c:pt>
                <c:pt idx="962">
                  <c:v>982</c:v>
                </c:pt>
                <c:pt idx="963">
                  <c:v>983</c:v>
                </c:pt>
                <c:pt idx="964">
                  <c:v>984</c:v>
                </c:pt>
                <c:pt idx="965">
                  <c:v>985</c:v>
                </c:pt>
                <c:pt idx="966">
                  <c:v>986</c:v>
                </c:pt>
                <c:pt idx="967">
                  <c:v>987</c:v>
                </c:pt>
                <c:pt idx="968">
                  <c:v>988</c:v>
                </c:pt>
                <c:pt idx="969">
                  <c:v>989</c:v>
                </c:pt>
                <c:pt idx="970">
                  <c:v>990</c:v>
                </c:pt>
                <c:pt idx="971">
                  <c:v>991</c:v>
                </c:pt>
                <c:pt idx="972">
                  <c:v>992</c:v>
                </c:pt>
                <c:pt idx="973">
                  <c:v>993</c:v>
                </c:pt>
                <c:pt idx="974">
                  <c:v>994</c:v>
                </c:pt>
                <c:pt idx="975">
                  <c:v>995</c:v>
                </c:pt>
                <c:pt idx="976">
                  <c:v>996</c:v>
                </c:pt>
                <c:pt idx="977">
                  <c:v>997</c:v>
                </c:pt>
                <c:pt idx="978">
                  <c:v>998</c:v>
                </c:pt>
                <c:pt idx="979">
                  <c:v>999</c:v>
                </c:pt>
                <c:pt idx="980">
                  <c:v>1000</c:v>
                </c:pt>
                <c:pt idx="981">
                  <c:v>1001</c:v>
                </c:pt>
                <c:pt idx="982">
                  <c:v>1002</c:v>
                </c:pt>
                <c:pt idx="983">
                  <c:v>1003</c:v>
                </c:pt>
                <c:pt idx="984">
                  <c:v>1004</c:v>
                </c:pt>
                <c:pt idx="985">
                  <c:v>1005</c:v>
                </c:pt>
                <c:pt idx="986">
                  <c:v>1006</c:v>
                </c:pt>
                <c:pt idx="987">
                  <c:v>1007</c:v>
                </c:pt>
                <c:pt idx="988">
                  <c:v>1008</c:v>
                </c:pt>
                <c:pt idx="989">
                  <c:v>1009</c:v>
                </c:pt>
                <c:pt idx="990">
                  <c:v>1010</c:v>
                </c:pt>
                <c:pt idx="991">
                  <c:v>1011</c:v>
                </c:pt>
                <c:pt idx="992">
                  <c:v>1012</c:v>
                </c:pt>
                <c:pt idx="993">
                  <c:v>1013</c:v>
                </c:pt>
                <c:pt idx="994">
                  <c:v>1014</c:v>
                </c:pt>
                <c:pt idx="995">
                  <c:v>1015</c:v>
                </c:pt>
                <c:pt idx="996">
                  <c:v>1016</c:v>
                </c:pt>
                <c:pt idx="997">
                  <c:v>1017</c:v>
                </c:pt>
                <c:pt idx="998">
                  <c:v>1018</c:v>
                </c:pt>
                <c:pt idx="999">
                  <c:v>1019</c:v>
                </c:pt>
                <c:pt idx="1000">
                  <c:v>1020</c:v>
                </c:pt>
                <c:pt idx="1001">
                  <c:v>1021</c:v>
                </c:pt>
                <c:pt idx="1002">
                  <c:v>1022</c:v>
                </c:pt>
                <c:pt idx="1003">
                  <c:v>1023</c:v>
                </c:pt>
                <c:pt idx="1004">
                  <c:v>1024</c:v>
                </c:pt>
                <c:pt idx="1005">
                  <c:v>1025</c:v>
                </c:pt>
                <c:pt idx="1006">
                  <c:v>1026</c:v>
                </c:pt>
                <c:pt idx="1007">
                  <c:v>1027</c:v>
                </c:pt>
                <c:pt idx="1008">
                  <c:v>1028</c:v>
                </c:pt>
                <c:pt idx="1009">
                  <c:v>1029</c:v>
                </c:pt>
                <c:pt idx="1010">
                  <c:v>1030</c:v>
                </c:pt>
                <c:pt idx="1011">
                  <c:v>1031</c:v>
                </c:pt>
                <c:pt idx="1012">
                  <c:v>1032</c:v>
                </c:pt>
                <c:pt idx="1013">
                  <c:v>1033</c:v>
                </c:pt>
                <c:pt idx="1014">
                  <c:v>1034</c:v>
                </c:pt>
                <c:pt idx="1015">
                  <c:v>1035</c:v>
                </c:pt>
                <c:pt idx="1016">
                  <c:v>1036</c:v>
                </c:pt>
                <c:pt idx="1017">
                  <c:v>1037</c:v>
                </c:pt>
                <c:pt idx="1018">
                  <c:v>1038</c:v>
                </c:pt>
                <c:pt idx="1019">
                  <c:v>1039</c:v>
                </c:pt>
                <c:pt idx="1020">
                  <c:v>1040</c:v>
                </c:pt>
                <c:pt idx="1021">
                  <c:v>1041</c:v>
                </c:pt>
                <c:pt idx="1022">
                  <c:v>1042</c:v>
                </c:pt>
                <c:pt idx="1023">
                  <c:v>1043</c:v>
                </c:pt>
                <c:pt idx="1024">
                  <c:v>1044</c:v>
                </c:pt>
                <c:pt idx="1025">
                  <c:v>1045</c:v>
                </c:pt>
                <c:pt idx="1026">
                  <c:v>1046</c:v>
                </c:pt>
                <c:pt idx="1027">
                  <c:v>1047</c:v>
                </c:pt>
                <c:pt idx="1028">
                  <c:v>1048</c:v>
                </c:pt>
                <c:pt idx="1029">
                  <c:v>1049</c:v>
                </c:pt>
                <c:pt idx="1030">
                  <c:v>1050</c:v>
                </c:pt>
                <c:pt idx="1031">
                  <c:v>1051</c:v>
                </c:pt>
                <c:pt idx="1032">
                  <c:v>1052</c:v>
                </c:pt>
                <c:pt idx="1033">
                  <c:v>1053</c:v>
                </c:pt>
                <c:pt idx="1034">
                  <c:v>1054</c:v>
                </c:pt>
                <c:pt idx="1035">
                  <c:v>1055</c:v>
                </c:pt>
                <c:pt idx="1036">
                  <c:v>1056</c:v>
                </c:pt>
                <c:pt idx="1037">
                  <c:v>1057</c:v>
                </c:pt>
                <c:pt idx="1038">
                  <c:v>1058</c:v>
                </c:pt>
                <c:pt idx="1039">
                  <c:v>1059</c:v>
                </c:pt>
                <c:pt idx="1040">
                  <c:v>1060</c:v>
                </c:pt>
                <c:pt idx="1041">
                  <c:v>1061</c:v>
                </c:pt>
                <c:pt idx="1042">
                  <c:v>1062</c:v>
                </c:pt>
                <c:pt idx="1043">
                  <c:v>1063</c:v>
                </c:pt>
                <c:pt idx="1044">
                  <c:v>1064</c:v>
                </c:pt>
                <c:pt idx="1045">
                  <c:v>1065</c:v>
                </c:pt>
                <c:pt idx="1046">
                  <c:v>1066</c:v>
                </c:pt>
                <c:pt idx="1047">
                  <c:v>1067</c:v>
                </c:pt>
                <c:pt idx="1048">
                  <c:v>1068</c:v>
                </c:pt>
                <c:pt idx="1049">
                  <c:v>1069</c:v>
                </c:pt>
                <c:pt idx="1050">
                  <c:v>1070</c:v>
                </c:pt>
                <c:pt idx="1051">
                  <c:v>1071</c:v>
                </c:pt>
                <c:pt idx="1052">
                  <c:v>1072</c:v>
                </c:pt>
                <c:pt idx="1053">
                  <c:v>1073</c:v>
                </c:pt>
                <c:pt idx="1054">
                  <c:v>1074</c:v>
                </c:pt>
                <c:pt idx="1055">
                  <c:v>1075</c:v>
                </c:pt>
                <c:pt idx="1056">
                  <c:v>1076</c:v>
                </c:pt>
                <c:pt idx="1057">
                  <c:v>1077</c:v>
                </c:pt>
                <c:pt idx="1058">
                  <c:v>1078</c:v>
                </c:pt>
                <c:pt idx="1059">
                  <c:v>1079</c:v>
                </c:pt>
                <c:pt idx="1060">
                  <c:v>1080</c:v>
                </c:pt>
                <c:pt idx="1061">
                  <c:v>1081</c:v>
                </c:pt>
                <c:pt idx="1062">
                  <c:v>1082</c:v>
                </c:pt>
                <c:pt idx="1063">
                  <c:v>1083</c:v>
                </c:pt>
                <c:pt idx="1064">
                  <c:v>1084</c:v>
                </c:pt>
                <c:pt idx="1065">
                  <c:v>1085</c:v>
                </c:pt>
                <c:pt idx="1066">
                  <c:v>1086</c:v>
                </c:pt>
                <c:pt idx="1067">
                  <c:v>1087</c:v>
                </c:pt>
                <c:pt idx="1068">
                  <c:v>1088</c:v>
                </c:pt>
                <c:pt idx="1069">
                  <c:v>1089</c:v>
                </c:pt>
                <c:pt idx="1070">
                  <c:v>1090</c:v>
                </c:pt>
                <c:pt idx="1071">
                  <c:v>1091</c:v>
                </c:pt>
                <c:pt idx="1072">
                  <c:v>1092</c:v>
                </c:pt>
                <c:pt idx="1073">
                  <c:v>1093</c:v>
                </c:pt>
                <c:pt idx="1074">
                  <c:v>1094</c:v>
                </c:pt>
                <c:pt idx="1075">
                  <c:v>1095</c:v>
                </c:pt>
                <c:pt idx="1076">
                  <c:v>1096</c:v>
                </c:pt>
                <c:pt idx="1077">
                  <c:v>1097</c:v>
                </c:pt>
                <c:pt idx="1078">
                  <c:v>1098</c:v>
                </c:pt>
                <c:pt idx="1079">
                  <c:v>1099</c:v>
                </c:pt>
                <c:pt idx="1080">
                  <c:v>1100</c:v>
                </c:pt>
                <c:pt idx="1081">
                  <c:v>1101</c:v>
                </c:pt>
                <c:pt idx="1082">
                  <c:v>1102</c:v>
                </c:pt>
                <c:pt idx="1083">
                  <c:v>1103</c:v>
                </c:pt>
                <c:pt idx="1084">
                  <c:v>1104</c:v>
                </c:pt>
                <c:pt idx="1085">
                  <c:v>1105</c:v>
                </c:pt>
                <c:pt idx="1086">
                  <c:v>1106</c:v>
                </c:pt>
                <c:pt idx="1087">
                  <c:v>1107</c:v>
                </c:pt>
                <c:pt idx="1088">
                  <c:v>1108</c:v>
                </c:pt>
                <c:pt idx="1089">
                  <c:v>1109</c:v>
                </c:pt>
                <c:pt idx="1090">
                  <c:v>1110</c:v>
                </c:pt>
                <c:pt idx="1091">
                  <c:v>1111</c:v>
                </c:pt>
                <c:pt idx="1092">
                  <c:v>1112</c:v>
                </c:pt>
                <c:pt idx="1093">
                  <c:v>1113</c:v>
                </c:pt>
                <c:pt idx="1094">
                  <c:v>1114</c:v>
                </c:pt>
                <c:pt idx="1095">
                  <c:v>1115</c:v>
                </c:pt>
                <c:pt idx="1096">
                  <c:v>1116</c:v>
                </c:pt>
                <c:pt idx="1097">
                  <c:v>1117</c:v>
                </c:pt>
                <c:pt idx="1098">
                  <c:v>1118</c:v>
                </c:pt>
                <c:pt idx="1099">
                  <c:v>1119</c:v>
                </c:pt>
                <c:pt idx="1100">
                  <c:v>1120</c:v>
                </c:pt>
                <c:pt idx="1101">
                  <c:v>1121</c:v>
                </c:pt>
                <c:pt idx="1102">
                  <c:v>1122</c:v>
                </c:pt>
                <c:pt idx="1103">
                  <c:v>1123</c:v>
                </c:pt>
                <c:pt idx="1104">
                  <c:v>1124</c:v>
                </c:pt>
                <c:pt idx="1105">
                  <c:v>1125</c:v>
                </c:pt>
                <c:pt idx="1106">
                  <c:v>1126</c:v>
                </c:pt>
                <c:pt idx="1107">
                  <c:v>1127</c:v>
                </c:pt>
                <c:pt idx="1108">
                  <c:v>1128</c:v>
                </c:pt>
                <c:pt idx="1109">
                  <c:v>1129</c:v>
                </c:pt>
                <c:pt idx="1110">
                  <c:v>1130</c:v>
                </c:pt>
                <c:pt idx="1111">
                  <c:v>1131</c:v>
                </c:pt>
                <c:pt idx="1112">
                  <c:v>1132</c:v>
                </c:pt>
                <c:pt idx="1113">
                  <c:v>1133</c:v>
                </c:pt>
                <c:pt idx="1114">
                  <c:v>1134</c:v>
                </c:pt>
                <c:pt idx="1115">
                  <c:v>1135</c:v>
                </c:pt>
                <c:pt idx="1116">
                  <c:v>1136</c:v>
                </c:pt>
                <c:pt idx="1117">
                  <c:v>1137</c:v>
                </c:pt>
                <c:pt idx="1118">
                  <c:v>1138</c:v>
                </c:pt>
                <c:pt idx="1119">
                  <c:v>1139</c:v>
                </c:pt>
                <c:pt idx="1120">
                  <c:v>1140</c:v>
                </c:pt>
                <c:pt idx="1121">
                  <c:v>1141</c:v>
                </c:pt>
                <c:pt idx="1122">
                  <c:v>1142</c:v>
                </c:pt>
                <c:pt idx="1123">
                  <c:v>1143</c:v>
                </c:pt>
                <c:pt idx="1124">
                  <c:v>1144</c:v>
                </c:pt>
                <c:pt idx="1125">
                  <c:v>1145</c:v>
                </c:pt>
                <c:pt idx="1126">
                  <c:v>1146</c:v>
                </c:pt>
                <c:pt idx="1127">
                  <c:v>1147</c:v>
                </c:pt>
                <c:pt idx="1128">
                  <c:v>1148</c:v>
                </c:pt>
                <c:pt idx="1129">
                  <c:v>1149</c:v>
                </c:pt>
                <c:pt idx="1130">
                  <c:v>1150</c:v>
                </c:pt>
                <c:pt idx="1131">
                  <c:v>1151</c:v>
                </c:pt>
                <c:pt idx="1132">
                  <c:v>1152</c:v>
                </c:pt>
                <c:pt idx="1133">
                  <c:v>1153</c:v>
                </c:pt>
                <c:pt idx="1134">
                  <c:v>1154</c:v>
                </c:pt>
                <c:pt idx="1135">
                  <c:v>1155</c:v>
                </c:pt>
                <c:pt idx="1136">
                  <c:v>1156</c:v>
                </c:pt>
                <c:pt idx="1137">
                  <c:v>1157</c:v>
                </c:pt>
                <c:pt idx="1138">
                  <c:v>1158</c:v>
                </c:pt>
                <c:pt idx="1139">
                  <c:v>1159</c:v>
                </c:pt>
                <c:pt idx="1140">
                  <c:v>1160</c:v>
                </c:pt>
                <c:pt idx="1141">
                  <c:v>1161</c:v>
                </c:pt>
                <c:pt idx="1142">
                  <c:v>1162</c:v>
                </c:pt>
                <c:pt idx="1143">
                  <c:v>1163</c:v>
                </c:pt>
                <c:pt idx="1144">
                  <c:v>1164</c:v>
                </c:pt>
                <c:pt idx="1145">
                  <c:v>1165</c:v>
                </c:pt>
                <c:pt idx="1146">
                  <c:v>1166</c:v>
                </c:pt>
                <c:pt idx="1147">
                  <c:v>1167</c:v>
                </c:pt>
                <c:pt idx="1148">
                  <c:v>1168</c:v>
                </c:pt>
                <c:pt idx="1149">
                  <c:v>1169</c:v>
                </c:pt>
                <c:pt idx="1150">
                  <c:v>1170</c:v>
                </c:pt>
                <c:pt idx="1151">
                  <c:v>1171</c:v>
                </c:pt>
                <c:pt idx="1152">
                  <c:v>1172</c:v>
                </c:pt>
                <c:pt idx="1153">
                  <c:v>1173</c:v>
                </c:pt>
                <c:pt idx="1154">
                  <c:v>1174</c:v>
                </c:pt>
                <c:pt idx="1155">
                  <c:v>1175</c:v>
                </c:pt>
                <c:pt idx="1156">
                  <c:v>1176</c:v>
                </c:pt>
                <c:pt idx="1157">
                  <c:v>1177</c:v>
                </c:pt>
                <c:pt idx="1158">
                  <c:v>1178</c:v>
                </c:pt>
                <c:pt idx="1159">
                  <c:v>1179</c:v>
                </c:pt>
                <c:pt idx="1160">
                  <c:v>1180</c:v>
                </c:pt>
                <c:pt idx="1161">
                  <c:v>1181</c:v>
                </c:pt>
                <c:pt idx="1162">
                  <c:v>1182</c:v>
                </c:pt>
                <c:pt idx="1163">
                  <c:v>1183</c:v>
                </c:pt>
                <c:pt idx="1164">
                  <c:v>1184</c:v>
                </c:pt>
                <c:pt idx="1165">
                  <c:v>1185</c:v>
                </c:pt>
                <c:pt idx="1166">
                  <c:v>1186</c:v>
                </c:pt>
                <c:pt idx="1167">
                  <c:v>1187</c:v>
                </c:pt>
                <c:pt idx="1168">
                  <c:v>1188</c:v>
                </c:pt>
                <c:pt idx="1169">
                  <c:v>1189</c:v>
                </c:pt>
                <c:pt idx="1170">
                  <c:v>1190</c:v>
                </c:pt>
                <c:pt idx="1171">
                  <c:v>1191</c:v>
                </c:pt>
                <c:pt idx="1172">
                  <c:v>1192</c:v>
                </c:pt>
                <c:pt idx="1173">
                  <c:v>1193</c:v>
                </c:pt>
                <c:pt idx="1174">
                  <c:v>1194</c:v>
                </c:pt>
                <c:pt idx="1175">
                  <c:v>1195</c:v>
                </c:pt>
                <c:pt idx="1176">
                  <c:v>1196</c:v>
                </c:pt>
                <c:pt idx="1177">
                  <c:v>1197</c:v>
                </c:pt>
                <c:pt idx="1178">
                  <c:v>1198</c:v>
                </c:pt>
                <c:pt idx="1179">
                  <c:v>1199</c:v>
                </c:pt>
                <c:pt idx="1180">
                  <c:v>1200</c:v>
                </c:pt>
                <c:pt idx="1181">
                  <c:v>1201</c:v>
                </c:pt>
                <c:pt idx="1182">
                  <c:v>1202</c:v>
                </c:pt>
                <c:pt idx="1183">
                  <c:v>1203</c:v>
                </c:pt>
                <c:pt idx="1184">
                  <c:v>1204</c:v>
                </c:pt>
                <c:pt idx="1185">
                  <c:v>1205</c:v>
                </c:pt>
                <c:pt idx="1186">
                  <c:v>1206</c:v>
                </c:pt>
                <c:pt idx="1187">
                  <c:v>1207</c:v>
                </c:pt>
                <c:pt idx="1188">
                  <c:v>1208</c:v>
                </c:pt>
                <c:pt idx="1189">
                  <c:v>1209</c:v>
                </c:pt>
                <c:pt idx="1190">
                  <c:v>1210</c:v>
                </c:pt>
                <c:pt idx="1191">
                  <c:v>1211</c:v>
                </c:pt>
                <c:pt idx="1192">
                  <c:v>1212</c:v>
                </c:pt>
                <c:pt idx="1193">
                  <c:v>1213</c:v>
                </c:pt>
                <c:pt idx="1194">
                  <c:v>1214</c:v>
                </c:pt>
                <c:pt idx="1195">
                  <c:v>1215</c:v>
                </c:pt>
                <c:pt idx="1196">
                  <c:v>1216</c:v>
                </c:pt>
                <c:pt idx="1197">
                  <c:v>1217</c:v>
                </c:pt>
                <c:pt idx="1198">
                  <c:v>1218</c:v>
                </c:pt>
                <c:pt idx="1199">
                  <c:v>1219</c:v>
                </c:pt>
                <c:pt idx="1200">
                  <c:v>1220</c:v>
                </c:pt>
                <c:pt idx="1201">
                  <c:v>1221</c:v>
                </c:pt>
                <c:pt idx="1202">
                  <c:v>1222</c:v>
                </c:pt>
                <c:pt idx="1203">
                  <c:v>1223</c:v>
                </c:pt>
                <c:pt idx="1204">
                  <c:v>1224</c:v>
                </c:pt>
                <c:pt idx="1205">
                  <c:v>1225</c:v>
                </c:pt>
                <c:pt idx="1206">
                  <c:v>1226</c:v>
                </c:pt>
                <c:pt idx="1207">
                  <c:v>1227</c:v>
                </c:pt>
                <c:pt idx="1208">
                  <c:v>1228</c:v>
                </c:pt>
                <c:pt idx="1209">
                  <c:v>1229</c:v>
                </c:pt>
                <c:pt idx="1210">
                  <c:v>1230</c:v>
                </c:pt>
                <c:pt idx="1211">
                  <c:v>1231</c:v>
                </c:pt>
                <c:pt idx="1212">
                  <c:v>1232</c:v>
                </c:pt>
                <c:pt idx="1213">
                  <c:v>1233</c:v>
                </c:pt>
                <c:pt idx="1214">
                  <c:v>1234</c:v>
                </c:pt>
                <c:pt idx="1215">
                  <c:v>1235</c:v>
                </c:pt>
                <c:pt idx="1216">
                  <c:v>1236</c:v>
                </c:pt>
                <c:pt idx="1217">
                  <c:v>1237</c:v>
                </c:pt>
                <c:pt idx="1218">
                  <c:v>1238</c:v>
                </c:pt>
                <c:pt idx="1219">
                  <c:v>1239</c:v>
                </c:pt>
                <c:pt idx="1220">
                  <c:v>1240</c:v>
                </c:pt>
                <c:pt idx="1221">
                  <c:v>1241</c:v>
                </c:pt>
                <c:pt idx="1222">
                  <c:v>1242</c:v>
                </c:pt>
                <c:pt idx="1223">
                  <c:v>1243</c:v>
                </c:pt>
                <c:pt idx="1224">
                  <c:v>1244</c:v>
                </c:pt>
                <c:pt idx="1225">
                  <c:v>1245</c:v>
                </c:pt>
                <c:pt idx="1226">
                  <c:v>1246</c:v>
                </c:pt>
                <c:pt idx="1227">
                  <c:v>1247</c:v>
                </c:pt>
                <c:pt idx="1228">
                  <c:v>1248</c:v>
                </c:pt>
                <c:pt idx="1229">
                  <c:v>1249</c:v>
                </c:pt>
                <c:pt idx="1230">
                  <c:v>1250</c:v>
                </c:pt>
                <c:pt idx="1231">
                  <c:v>1251</c:v>
                </c:pt>
                <c:pt idx="1232">
                  <c:v>1252</c:v>
                </c:pt>
                <c:pt idx="1233">
                  <c:v>1253</c:v>
                </c:pt>
                <c:pt idx="1234">
                  <c:v>1254</c:v>
                </c:pt>
                <c:pt idx="1235">
                  <c:v>1255</c:v>
                </c:pt>
                <c:pt idx="1236">
                  <c:v>1256</c:v>
                </c:pt>
                <c:pt idx="1237">
                  <c:v>1257</c:v>
                </c:pt>
                <c:pt idx="1238">
                  <c:v>1258</c:v>
                </c:pt>
                <c:pt idx="1239">
                  <c:v>1259</c:v>
                </c:pt>
                <c:pt idx="1240">
                  <c:v>1260</c:v>
                </c:pt>
                <c:pt idx="1241">
                  <c:v>1261</c:v>
                </c:pt>
                <c:pt idx="1242">
                  <c:v>1262</c:v>
                </c:pt>
                <c:pt idx="1243">
                  <c:v>1263</c:v>
                </c:pt>
                <c:pt idx="1244">
                  <c:v>1264</c:v>
                </c:pt>
                <c:pt idx="1245">
                  <c:v>1265</c:v>
                </c:pt>
                <c:pt idx="1246">
                  <c:v>1266</c:v>
                </c:pt>
                <c:pt idx="1247">
                  <c:v>1267</c:v>
                </c:pt>
                <c:pt idx="1248">
                  <c:v>1268</c:v>
                </c:pt>
                <c:pt idx="1249">
                  <c:v>1269</c:v>
                </c:pt>
                <c:pt idx="1250">
                  <c:v>1270</c:v>
                </c:pt>
                <c:pt idx="1251">
                  <c:v>1271</c:v>
                </c:pt>
                <c:pt idx="1252">
                  <c:v>1272</c:v>
                </c:pt>
                <c:pt idx="1253">
                  <c:v>1273</c:v>
                </c:pt>
                <c:pt idx="1254">
                  <c:v>1274</c:v>
                </c:pt>
                <c:pt idx="1255">
                  <c:v>1275</c:v>
                </c:pt>
                <c:pt idx="1256">
                  <c:v>1276</c:v>
                </c:pt>
                <c:pt idx="1257">
                  <c:v>1277</c:v>
                </c:pt>
                <c:pt idx="1258">
                  <c:v>1278</c:v>
                </c:pt>
                <c:pt idx="1259">
                  <c:v>1279</c:v>
                </c:pt>
                <c:pt idx="1260">
                  <c:v>1280</c:v>
                </c:pt>
                <c:pt idx="1261">
                  <c:v>1281</c:v>
                </c:pt>
                <c:pt idx="1262">
                  <c:v>1282</c:v>
                </c:pt>
                <c:pt idx="1263">
                  <c:v>1283</c:v>
                </c:pt>
                <c:pt idx="1264">
                  <c:v>1284</c:v>
                </c:pt>
                <c:pt idx="1265">
                  <c:v>1285</c:v>
                </c:pt>
                <c:pt idx="1266">
                  <c:v>1286</c:v>
                </c:pt>
                <c:pt idx="1267">
                  <c:v>1287</c:v>
                </c:pt>
                <c:pt idx="1268">
                  <c:v>1288</c:v>
                </c:pt>
                <c:pt idx="1269">
                  <c:v>1289</c:v>
                </c:pt>
                <c:pt idx="1270">
                  <c:v>1290</c:v>
                </c:pt>
                <c:pt idx="1271">
                  <c:v>1291</c:v>
                </c:pt>
                <c:pt idx="1272">
                  <c:v>1292</c:v>
                </c:pt>
                <c:pt idx="1273">
                  <c:v>1293</c:v>
                </c:pt>
                <c:pt idx="1274">
                  <c:v>1294</c:v>
                </c:pt>
                <c:pt idx="1275">
                  <c:v>1295</c:v>
                </c:pt>
                <c:pt idx="1276">
                  <c:v>1296</c:v>
                </c:pt>
                <c:pt idx="1277">
                  <c:v>1297</c:v>
                </c:pt>
                <c:pt idx="1278">
                  <c:v>1298</c:v>
                </c:pt>
                <c:pt idx="1279">
                  <c:v>1299</c:v>
                </c:pt>
                <c:pt idx="1280">
                  <c:v>1300</c:v>
                </c:pt>
                <c:pt idx="1281">
                  <c:v>1301</c:v>
                </c:pt>
                <c:pt idx="1282">
                  <c:v>1302</c:v>
                </c:pt>
                <c:pt idx="1283">
                  <c:v>1303</c:v>
                </c:pt>
                <c:pt idx="1284">
                  <c:v>1304</c:v>
                </c:pt>
                <c:pt idx="1285">
                  <c:v>1305</c:v>
                </c:pt>
                <c:pt idx="1286">
                  <c:v>1306</c:v>
                </c:pt>
                <c:pt idx="1287">
                  <c:v>1307</c:v>
                </c:pt>
                <c:pt idx="1288">
                  <c:v>1308</c:v>
                </c:pt>
                <c:pt idx="1289">
                  <c:v>1309</c:v>
                </c:pt>
                <c:pt idx="1290">
                  <c:v>1310</c:v>
                </c:pt>
                <c:pt idx="1291">
                  <c:v>1311</c:v>
                </c:pt>
                <c:pt idx="1292">
                  <c:v>1312</c:v>
                </c:pt>
                <c:pt idx="1293">
                  <c:v>1313</c:v>
                </c:pt>
                <c:pt idx="1294">
                  <c:v>1314</c:v>
                </c:pt>
                <c:pt idx="1295">
                  <c:v>1315</c:v>
                </c:pt>
                <c:pt idx="1296">
                  <c:v>1316</c:v>
                </c:pt>
                <c:pt idx="1297">
                  <c:v>1317</c:v>
                </c:pt>
                <c:pt idx="1298">
                  <c:v>1318</c:v>
                </c:pt>
                <c:pt idx="1299">
                  <c:v>1319</c:v>
                </c:pt>
                <c:pt idx="1300">
                  <c:v>1320</c:v>
                </c:pt>
                <c:pt idx="1301">
                  <c:v>1321</c:v>
                </c:pt>
                <c:pt idx="1302">
                  <c:v>1322</c:v>
                </c:pt>
                <c:pt idx="1303">
                  <c:v>1323</c:v>
                </c:pt>
                <c:pt idx="1304">
                  <c:v>1324</c:v>
                </c:pt>
                <c:pt idx="1305">
                  <c:v>1325</c:v>
                </c:pt>
                <c:pt idx="1306">
                  <c:v>1326</c:v>
                </c:pt>
                <c:pt idx="1307">
                  <c:v>1327</c:v>
                </c:pt>
                <c:pt idx="1308">
                  <c:v>1328</c:v>
                </c:pt>
                <c:pt idx="1309">
                  <c:v>1329</c:v>
                </c:pt>
                <c:pt idx="1310">
                  <c:v>1330</c:v>
                </c:pt>
                <c:pt idx="1311">
                  <c:v>1331</c:v>
                </c:pt>
                <c:pt idx="1312">
                  <c:v>1332</c:v>
                </c:pt>
                <c:pt idx="1313">
                  <c:v>1333</c:v>
                </c:pt>
                <c:pt idx="1314">
                  <c:v>1334</c:v>
                </c:pt>
                <c:pt idx="1315">
                  <c:v>1335</c:v>
                </c:pt>
                <c:pt idx="1316">
                  <c:v>1336</c:v>
                </c:pt>
                <c:pt idx="1317">
                  <c:v>1337</c:v>
                </c:pt>
                <c:pt idx="1318">
                  <c:v>1338</c:v>
                </c:pt>
                <c:pt idx="1319">
                  <c:v>1339</c:v>
                </c:pt>
                <c:pt idx="1320">
                  <c:v>1340</c:v>
                </c:pt>
                <c:pt idx="1321">
                  <c:v>1341</c:v>
                </c:pt>
                <c:pt idx="1322">
                  <c:v>1342</c:v>
                </c:pt>
                <c:pt idx="1323">
                  <c:v>1343</c:v>
                </c:pt>
                <c:pt idx="1324">
                  <c:v>1344</c:v>
                </c:pt>
                <c:pt idx="1325">
                  <c:v>1345</c:v>
                </c:pt>
                <c:pt idx="1326">
                  <c:v>1346</c:v>
                </c:pt>
                <c:pt idx="1327">
                  <c:v>1347</c:v>
                </c:pt>
                <c:pt idx="1328">
                  <c:v>1348</c:v>
                </c:pt>
                <c:pt idx="1329">
                  <c:v>1349</c:v>
                </c:pt>
                <c:pt idx="1330">
                  <c:v>1350</c:v>
                </c:pt>
                <c:pt idx="1331">
                  <c:v>1351</c:v>
                </c:pt>
                <c:pt idx="1332">
                  <c:v>1352</c:v>
                </c:pt>
                <c:pt idx="1333">
                  <c:v>1353</c:v>
                </c:pt>
                <c:pt idx="1334">
                  <c:v>1354</c:v>
                </c:pt>
                <c:pt idx="1335">
                  <c:v>1355</c:v>
                </c:pt>
                <c:pt idx="1336">
                  <c:v>1356</c:v>
                </c:pt>
                <c:pt idx="1337">
                  <c:v>1357</c:v>
                </c:pt>
                <c:pt idx="1338">
                  <c:v>1358</c:v>
                </c:pt>
                <c:pt idx="1339">
                  <c:v>1359</c:v>
                </c:pt>
                <c:pt idx="1340">
                  <c:v>1360</c:v>
                </c:pt>
                <c:pt idx="1341">
                  <c:v>1361</c:v>
                </c:pt>
                <c:pt idx="1342">
                  <c:v>1362</c:v>
                </c:pt>
                <c:pt idx="1343">
                  <c:v>1363</c:v>
                </c:pt>
                <c:pt idx="1344">
                  <c:v>1364</c:v>
                </c:pt>
                <c:pt idx="1345">
                  <c:v>1365</c:v>
                </c:pt>
                <c:pt idx="1346">
                  <c:v>1366</c:v>
                </c:pt>
                <c:pt idx="1347">
                  <c:v>1367</c:v>
                </c:pt>
                <c:pt idx="1348">
                  <c:v>1368</c:v>
                </c:pt>
                <c:pt idx="1349">
                  <c:v>1369</c:v>
                </c:pt>
                <c:pt idx="1350">
                  <c:v>1370</c:v>
                </c:pt>
                <c:pt idx="1351">
                  <c:v>1371</c:v>
                </c:pt>
                <c:pt idx="1352">
                  <c:v>1372</c:v>
                </c:pt>
                <c:pt idx="1353">
                  <c:v>1373</c:v>
                </c:pt>
                <c:pt idx="1354">
                  <c:v>1374</c:v>
                </c:pt>
                <c:pt idx="1355">
                  <c:v>1375</c:v>
                </c:pt>
                <c:pt idx="1356">
                  <c:v>1376</c:v>
                </c:pt>
                <c:pt idx="1357">
                  <c:v>1377</c:v>
                </c:pt>
                <c:pt idx="1358">
                  <c:v>1378</c:v>
                </c:pt>
                <c:pt idx="1359">
                  <c:v>1379</c:v>
                </c:pt>
                <c:pt idx="1360">
                  <c:v>1380</c:v>
                </c:pt>
                <c:pt idx="1361">
                  <c:v>1381</c:v>
                </c:pt>
                <c:pt idx="1362">
                  <c:v>1382</c:v>
                </c:pt>
                <c:pt idx="1363">
                  <c:v>1383</c:v>
                </c:pt>
                <c:pt idx="1364">
                  <c:v>1384</c:v>
                </c:pt>
                <c:pt idx="1365">
                  <c:v>1385</c:v>
                </c:pt>
                <c:pt idx="1366">
                  <c:v>1386</c:v>
                </c:pt>
                <c:pt idx="1367">
                  <c:v>1387</c:v>
                </c:pt>
                <c:pt idx="1368">
                  <c:v>1388</c:v>
                </c:pt>
                <c:pt idx="1369">
                  <c:v>1389</c:v>
                </c:pt>
                <c:pt idx="1370">
                  <c:v>1390</c:v>
                </c:pt>
                <c:pt idx="1371">
                  <c:v>1391</c:v>
                </c:pt>
                <c:pt idx="1372">
                  <c:v>1392</c:v>
                </c:pt>
                <c:pt idx="1373">
                  <c:v>1393</c:v>
                </c:pt>
                <c:pt idx="1374">
                  <c:v>1394</c:v>
                </c:pt>
                <c:pt idx="1375">
                  <c:v>1395</c:v>
                </c:pt>
                <c:pt idx="1376">
                  <c:v>1396</c:v>
                </c:pt>
                <c:pt idx="1377">
                  <c:v>1397</c:v>
                </c:pt>
                <c:pt idx="1378">
                  <c:v>1398</c:v>
                </c:pt>
                <c:pt idx="1379">
                  <c:v>1399</c:v>
                </c:pt>
                <c:pt idx="1380">
                  <c:v>1400</c:v>
                </c:pt>
                <c:pt idx="1381">
                  <c:v>1401</c:v>
                </c:pt>
                <c:pt idx="1382">
                  <c:v>1402</c:v>
                </c:pt>
                <c:pt idx="1383">
                  <c:v>1403</c:v>
                </c:pt>
                <c:pt idx="1384">
                  <c:v>1404</c:v>
                </c:pt>
                <c:pt idx="1385">
                  <c:v>1405</c:v>
                </c:pt>
                <c:pt idx="1386">
                  <c:v>1406</c:v>
                </c:pt>
                <c:pt idx="1387">
                  <c:v>1407</c:v>
                </c:pt>
                <c:pt idx="1388">
                  <c:v>1408</c:v>
                </c:pt>
                <c:pt idx="1389">
                  <c:v>1409</c:v>
                </c:pt>
                <c:pt idx="1390">
                  <c:v>1410</c:v>
                </c:pt>
                <c:pt idx="1391">
                  <c:v>1411</c:v>
                </c:pt>
                <c:pt idx="1392">
                  <c:v>1412</c:v>
                </c:pt>
                <c:pt idx="1393">
                  <c:v>1413</c:v>
                </c:pt>
                <c:pt idx="1394">
                  <c:v>1414</c:v>
                </c:pt>
                <c:pt idx="1395">
                  <c:v>1415</c:v>
                </c:pt>
                <c:pt idx="1396">
                  <c:v>1416</c:v>
                </c:pt>
                <c:pt idx="1397">
                  <c:v>1417</c:v>
                </c:pt>
                <c:pt idx="1398">
                  <c:v>1418</c:v>
                </c:pt>
                <c:pt idx="1399">
                  <c:v>1419</c:v>
                </c:pt>
                <c:pt idx="1400">
                  <c:v>1420</c:v>
                </c:pt>
                <c:pt idx="1401">
                  <c:v>1421</c:v>
                </c:pt>
                <c:pt idx="1402">
                  <c:v>1422</c:v>
                </c:pt>
                <c:pt idx="1403">
                  <c:v>1423</c:v>
                </c:pt>
                <c:pt idx="1404">
                  <c:v>1424</c:v>
                </c:pt>
                <c:pt idx="1405">
                  <c:v>1425</c:v>
                </c:pt>
                <c:pt idx="1406">
                  <c:v>1426</c:v>
                </c:pt>
                <c:pt idx="1407">
                  <c:v>1427</c:v>
                </c:pt>
                <c:pt idx="1408">
                  <c:v>1428</c:v>
                </c:pt>
                <c:pt idx="1409">
                  <c:v>1429</c:v>
                </c:pt>
                <c:pt idx="1410">
                  <c:v>1430</c:v>
                </c:pt>
                <c:pt idx="1411">
                  <c:v>1431</c:v>
                </c:pt>
                <c:pt idx="1412">
                  <c:v>1432</c:v>
                </c:pt>
                <c:pt idx="1413">
                  <c:v>1433</c:v>
                </c:pt>
                <c:pt idx="1414">
                  <c:v>1434</c:v>
                </c:pt>
                <c:pt idx="1415">
                  <c:v>1435</c:v>
                </c:pt>
                <c:pt idx="1416">
                  <c:v>1436</c:v>
                </c:pt>
                <c:pt idx="1417">
                  <c:v>1437</c:v>
                </c:pt>
                <c:pt idx="1418">
                  <c:v>1438</c:v>
                </c:pt>
                <c:pt idx="1419">
                  <c:v>1439</c:v>
                </c:pt>
                <c:pt idx="1420">
                  <c:v>1440</c:v>
                </c:pt>
                <c:pt idx="1421">
                  <c:v>1441</c:v>
                </c:pt>
                <c:pt idx="1422">
                  <c:v>1442</c:v>
                </c:pt>
                <c:pt idx="1423">
                  <c:v>1443</c:v>
                </c:pt>
                <c:pt idx="1424">
                  <c:v>1444</c:v>
                </c:pt>
                <c:pt idx="1425">
                  <c:v>1445</c:v>
                </c:pt>
                <c:pt idx="1426">
                  <c:v>1446</c:v>
                </c:pt>
                <c:pt idx="1427">
                  <c:v>1447</c:v>
                </c:pt>
                <c:pt idx="1428">
                  <c:v>1448</c:v>
                </c:pt>
                <c:pt idx="1429">
                  <c:v>1449</c:v>
                </c:pt>
                <c:pt idx="1430">
                  <c:v>1450</c:v>
                </c:pt>
                <c:pt idx="1431">
                  <c:v>1451</c:v>
                </c:pt>
                <c:pt idx="1432">
                  <c:v>1452</c:v>
                </c:pt>
                <c:pt idx="1433">
                  <c:v>1453</c:v>
                </c:pt>
                <c:pt idx="1434">
                  <c:v>1454</c:v>
                </c:pt>
                <c:pt idx="1435">
                  <c:v>1455</c:v>
                </c:pt>
                <c:pt idx="1436">
                  <c:v>1456</c:v>
                </c:pt>
                <c:pt idx="1437">
                  <c:v>1457</c:v>
                </c:pt>
                <c:pt idx="1438">
                  <c:v>1458</c:v>
                </c:pt>
                <c:pt idx="1439">
                  <c:v>1459</c:v>
                </c:pt>
                <c:pt idx="1440">
                  <c:v>1460</c:v>
                </c:pt>
                <c:pt idx="1441">
                  <c:v>1461</c:v>
                </c:pt>
                <c:pt idx="1442">
                  <c:v>1462</c:v>
                </c:pt>
                <c:pt idx="1443">
                  <c:v>1463</c:v>
                </c:pt>
                <c:pt idx="1444">
                  <c:v>1464</c:v>
                </c:pt>
                <c:pt idx="1445">
                  <c:v>1465</c:v>
                </c:pt>
                <c:pt idx="1446">
                  <c:v>1466</c:v>
                </c:pt>
                <c:pt idx="1447">
                  <c:v>1467</c:v>
                </c:pt>
                <c:pt idx="1448">
                  <c:v>1468</c:v>
                </c:pt>
                <c:pt idx="1449">
                  <c:v>1469</c:v>
                </c:pt>
                <c:pt idx="1450">
                  <c:v>1470</c:v>
                </c:pt>
                <c:pt idx="1451">
                  <c:v>1471</c:v>
                </c:pt>
                <c:pt idx="1452">
                  <c:v>1472</c:v>
                </c:pt>
                <c:pt idx="1453">
                  <c:v>1473</c:v>
                </c:pt>
                <c:pt idx="1454">
                  <c:v>1474</c:v>
                </c:pt>
                <c:pt idx="1455">
                  <c:v>1475</c:v>
                </c:pt>
                <c:pt idx="1456">
                  <c:v>1476</c:v>
                </c:pt>
                <c:pt idx="1457">
                  <c:v>1477</c:v>
                </c:pt>
                <c:pt idx="1458">
                  <c:v>1478</c:v>
                </c:pt>
                <c:pt idx="1459">
                  <c:v>1479</c:v>
                </c:pt>
                <c:pt idx="1460">
                  <c:v>1480</c:v>
                </c:pt>
                <c:pt idx="1461">
                  <c:v>1481</c:v>
                </c:pt>
                <c:pt idx="1462">
                  <c:v>1482</c:v>
                </c:pt>
                <c:pt idx="1463">
                  <c:v>1483</c:v>
                </c:pt>
                <c:pt idx="1464">
                  <c:v>1484</c:v>
                </c:pt>
                <c:pt idx="1465">
                  <c:v>1485</c:v>
                </c:pt>
                <c:pt idx="1466">
                  <c:v>1486</c:v>
                </c:pt>
                <c:pt idx="1467">
                  <c:v>1487</c:v>
                </c:pt>
                <c:pt idx="1468">
                  <c:v>1488</c:v>
                </c:pt>
                <c:pt idx="1469">
                  <c:v>1489</c:v>
                </c:pt>
                <c:pt idx="1470">
                  <c:v>1490</c:v>
                </c:pt>
                <c:pt idx="1471">
                  <c:v>1491</c:v>
                </c:pt>
                <c:pt idx="1472">
                  <c:v>1492</c:v>
                </c:pt>
                <c:pt idx="1473">
                  <c:v>1493</c:v>
                </c:pt>
                <c:pt idx="1474">
                  <c:v>1494</c:v>
                </c:pt>
                <c:pt idx="1475">
                  <c:v>1495</c:v>
                </c:pt>
                <c:pt idx="1476">
                  <c:v>1496</c:v>
                </c:pt>
                <c:pt idx="1477">
                  <c:v>1497</c:v>
                </c:pt>
                <c:pt idx="1478">
                  <c:v>1498</c:v>
                </c:pt>
                <c:pt idx="1479">
                  <c:v>1499</c:v>
                </c:pt>
                <c:pt idx="1480">
                  <c:v>1500</c:v>
                </c:pt>
                <c:pt idx="1481">
                  <c:v>1501</c:v>
                </c:pt>
                <c:pt idx="1482">
                  <c:v>1502</c:v>
                </c:pt>
                <c:pt idx="1483">
                  <c:v>1503</c:v>
                </c:pt>
                <c:pt idx="1484">
                  <c:v>1504</c:v>
                </c:pt>
                <c:pt idx="1485">
                  <c:v>1505</c:v>
                </c:pt>
                <c:pt idx="1486">
                  <c:v>1506</c:v>
                </c:pt>
                <c:pt idx="1487">
                  <c:v>1507</c:v>
                </c:pt>
                <c:pt idx="1488">
                  <c:v>1508</c:v>
                </c:pt>
                <c:pt idx="1489">
                  <c:v>1509</c:v>
                </c:pt>
                <c:pt idx="1490">
                  <c:v>1510</c:v>
                </c:pt>
                <c:pt idx="1491">
                  <c:v>1511</c:v>
                </c:pt>
                <c:pt idx="1492">
                  <c:v>1512</c:v>
                </c:pt>
                <c:pt idx="1493">
                  <c:v>1513</c:v>
                </c:pt>
                <c:pt idx="1494">
                  <c:v>1514</c:v>
                </c:pt>
                <c:pt idx="1495">
                  <c:v>1515</c:v>
                </c:pt>
                <c:pt idx="1496">
                  <c:v>1516</c:v>
                </c:pt>
                <c:pt idx="1497">
                  <c:v>1517</c:v>
                </c:pt>
                <c:pt idx="1498">
                  <c:v>1518</c:v>
                </c:pt>
                <c:pt idx="1499">
                  <c:v>1519</c:v>
                </c:pt>
                <c:pt idx="1500">
                  <c:v>1520</c:v>
                </c:pt>
                <c:pt idx="1501">
                  <c:v>1521</c:v>
                </c:pt>
                <c:pt idx="1502">
                  <c:v>1522</c:v>
                </c:pt>
                <c:pt idx="1503">
                  <c:v>1523</c:v>
                </c:pt>
                <c:pt idx="1504">
                  <c:v>1524</c:v>
                </c:pt>
                <c:pt idx="1505">
                  <c:v>1525</c:v>
                </c:pt>
                <c:pt idx="1506">
                  <c:v>1526</c:v>
                </c:pt>
                <c:pt idx="1507">
                  <c:v>1527</c:v>
                </c:pt>
                <c:pt idx="1508">
                  <c:v>1528</c:v>
                </c:pt>
                <c:pt idx="1509">
                  <c:v>1529</c:v>
                </c:pt>
                <c:pt idx="1510">
                  <c:v>1530</c:v>
                </c:pt>
                <c:pt idx="1511">
                  <c:v>1531</c:v>
                </c:pt>
                <c:pt idx="1512">
                  <c:v>1532</c:v>
                </c:pt>
                <c:pt idx="1513">
                  <c:v>1533</c:v>
                </c:pt>
                <c:pt idx="1514">
                  <c:v>1534</c:v>
                </c:pt>
                <c:pt idx="1515">
                  <c:v>1535</c:v>
                </c:pt>
                <c:pt idx="1516">
                  <c:v>1536</c:v>
                </c:pt>
                <c:pt idx="1517">
                  <c:v>1537</c:v>
                </c:pt>
                <c:pt idx="1518">
                  <c:v>1538</c:v>
                </c:pt>
                <c:pt idx="1519">
                  <c:v>1539</c:v>
                </c:pt>
                <c:pt idx="1520">
                  <c:v>1540</c:v>
                </c:pt>
                <c:pt idx="1521">
                  <c:v>1541</c:v>
                </c:pt>
                <c:pt idx="1522">
                  <c:v>1542</c:v>
                </c:pt>
                <c:pt idx="1523">
                  <c:v>1543</c:v>
                </c:pt>
                <c:pt idx="1524">
                  <c:v>1544</c:v>
                </c:pt>
                <c:pt idx="1525">
                  <c:v>1545</c:v>
                </c:pt>
                <c:pt idx="1526">
                  <c:v>1546</c:v>
                </c:pt>
                <c:pt idx="1527">
                  <c:v>1547</c:v>
                </c:pt>
                <c:pt idx="1528">
                  <c:v>1548</c:v>
                </c:pt>
                <c:pt idx="1529">
                  <c:v>1549</c:v>
                </c:pt>
                <c:pt idx="1530">
                  <c:v>1550</c:v>
                </c:pt>
                <c:pt idx="1531">
                  <c:v>1551</c:v>
                </c:pt>
                <c:pt idx="1532">
                  <c:v>1552</c:v>
                </c:pt>
                <c:pt idx="1533">
                  <c:v>1553</c:v>
                </c:pt>
                <c:pt idx="1534">
                  <c:v>1554</c:v>
                </c:pt>
                <c:pt idx="1535">
                  <c:v>1555</c:v>
                </c:pt>
                <c:pt idx="1536">
                  <c:v>1556</c:v>
                </c:pt>
                <c:pt idx="1537">
                  <c:v>1557</c:v>
                </c:pt>
                <c:pt idx="1538">
                  <c:v>1558</c:v>
                </c:pt>
                <c:pt idx="1539">
                  <c:v>1559</c:v>
                </c:pt>
                <c:pt idx="1540">
                  <c:v>1560</c:v>
                </c:pt>
                <c:pt idx="1541">
                  <c:v>1561</c:v>
                </c:pt>
                <c:pt idx="1542">
                  <c:v>1562</c:v>
                </c:pt>
                <c:pt idx="1543">
                  <c:v>1563</c:v>
                </c:pt>
                <c:pt idx="1544">
                  <c:v>1564</c:v>
                </c:pt>
                <c:pt idx="1545">
                  <c:v>1565</c:v>
                </c:pt>
                <c:pt idx="1546">
                  <c:v>1566</c:v>
                </c:pt>
                <c:pt idx="1547">
                  <c:v>1567</c:v>
                </c:pt>
                <c:pt idx="1548">
                  <c:v>1568</c:v>
                </c:pt>
                <c:pt idx="1549">
                  <c:v>1569</c:v>
                </c:pt>
                <c:pt idx="1550">
                  <c:v>1570</c:v>
                </c:pt>
                <c:pt idx="1551">
                  <c:v>1571</c:v>
                </c:pt>
                <c:pt idx="1552">
                  <c:v>1572</c:v>
                </c:pt>
                <c:pt idx="1553">
                  <c:v>1573</c:v>
                </c:pt>
                <c:pt idx="1554">
                  <c:v>1574</c:v>
                </c:pt>
                <c:pt idx="1555">
                  <c:v>1575</c:v>
                </c:pt>
                <c:pt idx="1556">
                  <c:v>1576</c:v>
                </c:pt>
                <c:pt idx="1557">
                  <c:v>1577</c:v>
                </c:pt>
                <c:pt idx="1558">
                  <c:v>1578</c:v>
                </c:pt>
                <c:pt idx="1559">
                  <c:v>1579</c:v>
                </c:pt>
                <c:pt idx="1560">
                  <c:v>1580</c:v>
                </c:pt>
                <c:pt idx="1561">
                  <c:v>1581</c:v>
                </c:pt>
                <c:pt idx="1562">
                  <c:v>1582</c:v>
                </c:pt>
                <c:pt idx="1563">
                  <c:v>1583</c:v>
                </c:pt>
                <c:pt idx="1564">
                  <c:v>1584</c:v>
                </c:pt>
                <c:pt idx="1565">
                  <c:v>1585</c:v>
                </c:pt>
                <c:pt idx="1566">
                  <c:v>1586</c:v>
                </c:pt>
                <c:pt idx="1567">
                  <c:v>1587</c:v>
                </c:pt>
                <c:pt idx="1568">
                  <c:v>1588</c:v>
                </c:pt>
                <c:pt idx="1569">
                  <c:v>1589</c:v>
                </c:pt>
                <c:pt idx="1570">
                  <c:v>1590</c:v>
                </c:pt>
                <c:pt idx="1571">
                  <c:v>1591</c:v>
                </c:pt>
                <c:pt idx="1572">
                  <c:v>1592</c:v>
                </c:pt>
                <c:pt idx="1573">
                  <c:v>1593</c:v>
                </c:pt>
                <c:pt idx="1574">
                  <c:v>1594</c:v>
                </c:pt>
                <c:pt idx="1575">
                  <c:v>1595</c:v>
                </c:pt>
                <c:pt idx="1576">
                  <c:v>1596</c:v>
                </c:pt>
                <c:pt idx="1577">
                  <c:v>1597</c:v>
                </c:pt>
                <c:pt idx="1578">
                  <c:v>1598</c:v>
                </c:pt>
                <c:pt idx="1579">
                  <c:v>1599</c:v>
                </c:pt>
                <c:pt idx="1580">
                  <c:v>1600</c:v>
                </c:pt>
                <c:pt idx="1581">
                  <c:v>1601</c:v>
                </c:pt>
                <c:pt idx="1582">
                  <c:v>1602</c:v>
                </c:pt>
                <c:pt idx="1583">
                  <c:v>1603</c:v>
                </c:pt>
                <c:pt idx="1584">
                  <c:v>1604</c:v>
                </c:pt>
                <c:pt idx="1585">
                  <c:v>1605</c:v>
                </c:pt>
                <c:pt idx="1586">
                  <c:v>1606</c:v>
                </c:pt>
                <c:pt idx="1587">
                  <c:v>1607</c:v>
                </c:pt>
                <c:pt idx="1588">
                  <c:v>1608</c:v>
                </c:pt>
                <c:pt idx="1589">
                  <c:v>1609</c:v>
                </c:pt>
                <c:pt idx="1590">
                  <c:v>1610</c:v>
                </c:pt>
                <c:pt idx="1591">
                  <c:v>1611</c:v>
                </c:pt>
                <c:pt idx="1592">
                  <c:v>1612</c:v>
                </c:pt>
                <c:pt idx="1593">
                  <c:v>1613</c:v>
                </c:pt>
                <c:pt idx="1594">
                  <c:v>1614</c:v>
                </c:pt>
                <c:pt idx="1595">
                  <c:v>1615</c:v>
                </c:pt>
                <c:pt idx="1596">
                  <c:v>1616</c:v>
                </c:pt>
                <c:pt idx="1597">
                  <c:v>1617</c:v>
                </c:pt>
                <c:pt idx="1598">
                  <c:v>1618</c:v>
                </c:pt>
                <c:pt idx="1599">
                  <c:v>1619</c:v>
                </c:pt>
                <c:pt idx="1600">
                  <c:v>1620</c:v>
                </c:pt>
                <c:pt idx="1601">
                  <c:v>1621</c:v>
                </c:pt>
                <c:pt idx="1602">
                  <c:v>1622</c:v>
                </c:pt>
                <c:pt idx="1603">
                  <c:v>1623</c:v>
                </c:pt>
                <c:pt idx="1604">
                  <c:v>1624</c:v>
                </c:pt>
                <c:pt idx="1605">
                  <c:v>1625</c:v>
                </c:pt>
                <c:pt idx="1606">
                  <c:v>1626</c:v>
                </c:pt>
                <c:pt idx="1607">
                  <c:v>1627</c:v>
                </c:pt>
                <c:pt idx="1608">
                  <c:v>1628</c:v>
                </c:pt>
                <c:pt idx="1609">
                  <c:v>1629</c:v>
                </c:pt>
                <c:pt idx="1610">
                  <c:v>1630</c:v>
                </c:pt>
                <c:pt idx="1611">
                  <c:v>1631</c:v>
                </c:pt>
                <c:pt idx="1612">
                  <c:v>1632</c:v>
                </c:pt>
                <c:pt idx="1613">
                  <c:v>1633</c:v>
                </c:pt>
                <c:pt idx="1614">
                  <c:v>1634</c:v>
                </c:pt>
                <c:pt idx="1615">
                  <c:v>1635</c:v>
                </c:pt>
                <c:pt idx="1616">
                  <c:v>1636</c:v>
                </c:pt>
                <c:pt idx="1617">
                  <c:v>1637</c:v>
                </c:pt>
                <c:pt idx="1618">
                  <c:v>1638</c:v>
                </c:pt>
                <c:pt idx="1619">
                  <c:v>1639</c:v>
                </c:pt>
                <c:pt idx="1620">
                  <c:v>1640</c:v>
                </c:pt>
                <c:pt idx="1621">
                  <c:v>1641</c:v>
                </c:pt>
                <c:pt idx="1622">
                  <c:v>1642</c:v>
                </c:pt>
                <c:pt idx="1623">
                  <c:v>1643</c:v>
                </c:pt>
                <c:pt idx="1624">
                  <c:v>1644</c:v>
                </c:pt>
                <c:pt idx="1625">
                  <c:v>1645</c:v>
                </c:pt>
                <c:pt idx="1626">
                  <c:v>1646</c:v>
                </c:pt>
                <c:pt idx="1627">
                  <c:v>1647</c:v>
                </c:pt>
                <c:pt idx="1628">
                  <c:v>1648</c:v>
                </c:pt>
                <c:pt idx="1629">
                  <c:v>1649</c:v>
                </c:pt>
                <c:pt idx="1630">
                  <c:v>1650</c:v>
                </c:pt>
                <c:pt idx="1631">
                  <c:v>1651</c:v>
                </c:pt>
                <c:pt idx="1632">
                  <c:v>1652</c:v>
                </c:pt>
                <c:pt idx="1633">
                  <c:v>1653</c:v>
                </c:pt>
                <c:pt idx="1634">
                  <c:v>1654</c:v>
                </c:pt>
                <c:pt idx="1635">
                  <c:v>1655</c:v>
                </c:pt>
                <c:pt idx="1636">
                  <c:v>1656</c:v>
                </c:pt>
                <c:pt idx="1637">
                  <c:v>1657</c:v>
                </c:pt>
                <c:pt idx="1638">
                  <c:v>1658</c:v>
                </c:pt>
                <c:pt idx="1639">
                  <c:v>1659</c:v>
                </c:pt>
                <c:pt idx="1640">
                  <c:v>1660</c:v>
                </c:pt>
                <c:pt idx="1641">
                  <c:v>1661</c:v>
                </c:pt>
                <c:pt idx="1642">
                  <c:v>1662</c:v>
                </c:pt>
                <c:pt idx="1643">
                  <c:v>1663</c:v>
                </c:pt>
                <c:pt idx="1644">
                  <c:v>1664</c:v>
                </c:pt>
                <c:pt idx="1645">
                  <c:v>1665</c:v>
                </c:pt>
                <c:pt idx="1646">
                  <c:v>1666</c:v>
                </c:pt>
                <c:pt idx="1647">
                  <c:v>1667</c:v>
                </c:pt>
                <c:pt idx="1648">
                  <c:v>1668</c:v>
                </c:pt>
                <c:pt idx="1649">
                  <c:v>1669</c:v>
                </c:pt>
                <c:pt idx="1650">
                  <c:v>1670</c:v>
                </c:pt>
                <c:pt idx="1651">
                  <c:v>1671</c:v>
                </c:pt>
                <c:pt idx="1652">
                  <c:v>1672</c:v>
                </c:pt>
                <c:pt idx="1653">
                  <c:v>1673</c:v>
                </c:pt>
                <c:pt idx="1654">
                  <c:v>1674</c:v>
                </c:pt>
                <c:pt idx="1655">
                  <c:v>1675</c:v>
                </c:pt>
                <c:pt idx="1656">
                  <c:v>1676</c:v>
                </c:pt>
                <c:pt idx="1657">
                  <c:v>1677</c:v>
                </c:pt>
                <c:pt idx="1658">
                  <c:v>1678</c:v>
                </c:pt>
                <c:pt idx="1659">
                  <c:v>1679</c:v>
                </c:pt>
                <c:pt idx="1660">
                  <c:v>1680</c:v>
                </c:pt>
                <c:pt idx="1661">
                  <c:v>1681</c:v>
                </c:pt>
                <c:pt idx="1662">
                  <c:v>1682</c:v>
                </c:pt>
                <c:pt idx="1663">
                  <c:v>1683</c:v>
                </c:pt>
                <c:pt idx="1664">
                  <c:v>1684</c:v>
                </c:pt>
                <c:pt idx="1665">
                  <c:v>1685</c:v>
                </c:pt>
                <c:pt idx="1666">
                  <c:v>1686</c:v>
                </c:pt>
                <c:pt idx="1667">
                  <c:v>1687</c:v>
                </c:pt>
                <c:pt idx="1668">
                  <c:v>1688</c:v>
                </c:pt>
                <c:pt idx="1669">
                  <c:v>1689</c:v>
                </c:pt>
                <c:pt idx="1670">
                  <c:v>1690</c:v>
                </c:pt>
                <c:pt idx="1671">
                  <c:v>1691</c:v>
                </c:pt>
                <c:pt idx="1672">
                  <c:v>1692</c:v>
                </c:pt>
                <c:pt idx="1673">
                  <c:v>1693</c:v>
                </c:pt>
                <c:pt idx="1674">
                  <c:v>1694</c:v>
                </c:pt>
                <c:pt idx="1675">
                  <c:v>1695</c:v>
                </c:pt>
                <c:pt idx="1676">
                  <c:v>1696</c:v>
                </c:pt>
                <c:pt idx="1677">
                  <c:v>1697</c:v>
                </c:pt>
                <c:pt idx="1678">
                  <c:v>1698</c:v>
                </c:pt>
                <c:pt idx="1679">
                  <c:v>1699</c:v>
                </c:pt>
                <c:pt idx="1680">
                  <c:v>1700</c:v>
                </c:pt>
                <c:pt idx="1681">
                  <c:v>1701</c:v>
                </c:pt>
                <c:pt idx="1682">
                  <c:v>1702</c:v>
                </c:pt>
                <c:pt idx="1683">
                  <c:v>1703</c:v>
                </c:pt>
                <c:pt idx="1684">
                  <c:v>1704</c:v>
                </c:pt>
                <c:pt idx="1685">
                  <c:v>1705</c:v>
                </c:pt>
                <c:pt idx="1686">
                  <c:v>1706</c:v>
                </c:pt>
                <c:pt idx="1687">
                  <c:v>1707</c:v>
                </c:pt>
                <c:pt idx="1688">
                  <c:v>1708</c:v>
                </c:pt>
                <c:pt idx="1689">
                  <c:v>1709</c:v>
                </c:pt>
                <c:pt idx="1690">
                  <c:v>1710</c:v>
                </c:pt>
                <c:pt idx="1691">
                  <c:v>1711</c:v>
                </c:pt>
                <c:pt idx="1692">
                  <c:v>1712</c:v>
                </c:pt>
                <c:pt idx="1693">
                  <c:v>1713</c:v>
                </c:pt>
                <c:pt idx="1694">
                  <c:v>1714</c:v>
                </c:pt>
                <c:pt idx="1695">
                  <c:v>1715</c:v>
                </c:pt>
                <c:pt idx="1696">
                  <c:v>1716</c:v>
                </c:pt>
                <c:pt idx="1697">
                  <c:v>1717</c:v>
                </c:pt>
                <c:pt idx="1698">
                  <c:v>1718</c:v>
                </c:pt>
                <c:pt idx="1699">
                  <c:v>1719</c:v>
                </c:pt>
                <c:pt idx="1700">
                  <c:v>1720</c:v>
                </c:pt>
                <c:pt idx="1701">
                  <c:v>1721</c:v>
                </c:pt>
                <c:pt idx="1702">
                  <c:v>1722</c:v>
                </c:pt>
                <c:pt idx="1703">
                  <c:v>1723</c:v>
                </c:pt>
                <c:pt idx="1704">
                  <c:v>1724</c:v>
                </c:pt>
                <c:pt idx="1705">
                  <c:v>1725</c:v>
                </c:pt>
                <c:pt idx="1706">
                  <c:v>1726</c:v>
                </c:pt>
                <c:pt idx="1707">
                  <c:v>1727</c:v>
                </c:pt>
                <c:pt idx="1708">
                  <c:v>1728</c:v>
                </c:pt>
                <c:pt idx="1709">
                  <c:v>1729</c:v>
                </c:pt>
                <c:pt idx="1710">
                  <c:v>1730</c:v>
                </c:pt>
                <c:pt idx="1711">
                  <c:v>1731</c:v>
                </c:pt>
                <c:pt idx="1712">
                  <c:v>1732</c:v>
                </c:pt>
                <c:pt idx="1713">
                  <c:v>1733</c:v>
                </c:pt>
                <c:pt idx="1714">
                  <c:v>1734</c:v>
                </c:pt>
                <c:pt idx="1715">
                  <c:v>1735</c:v>
                </c:pt>
                <c:pt idx="1716">
                  <c:v>1736</c:v>
                </c:pt>
                <c:pt idx="1717">
                  <c:v>1737</c:v>
                </c:pt>
                <c:pt idx="1718">
                  <c:v>1738</c:v>
                </c:pt>
                <c:pt idx="1719">
                  <c:v>1739</c:v>
                </c:pt>
                <c:pt idx="1720">
                  <c:v>1740</c:v>
                </c:pt>
                <c:pt idx="1721">
                  <c:v>1741</c:v>
                </c:pt>
                <c:pt idx="1722">
                  <c:v>1742</c:v>
                </c:pt>
                <c:pt idx="1723">
                  <c:v>1743</c:v>
                </c:pt>
                <c:pt idx="1724">
                  <c:v>1744</c:v>
                </c:pt>
                <c:pt idx="1725">
                  <c:v>1745</c:v>
                </c:pt>
                <c:pt idx="1726">
                  <c:v>1746</c:v>
                </c:pt>
                <c:pt idx="1727">
                  <c:v>1747</c:v>
                </c:pt>
                <c:pt idx="1728">
                  <c:v>1748</c:v>
                </c:pt>
                <c:pt idx="1729">
                  <c:v>1749</c:v>
                </c:pt>
                <c:pt idx="1730">
                  <c:v>1750</c:v>
                </c:pt>
                <c:pt idx="1731">
                  <c:v>1751</c:v>
                </c:pt>
                <c:pt idx="1732">
                  <c:v>1752</c:v>
                </c:pt>
                <c:pt idx="1733">
                  <c:v>1753</c:v>
                </c:pt>
                <c:pt idx="1734">
                  <c:v>1754</c:v>
                </c:pt>
                <c:pt idx="1735">
                  <c:v>1755</c:v>
                </c:pt>
                <c:pt idx="1736">
                  <c:v>1756</c:v>
                </c:pt>
                <c:pt idx="1737">
                  <c:v>1757</c:v>
                </c:pt>
                <c:pt idx="1738">
                  <c:v>1758</c:v>
                </c:pt>
                <c:pt idx="1739">
                  <c:v>1759</c:v>
                </c:pt>
                <c:pt idx="1740">
                  <c:v>1760</c:v>
                </c:pt>
                <c:pt idx="1741">
                  <c:v>1761</c:v>
                </c:pt>
                <c:pt idx="1742">
                  <c:v>1762</c:v>
                </c:pt>
                <c:pt idx="1743">
                  <c:v>1763</c:v>
                </c:pt>
                <c:pt idx="1744">
                  <c:v>1764</c:v>
                </c:pt>
                <c:pt idx="1745">
                  <c:v>1765</c:v>
                </c:pt>
                <c:pt idx="1746">
                  <c:v>1766</c:v>
                </c:pt>
                <c:pt idx="1747">
                  <c:v>1767</c:v>
                </c:pt>
                <c:pt idx="1748">
                  <c:v>1768</c:v>
                </c:pt>
                <c:pt idx="1749">
                  <c:v>1769</c:v>
                </c:pt>
                <c:pt idx="1750">
                  <c:v>1770</c:v>
                </c:pt>
                <c:pt idx="1751">
                  <c:v>1771</c:v>
                </c:pt>
                <c:pt idx="1752">
                  <c:v>1772</c:v>
                </c:pt>
                <c:pt idx="1753">
                  <c:v>1773</c:v>
                </c:pt>
                <c:pt idx="1754">
                  <c:v>1774</c:v>
                </c:pt>
                <c:pt idx="1755">
                  <c:v>1775</c:v>
                </c:pt>
                <c:pt idx="1756">
                  <c:v>1776</c:v>
                </c:pt>
                <c:pt idx="1757">
                  <c:v>1777</c:v>
                </c:pt>
                <c:pt idx="1758">
                  <c:v>1778</c:v>
                </c:pt>
                <c:pt idx="1759">
                  <c:v>1779</c:v>
                </c:pt>
                <c:pt idx="1760">
                  <c:v>1780</c:v>
                </c:pt>
                <c:pt idx="1761">
                  <c:v>1781</c:v>
                </c:pt>
                <c:pt idx="1762">
                  <c:v>1782</c:v>
                </c:pt>
                <c:pt idx="1763">
                  <c:v>1783</c:v>
                </c:pt>
                <c:pt idx="1764">
                  <c:v>1784</c:v>
                </c:pt>
                <c:pt idx="1765">
                  <c:v>1785</c:v>
                </c:pt>
                <c:pt idx="1766">
                  <c:v>1786</c:v>
                </c:pt>
                <c:pt idx="1767">
                  <c:v>1787</c:v>
                </c:pt>
                <c:pt idx="1768">
                  <c:v>1788</c:v>
                </c:pt>
                <c:pt idx="1769">
                  <c:v>1789</c:v>
                </c:pt>
                <c:pt idx="1770">
                  <c:v>1790</c:v>
                </c:pt>
                <c:pt idx="1771">
                  <c:v>1791</c:v>
                </c:pt>
                <c:pt idx="1772">
                  <c:v>1792</c:v>
                </c:pt>
                <c:pt idx="1773">
                  <c:v>1793</c:v>
                </c:pt>
                <c:pt idx="1774">
                  <c:v>1794</c:v>
                </c:pt>
                <c:pt idx="1775">
                  <c:v>1795</c:v>
                </c:pt>
                <c:pt idx="1776">
                  <c:v>1796</c:v>
                </c:pt>
                <c:pt idx="1777">
                  <c:v>1797</c:v>
                </c:pt>
                <c:pt idx="1778">
                  <c:v>1798</c:v>
                </c:pt>
                <c:pt idx="1779">
                  <c:v>1799</c:v>
                </c:pt>
                <c:pt idx="1780">
                  <c:v>1800</c:v>
                </c:pt>
                <c:pt idx="1781">
                  <c:v>1801</c:v>
                </c:pt>
                <c:pt idx="1782">
                  <c:v>1802</c:v>
                </c:pt>
                <c:pt idx="1783">
                  <c:v>1803</c:v>
                </c:pt>
                <c:pt idx="1784">
                  <c:v>1804</c:v>
                </c:pt>
                <c:pt idx="1785">
                  <c:v>1805</c:v>
                </c:pt>
                <c:pt idx="1786">
                  <c:v>1806</c:v>
                </c:pt>
                <c:pt idx="1787">
                  <c:v>1807</c:v>
                </c:pt>
                <c:pt idx="1788">
                  <c:v>1808</c:v>
                </c:pt>
                <c:pt idx="1789">
                  <c:v>1809</c:v>
                </c:pt>
                <c:pt idx="1790">
                  <c:v>1810</c:v>
                </c:pt>
                <c:pt idx="1791">
                  <c:v>1811</c:v>
                </c:pt>
                <c:pt idx="1792">
                  <c:v>1812</c:v>
                </c:pt>
                <c:pt idx="1793">
                  <c:v>1813</c:v>
                </c:pt>
                <c:pt idx="1794">
                  <c:v>1814</c:v>
                </c:pt>
                <c:pt idx="1795">
                  <c:v>1815</c:v>
                </c:pt>
                <c:pt idx="1796">
                  <c:v>1816</c:v>
                </c:pt>
                <c:pt idx="1797">
                  <c:v>1817</c:v>
                </c:pt>
                <c:pt idx="1798">
                  <c:v>1818</c:v>
                </c:pt>
                <c:pt idx="1799">
                  <c:v>1819</c:v>
                </c:pt>
                <c:pt idx="1800">
                  <c:v>1820</c:v>
                </c:pt>
                <c:pt idx="1801">
                  <c:v>1821</c:v>
                </c:pt>
                <c:pt idx="1802">
                  <c:v>1822</c:v>
                </c:pt>
                <c:pt idx="1803">
                  <c:v>1823</c:v>
                </c:pt>
                <c:pt idx="1804">
                  <c:v>1824</c:v>
                </c:pt>
                <c:pt idx="1805">
                  <c:v>1825</c:v>
                </c:pt>
                <c:pt idx="1806">
                  <c:v>1826</c:v>
                </c:pt>
                <c:pt idx="1807">
                  <c:v>1827</c:v>
                </c:pt>
                <c:pt idx="1808">
                  <c:v>1828</c:v>
                </c:pt>
                <c:pt idx="1809">
                  <c:v>1829</c:v>
                </c:pt>
                <c:pt idx="1810">
                  <c:v>1830</c:v>
                </c:pt>
                <c:pt idx="1811">
                  <c:v>1831</c:v>
                </c:pt>
                <c:pt idx="1812">
                  <c:v>1832</c:v>
                </c:pt>
                <c:pt idx="1813">
                  <c:v>1833</c:v>
                </c:pt>
                <c:pt idx="1814">
                  <c:v>1834</c:v>
                </c:pt>
                <c:pt idx="1815">
                  <c:v>1835</c:v>
                </c:pt>
                <c:pt idx="1816">
                  <c:v>1836</c:v>
                </c:pt>
                <c:pt idx="1817">
                  <c:v>1837</c:v>
                </c:pt>
                <c:pt idx="1818">
                  <c:v>1838</c:v>
                </c:pt>
                <c:pt idx="1819">
                  <c:v>1839</c:v>
                </c:pt>
                <c:pt idx="1820">
                  <c:v>1840</c:v>
                </c:pt>
                <c:pt idx="1821">
                  <c:v>1841</c:v>
                </c:pt>
                <c:pt idx="1822">
                  <c:v>1842</c:v>
                </c:pt>
                <c:pt idx="1823">
                  <c:v>1843</c:v>
                </c:pt>
                <c:pt idx="1824">
                  <c:v>1844</c:v>
                </c:pt>
                <c:pt idx="1825">
                  <c:v>1845</c:v>
                </c:pt>
                <c:pt idx="1826">
                  <c:v>1846</c:v>
                </c:pt>
                <c:pt idx="1827">
                  <c:v>1847</c:v>
                </c:pt>
                <c:pt idx="1828">
                  <c:v>1848</c:v>
                </c:pt>
                <c:pt idx="1829">
                  <c:v>1849</c:v>
                </c:pt>
                <c:pt idx="1830">
                  <c:v>1850</c:v>
                </c:pt>
                <c:pt idx="1831">
                  <c:v>1851</c:v>
                </c:pt>
                <c:pt idx="1832">
                  <c:v>1852</c:v>
                </c:pt>
                <c:pt idx="1833">
                  <c:v>1853</c:v>
                </c:pt>
                <c:pt idx="1834">
                  <c:v>1854</c:v>
                </c:pt>
                <c:pt idx="1835">
                  <c:v>1855</c:v>
                </c:pt>
                <c:pt idx="1836">
                  <c:v>1856</c:v>
                </c:pt>
                <c:pt idx="1837">
                  <c:v>1857</c:v>
                </c:pt>
                <c:pt idx="1838">
                  <c:v>1858</c:v>
                </c:pt>
                <c:pt idx="1839">
                  <c:v>1859</c:v>
                </c:pt>
                <c:pt idx="1840">
                  <c:v>1860</c:v>
                </c:pt>
                <c:pt idx="1841">
                  <c:v>1861</c:v>
                </c:pt>
                <c:pt idx="1842">
                  <c:v>1862</c:v>
                </c:pt>
                <c:pt idx="1843">
                  <c:v>1863</c:v>
                </c:pt>
                <c:pt idx="1844">
                  <c:v>1864</c:v>
                </c:pt>
                <c:pt idx="1845">
                  <c:v>1865</c:v>
                </c:pt>
                <c:pt idx="1846">
                  <c:v>1866</c:v>
                </c:pt>
                <c:pt idx="1847">
                  <c:v>1867</c:v>
                </c:pt>
                <c:pt idx="1848">
                  <c:v>1868</c:v>
                </c:pt>
                <c:pt idx="1849">
                  <c:v>1869</c:v>
                </c:pt>
                <c:pt idx="1850">
                  <c:v>1870</c:v>
                </c:pt>
                <c:pt idx="1851">
                  <c:v>1871</c:v>
                </c:pt>
                <c:pt idx="1852">
                  <c:v>1872</c:v>
                </c:pt>
                <c:pt idx="1853">
                  <c:v>1873</c:v>
                </c:pt>
                <c:pt idx="1854">
                  <c:v>1874</c:v>
                </c:pt>
                <c:pt idx="1855">
                  <c:v>1875</c:v>
                </c:pt>
                <c:pt idx="1856">
                  <c:v>1876</c:v>
                </c:pt>
                <c:pt idx="1857">
                  <c:v>1877</c:v>
                </c:pt>
                <c:pt idx="1858">
                  <c:v>1878</c:v>
                </c:pt>
                <c:pt idx="1859">
                  <c:v>1879</c:v>
                </c:pt>
                <c:pt idx="1860">
                  <c:v>1880</c:v>
                </c:pt>
                <c:pt idx="1861">
                  <c:v>1881</c:v>
                </c:pt>
                <c:pt idx="1862">
                  <c:v>1882</c:v>
                </c:pt>
                <c:pt idx="1863">
                  <c:v>1883</c:v>
                </c:pt>
                <c:pt idx="1864">
                  <c:v>1884</c:v>
                </c:pt>
                <c:pt idx="1865">
                  <c:v>1885</c:v>
                </c:pt>
                <c:pt idx="1866">
                  <c:v>1886</c:v>
                </c:pt>
                <c:pt idx="1867">
                  <c:v>1887</c:v>
                </c:pt>
                <c:pt idx="1868">
                  <c:v>1888</c:v>
                </c:pt>
                <c:pt idx="1869">
                  <c:v>1889</c:v>
                </c:pt>
                <c:pt idx="1870">
                  <c:v>1890</c:v>
                </c:pt>
                <c:pt idx="1871">
                  <c:v>1891</c:v>
                </c:pt>
                <c:pt idx="1872">
                  <c:v>1892</c:v>
                </c:pt>
                <c:pt idx="1873">
                  <c:v>1893</c:v>
                </c:pt>
                <c:pt idx="1874">
                  <c:v>1894</c:v>
                </c:pt>
                <c:pt idx="1875">
                  <c:v>1895</c:v>
                </c:pt>
                <c:pt idx="1876">
                  <c:v>1896</c:v>
                </c:pt>
                <c:pt idx="1877">
                  <c:v>1897</c:v>
                </c:pt>
                <c:pt idx="1878">
                  <c:v>1898</c:v>
                </c:pt>
                <c:pt idx="1879">
                  <c:v>1899</c:v>
                </c:pt>
                <c:pt idx="1880">
                  <c:v>1900</c:v>
                </c:pt>
                <c:pt idx="1881">
                  <c:v>1901</c:v>
                </c:pt>
                <c:pt idx="1882">
                  <c:v>1902</c:v>
                </c:pt>
                <c:pt idx="1883">
                  <c:v>1903</c:v>
                </c:pt>
                <c:pt idx="1884">
                  <c:v>1904</c:v>
                </c:pt>
                <c:pt idx="1885">
                  <c:v>1905</c:v>
                </c:pt>
                <c:pt idx="1886">
                  <c:v>1906</c:v>
                </c:pt>
                <c:pt idx="1887">
                  <c:v>1907</c:v>
                </c:pt>
                <c:pt idx="1888">
                  <c:v>1908</c:v>
                </c:pt>
                <c:pt idx="1889">
                  <c:v>1909</c:v>
                </c:pt>
                <c:pt idx="1890">
                  <c:v>1910</c:v>
                </c:pt>
                <c:pt idx="1891">
                  <c:v>1911</c:v>
                </c:pt>
                <c:pt idx="1892">
                  <c:v>1912</c:v>
                </c:pt>
                <c:pt idx="1893">
                  <c:v>1913</c:v>
                </c:pt>
                <c:pt idx="1894">
                  <c:v>1914</c:v>
                </c:pt>
                <c:pt idx="1895">
                  <c:v>1915</c:v>
                </c:pt>
                <c:pt idx="1896">
                  <c:v>1916</c:v>
                </c:pt>
                <c:pt idx="1897">
                  <c:v>1917</c:v>
                </c:pt>
                <c:pt idx="1898">
                  <c:v>1918</c:v>
                </c:pt>
                <c:pt idx="1899">
                  <c:v>1919</c:v>
                </c:pt>
                <c:pt idx="1900">
                  <c:v>1920</c:v>
                </c:pt>
                <c:pt idx="1901">
                  <c:v>1921</c:v>
                </c:pt>
                <c:pt idx="1902">
                  <c:v>1922</c:v>
                </c:pt>
                <c:pt idx="1903">
                  <c:v>1923</c:v>
                </c:pt>
                <c:pt idx="1904">
                  <c:v>1924</c:v>
                </c:pt>
                <c:pt idx="1905">
                  <c:v>1925</c:v>
                </c:pt>
                <c:pt idx="1906">
                  <c:v>1926</c:v>
                </c:pt>
                <c:pt idx="1907">
                  <c:v>1927</c:v>
                </c:pt>
                <c:pt idx="1908">
                  <c:v>1928</c:v>
                </c:pt>
                <c:pt idx="1909">
                  <c:v>1929</c:v>
                </c:pt>
                <c:pt idx="1910">
                  <c:v>1930</c:v>
                </c:pt>
                <c:pt idx="1911">
                  <c:v>1931</c:v>
                </c:pt>
                <c:pt idx="1912">
                  <c:v>1932</c:v>
                </c:pt>
                <c:pt idx="1913">
                  <c:v>1933</c:v>
                </c:pt>
                <c:pt idx="1914">
                  <c:v>1934</c:v>
                </c:pt>
                <c:pt idx="1915">
                  <c:v>1935</c:v>
                </c:pt>
                <c:pt idx="1916">
                  <c:v>1936</c:v>
                </c:pt>
                <c:pt idx="1917">
                  <c:v>1937</c:v>
                </c:pt>
                <c:pt idx="1918">
                  <c:v>1938</c:v>
                </c:pt>
                <c:pt idx="1919">
                  <c:v>1939</c:v>
                </c:pt>
                <c:pt idx="1920">
                  <c:v>1940</c:v>
                </c:pt>
                <c:pt idx="1921">
                  <c:v>1941</c:v>
                </c:pt>
                <c:pt idx="1922">
                  <c:v>1942</c:v>
                </c:pt>
                <c:pt idx="1923">
                  <c:v>1943</c:v>
                </c:pt>
                <c:pt idx="1924">
                  <c:v>1944</c:v>
                </c:pt>
                <c:pt idx="1925">
                  <c:v>1945</c:v>
                </c:pt>
                <c:pt idx="1926">
                  <c:v>1946</c:v>
                </c:pt>
                <c:pt idx="1927">
                  <c:v>1947</c:v>
                </c:pt>
                <c:pt idx="1928">
                  <c:v>1948</c:v>
                </c:pt>
                <c:pt idx="1929">
                  <c:v>1949</c:v>
                </c:pt>
                <c:pt idx="1930">
                  <c:v>1950</c:v>
                </c:pt>
                <c:pt idx="1931">
                  <c:v>1951</c:v>
                </c:pt>
                <c:pt idx="1932">
                  <c:v>1952</c:v>
                </c:pt>
                <c:pt idx="1933">
                  <c:v>1953</c:v>
                </c:pt>
                <c:pt idx="1934">
                  <c:v>1954</c:v>
                </c:pt>
                <c:pt idx="1935">
                  <c:v>1955</c:v>
                </c:pt>
                <c:pt idx="1936">
                  <c:v>1956</c:v>
                </c:pt>
                <c:pt idx="1937">
                  <c:v>1957</c:v>
                </c:pt>
                <c:pt idx="1938">
                  <c:v>1958</c:v>
                </c:pt>
                <c:pt idx="1939">
                  <c:v>1959</c:v>
                </c:pt>
                <c:pt idx="1940">
                  <c:v>1960</c:v>
                </c:pt>
                <c:pt idx="1941">
                  <c:v>1961</c:v>
                </c:pt>
                <c:pt idx="1942">
                  <c:v>1962</c:v>
                </c:pt>
                <c:pt idx="1943">
                  <c:v>1963</c:v>
                </c:pt>
                <c:pt idx="1944">
                  <c:v>1964</c:v>
                </c:pt>
                <c:pt idx="1945">
                  <c:v>1965</c:v>
                </c:pt>
                <c:pt idx="1946">
                  <c:v>1966</c:v>
                </c:pt>
                <c:pt idx="1947">
                  <c:v>1967</c:v>
                </c:pt>
                <c:pt idx="1948">
                  <c:v>1968</c:v>
                </c:pt>
                <c:pt idx="1949">
                  <c:v>1969</c:v>
                </c:pt>
                <c:pt idx="1950">
                  <c:v>1970</c:v>
                </c:pt>
                <c:pt idx="1951">
                  <c:v>1971</c:v>
                </c:pt>
                <c:pt idx="1952">
                  <c:v>1972</c:v>
                </c:pt>
                <c:pt idx="1953">
                  <c:v>1973</c:v>
                </c:pt>
                <c:pt idx="1954">
                  <c:v>1974</c:v>
                </c:pt>
                <c:pt idx="1955">
                  <c:v>1975</c:v>
                </c:pt>
                <c:pt idx="1956">
                  <c:v>1976</c:v>
                </c:pt>
                <c:pt idx="1957">
                  <c:v>1977</c:v>
                </c:pt>
                <c:pt idx="1958">
                  <c:v>1978</c:v>
                </c:pt>
                <c:pt idx="1959">
                  <c:v>1979</c:v>
                </c:pt>
                <c:pt idx="1960">
                  <c:v>1980</c:v>
                </c:pt>
                <c:pt idx="1961">
                  <c:v>1981</c:v>
                </c:pt>
                <c:pt idx="1962">
                  <c:v>1982</c:v>
                </c:pt>
                <c:pt idx="1963">
                  <c:v>1983</c:v>
                </c:pt>
                <c:pt idx="1964">
                  <c:v>1984</c:v>
                </c:pt>
                <c:pt idx="1965">
                  <c:v>1985</c:v>
                </c:pt>
                <c:pt idx="1966">
                  <c:v>1986</c:v>
                </c:pt>
                <c:pt idx="1967">
                  <c:v>1987</c:v>
                </c:pt>
                <c:pt idx="1968">
                  <c:v>1988</c:v>
                </c:pt>
                <c:pt idx="1969">
                  <c:v>1989</c:v>
                </c:pt>
                <c:pt idx="1970">
                  <c:v>1990</c:v>
                </c:pt>
                <c:pt idx="1971">
                  <c:v>1991</c:v>
                </c:pt>
                <c:pt idx="1972">
                  <c:v>1992</c:v>
                </c:pt>
                <c:pt idx="1973">
                  <c:v>1993</c:v>
                </c:pt>
                <c:pt idx="1974">
                  <c:v>1994</c:v>
                </c:pt>
                <c:pt idx="1975">
                  <c:v>1995</c:v>
                </c:pt>
                <c:pt idx="1976">
                  <c:v>1996</c:v>
                </c:pt>
                <c:pt idx="1977">
                  <c:v>1997</c:v>
                </c:pt>
                <c:pt idx="1978">
                  <c:v>1998</c:v>
                </c:pt>
                <c:pt idx="1979">
                  <c:v>1999</c:v>
                </c:pt>
                <c:pt idx="1980">
                  <c:v>2000</c:v>
                </c:pt>
                <c:pt idx="1981">
                  <c:v>2001</c:v>
                </c:pt>
                <c:pt idx="1982">
                  <c:v>2002</c:v>
                </c:pt>
                <c:pt idx="1983">
                  <c:v>2003</c:v>
                </c:pt>
                <c:pt idx="1984">
                  <c:v>2004</c:v>
                </c:pt>
                <c:pt idx="1985">
                  <c:v>2005</c:v>
                </c:pt>
                <c:pt idx="1986">
                  <c:v>2006</c:v>
                </c:pt>
                <c:pt idx="1987">
                  <c:v>2007</c:v>
                </c:pt>
                <c:pt idx="1988">
                  <c:v>2008</c:v>
                </c:pt>
                <c:pt idx="1989">
                  <c:v>2009</c:v>
                </c:pt>
                <c:pt idx="1990">
                  <c:v>2010</c:v>
                </c:pt>
                <c:pt idx="1991">
                  <c:v>2011</c:v>
                </c:pt>
                <c:pt idx="1992">
                  <c:v>2012</c:v>
                </c:pt>
                <c:pt idx="1993">
                  <c:v>2013</c:v>
                </c:pt>
                <c:pt idx="1994">
                  <c:v>2014</c:v>
                </c:pt>
                <c:pt idx="1995">
                  <c:v>2015</c:v>
                </c:pt>
                <c:pt idx="1996">
                  <c:v>2016</c:v>
                </c:pt>
                <c:pt idx="1997">
                  <c:v>2017</c:v>
                </c:pt>
                <c:pt idx="1998">
                  <c:v>2018</c:v>
                </c:pt>
                <c:pt idx="1999">
                  <c:v>2019</c:v>
                </c:pt>
                <c:pt idx="2000">
                  <c:v>2020</c:v>
                </c:pt>
                <c:pt idx="2001">
                  <c:v>2021</c:v>
                </c:pt>
                <c:pt idx="2002">
                  <c:v>2022</c:v>
                </c:pt>
                <c:pt idx="2003">
                  <c:v>2023</c:v>
                </c:pt>
                <c:pt idx="2004">
                  <c:v>2024</c:v>
                </c:pt>
                <c:pt idx="2005">
                  <c:v>2025</c:v>
                </c:pt>
                <c:pt idx="2006">
                  <c:v>2026</c:v>
                </c:pt>
                <c:pt idx="2007">
                  <c:v>2027</c:v>
                </c:pt>
                <c:pt idx="2008">
                  <c:v>2028</c:v>
                </c:pt>
                <c:pt idx="2009">
                  <c:v>2029</c:v>
                </c:pt>
                <c:pt idx="2010">
                  <c:v>2030</c:v>
                </c:pt>
                <c:pt idx="2011">
                  <c:v>2031</c:v>
                </c:pt>
                <c:pt idx="2012">
                  <c:v>2032</c:v>
                </c:pt>
                <c:pt idx="2013">
                  <c:v>2033</c:v>
                </c:pt>
                <c:pt idx="2014">
                  <c:v>2034</c:v>
                </c:pt>
                <c:pt idx="2015">
                  <c:v>2035</c:v>
                </c:pt>
                <c:pt idx="2016">
                  <c:v>2036</c:v>
                </c:pt>
                <c:pt idx="2017">
                  <c:v>2037</c:v>
                </c:pt>
                <c:pt idx="2018">
                  <c:v>2038</c:v>
                </c:pt>
                <c:pt idx="2019">
                  <c:v>2039</c:v>
                </c:pt>
                <c:pt idx="2020">
                  <c:v>2040</c:v>
                </c:pt>
                <c:pt idx="2021">
                  <c:v>2041</c:v>
                </c:pt>
                <c:pt idx="2022">
                  <c:v>2042</c:v>
                </c:pt>
                <c:pt idx="2023">
                  <c:v>2043</c:v>
                </c:pt>
                <c:pt idx="2024">
                  <c:v>2044</c:v>
                </c:pt>
                <c:pt idx="2025">
                  <c:v>2045</c:v>
                </c:pt>
                <c:pt idx="2026">
                  <c:v>2046</c:v>
                </c:pt>
                <c:pt idx="2027">
                  <c:v>2047</c:v>
                </c:pt>
                <c:pt idx="2028">
                  <c:v>2048</c:v>
                </c:pt>
                <c:pt idx="2029">
                  <c:v>2049</c:v>
                </c:pt>
                <c:pt idx="2030">
                  <c:v>2050</c:v>
                </c:pt>
                <c:pt idx="2031">
                  <c:v>2051</c:v>
                </c:pt>
                <c:pt idx="2032">
                  <c:v>2052</c:v>
                </c:pt>
                <c:pt idx="2033">
                  <c:v>2053</c:v>
                </c:pt>
                <c:pt idx="2034">
                  <c:v>2054</c:v>
                </c:pt>
                <c:pt idx="2035">
                  <c:v>2055</c:v>
                </c:pt>
                <c:pt idx="2036">
                  <c:v>2056</c:v>
                </c:pt>
                <c:pt idx="2037">
                  <c:v>2057</c:v>
                </c:pt>
                <c:pt idx="2038">
                  <c:v>2058</c:v>
                </c:pt>
                <c:pt idx="2039">
                  <c:v>2059</c:v>
                </c:pt>
                <c:pt idx="2040">
                  <c:v>2060</c:v>
                </c:pt>
                <c:pt idx="2041">
                  <c:v>2061</c:v>
                </c:pt>
                <c:pt idx="2042">
                  <c:v>2062</c:v>
                </c:pt>
                <c:pt idx="2043">
                  <c:v>2063</c:v>
                </c:pt>
                <c:pt idx="2044">
                  <c:v>2064</c:v>
                </c:pt>
                <c:pt idx="2045">
                  <c:v>2065</c:v>
                </c:pt>
                <c:pt idx="2046">
                  <c:v>2066</c:v>
                </c:pt>
                <c:pt idx="2047">
                  <c:v>2067</c:v>
                </c:pt>
                <c:pt idx="2048">
                  <c:v>2068</c:v>
                </c:pt>
                <c:pt idx="2049">
                  <c:v>2069</c:v>
                </c:pt>
                <c:pt idx="2050">
                  <c:v>2070</c:v>
                </c:pt>
                <c:pt idx="2051">
                  <c:v>2071</c:v>
                </c:pt>
                <c:pt idx="2052">
                  <c:v>2072</c:v>
                </c:pt>
                <c:pt idx="2053">
                  <c:v>2073</c:v>
                </c:pt>
                <c:pt idx="2054">
                  <c:v>2074</c:v>
                </c:pt>
                <c:pt idx="2055">
                  <c:v>2075</c:v>
                </c:pt>
                <c:pt idx="2056">
                  <c:v>2076</c:v>
                </c:pt>
                <c:pt idx="2057">
                  <c:v>2077</c:v>
                </c:pt>
                <c:pt idx="2058">
                  <c:v>2078</c:v>
                </c:pt>
                <c:pt idx="2059">
                  <c:v>2079</c:v>
                </c:pt>
                <c:pt idx="2060">
                  <c:v>2080</c:v>
                </c:pt>
                <c:pt idx="2061">
                  <c:v>2081</c:v>
                </c:pt>
                <c:pt idx="2062">
                  <c:v>2082</c:v>
                </c:pt>
                <c:pt idx="2063">
                  <c:v>2083</c:v>
                </c:pt>
                <c:pt idx="2064">
                  <c:v>2084</c:v>
                </c:pt>
                <c:pt idx="2065">
                  <c:v>2085</c:v>
                </c:pt>
                <c:pt idx="2066">
                  <c:v>2086</c:v>
                </c:pt>
                <c:pt idx="2067">
                  <c:v>2087</c:v>
                </c:pt>
                <c:pt idx="2068">
                  <c:v>2088</c:v>
                </c:pt>
                <c:pt idx="2069">
                  <c:v>2089</c:v>
                </c:pt>
                <c:pt idx="2070">
                  <c:v>2090</c:v>
                </c:pt>
                <c:pt idx="2071">
                  <c:v>2091</c:v>
                </c:pt>
                <c:pt idx="2072">
                  <c:v>2092</c:v>
                </c:pt>
                <c:pt idx="2073">
                  <c:v>2093</c:v>
                </c:pt>
                <c:pt idx="2074">
                  <c:v>2094</c:v>
                </c:pt>
                <c:pt idx="2075">
                  <c:v>2095</c:v>
                </c:pt>
                <c:pt idx="2076">
                  <c:v>2096</c:v>
                </c:pt>
                <c:pt idx="2077">
                  <c:v>2097</c:v>
                </c:pt>
                <c:pt idx="2078">
                  <c:v>2098</c:v>
                </c:pt>
                <c:pt idx="2079">
                  <c:v>2099</c:v>
                </c:pt>
                <c:pt idx="2080">
                  <c:v>2100</c:v>
                </c:pt>
                <c:pt idx="2081">
                  <c:v>2101</c:v>
                </c:pt>
                <c:pt idx="2082">
                  <c:v>2102</c:v>
                </c:pt>
                <c:pt idx="2083">
                  <c:v>2103</c:v>
                </c:pt>
                <c:pt idx="2084">
                  <c:v>2104</c:v>
                </c:pt>
                <c:pt idx="2085">
                  <c:v>2105</c:v>
                </c:pt>
                <c:pt idx="2086">
                  <c:v>2106</c:v>
                </c:pt>
                <c:pt idx="2087">
                  <c:v>2107</c:v>
                </c:pt>
                <c:pt idx="2088">
                  <c:v>2108</c:v>
                </c:pt>
                <c:pt idx="2089">
                  <c:v>2109</c:v>
                </c:pt>
                <c:pt idx="2090">
                  <c:v>2110</c:v>
                </c:pt>
                <c:pt idx="2091">
                  <c:v>2111</c:v>
                </c:pt>
                <c:pt idx="2092">
                  <c:v>2112</c:v>
                </c:pt>
                <c:pt idx="2093">
                  <c:v>2113</c:v>
                </c:pt>
                <c:pt idx="2094">
                  <c:v>2114</c:v>
                </c:pt>
                <c:pt idx="2095">
                  <c:v>2115</c:v>
                </c:pt>
                <c:pt idx="2096">
                  <c:v>2116</c:v>
                </c:pt>
                <c:pt idx="2097">
                  <c:v>2117</c:v>
                </c:pt>
                <c:pt idx="2098">
                  <c:v>2118</c:v>
                </c:pt>
                <c:pt idx="2099">
                  <c:v>2119</c:v>
                </c:pt>
                <c:pt idx="2100">
                  <c:v>2120</c:v>
                </c:pt>
                <c:pt idx="2101">
                  <c:v>2121</c:v>
                </c:pt>
                <c:pt idx="2102">
                  <c:v>2122</c:v>
                </c:pt>
                <c:pt idx="2103">
                  <c:v>2123</c:v>
                </c:pt>
                <c:pt idx="2104">
                  <c:v>2124</c:v>
                </c:pt>
                <c:pt idx="2105">
                  <c:v>2125</c:v>
                </c:pt>
                <c:pt idx="2106">
                  <c:v>2126</c:v>
                </c:pt>
                <c:pt idx="2107">
                  <c:v>2127</c:v>
                </c:pt>
                <c:pt idx="2108">
                  <c:v>2128</c:v>
                </c:pt>
                <c:pt idx="2109">
                  <c:v>2129</c:v>
                </c:pt>
                <c:pt idx="2110">
                  <c:v>2130</c:v>
                </c:pt>
                <c:pt idx="2111">
                  <c:v>2131</c:v>
                </c:pt>
                <c:pt idx="2112">
                  <c:v>2132</c:v>
                </c:pt>
                <c:pt idx="2113">
                  <c:v>2133</c:v>
                </c:pt>
                <c:pt idx="2114">
                  <c:v>2134</c:v>
                </c:pt>
                <c:pt idx="2115">
                  <c:v>2135</c:v>
                </c:pt>
                <c:pt idx="2116">
                  <c:v>2136</c:v>
                </c:pt>
                <c:pt idx="2117">
                  <c:v>2137</c:v>
                </c:pt>
                <c:pt idx="2118">
                  <c:v>2138</c:v>
                </c:pt>
                <c:pt idx="2119">
                  <c:v>2139</c:v>
                </c:pt>
                <c:pt idx="2120">
                  <c:v>2140</c:v>
                </c:pt>
                <c:pt idx="2121">
                  <c:v>2141</c:v>
                </c:pt>
                <c:pt idx="2122">
                  <c:v>2142</c:v>
                </c:pt>
                <c:pt idx="2123">
                  <c:v>2143</c:v>
                </c:pt>
                <c:pt idx="2124">
                  <c:v>2144</c:v>
                </c:pt>
                <c:pt idx="2125">
                  <c:v>2145</c:v>
                </c:pt>
                <c:pt idx="2126">
                  <c:v>2146</c:v>
                </c:pt>
                <c:pt idx="2127">
                  <c:v>2147</c:v>
                </c:pt>
                <c:pt idx="2128">
                  <c:v>2148</c:v>
                </c:pt>
                <c:pt idx="2129">
                  <c:v>2149</c:v>
                </c:pt>
                <c:pt idx="2130">
                  <c:v>2150</c:v>
                </c:pt>
                <c:pt idx="2131">
                  <c:v>2151</c:v>
                </c:pt>
                <c:pt idx="2132">
                  <c:v>2152</c:v>
                </c:pt>
                <c:pt idx="2133">
                  <c:v>2153</c:v>
                </c:pt>
                <c:pt idx="2134">
                  <c:v>2154</c:v>
                </c:pt>
                <c:pt idx="2135">
                  <c:v>2155</c:v>
                </c:pt>
                <c:pt idx="2136">
                  <c:v>2156</c:v>
                </c:pt>
                <c:pt idx="2137">
                  <c:v>2157</c:v>
                </c:pt>
                <c:pt idx="2138">
                  <c:v>2158</c:v>
                </c:pt>
                <c:pt idx="2139">
                  <c:v>2159</c:v>
                </c:pt>
                <c:pt idx="2140">
                  <c:v>2160</c:v>
                </c:pt>
                <c:pt idx="2141">
                  <c:v>2161</c:v>
                </c:pt>
                <c:pt idx="2142">
                  <c:v>2162</c:v>
                </c:pt>
                <c:pt idx="2143">
                  <c:v>2163</c:v>
                </c:pt>
                <c:pt idx="2144">
                  <c:v>2164</c:v>
                </c:pt>
                <c:pt idx="2145">
                  <c:v>2165</c:v>
                </c:pt>
                <c:pt idx="2146">
                  <c:v>2166</c:v>
                </c:pt>
                <c:pt idx="2147">
                  <c:v>2167</c:v>
                </c:pt>
                <c:pt idx="2148">
                  <c:v>2168</c:v>
                </c:pt>
                <c:pt idx="2149">
                  <c:v>2169</c:v>
                </c:pt>
                <c:pt idx="2150">
                  <c:v>2170</c:v>
                </c:pt>
                <c:pt idx="2151">
                  <c:v>2171</c:v>
                </c:pt>
                <c:pt idx="2152">
                  <c:v>2172</c:v>
                </c:pt>
                <c:pt idx="2153">
                  <c:v>2173</c:v>
                </c:pt>
                <c:pt idx="2154">
                  <c:v>2174</c:v>
                </c:pt>
                <c:pt idx="2155">
                  <c:v>2175</c:v>
                </c:pt>
                <c:pt idx="2156">
                  <c:v>2176</c:v>
                </c:pt>
                <c:pt idx="2157">
                  <c:v>2177</c:v>
                </c:pt>
                <c:pt idx="2158">
                  <c:v>2178</c:v>
                </c:pt>
                <c:pt idx="2159">
                  <c:v>2179</c:v>
                </c:pt>
                <c:pt idx="2160">
                  <c:v>2180</c:v>
                </c:pt>
                <c:pt idx="2161">
                  <c:v>2181</c:v>
                </c:pt>
                <c:pt idx="2162">
                  <c:v>2182</c:v>
                </c:pt>
                <c:pt idx="2163">
                  <c:v>2183</c:v>
                </c:pt>
                <c:pt idx="2164">
                  <c:v>2184</c:v>
                </c:pt>
                <c:pt idx="2165">
                  <c:v>2185</c:v>
                </c:pt>
                <c:pt idx="2166">
                  <c:v>2186</c:v>
                </c:pt>
                <c:pt idx="2167">
                  <c:v>2187</c:v>
                </c:pt>
                <c:pt idx="2168">
                  <c:v>2188</c:v>
                </c:pt>
                <c:pt idx="2169">
                  <c:v>2189</c:v>
                </c:pt>
                <c:pt idx="2170">
                  <c:v>2190</c:v>
                </c:pt>
                <c:pt idx="2171">
                  <c:v>2191</c:v>
                </c:pt>
                <c:pt idx="2172">
                  <c:v>2192</c:v>
                </c:pt>
                <c:pt idx="2173">
                  <c:v>2193</c:v>
                </c:pt>
                <c:pt idx="2174">
                  <c:v>2194</c:v>
                </c:pt>
                <c:pt idx="2175">
                  <c:v>2195</c:v>
                </c:pt>
                <c:pt idx="2176">
                  <c:v>2196</c:v>
                </c:pt>
                <c:pt idx="2177">
                  <c:v>2197</c:v>
                </c:pt>
                <c:pt idx="2178">
                  <c:v>2198</c:v>
                </c:pt>
                <c:pt idx="2179">
                  <c:v>2199</c:v>
                </c:pt>
                <c:pt idx="2180">
                  <c:v>2200</c:v>
                </c:pt>
                <c:pt idx="2181">
                  <c:v>2201</c:v>
                </c:pt>
                <c:pt idx="2182">
                  <c:v>2202</c:v>
                </c:pt>
                <c:pt idx="2183">
                  <c:v>2203</c:v>
                </c:pt>
                <c:pt idx="2184">
                  <c:v>2204</c:v>
                </c:pt>
                <c:pt idx="2185">
                  <c:v>2205</c:v>
                </c:pt>
                <c:pt idx="2186">
                  <c:v>2206</c:v>
                </c:pt>
                <c:pt idx="2187">
                  <c:v>2207</c:v>
                </c:pt>
                <c:pt idx="2188">
                  <c:v>2208</c:v>
                </c:pt>
                <c:pt idx="2189">
                  <c:v>2209</c:v>
                </c:pt>
                <c:pt idx="2190">
                  <c:v>2210</c:v>
                </c:pt>
                <c:pt idx="2191">
                  <c:v>2211</c:v>
                </c:pt>
                <c:pt idx="2192">
                  <c:v>2212</c:v>
                </c:pt>
                <c:pt idx="2193">
                  <c:v>2213</c:v>
                </c:pt>
                <c:pt idx="2194">
                  <c:v>2214</c:v>
                </c:pt>
                <c:pt idx="2195">
                  <c:v>2215</c:v>
                </c:pt>
                <c:pt idx="2196">
                  <c:v>2216</c:v>
                </c:pt>
                <c:pt idx="2197">
                  <c:v>2217</c:v>
                </c:pt>
                <c:pt idx="2198">
                  <c:v>2218</c:v>
                </c:pt>
                <c:pt idx="2199">
                  <c:v>2219</c:v>
                </c:pt>
                <c:pt idx="2200">
                  <c:v>2220</c:v>
                </c:pt>
                <c:pt idx="2201">
                  <c:v>2221</c:v>
                </c:pt>
                <c:pt idx="2202">
                  <c:v>2222</c:v>
                </c:pt>
                <c:pt idx="2203">
                  <c:v>2223</c:v>
                </c:pt>
                <c:pt idx="2204">
                  <c:v>2224</c:v>
                </c:pt>
                <c:pt idx="2205">
                  <c:v>2225</c:v>
                </c:pt>
                <c:pt idx="2206">
                  <c:v>2226</c:v>
                </c:pt>
                <c:pt idx="2207">
                  <c:v>2227</c:v>
                </c:pt>
                <c:pt idx="2208">
                  <c:v>2228</c:v>
                </c:pt>
                <c:pt idx="2209">
                  <c:v>2229</c:v>
                </c:pt>
                <c:pt idx="2210">
                  <c:v>2230</c:v>
                </c:pt>
                <c:pt idx="2211">
                  <c:v>2231</c:v>
                </c:pt>
                <c:pt idx="2212">
                  <c:v>2232</c:v>
                </c:pt>
                <c:pt idx="2213">
                  <c:v>2233</c:v>
                </c:pt>
                <c:pt idx="2214">
                  <c:v>2234</c:v>
                </c:pt>
                <c:pt idx="2215">
                  <c:v>2235</c:v>
                </c:pt>
                <c:pt idx="2216">
                  <c:v>2236</c:v>
                </c:pt>
                <c:pt idx="2217">
                  <c:v>2237</c:v>
                </c:pt>
                <c:pt idx="2218">
                  <c:v>2238</c:v>
                </c:pt>
                <c:pt idx="2219">
                  <c:v>2239</c:v>
                </c:pt>
                <c:pt idx="2220">
                  <c:v>2240</c:v>
                </c:pt>
                <c:pt idx="2221">
                  <c:v>2241</c:v>
                </c:pt>
                <c:pt idx="2222">
                  <c:v>2242</c:v>
                </c:pt>
                <c:pt idx="2223">
                  <c:v>2243</c:v>
                </c:pt>
                <c:pt idx="2224">
                  <c:v>2244</c:v>
                </c:pt>
                <c:pt idx="2225">
                  <c:v>2245</c:v>
                </c:pt>
                <c:pt idx="2226">
                  <c:v>2246</c:v>
                </c:pt>
                <c:pt idx="2227">
                  <c:v>2247</c:v>
                </c:pt>
                <c:pt idx="2228">
                  <c:v>2248</c:v>
                </c:pt>
                <c:pt idx="2229">
                  <c:v>2249</c:v>
                </c:pt>
                <c:pt idx="2230">
                  <c:v>2250</c:v>
                </c:pt>
                <c:pt idx="2231">
                  <c:v>2251</c:v>
                </c:pt>
                <c:pt idx="2232">
                  <c:v>2252</c:v>
                </c:pt>
                <c:pt idx="2233">
                  <c:v>2253</c:v>
                </c:pt>
                <c:pt idx="2234">
                  <c:v>2254</c:v>
                </c:pt>
                <c:pt idx="2235">
                  <c:v>2255</c:v>
                </c:pt>
                <c:pt idx="2236">
                  <c:v>2256</c:v>
                </c:pt>
                <c:pt idx="2237">
                  <c:v>2257</c:v>
                </c:pt>
                <c:pt idx="2238">
                  <c:v>2258</c:v>
                </c:pt>
                <c:pt idx="2239">
                  <c:v>2259</c:v>
                </c:pt>
                <c:pt idx="2240">
                  <c:v>2260</c:v>
                </c:pt>
                <c:pt idx="2241">
                  <c:v>2261</c:v>
                </c:pt>
                <c:pt idx="2242">
                  <c:v>2262</c:v>
                </c:pt>
                <c:pt idx="2243">
                  <c:v>2263</c:v>
                </c:pt>
                <c:pt idx="2244">
                  <c:v>2264</c:v>
                </c:pt>
                <c:pt idx="2245">
                  <c:v>2265</c:v>
                </c:pt>
                <c:pt idx="2246">
                  <c:v>2266</c:v>
                </c:pt>
                <c:pt idx="2247">
                  <c:v>2267</c:v>
                </c:pt>
                <c:pt idx="2248">
                  <c:v>2268</c:v>
                </c:pt>
                <c:pt idx="2249">
                  <c:v>2269</c:v>
                </c:pt>
                <c:pt idx="2250">
                  <c:v>2270</c:v>
                </c:pt>
                <c:pt idx="2251">
                  <c:v>2271</c:v>
                </c:pt>
                <c:pt idx="2252">
                  <c:v>2272</c:v>
                </c:pt>
                <c:pt idx="2253">
                  <c:v>2273</c:v>
                </c:pt>
                <c:pt idx="2254">
                  <c:v>2274</c:v>
                </c:pt>
                <c:pt idx="2255">
                  <c:v>2275</c:v>
                </c:pt>
                <c:pt idx="2256">
                  <c:v>2276</c:v>
                </c:pt>
                <c:pt idx="2257">
                  <c:v>2277</c:v>
                </c:pt>
                <c:pt idx="2258">
                  <c:v>2278</c:v>
                </c:pt>
                <c:pt idx="2259">
                  <c:v>2279</c:v>
                </c:pt>
                <c:pt idx="2260">
                  <c:v>2280</c:v>
                </c:pt>
                <c:pt idx="2261">
                  <c:v>2281</c:v>
                </c:pt>
                <c:pt idx="2262">
                  <c:v>2282</c:v>
                </c:pt>
                <c:pt idx="2263">
                  <c:v>2283</c:v>
                </c:pt>
                <c:pt idx="2264">
                  <c:v>2284</c:v>
                </c:pt>
                <c:pt idx="2265">
                  <c:v>2285</c:v>
                </c:pt>
                <c:pt idx="2266">
                  <c:v>2286</c:v>
                </c:pt>
                <c:pt idx="2267">
                  <c:v>2287</c:v>
                </c:pt>
                <c:pt idx="2268">
                  <c:v>2288</c:v>
                </c:pt>
                <c:pt idx="2269">
                  <c:v>2289</c:v>
                </c:pt>
                <c:pt idx="2270">
                  <c:v>2290</c:v>
                </c:pt>
                <c:pt idx="2271">
                  <c:v>2291</c:v>
                </c:pt>
                <c:pt idx="2272">
                  <c:v>2292</c:v>
                </c:pt>
                <c:pt idx="2273">
                  <c:v>2293</c:v>
                </c:pt>
                <c:pt idx="2274">
                  <c:v>2294</c:v>
                </c:pt>
                <c:pt idx="2275">
                  <c:v>2295</c:v>
                </c:pt>
                <c:pt idx="2276">
                  <c:v>2296</c:v>
                </c:pt>
                <c:pt idx="2277">
                  <c:v>2297</c:v>
                </c:pt>
                <c:pt idx="2278">
                  <c:v>2298</c:v>
                </c:pt>
                <c:pt idx="2279">
                  <c:v>2299</c:v>
                </c:pt>
                <c:pt idx="2280">
                  <c:v>2300</c:v>
                </c:pt>
                <c:pt idx="2281">
                  <c:v>2301</c:v>
                </c:pt>
                <c:pt idx="2282">
                  <c:v>2302</c:v>
                </c:pt>
                <c:pt idx="2283">
                  <c:v>2303</c:v>
                </c:pt>
                <c:pt idx="2284">
                  <c:v>2304</c:v>
                </c:pt>
                <c:pt idx="2285">
                  <c:v>2305</c:v>
                </c:pt>
                <c:pt idx="2286">
                  <c:v>2306</c:v>
                </c:pt>
                <c:pt idx="2287">
                  <c:v>2307</c:v>
                </c:pt>
                <c:pt idx="2288">
                  <c:v>2308</c:v>
                </c:pt>
                <c:pt idx="2289">
                  <c:v>2309</c:v>
                </c:pt>
                <c:pt idx="2290">
                  <c:v>2310</c:v>
                </c:pt>
                <c:pt idx="2291">
                  <c:v>2311</c:v>
                </c:pt>
                <c:pt idx="2292">
                  <c:v>2312</c:v>
                </c:pt>
                <c:pt idx="2293">
                  <c:v>2313</c:v>
                </c:pt>
                <c:pt idx="2294">
                  <c:v>2314</c:v>
                </c:pt>
                <c:pt idx="2295">
                  <c:v>2315</c:v>
                </c:pt>
                <c:pt idx="2296">
                  <c:v>2316</c:v>
                </c:pt>
                <c:pt idx="2297">
                  <c:v>2317</c:v>
                </c:pt>
                <c:pt idx="2298">
                  <c:v>2318</c:v>
                </c:pt>
                <c:pt idx="2299">
                  <c:v>2319</c:v>
                </c:pt>
                <c:pt idx="2300">
                  <c:v>2320</c:v>
                </c:pt>
                <c:pt idx="2301">
                  <c:v>2321</c:v>
                </c:pt>
                <c:pt idx="2302">
                  <c:v>2322</c:v>
                </c:pt>
                <c:pt idx="2303">
                  <c:v>2323</c:v>
                </c:pt>
                <c:pt idx="2304">
                  <c:v>2324</c:v>
                </c:pt>
                <c:pt idx="2305">
                  <c:v>2325</c:v>
                </c:pt>
                <c:pt idx="2306">
                  <c:v>2326</c:v>
                </c:pt>
                <c:pt idx="2307">
                  <c:v>2327</c:v>
                </c:pt>
                <c:pt idx="2308">
                  <c:v>2328</c:v>
                </c:pt>
                <c:pt idx="2309">
                  <c:v>2329</c:v>
                </c:pt>
                <c:pt idx="2310">
                  <c:v>2330</c:v>
                </c:pt>
                <c:pt idx="2311">
                  <c:v>2331</c:v>
                </c:pt>
                <c:pt idx="2312">
                  <c:v>2332</c:v>
                </c:pt>
                <c:pt idx="2313">
                  <c:v>2333</c:v>
                </c:pt>
                <c:pt idx="2314">
                  <c:v>2334</c:v>
                </c:pt>
                <c:pt idx="2315">
                  <c:v>2335</c:v>
                </c:pt>
                <c:pt idx="2316">
                  <c:v>2336</c:v>
                </c:pt>
                <c:pt idx="2317">
                  <c:v>2337</c:v>
                </c:pt>
                <c:pt idx="2318">
                  <c:v>2338</c:v>
                </c:pt>
                <c:pt idx="2319">
                  <c:v>2339</c:v>
                </c:pt>
                <c:pt idx="2320">
                  <c:v>2340</c:v>
                </c:pt>
                <c:pt idx="2321">
                  <c:v>2341</c:v>
                </c:pt>
                <c:pt idx="2322">
                  <c:v>2342</c:v>
                </c:pt>
                <c:pt idx="2323">
                  <c:v>2343</c:v>
                </c:pt>
                <c:pt idx="2324">
                  <c:v>2344</c:v>
                </c:pt>
                <c:pt idx="2325">
                  <c:v>2345</c:v>
                </c:pt>
                <c:pt idx="2326">
                  <c:v>2346</c:v>
                </c:pt>
                <c:pt idx="2327">
                  <c:v>2347</c:v>
                </c:pt>
                <c:pt idx="2328">
                  <c:v>2348</c:v>
                </c:pt>
                <c:pt idx="2329">
                  <c:v>2349</c:v>
                </c:pt>
                <c:pt idx="2330">
                  <c:v>2350</c:v>
                </c:pt>
                <c:pt idx="2331">
                  <c:v>2351</c:v>
                </c:pt>
                <c:pt idx="2332">
                  <c:v>2352</c:v>
                </c:pt>
                <c:pt idx="2333">
                  <c:v>2353</c:v>
                </c:pt>
                <c:pt idx="2334">
                  <c:v>2354</c:v>
                </c:pt>
                <c:pt idx="2335">
                  <c:v>2355</c:v>
                </c:pt>
                <c:pt idx="2336">
                  <c:v>2356</c:v>
                </c:pt>
                <c:pt idx="2337">
                  <c:v>2357</c:v>
                </c:pt>
                <c:pt idx="2338">
                  <c:v>2358</c:v>
                </c:pt>
                <c:pt idx="2339">
                  <c:v>2359</c:v>
                </c:pt>
                <c:pt idx="2340">
                  <c:v>2360</c:v>
                </c:pt>
                <c:pt idx="2341">
                  <c:v>2361</c:v>
                </c:pt>
                <c:pt idx="2342">
                  <c:v>2362</c:v>
                </c:pt>
                <c:pt idx="2343">
                  <c:v>2363</c:v>
                </c:pt>
                <c:pt idx="2344">
                  <c:v>2364</c:v>
                </c:pt>
                <c:pt idx="2345">
                  <c:v>2365</c:v>
                </c:pt>
                <c:pt idx="2346">
                  <c:v>2366</c:v>
                </c:pt>
                <c:pt idx="2347">
                  <c:v>2367</c:v>
                </c:pt>
                <c:pt idx="2348">
                  <c:v>2368</c:v>
                </c:pt>
                <c:pt idx="2349">
                  <c:v>2369</c:v>
                </c:pt>
                <c:pt idx="2350">
                  <c:v>2370</c:v>
                </c:pt>
                <c:pt idx="2351">
                  <c:v>2371</c:v>
                </c:pt>
                <c:pt idx="2352">
                  <c:v>2372</c:v>
                </c:pt>
                <c:pt idx="2353">
                  <c:v>2373</c:v>
                </c:pt>
                <c:pt idx="2354">
                  <c:v>2374</c:v>
                </c:pt>
                <c:pt idx="2355">
                  <c:v>2375</c:v>
                </c:pt>
                <c:pt idx="2356">
                  <c:v>2376</c:v>
                </c:pt>
                <c:pt idx="2357">
                  <c:v>2377</c:v>
                </c:pt>
                <c:pt idx="2358">
                  <c:v>2378</c:v>
                </c:pt>
                <c:pt idx="2359">
                  <c:v>2379</c:v>
                </c:pt>
                <c:pt idx="2360">
                  <c:v>2380</c:v>
                </c:pt>
                <c:pt idx="2361">
                  <c:v>2381</c:v>
                </c:pt>
                <c:pt idx="2362">
                  <c:v>2382</c:v>
                </c:pt>
                <c:pt idx="2363">
                  <c:v>2383</c:v>
                </c:pt>
                <c:pt idx="2364">
                  <c:v>2384</c:v>
                </c:pt>
                <c:pt idx="2365">
                  <c:v>2385</c:v>
                </c:pt>
                <c:pt idx="2366">
                  <c:v>2386</c:v>
                </c:pt>
                <c:pt idx="2367">
                  <c:v>2387</c:v>
                </c:pt>
                <c:pt idx="2368">
                  <c:v>2388</c:v>
                </c:pt>
                <c:pt idx="2369">
                  <c:v>2389</c:v>
                </c:pt>
                <c:pt idx="2370">
                  <c:v>2390</c:v>
                </c:pt>
                <c:pt idx="2371">
                  <c:v>2391</c:v>
                </c:pt>
                <c:pt idx="2372">
                  <c:v>2392</c:v>
                </c:pt>
                <c:pt idx="2373">
                  <c:v>2393</c:v>
                </c:pt>
                <c:pt idx="2374">
                  <c:v>2394</c:v>
                </c:pt>
                <c:pt idx="2375">
                  <c:v>2395</c:v>
                </c:pt>
                <c:pt idx="2376">
                  <c:v>2396</c:v>
                </c:pt>
                <c:pt idx="2377">
                  <c:v>2397</c:v>
                </c:pt>
                <c:pt idx="2378">
                  <c:v>2398</c:v>
                </c:pt>
                <c:pt idx="2379">
                  <c:v>2399</c:v>
                </c:pt>
                <c:pt idx="2380">
                  <c:v>2400</c:v>
                </c:pt>
                <c:pt idx="2381">
                  <c:v>2401</c:v>
                </c:pt>
                <c:pt idx="2382">
                  <c:v>2402</c:v>
                </c:pt>
                <c:pt idx="2383">
                  <c:v>2403</c:v>
                </c:pt>
                <c:pt idx="2384">
                  <c:v>2404</c:v>
                </c:pt>
                <c:pt idx="2385">
                  <c:v>2405</c:v>
                </c:pt>
                <c:pt idx="2386">
                  <c:v>2406</c:v>
                </c:pt>
                <c:pt idx="2387">
                  <c:v>2407</c:v>
                </c:pt>
                <c:pt idx="2388">
                  <c:v>2408</c:v>
                </c:pt>
                <c:pt idx="2389">
                  <c:v>2409</c:v>
                </c:pt>
                <c:pt idx="2390">
                  <c:v>2410</c:v>
                </c:pt>
                <c:pt idx="2391">
                  <c:v>2411</c:v>
                </c:pt>
                <c:pt idx="2392">
                  <c:v>2412</c:v>
                </c:pt>
                <c:pt idx="2393">
                  <c:v>2413</c:v>
                </c:pt>
                <c:pt idx="2394">
                  <c:v>2414</c:v>
                </c:pt>
                <c:pt idx="2395">
                  <c:v>2415</c:v>
                </c:pt>
                <c:pt idx="2396">
                  <c:v>2416</c:v>
                </c:pt>
                <c:pt idx="2397">
                  <c:v>2417</c:v>
                </c:pt>
                <c:pt idx="2398">
                  <c:v>2418</c:v>
                </c:pt>
                <c:pt idx="2399">
                  <c:v>2419</c:v>
                </c:pt>
                <c:pt idx="2400">
                  <c:v>2420</c:v>
                </c:pt>
                <c:pt idx="2401">
                  <c:v>2421</c:v>
                </c:pt>
                <c:pt idx="2402">
                  <c:v>2422</c:v>
                </c:pt>
                <c:pt idx="2403">
                  <c:v>2423</c:v>
                </c:pt>
                <c:pt idx="2404">
                  <c:v>2424</c:v>
                </c:pt>
                <c:pt idx="2405">
                  <c:v>2425</c:v>
                </c:pt>
                <c:pt idx="2406">
                  <c:v>2426</c:v>
                </c:pt>
                <c:pt idx="2407">
                  <c:v>2427</c:v>
                </c:pt>
                <c:pt idx="2408">
                  <c:v>2428</c:v>
                </c:pt>
                <c:pt idx="2409">
                  <c:v>2429</c:v>
                </c:pt>
                <c:pt idx="2410">
                  <c:v>2430</c:v>
                </c:pt>
                <c:pt idx="2411">
                  <c:v>2431</c:v>
                </c:pt>
                <c:pt idx="2412">
                  <c:v>2432</c:v>
                </c:pt>
                <c:pt idx="2413">
                  <c:v>2433</c:v>
                </c:pt>
                <c:pt idx="2414">
                  <c:v>2434</c:v>
                </c:pt>
                <c:pt idx="2415">
                  <c:v>2435</c:v>
                </c:pt>
                <c:pt idx="2416">
                  <c:v>2436</c:v>
                </c:pt>
                <c:pt idx="2417">
                  <c:v>2437</c:v>
                </c:pt>
                <c:pt idx="2418">
                  <c:v>2438</c:v>
                </c:pt>
                <c:pt idx="2419">
                  <c:v>2439</c:v>
                </c:pt>
                <c:pt idx="2420">
                  <c:v>2440</c:v>
                </c:pt>
                <c:pt idx="2421">
                  <c:v>2441</c:v>
                </c:pt>
                <c:pt idx="2422">
                  <c:v>2442</c:v>
                </c:pt>
                <c:pt idx="2423">
                  <c:v>2443</c:v>
                </c:pt>
                <c:pt idx="2424">
                  <c:v>2444</c:v>
                </c:pt>
                <c:pt idx="2425">
                  <c:v>2445</c:v>
                </c:pt>
                <c:pt idx="2426">
                  <c:v>2446</c:v>
                </c:pt>
                <c:pt idx="2427">
                  <c:v>2447</c:v>
                </c:pt>
                <c:pt idx="2428">
                  <c:v>2448</c:v>
                </c:pt>
                <c:pt idx="2429">
                  <c:v>2449</c:v>
                </c:pt>
                <c:pt idx="2430">
                  <c:v>2450</c:v>
                </c:pt>
                <c:pt idx="2431">
                  <c:v>2451</c:v>
                </c:pt>
                <c:pt idx="2432">
                  <c:v>2452</c:v>
                </c:pt>
                <c:pt idx="2433">
                  <c:v>2453</c:v>
                </c:pt>
                <c:pt idx="2434">
                  <c:v>2454</c:v>
                </c:pt>
                <c:pt idx="2435">
                  <c:v>2455</c:v>
                </c:pt>
                <c:pt idx="2436">
                  <c:v>2456</c:v>
                </c:pt>
                <c:pt idx="2437">
                  <c:v>2457</c:v>
                </c:pt>
                <c:pt idx="2438">
                  <c:v>2458</c:v>
                </c:pt>
                <c:pt idx="2439">
                  <c:v>2459</c:v>
                </c:pt>
                <c:pt idx="2440">
                  <c:v>2460</c:v>
                </c:pt>
                <c:pt idx="2441">
                  <c:v>2461</c:v>
                </c:pt>
                <c:pt idx="2442">
                  <c:v>2462</c:v>
                </c:pt>
                <c:pt idx="2443">
                  <c:v>2463</c:v>
                </c:pt>
                <c:pt idx="2444">
                  <c:v>2464</c:v>
                </c:pt>
                <c:pt idx="2445">
                  <c:v>2465</c:v>
                </c:pt>
                <c:pt idx="2446">
                  <c:v>2466</c:v>
                </c:pt>
                <c:pt idx="2447">
                  <c:v>2467</c:v>
                </c:pt>
                <c:pt idx="2448">
                  <c:v>2468</c:v>
                </c:pt>
                <c:pt idx="2449">
                  <c:v>2469</c:v>
                </c:pt>
                <c:pt idx="2450">
                  <c:v>2470</c:v>
                </c:pt>
                <c:pt idx="2451">
                  <c:v>2471</c:v>
                </c:pt>
                <c:pt idx="2452">
                  <c:v>2472</c:v>
                </c:pt>
                <c:pt idx="2453">
                  <c:v>2473</c:v>
                </c:pt>
                <c:pt idx="2454">
                  <c:v>2474</c:v>
                </c:pt>
                <c:pt idx="2455">
                  <c:v>2475</c:v>
                </c:pt>
                <c:pt idx="2456">
                  <c:v>2476</c:v>
                </c:pt>
                <c:pt idx="2457">
                  <c:v>2477</c:v>
                </c:pt>
                <c:pt idx="2458">
                  <c:v>2478</c:v>
                </c:pt>
                <c:pt idx="2459">
                  <c:v>2479</c:v>
                </c:pt>
                <c:pt idx="2460">
                  <c:v>2480</c:v>
                </c:pt>
                <c:pt idx="2461">
                  <c:v>2481</c:v>
                </c:pt>
                <c:pt idx="2462">
                  <c:v>2482</c:v>
                </c:pt>
                <c:pt idx="2463">
                  <c:v>2483</c:v>
                </c:pt>
                <c:pt idx="2464">
                  <c:v>2484</c:v>
                </c:pt>
                <c:pt idx="2465">
                  <c:v>2485</c:v>
                </c:pt>
                <c:pt idx="2466">
                  <c:v>2486</c:v>
                </c:pt>
                <c:pt idx="2467">
                  <c:v>2487</c:v>
                </c:pt>
                <c:pt idx="2468">
                  <c:v>2488</c:v>
                </c:pt>
                <c:pt idx="2469">
                  <c:v>2489</c:v>
                </c:pt>
                <c:pt idx="2470">
                  <c:v>2490</c:v>
                </c:pt>
                <c:pt idx="2471">
                  <c:v>2491</c:v>
                </c:pt>
                <c:pt idx="2472">
                  <c:v>2492</c:v>
                </c:pt>
                <c:pt idx="2473">
                  <c:v>2493</c:v>
                </c:pt>
                <c:pt idx="2474">
                  <c:v>2494</c:v>
                </c:pt>
                <c:pt idx="2475">
                  <c:v>2495</c:v>
                </c:pt>
                <c:pt idx="2476">
                  <c:v>2496</c:v>
                </c:pt>
                <c:pt idx="2477">
                  <c:v>2497</c:v>
                </c:pt>
                <c:pt idx="2478">
                  <c:v>2498</c:v>
                </c:pt>
                <c:pt idx="2479">
                  <c:v>2499</c:v>
                </c:pt>
                <c:pt idx="2480">
                  <c:v>2500</c:v>
                </c:pt>
                <c:pt idx="2481">
                  <c:v>2501</c:v>
                </c:pt>
                <c:pt idx="2482">
                  <c:v>2502</c:v>
                </c:pt>
                <c:pt idx="2483">
                  <c:v>2503</c:v>
                </c:pt>
                <c:pt idx="2484">
                  <c:v>2504</c:v>
                </c:pt>
                <c:pt idx="2485">
                  <c:v>2505</c:v>
                </c:pt>
                <c:pt idx="2486">
                  <c:v>2506</c:v>
                </c:pt>
                <c:pt idx="2487">
                  <c:v>2507</c:v>
                </c:pt>
                <c:pt idx="2488">
                  <c:v>2508</c:v>
                </c:pt>
                <c:pt idx="2489">
                  <c:v>2509</c:v>
                </c:pt>
                <c:pt idx="2490">
                  <c:v>2510</c:v>
                </c:pt>
                <c:pt idx="2491">
                  <c:v>2511</c:v>
                </c:pt>
                <c:pt idx="2492">
                  <c:v>2512</c:v>
                </c:pt>
                <c:pt idx="2493">
                  <c:v>2513</c:v>
                </c:pt>
                <c:pt idx="2494">
                  <c:v>2514</c:v>
                </c:pt>
                <c:pt idx="2495">
                  <c:v>2515</c:v>
                </c:pt>
                <c:pt idx="2496">
                  <c:v>2516</c:v>
                </c:pt>
                <c:pt idx="2497">
                  <c:v>2517</c:v>
                </c:pt>
                <c:pt idx="2498">
                  <c:v>2518</c:v>
                </c:pt>
                <c:pt idx="2499">
                  <c:v>2519</c:v>
                </c:pt>
                <c:pt idx="2500">
                  <c:v>2520</c:v>
                </c:pt>
                <c:pt idx="2501">
                  <c:v>2521</c:v>
                </c:pt>
                <c:pt idx="2502">
                  <c:v>2522</c:v>
                </c:pt>
                <c:pt idx="2503">
                  <c:v>2523</c:v>
                </c:pt>
                <c:pt idx="2504">
                  <c:v>2524</c:v>
                </c:pt>
                <c:pt idx="2505">
                  <c:v>2525</c:v>
                </c:pt>
                <c:pt idx="2506">
                  <c:v>2526</c:v>
                </c:pt>
                <c:pt idx="2507">
                  <c:v>2527</c:v>
                </c:pt>
                <c:pt idx="2508">
                  <c:v>2528</c:v>
                </c:pt>
                <c:pt idx="2509">
                  <c:v>2529</c:v>
                </c:pt>
                <c:pt idx="2510">
                  <c:v>2530</c:v>
                </c:pt>
                <c:pt idx="2511">
                  <c:v>2531</c:v>
                </c:pt>
                <c:pt idx="2512">
                  <c:v>2532</c:v>
                </c:pt>
                <c:pt idx="2513">
                  <c:v>2533</c:v>
                </c:pt>
                <c:pt idx="2514">
                  <c:v>2534</c:v>
                </c:pt>
                <c:pt idx="2515">
                  <c:v>2535</c:v>
                </c:pt>
                <c:pt idx="2516">
                  <c:v>2536</c:v>
                </c:pt>
                <c:pt idx="2517">
                  <c:v>2537</c:v>
                </c:pt>
                <c:pt idx="2518">
                  <c:v>2538</c:v>
                </c:pt>
                <c:pt idx="2519">
                  <c:v>2539</c:v>
                </c:pt>
                <c:pt idx="2520">
                  <c:v>2540</c:v>
                </c:pt>
                <c:pt idx="2521">
                  <c:v>2541</c:v>
                </c:pt>
                <c:pt idx="2522">
                  <c:v>2542</c:v>
                </c:pt>
                <c:pt idx="2523">
                  <c:v>2543</c:v>
                </c:pt>
                <c:pt idx="2524">
                  <c:v>2544</c:v>
                </c:pt>
                <c:pt idx="2525">
                  <c:v>2545</c:v>
                </c:pt>
                <c:pt idx="2526">
                  <c:v>2546</c:v>
                </c:pt>
                <c:pt idx="2527">
                  <c:v>2547</c:v>
                </c:pt>
                <c:pt idx="2528">
                  <c:v>2548</c:v>
                </c:pt>
                <c:pt idx="2529">
                  <c:v>2549</c:v>
                </c:pt>
                <c:pt idx="2530">
                  <c:v>2550</c:v>
                </c:pt>
                <c:pt idx="2531">
                  <c:v>2551</c:v>
                </c:pt>
                <c:pt idx="2532">
                  <c:v>2552</c:v>
                </c:pt>
                <c:pt idx="2533">
                  <c:v>2553</c:v>
                </c:pt>
                <c:pt idx="2534">
                  <c:v>2554</c:v>
                </c:pt>
                <c:pt idx="2535">
                  <c:v>2555</c:v>
                </c:pt>
                <c:pt idx="2536">
                  <c:v>2556</c:v>
                </c:pt>
                <c:pt idx="2537">
                  <c:v>2557</c:v>
                </c:pt>
                <c:pt idx="2538">
                  <c:v>2558</c:v>
                </c:pt>
                <c:pt idx="2539">
                  <c:v>2559</c:v>
                </c:pt>
                <c:pt idx="2540">
                  <c:v>2560</c:v>
                </c:pt>
                <c:pt idx="2541">
                  <c:v>2561</c:v>
                </c:pt>
                <c:pt idx="2542">
                  <c:v>2562</c:v>
                </c:pt>
                <c:pt idx="2543">
                  <c:v>2563</c:v>
                </c:pt>
                <c:pt idx="2544">
                  <c:v>2564</c:v>
                </c:pt>
                <c:pt idx="2545">
                  <c:v>2565</c:v>
                </c:pt>
                <c:pt idx="2546">
                  <c:v>2566</c:v>
                </c:pt>
                <c:pt idx="2547">
                  <c:v>2567</c:v>
                </c:pt>
                <c:pt idx="2548">
                  <c:v>2568</c:v>
                </c:pt>
                <c:pt idx="2549">
                  <c:v>2569</c:v>
                </c:pt>
                <c:pt idx="2550">
                  <c:v>2570</c:v>
                </c:pt>
                <c:pt idx="2551">
                  <c:v>2571</c:v>
                </c:pt>
                <c:pt idx="2552">
                  <c:v>2572</c:v>
                </c:pt>
                <c:pt idx="2553">
                  <c:v>2573</c:v>
                </c:pt>
                <c:pt idx="2554">
                  <c:v>2574</c:v>
                </c:pt>
                <c:pt idx="2555">
                  <c:v>2575</c:v>
                </c:pt>
                <c:pt idx="2556">
                  <c:v>2576</c:v>
                </c:pt>
                <c:pt idx="2557">
                  <c:v>2577</c:v>
                </c:pt>
                <c:pt idx="2558">
                  <c:v>2578</c:v>
                </c:pt>
                <c:pt idx="2559">
                  <c:v>2579</c:v>
                </c:pt>
                <c:pt idx="2560">
                  <c:v>2580</c:v>
                </c:pt>
                <c:pt idx="2561">
                  <c:v>2581</c:v>
                </c:pt>
                <c:pt idx="2562">
                  <c:v>2582</c:v>
                </c:pt>
                <c:pt idx="2563">
                  <c:v>2583</c:v>
                </c:pt>
                <c:pt idx="2564">
                  <c:v>2584</c:v>
                </c:pt>
                <c:pt idx="2565">
                  <c:v>2585</c:v>
                </c:pt>
                <c:pt idx="2566">
                  <c:v>2586</c:v>
                </c:pt>
                <c:pt idx="2567">
                  <c:v>2587</c:v>
                </c:pt>
                <c:pt idx="2568">
                  <c:v>2588</c:v>
                </c:pt>
                <c:pt idx="2569">
                  <c:v>2589</c:v>
                </c:pt>
                <c:pt idx="2570">
                  <c:v>2590</c:v>
                </c:pt>
                <c:pt idx="2571">
                  <c:v>2591</c:v>
                </c:pt>
                <c:pt idx="2572">
                  <c:v>2592</c:v>
                </c:pt>
                <c:pt idx="2573">
                  <c:v>2593</c:v>
                </c:pt>
                <c:pt idx="2574">
                  <c:v>2594</c:v>
                </c:pt>
                <c:pt idx="2575">
                  <c:v>2595</c:v>
                </c:pt>
                <c:pt idx="2576">
                  <c:v>2596</c:v>
                </c:pt>
                <c:pt idx="2577">
                  <c:v>2597</c:v>
                </c:pt>
                <c:pt idx="2578">
                  <c:v>2598</c:v>
                </c:pt>
                <c:pt idx="2579">
                  <c:v>2599</c:v>
                </c:pt>
                <c:pt idx="2580">
                  <c:v>2600</c:v>
                </c:pt>
                <c:pt idx="2581">
                  <c:v>2601</c:v>
                </c:pt>
                <c:pt idx="2582">
                  <c:v>2602</c:v>
                </c:pt>
                <c:pt idx="2583">
                  <c:v>2603</c:v>
                </c:pt>
                <c:pt idx="2584">
                  <c:v>2604</c:v>
                </c:pt>
                <c:pt idx="2585">
                  <c:v>2605</c:v>
                </c:pt>
                <c:pt idx="2586">
                  <c:v>2606</c:v>
                </c:pt>
                <c:pt idx="2587">
                  <c:v>2607</c:v>
                </c:pt>
                <c:pt idx="2588">
                  <c:v>2608</c:v>
                </c:pt>
                <c:pt idx="2589">
                  <c:v>2609</c:v>
                </c:pt>
                <c:pt idx="2590">
                  <c:v>2610</c:v>
                </c:pt>
                <c:pt idx="2591">
                  <c:v>2611</c:v>
                </c:pt>
                <c:pt idx="2592">
                  <c:v>2612</c:v>
                </c:pt>
                <c:pt idx="2593">
                  <c:v>2613</c:v>
                </c:pt>
                <c:pt idx="2594">
                  <c:v>2614</c:v>
                </c:pt>
                <c:pt idx="2595">
                  <c:v>2615</c:v>
                </c:pt>
                <c:pt idx="2596">
                  <c:v>2616</c:v>
                </c:pt>
                <c:pt idx="2597">
                  <c:v>2617</c:v>
                </c:pt>
                <c:pt idx="2598">
                  <c:v>2618</c:v>
                </c:pt>
                <c:pt idx="2599">
                  <c:v>2619</c:v>
                </c:pt>
                <c:pt idx="2600">
                  <c:v>2620</c:v>
                </c:pt>
                <c:pt idx="2601">
                  <c:v>2621</c:v>
                </c:pt>
                <c:pt idx="2602">
                  <c:v>2622</c:v>
                </c:pt>
                <c:pt idx="2603">
                  <c:v>2623</c:v>
                </c:pt>
                <c:pt idx="2604">
                  <c:v>2624</c:v>
                </c:pt>
                <c:pt idx="2605">
                  <c:v>2625</c:v>
                </c:pt>
                <c:pt idx="2606">
                  <c:v>2626</c:v>
                </c:pt>
                <c:pt idx="2607">
                  <c:v>2627</c:v>
                </c:pt>
                <c:pt idx="2608">
                  <c:v>2628</c:v>
                </c:pt>
                <c:pt idx="2609">
                  <c:v>2629</c:v>
                </c:pt>
                <c:pt idx="2610">
                  <c:v>2630</c:v>
                </c:pt>
                <c:pt idx="2611">
                  <c:v>2631</c:v>
                </c:pt>
                <c:pt idx="2612">
                  <c:v>2632</c:v>
                </c:pt>
                <c:pt idx="2613">
                  <c:v>2633</c:v>
                </c:pt>
                <c:pt idx="2614">
                  <c:v>2634</c:v>
                </c:pt>
                <c:pt idx="2615">
                  <c:v>2635</c:v>
                </c:pt>
                <c:pt idx="2616">
                  <c:v>2636</c:v>
                </c:pt>
                <c:pt idx="2617">
                  <c:v>2637</c:v>
                </c:pt>
                <c:pt idx="2618">
                  <c:v>2638</c:v>
                </c:pt>
                <c:pt idx="2619">
                  <c:v>2639</c:v>
                </c:pt>
                <c:pt idx="2620">
                  <c:v>2640</c:v>
                </c:pt>
                <c:pt idx="2621">
                  <c:v>2641</c:v>
                </c:pt>
                <c:pt idx="2622">
                  <c:v>2642</c:v>
                </c:pt>
                <c:pt idx="2623">
                  <c:v>2643</c:v>
                </c:pt>
                <c:pt idx="2624">
                  <c:v>2644</c:v>
                </c:pt>
                <c:pt idx="2625">
                  <c:v>2645</c:v>
                </c:pt>
                <c:pt idx="2626">
                  <c:v>2646</c:v>
                </c:pt>
                <c:pt idx="2627">
                  <c:v>2647</c:v>
                </c:pt>
                <c:pt idx="2628">
                  <c:v>2648</c:v>
                </c:pt>
                <c:pt idx="2629">
                  <c:v>2649</c:v>
                </c:pt>
                <c:pt idx="2630">
                  <c:v>2650</c:v>
                </c:pt>
                <c:pt idx="2631">
                  <c:v>2651</c:v>
                </c:pt>
                <c:pt idx="2632">
                  <c:v>2652</c:v>
                </c:pt>
                <c:pt idx="2633">
                  <c:v>2653</c:v>
                </c:pt>
                <c:pt idx="2634">
                  <c:v>2654</c:v>
                </c:pt>
                <c:pt idx="2635">
                  <c:v>2655</c:v>
                </c:pt>
                <c:pt idx="2636">
                  <c:v>2656</c:v>
                </c:pt>
                <c:pt idx="2637">
                  <c:v>2657</c:v>
                </c:pt>
                <c:pt idx="2638">
                  <c:v>2658</c:v>
                </c:pt>
                <c:pt idx="2639">
                  <c:v>2659</c:v>
                </c:pt>
                <c:pt idx="2640">
                  <c:v>2660</c:v>
                </c:pt>
                <c:pt idx="2641">
                  <c:v>2661</c:v>
                </c:pt>
                <c:pt idx="2642">
                  <c:v>2662</c:v>
                </c:pt>
                <c:pt idx="2643">
                  <c:v>2663</c:v>
                </c:pt>
                <c:pt idx="2644">
                  <c:v>2664</c:v>
                </c:pt>
                <c:pt idx="2645">
                  <c:v>2665</c:v>
                </c:pt>
                <c:pt idx="2646">
                  <c:v>2666</c:v>
                </c:pt>
                <c:pt idx="2647">
                  <c:v>2667</c:v>
                </c:pt>
                <c:pt idx="2648">
                  <c:v>2668</c:v>
                </c:pt>
                <c:pt idx="2649">
                  <c:v>2669</c:v>
                </c:pt>
                <c:pt idx="2650">
                  <c:v>2670</c:v>
                </c:pt>
                <c:pt idx="2651">
                  <c:v>2671</c:v>
                </c:pt>
                <c:pt idx="2652">
                  <c:v>2672</c:v>
                </c:pt>
                <c:pt idx="2653">
                  <c:v>2673</c:v>
                </c:pt>
                <c:pt idx="2654">
                  <c:v>2674</c:v>
                </c:pt>
                <c:pt idx="2655">
                  <c:v>2675</c:v>
                </c:pt>
                <c:pt idx="2656">
                  <c:v>2676</c:v>
                </c:pt>
                <c:pt idx="2657">
                  <c:v>2677</c:v>
                </c:pt>
                <c:pt idx="2658">
                  <c:v>2678</c:v>
                </c:pt>
                <c:pt idx="2659">
                  <c:v>2679</c:v>
                </c:pt>
                <c:pt idx="2660">
                  <c:v>2680</c:v>
                </c:pt>
                <c:pt idx="2661">
                  <c:v>2681</c:v>
                </c:pt>
                <c:pt idx="2662">
                  <c:v>2682</c:v>
                </c:pt>
                <c:pt idx="2663">
                  <c:v>2683</c:v>
                </c:pt>
                <c:pt idx="2664">
                  <c:v>2684</c:v>
                </c:pt>
                <c:pt idx="2665">
                  <c:v>2685</c:v>
                </c:pt>
                <c:pt idx="2666">
                  <c:v>2686</c:v>
                </c:pt>
                <c:pt idx="2667">
                  <c:v>2687</c:v>
                </c:pt>
                <c:pt idx="2668">
                  <c:v>2688</c:v>
                </c:pt>
                <c:pt idx="2669">
                  <c:v>2689</c:v>
                </c:pt>
                <c:pt idx="2670">
                  <c:v>2690</c:v>
                </c:pt>
                <c:pt idx="2671">
                  <c:v>2691</c:v>
                </c:pt>
                <c:pt idx="2672">
                  <c:v>2692</c:v>
                </c:pt>
                <c:pt idx="2673">
                  <c:v>2693</c:v>
                </c:pt>
                <c:pt idx="2674">
                  <c:v>2694</c:v>
                </c:pt>
                <c:pt idx="2675">
                  <c:v>2695</c:v>
                </c:pt>
                <c:pt idx="2676">
                  <c:v>2696</c:v>
                </c:pt>
                <c:pt idx="2677">
                  <c:v>2697</c:v>
                </c:pt>
                <c:pt idx="2678">
                  <c:v>2698</c:v>
                </c:pt>
                <c:pt idx="2679">
                  <c:v>2699</c:v>
                </c:pt>
                <c:pt idx="2680">
                  <c:v>2700</c:v>
                </c:pt>
                <c:pt idx="2681">
                  <c:v>2701</c:v>
                </c:pt>
                <c:pt idx="2682">
                  <c:v>2702</c:v>
                </c:pt>
                <c:pt idx="2683">
                  <c:v>2703</c:v>
                </c:pt>
                <c:pt idx="2684">
                  <c:v>2704</c:v>
                </c:pt>
                <c:pt idx="2685">
                  <c:v>2705</c:v>
                </c:pt>
                <c:pt idx="2686">
                  <c:v>2706</c:v>
                </c:pt>
                <c:pt idx="2687">
                  <c:v>2707</c:v>
                </c:pt>
                <c:pt idx="2688">
                  <c:v>2708</c:v>
                </c:pt>
                <c:pt idx="2689">
                  <c:v>2709</c:v>
                </c:pt>
                <c:pt idx="2690">
                  <c:v>2710</c:v>
                </c:pt>
                <c:pt idx="2691">
                  <c:v>2711</c:v>
                </c:pt>
                <c:pt idx="2692">
                  <c:v>2712</c:v>
                </c:pt>
                <c:pt idx="2693">
                  <c:v>2713</c:v>
                </c:pt>
                <c:pt idx="2694">
                  <c:v>2714</c:v>
                </c:pt>
                <c:pt idx="2695">
                  <c:v>2715</c:v>
                </c:pt>
                <c:pt idx="2696">
                  <c:v>2716</c:v>
                </c:pt>
                <c:pt idx="2697">
                  <c:v>2717</c:v>
                </c:pt>
                <c:pt idx="2698">
                  <c:v>2718</c:v>
                </c:pt>
                <c:pt idx="2699">
                  <c:v>2719</c:v>
                </c:pt>
                <c:pt idx="2700">
                  <c:v>2720</c:v>
                </c:pt>
                <c:pt idx="2701">
                  <c:v>2721</c:v>
                </c:pt>
                <c:pt idx="2702">
                  <c:v>2722</c:v>
                </c:pt>
                <c:pt idx="2703">
                  <c:v>2723</c:v>
                </c:pt>
                <c:pt idx="2704">
                  <c:v>2724</c:v>
                </c:pt>
                <c:pt idx="2705">
                  <c:v>2725</c:v>
                </c:pt>
                <c:pt idx="2706">
                  <c:v>2726</c:v>
                </c:pt>
                <c:pt idx="2707">
                  <c:v>2727</c:v>
                </c:pt>
                <c:pt idx="2708">
                  <c:v>2728</c:v>
                </c:pt>
                <c:pt idx="2709">
                  <c:v>2729</c:v>
                </c:pt>
                <c:pt idx="2710">
                  <c:v>2730</c:v>
                </c:pt>
                <c:pt idx="2711">
                  <c:v>2731</c:v>
                </c:pt>
                <c:pt idx="2712">
                  <c:v>2732</c:v>
                </c:pt>
                <c:pt idx="2713">
                  <c:v>2733</c:v>
                </c:pt>
                <c:pt idx="2714">
                  <c:v>2734</c:v>
                </c:pt>
                <c:pt idx="2715">
                  <c:v>2735</c:v>
                </c:pt>
                <c:pt idx="2716">
                  <c:v>2736</c:v>
                </c:pt>
                <c:pt idx="2717">
                  <c:v>2737</c:v>
                </c:pt>
                <c:pt idx="2718">
                  <c:v>2738</c:v>
                </c:pt>
                <c:pt idx="2719">
                  <c:v>2739</c:v>
                </c:pt>
                <c:pt idx="2720">
                  <c:v>2740</c:v>
                </c:pt>
                <c:pt idx="2721">
                  <c:v>2741</c:v>
                </c:pt>
                <c:pt idx="2722">
                  <c:v>2742</c:v>
                </c:pt>
                <c:pt idx="2723">
                  <c:v>2743</c:v>
                </c:pt>
                <c:pt idx="2724">
                  <c:v>2744</c:v>
                </c:pt>
                <c:pt idx="2725">
                  <c:v>2745</c:v>
                </c:pt>
                <c:pt idx="2726">
                  <c:v>2746</c:v>
                </c:pt>
                <c:pt idx="2727">
                  <c:v>2747</c:v>
                </c:pt>
                <c:pt idx="2728">
                  <c:v>2748</c:v>
                </c:pt>
                <c:pt idx="2729">
                  <c:v>2749</c:v>
                </c:pt>
                <c:pt idx="2730">
                  <c:v>2750</c:v>
                </c:pt>
                <c:pt idx="2731">
                  <c:v>2751</c:v>
                </c:pt>
                <c:pt idx="2732">
                  <c:v>2752</c:v>
                </c:pt>
                <c:pt idx="2733">
                  <c:v>2753</c:v>
                </c:pt>
                <c:pt idx="2734">
                  <c:v>2754</c:v>
                </c:pt>
                <c:pt idx="2735">
                  <c:v>2755</c:v>
                </c:pt>
                <c:pt idx="2736">
                  <c:v>2756</c:v>
                </c:pt>
                <c:pt idx="2737">
                  <c:v>2757</c:v>
                </c:pt>
                <c:pt idx="2738">
                  <c:v>2758</c:v>
                </c:pt>
                <c:pt idx="2739">
                  <c:v>2759</c:v>
                </c:pt>
                <c:pt idx="2740">
                  <c:v>2760</c:v>
                </c:pt>
                <c:pt idx="2741">
                  <c:v>2761</c:v>
                </c:pt>
                <c:pt idx="2742">
                  <c:v>2762</c:v>
                </c:pt>
                <c:pt idx="2743">
                  <c:v>2763</c:v>
                </c:pt>
                <c:pt idx="2744">
                  <c:v>2764</c:v>
                </c:pt>
                <c:pt idx="2745">
                  <c:v>2765</c:v>
                </c:pt>
                <c:pt idx="2746">
                  <c:v>2766</c:v>
                </c:pt>
                <c:pt idx="2747">
                  <c:v>2767</c:v>
                </c:pt>
                <c:pt idx="2748">
                  <c:v>2768</c:v>
                </c:pt>
                <c:pt idx="2749">
                  <c:v>2769</c:v>
                </c:pt>
                <c:pt idx="2750">
                  <c:v>2770</c:v>
                </c:pt>
                <c:pt idx="2751">
                  <c:v>2771</c:v>
                </c:pt>
                <c:pt idx="2752">
                  <c:v>2772</c:v>
                </c:pt>
                <c:pt idx="2753">
                  <c:v>2773</c:v>
                </c:pt>
                <c:pt idx="2754">
                  <c:v>2774</c:v>
                </c:pt>
                <c:pt idx="2755">
                  <c:v>2775</c:v>
                </c:pt>
                <c:pt idx="2756">
                  <c:v>2776</c:v>
                </c:pt>
                <c:pt idx="2757">
                  <c:v>2777</c:v>
                </c:pt>
                <c:pt idx="2758">
                  <c:v>2778</c:v>
                </c:pt>
                <c:pt idx="2759">
                  <c:v>2779</c:v>
                </c:pt>
                <c:pt idx="2760">
                  <c:v>2780</c:v>
                </c:pt>
                <c:pt idx="2761">
                  <c:v>2781</c:v>
                </c:pt>
                <c:pt idx="2762">
                  <c:v>2782</c:v>
                </c:pt>
                <c:pt idx="2763">
                  <c:v>2783</c:v>
                </c:pt>
                <c:pt idx="2764">
                  <c:v>2784</c:v>
                </c:pt>
                <c:pt idx="2765">
                  <c:v>2785</c:v>
                </c:pt>
                <c:pt idx="2766">
                  <c:v>2786</c:v>
                </c:pt>
                <c:pt idx="2767">
                  <c:v>2787</c:v>
                </c:pt>
                <c:pt idx="2768">
                  <c:v>2788</c:v>
                </c:pt>
                <c:pt idx="2769">
                  <c:v>2789</c:v>
                </c:pt>
                <c:pt idx="2770">
                  <c:v>2790</c:v>
                </c:pt>
                <c:pt idx="2771">
                  <c:v>2791</c:v>
                </c:pt>
                <c:pt idx="2772">
                  <c:v>2792</c:v>
                </c:pt>
                <c:pt idx="2773">
                  <c:v>2793</c:v>
                </c:pt>
                <c:pt idx="2774">
                  <c:v>2794</c:v>
                </c:pt>
                <c:pt idx="2775">
                  <c:v>2795</c:v>
                </c:pt>
                <c:pt idx="2776">
                  <c:v>2796</c:v>
                </c:pt>
                <c:pt idx="2777">
                  <c:v>2797</c:v>
                </c:pt>
                <c:pt idx="2778">
                  <c:v>2798</c:v>
                </c:pt>
                <c:pt idx="2779">
                  <c:v>2799</c:v>
                </c:pt>
                <c:pt idx="2780">
                  <c:v>2800</c:v>
                </c:pt>
                <c:pt idx="2781">
                  <c:v>2801</c:v>
                </c:pt>
                <c:pt idx="2782">
                  <c:v>2802</c:v>
                </c:pt>
                <c:pt idx="2783">
                  <c:v>2803</c:v>
                </c:pt>
                <c:pt idx="2784">
                  <c:v>2804</c:v>
                </c:pt>
                <c:pt idx="2785">
                  <c:v>2805</c:v>
                </c:pt>
                <c:pt idx="2786">
                  <c:v>2806</c:v>
                </c:pt>
                <c:pt idx="2787">
                  <c:v>2807</c:v>
                </c:pt>
                <c:pt idx="2788">
                  <c:v>2808</c:v>
                </c:pt>
                <c:pt idx="2789">
                  <c:v>2809</c:v>
                </c:pt>
                <c:pt idx="2790">
                  <c:v>2810</c:v>
                </c:pt>
                <c:pt idx="2791">
                  <c:v>2811</c:v>
                </c:pt>
                <c:pt idx="2792">
                  <c:v>2812</c:v>
                </c:pt>
                <c:pt idx="2793">
                  <c:v>2813</c:v>
                </c:pt>
                <c:pt idx="2794">
                  <c:v>2814</c:v>
                </c:pt>
                <c:pt idx="2795">
                  <c:v>2815</c:v>
                </c:pt>
                <c:pt idx="2796">
                  <c:v>2816</c:v>
                </c:pt>
                <c:pt idx="2797">
                  <c:v>2817</c:v>
                </c:pt>
                <c:pt idx="2798">
                  <c:v>2818</c:v>
                </c:pt>
                <c:pt idx="2799">
                  <c:v>2819</c:v>
                </c:pt>
                <c:pt idx="2800">
                  <c:v>2820</c:v>
                </c:pt>
                <c:pt idx="2801">
                  <c:v>2821</c:v>
                </c:pt>
                <c:pt idx="2802">
                  <c:v>2822</c:v>
                </c:pt>
                <c:pt idx="2803">
                  <c:v>2823</c:v>
                </c:pt>
                <c:pt idx="2804">
                  <c:v>2824</c:v>
                </c:pt>
                <c:pt idx="2805">
                  <c:v>2825</c:v>
                </c:pt>
                <c:pt idx="2806">
                  <c:v>2826</c:v>
                </c:pt>
                <c:pt idx="2807">
                  <c:v>2827</c:v>
                </c:pt>
                <c:pt idx="2808">
                  <c:v>2828</c:v>
                </c:pt>
                <c:pt idx="2809">
                  <c:v>2829</c:v>
                </c:pt>
                <c:pt idx="2810">
                  <c:v>2830</c:v>
                </c:pt>
                <c:pt idx="2811">
                  <c:v>2831</c:v>
                </c:pt>
                <c:pt idx="2812">
                  <c:v>2832</c:v>
                </c:pt>
                <c:pt idx="2813">
                  <c:v>2833</c:v>
                </c:pt>
                <c:pt idx="2814">
                  <c:v>2834</c:v>
                </c:pt>
                <c:pt idx="2815">
                  <c:v>2835</c:v>
                </c:pt>
                <c:pt idx="2816">
                  <c:v>2836</c:v>
                </c:pt>
                <c:pt idx="2817">
                  <c:v>2837</c:v>
                </c:pt>
                <c:pt idx="2818">
                  <c:v>2838</c:v>
                </c:pt>
                <c:pt idx="2819">
                  <c:v>2839</c:v>
                </c:pt>
                <c:pt idx="2820">
                  <c:v>2840</c:v>
                </c:pt>
                <c:pt idx="2821">
                  <c:v>2841</c:v>
                </c:pt>
                <c:pt idx="2822">
                  <c:v>2842</c:v>
                </c:pt>
                <c:pt idx="2823">
                  <c:v>2843</c:v>
                </c:pt>
                <c:pt idx="2824">
                  <c:v>2844</c:v>
                </c:pt>
                <c:pt idx="2825">
                  <c:v>2845</c:v>
                </c:pt>
                <c:pt idx="2826">
                  <c:v>2846</c:v>
                </c:pt>
                <c:pt idx="2827">
                  <c:v>2847</c:v>
                </c:pt>
                <c:pt idx="2828">
                  <c:v>2848</c:v>
                </c:pt>
                <c:pt idx="2829">
                  <c:v>2849</c:v>
                </c:pt>
                <c:pt idx="2830">
                  <c:v>2850</c:v>
                </c:pt>
                <c:pt idx="2831">
                  <c:v>2851</c:v>
                </c:pt>
                <c:pt idx="2832">
                  <c:v>2852</c:v>
                </c:pt>
                <c:pt idx="2833">
                  <c:v>2853</c:v>
                </c:pt>
                <c:pt idx="2834">
                  <c:v>2854</c:v>
                </c:pt>
                <c:pt idx="2835">
                  <c:v>2855</c:v>
                </c:pt>
                <c:pt idx="2836">
                  <c:v>2856</c:v>
                </c:pt>
                <c:pt idx="2837">
                  <c:v>2857</c:v>
                </c:pt>
                <c:pt idx="2838">
                  <c:v>2858</c:v>
                </c:pt>
                <c:pt idx="2839">
                  <c:v>2859</c:v>
                </c:pt>
                <c:pt idx="2840">
                  <c:v>2860</c:v>
                </c:pt>
                <c:pt idx="2841">
                  <c:v>2861</c:v>
                </c:pt>
                <c:pt idx="2842">
                  <c:v>2862</c:v>
                </c:pt>
                <c:pt idx="2843">
                  <c:v>2863</c:v>
                </c:pt>
                <c:pt idx="2844">
                  <c:v>2864</c:v>
                </c:pt>
                <c:pt idx="2845">
                  <c:v>2865</c:v>
                </c:pt>
                <c:pt idx="2846">
                  <c:v>2866</c:v>
                </c:pt>
                <c:pt idx="2847">
                  <c:v>2867</c:v>
                </c:pt>
                <c:pt idx="2848">
                  <c:v>2868</c:v>
                </c:pt>
                <c:pt idx="2849">
                  <c:v>2869</c:v>
                </c:pt>
                <c:pt idx="2850">
                  <c:v>2870</c:v>
                </c:pt>
                <c:pt idx="2851">
                  <c:v>2871</c:v>
                </c:pt>
                <c:pt idx="2852">
                  <c:v>2872</c:v>
                </c:pt>
                <c:pt idx="2853">
                  <c:v>2873</c:v>
                </c:pt>
                <c:pt idx="2854">
                  <c:v>2874</c:v>
                </c:pt>
                <c:pt idx="2855">
                  <c:v>2875</c:v>
                </c:pt>
                <c:pt idx="2856">
                  <c:v>2876</c:v>
                </c:pt>
                <c:pt idx="2857">
                  <c:v>2877</c:v>
                </c:pt>
                <c:pt idx="2858">
                  <c:v>2878</c:v>
                </c:pt>
                <c:pt idx="2859">
                  <c:v>2879</c:v>
                </c:pt>
                <c:pt idx="2860">
                  <c:v>2880</c:v>
                </c:pt>
                <c:pt idx="2861">
                  <c:v>2881</c:v>
                </c:pt>
                <c:pt idx="2862">
                  <c:v>2882</c:v>
                </c:pt>
                <c:pt idx="2863">
                  <c:v>2883</c:v>
                </c:pt>
                <c:pt idx="2864">
                  <c:v>2884</c:v>
                </c:pt>
                <c:pt idx="2865">
                  <c:v>2885</c:v>
                </c:pt>
                <c:pt idx="2866">
                  <c:v>2886</c:v>
                </c:pt>
                <c:pt idx="2867">
                  <c:v>2887</c:v>
                </c:pt>
                <c:pt idx="2868">
                  <c:v>2888</c:v>
                </c:pt>
                <c:pt idx="2869">
                  <c:v>2889</c:v>
                </c:pt>
                <c:pt idx="2870">
                  <c:v>2890</c:v>
                </c:pt>
                <c:pt idx="2871">
                  <c:v>2891</c:v>
                </c:pt>
                <c:pt idx="2872">
                  <c:v>2892</c:v>
                </c:pt>
                <c:pt idx="2873">
                  <c:v>2893</c:v>
                </c:pt>
                <c:pt idx="2874">
                  <c:v>2894</c:v>
                </c:pt>
                <c:pt idx="2875">
                  <c:v>2895</c:v>
                </c:pt>
                <c:pt idx="2876">
                  <c:v>2896</c:v>
                </c:pt>
                <c:pt idx="2877">
                  <c:v>2897</c:v>
                </c:pt>
                <c:pt idx="2878">
                  <c:v>2898</c:v>
                </c:pt>
                <c:pt idx="2879">
                  <c:v>2899</c:v>
                </c:pt>
                <c:pt idx="2880">
                  <c:v>2900</c:v>
                </c:pt>
                <c:pt idx="2881">
                  <c:v>2901</c:v>
                </c:pt>
                <c:pt idx="2882">
                  <c:v>2902</c:v>
                </c:pt>
                <c:pt idx="2883">
                  <c:v>2903</c:v>
                </c:pt>
                <c:pt idx="2884">
                  <c:v>2904</c:v>
                </c:pt>
                <c:pt idx="2885">
                  <c:v>2905</c:v>
                </c:pt>
                <c:pt idx="2886">
                  <c:v>2906</c:v>
                </c:pt>
                <c:pt idx="2887">
                  <c:v>2907</c:v>
                </c:pt>
                <c:pt idx="2888">
                  <c:v>2908</c:v>
                </c:pt>
                <c:pt idx="2889">
                  <c:v>2909</c:v>
                </c:pt>
                <c:pt idx="2890">
                  <c:v>2910</c:v>
                </c:pt>
                <c:pt idx="2891">
                  <c:v>2911</c:v>
                </c:pt>
                <c:pt idx="2892">
                  <c:v>2912</c:v>
                </c:pt>
                <c:pt idx="2893">
                  <c:v>2913</c:v>
                </c:pt>
                <c:pt idx="2894">
                  <c:v>2914</c:v>
                </c:pt>
                <c:pt idx="2895">
                  <c:v>2915</c:v>
                </c:pt>
                <c:pt idx="2896">
                  <c:v>2916</c:v>
                </c:pt>
                <c:pt idx="2897">
                  <c:v>2917</c:v>
                </c:pt>
                <c:pt idx="2898">
                  <c:v>2918</c:v>
                </c:pt>
                <c:pt idx="2899">
                  <c:v>2919</c:v>
                </c:pt>
                <c:pt idx="2900">
                  <c:v>2920</c:v>
                </c:pt>
                <c:pt idx="2901">
                  <c:v>2921</c:v>
                </c:pt>
                <c:pt idx="2902">
                  <c:v>2922</c:v>
                </c:pt>
                <c:pt idx="2903">
                  <c:v>2923</c:v>
                </c:pt>
                <c:pt idx="2904">
                  <c:v>2924</c:v>
                </c:pt>
                <c:pt idx="2905">
                  <c:v>2925</c:v>
                </c:pt>
                <c:pt idx="2906">
                  <c:v>2926</c:v>
                </c:pt>
                <c:pt idx="2907">
                  <c:v>2927</c:v>
                </c:pt>
                <c:pt idx="2908">
                  <c:v>2928</c:v>
                </c:pt>
                <c:pt idx="2909">
                  <c:v>2929</c:v>
                </c:pt>
                <c:pt idx="2910">
                  <c:v>2930</c:v>
                </c:pt>
                <c:pt idx="2911">
                  <c:v>2931</c:v>
                </c:pt>
                <c:pt idx="2912">
                  <c:v>2932</c:v>
                </c:pt>
                <c:pt idx="2913">
                  <c:v>2933</c:v>
                </c:pt>
                <c:pt idx="2914">
                  <c:v>2934</c:v>
                </c:pt>
                <c:pt idx="2915">
                  <c:v>2935</c:v>
                </c:pt>
                <c:pt idx="2916">
                  <c:v>2936</c:v>
                </c:pt>
                <c:pt idx="2917">
                  <c:v>2937</c:v>
                </c:pt>
                <c:pt idx="2918">
                  <c:v>2938</c:v>
                </c:pt>
                <c:pt idx="2919">
                  <c:v>2939</c:v>
                </c:pt>
                <c:pt idx="2920">
                  <c:v>2940</c:v>
                </c:pt>
                <c:pt idx="2921">
                  <c:v>2941</c:v>
                </c:pt>
                <c:pt idx="2922">
                  <c:v>2942</c:v>
                </c:pt>
                <c:pt idx="2923">
                  <c:v>2943</c:v>
                </c:pt>
                <c:pt idx="2924">
                  <c:v>2944</c:v>
                </c:pt>
                <c:pt idx="2925">
                  <c:v>2945</c:v>
                </c:pt>
                <c:pt idx="2926">
                  <c:v>2946</c:v>
                </c:pt>
                <c:pt idx="2927">
                  <c:v>2947</c:v>
                </c:pt>
                <c:pt idx="2928">
                  <c:v>2948</c:v>
                </c:pt>
                <c:pt idx="2929">
                  <c:v>2949</c:v>
                </c:pt>
                <c:pt idx="2930">
                  <c:v>2950</c:v>
                </c:pt>
                <c:pt idx="2931">
                  <c:v>2951</c:v>
                </c:pt>
                <c:pt idx="2932">
                  <c:v>2952</c:v>
                </c:pt>
                <c:pt idx="2933">
                  <c:v>2953</c:v>
                </c:pt>
                <c:pt idx="2934">
                  <c:v>2954</c:v>
                </c:pt>
                <c:pt idx="2935">
                  <c:v>2955</c:v>
                </c:pt>
                <c:pt idx="2936">
                  <c:v>2956</c:v>
                </c:pt>
                <c:pt idx="2937">
                  <c:v>2957</c:v>
                </c:pt>
                <c:pt idx="2938">
                  <c:v>2958</c:v>
                </c:pt>
                <c:pt idx="2939">
                  <c:v>2959</c:v>
                </c:pt>
                <c:pt idx="2940">
                  <c:v>2960</c:v>
                </c:pt>
                <c:pt idx="2941">
                  <c:v>2961</c:v>
                </c:pt>
                <c:pt idx="2942">
                  <c:v>2962</c:v>
                </c:pt>
                <c:pt idx="2943">
                  <c:v>2963</c:v>
                </c:pt>
                <c:pt idx="2944">
                  <c:v>2964</c:v>
                </c:pt>
                <c:pt idx="2945">
                  <c:v>2965</c:v>
                </c:pt>
                <c:pt idx="2946">
                  <c:v>2966</c:v>
                </c:pt>
                <c:pt idx="2947">
                  <c:v>2967</c:v>
                </c:pt>
                <c:pt idx="2948">
                  <c:v>2968</c:v>
                </c:pt>
                <c:pt idx="2949">
                  <c:v>2969</c:v>
                </c:pt>
                <c:pt idx="2950">
                  <c:v>2970</c:v>
                </c:pt>
                <c:pt idx="2951">
                  <c:v>2971</c:v>
                </c:pt>
                <c:pt idx="2952">
                  <c:v>2972</c:v>
                </c:pt>
                <c:pt idx="2953">
                  <c:v>2973</c:v>
                </c:pt>
                <c:pt idx="2954">
                  <c:v>2974</c:v>
                </c:pt>
                <c:pt idx="2955">
                  <c:v>2975</c:v>
                </c:pt>
                <c:pt idx="2956">
                  <c:v>2976</c:v>
                </c:pt>
                <c:pt idx="2957">
                  <c:v>2977</c:v>
                </c:pt>
                <c:pt idx="2958">
                  <c:v>2978</c:v>
                </c:pt>
                <c:pt idx="2959">
                  <c:v>2979</c:v>
                </c:pt>
                <c:pt idx="2960">
                  <c:v>2980</c:v>
                </c:pt>
                <c:pt idx="2961">
                  <c:v>2981</c:v>
                </c:pt>
                <c:pt idx="2962">
                  <c:v>2982</c:v>
                </c:pt>
                <c:pt idx="2963">
                  <c:v>2983</c:v>
                </c:pt>
                <c:pt idx="2964">
                  <c:v>2984</c:v>
                </c:pt>
                <c:pt idx="2965">
                  <c:v>2985</c:v>
                </c:pt>
                <c:pt idx="2966">
                  <c:v>2986</c:v>
                </c:pt>
                <c:pt idx="2967">
                  <c:v>2987</c:v>
                </c:pt>
                <c:pt idx="2968">
                  <c:v>2988</c:v>
                </c:pt>
                <c:pt idx="2969">
                  <c:v>2989</c:v>
                </c:pt>
                <c:pt idx="2970">
                  <c:v>2990</c:v>
                </c:pt>
                <c:pt idx="2971">
                  <c:v>2991</c:v>
                </c:pt>
                <c:pt idx="2972">
                  <c:v>2992</c:v>
                </c:pt>
                <c:pt idx="2973">
                  <c:v>2993</c:v>
                </c:pt>
                <c:pt idx="2974">
                  <c:v>2994</c:v>
                </c:pt>
                <c:pt idx="2975">
                  <c:v>2995</c:v>
                </c:pt>
                <c:pt idx="2976">
                  <c:v>2996</c:v>
                </c:pt>
                <c:pt idx="2977">
                  <c:v>2997</c:v>
                </c:pt>
                <c:pt idx="2978">
                  <c:v>2998</c:v>
                </c:pt>
                <c:pt idx="2979">
                  <c:v>2999</c:v>
                </c:pt>
                <c:pt idx="2980">
                  <c:v>3000</c:v>
                </c:pt>
                <c:pt idx="2981">
                  <c:v>3001</c:v>
                </c:pt>
                <c:pt idx="2982">
                  <c:v>3002</c:v>
                </c:pt>
                <c:pt idx="2983">
                  <c:v>3003</c:v>
                </c:pt>
                <c:pt idx="2984">
                  <c:v>3004</c:v>
                </c:pt>
                <c:pt idx="2985">
                  <c:v>3005</c:v>
                </c:pt>
                <c:pt idx="2986">
                  <c:v>3006</c:v>
                </c:pt>
                <c:pt idx="2987">
                  <c:v>3007</c:v>
                </c:pt>
                <c:pt idx="2988">
                  <c:v>3008</c:v>
                </c:pt>
                <c:pt idx="2989">
                  <c:v>3009</c:v>
                </c:pt>
                <c:pt idx="2990">
                  <c:v>3010</c:v>
                </c:pt>
                <c:pt idx="2991">
                  <c:v>3011</c:v>
                </c:pt>
                <c:pt idx="2992">
                  <c:v>3012</c:v>
                </c:pt>
                <c:pt idx="2993">
                  <c:v>3013</c:v>
                </c:pt>
                <c:pt idx="2994">
                  <c:v>3014</c:v>
                </c:pt>
                <c:pt idx="2995">
                  <c:v>3015</c:v>
                </c:pt>
                <c:pt idx="2996">
                  <c:v>3016</c:v>
                </c:pt>
                <c:pt idx="2997">
                  <c:v>3017</c:v>
                </c:pt>
                <c:pt idx="2998">
                  <c:v>3018</c:v>
                </c:pt>
                <c:pt idx="2999">
                  <c:v>3019</c:v>
                </c:pt>
                <c:pt idx="3000">
                  <c:v>3020</c:v>
                </c:pt>
                <c:pt idx="3001">
                  <c:v>3021</c:v>
                </c:pt>
                <c:pt idx="3002">
                  <c:v>3022</c:v>
                </c:pt>
                <c:pt idx="3003">
                  <c:v>3023</c:v>
                </c:pt>
                <c:pt idx="3004">
                  <c:v>3024</c:v>
                </c:pt>
                <c:pt idx="3005">
                  <c:v>3025</c:v>
                </c:pt>
                <c:pt idx="3006">
                  <c:v>3026</c:v>
                </c:pt>
                <c:pt idx="3007">
                  <c:v>3027</c:v>
                </c:pt>
                <c:pt idx="3008">
                  <c:v>3028</c:v>
                </c:pt>
                <c:pt idx="3009">
                  <c:v>3029</c:v>
                </c:pt>
                <c:pt idx="3010">
                  <c:v>3030</c:v>
                </c:pt>
                <c:pt idx="3011">
                  <c:v>3031</c:v>
                </c:pt>
                <c:pt idx="3012">
                  <c:v>3032</c:v>
                </c:pt>
                <c:pt idx="3013">
                  <c:v>3033</c:v>
                </c:pt>
                <c:pt idx="3014">
                  <c:v>3034</c:v>
                </c:pt>
                <c:pt idx="3015">
                  <c:v>3035</c:v>
                </c:pt>
                <c:pt idx="3016">
                  <c:v>3036</c:v>
                </c:pt>
                <c:pt idx="3017">
                  <c:v>3037</c:v>
                </c:pt>
                <c:pt idx="3018">
                  <c:v>3038</c:v>
                </c:pt>
                <c:pt idx="3019">
                  <c:v>3039</c:v>
                </c:pt>
                <c:pt idx="3020">
                  <c:v>3040</c:v>
                </c:pt>
                <c:pt idx="3021">
                  <c:v>3041</c:v>
                </c:pt>
                <c:pt idx="3022">
                  <c:v>3042</c:v>
                </c:pt>
                <c:pt idx="3023">
                  <c:v>3043</c:v>
                </c:pt>
                <c:pt idx="3024">
                  <c:v>3044</c:v>
                </c:pt>
                <c:pt idx="3025">
                  <c:v>3045</c:v>
                </c:pt>
                <c:pt idx="3026">
                  <c:v>3046</c:v>
                </c:pt>
                <c:pt idx="3027">
                  <c:v>3047</c:v>
                </c:pt>
                <c:pt idx="3028">
                  <c:v>3048</c:v>
                </c:pt>
                <c:pt idx="3029">
                  <c:v>3049</c:v>
                </c:pt>
                <c:pt idx="3030">
                  <c:v>3050</c:v>
                </c:pt>
                <c:pt idx="3031">
                  <c:v>3051</c:v>
                </c:pt>
                <c:pt idx="3032">
                  <c:v>3052</c:v>
                </c:pt>
                <c:pt idx="3033">
                  <c:v>3053</c:v>
                </c:pt>
                <c:pt idx="3034">
                  <c:v>3054</c:v>
                </c:pt>
                <c:pt idx="3035">
                  <c:v>3055</c:v>
                </c:pt>
                <c:pt idx="3036">
                  <c:v>3056</c:v>
                </c:pt>
                <c:pt idx="3037">
                  <c:v>3057</c:v>
                </c:pt>
                <c:pt idx="3038">
                  <c:v>3058</c:v>
                </c:pt>
                <c:pt idx="3039">
                  <c:v>3059</c:v>
                </c:pt>
                <c:pt idx="3040">
                  <c:v>3060</c:v>
                </c:pt>
                <c:pt idx="3041">
                  <c:v>3061</c:v>
                </c:pt>
                <c:pt idx="3042">
                  <c:v>3062</c:v>
                </c:pt>
                <c:pt idx="3043">
                  <c:v>3063</c:v>
                </c:pt>
                <c:pt idx="3044">
                  <c:v>3064</c:v>
                </c:pt>
                <c:pt idx="3045">
                  <c:v>3065</c:v>
                </c:pt>
                <c:pt idx="3046">
                  <c:v>3066</c:v>
                </c:pt>
                <c:pt idx="3047">
                  <c:v>3067</c:v>
                </c:pt>
                <c:pt idx="3048">
                  <c:v>3068</c:v>
                </c:pt>
                <c:pt idx="3049">
                  <c:v>3069</c:v>
                </c:pt>
                <c:pt idx="3050">
                  <c:v>3070</c:v>
                </c:pt>
                <c:pt idx="3051">
                  <c:v>3071</c:v>
                </c:pt>
                <c:pt idx="3052">
                  <c:v>3072</c:v>
                </c:pt>
                <c:pt idx="3053">
                  <c:v>3073</c:v>
                </c:pt>
                <c:pt idx="3054">
                  <c:v>3074</c:v>
                </c:pt>
                <c:pt idx="3055">
                  <c:v>3075</c:v>
                </c:pt>
                <c:pt idx="3056">
                  <c:v>3076</c:v>
                </c:pt>
                <c:pt idx="3057">
                  <c:v>3077</c:v>
                </c:pt>
                <c:pt idx="3058">
                  <c:v>3078</c:v>
                </c:pt>
                <c:pt idx="3059">
                  <c:v>3079</c:v>
                </c:pt>
                <c:pt idx="3060">
                  <c:v>3080</c:v>
                </c:pt>
                <c:pt idx="3061">
                  <c:v>3081</c:v>
                </c:pt>
                <c:pt idx="3062">
                  <c:v>3082</c:v>
                </c:pt>
                <c:pt idx="3063">
                  <c:v>3083</c:v>
                </c:pt>
                <c:pt idx="3064">
                  <c:v>3084</c:v>
                </c:pt>
                <c:pt idx="3065">
                  <c:v>3085</c:v>
                </c:pt>
                <c:pt idx="3066">
                  <c:v>3086</c:v>
                </c:pt>
                <c:pt idx="3067">
                  <c:v>3087</c:v>
                </c:pt>
                <c:pt idx="3068">
                  <c:v>3088</c:v>
                </c:pt>
                <c:pt idx="3069">
                  <c:v>3089</c:v>
                </c:pt>
                <c:pt idx="3070">
                  <c:v>3090</c:v>
                </c:pt>
                <c:pt idx="3071">
                  <c:v>3091</c:v>
                </c:pt>
                <c:pt idx="3072">
                  <c:v>3092</c:v>
                </c:pt>
                <c:pt idx="3073">
                  <c:v>3093</c:v>
                </c:pt>
                <c:pt idx="3074">
                  <c:v>3094</c:v>
                </c:pt>
                <c:pt idx="3075">
                  <c:v>3095</c:v>
                </c:pt>
                <c:pt idx="3076">
                  <c:v>3096</c:v>
                </c:pt>
                <c:pt idx="3077">
                  <c:v>3097</c:v>
                </c:pt>
                <c:pt idx="3078">
                  <c:v>3098</c:v>
                </c:pt>
                <c:pt idx="3079">
                  <c:v>3099</c:v>
                </c:pt>
                <c:pt idx="3080">
                  <c:v>3100</c:v>
                </c:pt>
                <c:pt idx="3081">
                  <c:v>3101</c:v>
                </c:pt>
                <c:pt idx="3082">
                  <c:v>3102</c:v>
                </c:pt>
                <c:pt idx="3083">
                  <c:v>3103</c:v>
                </c:pt>
                <c:pt idx="3084">
                  <c:v>3104</c:v>
                </c:pt>
                <c:pt idx="3085">
                  <c:v>3105</c:v>
                </c:pt>
                <c:pt idx="3086">
                  <c:v>3106</c:v>
                </c:pt>
                <c:pt idx="3087">
                  <c:v>3107</c:v>
                </c:pt>
                <c:pt idx="3088">
                  <c:v>3108</c:v>
                </c:pt>
                <c:pt idx="3089">
                  <c:v>3109</c:v>
                </c:pt>
                <c:pt idx="3090">
                  <c:v>3110</c:v>
                </c:pt>
                <c:pt idx="3091">
                  <c:v>3111</c:v>
                </c:pt>
                <c:pt idx="3092">
                  <c:v>3112</c:v>
                </c:pt>
                <c:pt idx="3093">
                  <c:v>3113</c:v>
                </c:pt>
                <c:pt idx="3094">
                  <c:v>3114</c:v>
                </c:pt>
                <c:pt idx="3095">
                  <c:v>3115</c:v>
                </c:pt>
                <c:pt idx="3096">
                  <c:v>3116</c:v>
                </c:pt>
                <c:pt idx="3097">
                  <c:v>3117</c:v>
                </c:pt>
                <c:pt idx="3098">
                  <c:v>3118</c:v>
                </c:pt>
                <c:pt idx="3099">
                  <c:v>3119</c:v>
                </c:pt>
                <c:pt idx="3100">
                  <c:v>3120</c:v>
                </c:pt>
                <c:pt idx="3101">
                  <c:v>3121</c:v>
                </c:pt>
                <c:pt idx="3102">
                  <c:v>3122</c:v>
                </c:pt>
                <c:pt idx="3103">
                  <c:v>3123</c:v>
                </c:pt>
                <c:pt idx="3104">
                  <c:v>3124</c:v>
                </c:pt>
                <c:pt idx="3105">
                  <c:v>3125</c:v>
                </c:pt>
                <c:pt idx="3106">
                  <c:v>3126</c:v>
                </c:pt>
                <c:pt idx="3107">
                  <c:v>3127</c:v>
                </c:pt>
                <c:pt idx="3108">
                  <c:v>3128</c:v>
                </c:pt>
                <c:pt idx="3109">
                  <c:v>3129</c:v>
                </c:pt>
                <c:pt idx="3110">
                  <c:v>3130</c:v>
                </c:pt>
                <c:pt idx="3111">
                  <c:v>3131</c:v>
                </c:pt>
                <c:pt idx="3112">
                  <c:v>3132</c:v>
                </c:pt>
                <c:pt idx="3113">
                  <c:v>3133</c:v>
                </c:pt>
                <c:pt idx="3114">
                  <c:v>3134</c:v>
                </c:pt>
                <c:pt idx="3115">
                  <c:v>3135</c:v>
                </c:pt>
                <c:pt idx="3116">
                  <c:v>3136</c:v>
                </c:pt>
                <c:pt idx="3117">
                  <c:v>3137</c:v>
                </c:pt>
                <c:pt idx="3118">
                  <c:v>3138</c:v>
                </c:pt>
                <c:pt idx="3119">
                  <c:v>3139</c:v>
                </c:pt>
                <c:pt idx="3120">
                  <c:v>3140</c:v>
                </c:pt>
                <c:pt idx="3121">
                  <c:v>3141</c:v>
                </c:pt>
                <c:pt idx="3122">
                  <c:v>3142</c:v>
                </c:pt>
                <c:pt idx="3123">
                  <c:v>3143</c:v>
                </c:pt>
                <c:pt idx="3124">
                  <c:v>3144</c:v>
                </c:pt>
                <c:pt idx="3125">
                  <c:v>3145</c:v>
                </c:pt>
                <c:pt idx="3126">
                  <c:v>3146</c:v>
                </c:pt>
                <c:pt idx="3127">
                  <c:v>3147</c:v>
                </c:pt>
                <c:pt idx="3128">
                  <c:v>3148</c:v>
                </c:pt>
                <c:pt idx="3129">
                  <c:v>3149</c:v>
                </c:pt>
                <c:pt idx="3130">
                  <c:v>3150</c:v>
                </c:pt>
                <c:pt idx="3131">
                  <c:v>3151</c:v>
                </c:pt>
                <c:pt idx="3132">
                  <c:v>3152</c:v>
                </c:pt>
                <c:pt idx="3133">
                  <c:v>3153</c:v>
                </c:pt>
                <c:pt idx="3134">
                  <c:v>3154</c:v>
                </c:pt>
                <c:pt idx="3135">
                  <c:v>3155</c:v>
                </c:pt>
                <c:pt idx="3136">
                  <c:v>3156</c:v>
                </c:pt>
                <c:pt idx="3137">
                  <c:v>3157</c:v>
                </c:pt>
                <c:pt idx="3138">
                  <c:v>3158</c:v>
                </c:pt>
                <c:pt idx="3139">
                  <c:v>3159</c:v>
                </c:pt>
                <c:pt idx="3140">
                  <c:v>3160</c:v>
                </c:pt>
                <c:pt idx="3141">
                  <c:v>3161</c:v>
                </c:pt>
                <c:pt idx="3142">
                  <c:v>3162</c:v>
                </c:pt>
                <c:pt idx="3143">
                  <c:v>3163</c:v>
                </c:pt>
                <c:pt idx="3144">
                  <c:v>3164</c:v>
                </c:pt>
                <c:pt idx="3145">
                  <c:v>3165</c:v>
                </c:pt>
                <c:pt idx="3146">
                  <c:v>3166</c:v>
                </c:pt>
                <c:pt idx="3147">
                  <c:v>3167</c:v>
                </c:pt>
                <c:pt idx="3148">
                  <c:v>3168</c:v>
                </c:pt>
                <c:pt idx="3149">
                  <c:v>3169</c:v>
                </c:pt>
                <c:pt idx="3150">
                  <c:v>3170</c:v>
                </c:pt>
                <c:pt idx="3151">
                  <c:v>3171</c:v>
                </c:pt>
                <c:pt idx="3152">
                  <c:v>3172</c:v>
                </c:pt>
                <c:pt idx="3153">
                  <c:v>3173</c:v>
                </c:pt>
                <c:pt idx="3154">
                  <c:v>3174</c:v>
                </c:pt>
                <c:pt idx="3155">
                  <c:v>3175</c:v>
                </c:pt>
                <c:pt idx="3156">
                  <c:v>3176</c:v>
                </c:pt>
                <c:pt idx="3157">
                  <c:v>3177</c:v>
                </c:pt>
                <c:pt idx="3158">
                  <c:v>3178</c:v>
                </c:pt>
                <c:pt idx="3159">
                  <c:v>3179</c:v>
                </c:pt>
                <c:pt idx="3160">
                  <c:v>3180</c:v>
                </c:pt>
                <c:pt idx="3161">
                  <c:v>3181</c:v>
                </c:pt>
                <c:pt idx="3162">
                  <c:v>3182</c:v>
                </c:pt>
                <c:pt idx="3163">
                  <c:v>3183</c:v>
                </c:pt>
                <c:pt idx="3164">
                  <c:v>3184</c:v>
                </c:pt>
                <c:pt idx="3165">
                  <c:v>3185</c:v>
                </c:pt>
                <c:pt idx="3166">
                  <c:v>3186</c:v>
                </c:pt>
                <c:pt idx="3167">
                  <c:v>3187</c:v>
                </c:pt>
                <c:pt idx="3168">
                  <c:v>3188</c:v>
                </c:pt>
                <c:pt idx="3169">
                  <c:v>3189</c:v>
                </c:pt>
                <c:pt idx="3170">
                  <c:v>3190</c:v>
                </c:pt>
                <c:pt idx="3171">
                  <c:v>3191</c:v>
                </c:pt>
                <c:pt idx="3172">
                  <c:v>3192</c:v>
                </c:pt>
                <c:pt idx="3173">
                  <c:v>3193</c:v>
                </c:pt>
                <c:pt idx="3174">
                  <c:v>3194</c:v>
                </c:pt>
                <c:pt idx="3175">
                  <c:v>3195</c:v>
                </c:pt>
                <c:pt idx="3176">
                  <c:v>3196</c:v>
                </c:pt>
                <c:pt idx="3177">
                  <c:v>3197</c:v>
                </c:pt>
                <c:pt idx="3178">
                  <c:v>3198</c:v>
                </c:pt>
                <c:pt idx="3179">
                  <c:v>3199</c:v>
                </c:pt>
                <c:pt idx="3180">
                  <c:v>3200</c:v>
                </c:pt>
                <c:pt idx="3181">
                  <c:v>3201</c:v>
                </c:pt>
                <c:pt idx="3182">
                  <c:v>3202</c:v>
                </c:pt>
                <c:pt idx="3183">
                  <c:v>3203</c:v>
                </c:pt>
                <c:pt idx="3184">
                  <c:v>3204</c:v>
                </c:pt>
                <c:pt idx="3185">
                  <c:v>3205</c:v>
                </c:pt>
                <c:pt idx="3186">
                  <c:v>3206</c:v>
                </c:pt>
                <c:pt idx="3187">
                  <c:v>3207</c:v>
                </c:pt>
                <c:pt idx="3188">
                  <c:v>3208</c:v>
                </c:pt>
                <c:pt idx="3189">
                  <c:v>3209</c:v>
                </c:pt>
                <c:pt idx="3190">
                  <c:v>3210</c:v>
                </c:pt>
                <c:pt idx="3191">
                  <c:v>3211</c:v>
                </c:pt>
                <c:pt idx="3192">
                  <c:v>3212</c:v>
                </c:pt>
                <c:pt idx="3193">
                  <c:v>3213</c:v>
                </c:pt>
                <c:pt idx="3194">
                  <c:v>3214</c:v>
                </c:pt>
                <c:pt idx="3195">
                  <c:v>3215</c:v>
                </c:pt>
                <c:pt idx="3196">
                  <c:v>3216</c:v>
                </c:pt>
                <c:pt idx="3197">
                  <c:v>3217</c:v>
                </c:pt>
                <c:pt idx="3198">
                  <c:v>3218</c:v>
                </c:pt>
                <c:pt idx="3199">
                  <c:v>3219</c:v>
                </c:pt>
                <c:pt idx="3200">
                  <c:v>3220</c:v>
                </c:pt>
                <c:pt idx="3201">
                  <c:v>3221</c:v>
                </c:pt>
                <c:pt idx="3202">
                  <c:v>3222</c:v>
                </c:pt>
                <c:pt idx="3203">
                  <c:v>3223</c:v>
                </c:pt>
                <c:pt idx="3204">
                  <c:v>3224</c:v>
                </c:pt>
                <c:pt idx="3205">
                  <c:v>3225</c:v>
                </c:pt>
                <c:pt idx="3206">
                  <c:v>3226</c:v>
                </c:pt>
                <c:pt idx="3207">
                  <c:v>3227</c:v>
                </c:pt>
                <c:pt idx="3208">
                  <c:v>3228</c:v>
                </c:pt>
                <c:pt idx="3209">
                  <c:v>3229</c:v>
                </c:pt>
                <c:pt idx="3210">
                  <c:v>3230</c:v>
                </c:pt>
                <c:pt idx="3211">
                  <c:v>3231</c:v>
                </c:pt>
                <c:pt idx="3212">
                  <c:v>3232</c:v>
                </c:pt>
                <c:pt idx="3213">
                  <c:v>3233</c:v>
                </c:pt>
                <c:pt idx="3214">
                  <c:v>3234</c:v>
                </c:pt>
                <c:pt idx="3215">
                  <c:v>3235</c:v>
                </c:pt>
                <c:pt idx="3216">
                  <c:v>3236</c:v>
                </c:pt>
                <c:pt idx="3217">
                  <c:v>3237</c:v>
                </c:pt>
                <c:pt idx="3218">
                  <c:v>3238</c:v>
                </c:pt>
                <c:pt idx="3219">
                  <c:v>3239</c:v>
                </c:pt>
                <c:pt idx="3220">
                  <c:v>3240</c:v>
                </c:pt>
                <c:pt idx="3221">
                  <c:v>3241</c:v>
                </c:pt>
                <c:pt idx="3222">
                  <c:v>3242</c:v>
                </c:pt>
                <c:pt idx="3223">
                  <c:v>3243</c:v>
                </c:pt>
                <c:pt idx="3224">
                  <c:v>3244</c:v>
                </c:pt>
                <c:pt idx="3225">
                  <c:v>3245</c:v>
                </c:pt>
                <c:pt idx="3226">
                  <c:v>3246</c:v>
                </c:pt>
                <c:pt idx="3227">
                  <c:v>3247</c:v>
                </c:pt>
                <c:pt idx="3228">
                  <c:v>3248</c:v>
                </c:pt>
                <c:pt idx="3229">
                  <c:v>3249</c:v>
                </c:pt>
                <c:pt idx="3230">
                  <c:v>3250</c:v>
                </c:pt>
                <c:pt idx="3231">
                  <c:v>3251</c:v>
                </c:pt>
                <c:pt idx="3232">
                  <c:v>3252</c:v>
                </c:pt>
                <c:pt idx="3233">
                  <c:v>3253</c:v>
                </c:pt>
                <c:pt idx="3234">
                  <c:v>3254</c:v>
                </c:pt>
                <c:pt idx="3235">
                  <c:v>3255</c:v>
                </c:pt>
                <c:pt idx="3236">
                  <c:v>3256</c:v>
                </c:pt>
                <c:pt idx="3237">
                  <c:v>3257</c:v>
                </c:pt>
                <c:pt idx="3238">
                  <c:v>3258</c:v>
                </c:pt>
                <c:pt idx="3239">
                  <c:v>3259</c:v>
                </c:pt>
                <c:pt idx="3240">
                  <c:v>3260</c:v>
                </c:pt>
                <c:pt idx="3241">
                  <c:v>3261</c:v>
                </c:pt>
                <c:pt idx="3242">
                  <c:v>3262</c:v>
                </c:pt>
                <c:pt idx="3243">
                  <c:v>3263</c:v>
                </c:pt>
                <c:pt idx="3244">
                  <c:v>3264</c:v>
                </c:pt>
                <c:pt idx="3245">
                  <c:v>3265</c:v>
                </c:pt>
                <c:pt idx="3246">
                  <c:v>3266</c:v>
                </c:pt>
                <c:pt idx="3247">
                  <c:v>3267</c:v>
                </c:pt>
                <c:pt idx="3248">
                  <c:v>3268</c:v>
                </c:pt>
                <c:pt idx="3249">
                  <c:v>3269</c:v>
                </c:pt>
                <c:pt idx="3250">
                  <c:v>3270</c:v>
                </c:pt>
                <c:pt idx="3251">
                  <c:v>3271</c:v>
                </c:pt>
                <c:pt idx="3252">
                  <c:v>3272</c:v>
                </c:pt>
                <c:pt idx="3253">
                  <c:v>3273</c:v>
                </c:pt>
                <c:pt idx="3254">
                  <c:v>3274</c:v>
                </c:pt>
                <c:pt idx="3255">
                  <c:v>3275</c:v>
                </c:pt>
                <c:pt idx="3256">
                  <c:v>3276</c:v>
                </c:pt>
                <c:pt idx="3257">
                  <c:v>3277</c:v>
                </c:pt>
                <c:pt idx="3258">
                  <c:v>3278</c:v>
                </c:pt>
                <c:pt idx="3259">
                  <c:v>3279</c:v>
                </c:pt>
                <c:pt idx="3260">
                  <c:v>3280</c:v>
                </c:pt>
                <c:pt idx="3261">
                  <c:v>3281</c:v>
                </c:pt>
                <c:pt idx="3262">
                  <c:v>3282</c:v>
                </c:pt>
                <c:pt idx="3263">
                  <c:v>3283</c:v>
                </c:pt>
                <c:pt idx="3264">
                  <c:v>3284</c:v>
                </c:pt>
                <c:pt idx="3265">
                  <c:v>3285</c:v>
                </c:pt>
                <c:pt idx="3266">
                  <c:v>3286</c:v>
                </c:pt>
                <c:pt idx="3267">
                  <c:v>3287</c:v>
                </c:pt>
                <c:pt idx="3268">
                  <c:v>3288</c:v>
                </c:pt>
                <c:pt idx="3269">
                  <c:v>3289</c:v>
                </c:pt>
                <c:pt idx="3270">
                  <c:v>3290</c:v>
                </c:pt>
                <c:pt idx="3271">
                  <c:v>3291</c:v>
                </c:pt>
                <c:pt idx="3272">
                  <c:v>3292</c:v>
                </c:pt>
                <c:pt idx="3273">
                  <c:v>3293</c:v>
                </c:pt>
                <c:pt idx="3274">
                  <c:v>3294</c:v>
                </c:pt>
                <c:pt idx="3275">
                  <c:v>3295</c:v>
                </c:pt>
                <c:pt idx="3276">
                  <c:v>3296</c:v>
                </c:pt>
                <c:pt idx="3277">
                  <c:v>3297</c:v>
                </c:pt>
                <c:pt idx="3278">
                  <c:v>3298</c:v>
                </c:pt>
                <c:pt idx="3279">
                  <c:v>3299</c:v>
                </c:pt>
                <c:pt idx="3280">
                  <c:v>3300</c:v>
                </c:pt>
                <c:pt idx="3281">
                  <c:v>3301</c:v>
                </c:pt>
                <c:pt idx="3282">
                  <c:v>3302</c:v>
                </c:pt>
                <c:pt idx="3283">
                  <c:v>3303</c:v>
                </c:pt>
                <c:pt idx="3284">
                  <c:v>3304</c:v>
                </c:pt>
                <c:pt idx="3285">
                  <c:v>3305</c:v>
                </c:pt>
                <c:pt idx="3286">
                  <c:v>3306</c:v>
                </c:pt>
                <c:pt idx="3287">
                  <c:v>3307</c:v>
                </c:pt>
                <c:pt idx="3288">
                  <c:v>3308</c:v>
                </c:pt>
                <c:pt idx="3289">
                  <c:v>3309</c:v>
                </c:pt>
                <c:pt idx="3290">
                  <c:v>3310</c:v>
                </c:pt>
                <c:pt idx="3291">
                  <c:v>3311</c:v>
                </c:pt>
                <c:pt idx="3292">
                  <c:v>3312</c:v>
                </c:pt>
                <c:pt idx="3293">
                  <c:v>3313</c:v>
                </c:pt>
                <c:pt idx="3294">
                  <c:v>3314</c:v>
                </c:pt>
                <c:pt idx="3295">
                  <c:v>3315</c:v>
                </c:pt>
                <c:pt idx="3296">
                  <c:v>3316</c:v>
                </c:pt>
                <c:pt idx="3297">
                  <c:v>3317</c:v>
                </c:pt>
                <c:pt idx="3298">
                  <c:v>3318</c:v>
                </c:pt>
                <c:pt idx="3299">
                  <c:v>3319</c:v>
                </c:pt>
                <c:pt idx="3300">
                  <c:v>3320</c:v>
                </c:pt>
                <c:pt idx="3301">
                  <c:v>3321</c:v>
                </c:pt>
                <c:pt idx="3302">
                  <c:v>3322</c:v>
                </c:pt>
                <c:pt idx="3303">
                  <c:v>3323</c:v>
                </c:pt>
                <c:pt idx="3304">
                  <c:v>3324</c:v>
                </c:pt>
                <c:pt idx="3305">
                  <c:v>3325</c:v>
                </c:pt>
                <c:pt idx="3306">
                  <c:v>3326</c:v>
                </c:pt>
                <c:pt idx="3307">
                  <c:v>3327</c:v>
                </c:pt>
                <c:pt idx="3308">
                  <c:v>3328</c:v>
                </c:pt>
                <c:pt idx="3309">
                  <c:v>3329</c:v>
                </c:pt>
                <c:pt idx="3310">
                  <c:v>3330</c:v>
                </c:pt>
                <c:pt idx="3311">
                  <c:v>3331</c:v>
                </c:pt>
                <c:pt idx="3312">
                  <c:v>3332</c:v>
                </c:pt>
                <c:pt idx="3313">
                  <c:v>3333</c:v>
                </c:pt>
                <c:pt idx="3314">
                  <c:v>3334</c:v>
                </c:pt>
                <c:pt idx="3315">
                  <c:v>3335</c:v>
                </c:pt>
                <c:pt idx="3316">
                  <c:v>3336</c:v>
                </c:pt>
                <c:pt idx="3317">
                  <c:v>3337</c:v>
                </c:pt>
                <c:pt idx="3318">
                  <c:v>3338</c:v>
                </c:pt>
                <c:pt idx="3319">
                  <c:v>3339</c:v>
                </c:pt>
                <c:pt idx="3320">
                  <c:v>3340</c:v>
                </c:pt>
                <c:pt idx="3321">
                  <c:v>3341</c:v>
                </c:pt>
                <c:pt idx="3322">
                  <c:v>3342</c:v>
                </c:pt>
                <c:pt idx="3323">
                  <c:v>3343</c:v>
                </c:pt>
                <c:pt idx="3324">
                  <c:v>3344</c:v>
                </c:pt>
                <c:pt idx="3325">
                  <c:v>3345</c:v>
                </c:pt>
                <c:pt idx="3326">
                  <c:v>3346</c:v>
                </c:pt>
                <c:pt idx="3327">
                  <c:v>3347</c:v>
                </c:pt>
                <c:pt idx="3328">
                  <c:v>3348</c:v>
                </c:pt>
                <c:pt idx="3329">
                  <c:v>3349</c:v>
                </c:pt>
                <c:pt idx="3330">
                  <c:v>3350</c:v>
                </c:pt>
                <c:pt idx="3331">
                  <c:v>3351</c:v>
                </c:pt>
                <c:pt idx="3332">
                  <c:v>3352</c:v>
                </c:pt>
                <c:pt idx="3333">
                  <c:v>3353</c:v>
                </c:pt>
                <c:pt idx="3334">
                  <c:v>3354</c:v>
                </c:pt>
                <c:pt idx="3335">
                  <c:v>3355</c:v>
                </c:pt>
                <c:pt idx="3336">
                  <c:v>3356</c:v>
                </c:pt>
                <c:pt idx="3337">
                  <c:v>3357</c:v>
                </c:pt>
                <c:pt idx="3338">
                  <c:v>3358</c:v>
                </c:pt>
                <c:pt idx="3339">
                  <c:v>3359</c:v>
                </c:pt>
                <c:pt idx="3340">
                  <c:v>3360</c:v>
                </c:pt>
                <c:pt idx="3341">
                  <c:v>3361</c:v>
                </c:pt>
                <c:pt idx="3342">
                  <c:v>3362</c:v>
                </c:pt>
                <c:pt idx="3343">
                  <c:v>3363</c:v>
                </c:pt>
                <c:pt idx="3344">
                  <c:v>3364</c:v>
                </c:pt>
                <c:pt idx="3345">
                  <c:v>3365</c:v>
                </c:pt>
                <c:pt idx="3346">
                  <c:v>3366</c:v>
                </c:pt>
                <c:pt idx="3347">
                  <c:v>3367</c:v>
                </c:pt>
                <c:pt idx="3348">
                  <c:v>3368</c:v>
                </c:pt>
                <c:pt idx="3349">
                  <c:v>3369</c:v>
                </c:pt>
                <c:pt idx="3350">
                  <c:v>3370</c:v>
                </c:pt>
                <c:pt idx="3351">
                  <c:v>3371</c:v>
                </c:pt>
                <c:pt idx="3352">
                  <c:v>3372</c:v>
                </c:pt>
                <c:pt idx="3353">
                  <c:v>3373</c:v>
                </c:pt>
                <c:pt idx="3354">
                  <c:v>3374</c:v>
                </c:pt>
                <c:pt idx="3355">
                  <c:v>3375</c:v>
                </c:pt>
                <c:pt idx="3356">
                  <c:v>3376</c:v>
                </c:pt>
                <c:pt idx="3357">
                  <c:v>3377</c:v>
                </c:pt>
                <c:pt idx="3358">
                  <c:v>3378</c:v>
                </c:pt>
                <c:pt idx="3359">
                  <c:v>3379</c:v>
                </c:pt>
                <c:pt idx="3360">
                  <c:v>3380</c:v>
                </c:pt>
                <c:pt idx="3361">
                  <c:v>3381</c:v>
                </c:pt>
                <c:pt idx="3362">
                  <c:v>3382</c:v>
                </c:pt>
                <c:pt idx="3363">
                  <c:v>3383</c:v>
                </c:pt>
                <c:pt idx="3364">
                  <c:v>3384</c:v>
                </c:pt>
                <c:pt idx="3365">
                  <c:v>3385</c:v>
                </c:pt>
                <c:pt idx="3366">
                  <c:v>3386</c:v>
                </c:pt>
                <c:pt idx="3367">
                  <c:v>3387</c:v>
                </c:pt>
                <c:pt idx="3368">
                  <c:v>3388</c:v>
                </c:pt>
                <c:pt idx="3369">
                  <c:v>3389</c:v>
                </c:pt>
                <c:pt idx="3370">
                  <c:v>3390</c:v>
                </c:pt>
                <c:pt idx="3371">
                  <c:v>3391</c:v>
                </c:pt>
                <c:pt idx="3372">
                  <c:v>3392</c:v>
                </c:pt>
                <c:pt idx="3373">
                  <c:v>3393</c:v>
                </c:pt>
                <c:pt idx="3374">
                  <c:v>3394</c:v>
                </c:pt>
                <c:pt idx="3375">
                  <c:v>3395</c:v>
                </c:pt>
                <c:pt idx="3376">
                  <c:v>3396</c:v>
                </c:pt>
                <c:pt idx="3377">
                  <c:v>3397</c:v>
                </c:pt>
                <c:pt idx="3378">
                  <c:v>3398</c:v>
                </c:pt>
                <c:pt idx="3379">
                  <c:v>3399</c:v>
                </c:pt>
                <c:pt idx="3380">
                  <c:v>3400</c:v>
                </c:pt>
                <c:pt idx="3381">
                  <c:v>3401</c:v>
                </c:pt>
                <c:pt idx="3382">
                  <c:v>3402</c:v>
                </c:pt>
                <c:pt idx="3383">
                  <c:v>3403</c:v>
                </c:pt>
                <c:pt idx="3384">
                  <c:v>3404</c:v>
                </c:pt>
                <c:pt idx="3385">
                  <c:v>3405</c:v>
                </c:pt>
                <c:pt idx="3386">
                  <c:v>3406</c:v>
                </c:pt>
                <c:pt idx="3387">
                  <c:v>3407</c:v>
                </c:pt>
                <c:pt idx="3388">
                  <c:v>3408</c:v>
                </c:pt>
                <c:pt idx="3389">
                  <c:v>3409</c:v>
                </c:pt>
                <c:pt idx="3390">
                  <c:v>3410</c:v>
                </c:pt>
                <c:pt idx="3391">
                  <c:v>3411</c:v>
                </c:pt>
                <c:pt idx="3392">
                  <c:v>3412</c:v>
                </c:pt>
                <c:pt idx="3393">
                  <c:v>3413</c:v>
                </c:pt>
                <c:pt idx="3394">
                  <c:v>3414</c:v>
                </c:pt>
                <c:pt idx="3395">
                  <c:v>3415</c:v>
                </c:pt>
                <c:pt idx="3396">
                  <c:v>3416</c:v>
                </c:pt>
                <c:pt idx="3397">
                  <c:v>3417</c:v>
                </c:pt>
                <c:pt idx="3398">
                  <c:v>3418</c:v>
                </c:pt>
                <c:pt idx="3399">
                  <c:v>3419</c:v>
                </c:pt>
                <c:pt idx="3400">
                  <c:v>3420</c:v>
                </c:pt>
                <c:pt idx="3401">
                  <c:v>3421</c:v>
                </c:pt>
                <c:pt idx="3402">
                  <c:v>3422</c:v>
                </c:pt>
                <c:pt idx="3403">
                  <c:v>3423</c:v>
                </c:pt>
                <c:pt idx="3404">
                  <c:v>3424</c:v>
                </c:pt>
                <c:pt idx="3405">
                  <c:v>3425</c:v>
                </c:pt>
                <c:pt idx="3406">
                  <c:v>3426</c:v>
                </c:pt>
                <c:pt idx="3407">
                  <c:v>3427</c:v>
                </c:pt>
                <c:pt idx="3408">
                  <c:v>3428</c:v>
                </c:pt>
                <c:pt idx="3409">
                  <c:v>3429</c:v>
                </c:pt>
                <c:pt idx="3410">
                  <c:v>3430</c:v>
                </c:pt>
                <c:pt idx="3411">
                  <c:v>3431</c:v>
                </c:pt>
                <c:pt idx="3412">
                  <c:v>3432</c:v>
                </c:pt>
                <c:pt idx="3413">
                  <c:v>3433</c:v>
                </c:pt>
                <c:pt idx="3414">
                  <c:v>3434</c:v>
                </c:pt>
                <c:pt idx="3415">
                  <c:v>3435</c:v>
                </c:pt>
                <c:pt idx="3416">
                  <c:v>3436</c:v>
                </c:pt>
                <c:pt idx="3417">
                  <c:v>3437</c:v>
                </c:pt>
                <c:pt idx="3418">
                  <c:v>3438</c:v>
                </c:pt>
                <c:pt idx="3419">
                  <c:v>3439</c:v>
                </c:pt>
                <c:pt idx="3420">
                  <c:v>3440</c:v>
                </c:pt>
                <c:pt idx="3421">
                  <c:v>3441</c:v>
                </c:pt>
                <c:pt idx="3422">
                  <c:v>3442</c:v>
                </c:pt>
                <c:pt idx="3423">
                  <c:v>3443</c:v>
                </c:pt>
                <c:pt idx="3424">
                  <c:v>3444</c:v>
                </c:pt>
                <c:pt idx="3425">
                  <c:v>3445</c:v>
                </c:pt>
                <c:pt idx="3426">
                  <c:v>3446</c:v>
                </c:pt>
                <c:pt idx="3427">
                  <c:v>3447</c:v>
                </c:pt>
                <c:pt idx="3428">
                  <c:v>3448</c:v>
                </c:pt>
                <c:pt idx="3429">
                  <c:v>3449</c:v>
                </c:pt>
                <c:pt idx="3430">
                  <c:v>3450</c:v>
                </c:pt>
                <c:pt idx="3431">
                  <c:v>3451</c:v>
                </c:pt>
                <c:pt idx="3432">
                  <c:v>3452</c:v>
                </c:pt>
                <c:pt idx="3433">
                  <c:v>3453</c:v>
                </c:pt>
                <c:pt idx="3434">
                  <c:v>3454</c:v>
                </c:pt>
                <c:pt idx="3435">
                  <c:v>3455</c:v>
                </c:pt>
                <c:pt idx="3436">
                  <c:v>3456</c:v>
                </c:pt>
                <c:pt idx="3437">
                  <c:v>3457</c:v>
                </c:pt>
                <c:pt idx="3438">
                  <c:v>3458</c:v>
                </c:pt>
                <c:pt idx="3439">
                  <c:v>3459</c:v>
                </c:pt>
                <c:pt idx="3440">
                  <c:v>3460</c:v>
                </c:pt>
                <c:pt idx="3441">
                  <c:v>3461</c:v>
                </c:pt>
                <c:pt idx="3442">
                  <c:v>3462</c:v>
                </c:pt>
                <c:pt idx="3443">
                  <c:v>3463</c:v>
                </c:pt>
                <c:pt idx="3444">
                  <c:v>3464</c:v>
                </c:pt>
                <c:pt idx="3445">
                  <c:v>3465</c:v>
                </c:pt>
                <c:pt idx="3446">
                  <c:v>3466</c:v>
                </c:pt>
                <c:pt idx="3447">
                  <c:v>3467</c:v>
                </c:pt>
                <c:pt idx="3448">
                  <c:v>3468</c:v>
                </c:pt>
                <c:pt idx="3449">
                  <c:v>3469</c:v>
                </c:pt>
                <c:pt idx="3450">
                  <c:v>3470</c:v>
                </c:pt>
                <c:pt idx="3451">
                  <c:v>3471</c:v>
                </c:pt>
                <c:pt idx="3452">
                  <c:v>3472</c:v>
                </c:pt>
                <c:pt idx="3453">
                  <c:v>3473</c:v>
                </c:pt>
                <c:pt idx="3454">
                  <c:v>3474</c:v>
                </c:pt>
                <c:pt idx="3455">
                  <c:v>3475</c:v>
                </c:pt>
                <c:pt idx="3456">
                  <c:v>3476</c:v>
                </c:pt>
                <c:pt idx="3457">
                  <c:v>3477</c:v>
                </c:pt>
                <c:pt idx="3458">
                  <c:v>3478</c:v>
                </c:pt>
                <c:pt idx="3459">
                  <c:v>3479</c:v>
                </c:pt>
                <c:pt idx="3460">
                  <c:v>3480</c:v>
                </c:pt>
                <c:pt idx="3461">
                  <c:v>3481</c:v>
                </c:pt>
                <c:pt idx="3462">
                  <c:v>3482</c:v>
                </c:pt>
                <c:pt idx="3463">
                  <c:v>3483</c:v>
                </c:pt>
                <c:pt idx="3464">
                  <c:v>3484</c:v>
                </c:pt>
                <c:pt idx="3465">
                  <c:v>3485</c:v>
                </c:pt>
                <c:pt idx="3466">
                  <c:v>3486</c:v>
                </c:pt>
                <c:pt idx="3467">
                  <c:v>3487</c:v>
                </c:pt>
                <c:pt idx="3468">
                  <c:v>3488</c:v>
                </c:pt>
                <c:pt idx="3469">
                  <c:v>3489</c:v>
                </c:pt>
                <c:pt idx="3470">
                  <c:v>3490</c:v>
                </c:pt>
                <c:pt idx="3471">
                  <c:v>3491</c:v>
                </c:pt>
                <c:pt idx="3472">
                  <c:v>3492</c:v>
                </c:pt>
                <c:pt idx="3473">
                  <c:v>3493</c:v>
                </c:pt>
                <c:pt idx="3474">
                  <c:v>3494</c:v>
                </c:pt>
                <c:pt idx="3475">
                  <c:v>3495</c:v>
                </c:pt>
                <c:pt idx="3476">
                  <c:v>3496</c:v>
                </c:pt>
                <c:pt idx="3477">
                  <c:v>3497</c:v>
                </c:pt>
                <c:pt idx="3478">
                  <c:v>3498</c:v>
                </c:pt>
                <c:pt idx="3479">
                  <c:v>3499</c:v>
                </c:pt>
                <c:pt idx="3480">
                  <c:v>3500</c:v>
                </c:pt>
                <c:pt idx="3481">
                  <c:v>3501</c:v>
                </c:pt>
                <c:pt idx="3482">
                  <c:v>3502</c:v>
                </c:pt>
                <c:pt idx="3483">
                  <c:v>3503</c:v>
                </c:pt>
                <c:pt idx="3484">
                  <c:v>3504</c:v>
                </c:pt>
                <c:pt idx="3485">
                  <c:v>3505</c:v>
                </c:pt>
                <c:pt idx="3486">
                  <c:v>3506</c:v>
                </c:pt>
                <c:pt idx="3487">
                  <c:v>3507</c:v>
                </c:pt>
                <c:pt idx="3488">
                  <c:v>3508</c:v>
                </c:pt>
                <c:pt idx="3489">
                  <c:v>3509</c:v>
                </c:pt>
                <c:pt idx="3490">
                  <c:v>3510</c:v>
                </c:pt>
                <c:pt idx="3491">
                  <c:v>3511</c:v>
                </c:pt>
                <c:pt idx="3492">
                  <c:v>3512</c:v>
                </c:pt>
                <c:pt idx="3493">
                  <c:v>3513</c:v>
                </c:pt>
                <c:pt idx="3494">
                  <c:v>3514</c:v>
                </c:pt>
                <c:pt idx="3495">
                  <c:v>3515</c:v>
                </c:pt>
                <c:pt idx="3496">
                  <c:v>3516</c:v>
                </c:pt>
                <c:pt idx="3497">
                  <c:v>3517</c:v>
                </c:pt>
                <c:pt idx="3498">
                  <c:v>3518</c:v>
                </c:pt>
                <c:pt idx="3499">
                  <c:v>3519</c:v>
                </c:pt>
                <c:pt idx="3500">
                  <c:v>3520</c:v>
                </c:pt>
                <c:pt idx="3501">
                  <c:v>3521</c:v>
                </c:pt>
                <c:pt idx="3502">
                  <c:v>3522</c:v>
                </c:pt>
                <c:pt idx="3503">
                  <c:v>3523</c:v>
                </c:pt>
                <c:pt idx="3504">
                  <c:v>3524</c:v>
                </c:pt>
                <c:pt idx="3505">
                  <c:v>3525</c:v>
                </c:pt>
                <c:pt idx="3506">
                  <c:v>3526</c:v>
                </c:pt>
                <c:pt idx="3507">
                  <c:v>3527</c:v>
                </c:pt>
                <c:pt idx="3508">
                  <c:v>3528</c:v>
                </c:pt>
                <c:pt idx="3509">
                  <c:v>3529</c:v>
                </c:pt>
                <c:pt idx="3510">
                  <c:v>3530</c:v>
                </c:pt>
                <c:pt idx="3511">
                  <c:v>3531</c:v>
                </c:pt>
                <c:pt idx="3512">
                  <c:v>3532</c:v>
                </c:pt>
                <c:pt idx="3513">
                  <c:v>3533</c:v>
                </c:pt>
                <c:pt idx="3514">
                  <c:v>3534</c:v>
                </c:pt>
                <c:pt idx="3515">
                  <c:v>3535</c:v>
                </c:pt>
                <c:pt idx="3516">
                  <c:v>3536</c:v>
                </c:pt>
                <c:pt idx="3517">
                  <c:v>3537</c:v>
                </c:pt>
                <c:pt idx="3518">
                  <c:v>3538</c:v>
                </c:pt>
                <c:pt idx="3519">
                  <c:v>3539</c:v>
                </c:pt>
                <c:pt idx="3520">
                  <c:v>3540</c:v>
                </c:pt>
                <c:pt idx="3521">
                  <c:v>3541</c:v>
                </c:pt>
                <c:pt idx="3522">
                  <c:v>3542</c:v>
                </c:pt>
                <c:pt idx="3523">
                  <c:v>3543</c:v>
                </c:pt>
                <c:pt idx="3524">
                  <c:v>3544</c:v>
                </c:pt>
                <c:pt idx="3525">
                  <c:v>3545</c:v>
                </c:pt>
                <c:pt idx="3526">
                  <c:v>3546</c:v>
                </c:pt>
                <c:pt idx="3527">
                  <c:v>3547</c:v>
                </c:pt>
                <c:pt idx="3528">
                  <c:v>3548</c:v>
                </c:pt>
                <c:pt idx="3529">
                  <c:v>3549</c:v>
                </c:pt>
                <c:pt idx="3530">
                  <c:v>3550</c:v>
                </c:pt>
                <c:pt idx="3531">
                  <c:v>3551</c:v>
                </c:pt>
                <c:pt idx="3532">
                  <c:v>3552</c:v>
                </c:pt>
                <c:pt idx="3533">
                  <c:v>3553</c:v>
                </c:pt>
                <c:pt idx="3534">
                  <c:v>3554</c:v>
                </c:pt>
                <c:pt idx="3535">
                  <c:v>3555</c:v>
                </c:pt>
                <c:pt idx="3536">
                  <c:v>3556</c:v>
                </c:pt>
                <c:pt idx="3537">
                  <c:v>3557</c:v>
                </c:pt>
                <c:pt idx="3538">
                  <c:v>3558</c:v>
                </c:pt>
                <c:pt idx="3539">
                  <c:v>3559</c:v>
                </c:pt>
                <c:pt idx="3540">
                  <c:v>3560</c:v>
                </c:pt>
                <c:pt idx="3541">
                  <c:v>3561</c:v>
                </c:pt>
                <c:pt idx="3542">
                  <c:v>3562</c:v>
                </c:pt>
                <c:pt idx="3543">
                  <c:v>3563</c:v>
                </c:pt>
                <c:pt idx="3544">
                  <c:v>3564</c:v>
                </c:pt>
                <c:pt idx="3545">
                  <c:v>3565</c:v>
                </c:pt>
                <c:pt idx="3546">
                  <c:v>3566</c:v>
                </c:pt>
                <c:pt idx="3547">
                  <c:v>3567</c:v>
                </c:pt>
                <c:pt idx="3548">
                  <c:v>3568</c:v>
                </c:pt>
                <c:pt idx="3549">
                  <c:v>3569</c:v>
                </c:pt>
                <c:pt idx="3550">
                  <c:v>3570</c:v>
                </c:pt>
                <c:pt idx="3551">
                  <c:v>3571</c:v>
                </c:pt>
                <c:pt idx="3552">
                  <c:v>3572</c:v>
                </c:pt>
                <c:pt idx="3553">
                  <c:v>3573</c:v>
                </c:pt>
                <c:pt idx="3554">
                  <c:v>3574</c:v>
                </c:pt>
                <c:pt idx="3555">
                  <c:v>3575</c:v>
                </c:pt>
                <c:pt idx="3556">
                  <c:v>3576</c:v>
                </c:pt>
                <c:pt idx="3557">
                  <c:v>3577</c:v>
                </c:pt>
                <c:pt idx="3558">
                  <c:v>3578</c:v>
                </c:pt>
                <c:pt idx="3559">
                  <c:v>3579</c:v>
                </c:pt>
                <c:pt idx="3560">
                  <c:v>3580</c:v>
                </c:pt>
                <c:pt idx="3561">
                  <c:v>3581</c:v>
                </c:pt>
                <c:pt idx="3562">
                  <c:v>3582</c:v>
                </c:pt>
                <c:pt idx="3563">
                  <c:v>3583</c:v>
                </c:pt>
                <c:pt idx="3564">
                  <c:v>3584</c:v>
                </c:pt>
                <c:pt idx="3565">
                  <c:v>3585</c:v>
                </c:pt>
                <c:pt idx="3566">
                  <c:v>3586</c:v>
                </c:pt>
                <c:pt idx="3567">
                  <c:v>3587</c:v>
                </c:pt>
                <c:pt idx="3568">
                  <c:v>3588</c:v>
                </c:pt>
                <c:pt idx="3569">
                  <c:v>3589</c:v>
                </c:pt>
                <c:pt idx="3570">
                  <c:v>3590</c:v>
                </c:pt>
                <c:pt idx="3571">
                  <c:v>3591</c:v>
                </c:pt>
                <c:pt idx="3572">
                  <c:v>3592</c:v>
                </c:pt>
                <c:pt idx="3573">
                  <c:v>3593</c:v>
                </c:pt>
                <c:pt idx="3574">
                  <c:v>3594</c:v>
                </c:pt>
                <c:pt idx="3575">
                  <c:v>3595</c:v>
                </c:pt>
                <c:pt idx="3576">
                  <c:v>3596</c:v>
                </c:pt>
                <c:pt idx="3577">
                  <c:v>3597</c:v>
                </c:pt>
                <c:pt idx="3578">
                  <c:v>3598</c:v>
                </c:pt>
                <c:pt idx="3579">
                  <c:v>3599</c:v>
                </c:pt>
                <c:pt idx="3580">
                  <c:v>3600</c:v>
                </c:pt>
                <c:pt idx="3581">
                  <c:v>3601</c:v>
                </c:pt>
                <c:pt idx="3582">
                  <c:v>3602</c:v>
                </c:pt>
                <c:pt idx="3583">
                  <c:v>3603</c:v>
                </c:pt>
                <c:pt idx="3584">
                  <c:v>3604</c:v>
                </c:pt>
                <c:pt idx="3585">
                  <c:v>3605</c:v>
                </c:pt>
                <c:pt idx="3586">
                  <c:v>3606</c:v>
                </c:pt>
                <c:pt idx="3587">
                  <c:v>3607</c:v>
                </c:pt>
                <c:pt idx="3588">
                  <c:v>3608</c:v>
                </c:pt>
                <c:pt idx="3589">
                  <c:v>3609</c:v>
                </c:pt>
                <c:pt idx="3590">
                  <c:v>3610</c:v>
                </c:pt>
                <c:pt idx="3591">
                  <c:v>3611</c:v>
                </c:pt>
                <c:pt idx="3592">
                  <c:v>3612</c:v>
                </c:pt>
                <c:pt idx="3593">
                  <c:v>3613</c:v>
                </c:pt>
                <c:pt idx="3594">
                  <c:v>3614</c:v>
                </c:pt>
                <c:pt idx="3595">
                  <c:v>3615</c:v>
                </c:pt>
                <c:pt idx="3596">
                  <c:v>3616</c:v>
                </c:pt>
                <c:pt idx="3597">
                  <c:v>3617</c:v>
                </c:pt>
                <c:pt idx="3598">
                  <c:v>3618</c:v>
                </c:pt>
                <c:pt idx="3599">
                  <c:v>3619</c:v>
                </c:pt>
                <c:pt idx="3600">
                  <c:v>3620</c:v>
                </c:pt>
                <c:pt idx="3601">
                  <c:v>3621</c:v>
                </c:pt>
                <c:pt idx="3602">
                  <c:v>3622</c:v>
                </c:pt>
                <c:pt idx="3603">
                  <c:v>3623</c:v>
                </c:pt>
                <c:pt idx="3604">
                  <c:v>3624</c:v>
                </c:pt>
                <c:pt idx="3605">
                  <c:v>3625</c:v>
                </c:pt>
                <c:pt idx="3606">
                  <c:v>3626</c:v>
                </c:pt>
                <c:pt idx="3607">
                  <c:v>3627</c:v>
                </c:pt>
                <c:pt idx="3608">
                  <c:v>3628</c:v>
                </c:pt>
                <c:pt idx="3609">
                  <c:v>3629</c:v>
                </c:pt>
                <c:pt idx="3610">
                  <c:v>3630</c:v>
                </c:pt>
                <c:pt idx="3611">
                  <c:v>3631</c:v>
                </c:pt>
                <c:pt idx="3612">
                  <c:v>3632</c:v>
                </c:pt>
                <c:pt idx="3613">
                  <c:v>3633</c:v>
                </c:pt>
                <c:pt idx="3614">
                  <c:v>3634</c:v>
                </c:pt>
                <c:pt idx="3615">
                  <c:v>3635</c:v>
                </c:pt>
                <c:pt idx="3616">
                  <c:v>3636</c:v>
                </c:pt>
                <c:pt idx="3617">
                  <c:v>3637</c:v>
                </c:pt>
                <c:pt idx="3618">
                  <c:v>3638</c:v>
                </c:pt>
                <c:pt idx="3619">
                  <c:v>3639</c:v>
                </c:pt>
                <c:pt idx="3620">
                  <c:v>3640</c:v>
                </c:pt>
                <c:pt idx="3621">
                  <c:v>3641</c:v>
                </c:pt>
                <c:pt idx="3622">
                  <c:v>3642</c:v>
                </c:pt>
                <c:pt idx="3623">
                  <c:v>3643</c:v>
                </c:pt>
                <c:pt idx="3624">
                  <c:v>3644</c:v>
                </c:pt>
                <c:pt idx="3625">
                  <c:v>3645</c:v>
                </c:pt>
                <c:pt idx="3626">
                  <c:v>3646</c:v>
                </c:pt>
                <c:pt idx="3627">
                  <c:v>3647</c:v>
                </c:pt>
                <c:pt idx="3628">
                  <c:v>3648</c:v>
                </c:pt>
                <c:pt idx="3629">
                  <c:v>3649</c:v>
                </c:pt>
                <c:pt idx="3630">
                  <c:v>3650</c:v>
                </c:pt>
                <c:pt idx="3631">
                  <c:v>3651</c:v>
                </c:pt>
                <c:pt idx="3632">
                  <c:v>3652</c:v>
                </c:pt>
                <c:pt idx="3633">
                  <c:v>3653</c:v>
                </c:pt>
                <c:pt idx="3634">
                  <c:v>3654</c:v>
                </c:pt>
                <c:pt idx="3635">
                  <c:v>3655</c:v>
                </c:pt>
                <c:pt idx="3636">
                  <c:v>3656</c:v>
                </c:pt>
                <c:pt idx="3637">
                  <c:v>3657</c:v>
                </c:pt>
                <c:pt idx="3638">
                  <c:v>3658</c:v>
                </c:pt>
                <c:pt idx="3639">
                  <c:v>3659</c:v>
                </c:pt>
                <c:pt idx="3640">
                  <c:v>3660</c:v>
                </c:pt>
                <c:pt idx="3641">
                  <c:v>3661</c:v>
                </c:pt>
                <c:pt idx="3642">
                  <c:v>3662</c:v>
                </c:pt>
                <c:pt idx="3643">
                  <c:v>3663</c:v>
                </c:pt>
                <c:pt idx="3644">
                  <c:v>3664</c:v>
                </c:pt>
                <c:pt idx="3645">
                  <c:v>3665</c:v>
                </c:pt>
                <c:pt idx="3646">
                  <c:v>3666</c:v>
                </c:pt>
                <c:pt idx="3647">
                  <c:v>3667</c:v>
                </c:pt>
                <c:pt idx="3648">
                  <c:v>3668</c:v>
                </c:pt>
                <c:pt idx="3649">
                  <c:v>3669</c:v>
                </c:pt>
                <c:pt idx="3650">
                  <c:v>3670</c:v>
                </c:pt>
                <c:pt idx="3651">
                  <c:v>3671</c:v>
                </c:pt>
                <c:pt idx="3652">
                  <c:v>3672</c:v>
                </c:pt>
                <c:pt idx="3653">
                  <c:v>3673</c:v>
                </c:pt>
                <c:pt idx="3654">
                  <c:v>3674</c:v>
                </c:pt>
                <c:pt idx="3655">
                  <c:v>3675</c:v>
                </c:pt>
                <c:pt idx="3656">
                  <c:v>3676</c:v>
                </c:pt>
                <c:pt idx="3657">
                  <c:v>3677</c:v>
                </c:pt>
                <c:pt idx="3658">
                  <c:v>3678</c:v>
                </c:pt>
                <c:pt idx="3659">
                  <c:v>3679</c:v>
                </c:pt>
                <c:pt idx="3660">
                  <c:v>3680</c:v>
                </c:pt>
                <c:pt idx="3661">
                  <c:v>3681</c:v>
                </c:pt>
                <c:pt idx="3662">
                  <c:v>3682</c:v>
                </c:pt>
                <c:pt idx="3663">
                  <c:v>3683</c:v>
                </c:pt>
                <c:pt idx="3664">
                  <c:v>3684</c:v>
                </c:pt>
                <c:pt idx="3665">
                  <c:v>3685</c:v>
                </c:pt>
                <c:pt idx="3666">
                  <c:v>3686</c:v>
                </c:pt>
                <c:pt idx="3667">
                  <c:v>3687</c:v>
                </c:pt>
                <c:pt idx="3668">
                  <c:v>3688</c:v>
                </c:pt>
                <c:pt idx="3669">
                  <c:v>3689</c:v>
                </c:pt>
                <c:pt idx="3670">
                  <c:v>3690</c:v>
                </c:pt>
                <c:pt idx="3671">
                  <c:v>3691</c:v>
                </c:pt>
                <c:pt idx="3672">
                  <c:v>3692</c:v>
                </c:pt>
                <c:pt idx="3673">
                  <c:v>3693</c:v>
                </c:pt>
                <c:pt idx="3674">
                  <c:v>3694</c:v>
                </c:pt>
                <c:pt idx="3675">
                  <c:v>3695</c:v>
                </c:pt>
                <c:pt idx="3676">
                  <c:v>3696</c:v>
                </c:pt>
                <c:pt idx="3677">
                  <c:v>3697</c:v>
                </c:pt>
                <c:pt idx="3678">
                  <c:v>3698</c:v>
                </c:pt>
                <c:pt idx="3679">
                  <c:v>3699</c:v>
                </c:pt>
                <c:pt idx="3680">
                  <c:v>3700</c:v>
                </c:pt>
                <c:pt idx="3681">
                  <c:v>3701</c:v>
                </c:pt>
                <c:pt idx="3682">
                  <c:v>3702</c:v>
                </c:pt>
                <c:pt idx="3683">
                  <c:v>3703</c:v>
                </c:pt>
                <c:pt idx="3684">
                  <c:v>3704</c:v>
                </c:pt>
                <c:pt idx="3685">
                  <c:v>3705</c:v>
                </c:pt>
                <c:pt idx="3686">
                  <c:v>3706</c:v>
                </c:pt>
                <c:pt idx="3687">
                  <c:v>3707</c:v>
                </c:pt>
                <c:pt idx="3688">
                  <c:v>3708</c:v>
                </c:pt>
                <c:pt idx="3689">
                  <c:v>3709</c:v>
                </c:pt>
                <c:pt idx="3690">
                  <c:v>3710</c:v>
                </c:pt>
                <c:pt idx="3691">
                  <c:v>3711</c:v>
                </c:pt>
                <c:pt idx="3692">
                  <c:v>3712</c:v>
                </c:pt>
                <c:pt idx="3693">
                  <c:v>3713</c:v>
                </c:pt>
                <c:pt idx="3694">
                  <c:v>3714</c:v>
                </c:pt>
                <c:pt idx="3695">
                  <c:v>3715</c:v>
                </c:pt>
                <c:pt idx="3696">
                  <c:v>3716</c:v>
                </c:pt>
                <c:pt idx="3697">
                  <c:v>3717</c:v>
                </c:pt>
                <c:pt idx="3698">
                  <c:v>3718</c:v>
                </c:pt>
                <c:pt idx="3699">
                  <c:v>3719</c:v>
                </c:pt>
                <c:pt idx="3700">
                  <c:v>3720</c:v>
                </c:pt>
                <c:pt idx="3701">
                  <c:v>3721</c:v>
                </c:pt>
                <c:pt idx="3702">
                  <c:v>3722</c:v>
                </c:pt>
                <c:pt idx="3703">
                  <c:v>3723</c:v>
                </c:pt>
                <c:pt idx="3704">
                  <c:v>3724</c:v>
                </c:pt>
                <c:pt idx="3705">
                  <c:v>3725</c:v>
                </c:pt>
                <c:pt idx="3706">
                  <c:v>3726</c:v>
                </c:pt>
                <c:pt idx="3707">
                  <c:v>3727</c:v>
                </c:pt>
                <c:pt idx="3708">
                  <c:v>3728</c:v>
                </c:pt>
                <c:pt idx="3709">
                  <c:v>3729</c:v>
                </c:pt>
                <c:pt idx="3710">
                  <c:v>3730</c:v>
                </c:pt>
                <c:pt idx="3711">
                  <c:v>3731</c:v>
                </c:pt>
                <c:pt idx="3712">
                  <c:v>3732</c:v>
                </c:pt>
                <c:pt idx="3713">
                  <c:v>3733</c:v>
                </c:pt>
                <c:pt idx="3714">
                  <c:v>3734</c:v>
                </c:pt>
                <c:pt idx="3715">
                  <c:v>3735</c:v>
                </c:pt>
                <c:pt idx="3716">
                  <c:v>3736</c:v>
                </c:pt>
                <c:pt idx="3717">
                  <c:v>3737</c:v>
                </c:pt>
                <c:pt idx="3718">
                  <c:v>3738</c:v>
                </c:pt>
                <c:pt idx="3719">
                  <c:v>3739</c:v>
                </c:pt>
                <c:pt idx="3720">
                  <c:v>3740</c:v>
                </c:pt>
                <c:pt idx="3721">
                  <c:v>3741</c:v>
                </c:pt>
                <c:pt idx="3722">
                  <c:v>3742</c:v>
                </c:pt>
                <c:pt idx="3723">
                  <c:v>3743</c:v>
                </c:pt>
                <c:pt idx="3724">
                  <c:v>3744</c:v>
                </c:pt>
                <c:pt idx="3725">
                  <c:v>3745</c:v>
                </c:pt>
                <c:pt idx="3726">
                  <c:v>3746</c:v>
                </c:pt>
                <c:pt idx="3727">
                  <c:v>3747</c:v>
                </c:pt>
                <c:pt idx="3728">
                  <c:v>3748</c:v>
                </c:pt>
                <c:pt idx="3729">
                  <c:v>3749</c:v>
                </c:pt>
                <c:pt idx="3730">
                  <c:v>3750</c:v>
                </c:pt>
                <c:pt idx="3731">
                  <c:v>3751</c:v>
                </c:pt>
                <c:pt idx="3732">
                  <c:v>3752</c:v>
                </c:pt>
                <c:pt idx="3733">
                  <c:v>3753</c:v>
                </c:pt>
                <c:pt idx="3734">
                  <c:v>3754</c:v>
                </c:pt>
                <c:pt idx="3735">
                  <c:v>3755</c:v>
                </c:pt>
                <c:pt idx="3736">
                  <c:v>3756</c:v>
                </c:pt>
                <c:pt idx="3737">
                  <c:v>3757</c:v>
                </c:pt>
                <c:pt idx="3738">
                  <c:v>3758</c:v>
                </c:pt>
                <c:pt idx="3739">
                  <c:v>3759</c:v>
                </c:pt>
                <c:pt idx="3740">
                  <c:v>3760</c:v>
                </c:pt>
                <c:pt idx="3741">
                  <c:v>3761</c:v>
                </c:pt>
                <c:pt idx="3742">
                  <c:v>3762</c:v>
                </c:pt>
                <c:pt idx="3743">
                  <c:v>3763</c:v>
                </c:pt>
                <c:pt idx="3744">
                  <c:v>3764</c:v>
                </c:pt>
                <c:pt idx="3745">
                  <c:v>3765</c:v>
                </c:pt>
                <c:pt idx="3746">
                  <c:v>3766</c:v>
                </c:pt>
                <c:pt idx="3747">
                  <c:v>3767</c:v>
                </c:pt>
                <c:pt idx="3748">
                  <c:v>3768</c:v>
                </c:pt>
                <c:pt idx="3749">
                  <c:v>3769</c:v>
                </c:pt>
                <c:pt idx="3750">
                  <c:v>3770</c:v>
                </c:pt>
                <c:pt idx="3751">
                  <c:v>3771</c:v>
                </c:pt>
                <c:pt idx="3752">
                  <c:v>3772</c:v>
                </c:pt>
                <c:pt idx="3753">
                  <c:v>3773</c:v>
                </c:pt>
                <c:pt idx="3754">
                  <c:v>3774</c:v>
                </c:pt>
                <c:pt idx="3755">
                  <c:v>3775</c:v>
                </c:pt>
                <c:pt idx="3756">
                  <c:v>3776</c:v>
                </c:pt>
                <c:pt idx="3757">
                  <c:v>3777</c:v>
                </c:pt>
                <c:pt idx="3758">
                  <c:v>3778</c:v>
                </c:pt>
                <c:pt idx="3759">
                  <c:v>3779</c:v>
                </c:pt>
                <c:pt idx="3760">
                  <c:v>3780</c:v>
                </c:pt>
                <c:pt idx="3761">
                  <c:v>3781</c:v>
                </c:pt>
                <c:pt idx="3762">
                  <c:v>3782</c:v>
                </c:pt>
                <c:pt idx="3763">
                  <c:v>3783</c:v>
                </c:pt>
                <c:pt idx="3764">
                  <c:v>3784</c:v>
                </c:pt>
                <c:pt idx="3765">
                  <c:v>3785</c:v>
                </c:pt>
                <c:pt idx="3766">
                  <c:v>3786</c:v>
                </c:pt>
                <c:pt idx="3767">
                  <c:v>3787</c:v>
                </c:pt>
                <c:pt idx="3768">
                  <c:v>3788</c:v>
                </c:pt>
                <c:pt idx="3769">
                  <c:v>3789</c:v>
                </c:pt>
                <c:pt idx="3770">
                  <c:v>3790</c:v>
                </c:pt>
                <c:pt idx="3771">
                  <c:v>3791</c:v>
                </c:pt>
                <c:pt idx="3772">
                  <c:v>3792</c:v>
                </c:pt>
                <c:pt idx="3773">
                  <c:v>3793</c:v>
                </c:pt>
                <c:pt idx="3774">
                  <c:v>3794</c:v>
                </c:pt>
                <c:pt idx="3775">
                  <c:v>3795</c:v>
                </c:pt>
                <c:pt idx="3776">
                  <c:v>3796</c:v>
                </c:pt>
                <c:pt idx="3777">
                  <c:v>3797</c:v>
                </c:pt>
                <c:pt idx="3778">
                  <c:v>3798</c:v>
                </c:pt>
                <c:pt idx="3779">
                  <c:v>3799</c:v>
                </c:pt>
                <c:pt idx="3780">
                  <c:v>3800</c:v>
                </c:pt>
                <c:pt idx="3781">
                  <c:v>3801</c:v>
                </c:pt>
                <c:pt idx="3782">
                  <c:v>3802</c:v>
                </c:pt>
                <c:pt idx="3783">
                  <c:v>3803</c:v>
                </c:pt>
                <c:pt idx="3784">
                  <c:v>3804</c:v>
                </c:pt>
                <c:pt idx="3785">
                  <c:v>3805</c:v>
                </c:pt>
                <c:pt idx="3786">
                  <c:v>3806</c:v>
                </c:pt>
                <c:pt idx="3787">
                  <c:v>3807</c:v>
                </c:pt>
                <c:pt idx="3788">
                  <c:v>3808</c:v>
                </c:pt>
                <c:pt idx="3789">
                  <c:v>3809</c:v>
                </c:pt>
                <c:pt idx="3790">
                  <c:v>3810</c:v>
                </c:pt>
                <c:pt idx="3791">
                  <c:v>3811</c:v>
                </c:pt>
                <c:pt idx="3792">
                  <c:v>3812</c:v>
                </c:pt>
                <c:pt idx="3793">
                  <c:v>3813</c:v>
                </c:pt>
                <c:pt idx="3794">
                  <c:v>3814</c:v>
                </c:pt>
                <c:pt idx="3795">
                  <c:v>3815</c:v>
                </c:pt>
                <c:pt idx="3796">
                  <c:v>3816</c:v>
                </c:pt>
                <c:pt idx="3797">
                  <c:v>3817</c:v>
                </c:pt>
                <c:pt idx="3798">
                  <c:v>3818</c:v>
                </c:pt>
                <c:pt idx="3799">
                  <c:v>3819</c:v>
                </c:pt>
                <c:pt idx="3800">
                  <c:v>3820</c:v>
                </c:pt>
                <c:pt idx="3801">
                  <c:v>3821</c:v>
                </c:pt>
                <c:pt idx="3802">
                  <c:v>3822</c:v>
                </c:pt>
                <c:pt idx="3803">
                  <c:v>3823</c:v>
                </c:pt>
                <c:pt idx="3804">
                  <c:v>3824</c:v>
                </c:pt>
                <c:pt idx="3805">
                  <c:v>3825</c:v>
                </c:pt>
                <c:pt idx="3806">
                  <c:v>3826</c:v>
                </c:pt>
                <c:pt idx="3807">
                  <c:v>3827</c:v>
                </c:pt>
                <c:pt idx="3808">
                  <c:v>3828</c:v>
                </c:pt>
                <c:pt idx="3809">
                  <c:v>3829</c:v>
                </c:pt>
                <c:pt idx="3810">
                  <c:v>3830</c:v>
                </c:pt>
                <c:pt idx="3811">
                  <c:v>3831</c:v>
                </c:pt>
                <c:pt idx="3812">
                  <c:v>3832</c:v>
                </c:pt>
                <c:pt idx="3813">
                  <c:v>3833</c:v>
                </c:pt>
                <c:pt idx="3814">
                  <c:v>3834</c:v>
                </c:pt>
                <c:pt idx="3815">
                  <c:v>3835</c:v>
                </c:pt>
                <c:pt idx="3816">
                  <c:v>3836</c:v>
                </c:pt>
                <c:pt idx="3817">
                  <c:v>3837</c:v>
                </c:pt>
                <c:pt idx="3818">
                  <c:v>3838</c:v>
                </c:pt>
                <c:pt idx="3819">
                  <c:v>3839</c:v>
                </c:pt>
                <c:pt idx="3820">
                  <c:v>3840</c:v>
                </c:pt>
                <c:pt idx="3821">
                  <c:v>3841</c:v>
                </c:pt>
                <c:pt idx="3822">
                  <c:v>3842</c:v>
                </c:pt>
                <c:pt idx="3823">
                  <c:v>3843</c:v>
                </c:pt>
                <c:pt idx="3824">
                  <c:v>3844</c:v>
                </c:pt>
                <c:pt idx="3825">
                  <c:v>3845</c:v>
                </c:pt>
                <c:pt idx="3826">
                  <c:v>3846</c:v>
                </c:pt>
                <c:pt idx="3827">
                  <c:v>3847</c:v>
                </c:pt>
                <c:pt idx="3828">
                  <c:v>3848</c:v>
                </c:pt>
                <c:pt idx="3829">
                  <c:v>3849</c:v>
                </c:pt>
                <c:pt idx="3830">
                  <c:v>3850</c:v>
                </c:pt>
                <c:pt idx="3831">
                  <c:v>3851</c:v>
                </c:pt>
                <c:pt idx="3832">
                  <c:v>3852</c:v>
                </c:pt>
                <c:pt idx="3833">
                  <c:v>3853</c:v>
                </c:pt>
                <c:pt idx="3834">
                  <c:v>3854</c:v>
                </c:pt>
                <c:pt idx="3835">
                  <c:v>3855</c:v>
                </c:pt>
                <c:pt idx="3836">
                  <c:v>3856</c:v>
                </c:pt>
                <c:pt idx="3837">
                  <c:v>3857</c:v>
                </c:pt>
                <c:pt idx="3838">
                  <c:v>3858</c:v>
                </c:pt>
                <c:pt idx="3839">
                  <c:v>3859</c:v>
                </c:pt>
                <c:pt idx="3840">
                  <c:v>3860</c:v>
                </c:pt>
                <c:pt idx="3841">
                  <c:v>3861</c:v>
                </c:pt>
                <c:pt idx="3842">
                  <c:v>3862</c:v>
                </c:pt>
                <c:pt idx="3843">
                  <c:v>3863</c:v>
                </c:pt>
                <c:pt idx="3844">
                  <c:v>3864</c:v>
                </c:pt>
                <c:pt idx="3845">
                  <c:v>3865</c:v>
                </c:pt>
                <c:pt idx="3846">
                  <c:v>3866</c:v>
                </c:pt>
                <c:pt idx="3847">
                  <c:v>3867</c:v>
                </c:pt>
                <c:pt idx="3848">
                  <c:v>3868</c:v>
                </c:pt>
                <c:pt idx="3849">
                  <c:v>3869</c:v>
                </c:pt>
                <c:pt idx="3850">
                  <c:v>3870</c:v>
                </c:pt>
                <c:pt idx="3851">
                  <c:v>3871</c:v>
                </c:pt>
                <c:pt idx="3852">
                  <c:v>3872</c:v>
                </c:pt>
                <c:pt idx="3853">
                  <c:v>3873</c:v>
                </c:pt>
                <c:pt idx="3854">
                  <c:v>3874</c:v>
                </c:pt>
                <c:pt idx="3855">
                  <c:v>3875</c:v>
                </c:pt>
                <c:pt idx="3856">
                  <c:v>3876</c:v>
                </c:pt>
                <c:pt idx="3857">
                  <c:v>3877</c:v>
                </c:pt>
                <c:pt idx="3858">
                  <c:v>3878</c:v>
                </c:pt>
                <c:pt idx="3859">
                  <c:v>3879</c:v>
                </c:pt>
                <c:pt idx="3860">
                  <c:v>3880</c:v>
                </c:pt>
                <c:pt idx="3861">
                  <c:v>3881</c:v>
                </c:pt>
                <c:pt idx="3862">
                  <c:v>3882</c:v>
                </c:pt>
                <c:pt idx="3863">
                  <c:v>3883</c:v>
                </c:pt>
                <c:pt idx="3864">
                  <c:v>3884</c:v>
                </c:pt>
                <c:pt idx="3865">
                  <c:v>3885</c:v>
                </c:pt>
                <c:pt idx="3866">
                  <c:v>3886</c:v>
                </c:pt>
                <c:pt idx="3867">
                  <c:v>3887</c:v>
                </c:pt>
                <c:pt idx="3868">
                  <c:v>3888</c:v>
                </c:pt>
                <c:pt idx="3869">
                  <c:v>3889</c:v>
                </c:pt>
                <c:pt idx="3870">
                  <c:v>3890</c:v>
                </c:pt>
                <c:pt idx="3871">
                  <c:v>3891</c:v>
                </c:pt>
                <c:pt idx="3872">
                  <c:v>3892</c:v>
                </c:pt>
                <c:pt idx="3873">
                  <c:v>3893</c:v>
                </c:pt>
                <c:pt idx="3874">
                  <c:v>3894</c:v>
                </c:pt>
                <c:pt idx="3875">
                  <c:v>3895</c:v>
                </c:pt>
                <c:pt idx="3876">
                  <c:v>3896</c:v>
                </c:pt>
                <c:pt idx="3877">
                  <c:v>3897</c:v>
                </c:pt>
                <c:pt idx="3878">
                  <c:v>3898</c:v>
                </c:pt>
                <c:pt idx="3879">
                  <c:v>3899</c:v>
                </c:pt>
                <c:pt idx="3880">
                  <c:v>3900</c:v>
                </c:pt>
                <c:pt idx="3881">
                  <c:v>3901</c:v>
                </c:pt>
                <c:pt idx="3882">
                  <c:v>3902</c:v>
                </c:pt>
                <c:pt idx="3883">
                  <c:v>3903</c:v>
                </c:pt>
                <c:pt idx="3884">
                  <c:v>3904</c:v>
                </c:pt>
                <c:pt idx="3885">
                  <c:v>3905</c:v>
                </c:pt>
                <c:pt idx="3886">
                  <c:v>3906</c:v>
                </c:pt>
                <c:pt idx="3887">
                  <c:v>3907</c:v>
                </c:pt>
                <c:pt idx="3888">
                  <c:v>3908</c:v>
                </c:pt>
                <c:pt idx="3889">
                  <c:v>3909</c:v>
                </c:pt>
                <c:pt idx="3890">
                  <c:v>3910</c:v>
                </c:pt>
                <c:pt idx="3891">
                  <c:v>3911</c:v>
                </c:pt>
                <c:pt idx="3892">
                  <c:v>3912</c:v>
                </c:pt>
                <c:pt idx="3893">
                  <c:v>3913</c:v>
                </c:pt>
                <c:pt idx="3894">
                  <c:v>3914</c:v>
                </c:pt>
                <c:pt idx="3895">
                  <c:v>3915</c:v>
                </c:pt>
                <c:pt idx="3896">
                  <c:v>3916</c:v>
                </c:pt>
                <c:pt idx="3897">
                  <c:v>3917</c:v>
                </c:pt>
                <c:pt idx="3898">
                  <c:v>3918</c:v>
                </c:pt>
                <c:pt idx="3899">
                  <c:v>3919</c:v>
                </c:pt>
                <c:pt idx="3900">
                  <c:v>3920</c:v>
                </c:pt>
                <c:pt idx="3901">
                  <c:v>3921</c:v>
                </c:pt>
                <c:pt idx="3902">
                  <c:v>3922</c:v>
                </c:pt>
                <c:pt idx="3903">
                  <c:v>3923</c:v>
                </c:pt>
                <c:pt idx="3904">
                  <c:v>3924</c:v>
                </c:pt>
                <c:pt idx="3905">
                  <c:v>3925</c:v>
                </c:pt>
                <c:pt idx="3906">
                  <c:v>3926</c:v>
                </c:pt>
                <c:pt idx="3907">
                  <c:v>3927</c:v>
                </c:pt>
                <c:pt idx="3908">
                  <c:v>3928</c:v>
                </c:pt>
                <c:pt idx="3909">
                  <c:v>3929</c:v>
                </c:pt>
                <c:pt idx="3910">
                  <c:v>3930</c:v>
                </c:pt>
                <c:pt idx="3911">
                  <c:v>3931</c:v>
                </c:pt>
                <c:pt idx="3912">
                  <c:v>3932</c:v>
                </c:pt>
                <c:pt idx="3913">
                  <c:v>3933</c:v>
                </c:pt>
                <c:pt idx="3914">
                  <c:v>3934</c:v>
                </c:pt>
                <c:pt idx="3915">
                  <c:v>3935</c:v>
                </c:pt>
                <c:pt idx="3916">
                  <c:v>3936</c:v>
                </c:pt>
                <c:pt idx="3917">
                  <c:v>3937</c:v>
                </c:pt>
                <c:pt idx="3918">
                  <c:v>3938</c:v>
                </c:pt>
                <c:pt idx="3919">
                  <c:v>3939</c:v>
                </c:pt>
                <c:pt idx="3920">
                  <c:v>3940</c:v>
                </c:pt>
                <c:pt idx="3921">
                  <c:v>3941</c:v>
                </c:pt>
                <c:pt idx="3922">
                  <c:v>3942</c:v>
                </c:pt>
                <c:pt idx="3923">
                  <c:v>3943</c:v>
                </c:pt>
                <c:pt idx="3924">
                  <c:v>3944</c:v>
                </c:pt>
                <c:pt idx="3925">
                  <c:v>3945</c:v>
                </c:pt>
                <c:pt idx="3926">
                  <c:v>3946</c:v>
                </c:pt>
                <c:pt idx="3927">
                  <c:v>3947</c:v>
                </c:pt>
                <c:pt idx="3928">
                  <c:v>3948</c:v>
                </c:pt>
                <c:pt idx="3929">
                  <c:v>3949</c:v>
                </c:pt>
                <c:pt idx="3930">
                  <c:v>3950</c:v>
                </c:pt>
                <c:pt idx="3931">
                  <c:v>3951</c:v>
                </c:pt>
                <c:pt idx="3932">
                  <c:v>3952</c:v>
                </c:pt>
                <c:pt idx="3933">
                  <c:v>3953</c:v>
                </c:pt>
                <c:pt idx="3934">
                  <c:v>3954</c:v>
                </c:pt>
                <c:pt idx="3935">
                  <c:v>3955</c:v>
                </c:pt>
                <c:pt idx="3936">
                  <c:v>3956</c:v>
                </c:pt>
                <c:pt idx="3937">
                  <c:v>3957</c:v>
                </c:pt>
                <c:pt idx="3938">
                  <c:v>3958</c:v>
                </c:pt>
                <c:pt idx="3939">
                  <c:v>3959</c:v>
                </c:pt>
                <c:pt idx="3940">
                  <c:v>3960</c:v>
                </c:pt>
                <c:pt idx="3941">
                  <c:v>3961</c:v>
                </c:pt>
                <c:pt idx="3942">
                  <c:v>3962</c:v>
                </c:pt>
                <c:pt idx="3943">
                  <c:v>3963</c:v>
                </c:pt>
                <c:pt idx="3944">
                  <c:v>3964</c:v>
                </c:pt>
                <c:pt idx="3945">
                  <c:v>3965</c:v>
                </c:pt>
                <c:pt idx="3946">
                  <c:v>3966</c:v>
                </c:pt>
                <c:pt idx="3947">
                  <c:v>3967</c:v>
                </c:pt>
                <c:pt idx="3948">
                  <c:v>3968</c:v>
                </c:pt>
                <c:pt idx="3949">
                  <c:v>3969</c:v>
                </c:pt>
                <c:pt idx="3950">
                  <c:v>3970</c:v>
                </c:pt>
                <c:pt idx="3951">
                  <c:v>3971</c:v>
                </c:pt>
                <c:pt idx="3952">
                  <c:v>3972</c:v>
                </c:pt>
                <c:pt idx="3953">
                  <c:v>3973</c:v>
                </c:pt>
                <c:pt idx="3954">
                  <c:v>3974</c:v>
                </c:pt>
                <c:pt idx="3955">
                  <c:v>3975</c:v>
                </c:pt>
                <c:pt idx="3956">
                  <c:v>3976</c:v>
                </c:pt>
                <c:pt idx="3957">
                  <c:v>3977</c:v>
                </c:pt>
                <c:pt idx="3958">
                  <c:v>3978</c:v>
                </c:pt>
                <c:pt idx="3959">
                  <c:v>3979</c:v>
                </c:pt>
                <c:pt idx="3960">
                  <c:v>3980</c:v>
                </c:pt>
                <c:pt idx="3961">
                  <c:v>3981</c:v>
                </c:pt>
                <c:pt idx="3962">
                  <c:v>3982</c:v>
                </c:pt>
                <c:pt idx="3963">
                  <c:v>3983</c:v>
                </c:pt>
                <c:pt idx="3964">
                  <c:v>3984</c:v>
                </c:pt>
                <c:pt idx="3965">
                  <c:v>3985</c:v>
                </c:pt>
                <c:pt idx="3966">
                  <c:v>3986</c:v>
                </c:pt>
                <c:pt idx="3967">
                  <c:v>3987</c:v>
                </c:pt>
                <c:pt idx="3968">
                  <c:v>3988</c:v>
                </c:pt>
                <c:pt idx="3969">
                  <c:v>3989</c:v>
                </c:pt>
                <c:pt idx="3970">
                  <c:v>3990</c:v>
                </c:pt>
                <c:pt idx="3971">
                  <c:v>3991</c:v>
                </c:pt>
                <c:pt idx="3972">
                  <c:v>3992</c:v>
                </c:pt>
                <c:pt idx="3973">
                  <c:v>3993</c:v>
                </c:pt>
                <c:pt idx="3974">
                  <c:v>3994</c:v>
                </c:pt>
                <c:pt idx="3975">
                  <c:v>3995</c:v>
                </c:pt>
                <c:pt idx="3976">
                  <c:v>3996</c:v>
                </c:pt>
                <c:pt idx="3977">
                  <c:v>3997</c:v>
                </c:pt>
                <c:pt idx="3978">
                  <c:v>3998</c:v>
                </c:pt>
                <c:pt idx="3979">
                  <c:v>3999</c:v>
                </c:pt>
                <c:pt idx="3980">
                  <c:v>4000</c:v>
                </c:pt>
                <c:pt idx="3981">
                  <c:v>4001</c:v>
                </c:pt>
                <c:pt idx="3982">
                  <c:v>4002</c:v>
                </c:pt>
                <c:pt idx="3983">
                  <c:v>4003</c:v>
                </c:pt>
                <c:pt idx="3984">
                  <c:v>4004</c:v>
                </c:pt>
                <c:pt idx="3985">
                  <c:v>4005</c:v>
                </c:pt>
                <c:pt idx="3986">
                  <c:v>4006</c:v>
                </c:pt>
                <c:pt idx="3987">
                  <c:v>4007</c:v>
                </c:pt>
                <c:pt idx="3988">
                  <c:v>4008</c:v>
                </c:pt>
                <c:pt idx="3989">
                  <c:v>4009</c:v>
                </c:pt>
                <c:pt idx="3990">
                  <c:v>4010</c:v>
                </c:pt>
                <c:pt idx="3991">
                  <c:v>4011</c:v>
                </c:pt>
                <c:pt idx="3992">
                  <c:v>4012</c:v>
                </c:pt>
                <c:pt idx="3993">
                  <c:v>4013</c:v>
                </c:pt>
                <c:pt idx="3994">
                  <c:v>4014</c:v>
                </c:pt>
                <c:pt idx="3995">
                  <c:v>4015</c:v>
                </c:pt>
                <c:pt idx="3996">
                  <c:v>4016</c:v>
                </c:pt>
                <c:pt idx="3997">
                  <c:v>4017</c:v>
                </c:pt>
                <c:pt idx="3998">
                  <c:v>4018</c:v>
                </c:pt>
                <c:pt idx="3999">
                  <c:v>4019</c:v>
                </c:pt>
                <c:pt idx="4000">
                  <c:v>4020</c:v>
                </c:pt>
                <c:pt idx="4001">
                  <c:v>4021</c:v>
                </c:pt>
                <c:pt idx="4002">
                  <c:v>4022</c:v>
                </c:pt>
                <c:pt idx="4003">
                  <c:v>4023</c:v>
                </c:pt>
                <c:pt idx="4004">
                  <c:v>4024</c:v>
                </c:pt>
                <c:pt idx="4005">
                  <c:v>4025</c:v>
                </c:pt>
                <c:pt idx="4006">
                  <c:v>4026</c:v>
                </c:pt>
                <c:pt idx="4007">
                  <c:v>4027</c:v>
                </c:pt>
                <c:pt idx="4008">
                  <c:v>4028</c:v>
                </c:pt>
                <c:pt idx="4009">
                  <c:v>4029</c:v>
                </c:pt>
                <c:pt idx="4010">
                  <c:v>4030</c:v>
                </c:pt>
                <c:pt idx="4011">
                  <c:v>4031</c:v>
                </c:pt>
                <c:pt idx="4012">
                  <c:v>4032</c:v>
                </c:pt>
                <c:pt idx="4013">
                  <c:v>4033</c:v>
                </c:pt>
                <c:pt idx="4014">
                  <c:v>4034</c:v>
                </c:pt>
                <c:pt idx="4015">
                  <c:v>4035</c:v>
                </c:pt>
                <c:pt idx="4016">
                  <c:v>4036</c:v>
                </c:pt>
                <c:pt idx="4017">
                  <c:v>4037</c:v>
                </c:pt>
                <c:pt idx="4018">
                  <c:v>4038</c:v>
                </c:pt>
                <c:pt idx="4019">
                  <c:v>4039</c:v>
                </c:pt>
                <c:pt idx="4020">
                  <c:v>4040</c:v>
                </c:pt>
                <c:pt idx="4021">
                  <c:v>4041</c:v>
                </c:pt>
                <c:pt idx="4022">
                  <c:v>4042</c:v>
                </c:pt>
                <c:pt idx="4023">
                  <c:v>4043</c:v>
                </c:pt>
                <c:pt idx="4024">
                  <c:v>4044</c:v>
                </c:pt>
                <c:pt idx="4025">
                  <c:v>4045</c:v>
                </c:pt>
                <c:pt idx="4026">
                  <c:v>4046</c:v>
                </c:pt>
                <c:pt idx="4027">
                  <c:v>4047</c:v>
                </c:pt>
                <c:pt idx="4028">
                  <c:v>4048</c:v>
                </c:pt>
                <c:pt idx="4029">
                  <c:v>4049</c:v>
                </c:pt>
                <c:pt idx="4030">
                  <c:v>4050</c:v>
                </c:pt>
                <c:pt idx="4031">
                  <c:v>4051</c:v>
                </c:pt>
                <c:pt idx="4032">
                  <c:v>4052</c:v>
                </c:pt>
                <c:pt idx="4033">
                  <c:v>4053</c:v>
                </c:pt>
                <c:pt idx="4034">
                  <c:v>4054</c:v>
                </c:pt>
                <c:pt idx="4035">
                  <c:v>4055</c:v>
                </c:pt>
                <c:pt idx="4036">
                  <c:v>4056</c:v>
                </c:pt>
                <c:pt idx="4037">
                  <c:v>4057</c:v>
                </c:pt>
                <c:pt idx="4038">
                  <c:v>4058</c:v>
                </c:pt>
                <c:pt idx="4039">
                  <c:v>4059</c:v>
                </c:pt>
                <c:pt idx="4040">
                  <c:v>4060</c:v>
                </c:pt>
                <c:pt idx="4041">
                  <c:v>4061</c:v>
                </c:pt>
                <c:pt idx="4042">
                  <c:v>4062</c:v>
                </c:pt>
                <c:pt idx="4043">
                  <c:v>4063</c:v>
                </c:pt>
                <c:pt idx="4044">
                  <c:v>4064</c:v>
                </c:pt>
                <c:pt idx="4045">
                  <c:v>4065</c:v>
                </c:pt>
                <c:pt idx="4046">
                  <c:v>4066</c:v>
                </c:pt>
                <c:pt idx="4047">
                  <c:v>4067</c:v>
                </c:pt>
                <c:pt idx="4048">
                  <c:v>4068</c:v>
                </c:pt>
                <c:pt idx="4049">
                  <c:v>4069</c:v>
                </c:pt>
                <c:pt idx="4050">
                  <c:v>4070</c:v>
                </c:pt>
                <c:pt idx="4051">
                  <c:v>4071</c:v>
                </c:pt>
                <c:pt idx="4052">
                  <c:v>4072</c:v>
                </c:pt>
                <c:pt idx="4053">
                  <c:v>4073</c:v>
                </c:pt>
                <c:pt idx="4054">
                  <c:v>4074</c:v>
                </c:pt>
                <c:pt idx="4055">
                  <c:v>4075</c:v>
                </c:pt>
                <c:pt idx="4056">
                  <c:v>4076</c:v>
                </c:pt>
                <c:pt idx="4057">
                  <c:v>4077</c:v>
                </c:pt>
                <c:pt idx="4058">
                  <c:v>4078</c:v>
                </c:pt>
                <c:pt idx="4059">
                  <c:v>4079</c:v>
                </c:pt>
                <c:pt idx="4060">
                  <c:v>4080</c:v>
                </c:pt>
                <c:pt idx="4061">
                  <c:v>4081</c:v>
                </c:pt>
                <c:pt idx="4062">
                  <c:v>4082</c:v>
                </c:pt>
                <c:pt idx="4063">
                  <c:v>4083</c:v>
                </c:pt>
                <c:pt idx="4064">
                  <c:v>4084</c:v>
                </c:pt>
                <c:pt idx="4065">
                  <c:v>4085</c:v>
                </c:pt>
                <c:pt idx="4066">
                  <c:v>4086</c:v>
                </c:pt>
                <c:pt idx="4067">
                  <c:v>4087</c:v>
                </c:pt>
                <c:pt idx="4068">
                  <c:v>4088</c:v>
                </c:pt>
                <c:pt idx="4069">
                  <c:v>4089</c:v>
                </c:pt>
                <c:pt idx="4070">
                  <c:v>4090</c:v>
                </c:pt>
                <c:pt idx="4071">
                  <c:v>4091</c:v>
                </c:pt>
                <c:pt idx="4072">
                  <c:v>4092</c:v>
                </c:pt>
                <c:pt idx="4073">
                  <c:v>4093</c:v>
                </c:pt>
                <c:pt idx="4074">
                  <c:v>4094</c:v>
                </c:pt>
                <c:pt idx="4075">
                  <c:v>4095</c:v>
                </c:pt>
                <c:pt idx="4076">
                  <c:v>4096</c:v>
                </c:pt>
                <c:pt idx="4077">
                  <c:v>4097</c:v>
                </c:pt>
                <c:pt idx="4078">
                  <c:v>4098</c:v>
                </c:pt>
                <c:pt idx="4079">
                  <c:v>4099</c:v>
                </c:pt>
                <c:pt idx="4080">
                  <c:v>4100</c:v>
                </c:pt>
                <c:pt idx="4081">
                  <c:v>4101</c:v>
                </c:pt>
                <c:pt idx="4082">
                  <c:v>4102</c:v>
                </c:pt>
                <c:pt idx="4083">
                  <c:v>4103</c:v>
                </c:pt>
                <c:pt idx="4084">
                  <c:v>4104</c:v>
                </c:pt>
                <c:pt idx="4085">
                  <c:v>4105</c:v>
                </c:pt>
                <c:pt idx="4086">
                  <c:v>4106</c:v>
                </c:pt>
                <c:pt idx="4087">
                  <c:v>4107</c:v>
                </c:pt>
                <c:pt idx="4088">
                  <c:v>4108</c:v>
                </c:pt>
                <c:pt idx="4089">
                  <c:v>4109</c:v>
                </c:pt>
                <c:pt idx="4090">
                  <c:v>4110</c:v>
                </c:pt>
                <c:pt idx="4091">
                  <c:v>4111</c:v>
                </c:pt>
                <c:pt idx="4092">
                  <c:v>4112</c:v>
                </c:pt>
                <c:pt idx="4093">
                  <c:v>4113</c:v>
                </c:pt>
                <c:pt idx="4094">
                  <c:v>4114</c:v>
                </c:pt>
                <c:pt idx="4095">
                  <c:v>4115</c:v>
                </c:pt>
                <c:pt idx="4096">
                  <c:v>4116</c:v>
                </c:pt>
                <c:pt idx="4097">
                  <c:v>4117</c:v>
                </c:pt>
                <c:pt idx="4098">
                  <c:v>4118</c:v>
                </c:pt>
                <c:pt idx="4099">
                  <c:v>4119</c:v>
                </c:pt>
                <c:pt idx="4100">
                  <c:v>4120</c:v>
                </c:pt>
                <c:pt idx="4101">
                  <c:v>4121</c:v>
                </c:pt>
                <c:pt idx="4102">
                  <c:v>4122</c:v>
                </c:pt>
                <c:pt idx="4103">
                  <c:v>4123</c:v>
                </c:pt>
                <c:pt idx="4104">
                  <c:v>4124</c:v>
                </c:pt>
                <c:pt idx="4105">
                  <c:v>4125</c:v>
                </c:pt>
                <c:pt idx="4106">
                  <c:v>4126</c:v>
                </c:pt>
                <c:pt idx="4107">
                  <c:v>4127</c:v>
                </c:pt>
                <c:pt idx="4108">
                  <c:v>4128</c:v>
                </c:pt>
                <c:pt idx="4109">
                  <c:v>4129</c:v>
                </c:pt>
                <c:pt idx="4110">
                  <c:v>4130</c:v>
                </c:pt>
                <c:pt idx="4111">
                  <c:v>4131</c:v>
                </c:pt>
                <c:pt idx="4112">
                  <c:v>4132</c:v>
                </c:pt>
                <c:pt idx="4113">
                  <c:v>4133</c:v>
                </c:pt>
                <c:pt idx="4114">
                  <c:v>4134</c:v>
                </c:pt>
                <c:pt idx="4115">
                  <c:v>4135</c:v>
                </c:pt>
                <c:pt idx="4116">
                  <c:v>4136</c:v>
                </c:pt>
                <c:pt idx="4117">
                  <c:v>4137</c:v>
                </c:pt>
                <c:pt idx="4118">
                  <c:v>4138</c:v>
                </c:pt>
                <c:pt idx="4119">
                  <c:v>4139</c:v>
                </c:pt>
                <c:pt idx="4120">
                  <c:v>4140</c:v>
                </c:pt>
                <c:pt idx="4121">
                  <c:v>4141</c:v>
                </c:pt>
                <c:pt idx="4122">
                  <c:v>4142</c:v>
                </c:pt>
                <c:pt idx="4123">
                  <c:v>4143</c:v>
                </c:pt>
                <c:pt idx="4124">
                  <c:v>4144</c:v>
                </c:pt>
                <c:pt idx="4125">
                  <c:v>4145</c:v>
                </c:pt>
                <c:pt idx="4126">
                  <c:v>4146</c:v>
                </c:pt>
                <c:pt idx="4127">
                  <c:v>4147</c:v>
                </c:pt>
                <c:pt idx="4128">
                  <c:v>4148</c:v>
                </c:pt>
                <c:pt idx="4129">
                  <c:v>4149</c:v>
                </c:pt>
                <c:pt idx="4130">
                  <c:v>4150</c:v>
                </c:pt>
                <c:pt idx="4131">
                  <c:v>4151</c:v>
                </c:pt>
                <c:pt idx="4132">
                  <c:v>4152</c:v>
                </c:pt>
                <c:pt idx="4133">
                  <c:v>4153</c:v>
                </c:pt>
                <c:pt idx="4134">
                  <c:v>4154</c:v>
                </c:pt>
                <c:pt idx="4135">
                  <c:v>4155</c:v>
                </c:pt>
                <c:pt idx="4136">
                  <c:v>4156</c:v>
                </c:pt>
                <c:pt idx="4137">
                  <c:v>4157</c:v>
                </c:pt>
                <c:pt idx="4138">
                  <c:v>4158</c:v>
                </c:pt>
                <c:pt idx="4139">
                  <c:v>4159</c:v>
                </c:pt>
                <c:pt idx="4140">
                  <c:v>4160</c:v>
                </c:pt>
                <c:pt idx="4141">
                  <c:v>4161</c:v>
                </c:pt>
                <c:pt idx="4142">
                  <c:v>4162</c:v>
                </c:pt>
                <c:pt idx="4143">
                  <c:v>4163</c:v>
                </c:pt>
                <c:pt idx="4144">
                  <c:v>4164</c:v>
                </c:pt>
                <c:pt idx="4145">
                  <c:v>4165</c:v>
                </c:pt>
                <c:pt idx="4146">
                  <c:v>4166</c:v>
                </c:pt>
                <c:pt idx="4147">
                  <c:v>4167</c:v>
                </c:pt>
                <c:pt idx="4148">
                  <c:v>4168</c:v>
                </c:pt>
                <c:pt idx="4149">
                  <c:v>4169</c:v>
                </c:pt>
                <c:pt idx="4150">
                  <c:v>4170</c:v>
                </c:pt>
                <c:pt idx="4151">
                  <c:v>4171</c:v>
                </c:pt>
                <c:pt idx="4152">
                  <c:v>4172</c:v>
                </c:pt>
                <c:pt idx="4153">
                  <c:v>4173</c:v>
                </c:pt>
                <c:pt idx="4154">
                  <c:v>4174</c:v>
                </c:pt>
                <c:pt idx="4155">
                  <c:v>4175</c:v>
                </c:pt>
                <c:pt idx="4156">
                  <c:v>4176</c:v>
                </c:pt>
                <c:pt idx="4157">
                  <c:v>4177</c:v>
                </c:pt>
                <c:pt idx="4158">
                  <c:v>4178</c:v>
                </c:pt>
                <c:pt idx="4159">
                  <c:v>4179</c:v>
                </c:pt>
                <c:pt idx="4160">
                  <c:v>4180</c:v>
                </c:pt>
                <c:pt idx="4161">
                  <c:v>4181</c:v>
                </c:pt>
                <c:pt idx="4162">
                  <c:v>4182</c:v>
                </c:pt>
                <c:pt idx="4163">
                  <c:v>4183</c:v>
                </c:pt>
                <c:pt idx="4164">
                  <c:v>4184</c:v>
                </c:pt>
                <c:pt idx="4165">
                  <c:v>4185</c:v>
                </c:pt>
                <c:pt idx="4166">
                  <c:v>4186</c:v>
                </c:pt>
                <c:pt idx="4167">
                  <c:v>4187</c:v>
                </c:pt>
                <c:pt idx="4168">
                  <c:v>4188</c:v>
                </c:pt>
                <c:pt idx="4169">
                  <c:v>4189</c:v>
                </c:pt>
                <c:pt idx="4170">
                  <c:v>4190</c:v>
                </c:pt>
                <c:pt idx="4171">
                  <c:v>4191</c:v>
                </c:pt>
                <c:pt idx="4172">
                  <c:v>4192</c:v>
                </c:pt>
                <c:pt idx="4173">
                  <c:v>4193</c:v>
                </c:pt>
                <c:pt idx="4174">
                  <c:v>4194</c:v>
                </c:pt>
                <c:pt idx="4175">
                  <c:v>4195</c:v>
                </c:pt>
                <c:pt idx="4176">
                  <c:v>4196</c:v>
                </c:pt>
                <c:pt idx="4177">
                  <c:v>4197</c:v>
                </c:pt>
                <c:pt idx="4178">
                  <c:v>4198</c:v>
                </c:pt>
                <c:pt idx="4179">
                  <c:v>4199</c:v>
                </c:pt>
                <c:pt idx="4180">
                  <c:v>4200</c:v>
                </c:pt>
                <c:pt idx="4181">
                  <c:v>4201</c:v>
                </c:pt>
                <c:pt idx="4182">
                  <c:v>4202</c:v>
                </c:pt>
                <c:pt idx="4183">
                  <c:v>4203</c:v>
                </c:pt>
                <c:pt idx="4184">
                  <c:v>4204</c:v>
                </c:pt>
                <c:pt idx="4185">
                  <c:v>4205</c:v>
                </c:pt>
                <c:pt idx="4186">
                  <c:v>4206</c:v>
                </c:pt>
                <c:pt idx="4187">
                  <c:v>4207</c:v>
                </c:pt>
                <c:pt idx="4188">
                  <c:v>4208</c:v>
                </c:pt>
                <c:pt idx="4189">
                  <c:v>4209</c:v>
                </c:pt>
                <c:pt idx="4190">
                  <c:v>4210</c:v>
                </c:pt>
                <c:pt idx="4191">
                  <c:v>4211</c:v>
                </c:pt>
                <c:pt idx="4192">
                  <c:v>4212</c:v>
                </c:pt>
                <c:pt idx="4193">
                  <c:v>4213</c:v>
                </c:pt>
                <c:pt idx="4194">
                  <c:v>4214</c:v>
                </c:pt>
                <c:pt idx="4195">
                  <c:v>4215</c:v>
                </c:pt>
                <c:pt idx="4196">
                  <c:v>4216</c:v>
                </c:pt>
                <c:pt idx="4197">
                  <c:v>4217</c:v>
                </c:pt>
                <c:pt idx="4198">
                  <c:v>4218</c:v>
                </c:pt>
                <c:pt idx="4199">
                  <c:v>4219</c:v>
                </c:pt>
                <c:pt idx="4200">
                  <c:v>4220</c:v>
                </c:pt>
                <c:pt idx="4201">
                  <c:v>4221</c:v>
                </c:pt>
                <c:pt idx="4202">
                  <c:v>4222</c:v>
                </c:pt>
                <c:pt idx="4203">
                  <c:v>4223</c:v>
                </c:pt>
                <c:pt idx="4204">
                  <c:v>4224</c:v>
                </c:pt>
                <c:pt idx="4205">
                  <c:v>4225</c:v>
                </c:pt>
                <c:pt idx="4206">
                  <c:v>4226</c:v>
                </c:pt>
                <c:pt idx="4207">
                  <c:v>4227</c:v>
                </c:pt>
                <c:pt idx="4208">
                  <c:v>4228</c:v>
                </c:pt>
                <c:pt idx="4209">
                  <c:v>4229</c:v>
                </c:pt>
                <c:pt idx="4210">
                  <c:v>4230</c:v>
                </c:pt>
                <c:pt idx="4211">
                  <c:v>4231</c:v>
                </c:pt>
                <c:pt idx="4212">
                  <c:v>4232</c:v>
                </c:pt>
                <c:pt idx="4213">
                  <c:v>4233</c:v>
                </c:pt>
                <c:pt idx="4214">
                  <c:v>4234</c:v>
                </c:pt>
                <c:pt idx="4215">
                  <c:v>4235</c:v>
                </c:pt>
                <c:pt idx="4216">
                  <c:v>4236</c:v>
                </c:pt>
                <c:pt idx="4217">
                  <c:v>4237</c:v>
                </c:pt>
                <c:pt idx="4218">
                  <c:v>4238</c:v>
                </c:pt>
                <c:pt idx="4219">
                  <c:v>4239</c:v>
                </c:pt>
                <c:pt idx="4220">
                  <c:v>4240</c:v>
                </c:pt>
                <c:pt idx="4221">
                  <c:v>4241</c:v>
                </c:pt>
                <c:pt idx="4222">
                  <c:v>4242</c:v>
                </c:pt>
                <c:pt idx="4223">
                  <c:v>4243</c:v>
                </c:pt>
                <c:pt idx="4224">
                  <c:v>4244</c:v>
                </c:pt>
                <c:pt idx="4225">
                  <c:v>4245</c:v>
                </c:pt>
                <c:pt idx="4226">
                  <c:v>4246</c:v>
                </c:pt>
                <c:pt idx="4227">
                  <c:v>4247</c:v>
                </c:pt>
                <c:pt idx="4228">
                  <c:v>4248</c:v>
                </c:pt>
                <c:pt idx="4229">
                  <c:v>4249</c:v>
                </c:pt>
                <c:pt idx="4230">
                  <c:v>4250</c:v>
                </c:pt>
                <c:pt idx="4231">
                  <c:v>4251</c:v>
                </c:pt>
                <c:pt idx="4232">
                  <c:v>4252</c:v>
                </c:pt>
                <c:pt idx="4233">
                  <c:v>4253</c:v>
                </c:pt>
                <c:pt idx="4234">
                  <c:v>4254</c:v>
                </c:pt>
                <c:pt idx="4235">
                  <c:v>4255</c:v>
                </c:pt>
                <c:pt idx="4236">
                  <c:v>4256</c:v>
                </c:pt>
                <c:pt idx="4237">
                  <c:v>4257</c:v>
                </c:pt>
                <c:pt idx="4238">
                  <c:v>4258</c:v>
                </c:pt>
                <c:pt idx="4239">
                  <c:v>4259</c:v>
                </c:pt>
                <c:pt idx="4240">
                  <c:v>4260</c:v>
                </c:pt>
                <c:pt idx="4241">
                  <c:v>4261</c:v>
                </c:pt>
                <c:pt idx="4242">
                  <c:v>4262</c:v>
                </c:pt>
                <c:pt idx="4243">
                  <c:v>4263</c:v>
                </c:pt>
                <c:pt idx="4244">
                  <c:v>4264</c:v>
                </c:pt>
                <c:pt idx="4245">
                  <c:v>4265</c:v>
                </c:pt>
                <c:pt idx="4246">
                  <c:v>4266</c:v>
                </c:pt>
                <c:pt idx="4247">
                  <c:v>4267</c:v>
                </c:pt>
                <c:pt idx="4248">
                  <c:v>4268</c:v>
                </c:pt>
                <c:pt idx="4249">
                  <c:v>4269</c:v>
                </c:pt>
                <c:pt idx="4250">
                  <c:v>4270</c:v>
                </c:pt>
                <c:pt idx="4251">
                  <c:v>4271</c:v>
                </c:pt>
                <c:pt idx="4252">
                  <c:v>4272</c:v>
                </c:pt>
                <c:pt idx="4253">
                  <c:v>4273</c:v>
                </c:pt>
                <c:pt idx="4254">
                  <c:v>4274</c:v>
                </c:pt>
                <c:pt idx="4255">
                  <c:v>4275</c:v>
                </c:pt>
                <c:pt idx="4256">
                  <c:v>4276</c:v>
                </c:pt>
                <c:pt idx="4257">
                  <c:v>4277</c:v>
                </c:pt>
                <c:pt idx="4258">
                  <c:v>4278</c:v>
                </c:pt>
                <c:pt idx="4259">
                  <c:v>4279</c:v>
                </c:pt>
                <c:pt idx="4260">
                  <c:v>4280</c:v>
                </c:pt>
                <c:pt idx="4261">
                  <c:v>4281</c:v>
                </c:pt>
                <c:pt idx="4262">
                  <c:v>4282</c:v>
                </c:pt>
                <c:pt idx="4263">
                  <c:v>4283</c:v>
                </c:pt>
                <c:pt idx="4264">
                  <c:v>4284</c:v>
                </c:pt>
                <c:pt idx="4265">
                  <c:v>4285</c:v>
                </c:pt>
                <c:pt idx="4266">
                  <c:v>4286</c:v>
                </c:pt>
                <c:pt idx="4267">
                  <c:v>4287</c:v>
                </c:pt>
                <c:pt idx="4268">
                  <c:v>4288</c:v>
                </c:pt>
                <c:pt idx="4269">
                  <c:v>4289</c:v>
                </c:pt>
                <c:pt idx="4270">
                  <c:v>4290</c:v>
                </c:pt>
                <c:pt idx="4271">
                  <c:v>4291</c:v>
                </c:pt>
                <c:pt idx="4272">
                  <c:v>4292</c:v>
                </c:pt>
                <c:pt idx="4273">
                  <c:v>4293</c:v>
                </c:pt>
                <c:pt idx="4274">
                  <c:v>4294</c:v>
                </c:pt>
                <c:pt idx="4275">
                  <c:v>4295</c:v>
                </c:pt>
                <c:pt idx="4276">
                  <c:v>4296</c:v>
                </c:pt>
                <c:pt idx="4277">
                  <c:v>4297</c:v>
                </c:pt>
                <c:pt idx="4278">
                  <c:v>4298</c:v>
                </c:pt>
                <c:pt idx="4279">
                  <c:v>4299</c:v>
                </c:pt>
                <c:pt idx="4280">
                  <c:v>4300</c:v>
                </c:pt>
                <c:pt idx="4281">
                  <c:v>4301</c:v>
                </c:pt>
                <c:pt idx="4282">
                  <c:v>4302</c:v>
                </c:pt>
                <c:pt idx="4283">
                  <c:v>4303</c:v>
                </c:pt>
                <c:pt idx="4284">
                  <c:v>4304</c:v>
                </c:pt>
                <c:pt idx="4285">
                  <c:v>4305</c:v>
                </c:pt>
                <c:pt idx="4286">
                  <c:v>4306</c:v>
                </c:pt>
                <c:pt idx="4287">
                  <c:v>4307</c:v>
                </c:pt>
                <c:pt idx="4288">
                  <c:v>4308</c:v>
                </c:pt>
                <c:pt idx="4289">
                  <c:v>4309</c:v>
                </c:pt>
                <c:pt idx="4290">
                  <c:v>4310</c:v>
                </c:pt>
                <c:pt idx="4291">
                  <c:v>4311</c:v>
                </c:pt>
                <c:pt idx="4292">
                  <c:v>4312</c:v>
                </c:pt>
                <c:pt idx="4293">
                  <c:v>4313</c:v>
                </c:pt>
                <c:pt idx="4294">
                  <c:v>4314</c:v>
                </c:pt>
                <c:pt idx="4295">
                  <c:v>4315</c:v>
                </c:pt>
                <c:pt idx="4296">
                  <c:v>4316</c:v>
                </c:pt>
                <c:pt idx="4297">
                  <c:v>4317</c:v>
                </c:pt>
                <c:pt idx="4298">
                  <c:v>4318</c:v>
                </c:pt>
                <c:pt idx="4299">
                  <c:v>4319</c:v>
                </c:pt>
                <c:pt idx="4300">
                  <c:v>4320</c:v>
                </c:pt>
                <c:pt idx="4301">
                  <c:v>4321</c:v>
                </c:pt>
                <c:pt idx="4302">
                  <c:v>4322</c:v>
                </c:pt>
                <c:pt idx="4303">
                  <c:v>4323</c:v>
                </c:pt>
                <c:pt idx="4304">
                  <c:v>4324</c:v>
                </c:pt>
                <c:pt idx="4305">
                  <c:v>4325</c:v>
                </c:pt>
                <c:pt idx="4306">
                  <c:v>4326</c:v>
                </c:pt>
                <c:pt idx="4307">
                  <c:v>4327</c:v>
                </c:pt>
                <c:pt idx="4308">
                  <c:v>4328</c:v>
                </c:pt>
                <c:pt idx="4309">
                  <c:v>4329</c:v>
                </c:pt>
                <c:pt idx="4310">
                  <c:v>4330</c:v>
                </c:pt>
                <c:pt idx="4311">
                  <c:v>4331</c:v>
                </c:pt>
                <c:pt idx="4312">
                  <c:v>4332</c:v>
                </c:pt>
                <c:pt idx="4313">
                  <c:v>4333</c:v>
                </c:pt>
                <c:pt idx="4314">
                  <c:v>4334</c:v>
                </c:pt>
                <c:pt idx="4315">
                  <c:v>4335</c:v>
                </c:pt>
                <c:pt idx="4316">
                  <c:v>4336</c:v>
                </c:pt>
                <c:pt idx="4317">
                  <c:v>4337</c:v>
                </c:pt>
                <c:pt idx="4318">
                  <c:v>4338</c:v>
                </c:pt>
                <c:pt idx="4319">
                  <c:v>4339</c:v>
                </c:pt>
                <c:pt idx="4320">
                  <c:v>4340</c:v>
                </c:pt>
                <c:pt idx="4321">
                  <c:v>4341</c:v>
                </c:pt>
                <c:pt idx="4322">
                  <c:v>4342</c:v>
                </c:pt>
                <c:pt idx="4323">
                  <c:v>4343</c:v>
                </c:pt>
                <c:pt idx="4324">
                  <c:v>4344</c:v>
                </c:pt>
                <c:pt idx="4325">
                  <c:v>4345</c:v>
                </c:pt>
                <c:pt idx="4326">
                  <c:v>4346</c:v>
                </c:pt>
                <c:pt idx="4327">
                  <c:v>4347</c:v>
                </c:pt>
                <c:pt idx="4328">
                  <c:v>4348</c:v>
                </c:pt>
                <c:pt idx="4329">
                  <c:v>4349</c:v>
                </c:pt>
                <c:pt idx="4330">
                  <c:v>4350</c:v>
                </c:pt>
                <c:pt idx="4331">
                  <c:v>4351</c:v>
                </c:pt>
                <c:pt idx="4332">
                  <c:v>4352</c:v>
                </c:pt>
                <c:pt idx="4333">
                  <c:v>4353</c:v>
                </c:pt>
                <c:pt idx="4334">
                  <c:v>4354</c:v>
                </c:pt>
                <c:pt idx="4335">
                  <c:v>4355</c:v>
                </c:pt>
                <c:pt idx="4336">
                  <c:v>4356</c:v>
                </c:pt>
                <c:pt idx="4337">
                  <c:v>4357</c:v>
                </c:pt>
                <c:pt idx="4338">
                  <c:v>4358</c:v>
                </c:pt>
                <c:pt idx="4339">
                  <c:v>4359</c:v>
                </c:pt>
                <c:pt idx="4340">
                  <c:v>4360</c:v>
                </c:pt>
                <c:pt idx="4341">
                  <c:v>4361</c:v>
                </c:pt>
                <c:pt idx="4342">
                  <c:v>4362</c:v>
                </c:pt>
                <c:pt idx="4343">
                  <c:v>4363</c:v>
                </c:pt>
                <c:pt idx="4344">
                  <c:v>4364</c:v>
                </c:pt>
                <c:pt idx="4345">
                  <c:v>4365</c:v>
                </c:pt>
                <c:pt idx="4346">
                  <c:v>4366</c:v>
                </c:pt>
                <c:pt idx="4347">
                  <c:v>4367</c:v>
                </c:pt>
                <c:pt idx="4348">
                  <c:v>4368</c:v>
                </c:pt>
                <c:pt idx="4349">
                  <c:v>4369</c:v>
                </c:pt>
                <c:pt idx="4350">
                  <c:v>4370</c:v>
                </c:pt>
                <c:pt idx="4351">
                  <c:v>4371</c:v>
                </c:pt>
                <c:pt idx="4352">
                  <c:v>4372</c:v>
                </c:pt>
                <c:pt idx="4353">
                  <c:v>4373</c:v>
                </c:pt>
                <c:pt idx="4354">
                  <c:v>4374</c:v>
                </c:pt>
                <c:pt idx="4355">
                  <c:v>4375</c:v>
                </c:pt>
                <c:pt idx="4356">
                  <c:v>4376</c:v>
                </c:pt>
                <c:pt idx="4357">
                  <c:v>4377</c:v>
                </c:pt>
                <c:pt idx="4358">
                  <c:v>4378</c:v>
                </c:pt>
                <c:pt idx="4359">
                  <c:v>4379</c:v>
                </c:pt>
                <c:pt idx="4360">
                  <c:v>4380</c:v>
                </c:pt>
                <c:pt idx="4361">
                  <c:v>4381</c:v>
                </c:pt>
                <c:pt idx="4362">
                  <c:v>4382</c:v>
                </c:pt>
                <c:pt idx="4363">
                  <c:v>4383</c:v>
                </c:pt>
                <c:pt idx="4364">
                  <c:v>4384</c:v>
                </c:pt>
                <c:pt idx="4365">
                  <c:v>4385</c:v>
                </c:pt>
                <c:pt idx="4366">
                  <c:v>4386</c:v>
                </c:pt>
                <c:pt idx="4367">
                  <c:v>4387</c:v>
                </c:pt>
                <c:pt idx="4368">
                  <c:v>4388</c:v>
                </c:pt>
                <c:pt idx="4369">
                  <c:v>4389</c:v>
                </c:pt>
                <c:pt idx="4370">
                  <c:v>4390</c:v>
                </c:pt>
                <c:pt idx="4371">
                  <c:v>4391</c:v>
                </c:pt>
                <c:pt idx="4372">
                  <c:v>4392</c:v>
                </c:pt>
                <c:pt idx="4373">
                  <c:v>4393</c:v>
                </c:pt>
                <c:pt idx="4374">
                  <c:v>4394</c:v>
                </c:pt>
                <c:pt idx="4375">
                  <c:v>4395</c:v>
                </c:pt>
                <c:pt idx="4376">
                  <c:v>4396</c:v>
                </c:pt>
                <c:pt idx="4377">
                  <c:v>4397</c:v>
                </c:pt>
                <c:pt idx="4378">
                  <c:v>4398</c:v>
                </c:pt>
                <c:pt idx="4379">
                  <c:v>4399</c:v>
                </c:pt>
                <c:pt idx="4380">
                  <c:v>4400</c:v>
                </c:pt>
                <c:pt idx="4381">
                  <c:v>4401</c:v>
                </c:pt>
                <c:pt idx="4382">
                  <c:v>4402</c:v>
                </c:pt>
                <c:pt idx="4383">
                  <c:v>4403</c:v>
                </c:pt>
                <c:pt idx="4384">
                  <c:v>4404</c:v>
                </c:pt>
                <c:pt idx="4385">
                  <c:v>4405</c:v>
                </c:pt>
                <c:pt idx="4386">
                  <c:v>4406</c:v>
                </c:pt>
                <c:pt idx="4387">
                  <c:v>4407</c:v>
                </c:pt>
                <c:pt idx="4388">
                  <c:v>4408</c:v>
                </c:pt>
                <c:pt idx="4389">
                  <c:v>4409</c:v>
                </c:pt>
                <c:pt idx="4390">
                  <c:v>4410</c:v>
                </c:pt>
                <c:pt idx="4391">
                  <c:v>4411</c:v>
                </c:pt>
                <c:pt idx="4392">
                  <c:v>4412</c:v>
                </c:pt>
                <c:pt idx="4393">
                  <c:v>4413</c:v>
                </c:pt>
                <c:pt idx="4394">
                  <c:v>4414</c:v>
                </c:pt>
                <c:pt idx="4395">
                  <c:v>4415</c:v>
                </c:pt>
                <c:pt idx="4396">
                  <c:v>4416</c:v>
                </c:pt>
                <c:pt idx="4397">
                  <c:v>4417</c:v>
                </c:pt>
                <c:pt idx="4398">
                  <c:v>4418</c:v>
                </c:pt>
                <c:pt idx="4399">
                  <c:v>4419</c:v>
                </c:pt>
                <c:pt idx="4400">
                  <c:v>4420</c:v>
                </c:pt>
                <c:pt idx="4401">
                  <c:v>4421</c:v>
                </c:pt>
                <c:pt idx="4402">
                  <c:v>4422</c:v>
                </c:pt>
                <c:pt idx="4403">
                  <c:v>4423</c:v>
                </c:pt>
                <c:pt idx="4404">
                  <c:v>4424</c:v>
                </c:pt>
                <c:pt idx="4405">
                  <c:v>4425</c:v>
                </c:pt>
                <c:pt idx="4406">
                  <c:v>4426</c:v>
                </c:pt>
                <c:pt idx="4407">
                  <c:v>4427</c:v>
                </c:pt>
                <c:pt idx="4408">
                  <c:v>4428</c:v>
                </c:pt>
                <c:pt idx="4409">
                  <c:v>4429</c:v>
                </c:pt>
                <c:pt idx="4410">
                  <c:v>4430</c:v>
                </c:pt>
                <c:pt idx="4411">
                  <c:v>4431</c:v>
                </c:pt>
                <c:pt idx="4412">
                  <c:v>4432</c:v>
                </c:pt>
                <c:pt idx="4413">
                  <c:v>4433</c:v>
                </c:pt>
                <c:pt idx="4414">
                  <c:v>4434</c:v>
                </c:pt>
                <c:pt idx="4415">
                  <c:v>4435</c:v>
                </c:pt>
                <c:pt idx="4416">
                  <c:v>4436</c:v>
                </c:pt>
                <c:pt idx="4417">
                  <c:v>4437</c:v>
                </c:pt>
                <c:pt idx="4418">
                  <c:v>4438</c:v>
                </c:pt>
                <c:pt idx="4419">
                  <c:v>4439</c:v>
                </c:pt>
                <c:pt idx="4420">
                  <c:v>4440</c:v>
                </c:pt>
                <c:pt idx="4421">
                  <c:v>4441</c:v>
                </c:pt>
                <c:pt idx="4422">
                  <c:v>4442</c:v>
                </c:pt>
                <c:pt idx="4423">
                  <c:v>4443</c:v>
                </c:pt>
                <c:pt idx="4424">
                  <c:v>4444</c:v>
                </c:pt>
                <c:pt idx="4425">
                  <c:v>4445</c:v>
                </c:pt>
                <c:pt idx="4426">
                  <c:v>4446</c:v>
                </c:pt>
                <c:pt idx="4427">
                  <c:v>4447</c:v>
                </c:pt>
                <c:pt idx="4428">
                  <c:v>4448</c:v>
                </c:pt>
                <c:pt idx="4429">
                  <c:v>4449</c:v>
                </c:pt>
                <c:pt idx="4430">
                  <c:v>4450</c:v>
                </c:pt>
                <c:pt idx="4431">
                  <c:v>4451</c:v>
                </c:pt>
                <c:pt idx="4432">
                  <c:v>4452</c:v>
                </c:pt>
                <c:pt idx="4433">
                  <c:v>4453</c:v>
                </c:pt>
                <c:pt idx="4434">
                  <c:v>4454</c:v>
                </c:pt>
                <c:pt idx="4435">
                  <c:v>4455</c:v>
                </c:pt>
                <c:pt idx="4436">
                  <c:v>4456</c:v>
                </c:pt>
                <c:pt idx="4437">
                  <c:v>4457</c:v>
                </c:pt>
                <c:pt idx="4438">
                  <c:v>4458</c:v>
                </c:pt>
                <c:pt idx="4439">
                  <c:v>4459</c:v>
                </c:pt>
                <c:pt idx="4440">
                  <c:v>4460</c:v>
                </c:pt>
                <c:pt idx="4441">
                  <c:v>4461</c:v>
                </c:pt>
                <c:pt idx="4442">
                  <c:v>4462</c:v>
                </c:pt>
                <c:pt idx="4443">
                  <c:v>4463</c:v>
                </c:pt>
                <c:pt idx="4444">
                  <c:v>4464</c:v>
                </c:pt>
                <c:pt idx="4445">
                  <c:v>4465</c:v>
                </c:pt>
                <c:pt idx="4446">
                  <c:v>4466</c:v>
                </c:pt>
                <c:pt idx="4447">
                  <c:v>4467</c:v>
                </c:pt>
                <c:pt idx="4448">
                  <c:v>4468</c:v>
                </c:pt>
                <c:pt idx="4449">
                  <c:v>4469</c:v>
                </c:pt>
                <c:pt idx="4450">
                  <c:v>4470</c:v>
                </c:pt>
                <c:pt idx="4451">
                  <c:v>4471</c:v>
                </c:pt>
                <c:pt idx="4452">
                  <c:v>4472</c:v>
                </c:pt>
                <c:pt idx="4453">
                  <c:v>4473</c:v>
                </c:pt>
                <c:pt idx="4454">
                  <c:v>4474</c:v>
                </c:pt>
                <c:pt idx="4455">
                  <c:v>4475</c:v>
                </c:pt>
                <c:pt idx="4456">
                  <c:v>4476</c:v>
                </c:pt>
                <c:pt idx="4457">
                  <c:v>4477</c:v>
                </c:pt>
                <c:pt idx="4458">
                  <c:v>4478</c:v>
                </c:pt>
                <c:pt idx="4459">
                  <c:v>4479</c:v>
                </c:pt>
                <c:pt idx="4460">
                  <c:v>4480</c:v>
                </c:pt>
                <c:pt idx="4461">
                  <c:v>4481</c:v>
                </c:pt>
                <c:pt idx="4462">
                  <c:v>4482</c:v>
                </c:pt>
                <c:pt idx="4463">
                  <c:v>4483</c:v>
                </c:pt>
                <c:pt idx="4464">
                  <c:v>4484</c:v>
                </c:pt>
                <c:pt idx="4465">
                  <c:v>4485</c:v>
                </c:pt>
                <c:pt idx="4466">
                  <c:v>4486</c:v>
                </c:pt>
                <c:pt idx="4467">
                  <c:v>4487</c:v>
                </c:pt>
                <c:pt idx="4468">
                  <c:v>4488</c:v>
                </c:pt>
                <c:pt idx="4469">
                  <c:v>4489</c:v>
                </c:pt>
                <c:pt idx="4470">
                  <c:v>4490</c:v>
                </c:pt>
                <c:pt idx="4471">
                  <c:v>4491</c:v>
                </c:pt>
                <c:pt idx="4472">
                  <c:v>4492</c:v>
                </c:pt>
                <c:pt idx="4473">
                  <c:v>4493</c:v>
                </c:pt>
                <c:pt idx="4474">
                  <c:v>4494</c:v>
                </c:pt>
                <c:pt idx="4475">
                  <c:v>4495</c:v>
                </c:pt>
                <c:pt idx="4476">
                  <c:v>4496</c:v>
                </c:pt>
                <c:pt idx="4477">
                  <c:v>4497</c:v>
                </c:pt>
                <c:pt idx="4478">
                  <c:v>4498</c:v>
                </c:pt>
                <c:pt idx="4479">
                  <c:v>4499</c:v>
                </c:pt>
                <c:pt idx="4480">
                  <c:v>4500</c:v>
                </c:pt>
                <c:pt idx="4481">
                  <c:v>4501</c:v>
                </c:pt>
                <c:pt idx="4482">
                  <c:v>4502</c:v>
                </c:pt>
                <c:pt idx="4483">
                  <c:v>4503</c:v>
                </c:pt>
                <c:pt idx="4484">
                  <c:v>4504</c:v>
                </c:pt>
                <c:pt idx="4485">
                  <c:v>4505</c:v>
                </c:pt>
                <c:pt idx="4486">
                  <c:v>4506</c:v>
                </c:pt>
                <c:pt idx="4487">
                  <c:v>4507</c:v>
                </c:pt>
                <c:pt idx="4488">
                  <c:v>4508</c:v>
                </c:pt>
                <c:pt idx="4489">
                  <c:v>4509</c:v>
                </c:pt>
                <c:pt idx="4490">
                  <c:v>4510</c:v>
                </c:pt>
                <c:pt idx="4491">
                  <c:v>4511</c:v>
                </c:pt>
                <c:pt idx="4492">
                  <c:v>4512</c:v>
                </c:pt>
                <c:pt idx="4493">
                  <c:v>4513</c:v>
                </c:pt>
                <c:pt idx="4494">
                  <c:v>4514</c:v>
                </c:pt>
                <c:pt idx="4495">
                  <c:v>4515</c:v>
                </c:pt>
                <c:pt idx="4496">
                  <c:v>4516</c:v>
                </c:pt>
                <c:pt idx="4497">
                  <c:v>4517</c:v>
                </c:pt>
                <c:pt idx="4498">
                  <c:v>4518</c:v>
                </c:pt>
                <c:pt idx="4499">
                  <c:v>4519</c:v>
                </c:pt>
                <c:pt idx="4500">
                  <c:v>4520</c:v>
                </c:pt>
                <c:pt idx="4501">
                  <c:v>4521</c:v>
                </c:pt>
                <c:pt idx="4502">
                  <c:v>4522</c:v>
                </c:pt>
                <c:pt idx="4503">
                  <c:v>4523</c:v>
                </c:pt>
                <c:pt idx="4504">
                  <c:v>4524</c:v>
                </c:pt>
                <c:pt idx="4505">
                  <c:v>4525</c:v>
                </c:pt>
                <c:pt idx="4506">
                  <c:v>4526</c:v>
                </c:pt>
                <c:pt idx="4507">
                  <c:v>4527</c:v>
                </c:pt>
                <c:pt idx="4508">
                  <c:v>4528</c:v>
                </c:pt>
                <c:pt idx="4509">
                  <c:v>4529</c:v>
                </c:pt>
                <c:pt idx="4510">
                  <c:v>4530</c:v>
                </c:pt>
                <c:pt idx="4511">
                  <c:v>4531</c:v>
                </c:pt>
                <c:pt idx="4512">
                  <c:v>4532</c:v>
                </c:pt>
                <c:pt idx="4513">
                  <c:v>4533</c:v>
                </c:pt>
                <c:pt idx="4514">
                  <c:v>4534</c:v>
                </c:pt>
                <c:pt idx="4515">
                  <c:v>4535</c:v>
                </c:pt>
                <c:pt idx="4516">
                  <c:v>4536</c:v>
                </c:pt>
                <c:pt idx="4517">
                  <c:v>4537</c:v>
                </c:pt>
                <c:pt idx="4518">
                  <c:v>4538</c:v>
                </c:pt>
                <c:pt idx="4519">
                  <c:v>4539</c:v>
                </c:pt>
                <c:pt idx="4520">
                  <c:v>4540</c:v>
                </c:pt>
                <c:pt idx="4521">
                  <c:v>4541</c:v>
                </c:pt>
                <c:pt idx="4522">
                  <c:v>4542</c:v>
                </c:pt>
                <c:pt idx="4523">
                  <c:v>4543</c:v>
                </c:pt>
                <c:pt idx="4524">
                  <c:v>4544</c:v>
                </c:pt>
                <c:pt idx="4525">
                  <c:v>4545</c:v>
                </c:pt>
                <c:pt idx="4526">
                  <c:v>4546</c:v>
                </c:pt>
                <c:pt idx="4527">
                  <c:v>4547</c:v>
                </c:pt>
                <c:pt idx="4528">
                  <c:v>4548</c:v>
                </c:pt>
                <c:pt idx="4529">
                  <c:v>4549</c:v>
                </c:pt>
                <c:pt idx="4530">
                  <c:v>4550</c:v>
                </c:pt>
                <c:pt idx="4531">
                  <c:v>4551</c:v>
                </c:pt>
                <c:pt idx="4532">
                  <c:v>4552</c:v>
                </c:pt>
                <c:pt idx="4533">
                  <c:v>4553</c:v>
                </c:pt>
                <c:pt idx="4534">
                  <c:v>4554</c:v>
                </c:pt>
                <c:pt idx="4535">
                  <c:v>4555</c:v>
                </c:pt>
                <c:pt idx="4536">
                  <c:v>4556</c:v>
                </c:pt>
                <c:pt idx="4537">
                  <c:v>4557</c:v>
                </c:pt>
                <c:pt idx="4538">
                  <c:v>4558</c:v>
                </c:pt>
                <c:pt idx="4539">
                  <c:v>4559</c:v>
                </c:pt>
                <c:pt idx="4540">
                  <c:v>4560</c:v>
                </c:pt>
                <c:pt idx="4541">
                  <c:v>4561</c:v>
                </c:pt>
                <c:pt idx="4542">
                  <c:v>4562</c:v>
                </c:pt>
                <c:pt idx="4543">
                  <c:v>4563</c:v>
                </c:pt>
                <c:pt idx="4544">
                  <c:v>4564</c:v>
                </c:pt>
                <c:pt idx="4545">
                  <c:v>4565</c:v>
                </c:pt>
                <c:pt idx="4546">
                  <c:v>4566</c:v>
                </c:pt>
                <c:pt idx="4547">
                  <c:v>4567</c:v>
                </c:pt>
                <c:pt idx="4548">
                  <c:v>4568</c:v>
                </c:pt>
                <c:pt idx="4549">
                  <c:v>4569</c:v>
                </c:pt>
                <c:pt idx="4550">
                  <c:v>4570</c:v>
                </c:pt>
                <c:pt idx="4551">
                  <c:v>4571</c:v>
                </c:pt>
                <c:pt idx="4552">
                  <c:v>4572</c:v>
                </c:pt>
                <c:pt idx="4553">
                  <c:v>4573</c:v>
                </c:pt>
                <c:pt idx="4554">
                  <c:v>4574</c:v>
                </c:pt>
                <c:pt idx="4555">
                  <c:v>4575</c:v>
                </c:pt>
                <c:pt idx="4556">
                  <c:v>4576</c:v>
                </c:pt>
                <c:pt idx="4557">
                  <c:v>4577</c:v>
                </c:pt>
                <c:pt idx="4558">
                  <c:v>4578</c:v>
                </c:pt>
                <c:pt idx="4559">
                  <c:v>4579</c:v>
                </c:pt>
                <c:pt idx="4560">
                  <c:v>4580</c:v>
                </c:pt>
                <c:pt idx="4561">
                  <c:v>4581</c:v>
                </c:pt>
                <c:pt idx="4562">
                  <c:v>4582</c:v>
                </c:pt>
                <c:pt idx="4563">
                  <c:v>4583</c:v>
                </c:pt>
                <c:pt idx="4564">
                  <c:v>4584</c:v>
                </c:pt>
                <c:pt idx="4565">
                  <c:v>4585</c:v>
                </c:pt>
                <c:pt idx="4566">
                  <c:v>4586</c:v>
                </c:pt>
                <c:pt idx="4567">
                  <c:v>4587</c:v>
                </c:pt>
                <c:pt idx="4568">
                  <c:v>4588</c:v>
                </c:pt>
                <c:pt idx="4569">
                  <c:v>4589</c:v>
                </c:pt>
                <c:pt idx="4570">
                  <c:v>4590</c:v>
                </c:pt>
                <c:pt idx="4571">
                  <c:v>4591</c:v>
                </c:pt>
                <c:pt idx="4572">
                  <c:v>4592</c:v>
                </c:pt>
                <c:pt idx="4573">
                  <c:v>4593</c:v>
                </c:pt>
                <c:pt idx="4574">
                  <c:v>4594</c:v>
                </c:pt>
                <c:pt idx="4575">
                  <c:v>4595</c:v>
                </c:pt>
                <c:pt idx="4576">
                  <c:v>4596</c:v>
                </c:pt>
                <c:pt idx="4577">
                  <c:v>4597</c:v>
                </c:pt>
                <c:pt idx="4578">
                  <c:v>4598</c:v>
                </c:pt>
                <c:pt idx="4579">
                  <c:v>4599</c:v>
                </c:pt>
                <c:pt idx="4580">
                  <c:v>4600</c:v>
                </c:pt>
                <c:pt idx="4581">
                  <c:v>4601</c:v>
                </c:pt>
                <c:pt idx="4582">
                  <c:v>4602</c:v>
                </c:pt>
                <c:pt idx="4583">
                  <c:v>4603</c:v>
                </c:pt>
                <c:pt idx="4584">
                  <c:v>4604</c:v>
                </c:pt>
                <c:pt idx="4585">
                  <c:v>4605</c:v>
                </c:pt>
                <c:pt idx="4586">
                  <c:v>4606</c:v>
                </c:pt>
                <c:pt idx="4587">
                  <c:v>4607</c:v>
                </c:pt>
                <c:pt idx="4588">
                  <c:v>4608</c:v>
                </c:pt>
                <c:pt idx="4589">
                  <c:v>4609</c:v>
                </c:pt>
                <c:pt idx="4590">
                  <c:v>4610</c:v>
                </c:pt>
                <c:pt idx="4591">
                  <c:v>4611</c:v>
                </c:pt>
                <c:pt idx="4592">
                  <c:v>4612</c:v>
                </c:pt>
                <c:pt idx="4593">
                  <c:v>4613</c:v>
                </c:pt>
                <c:pt idx="4594">
                  <c:v>4614</c:v>
                </c:pt>
                <c:pt idx="4595">
                  <c:v>4615</c:v>
                </c:pt>
                <c:pt idx="4596">
                  <c:v>4616</c:v>
                </c:pt>
                <c:pt idx="4597">
                  <c:v>4617</c:v>
                </c:pt>
                <c:pt idx="4598">
                  <c:v>4618</c:v>
                </c:pt>
                <c:pt idx="4599">
                  <c:v>4619</c:v>
                </c:pt>
                <c:pt idx="4600">
                  <c:v>4620</c:v>
                </c:pt>
                <c:pt idx="4601">
                  <c:v>4621</c:v>
                </c:pt>
                <c:pt idx="4602">
                  <c:v>4622</c:v>
                </c:pt>
                <c:pt idx="4603">
                  <c:v>4623</c:v>
                </c:pt>
                <c:pt idx="4604">
                  <c:v>4624</c:v>
                </c:pt>
                <c:pt idx="4605">
                  <c:v>4625</c:v>
                </c:pt>
                <c:pt idx="4606">
                  <c:v>4626</c:v>
                </c:pt>
                <c:pt idx="4607">
                  <c:v>4627</c:v>
                </c:pt>
                <c:pt idx="4608">
                  <c:v>4628</c:v>
                </c:pt>
                <c:pt idx="4609">
                  <c:v>4629</c:v>
                </c:pt>
                <c:pt idx="4610">
                  <c:v>4630</c:v>
                </c:pt>
                <c:pt idx="4611">
                  <c:v>4631</c:v>
                </c:pt>
                <c:pt idx="4612">
                  <c:v>4632</c:v>
                </c:pt>
                <c:pt idx="4613">
                  <c:v>4633</c:v>
                </c:pt>
                <c:pt idx="4614">
                  <c:v>4634</c:v>
                </c:pt>
                <c:pt idx="4615">
                  <c:v>4635</c:v>
                </c:pt>
                <c:pt idx="4616">
                  <c:v>4636</c:v>
                </c:pt>
                <c:pt idx="4617">
                  <c:v>4637</c:v>
                </c:pt>
                <c:pt idx="4618">
                  <c:v>4638</c:v>
                </c:pt>
                <c:pt idx="4619">
                  <c:v>4639</c:v>
                </c:pt>
                <c:pt idx="4620">
                  <c:v>4640</c:v>
                </c:pt>
                <c:pt idx="4621">
                  <c:v>4641</c:v>
                </c:pt>
                <c:pt idx="4622">
                  <c:v>4642</c:v>
                </c:pt>
                <c:pt idx="4623">
                  <c:v>4643</c:v>
                </c:pt>
                <c:pt idx="4624">
                  <c:v>4644</c:v>
                </c:pt>
                <c:pt idx="4625">
                  <c:v>4645</c:v>
                </c:pt>
                <c:pt idx="4626">
                  <c:v>4646</c:v>
                </c:pt>
                <c:pt idx="4627">
                  <c:v>4647</c:v>
                </c:pt>
                <c:pt idx="4628">
                  <c:v>4648</c:v>
                </c:pt>
                <c:pt idx="4629">
                  <c:v>4649</c:v>
                </c:pt>
                <c:pt idx="4630">
                  <c:v>4650</c:v>
                </c:pt>
                <c:pt idx="4631">
                  <c:v>4651</c:v>
                </c:pt>
                <c:pt idx="4632">
                  <c:v>4652</c:v>
                </c:pt>
                <c:pt idx="4633">
                  <c:v>4653</c:v>
                </c:pt>
                <c:pt idx="4634">
                  <c:v>4654</c:v>
                </c:pt>
                <c:pt idx="4635">
                  <c:v>4655</c:v>
                </c:pt>
                <c:pt idx="4636">
                  <c:v>4656</c:v>
                </c:pt>
                <c:pt idx="4637">
                  <c:v>4657</c:v>
                </c:pt>
                <c:pt idx="4638">
                  <c:v>4658</c:v>
                </c:pt>
                <c:pt idx="4639">
                  <c:v>4659</c:v>
                </c:pt>
                <c:pt idx="4640">
                  <c:v>4660</c:v>
                </c:pt>
                <c:pt idx="4641">
                  <c:v>4661</c:v>
                </c:pt>
                <c:pt idx="4642">
                  <c:v>4662</c:v>
                </c:pt>
                <c:pt idx="4643">
                  <c:v>4663</c:v>
                </c:pt>
                <c:pt idx="4644">
                  <c:v>4664</c:v>
                </c:pt>
                <c:pt idx="4645">
                  <c:v>4665</c:v>
                </c:pt>
                <c:pt idx="4646">
                  <c:v>4666</c:v>
                </c:pt>
                <c:pt idx="4647">
                  <c:v>4667</c:v>
                </c:pt>
                <c:pt idx="4648">
                  <c:v>4668</c:v>
                </c:pt>
                <c:pt idx="4649">
                  <c:v>4669</c:v>
                </c:pt>
                <c:pt idx="4650">
                  <c:v>4670</c:v>
                </c:pt>
                <c:pt idx="4651">
                  <c:v>4671</c:v>
                </c:pt>
                <c:pt idx="4652">
                  <c:v>4672</c:v>
                </c:pt>
                <c:pt idx="4653">
                  <c:v>4673</c:v>
                </c:pt>
                <c:pt idx="4654">
                  <c:v>4674</c:v>
                </c:pt>
                <c:pt idx="4655">
                  <c:v>4675</c:v>
                </c:pt>
                <c:pt idx="4656">
                  <c:v>4676</c:v>
                </c:pt>
                <c:pt idx="4657">
                  <c:v>4677</c:v>
                </c:pt>
                <c:pt idx="4658">
                  <c:v>4678</c:v>
                </c:pt>
                <c:pt idx="4659">
                  <c:v>4679</c:v>
                </c:pt>
                <c:pt idx="4660">
                  <c:v>4680</c:v>
                </c:pt>
                <c:pt idx="4661">
                  <c:v>4681</c:v>
                </c:pt>
                <c:pt idx="4662">
                  <c:v>4682</c:v>
                </c:pt>
                <c:pt idx="4663">
                  <c:v>4683</c:v>
                </c:pt>
                <c:pt idx="4664">
                  <c:v>4684</c:v>
                </c:pt>
                <c:pt idx="4665">
                  <c:v>4685</c:v>
                </c:pt>
                <c:pt idx="4666">
                  <c:v>4686</c:v>
                </c:pt>
                <c:pt idx="4667">
                  <c:v>4687</c:v>
                </c:pt>
                <c:pt idx="4668">
                  <c:v>4688</c:v>
                </c:pt>
                <c:pt idx="4669">
                  <c:v>4689</c:v>
                </c:pt>
                <c:pt idx="4670">
                  <c:v>4690</c:v>
                </c:pt>
                <c:pt idx="4671">
                  <c:v>4691</c:v>
                </c:pt>
                <c:pt idx="4672">
                  <c:v>4692</c:v>
                </c:pt>
                <c:pt idx="4673">
                  <c:v>4693</c:v>
                </c:pt>
                <c:pt idx="4674">
                  <c:v>4694</c:v>
                </c:pt>
                <c:pt idx="4675">
                  <c:v>4695</c:v>
                </c:pt>
                <c:pt idx="4676">
                  <c:v>4696</c:v>
                </c:pt>
                <c:pt idx="4677">
                  <c:v>4697</c:v>
                </c:pt>
                <c:pt idx="4678">
                  <c:v>4698</c:v>
                </c:pt>
                <c:pt idx="4679">
                  <c:v>4699</c:v>
                </c:pt>
                <c:pt idx="4680">
                  <c:v>4700</c:v>
                </c:pt>
                <c:pt idx="4681">
                  <c:v>4701</c:v>
                </c:pt>
                <c:pt idx="4682">
                  <c:v>4702</c:v>
                </c:pt>
                <c:pt idx="4683">
                  <c:v>4703</c:v>
                </c:pt>
                <c:pt idx="4684">
                  <c:v>4704</c:v>
                </c:pt>
                <c:pt idx="4685">
                  <c:v>4705</c:v>
                </c:pt>
                <c:pt idx="4686">
                  <c:v>4706</c:v>
                </c:pt>
                <c:pt idx="4687">
                  <c:v>4707</c:v>
                </c:pt>
                <c:pt idx="4688">
                  <c:v>4708</c:v>
                </c:pt>
                <c:pt idx="4689">
                  <c:v>4709</c:v>
                </c:pt>
                <c:pt idx="4690">
                  <c:v>4710</c:v>
                </c:pt>
                <c:pt idx="4691">
                  <c:v>4711</c:v>
                </c:pt>
                <c:pt idx="4692">
                  <c:v>4712</c:v>
                </c:pt>
                <c:pt idx="4693">
                  <c:v>4713</c:v>
                </c:pt>
                <c:pt idx="4694">
                  <c:v>4714</c:v>
                </c:pt>
                <c:pt idx="4695">
                  <c:v>4715</c:v>
                </c:pt>
                <c:pt idx="4696">
                  <c:v>4716</c:v>
                </c:pt>
                <c:pt idx="4697">
                  <c:v>4717</c:v>
                </c:pt>
                <c:pt idx="4698">
                  <c:v>4718</c:v>
                </c:pt>
                <c:pt idx="4699">
                  <c:v>4719</c:v>
                </c:pt>
                <c:pt idx="4700">
                  <c:v>4720</c:v>
                </c:pt>
                <c:pt idx="4701">
                  <c:v>4721</c:v>
                </c:pt>
                <c:pt idx="4702">
                  <c:v>4722</c:v>
                </c:pt>
                <c:pt idx="4703">
                  <c:v>4723</c:v>
                </c:pt>
                <c:pt idx="4704">
                  <c:v>4724</c:v>
                </c:pt>
                <c:pt idx="4705">
                  <c:v>4725</c:v>
                </c:pt>
                <c:pt idx="4706">
                  <c:v>4726</c:v>
                </c:pt>
                <c:pt idx="4707">
                  <c:v>4727</c:v>
                </c:pt>
                <c:pt idx="4708">
                  <c:v>4728</c:v>
                </c:pt>
                <c:pt idx="4709">
                  <c:v>4729</c:v>
                </c:pt>
                <c:pt idx="4710">
                  <c:v>4730</c:v>
                </c:pt>
                <c:pt idx="4711">
                  <c:v>4731</c:v>
                </c:pt>
                <c:pt idx="4712">
                  <c:v>4732</c:v>
                </c:pt>
                <c:pt idx="4713">
                  <c:v>4733</c:v>
                </c:pt>
                <c:pt idx="4714">
                  <c:v>4734</c:v>
                </c:pt>
                <c:pt idx="4715">
                  <c:v>4735</c:v>
                </c:pt>
                <c:pt idx="4716">
                  <c:v>4736</c:v>
                </c:pt>
                <c:pt idx="4717">
                  <c:v>4737</c:v>
                </c:pt>
                <c:pt idx="4718">
                  <c:v>4738</c:v>
                </c:pt>
                <c:pt idx="4719">
                  <c:v>4739</c:v>
                </c:pt>
                <c:pt idx="4720">
                  <c:v>4740</c:v>
                </c:pt>
                <c:pt idx="4721">
                  <c:v>4741</c:v>
                </c:pt>
                <c:pt idx="4722">
                  <c:v>4742</c:v>
                </c:pt>
                <c:pt idx="4723">
                  <c:v>4743</c:v>
                </c:pt>
                <c:pt idx="4724">
                  <c:v>4744</c:v>
                </c:pt>
                <c:pt idx="4725">
                  <c:v>4745</c:v>
                </c:pt>
                <c:pt idx="4726">
                  <c:v>4746</c:v>
                </c:pt>
                <c:pt idx="4727">
                  <c:v>4747</c:v>
                </c:pt>
                <c:pt idx="4728">
                  <c:v>4748</c:v>
                </c:pt>
                <c:pt idx="4729">
                  <c:v>4749</c:v>
                </c:pt>
                <c:pt idx="4730">
                  <c:v>4750</c:v>
                </c:pt>
                <c:pt idx="4731">
                  <c:v>4751</c:v>
                </c:pt>
                <c:pt idx="4732">
                  <c:v>4752</c:v>
                </c:pt>
                <c:pt idx="4733">
                  <c:v>4753</c:v>
                </c:pt>
                <c:pt idx="4734">
                  <c:v>4754</c:v>
                </c:pt>
                <c:pt idx="4735">
                  <c:v>4755</c:v>
                </c:pt>
                <c:pt idx="4736">
                  <c:v>4756</c:v>
                </c:pt>
                <c:pt idx="4737">
                  <c:v>4757</c:v>
                </c:pt>
                <c:pt idx="4738">
                  <c:v>4758</c:v>
                </c:pt>
                <c:pt idx="4739">
                  <c:v>4759</c:v>
                </c:pt>
                <c:pt idx="4740">
                  <c:v>4760</c:v>
                </c:pt>
                <c:pt idx="4741">
                  <c:v>4761</c:v>
                </c:pt>
                <c:pt idx="4742">
                  <c:v>4762</c:v>
                </c:pt>
                <c:pt idx="4743">
                  <c:v>4763</c:v>
                </c:pt>
                <c:pt idx="4744">
                  <c:v>4764</c:v>
                </c:pt>
                <c:pt idx="4745">
                  <c:v>4765</c:v>
                </c:pt>
                <c:pt idx="4746">
                  <c:v>4766</c:v>
                </c:pt>
                <c:pt idx="4747">
                  <c:v>4767</c:v>
                </c:pt>
                <c:pt idx="4748">
                  <c:v>4768</c:v>
                </c:pt>
                <c:pt idx="4749">
                  <c:v>4769</c:v>
                </c:pt>
                <c:pt idx="4750">
                  <c:v>4770</c:v>
                </c:pt>
                <c:pt idx="4751">
                  <c:v>4771</c:v>
                </c:pt>
                <c:pt idx="4752">
                  <c:v>4772</c:v>
                </c:pt>
                <c:pt idx="4753">
                  <c:v>4773</c:v>
                </c:pt>
                <c:pt idx="4754">
                  <c:v>4774</c:v>
                </c:pt>
                <c:pt idx="4755">
                  <c:v>4775</c:v>
                </c:pt>
                <c:pt idx="4756">
                  <c:v>4776</c:v>
                </c:pt>
                <c:pt idx="4757">
                  <c:v>4777</c:v>
                </c:pt>
                <c:pt idx="4758">
                  <c:v>4778</c:v>
                </c:pt>
                <c:pt idx="4759">
                  <c:v>4779</c:v>
                </c:pt>
                <c:pt idx="4760">
                  <c:v>4780</c:v>
                </c:pt>
                <c:pt idx="4761">
                  <c:v>4781</c:v>
                </c:pt>
                <c:pt idx="4762">
                  <c:v>4782</c:v>
                </c:pt>
                <c:pt idx="4763">
                  <c:v>4783</c:v>
                </c:pt>
                <c:pt idx="4764">
                  <c:v>4784</c:v>
                </c:pt>
                <c:pt idx="4765">
                  <c:v>4785</c:v>
                </c:pt>
                <c:pt idx="4766">
                  <c:v>4786</c:v>
                </c:pt>
                <c:pt idx="4767">
                  <c:v>4787</c:v>
                </c:pt>
                <c:pt idx="4768">
                  <c:v>4788</c:v>
                </c:pt>
                <c:pt idx="4769">
                  <c:v>4789</c:v>
                </c:pt>
                <c:pt idx="4770">
                  <c:v>4790</c:v>
                </c:pt>
                <c:pt idx="4771">
                  <c:v>4791</c:v>
                </c:pt>
                <c:pt idx="4772">
                  <c:v>4792</c:v>
                </c:pt>
                <c:pt idx="4773">
                  <c:v>4793</c:v>
                </c:pt>
                <c:pt idx="4774">
                  <c:v>4794</c:v>
                </c:pt>
                <c:pt idx="4775">
                  <c:v>4795</c:v>
                </c:pt>
                <c:pt idx="4776">
                  <c:v>4796</c:v>
                </c:pt>
                <c:pt idx="4777">
                  <c:v>4797</c:v>
                </c:pt>
                <c:pt idx="4778">
                  <c:v>4798</c:v>
                </c:pt>
                <c:pt idx="4779">
                  <c:v>4799</c:v>
                </c:pt>
                <c:pt idx="4780">
                  <c:v>4800</c:v>
                </c:pt>
                <c:pt idx="4781">
                  <c:v>4801</c:v>
                </c:pt>
                <c:pt idx="4782">
                  <c:v>4802</c:v>
                </c:pt>
                <c:pt idx="4783">
                  <c:v>4803</c:v>
                </c:pt>
                <c:pt idx="4784">
                  <c:v>4804</c:v>
                </c:pt>
                <c:pt idx="4785">
                  <c:v>4805</c:v>
                </c:pt>
                <c:pt idx="4786">
                  <c:v>4806</c:v>
                </c:pt>
                <c:pt idx="4787">
                  <c:v>4807</c:v>
                </c:pt>
                <c:pt idx="4788">
                  <c:v>4808</c:v>
                </c:pt>
                <c:pt idx="4789">
                  <c:v>4809</c:v>
                </c:pt>
                <c:pt idx="4790">
                  <c:v>4810</c:v>
                </c:pt>
                <c:pt idx="4791">
                  <c:v>4811</c:v>
                </c:pt>
                <c:pt idx="4792">
                  <c:v>4812</c:v>
                </c:pt>
                <c:pt idx="4793">
                  <c:v>4813</c:v>
                </c:pt>
                <c:pt idx="4794">
                  <c:v>4814</c:v>
                </c:pt>
                <c:pt idx="4795">
                  <c:v>4815</c:v>
                </c:pt>
                <c:pt idx="4796">
                  <c:v>4816</c:v>
                </c:pt>
                <c:pt idx="4797">
                  <c:v>4817</c:v>
                </c:pt>
                <c:pt idx="4798">
                  <c:v>4818</c:v>
                </c:pt>
                <c:pt idx="4799">
                  <c:v>4819</c:v>
                </c:pt>
                <c:pt idx="4800">
                  <c:v>4820</c:v>
                </c:pt>
                <c:pt idx="4801">
                  <c:v>4821</c:v>
                </c:pt>
                <c:pt idx="4802">
                  <c:v>4822</c:v>
                </c:pt>
                <c:pt idx="4803">
                  <c:v>4823</c:v>
                </c:pt>
                <c:pt idx="4804">
                  <c:v>4824</c:v>
                </c:pt>
                <c:pt idx="4805">
                  <c:v>4825</c:v>
                </c:pt>
                <c:pt idx="4806">
                  <c:v>4826</c:v>
                </c:pt>
                <c:pt idx="4807">
                  <c:v>4827</c:v>
                </c:pt>
                <c:pt idx="4808">
                  <c:v>4828</c:v>
                </c:pt>
                <c:pt idx="4809">
                  <c:v>4829</c:v>
                </c:pt>
                <c:pt idx="4810">
                  <c:v>4830</c:v>
                </c:pt>
                <c:pt idx="4811">
                  <c:v>4831</c:v>
                </c:pt>
                <c:pt idx="4812">
                  <c:v>4832</c:v>
                </c:pt>
                <c:pt idx="4813">
                  <c:v>4833</c:v>
                </c:pt>
                <c:pt idx="4814">
                  <c:v>4834</c:v>
                </c:pt>
                <c:pt idx="4815">
                  <c:v>4835</c:v>
                </c:pt>
                <c:pt idx="4816">
                  <c:v>4836</c:v>
                </c:pt>
                <c:pt idx="4817">
                  <c:v>4837</c:v>
                </c:pt>
                <c:pt idx="4818">
                  <c:v>4838</c:v>
                </c:pt>
                <c:pt idx="4819">
                  <c:v>4839</c:v>
                </c:pt>
                <c:pt idx="4820">
                  <c:v>4840</c:v>
                </c:pt>
                <c:pt idx="4821">
                  <c:v>4841</c:v>
                </c:pt>
                <c:pt idx="4822">
                  <c:v>4842</c:v>
                </c:pt>
                <c:pt idx="4823">
                  <c:v>4843</c:v>
                </c:pt>
                <c:pt idx="4824">
                  <c:v>4844</c:v>
                </c:pt>
                <c:pt idx="4825">
                  <c:v>4845</c:v>
                </c:pt>
                <c:pt idx="4826">
                  <c:v>4846</c:v>
                </c:pt>
                <c:pt idx="4827">
                  <c:v>4847</c:v>
                </c:pt>
                <c:pt idx="4828">
                  <c:v>4848</c:v>
                </c:pt>
                <c:pt idx="4829">
                  <c:v>4849</c:v>
                </c:pt>
                <c:pt idx="4830">
                  <c:v>4850</c:v>
                </c:pt>
                <c:pt idx="4831">
                  <c:v>4851</c:v>
                </c:pt>
                <c:pt idx="4832">
                  <c:v>4852</c:v>
                </c:pt>
                <c:pt idx="4833">
                  <c:v>4853</c:v>
                </c:pt>
                <c:pt idx="4834">
                  <c:v>4854</c:v>
                </c:pt>
                <c:pt idx="4835">
                  <c:v>4855</c:v>
                </c:pt>
                <c:pt idx="4836">
                  <c:v>4856</c:v>
                </c:pt>
                <c:pt idx="4837">
                  <c:v>4857</c:v>
                </c:pt>
                <c:pt idx="4838">
                  <c:v>4858</c:v>
                </c:pt>
                <c:pt idx="4839">
                  <c:v>4859</c:v>
                </c:pt>
                <c:pt idx="4840">
                  <c:v>4860</c:v>
                </c:pt>
                <c:pt idx="4841">
                  <c:v>4861</c:v>
                </c:pt>
                <c:pt idx="4842">
                  <c:v>4862</c:v>
                </c:pt>
                <c:pt idx="4843">
                  <c:v>4863</c:v>
                </c:pt>
                <c:pt idx="4844">
                  <c:v>4864</c:v>
                </c:pt>
                <c:pt idx="4845">
                  <c:v>4865</c:v>
                </c:pt>
                <c:pt idx="4846">
                  <c:v>4866</c:v>
                </c:pt>
                <c:pt idx="4847">
                  <c:v>4867</c:v>
                </c:pt>
                <c:pt idx="4848">
                  <c:v>4868</c:v>
                </c:pt>
                <c:pt idx="4849">
                  <c:v>4869</c:v>
                </c:pt>
                <c:pt idx="4850">
                  <c:v>4870</c:v>
                </c:pt>
                <c:pt idx="4851">
                  <c:v>4871</c:v>
                </c:pt>
                <c:pt idx="4852">
                  <c:v>4872</c:v>
                </c:pt>
                <c:pt idx="4853">
                  <c:v>4873</c:v>
                </c:pt>
                <c:pt idx="4854">
                  <c:v>4874</c:v>
                </c:pt>
                <c:pt idx="4855">
                  <c:v>4875</c:v>
                </c:pt>
                <c:pt idx="4856">
                  <c:v>4876</c:v>
                </c:pt>
                <c:pt idx="4857">
                  <c:v>4877</c:v>
                </c:pt>
                <c:pt idx="4858">
                  <c:v>4878</c:v>
                </c:pt>
                <c:pt idx="4859">
                  <c:v>4879</c:v>
                </c:pt>
                <c:pt idx="4860">
                  <c:v>4880</c:v>
                </c:pt>
                <c:pt idx="4861">
                  <c:v>4881</c:v>
                </c:pt>
                <c:pt idx="4862">
                  <c:v>4882</c:v>
                </c:pt>
                <c:pt idx="4863">
                  <c:v>4883</c:v>
                </c:pt>
                <c:pt idx="4864">
                  <c:v>4884</c:v>
                </c:pt>
                <c:pt idx="4865">
                  <c:v>4885</c:v>
                </c:pt>
                <c:pt idx="4866">
                  <c:v>4886</c:v>
                </c:pt>
                <c:pt idx="4867">
                  <c:v>4887</c:v>
                </c:pt>
                <c:pt idx="4868">
                  <c:v>4888</c:v>
                </c:pt>
                <c:pt idx="4869">
                  <c:v>4889</c:v>
                </c:pt>
                <c:pt idx="4870">
                  <c:v>4890</c:v>
                </c:pt>
                <c:pt idx="4871">
                  <c:v>4891</c:v>
                </c:pt>
                <c:pt idx="4872">
                  <c:v>4892</c:v>
                </c:pt>
                <c:pt idx="4873">
                  <c:v>4893</c:v>
                </c:pt>
                <c:pt idx="4874">
                  <c:v>4894</c:v>
                </c:pt>
                <c:pt idx="4875">
                  <c:v>4895</c:v>
                </c:pt>
                <c:pt idx="4876">
                  <c:v>4896</c:v>
                </c:pt>
                <c:pt idx="4877">
                  <c:v>4897</c:v>
                </c:pt>
                <c:pt idx="4878">
                  <c:v>4898</c:v>
                </c:pt>
                <c:pt idx="4879">
                  <c:v>4899</c:v>
                </c:pt>
                <c:pt idx="4880">
                  <c:v>4900</c:v>
                </c:pt>
                <c:pt idx="4881">
                  <c:v>4901</c:v>
                </c:pt>
                <c:pt idx="4882">
                  <c:v>4902</c:v>
                </c:pt>
                <c:pt idx="4883">
                  <c:v>4903</c:v>
                </c:pt>
                <c:pt idx="4884">
                  <c:v>4904</c:v>
                </c:pt>
                <c:pt idx="4885">
                  <c:v>4905</c:v>
                </c:pt>
                <c:pt idx="4886">
                  <c:v>4906</c:v>
                </c:pt>
                <c:pt idx="4887">
                  <c:v>4907</c:v>
                </c:pt>
                <c:pt idx="4888">
                  <c:v>4908</c:v>
                </c:pt>
                <c:pt idx="4889">
                  <c:v>4909</c:v>
                </c:pt>
                <c:pt idx="4890">
                  <c:v>4910</c:v>
                </c:pt>
                <c:pt idx="4891">
                  <c:v>4911</c:v>
                </c:pt>
                <c:pt idx="4892">
                  <c:v>4912</c:v>
                </c:pt>
                <c:pt idx="4893">
                  <c:v>4913</c:v>
                </c:pt>
                <c:pt idx="4894">
                  <c:v>4914</c:v>
                </c:pt>
                <c:pt idx="4895">
                  <c:v>4915</c:v>
                </c:pt>
                <c:pt idx="4896">
                  <c:v>4916</c:v>
                </c:pt>
                <c:pt idx="4897">
                  <c:v>4917</c:v>
                </c:pt>
                <c:pt idx="4898">
                  <c:v>4918</c:v>
                </c:pt>
                <c:pt idx="4899">
                  <c:v>4919</c:v>
                </c:pt>
                <c:pt idx="4900">
                  <c:v>4920</c:v>
                </c:pt>
                <c:pt idx="4901">
                  <c:v>4921</c:v>
                </c:pt>
                <c:pt idx="4902">
                  <c:v>4922</c:v>
                </c:pt>
                <c:pt idx="4903">
                  <c:v>4923</c:v>
                </c:pt>
                <c:pt idx="4904">
                  <c:v>4924</c:v>
                </c:pt>
                <c:pt idx="4905">
                  <c:v>4925</c:v>
                </c:pt>
                <c:pt idx="4906">
                  <c:v>4926</c:v>
                </c:pt>
                <c:pt idx="4907">
                  <c:v>4927</c:v>
                </c:pt>
                <c:pt idx="4908">
                  <c:v>4928</c:v>
                </c:pt>
                <c:pt idx="4909">
                  <c:v>4929</c:v>
                </c:pt>
                <c:pt idx="4910">
                  <c:v>4930</c:v>
                </c:pt>
                <c:pt idx="4911">
                  <c:v>4931</c:v>
                </c:pt>
                <c:pt idx="4912">
                  <c:v>4932</c:v>
                </c:pt>
                <c:pt idx="4913">
                  <c:v>4933</c:v>
                </c:pt>
                <c:pt idx="4914">
                  <c:v>4934</c:v>
                </c:pt>
                <c:pt idx="4915">
                  <c:v>4935</c:v>
                </c:pt>
                <c:pt idx="4916">
                  <c:v>4936</c:v>
                </c:pt>
                <c:pt idx="4917">
                  <c:v>4937</c:v>
                </c:pt>
                <c:pt idx="4918">
                  <c:v>4938</c:v>
                </c:pt>
                <c:pt idx="4919">
                  <c:v>4939</c:v>
                </c:pt>
                <c:pt idx="4920">
                  <c:v>4940</c:v>
                </c:pt>
                <c:pt idx="4921">
                  <c:v>4941</c:v>
                </c:pt>
                <c:pt idx="4922">
                  <c:v>4942</c:v>
                </c:pt>
                <c:pt idx="4923">
                  <c:v>4943</c:v>
                </c:pt>
                <c:pt idx="4924">
                  <c:v>4944</c:v>
                </c:pt>
                <c:pt idx="4925">
                  <c:v>4945</c:v>
                </c:pt>
                <c:pt idx="4926">
                  <c:v>4946</c:v>
                </c:pt>
                <c:pt idx="4927">
                  <c:v>4947</c:v>
                </c:pt>
                <c:pt idx="4928">
                  <c:v>4948</c:v>
                </c:pt>
                <c:pt idx="4929">
                  <c:v>4949</c:v>
                </c:pt>
                <c:pt idx="4930">
                  <c:v>4950</c:v>
                </c:pt>
                <c:pt idx="4931">
                  <c:v>4951</c:v>
                </c:pt>
                <c:pt idx="4932">
                  <c:v>4952</c:v>
                </c:pt>
                <c:pt idx="4933">
                  <c:v>4953</c:v>
                </c:pt>
                <c:pt idx="4934">
                  <c:v>4954</c:v>
                </c:pt>
                <c:pt idx="4935">
                  <c:v>4955</c:v>
                </c:pt>
                <c:pt idx="4936">
                  <c:v>4956</c:v>
                </c:pt>
                <c:pt idx="4937">
                  <c:v>4957</c:v>
                </c:pt>
                <c:pt idx="4938">
                  <c:v>4958</c:v>
                </c:pt>
                <c:pt idx="4939">
                  <c:v>4959</c:v>
                </c:pt>
                <c:pt idx="4940">
                  <c:v>4960</c:v>
                </c:pt>
                <c:pt idx="4941">
                  <c:v>4961</c:v>
                </c:pt>
                <c:pt idx="4942">
                  <c:v>4962</c:v>
                </c:pt>
                <c:pt idx="4943">
                  <c:v>4963</c:v>
                </c:pt>
                <c:pt idx="4944">
                  <c:v>4964</c:v>
                </c:pt>
                <c:pt idx="4945">
                  <c:v>4965</c:v>
                </c:pt>
                <c:pt idx="4946">
                  <c:v>4966</c:v>
                </c:pt>
                <c:pt idx="4947">
                  <c:v>4967</c:v>
                </c:pt>
                <c:pt idx="4948">
                  <c:v>4968</c:v>
                </c:pt>
                <c:pt idx="4949">
                  <c:v>4969</c:v>
                </c:pt>
                <c:pt idx="4950">
                  <c:v>4970</c:v>
                </c:pt>
                <c:pt idx="4951">
                  <c:v>4971</c:v>
                </c:pt>
                <c:pt idx="4952">
                  <c:v>4972</c:v>
                </c:pt>
                <c:pt idx="4953">
                  <c:v>4973</c:v>
                </c:pt>
                <c:pt idx="4954">
                  <c:v>4974</c:v>
                </c:pt>
                <c:pt idx="4955">
                  <c:v>4975</c:v>
                </c:pt>
                <c:pt idx="4956">
                  <c:v>4976</c:v>
                </c:pt>
                <c:pt idx="4957">
                  <c:v>4977</c:v>
                </c:pt>
                <c:pt idx="4958">
                  <c:v>4978</c:v>
                </c:pt>
                <c:pt idx="4959">
                  <c:v>4979</c:v>
                </c:pt>
                <c:pt idx="4960">
                  <c:v>4980</c:v>
                </c:pt>
                <c:pt idx="4961">
                  <c:v>4981</c:v>
                </c:pt>
                <c:pt idx="4962">
                  <c:v>4982</c:v>
                </c:pt>
                <c:pt idx="4963">
                  <c:v>4983</c:v>
                </c:pt>
                <c:pt idx="4964">
                  <c:v>4984</c:v>
                </c:pt>
                <c:pt idx="4965">
                  <c:v>4985</c:v>
                </c:pt>
                <c:pt idx="4966">
                  <c:v>4986</c:v>
                </c:pt>
                <c:pt idx="4967">
                  <c:v>4987</c:v>
                </c:pt>
                <c:pt idx="4968">
                  <c:v>4988</c:v>
                </c:pt>
                <c:pt idx="4969">
                  <c:v>4989</c:v>
                </c:pt>
                <c:pt idx="4970">
                  <c:v>4990</c:v>
                </c:pt>
                <c:pt idx="4971">
                  <c:v>4991</c:v>
                </c:pt>
                <c:pt idx="4972">
                  <c:v>4992</c:v>
                </c:pt>
                <c:pt idx="4973">
                  <c:v>4993</c:v>
                </c:pt>
                <c:pt idx="4974">
                  <c:v>4994</c:v>
                </c:pt>
                <c:pt idx="4975">
                  <c:v>4995</c:v>
                </c:pt>
                <c:pt idx="4976">
                  <c:v>4996</c:v>
                </c:pt>
                <c:pt idx="4977">
                  <c:v>4997</c:v>
                </c:pt>
                <c:pt idx="4978">
                  <c:v>4998</c:v>
                </c:pt>
                <c:pt idx="4979">
                  <c:v>4999</c:v>
                </c:pt>
                <c:pt idx="4980">
                  <c:v>5000</c:v>
                </c:pt>
                <c:pt idx="4981">
                  <c:v>5001</c:v>
                </c:pt>
                <c:pt idx="4982">
                  <c:v>5002</c:v>
                </c:pt>
                <c:pt idx="4983">
                  <c:v>5003</c:v>
                </c:pt>
                <c:pt idx="4984">
                  <c:v>5004</c:v>
                </c:pt>
                <c:pt idx="4985">
                  <c:v>5005</c:v>
                </c:pt>
                <c:pt idx="4986">
                  <c:v>5006</c:v>
                </c:pt>
                <c:pt idx="4987">
                  <c:v>5007</c:v>
                </c:pt>
                <c:pt idx="4988">
                  <c:v>5008</c:v>
                </c:pt>
                <c:pt idx="4989">
                  <c:v>5009</c:v>
                </c:pt>
                <c:pt idx="4990">
                  <c:v>5010</c:v>
                </c:pt>
                <c:pt idx="4991">
                  <c:v>5011</c:v>
                </c:pt>
                <c:pt idx="4992">
                  <c:v>5012</c:v>
                </c:pt>
                <c:pt idx="4993">
                  <c:v>5013</c:v>
                </c:pt>
                <c:pt idx="4994">
                  <c:v>5014</c:v>
                </c:pt>
                <c:pt idx="4995">
                  <c:v>5015</c:v>
                </c:pt>
                <c:pt idx="4996">
                  <c:v>5016</c:v>
                </c:pt>
                <c:pt idx="4997">
                  <c:v>5017</c:v>
                </c:pt>
                <c:pt idx="4998">
                  <c:v>5018</c:v>
                </c:pt>
                <c:pt idx="4999">
                  <c:v>5019</c:v>
                </c:pt>
                <c:pt idx="5000">
                  <c:v>5020</c:v>
                </c:pt>
                <c:pt idx="5001">
                  <c:v>5021</c:v>
                </c:pt>
                <c:pt idx="5002">
                  <c:v>5022</c:v>
                </c:pt>
                <c:pt idx="5003">
                  <c:v>5023</c:v>
                </c:pt>
                <c:pt idx="5004">
                  <c:v>5024</c:v>
                </c:pt>
                <c:pt idx="5005">
                  <c:v>5025</c:v>
                </c:pt>
                <c:pt idx="5006">
                  <c:v>5026</c:v>
                </c:pt>
                <c:pt idx="5007">
                  <c:v>5027</c:v>
                </c:pt>
                <c:pt idx="5008">
                  <c:v>5028</c:v>
                </c:pt>
                <c:pt idx="5009">
                  <c:v>5029</c:v>
                </c:pt>
                <c:pt idx="5010">
                  <c:v>5030</c:v>
                </c:pt>
                <c:pt idx="5011">
                  <c:v>5031</c:v>
                </c:pt>
                <c:pt idx="5012">
                  <c:v>5032</c:v>
                </c:pt>
                <c:pt idx="5013">
                  <c:v>5033</c:v>
                </c:pt>
                <c:pt idx="5014">
                  <c:v>5034</c:v>
                </c:pt>
                <c:pt idx="5015">
                  <c:v>5035</c:v>
                </c:pt>
                <c:pt idx="5016">
                  <c:v>5036</c:v>
                </c:pt>
                <c:pt idx="5017">
                  <c:v>5037</c:v>
                </c:pt>
                <c:pt idx="5018">
                  <c:v>5038</c:v>
                </c:pt>
                <c:pt idx="5019">
                  <c:v>5039</c:v>
                </c:pt>
                <c:pt idx="5020">
                  <c:v>5040</c:v>
                </c:pt>
                <c:pt idx="5021">
                  <c:v>5041</c:v>
                </c:pt>
                <c:pt idx="5022">
                  <c:v>5042</c:v>
                </c:pt>
                <c:pt idx="5023">
                  <c:v>5043</c:v>
                </c:pt>
                <c:pt idx="5024">
                  <c:v>5044</c:v>
                </c:pt>
                <c:pt idx="5025">
                  <c:v>5045</c:v>
                </c:pt>
                <c:pt idx="5026">
                  <c:v>5046</c:v>
                </c:pt>
                <c:pt idx="5027">
                  <c:v>5047</c:v>
                </c:pt>
                <c:pt idx="5028">
                  <c:v>5048</c:v>
                </c:pt>
                <c:pt idx="5029">
                  <c:v>5049</c:v>
                </c:pt>
                <c:pt idx="5030">
                  <c:v>5050</c:v>
                </c:pt>
                <c:pt idx="5031">
                  <c:v>5051</c:v>
                </c:pt>
                <c:pt idx="5032">
                  <c:v>5052</c:v>
                </c:pt>
                <c:pt idx="5033">
                  <c:v>5053</c:v>
                </c:pt>
                <c:pt idx="5034">
                  <c:v>5054</c:v>
                </c:pt>
                <c:pt idx="5035">
                  <c:v>5055</c:v>
                </c:pt>
                <c:pt idx="5036">
                  <c:v>5056</c:v>
                </c:pt>
                <c:pt idx="5037">
                  <c:v>5057</c:v>
                </c:pt>
                <c:pt idx="5038">
                  <c:v>5058</c:v>
                </c:pt>
                <c:pt idx="5039">
                  <c:v>5059</c:v>
                </c:pt>
                <c:pt idx="5040">
                  <c:v>5060</c:v>
                </c:pt>
                <c:pt idx="5041">
                  <c:v>5061</c:v>
                </c:pt>
                <c:pt idx="5042">
                  <c:v>5062</c:v>
                </c:pt>
                <c:pt idx="5043">
                  <c:v>5063</c:v>
                </c:pt>
                <c:pt idx="5044">
                  <c:v>5064</c:v>
                </c:pt>
                <c:pt idx="5045">
                  <c:v>5065</c:v>
                </c:pt>
                <c:pt idx="5046">
                  <c:v>5066</c:v>
                </c:pt>
                <c:pt idx="5047">
                  <c:v>5067</c:v>
                </c:pt>
                <c:pt idx="5048">
                  <c:v>5068</c:v>
                </c:pt>
                <c:pt idx="5049">
                  <c:v>5069</c:v>
                </c:pt>
                <c:pt idx="5050">
                  <c:v>5070</c:v>
                </c:pt>
                <c:pt idx="5051">
                  <c:v>5071</c:v>
                </c:pt>
                <c:pt idx="5052">
                  <c:v>5072</c:v>
                </c:pt>
                <c:pt idx="5053">
                  <c:v>5073</c:v>
                </c:pt>
                <c:pt idx="5054">
                  <c:v>5074</c:v>
                </c:pt>
                <c:pt idx="5055">
                  <c:v>5075</c:v>
                </c:pt>
                <c:pt idx="5056">
                  <c:v>5076</c:v>
                </c:pt>
                <c:pt idx="5057">
                  <c:v>5077</c:v>
                </c:pt>
                <c:pt idx="5058">
                  <c:v>5078</c:v>
                </c:pt>
                <c:pt idx="5059">
                  <c:v>5079</c:v>
                </c:pt>
                <c:pt idx="5060">
                  <c:v>5080</c:v>
                </c:pt>
                <c:pt idx="5061">
                  <c:v>5081</c:v>
                </c:pt>
                <c:pt idx="5062">
                  <c:v>5082</c:v>
                </c:pt>
                <c:pt idx="5063">
                  <c:v>5083</c:v>
                </c:pt>
                <c:pt idx="5064">
                  <c:v>5084</c:v>
                </c:pt>
                <c:pt idx="5065">
                  <c:v>5085</c:v>
                </c:pt>
                <c:pt idx="5066">
                  <c:v>5086</c:v>
                </c:pt>
                <c:pt idx="5067">
                  <c:v>5087</c:v>
                </c:pt>
                <c:pt idx="5068">
                  <c:v>5088</c:v>
                </c:pt>
                <c:pt idx="5069">
                  <c:v>5089</c:v>
                </c:pt>
                <c:pt idx="5070">
                  <c:v>5090</c:v>
                </c:pt>
                <c:pt idx="5071">
                  <c:v>5091</c:v>
                </c:pt>
                <c:pt idx="5072">
                  <c:v>5092</c:v>
                </c:pt>
                <c:pt idx="5073">
                  <c:v>5093</c:v>
                </c:pt>
                <c:pt idx="5074">
                  <c:v>5094</c:v>
                </c:pt>
                <c:pt idx="5075">
                  <c:v>5095</c:v>
                </c:pt>
                <c:pt idx="5076">
                  <c:v>5096</c:v>
                </c:pt>
                <c:pt idx="5077">
                  <c:v>5097</c:v>
                </c:pt>
                <c:pt idx="5078">
                  <c:v>5098</c:v>
                </c:pt>
                <c:pt idx="5079">
                  <c:v>5099</c:v>
                </c:pt>
                <c:pt idx="5080">
                  <c:v>5100</c:v>
                </c:pt>
                <c:pt idx="5081">
                  <c:v>5101</c:v>
                </c:pt>
                <c:pt idx="5082">
                  <c:v>5102</c:v>
                </c:pt>
                <c:pt idx="5083">
                  <c:v>5103</c:v>
                </c:pt>
                <c:pt idx="5084">
                  <c:v>5104</c:v>
                </c:pt>
                <c:pt idx="5085">
                  <c:v>5105</c:v>
                </c:pt>
                <c:pt idx="5086">
                  <c:v>5106</c:v>
                </c:pt>
                <c:pt idx="5087">
                  <c:v>5107</c:v>
                </c:pt>
                <c:pt idx="5088">
                  <c:v>5108</c:v>
                </c:pt>
                <c:pt idx="5089">
                  <c:v>5109</c:v>
                </c:pt>
                <c:pt idx="5090">
                  <c:v>5110</c:v>
                </c:pt>
                <c:pt idx="5091">
                  <c:v>5111</c:v>
                </c:pt>
                <c:pt idx="5092">
                  <c:v>5112</c:v>
                </c:pt>
                <c:pt idx="5093">
                  <c:v>5113</c:v>
                </c:pt>
                <c:pt idx="5094">
                  <c:v>5114</c:v>
                </c:pt>
                <c:pt idx="5095">
                  <c:v>5115</c:v>
                </c:pt>
                <c:pt idx="5096">
                  <c:v>5116</c:v>
                </c:pt>
                <c:pt idx="5097">
                  <c:v>5117</c:v>
                </c:pt>
                <c:pt idx="5098">
                  <c:v>5118</c:v>
                </c:pt>
                <c:pt idx="5099">
                  <c:v>5119</c:v>
                </c:pt>
                <c:pt idx="5100">
                  <c:v>5120</c:v>
                </c:pt>
                <c:pt idx="5101">
                  <c:v>5121</c:v>
                </c:pt>
                <c:pt idx="5102">
                  <c:v>5122</c:v>
                </c:pt>
                <c:pt idx="5103">
                  <c:v>5123</c:v>
                </c:pt>
                <c:pt idx="5104">
                  <c:v>5124</c:v>
                </c:pt>
                <c:pt idx="5105">
                  <c:v>5125</c:v>
                </c:pt>
                <c:pt idx="5106">
                  <c:v>5126</c:v>
                </c:pt>
                <c:pt idx="5107">
                  <c:v>5127</c:v>
                </c:pt>
                <c:pt idx="5108">
                  <c:v>5128</c:v>
                </c:pt>
                <c:pt idx="5109">
                  <c:v>5129</c:v>
                </c:pt>
                <c:pt idx="5110">
                  <c:v>5130</c:v>
                </c:pt>
                <c:pt idx="5111">
                  <c:v>5131</c:v>
                </c:pt>
                <c:pt idx="5112">
                  <c:v>5132</c:v>
                </c:pt>
                <c:pt idx="5113">
                  <c:v>5133</c:v>
                </c:pt>
                <c:pt idx="5114">
                  <c:v>5134</c:v>
                </c:pt>
                <c:pt idx="5115">
                  <c:v>5135</c:v>
                </c:pt>
                <c:pt idx="5116">
                  <c:v>5136</c:v>
                </c:pt>
                <c:pt idx="5117">
                  <c:v>5137</c:v>
                </c:pt>
                <c:pt idx="5118">
                  <c:v>5138</c:v>
                </c:pt>
                <c:pt idx="5119">
                  <c:v>5139</c:v>
                </c:pt>
                <c:pt idx="5120">
                  <c:v>5140</c:v>
                </c:pt>
                <c:pt idx="5121">
                  <c:v>5141</c:v>
                </c:pt>
                <c:pt idx="5122">
                  <c:v>5142</c:v>
                </c:pt>
                <c:pt idx="5123">
                  <c:v>5143</c:v>
                </c:pt>
                <c:pt idx="5124">
                  <c:v>5144</c:v>
                </c:pt>
                <c:pt idx="5125">
                  <c:v>5145</c:v>
                </c:pt>
                <c:pt idx="5126">
                  <c:v>5146</c:v>
                </c:pt>
                <c:pt idx="5127">
                  <c:v>5147</c:v>
                </c:pt>
                <c:pt idx="5128">
                  <c:v>5148</c:v>
                </c:pt>
                <c:pt idx="5129">
                  <c:v>5149</c:v>
                </c:pt>
                <c:pt idx="5130">
                  <c:v>5150</c:v>
                </c:pt>
                <c:pt idx="5131">
                  <c:v>5151</c:v>
                </c:pt>
                <c:pt idx="5132">
                  <c:v>5152</c:v>
                </c:pt>
                <c:pt idx="5133">
                  <c:v>5153</c:v>
                </c:pt>
                <c:pt idx="5134">
                  <c:v>5154</c:v>
                </c:pt>
                <c:pt idx="5135">
                  <c:v>5155</c:v>
                </c:pt>
                <c:pt idx="5136">
                  <c:v>5156</c:v>
                </c:pt>
                <c:pt idx="5137">
                  <c:v>5157</c:v>
                </c:pt>
                <c:pt idx="5138">
                  <c:v>5158</c:v>
                </c:pt>
                <c:pt idx="5139">
                  <c:v>5159</c:v>
                </c:pt>
                <c:pt idx="5140">
                  <c:v>5160</c:v>
                </c:pt>
                <c:pt idx="5141">
                  <c:v>5161</c:v>
                </c:pt>
                <c:pt idx="5142">
                  <c:v>5162</c:v>
                </c:pt>
                <c:pt idx="5143">
                  <c:v>5163</c:v>
                </c:pt>
                <c:pt idx="5144">
                  <c:v>5164</c:v>
                </c:pt>
                <c:pt idx="5145">
                  <c:v>5165</c:v>
                </c:pt>
                <c:pt idx="5146">
                  <c:v>5166</c:v>
                </c:pt>
                <c:pt idx="5147">
                  <c:v>5167</c:v>
                </c:pt>
                <c:pt idx="5148">
                  <c:v>5168</c:v>
                </c:pt>
                <c:pt idx="5149">
                  <c:v>5169</c:v>
                </c:pt>
                <c:pt idx="5150">
                  <c:v>5170</c:v>
                </c:pt>
                <c:pt idx="5151">
                  <c:v>5171</c:v>
                </c:pt>
                <c:pt idx="5152">
                  <c:v>5172</c:v>
                </c:pt>
                <c:pt idx="5153">
                  <c:v>5173</c:v>
                </c:pt>
                <c:pt idx="5154">
                  <c:v>5174</c:v>
                </c:pt>
                <c:pt idx="5155">
                  <c:v>5175</c:v>
                </c:pt>
                <c:pt idx="5156">
                  <c:v>5176</c:v>
                </c:pt>
                <c:pt idx="5157">
                  <c:v>5177</c:v>
                </c:pt>
                <c:pt idx="5158">
                  <c:v>5178</c:v>
                </c:pt>
                <c:pt idx="5159">
                  <c:v>5179</c:v>
                </c:pt>
                <c:pt idx="5160">
                  <c:v>5180</c:v>
                </c:pt>
                <c:pt idx="5161">
                  <c:v>5181</c:v>
                </c:pt>
                <c:pt idx="5162">
                  <c:v>5182</c:v>
                </c:pt>
                <c:pt idx="5163">
                  <c:v>5183</c:v>
                </c:pt>
                <c:pt idx="5164">
                  <c:v>5184</c:v>
                </c:pt>
                <c:pt idx="5165">
                  <c:v>5185</c:v>
                </c:pt>
                <c:pt idx="5166">
                  <c:v>5186</c:v>
                </c:pt>
                <c:pt idx="5167">
                  <c:v>5187</c:v>
                </c:pt>
                <c:pt idx="5168">
                  <c:v>5188</c:v>
                </c:pt>
                <c:pt idx="5169">
                  <c:v>5189</c:v>
                </c:pt>
                <c:pt idx="5170">
                  <c:v>5190</c:v>
                </c:pt>
                <c:pt idx="5171">
                  <c:v>5191</c:v>
                </c:pt>
                <c:pt idx="5172">
                  <c:v>5192</c:v>
                </c:pt>
                <c:pt idx="5173">
                  <c:v>5193</c:v>
                </c:pt>
                <c:pt idx="5174">
                  <c:v>5194</c:v>
                </c:pt>
                <c:pt idx="5175">
                  <c:v>5195</c:v>
                </c:pt>
                <c:pt idx="5176">
                  <c:v>5196</c:v>
                </c:pt>
                <c:pt idx="5177">
                  <c:v>5197</c:v>
                </c:pt>
                <c:pt idx="5178">
                  <c:v>5198</c:v>
                </c:pt>
                <c:pt idx="5179">
                  <c:v>5199</c:v>
                </c:pt>
                <c:pt idx="5180">
                  <c:v>5200</c:v>
                </c:pt>
                <c:pt idx="5181">
                  <c:v>5201</c:v>
                </c:pt>
                <c:pt idx="5182">
                  <c:v>5202</c:v>
                </c:pt>
                <c:pt idx="5183">
                  <c:v>5203</c:v>
                </c:pt>
                <c:pt idx="5184">
                  <c:v>5204</c:v>
                </c:pt>
                <c:pt idx="5185">
                  <c:v>5205</c:v>
                </c:pt>
                <c:pt idx="5186">
                  <c:v>5206</c:v>
                </c:pt>
                <c:pt idx="5187">
                  <c:v>5207</c:v>
                </c:pt>
                <c:pt idx="5188">
                  <c:v>5208</c:v>
                </c:pt>
                <c:pt idx="5189">
                  <c:v>5209</c:v>
                </c:pt>
                <c:pt idx="5190">
                  <c:v>5210</c:v>
                </c:pt>
                <c:pt idx="5191">
                  <c:v>5211</c:v>
                </c:pt>
                <c:pt idx="5192">
                  <c:v>5212</c:v>
                </c:pt>
                <c:pt idx="5193">
                  <c:v>5213</c:v>
                </c:pt>
                <c:pt idx="5194">
                  <c:v>5214</c:v>
                </c:pt>
                <c:pt idx="5195">
                  <c:v>5215</c:v>
                </c:pt>
                <c:pt idx="5196">
                  <c:v>5216</c:v>
                </c:pt>
                <c:pt idx="5197">
                  <c:v>5217</c:v>
                </c:pt>
                <c:pt idx="5198">
                  <c:v>5218</c:v>
                </c:pt>
                <c:pt idx="5199">
                  <c:v>5219</c:v>
                </c:pt>
                <c:pt idx="5200">
                  <c:v>5220</c:v>
                </c:pt>
                <c:pt idx="5201">
                  <c:v>5221</c:v>
                </c:pt>
                <c:pt idx="5202">
                  <c:v>5222</c:v>
                </c:pt>
                <c:pt idx="5203">
                  <c:v>5223</c:v>
                </c:pt>
                <c:pt idx="5204">
                  <c:v>5224</c:v>
                </c:pt>
                <c:pt idx="5205">
                  <c:v>5225</c:v>
                </c:pt>
                <c:pt idx="5206">
                  <c:v>5226</c:v>
                </c:pt>
                <c:pt idx="5207">
                  <c:v>5227</c:v>
                </c:pt>
                <c:pt idx="5208">
                  <c:v>5228</c:v>
                </c:pt>
                <c:pt idx="5209">
                  <c:v>5229</c:v>
                </c:pt>
                <c:pt idx="5210">
                  <c:v>5230</c:v>
                </c:pt>
                <c:pt idx="5211">
                  <c:v>5231</c:v>
                </c:pt>
                <c:pt idx="5212">
                  <c:v>5232</c:v>
                </c:pt>
                <c:pt idx="5213">
                  <c:v>5233</c:v>
                </c:pt>
                <c:pt idx="5214">
                  <c:v>5234</c:v>
                </c:pt>
                <c:pt idx="5215">
                  <c:v>5235</c:v>
                </c:pt>
                <c:pt idx="5216">
                  <c:v>5236</c:v>
                </c:pt>
                <c:pt idx="5217">
                  <c:v>5237</c:v>
                </c:pt>
                <c:pt idx="5218">
                  <c:v>5238</c:v>
                </c:pt>
                <c:pt idx="5219">
                  <c:v>5239</c:v>
                </c:pt>
                <c:pt idx="5220">
                  <c:v>5240</c:v>
                </c:pt>
                <c:pt idx="5221">
                  <c:v>5241</c:v>
                </c:pt>
                <c:pt idx="5222">
                  <c:v>5242</c:v>
                </c:pt>
                <c:pt idx="5223">
                  <c:v>5243</c:v>
                </c:pt>
                <c:pt idx="5224">
                  <c:v>5244</c:v>
                </c:pt>
                <c:pt idx="5225">
                  <c:v>5245</c:v>
                </c:pt>
                <c:pt idx="5226">
                  <c:v>5246</c:v>
                </c:pt>
                <c:pt idx="5227">
                  <c:v>5247</c:v>
                </c:pt>
                <c:pt idx="5228">
                  <c:v>5248</c:v>
                </c:pt>
                <c:pt idx="5229">
                  <c:v>5249</c:v>
                </c:pt>
                <c:pt idx="5230">
                  <c:v>5250</c:v>
                </c:pt>
                <c:pt idx="5231">
                  <c:v>5251</c:v>
                </c:pt>
                <c:pt idx="5232">
                  <c:v>5252</c:v>
                </c:pt>
                <c:pt idx="5233">
                  <c:v>5253</c:v>
                </c:pt>
                <c:pt idx="5234">
                  <c:v>5254</c:v>
                </c:pt>
                <c:pt idx="5235">
                  <c:v>5255</c:v>
                </c:pt>
                <c:pt idx="5236">
                  <c:v>5256</c:v>
                </c:pt>
                <c:pt idx="5237">
                  <c:v>5257</c:v>
                </c:pt>
                <c:pt idx="5238">
                  <c:v>5258</c:v>
                </c:pt>
                <c:pt idx="5239">
                  <c:v>5259</c:v>
                </c:pt>
                <c:pt idx="5240">
                  <c:v>5260</c:v>
                </c:pt>
                <c:pt idx="5241">
                  <c:v>5261</c:v>
                </c:pt>
                <c:pt idx="5242">
                  <c:v>5262</c:v>
                </c:pt>
                <c:pt idx="5243">
                  <c:v>5263</c:v>
                </c:pt>
                <c:pt idx="5244">
                  <c:v>5264</c:v>
                </c:pt>
                <c:pt idx="5245">
                  <c:v>5265</c:v>
                </c:pt>
                <c:pt idx="5246">
                  <c:v>5266</c:v>
                </c:pt>
                <c:pt idx="5247">
                  <c:v>5267</c:v>
                </c:pt>
                <c:pt idx="5248">
                  <c:v>5268</c:v>
                </c:pt>
                <c:pt idx="5249">
                  <c:v>5269</c:v>
                </c:pt>
                <c:pt idx="5250">
                  <c:v>5270</c:v>
                </c:pt>
                <c:pt idx="5251">
                  <c:v>5271</c:v>
                </c:pt>
                <c:pt idx="5252">
                  <c:v>5272</c:v>
                </c:pt>
                <c:pt idx="5253">
                  <c:v>5273</c:v>
                </c:pt>
                <c:pt idx="5254">
                  <c:v>5274</c:v>
                </c:pt>
                <c:pt idx="5255">
                  <c:v>5275</c:v>
                </c:pt>
                <c:pt idx="5256">
                  <c:v>5276</c:v>
                </c:pt>
                <c:pt idx="5257">
                  <c:v>5277</c:v>
                </c:pt>
                <c:pt idx="5258">
                  <c:v>5278</c:v>
                </c:pt>
                <c:pt idx="5259">
                  <c:v>5279</c:v>
                </c:pt>
                <c:pt idx="5260">
                  <c:v>5280</c:v>
                </c:pt>
                <c:pt idx="5261">
                  <c:v>5281</c:v>
                </c:pt>
                <c:pt idx="5262">
                  <c:v>5282</c:v>
                </c:pt>
                <c:pt idx="5263">
                  <c:v>5283</c:v>
                </c:pt>
                <c:pt idx="5264">
                  <c:v>5284</c:v>
                </c:pt>
                <c:pt idx="5265">
                  <c:v>5285</c:v>
                </c:pt>
                <c:pt idx="5266">
                  <c:v>5286</c:v>
                </c:pt>
                <c:pt idx="5267">
                  <c:v>5287</c:v>
                </c:pt>
                <c:pt idx="5268">
                  <c:v>5288</c:v>
                </c:pt>
                <c:pt idx="5269">
                  <c:v>5289</c:v>
                </c:pt>
                <c:pt idx="5270">
                  <c:v>5290</c:v>
                </c:pt>
                <c:pt idx="5271">
                  <c:v>5291</c:v>
                </c:pt>
                <c:pt idx="5272">
                  <c:v>5292</c:v>
                </c:pt>
                <c:pt idx="5273">
                  <c:v>5293</c:v>
                </c:pt>
                <c:pt idx="5274">
                  <c:v>5294</c:v>
                </c:pt>
                <c:pt idx="5275">
                  <c:v>5295</c:v>
                </c:pt>
                <c:pt idx="5276">
                  <c:v>5296</c:v>
                </c:pt>
                <c:pt idx="5277">
                  <c:v>5297</c:v>
                </c:pt>
                <c:pt idx="5278">
                  <c:v>5298</c:v>
                </c:pt>
                <c:pt idx="5279">
                  <c:v>5299</c:v>
                </c:pt>
                <c:pt idx="5280">
                  <c:v>5300</c:v>
                </c:pt>
                <c:pt idx="5281">
                  <c:v>5301</c:v>
                </c:pt>
                <c:pt idx="5282">
                  <c:v>5302</c:v>
                </c:pt>
                <c:pt idx="5283">
                  <c:v>5303</c:v>
                </c:pt>
                <c:pt idx="5284">
                  <c:v>5304</c:v>
                </c:pt>
                <c:pt idx="5285">
                  <c:v>5305</c:v>
                </c:pt>
                <c:pt idx="5286">
                  <c:v>5306</c:v>
                </c:pt>
                <c:pt idx="5287">
                  <c:v>5307</c:v>
                </c:pt>
                <c:pt idx="5288">
                  <c:v>5308</c:v>
                </c:pt>
                <c:pt idx="5289">
                  <c:v>5309</c:v>
                </c:pt>
                <c:pt idx="5290">
                  <c:v>5310</c:v>
                </c:pt>
                <c:pt idx="5291">
                  <c:v>5311</c:v>
                </c:pt>
                <c:pt idx="5292">
                  <c:v>5312</c:v>
                </c:pt>
                <c:pt idx="5293">
                  <c:v>5313</c:v>
                </c:pt>
                <c:pt idx="5294">
                  <c:v>5314</c:v>
                </c:pt>
                <c:pt idx="5295">
                  <c:v>5315</c:v>
                </c:pt>
                <c:pt idx="5296">
                  <c:v>5316</c:v>
                </c:pt>
                <c:pt idx="5297">
                  <c:v>5317</c:v>
                </c:pt>
                <c:pt idx="5298">
                  <c:v>5318</c:v>
                </c:pt>
                <c:pt idx="5299">
                  <c:v>5319</c:v>
                </c:pt>
                <c:pt idx="5300">
                  <c:v>5320</c:v>
                </c:pt>
                <c:pt idx="5301">
                  <c:v>5321</c:v>
                </c:pt>
                <c:pt idx="5302">
                  <c:v>5322</c:v>
                </c:pt>
                <c:pt idx="5303">
                  <c:v>5323</c:v>
                </c:pt>
                <c:pt idx="5304">
                  <c:v>5324</c:v>
                </c:pt>
                <c:pt idx="5305">
                  <c:v>5325</c:v>
                </c:pt>
                <c:pt idx="5306">
                  <c:v>5326</c:v>
                </c:pt>
                <c:pt idx="5307">
                  <c:v>5327</c:v>
                </c:pt>
                <c:pt idx="5308">
                  <c:v>5328</c:v>
                </c:pt>
                <c:pt idx="5309">
                  <c:v>5329</c:v>
                </c:pt>
                <c:pt idx="5310">
                  <c:v>5330</c:v>
                </c:pt>
                <c:pt idx="5311">
                  <c:v>5331</c:v>
                </c:pt>
                <c:pt idx="5312">
                  <c:v>5332</c:v>
                </c:pt>
                <c:pt idx="5313">
                  <c:v>5333</c:v>
                </c:pt>
                <c:pt idx="5314">
                  <c:v>5334</c:v>
                </c:pt>
                <c:pt idx="5315">
                  <c:v>5335</c:v>
                </c:pt>
                <c:pt idx="5316">
                  <c:v>5336</c:v>
                </c:pt>
                <c:pt idx="5317">
                  <c:v>5337</c:v>
                </c:pt>
                <c:pt idx="5318">
                  <c:v>5338</c:v>
                </c:pt>
                <c:pt idx="5319">
                  <c:v>5339</c:v>
                </c:pt>
                <c:pt idx="5320">
                  <c:v>5340</c:v>
                </c:pt>
                <c:pt idx="5321">
                  <c:v>5341</c:v>
                </c:pt>
                <c:pt idx="5322">
                  <c:v>5342</c:v>
                </c:pt>
                <c:pt idx="5323">
                  <c:v>5343</c:v>
                </c:pt>
                <c:pt idx="5324">
                  <c:v>5344</c:v>
                </c:pt>
                <c:pt idx="5325">
                  <c:v>5345</c:v>
                </c:pt>
                <c:pt idx="5326">
                  <c:v>5346</c:v>
                </c:pt>
                <c:pt idx="5327">
                  <c:v>5347</c:v>
                </c:pt>
                <c:pt idx="5328">
                  <c:v>5348</c:v>
                </c:pt>
                <c:pt idx="5329">
                  <c:v>5349</c:v>
                </c:pt>
                <c:pt idx="5330">
                  <c:v>5350</c:v>
                </c:pt>
                <c:pt idx="5331">
                  <c:v>5351</c:v>
                </c:pt>
                <c:pt idx="5332">
                  <c:v>5352</c:v>
                </c:pt>
                <c:pt idx="5333">
                  <c:v>5353</c:v>
                </c:pt>
                <c:pt idx="5334">
                  <c:v>5354</c:v>
                </c:pt>
                <c:pt idx="5335">
                  <c:v>5355</c:v>
                </c:pt>
                <c:pt idx="5336">
                  <c:v>5356</c:v>
                </c:pt>
                <c:pt idx="5337">
                  <c:v>5357</c:v>
                </c:pt>
                <c:pt idx="5338">
                  <c:v>5358</c:v>
                </c:pt>
                <c:pt idx="5339">
                  <c:v>5359</c:v>
                </c:pt>
                <c:pt idx="5340">
                  <c:v>5360</c:v>
                </c:pt>
                <c:pt idx="5341">
                  <c:v>5361</c:v>
                </c:pt>
                <c:pt idx="5342">
                  <c:v>5362</c:v>
                </c:pt>
                <c:pt idx="5343">
                  <c:v>5363</c:v>
                </c:pt>
                <c:pt idx="5344">
                  <c:v>5364</c:v>
                </c:pt>
                <c:pt idx="5345">
                  <c:v>5365</c:v>
                </c:pt>
                <c:pt idx="5346">
                  <c:v>5366</c:v>
                </c:pt>
                <c:pt idx="5347">
                  <c:v>5367</c:v>
                </c:pt>
                <c:pt idx="5348">
                  <c:v>5368</c:v>
                </c:pt>
                <c:pt idx="5349">
                  <c:v>5369</c:v>
                </c:pt>
                <c:pt idx="5350">
                  <c:v>5370</c:v>
                </c:pt>
                <c:pt idx="5351">
                  <c:v>5371</c:v>
                </c:pt>
                <c:pt idx="5352">
                  <c:v>5372</c:v>
                </c:pt>
                <c:pt idx="5353">
                  <c:v>5373</c:v>
                </c:pt>
                <c:pt idx="5354">
                  <c:v>5374</c:v>
                </c:pt>
                <c:pt idx="5355">
                  <c:v>5375</c:v>
                </c:pt>
                <c:pt idx="5356">
                  <c:v>5376</c:v>
                </c:pt>
                <c:pt idx="5357">
                  <c:v>5377</c:v>
                </c:pt>
                <c:pt idx="5358">
                  <c:v>5378</c:v>
                </c:pt>
                <c:pt idx="5359">
                  <c:v>5379</c:v>
                </c:pt>
                <c:pt idx="5360">
                  <c:v>5380</c:v>
                </c:pt>
                <c:pt idx="5361">
                  <c:v>5381</c:v>
                </c:pt>
                <c:pt idx="5362">
                  <c:v>5382</c:v>
                </c:pt>
                <c:pt idx="5363">
                  <c:v>5383</c:v>
                </c:pt>
                <c:pt idx="5364">
                  <c:v>5384</c:v>
                </c:pt>
                <c:pt idx="5365">
                  <c:v>5385</c:v>
                </c:pt>
                <c:pt idx="5366">
                  <c:v>5386</c:v>
                </c:pt>
                <c:pt idx="5367">
                  <c:v>5387</c:v>
                </c:pt>
                <c:pt idx="5368">
                  <c:v>5388</c:v>
                </c:pt>
                <c:pt idx="5369">
                  <c:v>5389</c:v>
                </c:pt>
                <c:pt idx="5370">
                  <c:v>5390</c:v>
                </c:pt>
                <c:pt idx="5371">
                  <c:v>5391</c:v>
                </c:pt>
                <c:pt idx="5372">
                  <c:v>5392</c:v>
                </c:pt>
                <c:pt idx="5373">
                  <c:v>5393</c:v>
                </c:pt>
                <c:pt idx="5374">
                  <c:v>5394</c:v>
                </c:pt>
                <c:pt idx="5375">
                  <c:v>5395</c:v>
                </c:pt>
                <c:pt idx="5376">
                  <c:v>5396</c:v>
                </c:pt>
                <c:pt idx="5377">
                  <c:v>5397</c:v>
                </c:pt>
                <c:pt idx="5378">
                  <c:v>5398</c:v>
                </c:pt>
                <c:pt idx="5379">
                  <c:v>5399</c:v>
                </c:pt>
                <c:pt idx="5380">
                  <c:v>5400</c:v>
                </c:pt>
                <c:pt idx="5381">
                  <c:v>5401</c:v>
                </c:pt>
                <c:pt idx="5382">
                  <c:v>5402</c:v>
                </c:pt>
                <c:pt idx="5383">
                  <c:v>5403</c:v>
                </c:pt>
                <c:pt idx="5384">
                  <c:v>5404</c:v>
                </c:pt>
                <c:pt idx="5385">
                  <c:v>5405</c:v>
                </c:pt>
                <c:pt idx="5386">
                  <c:v>5406</c:v>
                </c:pt>
                <c:pt idx="5387">
                  <c:v>5407</c:v>
                </c:pt>
                <c:pt idx="5388">
                  <c:v>5408</c:v>
                </c:pt>
                <c:pt idx="5389">
                  <c:v>5409</c:v>
                </c:pt>
                <c:pt idx="5390">
                  <c:v>5410</c:v>
                </c:pt>
                <c:pt idx="5391">
                  <c:v>5411</c:v>
                </c:pt>
                <c:pt idx="5392">
                  <c:v>5412</c:v>
                </c:pt>
                <c:pt idx="5393">
                  <c:v>5413</c:v>
                </c:pt>
                <c:pt idx="5394">
                  <c:v>5414</c:v>
                </c:pt>
                <c:pt idx="5395">
                  <c:v>5415</c:v>
                </c:pt>
                <c:pt idx="5396">
                  <c:v>5416</c:v>
                </c:pt>
                <c:pt idx="5397">
                  <c:v>5417</c:v>
                </c:pt>
                <c:pt idx="5398">
                  <c:v>5418</c:v>
                </c:pt>
                <c:pt idx="5399">
                  <c:v>5419</c:v>
                </c:pt>
                <c:pt idx="5400">
                  <c:v>5420</c:v>
                </c:pt>
                <c:pt idx="5401">
                  <c:v>5421</c:v>
                </c:pt>
                <c:pt idx="5402">
                  <c:v>5422</c:v>
                </c:pt>
                <c:pt idx="5403">
                  <c:v>5423</c:v>
                </c:pt>
                <c:pt idx="5404">
                  <c:v>5424</c:v>
                </c:pt>
                <c:pt idx="5405">
                  <c:v>5425</c:v>
                </c:pt>
                <c:pt idx="5406">
                  <c:v>5426</c:v>
                </c:pt>
                <c:pt idx="5407">
                  <c:v>5427</c:v>
                </c:pt>
                <c:pt idx="5408">
                  <c:v>5428</c:v>
                </c:pt>
                <c:pt idx="5409">
                  <c:v>5429</c:v>
                </c:pt>
                <c:pt idx="5410">
                  <c:v>5430</c:v>
                </c:pt>
                <c:pt idx="5411">
                  <c:v>5431</c:v>
                </c:pt>
                <c:pt idx="5412">
                  <c:v>5432</c:v>
                </c:pt>
                <c:pt idx="5413">
                  <c:v>5433</c:v>
                </c:pt>
                <c:pt idx="5414">
                  <c:v>5434</c:v>
                </c:pt>
                <c:pt idx="5415">
                  <c:v>5435</c:v>
                </c:pt>
                <c:pt idx="5416">
                  <c:v>5436</c:v>
                </c:pt>
                <c:pt idx="5417">
                  <c:v>5437</c:v>
                </c:pt>
                <c:pt idx="5418">
                  <c:v>5438</c:v>
                </c:pt>
                <c:pt idx="5419">
                  <c:v>5439</c:v>
                </c:pt>
                <c:pt idx="5420">
                  <c:v>5440</c:v>
                </c:pt>
                <c:pt idx="5421">
                  <c:v>5441</c:v>
                </c:pt>
                <c:pt idx="5422">
                  <c:v>5442</c:v>
                </c:pt>
                <c:pt idx="5423">
                  <c:v>5443</c:v>
                </c:pt>
                <c:pt idx="5424">
                  <c:v>5444</c:v>
                </c:pt>
                <c:pt idx="5425">
                  <c:v>5445</c:v>
                </c:pt>
                <c:pt idx="5426">
                  <c:v>5446</c:v>
                </c:pt>
                <c:pt idx="5427">
                  <c:v>5447</c:v>
                </c:pt>
                <c:pt idx="5428">
                  <c:v>5448</c:v>
                </c:pt>
                <c:pt idx="5429">
                  <c:v>5449</c:v>
                </c:pt>
                <c:pt idx="5430">
                  <c:v>5450</c:v>
                </c:pt>
                <c:pt idx="5431">
                  <c:v>5451</c:v>
                </c:pt>
                <c:pt idx="5432">
                  <c:v>5452</c:v>
                </c:pt>
                <c:pt idx="5433">
                  <c:v>5453</c:v>
                </c:pt>
                <c:pt idx="5434">
                  <c:v>5454</c:v>
                </c:pt>
                <c:pt idx="5435">
                  <c:v>5455</c:v>
                </c:pt>
                <c:pt idx="5436">
                  <c:v>5456</c:v>
                </c:pt>
                <c:pt idx="5437">
                  <c:v>5457</c:v>
                </c:pt>
                <c:pt idx="5438">
                  <c:v>5458</c:v>
                </c:pt>
                <c:pt idx="5439">
                  <c:v>5459</c:v>
                </c:pt>
                <c:pt idx="5440">
                  <c:v>5460</c:v>
                </c:pt>
                <c:pt idx="5441">
                  <c:v>5461</c:v>
                </c:pt>
                <c:pt idx="5442">
                  <c:v>5462</c:v>
                </c:pt>
                <c:pt idx="5443">
                  <c:v>5463</c:v>
                </c:pt>
                <c:pt idx="5444">
                  <c:v>5464</c:v>
                </c:pt>
                <c:pt idx="5445">
                  <c:v>5465</c:v>
                </c:pt>
                <c:pt idx="5446">
                  <c:v>5466</c:v>
                </c:pt>
                <c:pt idx="5447">
                  <c:v>5467</c:v>
                </c:pt>
                <c:pt idx="5448">
                  <c:v>5468</c:v>
                </c:pt>
                <c:pt idx="5449">
                  <c:v>5469</c:v>
                </c:pt>
                <c:pt idx="5450">
                  <c:v>5470</c:v>
                </c:pt>
                <c:pt idx="5451">
                  <c:v>5471</c:v>
                </c:pt>
                <c:pt idx="5452">
                  <c:v>5472</c:v>
                </c:pt>
                <c:pt idx="5453">
                  <c:v>5473</c:v>
                </c:pt>
                <c:pt idx="5454">
                  <c:v>5474</c:v>
                </c:pt>
                <c:pt idx="5455">
                  <c:v>5475</c:v>
                </c:pt>
                <c:pt idx="5456">
                  <c:v>5476</c:v>
                </c:pt>
                <c:pt idx="5457">
                  <c:v>5477</c:v>
                </c:pt>
                <c:pt idx="5458">
                  <c:v>5478</c:v>
                </c:pt>
                <c:pt idx="5459">
                  <c:v>5479</c:v>
                </c:pt>
                <c:pt idx="5460">
                  <c:v>5480</c:v>
                </c:pt>
                <c:pt idx="5461">
                  <c:v>5481</c:v>
                </c:pt>
                <c:pt idx="5462">
                  <c:v>5482</c:v>
                </c:pt>
                <c:pt idx="5463">
                  <c:v>5483</c:v>
                </c:pt>
                <c:pt idx="5464">
                  <c:v>5484</c:v>
                </c:pt>
                <c:pt idx="5465">
                  <c:v>5485</c:v>
                </c:pt>
                <c:pt idx="5466">
                  <c:v>5486</c:v>
                </c:pt>
                <c:pt idx="5467">
                  <c:v>5487</c:v>
                </c:pt>
                <c:pt idx="5468">
                  <c:v>5488</c:v>
                </c:pt>
                <c:pt idx="5469">
                  <c:v>5489</c:v>
                </c:pt>
                <c:pt idx="5470">
                  <c:v>5490</c:v>
                </c:pt>
                <c:pt idx="5471">
                  <c:v>5491</c:v>
                </c:pt>
                <c:pt idx="5472">
                  <c:v>5492</c:v>
                </c:pt>
                <c:pt idx="5473">
                  <c:v>5493</c:v>
                </c:pt>
                <c:pt idx="5474">
                  <c:v>5494</c:v>
                </c:pt>
                <c:pt idx="5475">
                  <c:v>5495</c:v>
                </c:pt>
                <c:pt idx="5476">
                  <c:v>5496</c:v>
                </c:pt>
                <c:pt idx="5477">
                  <c:v>5497</c:v>
                </c:pt>
                <c:pt idx="5478">
                  <c:v>5498</c:v>
                </c:pt>
                <c:pt idx="5479">
                  <c:v>5499</c:v>
                </c:pt>
                <c:pt idx="5480">
                  <c:v>5500</c:v>
                </c:pt>
                <c:pt idx="5481">
                  <c:v>5501</c:v>
                </c:pt>
                <c:pt idx="5482">
                  <c:v>5502</c:v>
                </c:pt>
                <c:pt idx="5483">
                  <c:v>5503</c:v>
                </c:pt>
                <c:pt idx="5484">
                  <c:v>5504</c:v>
                </c:pt>
                <c:pt idx="5485">
                  <c:v>5505</c:v>
                </c:pt>
                <c:pt idx="5486">
                  <c:v>5506</c:v>
                </c:pt>
                <c:pt idx="5487">
                  <c:v>5507</c:v>
                </c:pt>
                <c:pt idx="5488">
                  <c:v>5508</c:v>
                </c:pt>
                <c:pt idx="5489">
                  <c:v>5509</c:v>
                </c:pt>
                <c:pt idx="5490">
                  <c:v>5510</c:v>
                </c:pt>
                <c:pt idx="5491">
                  <c:v>5511</c:v>
                </c:pt>
                <c:pt idx="5492">
                  <c:v>5512</c:v>
                </c:pt>
                <c:pt idx="5493">
                  <c:v>5513</c:v>
                </c:pt>
                <c:pt idx="5494">
                  <c:v>5514</c:v>
                </c:pt>
                <c:pt idx="5495">
                  <c:v>5515</c:v>
                </c:pt>
                <c:pt idx="5496">
                  <c:v>5516</c:v>
                </c:pt>
                <c:pt idx="5497">
                  <c:v>5517</c:v>
                </c:pt>
                <c:pt idx="5498">
                  <c:v>5518</c:v>
                </c:pt>
                <c:pt idx="5499">
                  <c:v>5519</c:v>
                </c:pt>
                <c:pt idx="5500">
                  <c:v>5520</c:v>
                </c:pt>
                <c:pt idx="5501">
                  <c:v>5521</c:v>
                </c:pt>
                <c:pt idx="5502">
                  <c:v>5522</c:v>
                </c:pt>
                <c:pt idx="5503">
                  <c:v>5523</c:v>
                </c:pt>
                <c:pt idx="5504">
                  <c:v>5524</c:v>
                </c:pt>
                <c:pt idx="5505">
                  <c:v>5525</c:v>
                </c:pt>
                <c:pt idx="5506">
                  <c:v>5526</c:v>
                </c:pt>
                <c:pt idx="5507">
                  <c:v>5527</c:v>
                </c:pt>
                <c:pt idx="5508">
                  <c:v>5528</c:v>
                </c:pt>
                <c:pt idx="5509">
                  <c:v>5529</c:v>
                </c:pt>
                <c:pt idx="5510">
                  <c:v>5530</c:v>
                </c:pt>
                <c:pt idx="5511">
                  <c:v>5531</c:v>
                </c:pt>
                <c:pt idx="5512">
                  <c:v>5532</c:v>
                </c:pt>
                <c:pt idx="5513">
                  <c:v>5533</c:v>
                </c:pt>
                <c:pt idx="5514">
                  <c:v>5534</c:v>
                </c:pt>
                <c:pt idx="5515">
                  <c:v>5535</c:v>
                </c:pt>
                <c:pt idx="5516">
                  <c:v>5536</c:v>
                </c:pt>
                <c:pt idx="5517">
                  <c:v>5537</c:v>
                </c:pt>
                <c:pt idx="5518">
                  <c:v>5538</c:v>
                </c:pt>
                <c:pt idx="5519">
                  <c:v>5539</c:v>
                </c:pt>
                <c:pt idx="5520">
                  <c:v>5540</c:v>
                </c:pt>
                <c:pt idx="5521">
                  <c:v>5541</c:v>
                </c:pt>
                <c:pt idx="5522">
                  <c:v>5542</c:v>
                </c:pt>
                <c:pt idx="5523">
                  <c:v>5543</c:v>
                </c:pt>
                <c:pt idx="5524">
                  <c:v>5544</c:v>
                </c:pt>
                <c:pt idx="5525">
                  <c:v>5545</c:v>
                </c:pt>
                <c:pt idx="5526">
                  <c:v>5546</c:v>
                </c:pt>
                <c:pt idx="5527">
                  <c:v>5547</c:v>
                </c:pt>
                <c:pt idx="5528">
                  <c:v>5548</c:v>
                </c:pt>
                <c:pt idx="5529">
                  <c:v>5549</c:v>
                </c:pt>
                <c:pt idx="5530">
                  <c:v>5550</c:v>
                </c:pt>
                <c:pt idx="5531">
                  <c:v>5551</c:v>
                </c:pt>
                <c:pt idx="5532">
                  <c:v>5552</c:v>
                </c:pt>
                <c:pt idx="5533">
                  <c:v>5553</c:v>
                </c:pt>
                <c:pt idx="5534">
                  <c:v>5554</c:v>
                </c:pt>
                <c:pt idx="5535">
                  <c:v>5555</c:v>
                </c:pt>
                <c:pt idx="5536">
                  <c:v>5556</c:v>
                </c:pt>
                <c:pt idx="5537">
                  <c:v>5557</c:v>
                </c:pt>
                <c:pt idx="5538">
                  <c:v>5558</c:v>
                </c:pt>
                <c:pt idx="5539">
                  <c:v>5559</c:v>
                </c:pt>
                <c:pt idx="5540">
                  <c:v>5560</c:v>
                </c:pt>
                <c:pt idx="5541">
                  <c:v>5561</c:v>
                </c:pt>
                <c:pt idx="5542">
                  <c:v>5562</c:v>
                </c:pt>
                <c:pt idx="5543">
                  <c:v>5563</c:v>
                </c:pt>
                <c:pt idx="5544">
                  <c:v>5564</c:v>
                </c:pt>
                <c:pt idx="5545">
                  <c:v>5565</c:v>
                </c:pt>
                <c:pt idx="5546">
                  <c:v>5566</c:v>
                </c:pt>
                <c:pt idx="5547">
                  <c:v>5567</c:v>
                </c:pt>
                <c:pt idx="5548">
                  <c:v>5568</c:v>
                </c:pt>
                <c:pt idx="5549">
                  <c:v>5569</c:v>
                </c:pt>
                <c:pt idx="5550">
                  <c:v>5570</c:v>
                </c:pt>
                <c:pt idx="5551">
                  <c:v>5571</c:v>
                </c:pt>
                <c:pt idx="5552">
                  <c:v>5572</c:v>
                </c:pt>
                <c:pt idx="5553">
                  <c:v>5573</c:v>
                </c:pt>
                <c:pt idx="5554">
                  <c:v>5574</c:v>
                </c:pt>
                <c:pt idx="5555">
                  <c:v>5575</c:v>
                </c:pt>
                <c:pt idx="5556">
                  <c:v>5576</c:v>
                </c:pt>
                <c:pt idx="5557">
                  <c:v>5577</c:v>
                </c:pt>
                <c:pt idx="5558">
                  <c:v>5578</c:v>
                </c:pt>
                <c:pt idx="5559">
                  <c:v>5579</c:v>
                </c:pt>
                <c:pt idx="5560">
                  <c:v>5580</c:v>
                </c:pt>
                <c:pt idx="5561">
                  <c:v>5581</c:v>
                </c:pt>
                <c:pt idx="5562">
                  <c:v>5582</c:v>
                </c:pt>
                <c:pt idx="5563">
                  <c:v>5583</c:v>
                </c:pt>
                <c:pt idx="5564">
                  <c:v>5584</c:v>
                </c:pt>
                <c:pt idx="5565">
                  <c:v>5585</c:v>
                </c:pt>
                <c:pt idx="5566">
                  <c:v>5586</c:v>
                </c:pt>
                <c:pt idx="5567">
                  <c:v>5587</c:v>
                </c:pt>
                <c:pt idx="5568">
                  <c:v>5588</c:v>
                </c:pt>
                <c:pt idx="5569">
                  <c:v>5589</c:v>
                </c:pt>
                <c:pt idx="5570">
                  <c:v>5590</c:v>
                </c:pt>
                <c:pt idx="5571">
                  <c:v>5591</c:v>
                </c:pt>
                <c:pt idx="5572">
                  <c:v>5592</c:v>
                </c:pt>
                <c:pt idx="5573">
                  <c:v>5593</c:v>
                </c:pt>
                <c:pt idx="5574">
                  <c:v>5594</c:v>
                </c:pt>
                <c:pt idx="5575">
                  <c:v>5595</c:v>
                </c:pt>
                <c:pt idx="5576">
                  <c:v>5596</c:v>
                </c:pt>
                <c:pt idx="5577">
                  <c:v>5597</c:v>
                </c:pt>
                <c:pt idx="5578">
                  <c:v>5598</c:v>
                </c:pt>
                <c:pt idx="5579">
                  <c:v>5599</c:v>
                </c:pt>
                <c:pt idx="5580">
                  <c:v>5600</c:v>
                </c:pt>
                <c:pt idx="5581">
                  <c:v>5601</c:v>
                </c:pt>
                <c:pt idx="5582">
                  <c:v>5602</c:v>
                </c:pt>
                <c:pt idx="5583">
                  <c:v>5603</c:v>
                </c:pt>
                <c:pt idx="5584">
                  <c:v>5604</c:v>
                </c:pt>
                <c:pt idx="5585">
                  <c:v>5605</c:v>
                </c:pt>
                <c:pt idx="5586">
                  <c:v>5606</c:v>
                </c:pt>
                <c:pt idx="5587">
                  <c:v>5607</c:v>
                </c:pt>
                <c:pt idx="5588">
                  <c:v>5608</c:v>
                </c:pt>
                <c:pt idx="5589">
                  <c:v>5609</c:v>
                </c:pt>
                <c:pt idx="5590">
                  <c:v>5610</c:v>
                </c:pt>
                <c:pt idx="5591">
                  <c:v>5611</c:v>
                </c:pt>
                <c:pt idx="5592">
                  <c:v>5612</c:v>
                </c:pt>
                <c:pt idx="5593">
                  <c:v>5613</c:v>
                </c:pt>
                <c:pt idx="5594">
                  <c:v>5614</c:v>
                </c:pt>
                <c:pt idx="5595">
                  <c:v>5615</c:v>
                </c:pt>
                <c:pt idx="5596">
                  <c:v>5616</c:v>
                </c:pt>
                <c:pt idx="5597">
                  <c:v>5617</c:v>
                </c:pt>
                <c:pt idx="5598">
                  <c:v>5618</c:v>
                </c:pt>
                <c:pt idx="5599">
                  <c:v>5619</c:v>
                </c:pt>
                <c:pt idx="5600">
                  <c:v>5620</c:v>
                </c:pt>
                <c:pt idx="5601">
                  <c:v>5621</c:v>
                </c:pt>
                <c:pt idx="5602">
                  <c:v>5622</c:v>
                </c:pt>
                <c:pt idx="5603">
                  <c:v>5623</c:v>
                </c:pt>
                <c:pt idx="5604">
                  <c:v>5624</c:v>
                </c:pt>
                <c:pt idx="5605">
                  <c:v>5625</c:v>
                </c:pt>
                <c:pt idx="5606">
                  <c:v>5626</c:v>
                </c:pt>
                <c:pt idx="5607">
                  <c:v>5627</c:v>
                </c:pt>
                <c:pt idx="5608">
                  <c:v>5628</c:v>
                </c:pt>
                <c:pt idx="5609">
                  <c:v>5629</c:v>
                </c:pt>
                <c:pt idx="5610">
                  <c:v>5630</c:v>
                </c:pt>
                <c:pt idx="5611">
                  <c:v>5631</c:v>
                </c:pt>
                <c:pt idx="5612">
                  <c:v>5632</c:v>
                </c:pt>
                <c:pt idx="5613">
                  <c:v>5633</c:v>
                </c:pt>
                <c:pt idx="5614">
                  <c:v>5634</c:v>
                </c:pt>
                <c:pt idx="5615">
                  <c:v>5635</c:v>
                </c:pt>
                <c:pt idx="5616">
                  <c:v>5636</c:v>
                </c:pt>
                <c:pt idx="5617">
                  <c:v>5637</c:v>
                </c:pt>
                <c:pt idx="5618">
                  <c:v>5638</c:v>
                </c:pt>
                <c:pt idx="5619">
                  <c:v>5639</c:v>
                </c:pt>
                <c:pt idx="5620">
                  <c:v>5640</c:v>
                </c:pt>
                <c:pt idx="5621">
                  <c:v>5641</c:v>
                </c:pt>
                <c:pt idx="5622">
                  <c:v>5642</c:v>
                </c:pt>
                <c:pt idx="5623">
                  <c:v>5643</c:v>
                </c:pt>
                <c:pt idx="5624">
                  <c:v>5644</c:v>
                </c:pt>
                <c:pt idx="5625">
                  <c:v>5645</c:v>
                </c:pt>
                <c:pt idx="5626">
                  <c:v>5646</c:v>
                </c:pt>
                <c:pt idx="5627">
                  <c:v>5647</c:v>
                </c:pt>
                <c:pt idx="5628">
                  <c:v>5648</c:v>
                </c:pt>
                <c:pt idx="5629">
                  <c:v>5649</c:v>
                </c:pt>
                <c:pt idx="5630">
                  <c:v>5650</c:v>
                </c:pt>
                <c:pt idx="5631">
                  <c:v>5651</c:v>
                </c:pt>
                <c:pt idx="5632">
                  <c:v>5652</c:v>
                </c:pt>
                <c:pt idx="5633">
                  <c:v>5653</c:v>
                </c:pt>
                <c:pt idx="5634">
                  <c:v>5654</c:v>
                </c:pt>
                <c:pt idx="5635">
                  <c:v>5655</c:v>
                </c:pt>
                <c:pt idx="5636">
                  <c:v>5656</c:v>
                </c:pt>
                <c:pt idx="5637">
                  <c:v>5657</c:v>
                </c:pt>
                <c:pt idx="5638">
                  <c:v>5658</c:v>
                </c:pt>
                <c:pt idx="5639">
                  <c:v>5659</c:v>
                </c:pt>
                <c:pt idx="5640">
                  <c:v>5660</c:v>
                </c:pt>
                <c:pt idx="5641">
                  <c:v>5661</c:v>
                </c:pt>
                <c:pt idx="5642">
                  <c:v>5662</c:v>
                </c:pt>
                <c:pt idx="5643">
                  <c:v>5663</c:v>
                </c:pt>
                <c:pt idx="5644">
                  <c:v>5664</c:v>
                </c:pt>
                <c:pt idx="5645">
                  <c:v>5665</c:v>
                </c:pt>
                <c:pt idx="5646">
                  <c:v>5666</c:v>
                </c:pt>
                <c:pt idx="5647">
                  <c:v>5667</c:v>
                </c:pt>
                <c:pt idx="5648">
                  <c:v>5668</c:v>
                </c:pt>
                <c:pt idx="5649">
                  <c:v>5669</c:v>
                </c:pt>
                <c:pt idx="5650">
                  <c:v>5670</c:v>
                </c:pt>
                <c:pt idx="5651">
                  <c:v>5671</c:v>
                </c:pt>
                <c:pt idx="5652">
                  <c:v>5672</c:v>
                </c:pt>
                <c:pt idx="5653">
                  <c:v>5673</c:v>
                </c:pt>
                <c:pt idx="5654">
                  <c:v>5674</c:v>
                </c:pt>
                <c:pt idx="5655">
                  <c:v>5675</c:v>
                </c:pt>
                <c:pt idx="5656">
                  <c:v>5676</c:v>
                </c:pt>
                <c:pt idx="5657">
                  <c:v>5677</c:v>
                </c:pt>
                <c:pt idx="5658">
                  <c:v>5678</c:v>
                </c:pt>
                <c:pt idx="5659">
                  <c:v>5679</c:v>
                </c:pt>
                <c:pt idx="5660">
                  <c:v>5680</c:v>
                </c:pt>
                <c:pt idx="5661">
                  <c:v>5681</c:v>
                </c:pt>
                <c:pt idx="5662">
                  <c:v>5682</c:v>
                </c:pt>
                <c:pt idx="5663">
                  <c:v>5683</c:v>
                </c:pt>
                <c:pt idx="5664">
                  <c:v>5684</c:v>
                </c:pt>
                <c:pt idx="5665">
                  <c:v>5685</c:v>
                </c:pt>
                <c:pt idx="5666">
                  <c:v>5686</c:v>
                </c:pt>
                <c:pt idx="5667">
                  <c:v>5687</c:v>
                </c:pt>
                <c:pt idx="5668">
                  <c:v>5688</c:v>
                </c:pt>
                <c:pt idx="5669">
                  <c:v>5689</c:v>
                </c:pt>
                <c:pt idx="5670">
                  <c:v>5690</c:v>
                </c:pt>
                <c:pt idx="5671">
                  <c:v>5691</c:v>
                </c:pt>
                <c:pt idx="5672">
                  <c:v>5692</c:v>
                </c:pt>
                <c:pt idx="5673">
                  <c:v>5693</c:v>
                </c:pt>
                <c:pt idx="5674">
                  <c:v>5694</c:v>
                </c:pt>
                <c:pt idx="5675">
                  <c:v>5695</c:v>
                </c:pt>
                <c:pt idx="5676">
                  <c:v>5696</c:v>
                </c:pt>
                <c:pt idx="5677">
                  <c:v>5697</c:v>
                </c:pt>
                <c:pt idx="5678">
                  <c:v>5698</c:v>
                </c:pt>
                <c:pt idx="5679">
                  <c:v>5699</c:v>
                </c:pt>
                <c:pt idx="5680">
                  <c:v>5700</c:v>
                </c:pt>
                <c:pt idx="5681">
                  <c:v>5701</c:v>
                </c:pt>
                <c:pt idx="5682">
                  <c:v>5702</c:v>
                </c:pt>
                <c:pt idx="5683">
                  <c:v>5703</c:v>
                </c:pt>
                <c:pt idx="5684">
                  <c:v>5704</c:v>
                </c:pt>
                <c:pt idx="5685">
                  <c:v>5705</c:v>
                </c:pt>
                <c:pt idx="5686">
                  <c:v>5706</c:v>
                </c:pt>
                <c:pt idx="5687">
                  <c:v>5707</c:v>
                </c:pt>
                <c:pt idx="5688">
                  <c:v>5708</c:v>
                </c:pt>
                <c:pt idx="5689">
                  <c:v>5709</c:v>
                </c:pt>
                <c:pt idx="5690">
                  <c:v>5710</c:v>
                </c:pt>
                <c:pt idx="5691">
                  <c:v>5711</c:v>
                </c:pt>
                <c:pt idx="5692">
                  <c:v>5712</c:v>
                </c:pt>
                <c:pt idx="5693">
                  <c:v>5713</c:v>
                </c:pt>
                <c:pt idx="5694">
                  <c:v>5714</c:v>
                </c:pt>
                <c:pt idx="5695">
                  <c:v>5715</c:v>
                </c:pt>
                <c:pt idx="5696">
                  <c:v>5716</c:v>
                </c:pt>
                <c:pt idx="5697">
                  <c:v>5717</c:v>
                </c:pt>
                <c:pt idx="5698">
                  <c:v>5718</c:v>
                </c:pt>
                <c:pt idx="5699">
                  <c:v>5719</c:v>
                </c:pt>
                <c:pt idx="5700">
                  <c:v>5720</c:v>
                </c:pt>
                <c:pt idx="5701">
                  <c:v>5721</c:v>
                </c:pt>
                <c:pt idx="5702">
                  <c:v>5722</c:v>
                </c:pt>
                <c:pt idx="5703">
                  <c:v>5723</c:v>
                </c:pt>
                <c:pt idx="5704">
                  <c:v>5724</c:v>
                </c:pt>
                <c:pt idx="5705">
                  <c:v>5725</c:v>
                </c:pt>
                <c:pt idx="5706">
                  <c:v>5726</c:v>
                </c:pt>
                <c:pt idx="5707">
                  <c:v>5727</c:v>
                </c:pt>
                <c:pt idx="5708">
                  <c:v>5728</c:v>
                </c:pt>
                <c:pt idx="5709">
                  <c:v>5729</c:v>
                </c:pt>
                <c:pt idx="5710">
                  <c:v>5730</c:v>
                </c:pt>
                <c:pt idx="5711">
                  <c:v>5731</c:v>
                </c:pt>
                <c:pt idx="5712">
                  <c:v>5732</c:v>
                </c:pt>
                <c:pt idx="5713">
                  <c:v>5733</c:v>
                </c:pt>
                <c:pt idx="5714">
                  <c:v>5734</c:v>
                </c:pt>
                <c:pt idx="5715">
                  <c:v>5735</c:v>
                </c:pt>
                <c:pt idx="5716">
                  <c:v>5736</c:v>
                </c:pt>
                <c:pt idx="5717">
                  <c:v>5737</c:v>
                </c:pt>
                <c:pt idx="5718">
                  <c:v>5738</c:v>
                </c:pt>
                <c:pt idx="5719">
                  <c:v>5739</c:v>
                </c:pt>
                <c:pt idx="5720">
                  <c:v>5740</c:v>
                </c:pt>
                <c:pt idx="5721">
                  <c:v>5741</c:v>
                </c:pt>
                <c:pt idx="5722">
                  <c:v>5742</c:v>
                </c:pt>
                <c:pt idx="5723">
                  <c:v>5743</c:v>
                </c:pt>
                <c:pt idx="5724">
                  <c:v>5744</c:v>
                </c:pt>
                <c:pt idx="5725">
                  <c:v>5745</c:v>
                </c:pt>
                <c:pt idx="5726">
                  <c:v>5746</c:v>
                </c:pt>
                <c:pt idx="5727">
                  <c:v>5747</c:v>
                </c:pt>
                <c:pt idx="5728">
                  <c:v>5748</c:v>
                </c:pt>
                <c:pt idx="5729">
                  <c:v>5749</c:v>
                </c:pt>
                <c:pt idx="5730">
                  <c:v>5750</c:v>
                </c:pt>
                <c:pt idx="5731">
                  <c:v>5751</c:v>
                </c:pt>
                <c:pt idx="5732">
                  <c:v>5752</c:v>
                </c:pt>
                <c:pt idx="5733">
                  <c:v>5753</c:v>
                </c:pt>
                <c:pt idx="5734">
                  <c:v>5754</c:v>
                </c:pt>
                <c:pt idx="5735">
                  <c:v>5755</c:v>
                </c:pt>
                <c:pt idx="5736">
                  <c:v>5756</c:v>
                </c:pt>
                <c:pt idx="5737">
                  <c:v>5757</c:v>
                </c:pt>
                <c:pt idx="5738">
                  <c:v>5758</c:v>
                </c:pt>
                <c:pt idx="5739">
                  <c:v>5759</c:v>
                </c:pt>
                <c:pt idx="5740">
                  <c:v>5760</c:v>
                </c:pt>
                <c:pt idx="5741">
                  <c:v>5761</c:v>
                </c:pt>
                <c:pt idx="5742">
                  <c:v>5762</c:v>
                </c:pt>
                <c:pt idx="5743">
                  <c:v>5763</c:v>
                </c:pt>
                <c:pt idx="5744">
                  <c:v>5764</c:v>
                </c:pt>
                <c:pt idx="5745">
                  <c:v>5765</c:v>
                </c:pt>
                <c:pt idx="5746">
                  <c:v>5766</c:v>
                </c:pt>
                <c:pt idx="5747">
                  <c:v>5767</c:v>
                </c:pt>
                <c:pt idx="5748">
                  <c:v>5768</c:v>
                </c:pt>
                <c:pt idx="5749">
                  <c:v>5769</c:v>
                </c:pt>
                <c:pt idx="5750">
                  <c:v>5770</c:v>
                </c:pt>
                <c:pt idx="5751">
                  <c:v>5771</c:v>
                </c:pt>
                <c:pt idx="5752">
                  <c:v>5772</c:v>
                </c:pt>
                <c:pt idx="5753">
                  <c:v>5773</c:v>
                </c:pt>
                <c:pt idx="5754">
                  <c:v>5774</c:v>
                </c:pt>
                <c:pt idx="5755">
                  <c:v>5775</c:v>
                </c:pt>
                <c:pt idx="5756">
                  <c:v>5776</c:v>
                </c:pt>
                <c:pt idx="5757">
                  <c:v>5777</c:v>
                </c:pt>
                <c:pt idx="5758">
                  <c:v>5778</c:v>
                </c:pt>
                <c:pt idx="5759">
                  <c:v>5779</c:v>
                </c:pt>
                <c:pt idx="5760">
                  <c:v>5780</c:v>
                </c:pt>
                <c:pt idx="5761">
                  <c:v>5781</c:v>
                </c:pt>
                <c:pt idx="5762">
                  <c:v>5782</c:v>
                </c:pt>
                <c:pt idx="5763">
                  <c:v>5783</c:v>
                </c:pt>
                <c:pt idx="5764">
                  <c:v>5784</c:v>
                </c:pt>
                <c:pt idx="5765">
                  <c:v>5785</c:v>
                </c:pt>
                <c:pt idx="5766">
                  <c:v>5786</c:v>
                </c:pt>
                <c:pt idx="5767">
                  <c:v>5787</c:v>
                </c:pt>
                <c:pt idx="5768">
                  <c:v>5788</c:v>
                </c:pt>
                <c:pt idx="5769">
                  <c:v>5789</c:v>
                </c:pt>
                <c:pt idx="5770">
                  <c:v>5790</c:v>
                </c:pt>
                <c:pt idx="5771">
                  <c:v>5791</c:v>
                </c:pt>
                <c:pt idx="5772">
                  <c:v>5792</c:v>
                </c:pt>
                <c:pt idx="5773">
                  <c:v>5793</c:v>
                </c:pt>
                <c:pt idx="5774">
                  <c:v>5794</c:v>
                </c:pt>
                <c:pt idx="5775">
                  <c:v>5795</c:v>
                </c:pt>
                <c:pt idx="5776">
                  <c:v>5796</c:v>
                </c:pt>
                <c:pt idx="5777">
                  <c:v>5797</c:v>
                </c:pt>
                <c:pt idx="5778">
                  <c:v>5798</c:v>
                </c:pt>
                <c:pt idx="5779">
                  <c:v>5799</c:v>
                </c:pt>
                <c:pt idx="5780">
                  <c:v>5800</c:v>
                </c:pt>
                <c:pt idx="5781">
                  <c:v>5801</c:v>
                </c:pt>
                <c:pt idx="5782">
                  <c:v>5802</c:v>
                </c:pt>
                <c:pt idx="5783">
                  <c:v>5803</c:v>
                </c:pt>
                <c:pt idx="5784">
                  <c:v>5804</c:v>
                </c:pt>
                <c:pt idx="5785">
                  <c:v>5805</c:v>
                </c:pt>
                <c:pt idx="5786">
                  <c:v>5806</c:v>
                </c:pt>
                <c:pt idx="5787">
                  <c:v>5807</c:v>
                </c:pt>
                <c:pt idx="5788">
                  <c:v>5808</c:v>
                </c:pt>
                <c:pt idx="5789">
                  <c:v>5809</c:v>
                </c:pt>
                <c:pt idx="5790">
                  <c:v>5810</c:v>
                </c:pt>
                <c:pt idx="5791">
                  <c:v>5811</c:v>
                </c:pt>
                <c:pt idx="5792">
                  <c:v>5812</c:v>
                </c:pt>
                <c:pt idx="5793">
                  <c:v>5813</c:v>
                </c:pt>
                <c:pt idx="5794">
                  <c:v>5814</c:v>
                </c:pt>
                <c:pt idx="5795">
                  <c:v>5815</c:v>
                </c:pt>
                <c:pt idx="5796">
                  <c:v>5816</c:v>
                </c:pt>
                <c:pt idx="5797">
                  <c:v>5817</c:v>
                </c:pt>
                <c:pt idx="5798">
                  <c:v>5818</c:v>
                </c:pt>
                <c:pt idx="5799">
                  <c:v>5819</c:v>
                </c:pt>
                <c:pt idx="5800">
                  <c:v>5820</c:v>
                </c:pt>
                <c:pt idx="5801">
                  <c:v>5821</c:v>
                </c:pt>
                <c:pt idx="5802">
                  <c:v>5822</c:v>
                </c:pt>
                <c:pt idx="5803">
                  <c:v>5823</c:v>
                </c:pt>
                <c:pt idx="5804">
                  <c:v>5824</c:v>
                </c:pt>
                <c:pt idx="5805">
                  <c:v>5825</c:v>
                </c:pt>
                <c:pt idx="5806">
                  <c:v>5826</c:v>
                </c:pt>
                <c:pt idx="5807">
                  <c:v>5827</c:v>
                </c:pt>
                <c:pt idx="5808">
                  <c:v>5828</c:v>
                </c:pt>
                <c:pt idx="5809">
                  <c:v>5829</c:v>
                </c:pt>
                <c:pt idx="5810">
                  <c:v>5830</c:v>
                </c:pt>
                <c:pt idx="5811">
                  <c:v>5831</c:v>
                </c:pt>
                <c:pt idx="5812">
                  <c:v>5832</c:v>
                </c:pt>
                <c:pt idx="5813">
                  <c:v>5833</c:v>
                </c:pt>
                <c:pt idx="5814">
                  <c:v>5834</c:v>
                </c:pt>
                <c:pt idx="5815">
                  <c:v>5835</c:v>
                </c:pt>
                <c:pt idx="5816">
                  <c:v>5836</c:v>
                </c:pt>
                <c:pt idx="5817">
                  <c:v>5837</c:v>
                </c:pt>
                <c:pt idx="5818">
                  <c:v>5838</c:v>
                </c:pt>
                <c:pt idx="5819">
                  <c:v>5839</c:v>
                </c:pt>
                <c:pt idx="5820">
                  <c:v>5840</c:v>
                </c:pt>
                <c:pt idx="5821">
                  <c:v>5841</c:v>
                </c:pt>
                <c:pt idx="5822">
                  <c:v>5842</c:v>
                </c:pt>
                <c:pt idx="5823">
                  <c:v>5843</c:v>
                </c:pt>
                <c:pt idx="5824">
                  <c:v>5844</c:v>
                </c:pt>
                <c:pt idx="5825">
                  <c:v>5845</c:v>
                </c:pt>
                <c:pt idx="5826">
                  <c:v>5846</c:v>
                </c:pt>
                <c:pt idx="5827">
                  <c:v>5847</c:v>
                </c:pt>
                <c:pt idx="5828">
                  <c:v>5848</c:v>
                </c:pt>
                <c:pt idx="5829">
                  <c:v>5849</c:v>
                </c:pt>
                <c:pt idx="5830">
                  <c:v>5850</c:v>
                </c:pt>
                <c:pt idx="5831">
                  <c:v>5851</c:v>
                </c:pt>
                <c:pt idx="5832">
                  <c:v>5852</c:v>
                </c:pt>
                <c:pt idx="5833">
                  <c:v>5853</c:v>
                </c:pt>
                <c:pt idx="5834">
                  <c:v>5854</c:v>
                </c:pt>
                <c:pt idx="5835">
                  <c:v>5855</c:v>
                </c:pt>
                <c:pt idx="5836">
                  <c:v>5856</c:v>
                </c:pt>
                <c:pt idx="5837">
                  <c:v>5857</c:v>
                </c:pt>
                <c:pt idx="5838">
                  <c:v>5858</c:v>
                </c:pt>
                <c:pt idx="5839">
                  <c:v>5859</c:v>
                </c:pt>
                <c:pt idx="5840">
                  <c:v>5860</c:v>
                </c:pt>
                <c:pt idx="5841">
                  <c:v>5861</c:v>
                </c:pt>
                <c:pt idx="5842">
                  <c:v>5862</c:v>
                </c:pt>
                <c:pt idx="5843">
                  <c:v>5863</c:v>
                </c:pt>
                <c:pt idx="5844">
                  <c:v>5864</c:v>
                </c:pt>
                <c:pt idx="5845">
                  <c:v>5865</c:v>
                </c:pt>
                <c:pt idx="5846">
                  <c:v>5866</c:v>
                </c:pt>
                <c:pt idx="5847">
                  <c:v>5867</c:v>
                </c:pt>
                <c:pt idx="5848">
                  <c:v>5868</c:v>
                </c:pt>
                <c:pt idx="5849">
                  <c:v>5869</c:v>
                </c:pt>
                <c:pt idx="5850">
                  <c:v>5870</c:v>
                </c:pt>
                <c:pt idx="5851">
                  <c:v>5871</c:v>
                </c:pt>
                <c:pt idx="5852">
                  <c:v>5872</c:v>
                </c:pt>
                <c:pt idx="5853">
                  <c:v>5873</c:v>
                </c:pt>
                <c:pt idx="5854">
                  <c:v>5874</c:v>
                </c:pt>
                <c:pt idx="5855">
                  <c:v>5875</c:v>
                </c:pt>
                <c:pt idx="5856">
                  <c:v>5876</c:v>
                </c:pt>
                <c:pt idx="5857">
                  <c:v>5877</c:v>
                </c:pt>
                <c:pt idx="5858">
                  <c:v>5878</c:v>
                </c:pt>
                <c:pt idx="5859">
                  <c:v>5879</c:v>
                </c:pt>
                <c:pt idx="5860">
                  <c:v>5880</c:v>
                </c:pt>
                <c:pt idx="5861">
                  <c:v>5881</c:v>
                </c:pt>
                <c:pt idx="5862">
                  <c:v>5882</c:v>
                </c:pt>
                <c:pt idx="5863">
                  <c:v>5883</c:v>
                </c:pt>
                <c:pt idx="5864">
                  <c:v>5884</c:v>
                </c:pt>
                <c:pt idx="5865">
                  <c:v>5885</c:v>
                </c:pt>
                <c:pt idx="5866">
                  <c:v>5886</c:v>
                </c:pt>
                <c:pt idx="5867">
                  <c:v>5887</c:v>
                </c:pt>
                <c:pt idx="5868">
                  <c:v>5888</c:v>
                </c:pt>
                <c:pt idx="5869">
                  <c:v>5889</c:v>
                </c:pt>
                <c:pt idx="5870">
                  <c:v>5890</c:v>
                </c:pt>
                <c:pt idx="5871">
                  <c:v>5891</c:v>
                </c:pt>
                <c:pt idx="5872">
                  <c:v>5892</c:v>
                </c:pt>
                <c:pt idx="5873">
                  <c:v>5893</c:v>
                </c:pt>
                <c:pt idx="5874">
                  <c:v>5894</c:v>
                </c:pt>
                <c:pt idx="5875">
                  <c:v>5895</c:v>
                </c:pt>
                <c:pt idx="5876">
                  <c:v>5896</c:v>
                </c:pt>
                <c:pt idx="5877">
                  <c:v>5897</c:v>
                </c:pt>
                <c:pt idx="5878">
                  <c:v>5898</c:v>
                </c:pt>
                <c:pt idx="5879">
                  <c:v>5899</c:v>
                </c:pt>
                <c:pt idx="5880">
                  <c:v>5900</c:v>
                </c:pt>
                <c:pt idx="5881">
                  <c:v>5901</c:v>
                </c:pt>
                <c:pt idx="5882">
                  <c:v>5902</c:v>
                </c:pt>
                <c:pt idx="5883">
                  <c:v>5903</c:v>
                </c:pt>
                <c:pt idx="5884">
                  <c:v>5904</c:v>
                </c:pt>
                <c:pt idx="5885">
                  <c:v>5905</c:v>
                </c:pt>
                <c:pt idx="5886">
                  <c:v>5906</c:v>
                </c:pt>
                <c:pt idx="5887">
                  <c:v>5907</c:v>
                </c:pt>
                <c:pt idx="5888">
                  <c:v>5908</c:v>
                </c:pt>
                <c:pt idx="5889">
                  <c:v>5909</c:v>
                </c:pt>
                <c:pt idx="5890">
                  <c:v>5910</c:v>
                </c:pt>
                <c:pt idx="5891">
                  <c:v>5911</c:v>
                </c:pt>
                <c:pt idx="5892">
                  <c:v>5912</c:v>
                </c:pt>
                <c:pt idx="5893">
                  <c:v>5913</c:v>
                </c:pt>
                <c:pt idx="5894">
                  <c:v>5914</c:v>
                </c:pt>
                <c:pt idx="5895">
                  <c:v>5915</c:v>
                </c:pt>
                <c:pt idx="5896">
                  <c:v>5916</c:v>
                </c:pt>
                <c:pt idx="5897">
                  <c:v>5917</c:v>
                </c:pt>
                <c:pt idx="5898">
                  <c:v>5918</c:v>
                </c:pt>
                <c:pt idx="5899">
                  <c:v>5919</c:v>
                </c:pt>
                <c:pt idx="5900">
                  <c:v>5920</c:v>
                </c:pt>
                <c:pt idx="5901">
                  <c:v>5921</c:v>
                </c:pt>
                <c:pt idx="5902">
                  <c:v>5922</c:v>
                </c:pt>
                <c:pt idx="5903">
                  <c:v>5923</c:v>
                </c:pt>
                <c:pt idx="5904">
                  <c:v>5924</c:v>
                </c:pt>
                <c:pt idx="5905">
                  <c:v>5925</c:v>
                </c:pt>
                <c:pt idx="5906">
                  <c:v>5926</c:v>
                </c:pt>
                <c:pt idx="5907">
                  <c:v>5927</c:v>
                </c:pt>
                <c:pt idx="5908">
                  <c:v>5928</c:v>
                </c:pt>
                <c:pt idx="5909">
                  <c:v>5929</c:v>
                </c:pt>
                <c:pt idx="5910">
                  <c:v>5930</c:v>
                </c:pt>
                <c:pt idx="5911">
                  <c:v>5931</c:v>
                </c:pt>
                <c:pt idx="5912">
                  <c:v>5932</c:v>
                </c:pt>
                <c:pt idx="5913">
                  <c:v>5933</c:v>
                </c:pt>
                <c:pt idx="5914">
                  <c:v>5934</c:v>
                </c:pt>
                <c:pt idx="5915">
                  <c:v>5935</c:v>
                </c:pt>
                <c:pt idx="5916">
                  <c:v>5936</c:v>
                </c:pt>
                <c:pt idx="5917">
                  <c:v>5937</c:v>
                </c:pt>
                <c:pt idx="5918">
                  <c:v>5938</c:v>
                </c:pt>
                <c:pt idx="5919">
                  <c:v>5939</c:v>
                </c:pt>
                <c:pt idx="5920">
                  <c:v>5940</c:v>
                </c:pt>
                <c:pt idx="5921">
                  <c:v>5941</c:v>
                </c:pt>
                <c:pt idx="5922">
                  <c:v>5942</c:v>
                </c:pt>
                <c:pt idx="5923">
                  <c:v>5943</c:v>
                </c:pt>
                <c:pt idx="5924">
                  <c:v>5944</c:v>
                </c:pt>
                <c:pt idx="5925">
                  <c:v>5945</c:v>
                </c:pt>
                <c:pt idx="5926">
                  <c:v>5946</c:v>
                </c:pt>
                <c:pt idx="5927">
                  <c:v>5947</c:v>
                </c:pt>
                <c:pt idx="5928">
                  <c:v>5948</c:v>
                </c:pt>
                <c:pt idx="5929">
                  <c:v>5949</c:v>
                </c:pt>
                <c:pt idx="5930">
                  <c:v>5950</c:v>
                </c:pt>
                <c:pt idx="5931">
                  <c:v>5951</c:v>
                </c:pt>
                <c:pt idx="5932">
                  <c:v>5952</c:v>
                </c:pt>
                <c:pt idx="5933">
                  <c:v>5953</c:v>
                </c:pt>
                <c:pt idx="5934">
                  <c:v>5954</c:v>
                </c:pt>
                <c:pt idx="5935">
                  <c:v>5955</c:v>
                </c:pt>
                <c:pt idx="5936">
                  <c:v>5956</c:v>
                </c:pt>
                <c:pt idx="5937">
                  <c:v>5957</c:v>
                </c:pt>
                <c:pt idx="5938">
                  <c:v>5958</c:v>
                </c:pt>
                <c:pt idx="5939">
                  <c:v>5959</c:v>
                </c:pt>
                <c:pt idx="5940">
                  <c:v>5960</c:v>
                </c:pt>
                <c:pt idx="5941">
                  <c:v>5961</c:v>
                </c:pt>
                <c:pt idx="5942">
                  <c:v>5962</c:v>
                </c:pt>
                <c:pt idx="5943">
                  <c:v>5963</c:v>
                </c:pt>
                <c:pt idx="5944">
                  <c:v>5964</c:v>
                </c:pt>
                <c:pt idx="5945">
                  <c:v>5965</c:v>
                </c:pt>
                <c:pt idx="5946">
                  <c:v>5966</c:v>
                </c:pt>
                <c:pt idx="5947">
                  <c:v>5967</c:v>
                </c:pt>
                <c:pt idx="5948">
                  <c:v>5968</c:v>
                </c:pt>
                <c:pt idx="5949">
                  <c:v>5969</c:v>
                </c:pt>
                <c:pt idx="5950">
                  <c:v>5970</c:v>
                </c:pt>
                <c:pt idx="5951">
                  <c:v>5971</c:v>
                </c:pt>
                <c:pt idx="5952">
                  <c:v>5972</c:v>
                </c:pt>
                <c:pt idx="5953">
                  <c:v>5973</c:v>
                </c:pt>
                <c:pt idx="5954">
                  <c:v>5974</c:v>
                </c:pt>
                <c:pt idx="5955">
                  <c:v>5975</c:v>
                </c:pt>
                <c:pt idx="5956">
                  <c:v>5976</c:v>
                </c:pt>
                <c:pt idx="5957">
                  <c:v>5977</c:v>
                </c:pt>
                <c:pt idx="5958">
                  <c:v>5978</c:v>
                </c:pt>
                <c:pt idx="5959">
                  <c:v>5979</c:v>
                </c:pt>
                <c:pt idx="5960">
                  <c:v>5980</c:v>
                </c:pt>
                <c:pt idx="5961">
                  <c:v>5981</c:v>
                </c:pt>
                <c:pt idx="5962">
                  <c:v>5982</c:v>
                </c:pt>
                <c:pt idx="5963">
                  <c:v>5983</c:v>
                </c:pt>
                <c:pt idx="5964">
                  <c:v>5984</c:v>
                </c:pt>
                <c:pt idx="5965">
                  <c:v>5985</c:v>
                </c:pt>
                <c:pt idx="5966">
                  <c:v>5986</c:v>
                </c:pt>
                <c:pt idx="5967">
                  <c:v>5987</c:v>
                </c:pt>
                <c:pt idx="5968">
                  <c:v>5988</c:v>
                </c:pt>
                <c:pt idx="5969">
                  <c:v>5989</c:v>
                </c:pt>
                <c:pt idx="5970">
                  <c:v>5990</c:v>
                </c:pt>
                <c:pt idx="5971">
                  <c:v>5991</c:v>
                </c:pt>
                <c:pt idx="5972">
                  <c:v>5992</c:v>
                </c:pt>
                <c:pt idx="5973">
                  <c:v>5993</c:v>
                </c:pt>
                <c:pt idx="5974">
                  <c:v>5994</c:v>
                </c:pt>
                <c:pt idx="5975">
                  <c:v>5995</c:v>
                </c:pt>
                <c:pt idx="5976">
                  <c:v>5996</c:v>
                </c:pt>
                <c:pt idx="5977">
                  <c:v>5997</c:v>
                </c:pt>
                <c:pt idx="5978">
                  <c:v>5998</c:v>
                </c:pt>
                <c:pt idx="5979">
                  <c:v>5999</c:v>
                </c:pt>
                <c:pt idx="5980">
                  <c:v>6000</c:v>
                </c:pt>
                <c:pt idx="5981">
                  <c:v>6001</c:v>
                </c:pt>
                <c:pt idx="5982">
                  <c:v>6002</c:v>
                </c:pt>
                <c:pt idx="5983">
                  <c:v>6003</c:v>
                </c:pt>
                <c:pt idx="5984">
                  <c:v>6004</c:v>
                </c:pt>
                <c:pt idx="5985">
                  <c:v>6005</c:v>
                </c:pt>
                <c:pt idx="5986">
                  <c:v>6006</c:v>
                </c:pt>
                <c:pt idx="5987">
                  <c:v>6007</c:v>
                </c:pt>
                <c:pt idx="5988">
                  <c:v>6008</c:v>
                </c:pt>
                <c:pt idx="5989">
                  <c:v>6009</c:v>
                </c:pt>
                <c:pt idx="5990">
                  <c:v>6010</c:v>
                </c:pt>
                <c:pt idx="5991">
                  <c:v>6011</c:v>
                </c:pt>
                <c:pt idx="5992">
                  <c:v>6012</c:v>
                </c:pt>
                <c:pt idx="5993">
                  <c:v>6013</c:v>
                </c:pt>
                <c:pt idx="5994">
                  <c:v>6014</c:v>
                </c:pt>
                <c:pt idx="5995">
                  <c:v>6015</c:v>
                </c:pt>
                <c:pt idx="5996">
                  <c:v>6016</c:v>
                </c:pt>
                <c:pt idx="5997">
                  <c:v>6017</c:v>
                </c:pt>
                <c:pt idx="5998">
                  <c:v>6018</c:v>
                </c:pt>
                <c:pt idx="5999">
                  <c:v>6019</c:v>
                </c:pt>
                <c:pt idx="6000">
                  <c:v>6020</c:v>
                </c:pt>
                <c:pt idx="6001">
                  <c:v>6021</c:v>
                </c:pt>
                <c:pt idx="6002">
                  <c:v>6022</c:v>
                </c:pt>
                <c:pt idx="6003">
                  <c:v>6023</c:v>
                </c:pt>
                <c:pt idx="6004">
                  <c:v>6024</c:v>
                </c:pt>
                <c:pt idx="6005">
                  <c:v>6025</c:v>
                </c:pt>
                <c:pt idx="6006">
                  <c:v>6026</c:v>
                </c:pt>
                <c:pt idx="6007">
                  <c:v>6027</c:v>
                </c:pt>
                <c:pt idx="6008">
                  <c:v>6028</c:v>
                </c:pt>
                <c:pt idx="6009">
                  <c:v>6029</c:v>
                </c:pt>
                <c:pt idx="6010">
                  <c:v>6030</c:v>
                </c:pt>
                <c:pt idx="6011">
                  <c:v>6031</c:v>
                </c:pt>
                <c:pt idx="6012">
                  <c:v>6032</c:v>
                </c:pt>
                <c:pt idx="6013">
                  <c:v>6033</c:v>
                </c:pt>
                <c:pt idx="6014">
                  <c:v>6034</c:v>
                </c:pt>
                <c:pt idx="6015">
                  <c:v>6035</c:v>
                </c:pt>
                <c:pt idx="6016">
                  <c:v>6036</c:v>
                </c:pt>
                <c:pt idx="6017">
                  <c:v>6037</c:v>
                </c:pt>
                <c:pt idx="6018">
                  <c:v>6038</c:v>
                </c:pt>
                <c:pt idx="6019">
                  <c:v>6039</c:v>
                </c:pt>
                <c:pt idx="6020">
                  <c:v>6040</c:v>
                </c:pt>
                <c:pt idx="6021">
                  <c:v>6041</c:v>
                </c:pt>
                <c:pt idx="6022">
                  <c:v>6042</c:v>
                </c:pt>
                <c:pt idx="6023">
                  <c:v>6043</c:v>
                </c:pt>
                <c:pt idx="6024">
                  <c:v>6044</c:v>
                </c:pt>
                <c:pt idx="6025">
                  <c:v>6045</c:v>
                </c:pt>
                <c:pt idx="6026">
                  <c:v>6046</c:v>
                </c:pt>
                <c:pt idx="6027">
                  <c:v>6047</c:v>
                </c:pt>
                <c:pt idx="6028">
                  <c:v>6048</c:v>
                </c:pt>
                <c:pt idx="6029">
                  <c:v>6049</c:v>
                </c:pt>
                <c:pt idx="6030">
                  <c:v>6050</c:v>
                </c:pt>
                <c:pt idx="6031">
                  <c:v>6051</c:v>
                </c:pt>
                <c:pt idx="6032">
                  <c:v>6052</c:v>
                </c:pt>
                <c:pt idx="6033">
                  <c:v>6053</c:v>
                </c:pt>
                <c:pt idx="6034">
                  <c:v>6054</c:v>
                </c:pt>
                <c:pt idx="6035">
                  <c:v>6055</c:v>
                </c:pt>
                <c:pt idx="6036">
                  <c:v>6056</c:v>
                </c:pt>
                <c:pt idx="6037">
                  <c:v>6057</c:v>
                </c:pt>
                <c:pt idx="6038">
                  <c:v>6058</c:v>
                </c:pt>
                <c:pt idx="6039">
                  <c:v>6059</c:v>
                </c:pt>
                <c:pt idx="6040">
                  <c:v>6060</c:v>
                </c:pt>
                <c:pt idx="6041">
                  <c:v>6061</c:v>
                </c:pt>
                <c:pt idx="6042">
                  <c:v>6062</c:v>
                </c:pt>
                <c:pt idx="6043">
                  <c:v>6063</c:v>
                </c:pt>
                <c:pt idx="6044">
                  <c:v>6064</c:v>
                </c:pt>
                <c:pt idx="6045">
                  <c:v>6065</c:v>
                </c:pt>
                <c:pt idx="6046">
                  <c:v>6066</c:v>
                </c:pt>
                <c:pt idx="6047">
                  <c:v>6067</c:v>
                </c:pt>
                <c:pt idx="6048">
                  <c:v>6068</c:v>
                </c:pt>
                <c:pt idx="6049">
                  <c:v>6069</c:v>
                </c:pt>
                <c:pt idx="6050">
                  <c:v>6070</c:v>
                </c:pt>
                <c:pt idx="6051">
                  <c:v>6071</c:v>
                </c:pt>
                <c:pt idx="6052">
                  <c:v>6072</c:v>
                </c:pt>
                <c:pt idx="6053">
                  <c:v>6073</c:v>
                </c:pt>
                <c:pt idx="6054">
                  <c:v>6074</c:v>
                </c:pt>
                <c:pt idx="6055">
                  <c:v>6075</c:v>
                </c:pt>
                <c:pt idx="6056">
                  <c:v>6076</c:v>
                </c:pt>
                <c:pt idx="6057">
                  <c:v>6077</c:v>
                </c:pt>
                <c:pt idx="6058">
                  <c:v>6078</c:v>
                </c:pt>
                <c:pt idx="6059">
                  <c:v>6079</c:v>
                </c:pt>
                <c:pt idx="6060">
                  <c:v>6080</c:v>
                </c:pt>
                <c:pt idx="6061">
                  <c:v>6081</c:v>
                </c:pt>
                <c:pt idx="6062">
                  <c:v>6082</c:v>
                </c:pt>
                <c:pt idx="6063">
                  <c:v>6083</c:v>
                </c:pt>
                <c:pt idx="6064">
                  <c:v>6084</c:v>
                </c:pt>
                <c:pt idx="6065">
                  <c:v>6085</c:v>
                </c:pt>
                <c:pt idx="6066">
                  <c:v>6086</c:v>
                </c:pt>
                <c:pt idx="6067">
                  <c:v>6087</c:v>
                </c:pt>
                <c:pt idx="6068">
                  <c:v>6088</c:v>
                </c:pt>
                <c:pt idx="6069">
                  <c:v>6089</c:v>
                </c:pt>
                <c:pt idx="6070">
                  <c:v>6090</c:v>
                </c:pt>
                <c:pt idx="6071">
                  <c:v>6091</c:v>
                </c:pt>
                <c:pt idx="6072">
                  <c:v>6092</c:v>
                </c:pt>
                <c:pt idx="6073">
                  <c:v>6093</c:v>
                </c:pt>
                <c:pt idx="6074">
                  <c:v>6094</c:v>
                </c:pt>
                <c:pt idx="6075">
                  <c:v>6095</c:v>
                </c:pt>
                <c:pt idx="6076">
                  <c:v>6096</c:v>
                </c:pt>
                <c:pt idx="6077">
                  <c:v>6097</c:v>
                </c:pt>
                <c:pt idx="6078">
                  <c:v>6098</c:v>
                </c:pt>
                <c:pt idx="6079">
                  <c:v>6099</c:v>
                </c:pt>
                <c:pt idx="6080">
                  <c:v>6100</c:v>
                </c:pt>
                <c:pt idx="6081">
                  <c:v>6101</c:v>
                </c:pt>
                <c:pt idx="6082">
                  <c:v>6102</c:v>
                </c:pt>
                <c:pt idx="6083">
                  <c:v>6103</c:v>
                </c:pt>
                <c:pt idx="6084">
                  <c:v>6104</c:v>
                </c:pt>
                <c:pt idx="6085">
                  <c:v>6105</c:v>
                </c:pt>
                <c:pt idx="6086">
                  <c:v>6106</c:v>
                </c:pt>
                <c:pt idx="6087">
                  <c:v>6107</c:v>
                </c:pt>
                <c:pt idx="6088">
                  <c:v>6108</c:v>
                </c:pt>
                <c:pt idx="6089">
                  <c:v>6109</c:v>
                </c:pt>
                <c:pt idx="6090">
                  <c:v>6110</c:v>
                </c:pt>
                <c:pt idx="6091">
                  <c:v>6111</c:v>
                </c:pt>
                <c:pt idx="6092">
                  <c:v>6112</c:v>
                </c:pt>
                <c:pt idx="6093">
                  <c:v>6113</c:v>
                </c:pt>
                <c:pt idx="6094">
                  <c:v>6114</c:v>
                </c:pt>
                <c:pt idx="6095">
                  <c:v>6115</c:v>
                </c:pt>
                <c:pt idx="6096">
                  <c:v>6116</c:v>
                </c:pt>
                <c:pt idx="6097">
                  <c:v>6117</c:v>
                </c:pt>
                <c:pt idx="6098">
                  <c:v>6118</c:v>
                </c:pt>
                <c:pt idx="6099">
                  <c:v>6119</c:v>
                </c:pt>
                <c:pt idx="6100">
                  <c:v>6120</c:v>
                </c:pt>
                <c:pt idx="6101">
                  <c:v>6121</c:v>
                </c:pt>
                <c:pt idx="6102">
                  <c:v>6122</c:v>
                </c:pt>
                <c:pt idx="6103">
                  <c:v>6123</c:v>
                </c:pt>
                <c:pt idx="6104">
                  <c:v>6124</c:v>
                </c:pt>
                <c:pt idx="6105">
                  <c:v>6125</c:v>
                </c:pt>
                <c:pt idx="6106">
                  <c:v>6126</c:v>
                </c:pt>
                <c:pt idx="6107">
                  <c:v>6127</c:v>
                </c:pt>
                <c:pt idx="6108">
                  <c:v>6128</c:v>
                </c:pt>
                <c:pt idx="6109">
                  <c:v>6129</c:v>
                </c:pt>
                <c:pt idx="6110">
                  <c:v>6130</c:v>
                </c:pt>
                <c:pt idx="6111">
                  <c:v>6131</c:v>
                </c:pt>
                <c:pt idx="6112">
                  <c:v>6132</c:v>
                </c:pt>
                <c:pt idx="6113">
                  <c:v>6133</c:v>
                </c:pt>
                <c:pt idx="6114">
                  <c:v>6134</c:v>
                </c:pt>
                <c:pt idx="6115">
                  <c:v>6135</c:v>
                </c:pt>
                <c:pt idx="6116">
                  <c:v>6136</c:v>
                </c:pt>
                <c:pt idx="6117">
                  <c:v>6137</c:v>
                </c:pt>
                <c:pt idx="6118">
                  <c:v>6138</c:v>
                </c:pt>
                <c:pt idx="6119">
                  <c:v>6139</c:v>
                </c:pt>
                <c:pt idx="6120">
                  <c:v>6140</c:v>
                </c:pt>
                <c:pt idx="6121">
                  <c:v>6141</c:v>
                </c:pt>
                <c:pt idx="6122">
                  <c:v>6142</c:v>
                </c:pt>
                <c:pt idx="6123">
                  <c:v>6143</c:v>
                </c:pt>
                <c:pt idx="6124">
                  <c:v>6144</c:v>
                </c:pt>
                <c:pt idx="6125">
                  <c:v>6145</c:v>
                </c:pt>
                <c:pt idx="6126">
                  <c:v>6146</c:v>
                </c:pt>
                <c:pt idx="6127">
                  <c:v>6147</c:v>
                </c:pt>
                <c:pt idx="6128">
                  <c:v>6148</c:v>
                </c:pt>
                <c:pt idx="6129">
                  <c:v>6149</c:v>
                </c:pt>
                <c:pt idx="6130">
                  <c:v>6150</c:v>
                </c:pt>
                <c:pt idx="6131">
                  <c:v>6151</c:v>
                </c:pt>
                <c:pt idx="6132">
                  <c:v>6152</c:v>
                </c:pt>
                <c:pt idx="6133">
                  <c:v>6153</c:v>
                </c:pt>
                <c:pt idx="6134">
                  <c:v>6154</c:v>
                </c:pt>
                <c:pt idx="6135">
                  <c:v>6155</c:v>
                </c:pt>
                <c:pt idx="6136">
                  <c:v>6156</c:v>
                </c:pt>
                <c:pt idx="6137">
                  <c:v>6157</c:v>
                </c:pt>
                <c:pt idx="6138">
                  <c:v>6158</c:v>
                </c:pt>
                <c:pt idx="6139">
                  <c:v>6159</c:v>
                </c:pt>
                <c:pt idx="6140">
                  <c:v>6160</c:v>
                </c:pt>
                <c:pt idx="6141">
                  <c:v>6161</c:v>
                </c:pt>
                <c:pt idx="6142">
                  <c:v>6162</c:v>
                </c:pt>
                <c:pt idx="6143">
                  <c:v>6163</c:v>
                </c:pt>
                <c:pt idx="6144">
                  <c:v>6164</c:v>
                </c:pt>
                <c:pt idx="6145">
                  <c:v>6165</c:v>
                </c:pt>
                <c:pt idx="6146">
                  <c:v>6166</c:v>
                </c:pt>
                <c:pt idx="6147">
                  <c:v>6167</c:v>
                </c:pt>
                <c:pt idx="6148">
                  <c:v>6168</c:v>
                </c:pt>
                <c:pt idx="6149">
                  <c:v>6169</c:v>
                </c:pt>
                <c:pt idx="6150">
                  <c:v>6170</c:v>
                </c:pt>
                <c:pt idx="6151">
                  <c:v>6171</c:v>
                </c:pt>
                <c:pt idx="6152">
                  <c:v>6172</c:v>
                </c:pt>
                <c:pt idx="6153">
                  <c:v>6173</c:v>
                </c:pt>
                <c:pt idx="6154">
                  <c:v>6174</c:v>
                </c:pt>
                <c:pt idx="6155">
                  <c:v>6175</c:v>
                </c:pt>
                <c:pt idx="6156">
                  <c:v>6176</c:v>
                </c:pt>
                <c:pt idx="6157">
                  <c:v>6177</c:v>
                </c:pt>
                <c:pt idx="6158">
                  <c:v>6178</c:v>
                </c:pt>
                <c:pt idx="6159">
                  <c:v>6179</c:v>
                </c:pt>
                <c:pt idx="6160">
                  <c:v>6180</c:v>
                </c:pt>
                <c:pt idx="6161">
                  <c:v>6181</c:v>
                </c:pt>
                <c:pt idx="6162">
                  <c:v>6182</c:v>
                </c:pt>
                <c:pt idx="6163">
                  <c:v>6183</c:v>
                </c:pt>
                <c:pt idx="6164">
                  <c:v>6184</c:v>
                </c:pt>
                <c:pt idx="6165">
                  <c:v>6185</c:v>
                </c:pt>
                <c:pt idx="6166">
                  <c:v>6186</c:v>
                </c:pt>
                <c:pt idx="6167">
                  <c:v>6187</c:v>
                </c:pt>
                <c:pt idx="6168">
                  <c:v>6188</c:v>
                </c:pt>
                <c:pt idx="6169">
                  <c:v>6189</c:v>
                </c:pt>
                <c:pt idx="6170">
                  <c:v>6190</c:v>
                </c:pt>
                <c:pt idx="6171">
                  <c:v>6191</c:v>
                </c:pt>
                <c:pt idx="6172">
                  <c:v>6192</c:v>
                </c:pt>
                <c:pt idx="6173">
                  <c:v>6193</c:v>
                </c:pt>
                <c:pt idx="6174">
                  <c:v>6194</c:v>
                </c:pt>
                <c:pt idx="6175">
                  <c:v>6195</c:v>
                </c:pt>
                <c:pt idx="6176">
                  <c:v>6196</c:v>
                </c:pt>
                <c:pt idx="6177">
                  <c:v>6197</c:v>
                </c:pt>
                <c:pt idx="6178">
                  <c:v>6198</c:v>
                </c:pt>
                <c:pt idx="6179">
                  <c:v>6199</c:v>
                </c:pt>
                <c:pt idx="6180">
                  <c:v>6200</c:v>
                </c:pt>
                <c:pt idx="6181">
                  <c:v>6201</c:v>
                </c:pt>
                <c:pt idx="6182">
                  <c:v>6202</c:v>
                </c:pt>
                <c:pt idx="6183">
                  <c:v>6203</c:v>
                </c:pt>
                <c:pt idx="6184">
                  <c:v>6204</c:v>
                </c:pt>
                <c:pt idx="6185">
                  <c:v>6205</c:v>
                </c:pt>
                <c:pt idx="6186">
                  <c:v>6206</c:v>
                </c:pt>
                <c:pt idx="6187">
                  <c:v>6207</c:v>
                </c:pt>
                <c:pt idx="6188">
                  <c:v>6208</c:v>
                </c:pt>
                <c:pt idx="6189">
                  <c:v>6209</c:v>
                </c:pt>
                <c:pt idx="6190">
                  <c:v>6210</c:v>
                </c:pt>
                <c:pt idx="6191">
                  <c:v>6211</c:v>
                </c:pt>
                <c:pt idx="6192">
                  <c:v>6212</c:v>
                </c:pt>
                <c:pt idx="6193">
                  <c:v>6213</c:v>
                </c:pt>
                <c:pt idx="6194">
                  <c:v>6214</c:v>
                </c:pt>
                <c:pt idx="6195">
                  <c:v>6215</c:v>
                </c:pt>
                <c:pt idx="6196">
                  <c:v>6216</c:v>
                </c:pt>
                <c:pt idx="6197">
                  <c:v>6217</c:v>
                </c:pt>
                <c:pt idx="6198">
                  <c:v>6218</c:v>
                </c:pt>
                <c:pt idx="6199">
                  <c:v>6219</c:v>
                </c:pt>
                <c:pt idx="6200">
                  <c:v>6220</c:v>
                </c:pt>
                <c:pt idx="6201">
                  <c:v>6221</c:v>
                </c:pt>
                <c:pt idx="6202">
                  <c:v>6222</c:v>
                </c:pt>
                <c:pt idx="6203">
                  <c:v>6223</c:v>
                </c:pt>
                <c:pt idx="6204">
                  <c:v>6224</c:v>
                </c:pt>
                <c:pt idx="6205">
                  <c:v>6225</c:v>
                </c:pt>
                <c:pt idx="6206">
                  <c:v>6226</c:v>
                </c:pt>
                <c:pt idx="6207">
                  <c:v>6227</c:v>
                </c:pt>
                <c:pt idx="6208">
                  <c:v>6228</c:v>
                </c:pt>
                <c:pt idx="6209">
                  <c:v>6229</c:v>
                </c:pt>
                <c:pt idx="6210">
                  <c:v>6230</c:v>
                </c:pt>
                <c:pt idx="6211">
                  <c:v>6231</c:v>
                </c:pt>
                <c:pt idx="6212">
                  <c:v>6232</c:v>
                </c:pt>
                <c:pt idx="6213">
                  <c:v>6233</c:v>
                </c:pt>
                <c:pt idx="6214">
                  <c:v>6234</c:v>
                </c:pt>
                <c:pt idx="6215">
                  <c:v>6235</c:v>
                </c:pt>
                <c:pt idx="6216">
                  <c:v>6236</c:v>
                </c:pt>
                <c:pt idx="6217">
                  <c:v>6237</c:v>
                </c:pt>
                <c:pt idx="6218">
                  <c:v>6238</c:v>
                </c:pt>
                <c:pt idx="6219">
                  <c:v>6239</c:v>
                </c:pt>
                <c:pt idx="6220">
                  <c:v>6240</c:v>
                </c:pt>
                <c:pt idx="6221">
                  <c:v>6241</c:v>
                </c:pt>
                <c:pt idx="6222">
                  <c:v>6242</c:v>
                </c:pt>
                <c:pt idx="6223">
                  <c:v>6243</c:v>
                </c:pt>
                <c:pt idx="6224">
                  <c:v>6244</c:v>
                </c:pt>
                <c:pt idx="6225">
                  <c:v>6245</c:v>
                </c:pt>
                <c:pt idx="6226">
                  <c:v>6246</c:v>
                </c:pt>
                <c:pt idx="6227">
                  <c:v>6247</c:v>
                </c:pt>
                <c:pt idx="6228">
                  <c:v>6248</c:v>
                </c:pt>
                <c:pt idx="6229">
                  <c:v>6249</c:v>
                </c:pt>
                <c:pt idx="6230">
                  <c:v>6250</c:v>
                </c:pt>
                <c:pt idx="6231">
                  <c:v>6251</c:v>
                </c:pt>
                <c:pt idx="6232">
                  <c:v>6252</c:v>
                </c:pt>
                <c:pt idx="6233">
                  <c:v>6253</c:v>
                </c:pt>
                <c:pt idx="6234">
                  <c:v>6254</c:v>
                </c:pt>
                <c:pt idx="6235">
                  <c:v>6255</c:v>
                </c:pt>
                <c:pt idx="6236">
                  <c:v>6256</c:v>
                </c:pt>
                <c:pt idx="6237">
                  <c:v>6257</c:v>
                </c:pt>
                <c:pt idx="6238">
                  <c:v>6258</c:v>
                </c:pt>
                <c:pt idx="6239">
                  <c:v>6259</c:v>
                </c:pt>
                <c:pt idx="6240">
                  <c:v>6260</c:v>
                </c:pt>
                <c:pt idx="6241">
                  <c:v>6261</c:v>
                </c:pt>
                <c:pt idx="6242">
                  <c:v>6262</c:v>
                </c:pt>
                <c:pt idx="6243">
                  <c:v>6263</c:v>
                </c:pt>
                <c:pt idx="6244">
                  <c:v>6264</c:v>
                </c:pt>
                <c:pt idx="6245">
                  <c:v>6265</c:v>
                </c:pt>
                <c:pt idx="6246">
                  <c:v>6266</c:v>
                </c:pt>
                <c:pt idx="6247">
                  <c:v>6267</c:v>
                </c:pt>
                <c:pt idx="6248">
                  <c:v>6268</c:v>
                </c:pt>
                <c:pt idx="6249">
                  <c:v>6269</c:v>
                </c:pt>
                <c:pt idx="6250">
                  <c:v>6270</c:v>
                </c:pt>
                <c:pt idx="6251">
                  <c:v>6271</c:v>
                </c:pt>
                <c:pt idx="6252">
                  <c:v>6272</c:v>
                </c:pt>
                <c:pt idx="6253">
                  <c:v>6273</c:v>
                </c:pt>
                <c:pt idx="6254">
                  <c:v>6274</c:v>
                </c:pt>
                <c:pt idx="6255">
                  <c:v>6275</c:v>
                </c:pt>
                <c:pt idx="6256">
                  <c:v>6276</c:v>
                </c:pt>
                <c:pt idx="6257">
                  <c:v>6277</c:v>
                </c:pt>
                <c:pt idx="6258">
                  <c:v>6278</c:v>
                </c:pt>
                <c:pt idx="6259">
                  <c:v>6279</c:v>
                </c:pt>
                <c:pt idx="6260">
                  <c:v>6280</c:v>
                </c:pt>
                <c:pt idx="6261">
                  <c:v>6281</c:v>
                </c:pt>
                <c:pt idx="6262">
                  <c:v>6282</c:v>
                </c:pt>
                <c:pt idx="6263">
                  <c:v>6283</c:v>
                </c:pt>
                <c:pt idx="6264">
                  <c:v>6284</c:v>
                </c:pt>
                <c:pt idx="6265">
                  <c:v>6285</c:v>
                </c:pt>
                <c:pt idx="6266">
                  <c:v>6286</c:v>
                </c:pt>
                <c:pt idx="6267">
                  <c:v>6287</c:v>
                </c:pt>
                <c:pt idx="6268">
                  <c:v>6288</c:v>
                </c:pt>
                <c:pt idx="6269">
                  <c:v>6289</c:v>
                </c:pt>
                <c:pt idx="6270">
                  <c:v>6290</c:v>
                </c:pt>
                <c:pt idx="6271">
                  <c:v>6291</c:v>
                </c:pt>
                <c:pt idx="6272">
                  <c:v>6292</c:v>
                </c:pt>
                <c:pt idx="6273">
                  <c:v>6293</c:v>
                </c:pt>
                <c:pt idx="6274">
                  <c:v>6294</c:v>
                </c:pt>
                <c:pt idx="6275">
                  <c:v>6295</c:v>
                </c:pt>
                <c:pt idx="6276">
                  <c:v>6296</c:v>
                </c:pt>
                <c:pt idx="6277">
                  <c:v>6297</c:v>
                </c:pt>
                <c:pt idx="6278">
                  <c:v>6298</c:v>
                </c:pt>
                <c:pt idx="6279">
                  <c:v>6299</c:v>
                </c:pt>
                <c:pt idx="6280">
                  <c:v>6300</c:v>
                </c:pt>
                <c:pt idx="6281">
                  <c:v>6301</c:v>
                </c:pt>
                <c:pt idx="6282">
                  <c:v>6302</c:v>
                </c:pt>
                <c:pt idx="6283">
                  <c:v>6303</c:v>
                </c:pt>
                <c:pt idx="6284">
                  <c:v>6304</c:v>
                </c:pt>
                <c:pt idx="6285">
                  <c:v>6305</c:v>
                </c:pt>
                <c:pt idx="6286">
                  <c:v>6306</c:v>
                </c:pt>
                <c:pt idx="6287">
                  <c:v>6307</c:v>
                </c:pt>
                <c:pt idx="6288">
                  <c:v>6308</c:v>
                </c:pt>
                <c:pt idx="6289">
                  <c:v>6309</c:v>
                </c:pt>
                <c:pt idx="6290">
                  <c:v>6310</c:v>
                </c:pt>
                <c:pt idx="6291">
                  <c:v>6311</c:v>
                </c:pt>
                <c:pt idx="6292">
                  <c:v>6312</c:v>
                </c:pt>
                <c:pt idx="6293">
                  <c:v>6313</c:v>
                </c:pt>
                <c:pt idx="6294">
                  <c:v>6314</c:v>
                </c:pt>
                <c:pt idx="6295">
                  <c:v>6315</c:v>
                </c:pt>
                <c:pt idx="6296">
                  <c:v>6316</c:v>
                </c:pt>
                <c:pt idx="6297">
                  <c:v>6317</c:v>
                </c:pt>
                <c:pt idx="6298">
                  <c:v>6318</c:v>
                </c:pt>
                <c:pt idx="6299">
                  <c:v>6319</c:v>
                </c:pt>
                <c:pt idx="6300">
                  <c:v>6320</c:v>
                </c:pt>
                <c:pt idx="6301">
                  <c:v>6321</c:v>
                </c:pt>
                <c:pt idx="6302">
                  <c:v>6322</c:v>
                </c:pt>
                <c:pt idx="6303">
                  <c:v>6323</c:v>
                </c:pt>
                <c:pt idx="6304">
                  <c:v>6324</c:v>
                </c:pt>
                <c:pt idx="6305">
                  <c:v>6325</c:v>
                </c:pt>
                <c:pt idx="6306">
                  <c:v>6326</c:v>
                </c:pt>
                <c:pt idx="6307">
                  <c:v>6327</c:v>
                </c:pt>
                <c:pt idx="6308">
                  <c:v>6328</c:v>
                </c:pt>
                <c:pt idx="6309">
                  <c:v>6329</c:v>
                </c:pt>
                <c:pt idx="6310">
                  <c:v>6330</c:v>
                </c:pt>
                <c:pt idx="6311">
                  <c:v>6331</c:v>
                </c:pt>
                <c:pt idx="6312">
                  <c:v>6332</c:v>
                </c:pt>
                <c:pt idx="6313">
                  <c:v>6333</c:v>
                </c:pt>
                <c:pt idx="6314">
                  <c:v>6334</c:v>
                </c:pt>
                <c:pt idx="6315">
                  <c:v>6335</c:v>
                </c:pt>
                <c:pt idx="6316">
                  <c:v>6336</c:v>
                </c:pt>
                <c:pt idx="6317">
                  <c:v>6337</c:v>
                </c:pt>
                <c:pt idx="6318">
                  <c:v>6338</c:v>
                </c:pt>
                <c:pt idx="6319">
                  <c:v>6339</c:v>
                </c:pt>
                <c:pt idx="6320">
                  <c:v>6340</c:v>
                </c:pt>
                <c:pt idx="6321">
                  <c:v>6341</c:v>
                </c:pt>
                <c:pt idx="6322">
                  <c:v>6342</c:v>
                </c:pt>
                <c:pt idx="6323">
                  <c:v>6343</c:v>
                </c:pt>
                <c:pt idx="6324">
                  <c:v>6344</c:v>
                </c:pt>
                <c:pt idx="6325">
                  <c:v>6345</c:v>
                </c:pt>
                <c:pt idx="6326">
                  <c:v>6346</c:v>
                </c:pt>
                <c:pt idx="6327">
                  <c:v>6347</c:v>
                </c:pt>
                <c:pt idx="6328">
                  <c:v>6348</c:v>
                </c:pt>
                <c:pt idx="6329">
                  <c:v>6349</c:v>
                </c:pt>
                <c:pt idx="6330">
                  <c:v>6350</c:v>
                </c:pt>
                <c:pt idx="6331">
                  <c:v>6351</c:v>
                </c:pt>
                <c:pt idx="6332">
                  <c:v>6352</c:v>
                </c:pt>
                <c:pt idx="6333">
                  <c:v>6353</c:v>
                </c:pt>
                <c:pt idx="6334">
                  <c:v>6354</c:v>
                </c:pt>
                <c:pt idx="6335">
                  <c:v>6355</c:v>
                </c:pt>
                <c:pt idx="6336">
                  <c:v>6356</c:v>
                </c:pt>
                <c:pt idx="6337">
                  <c:v>6357</c:v>
                </c:pt>
                <c:pt idx="6338">
                  <c:v>6358</c:v>
                </c:pt>
                <c:pt idx="6339">
                  <c:v>6359</c:v>
                </c:pt>
                <c:pt idx="6340">
                  <c:v>6360</c:v>
                </c:pt>
                <c:pt idx="6341">
                  <c:v>6361</c:v>
                </c:pt>
                <c:pt idx="6342">
                  <c:v>6362</c:v>
                </c:pt>
                <c:pt idx="6343">
                  <c:v>6363</c:v>
                </c:pt>
                <c:pt idx="6344">
                  <c:v>6364</c:v>
                </c:pt>
                <c:pt idx="6345">
                  <c:v>6365</c:v>
                </c:pt>
                <c:pt idx="6346">
                  <c:v>6366</c:v>
                </c:pt>
                <c:pt idx="6347">
                  <c:v>6367</c:v>
                </c:pt>
                <c:pt idx="6348">
                  <c:v>6368</c:v>
                </c:pt>
                <c:pt idx="6349">
                  <c:v>6369</c:v>
                </c:pt>
                <c:pt idx="6350">
                  <c:v>6370</c:v>
                </c:pt>
                <c:pt idx="6351">
                  <c:v>6371</c:v>
                </c:pt>
                <c:pt idx="6352">
                  <c:v>6372</c:v>
                </c:pt>
                <c:pt idx="6353">
                  <c:v>6373</c:v>
                </c:pt>
                <c:pt idx="6354">
                  <c:v>6374</c:v>
                </c:pt>
                <c:pt idx="6355">
                  <c:v>6375</c:v>
                </c:pt>
                <c:pt idx="6356">
                  <c:v>6376</c:v>
                </c:pt>
                <c:pt idx="6357">
                  <c:v>6377</c:v>
                </c:pt>
                <c:pt idx="6358">
                  <c:v>6378</c:v>
                </c:pt>
                <c:pt idx="6359">
                  <c:v>6379</c:v>
                </c:pt>
                <c:pt idx="6360">
                  <c:v>6380</c:v>
                </c:pt>
                <c:pt idx="6361">
                  <c:v>6381</c:v>
                </c:pt>
                <c:pt idx="6362">
                  <c:v>6382</c:v>
                </c:pt>
                <c:pt idx="6363">
                  <c:v>6383</c:v>
                </c:pt>
                <c:pt idx="6364">
                  <c:v>6384</c:v>
                </c:pt>
                <c:pt idx="6365">
                  <c:v>6385</c:v>
                </c:pt>
                <c:pt idx="6366">
                  <c:v>6386</c:v>
                </c:pt>
                <c:pt idx="6367">
                  <c:v>6387</c:v>
                </c:pt>
                <c:pt idx="6368">
                  <c:v>6388</c:v>
                </c:pt>
                <c:pt idx="6369">
                  <c:v>6389</c:v>
                </c:pt>
                <c:pt idx="6370">
                  <c:v>6390</c:v>
                </c:pt>
                <c:pt idx="6371">
                  <c:v>6391</c:v>
                </c:pt>
                <c:pt idx="6372">
                  <c:v>6392</c:v>
                </c:pt>
                <c:pt idx="6373">
                  <c:v>6393</c:v>
                </c:pt>
                <c:pt idx="6374">
                  <c:v>6394</c:v>
                </c:pt>
                <c:pt idx="6375">
                  <c:v>6395</c:v>
                </c:pt>
                <c:pt idx="6376">
                  <c:v>6396</c:v>
                </c:pt>
                <c:pt idx="6377">
                  <c:v>6397</c:v>
                </c:pt>
                <c:pt idx="6378">
                  <c:v>6398</c:v>
                </c:pt>
                <c:pt idx="6379">
                  <c:v>6399</c:v>
                </c:pt>
                <c:pt idx="6380">
                  <c:v>6400</c:v>
                </c:pt>
                <c:pt idx="6381">
                  <c:v>6401</c:v>
                </c:pt>
                <c:pt idx="6382">
                  <c:v>6402</c:v>
                </c:pt>
                <c:pt idx="6383">
                  <c:v>6403</c:v>
                </c:pt>
                <c:pt idx="6384">
                  <c:v>6404</c:v>
                </c:pt>
                <c:pt idx="6385">
                  <c:v>6405</c:v>
                </c:pt>
                <c:pt idx="6386">
                  <c:v>6406</c:v>
                </c:pt>
                <c:pt idx="6387">
                  <c:v>6407</c:v>
                </c:pt>
                <c:pt idx="6388">
                  <c:v>6408</c:v>
                </c:pt>
                <c:pt idx="6389">
                  <c:v>6409</c:v>
                </c:pt>
                <c:pt idx="6390">
                  <c:v>6410</c:v>
                </c:pt>
                <c:pt idx="6391">
                  <c:v>6411</c:v>
                </c:pt>
                <c:pt idx="6392">
                  <c:v>6412</c:v>
                </c:pt>
                <c:pt idx="6393">
                  <c:v>6413</c:v>
                </c:pt>
                <c:pt idx="6394">
                  <c:v>6414</c:v>
                </c:pt>
                <c:pt idx="6395">
                  <c:v>6415</c:v>
                </c:pt>
                <c:pt idx="6396">
                  <c:v>6416</c:v>
                </c:pt>
                <c:pt idx="6397">
                  <c:v>6417</c:v>
                </c:pt>
                <c:pt idx="6398">
                  <c:v>6418</c:v>
                </c:pt>
                <c:pt idx="6399">
                  <c:v>6419</c:v>
                </c:pt>
                <c:pt idx="6400">
                  <c:v>6420</c:v>
                </c:pt>
                <c:pt idx="6401">
                  <c:v>6421</c:v>
                </c:pt>
                <c:pt idx="6402">
                  <c:v>6422</c:v>
                </c:pt>
                <c:pt idx="6403">
                  <c:v>6423</c:v>
                </c:pt>
                <c:pt idx="6404">
                  <c:v>6424</c:v>
                </c:pt>
                <c:pt idx="6405">
                  <c:v>6425</c:v>
                </c:pt>
                <c:pt idx="6406">
                  <c:v>6426</c:v>
                </c:pt>
                <c:pt idx="6407">
                  <c:v>6427</c:v>
                </c:pt>
                <c:pt idx="6408">
                  <c:v>6428</c:v>
                </c:pt>
                <c:pt idx="6409">
                  <c:v>6429</c:v>
                </c:pt>
                <c:pt idx="6410">
                  <c:v>6430</c:v>
                </c:pt>
                <c:pt idx="6411">
                  <c:v>6431</c:v>
                </c:pt>
                <c:pt idx="6412">
                  <c:v>6432</c:v>
                </c:pt>
                <c:pt idx="6413">
                  <c:v>6433</c:v>
                </c:pt>
                <c:pt idx="6414">
                  <c:v>6434</c:v>
                </c:pt>
                <c:pt idx="6415">
                  <c:v>6435</c:v>
                </c:pt>
                <c:pt idx="6416">
                  <c:v>6436</c:v>
                </c:pt>
                <c:pt idx="6417">
                  <c:v>6437</c:v>
                </c:pt>
                <c:pt idx="6418">
                  <c:v>6438</c:v>
                </c:pt>
                <c:pt idx="6419">
                  <c:v>6439</c:v>
                </c:pt>
                <c:pt idx="6420">
                  <c:v>6440</c:v>
                </c:pt>
                <c:pt idx="6421">
                  <c:v>6441</c:v>
                </c:pt>
                <c:pt idx="6422">
                  <c:v>6442</c:v>
                </c:pt>
                <c:pt idx="6423">
                  <c:v>6443</c:v>
                </c:pt>
                <c:pt idx="6424">
                  <c:v>6444</c:v>
                </c:pt>
                <c:pt idx="6425">
                  <c:v>6445</c:v>
                </c:pt>
                <c:pt idx="6426">
                  <c:v>6446</c:v>
                </c:pt>
                <c:pt idx="6427">
                  <c:v>6447</c:v>
                </c:pt>
                <c:pt idx="6428">
                  <c:v>6448</c:v>
                </c:pt>
                <c:pt idx="6429">
                  <c:v>6449</c:v>
                </c:pt>
                <c:pt idx="6430">
                  <c:v>6450</c:v>
                </c:pt>
                <c:pt idx="6431">
                  <c:v>6451</c:v>
                </c:pt>
                <c:pt idx="6432">
                  <c:v>6452</c:v>
                </c:pt>
                <c:pt idx="6433">
                  <c:v>6453</c:v>
                </c:pt>
                <c:pt idx="6434">
                  <c:v>6454</c:v>
                </c:pt>
                <c:pt idx="6435">
                  <c:v>6455</c:v>
                </c:pt>
                <c:pt idx="6436">
                  <c:v>6456</c:v>
                </c:pt>
                <c:pt idx="6437">
                  <c:v>6457</c:v>
                </c:pt>
                <c:pt idx="6438">
                  <c:v>6458</c:v>
                </c:pt>
                <c:pt idx="6439">
                  <c:v>6459</c:v>
                </c:pt>
                <c:pt idx="6440">
                  <c:v>6460</c:v>
                </c:pt>
                <c:pt idx="6441">
                  <c:v>6461</c:v>
                </c:pt>
                <c:pt idx="6442">
                  <c:v>6462</c:v>
                </c:pt>
                <c:pt idx="6443">
                  <c:v>6463</c:v>
                </c:pt>
                <c:pt idx="6444">
                  <c:v>6464</c:v>
                </c:pt>
                <c:pt idx="6445">
                  <c:v>6465</c:v>
                </c:pt>
                <c:pt idx="6446">
                  <c:v>6466</c:v>
                </c:pt>
                <c:pt idx="6447">
                  <c:v>6467</c:v>
                </c:pt>
                <c:pt idx="6448">
                  <c:v>6468</c:v>
                </c:pt>
                <c:pt idx="6449">
                  <c:v>6469</c:v>
                </c:pt>
                <c:pt idx="6450">
                  <c:v>6470</c:v>
                </c:pt>
                <c:pt idx="6451">
                  <c:v>6471</c:v>
                </c:pt>
                <c:pt idx="6452">
                  <c:v>6472</c:v>
                </c:pt>
                <c:pt idx="6453">
                  <c:v>6473</c:v>
                </c:pt>
                <c:pt idx="6454">
                  <c:v>6474</c:v>
                </c:pt>
                <c:pt idx="6455">
                  <c:v>6475</c:v>
                </c:pt>
                <c:pt idx="6456">
                  <c:v>6476</c:v>
                </c:pt>
                <c:pt idx="6457">
                  <c:v>6477</c:v>
                </c:pt>
                <c:pt idx="6458">
                  <c:v>6478</c:v>
                </c:pt>
                <c:pt idx="6459">
                  <c:v>6479</c:v>
                </c:pt>
                <c:pt idx="6460">
                  <c:v>6480</c:v>
                </c:pt>
                <c:pt idx="6461">
                  <c:v>6481</c:v>
                </c:pt>
                <c:pt idx="6462">
                  <c:v>6482</c:v>
                </c:pt>
                <c:pt idx="6463">
                  <c:v>6483</c:v>
                </c:pt>
                <c:pt idx="6464">
                  <c:v>6484</c:v>
                </c:pt>
                <c:pt idx="6465">
                  <c:v>6485</c:v>
                </c:pt>
                <c:pt idx="6466">
                  <c:v>6486</c:v>
                </c:pt>
                <c:pt idx="6467">
                  <c:v>6487</c:v>
                </c:pt>
                <c:pt idx="6468">
                  <c:v>6488</c:v>
                </c:pt>
                <c:pt idx="6469">
                  <c:v>6489</c:v>
                </c:pt>
                <c:pt idx="6470">
                  <c:v>6490</c:v>
                </c:pt>
                <c:pt idx="6471">
                  <c:v>6491</c:v>
                </c:pt>
                <c:pt idx="6472">
                  <c:v>6492</c:v>
                </c:pt>
                <c:pt idx="6473">
                  <c:v>6493</c:v>
                </c:pt>
                <c:pt idx="6474">
                  <c:v>6494</c:v>
                </c:pt>
                <c:pt idx="6475">
                  <c:v>6495</c:v>
                </c:pt>
                <c:pt idx="6476">
                  <c:v>6496</c:v>
                </c:pt>
                <c:pt idx="6477">
                  <c:v>6497</c:v>
                </c:pt>
                <c:pt idx="6478">
                  <c:v>6498</c:v>
                </c:pt>
                <c:pt idx="6479">
                  <c:v>6499</c:v>
                </c:pt>
                <c:pt idx="6480">
                  <c:v>6500</c:v>
                </c:pt>
                <c:pt idx="6481">
                  <c:v>6501</c:v>
                </c:pt>
                <c:pt idx="6482">
                  <c:v>6502</c:v>
                </c:pt>
                <c:pt idx="6483">
                  <c:v>6503</c:v>
                </c:pt>
                <c:pt idx="6484">
                  <c:v>6504</c:v>
                </c:pt>
                <c:pt idx="6485">
                  <c:v>6505</c:v>
                </c:pt>
                <c:pt idx="6486">
                  <c:v>6506</c:v>
                </c:pt>
                <c:pt idx="6487">
                  <c:v>6507</c:v>
                </c:pt>
                <c:pt idx="6488">
                  <c:v>6508</c:v>
                </c:pt>
                <c:pt idx="6489">
                  <c:v>6509</c:v>
                </c:pt>
                <c:pt idx="6490">
                  <c:v>6510</c:v>
                </c:pt>
                <c:pt idx="6491">
                  <c:v>6511</c:v>
                </c:pt>
                <c:pt idx="6492">
                  <c:v>6512</c:v>
                </c:pt>
                <c:pt idx="6493">
                  <c:v>6513</c:v>
                </c:pt>
                <c:pt idx="6494">
                  <c:v>6514</c:v>
                </c:pt>
                <c:pt idx="6495">
                  <c:v>6515</c:v>
                </c:pt>
                <c:pt idx="6496">
                  <c:v>6516</c:v>
                </c:pt>
                <c:pt idx="6497">
                  <c:v>6517</c:v>
                </c:pt>
                <c:pt idx="6498">
                  <c:v>6518</c:v>
                </c:pt>
                <c:pt idx="6499">
                  <c:v>6519</c:v>
                </c:pt>
                <c:pt idx="6500">
                  <c:v>6520</c:v>
                </c:pt>
                <c:pt idx="6501">
                  <c:v>6521</c:v>
                </c:pt>
                <c:pt idx="6502">
                  <c:v>6522</c:v>
                </c:pt>
                <c:pt idx="6503">
                  <c:v>6523</c:v>
                </c:pt>
                <c:pt idx="6504">
                  <c:v>6524</c:v>
                </c:pt>
                <c:pt idx="6505">
                  <c:v>6525</c:v>
                </c:pt>
                <c:pt idx="6506">
                  <c:v>6526</c:v>
                </c:pt>
                <c:pt idx="6507">
                  <c:v>6527</c:v>
                </c:pt>
                <c:pt idx="6508">
                  <c:v>6528</c:v>
                </c:pt>
                <c:pt idx="6509">
                  <c:v>6529</c:v>
                </c:pt>
                <c:pt idx="6510">
                  <c:v>6530</c:v>
                </c:pt>
                <c:pt idx="6511">
                  <c:v>6531</c:v>
                </c:pt>
                <c:pt idx="6512">
                  <c:v>6532</c:v>
                </c:pt>
                <c:pt idx="6513">
                  <c:v>6533</c:v>
                </c:pt>
                <c:pt idx="6514">
                  <c:v>6534</c:v>
                </c:pt>
                <c:pt idx="6515">
                  <c:v>6535</c:v>
                </c:pt>
                <c:pt idx="6516">
                  <c:v>6536</c:v>
                </c:pt>
                <c:pt idx="6517">
                  <c:v>6537</c:v>
                </c:pt>
                <c:pt idx="6518">
                  <c:v>6538</c:v>
                </c:pt>
                <c:pt idx="6519">
                  <c:v>6539</c:v>
                </c:pt>
                <c:pt idx="6520">
                  <c:v>6540</c:v>
                </c:pt>
                <c:pt idx="6521">
                  <c:v>6541</c:v>
                </c:pt>
                <c:pt idx="6522">
                  <c:v>6542</c:v>
                </c:pt>
                <c:pt idx="6523">
                  <c:v>6543</c:v>
                </c:pt>
                <c:pt idx="6524">
                  <c:v>6544</c:v>
                </c:pt>
                <c:pt idx="6525">
                  <c:v>6545</c:v>
                </c:pt>
                <c:pt idx="6526">
                  <c:v>6546</c:v>
                </c:pt>
                <c:pt idx="6527">
                  <c:v>6547</c:v>
                </c:pt>
                <c:pt idx="6528">
                  <c:v>6548</c:v>
                </c:pt>
                <c:pt idx="6529">
                  <c:v>6549</c:v>
                </c:pt>
                <c:pt idx="6530">
                  <c:v>6550</c:v>
                </c:pt>
                <c:pt idx="6531">
                  <c:v>6551</c:v>
                </c:pt>
                <c:pt idx="6532">
                  <c:v>6552</c:v>
                </c:pt>
                <c:pt idx="6533">
                  <c:v>6553</c:v>
                </c:pt>
                <c:pt idx="6534">
                  <c:v>6554</c:v>
                </c:pt>
                <c:pt idx="6535">
                  <c:v>6555</c:v>
                </c:pt>
                <c:pt idx="6536">
                  <c:v>6556</c:v>
                </c:pt>
                <c:pt idx="6537">
                  <c:v>6557</c:v>
                </c:pt>
                <c:pt idx="6538">
                  <c:v>6558</c:v>
                </c:pt>
                <c:pt idx="6539">
                  <c:v>6559</c:v>
                </c:pt>
                <c:pt idx="6540">
                  <c:v>6560</c:v>
                </c:pt>
                <c:pt idx="6541">
                  <c:v>6561</c:v>
                </c:pt>
                <c:pt idx="6542">
                  <c:v>6562</c:v>
                </c:pt>
                <c:pt idx="6543">
                  <c:v>6563</c:v>
                </c:pt>
                <c:pt idx="6544">
                  <c:v>6564</c:v>
                </c:pt>
                <c:pt idx="6545">
                  <c:v>6565</c:v>
                </c:pt>
                <c:pt idx="6546">
                  <c:v>6566</c:v>
                </c:pt>
                <c:pt idx="6547">
                  <c:v>6567</c:v>
                </c:pt>
                <c:pt idx="6548">
                  <c:v>6568</c:v>
                </c:pt>
                <c:pt idx="6549">
                  <c:v>6569</c:v>
                </c:pt>
                <c:pt idx="6550">
                  <c:v>6570</c:v>
                </c:pt>
                <c:pt idx="6551">
                  <c:v>6571</c:v>
                </c:pt>
                <c:pt idx="6552">
                  <c:v>6572</c:v>
                </c:pt>
                <c:pt idx="6553">
                  <c:v>6573</c:v>
                </c:pt>
                <c:pt idx="6554">
                  <c:v>6574</c:v>
                </c:pt>
                <c:pt idx="6555">
                  <c:v>6575</c:v>
                </c:pt>
                <c:pt idx="6556">
                  <c:v>6576</c:v>
                </c:pt>
                <c:pt idx="6557">
                  <c:v>6577</c:v>
                </c:pt>
                <c:pt idx="6558">
                  <c:v>6578</c:v>
                </c:pt>
                <c:pt idx="6559">
                  <c:v>6579</c:v>
                </c:pt>
                <c:pt idx="6560">
                  <c:v>6580</c:v>
                </c:pt>
                <c:pt idx="6561">
                  <c:v>6581</c:v>
                </c:pt>
                <c:pt idx="6562">
                  <c:v>6582</c:v>
                </c:pt>
                <c:pt idx="6563">
                  <c:v>6583</c:v>
                </c:pt>
                <c:pt idx="6564">
                  <c:v>6584</c:v>
                </c:pt>
                <c:pt idx="6565">
                  <c:v>6585</c:v>
                </c:pt>
                <c:pt idx="6566">
                  <c:v>6586</c:v>
                </c:pt>
                <c:pt idx="6567">
                  <c:v>6587</c:v>
                </c:pt>
                <c:pt idx="6568">
                  <c:v>6588</c:v>
                </c:pt>
                <c:pt idx="6569">
                  <c:v>6589</c:v>
                </c:pt>
                <c:pt idx="6570">
                  <c:v>6590</c:v>
                </c:pt>
                <c:pt idx="6571">
                  <c:v>6591</c:v>
                </c:pt>
                <c:pt idx="6572">
                  <c:v>6592</c:v>
                </c:pt>
                <c:pt idx="6573">
                  <c:v>6593</c:v>
                </c:pt>
                <c:pt idx="6574">
                  <c:v>6594</c:v>
                </c:pt>
                <c:pt idx="6575">
                  <c:v>6595</c:v>
                </c:pt>
                <c:pt idx="6576">
                  <c:v>6596</c:v>
                </c:pt>
                <c:pt idx="6577">
                  <c:v>6597</c:v>
                </c:pt>
                <c:pt idx="6578">
                  <c:v>6598</c:v>
                </c:pt>
                <c:pt idx="6579">
                  <c:v>6599</c:v>
                </c:pt>
                <c:pt idx="6580">
                  <c:v>6600</c:v>
                </c:pt>
                <c:pt idx="6581">
                  <c:v>6601</c:v>
                </c:pt>
                <c:pt idx="6582">
                  <c:v>6602</c:v>
                </c:pt>
                <c:pt idx="6583">
                  <c:v>6603</c:v>
                </c:pt>
                <c:pt idx="6584">
                  <c:v>6604</c:v>
                </c:pt>
                <c:pt idx="6585">
                  <c:v>6605</c:v>
                </c:pt>
                <c:pt idx="6586">
                  <c:v>6606</c:v>
                </c:pt>
                <c:pt idx="6587">
                  <c:v>6607</c:v>
                </c:pt>
                <c:pt idx="6588">
                  <c:v>6608</c:v>
                </c:pt>
                <c:pt idx="6589">
                  <c:v>6609</c:v>
                </c:pt>
                <c:pt idx="6590">
                  <c:v>6610</c:v>
                </c:pt>
                <c:pt idx="6591">
                  <c:v>6611</c:v>
                </c:pt>
                <c:pt idx="6592">
                  <c:v>6612</c:v>
                </c:pt>
                <c:pt idx="6593">
                  <c:v>6613</c:v>
                </c:pt>
                <c:pt idx="6594">
                  <c:v>6614</c:v>
                </c:pt>
                <c:pt idx="6595">
                  <c:v>6615</c:v>
                </c:pt>
                <c:pt idx="6596">
                  <c:v>6616</c:v>
                </c:pt>
                <c:pt idx="6597">
                  <c:v>6617</c:v>
                </c:pt>
                <c:pt idx="6598">
                  <c:v>6618</c:v>
                </c:pt>
                <c:pt idx="6599">
                  <c:v>6619</c:v>
                </c:pt>
                <c:pt idx="6600">
                  <c:v>6620</c:v>
                </c:pt>
                <c:pt idx="6601">
                  <c:v>6621</c:v>
                </c:pt>
                <c:pt idx="6602">
                  <c:v>6622</c:v>
                </c:pt>
                <c:pt idx="6603">
                  <c:v>6623</c:v>
                </c:pt>
                <c:pt idx="6604">
                  <c:v>6624</c:v>
                </c:pt>
                <c:pt idx="6605">
                  <c:v>6625</c:v>
                </c:pt>
                <c:pt idx="6606">
                  <c:v>6626</c:v>
                </c:pt>
                <c:pt idx="6607">
                  <c:v>6627</c:v>
                </c:pt>
                <c:pt idx="6608">
                  <c:v>6628</c:v>
                </c:pt>
                <c:pt idx="6609">
                  <c:v>6629</c:v>
                </c:pt>
                <c:pt idx="6610">
                  <c:v>6630</c:v>
                </c:pt>
                <c:pt idx="6611">
                  <c:v>6631</c:v>
                </c:pt>
                <c:pt idx="6612">
                  <c:v>6632</c:v>
                </c:pt>
                <c:pt idx="6613">
                  <c:v>6633</c:v>
                </c:pt>
                <c:pt idx="6614">
                  <c:v>6634</c:v>
                </c:pt>
                <c:pt idx="6615">
                  <c:v>6635</c:v>
                </c:pt>
                <c:pt idx="6616">
                  <c:v>6636</c:v>
                </c:pt>
                <c:pt idx="6617">
                  <c:v>6637</c:v>
                </c:pt>
                <c:pt idx="6618">
                  <c:v>6638</c:v>
                </c:pt>
                <c:pt idx="6619">
                  <c:v>6639</c:v>
                </c:pt>
                <c:pt idx="6620">
                  <c:v>6640</c:v>
                </c:pt>
                <c:pt idx="6621">
                  <c:v>6641</c:v>
                </c:pt>
                <c:pt idx="6622">
                  <c:v>6642</c:v>
                </c:pt>
                <c:pt idx="6623">
                  <c:v>6643</c:v>
                </c:pt>
                <c:pt idx="6624">
                  <c:v>6644</c:v>
                </c:pt>
                <c:pt idx="6625">
                  <c:v>6645</c:v>
                </c:pt>
                <c:pt idx="6626">
                  <c:v>6646</c:v>
                </c:pt>
                <c:pt idx="6627">
                  <c:v>6647</c:v>
                </c:pt>
                <c:pt idx="6628">
                  <c:v>6648</c:v>
                </c:pt>
                <c:pt idx="6629">
                  <c:v>6649</c:v>
                </c:pt>
                <c:pt idx="6630">
                  <c:v>6650</c:v>
                </c:pt>
                <c:pt idx="6631">
                  <c:v>6651</c:v>
                </c:pt>
                <c:pt idx="6632">
                  <c:v>6652</c:v>
                </c:pt>
                <c:pt idx="6633">
                  <c:v>6653</c:v>
                </c:pt>
                <c:pt idx="6634">
                  <c:v>6654</c:v>
                </c:pt>
                <c:pt idx="6635">
                  <c:v>6655</c:v>
                </c:pt>
                <c:pt idx="6636">
                  <c:v>6656</c:v>
                </c:pt>
                <c:pt idx="6637">
                  <c:v>6657</c:v>
                </c:pt>
                <c:pt idx="6638">
                  <c:v>6658</c:v>
                </c:pt>
                <c:pt idx="6639">
                  <c:v>6659</c:v>
                </c:pt>
                <c:pt idx="6640">
                  <c:v>6660</c:v>
                </c:pt>
                <c:pt idx="6641">
                  <c:v>6661</c:v>
                </c:pt>
                <c:pt idx="6642">
                  <c:v>6662</c:v>
                </c:pt>
                <c:pt idx="6643">
                  <c:v>6663</c:v>
                </c:pt>
                <c:pt idx="6644">
                  <c:v>6664</c:v>
                </c:pt>
                <c:pt idx="6645">
                  <c:v>6665</c:v>
                </c:pt>
                <c:pt idx="6646">
                  <c:v>6666</c:v>
                </c:pt>
                <c:pt idx="6647">
                  <c:v>6667</c:v>
                </c:pt>
                <c:pt idx="6648">
                  <c:v>6668</c:v>
                </c:pt>
                <c:pt idx="6649">
                  <c:v>6669</c:v>
                </c:pt>
                <c:pt idx="6650">
                  <c:v>6670</c:v>
                </c:pt>
                <c:pt idx="6651">
                  <c:v>6671</c:v>
                </c:pt>
                <c:pt idx="6652">
                  <c:v>6672</c:v>
                </c:pt>
                <c:pt idx="6653">
                  <c:v>6673</c:v>
                </c:pt>
                <c:pt idx="6654">
                  <c:v>6674</c:v>
                </c:pt>
                <c:pt idx="6655">
                  <c:v>6675</c:v>
                </c:pt>
                <c:pt idx="6656">
                  <c:v>6676</c:v>
                </c:pt>
                <c:pt idx="6657">
                  <c:v>6677</c:v>
                </c:pt>
                <c:pt idx="6658">
                  <c:v>6678</c:v>
                </c:pt>
                <c:pt idx="6659">
                  <c:v>6679</c:v>
                </c:pt>
                <c:pt idx="6660">
                  <c:v>6680</c:v>
                </c:pt>
                <c:pt idx="6661">
                  <c:v>6681</c:v>
                </c:pt>
                <c:pt idx="6662">
                  <c:v>6682</c:v>
                </c:pt>
                <c:pt idx="6663">
                  <c:v>6683</c:v>
                </c:pt>
                <c:pt idx="6664">
                  <c:v>6684</c:v>
                </c:pt>
                <c:pt idx="6665">
                  <c:v>6685</c:v>
                </c:pt>
                <c:pt idx="6666">
                  <c:v>6686</c:v>
                </c:pt>
                <c:pt idx="6667">
                  <c:v>6687</c:v>
                </c:pt>
                <c:pt idx="6668">
                  <c:v>6688</c:v>
                </c:pt>
                <c:pt idx="6669">
                  <c:v>6689</c:v>
                </c:pt>
                <c:pt idx="6670">
                  <c:v>6690</c:v>
                </c:pt>
                <c:pt idx="6671">
                  <c:v>6691</c:v>
                </c:pt>
                <c:pt idx="6672">
                  <c:v>6692</c:v>
                </c:pt>
                <c:pt idx="6673">
                  <c:v>6693</c:v>
                </c:pt>
                <c:pt idx="6674">
                  <c:v>6694</c:v>
                </c:pt>
                <c:pt idx="6675">
                  <c:v>6695</c:v>
                </c:pt>
                <c:pt idx="6676">
                  <c:v>6696</c:v>
                </c:pt>
                <c:pt idx="6677">
                  <c:v>6697</c:v>
                </c:pt>
                <c:pt idx="6678">
                  <c:v>6698</c:v>
                </c:pt>
                <c:pt idx="6679">
                  <c:v>6699</c:v>
                </c:pt>
                <c:pt idx="6680">
                  <c:v>6700</c:v>
                </c:pt>
                <c:pt idx="6681">
                  <c:v>6701</c:v>
                </c:pt>
                <c:pt idx="6682">
                  <c:v>6702</c:v>
                </c:pt>
                <c:pt idx="6683">
                  <c:v>6703</c:v>
                </c:pt>
                <c:pt idx="6684">
                  <c:v>6704</c:v>
                </c:pt>
                <c:pt idx="6685">
                  <c:v>6705</c:v>
                </c:pt>
                <c:pt idx="6686">
                  <c:v>6706</c:v>
                </c:pt>
                <c:pt idx="6687">
                  <c:v>6707</c:v>
                </c:pt>
                <c:pt idx="6688">
                  <c:v>6708</c:v>
                </c:pt>
                <c:pt idx="6689">
                  <c:v>6709</c:v>
                </c:pt>
                <c:pt idx="6690">
                  <c:v>6710</c:v>
                </c:pt>
                <c:pt idx="6691">
                  <c:v>6711</c:v>
                </c:pt>
                <c:pt idx="6692">
                  <c:v>6712</c:v>
                </c:pt>
                <c:pt idx="6693">
                  <c:v>6713</c:v>
                </c:pt>
                <c:pt idx="6694">
                  <c:v>6714</c:v>
                </c:pt>
                <c:pt idx="6695">
                  <c:v>6715</c:v>
                </c:pt>
                <c:pt idx="6696">
                  <c:v>6716</c:v>
                </c:pt>
                <c:pt idx="6697">
                  <c:v>6717</c:v>
                </c:pt>
                <c:pt idx="6698">
                  <c:v>6718</c:v>
                </c:pt>
                <c:pt idx="6699">
                  <c:v>6719</c:v>
                </c:pt>
                <c:pt idx="6700">
                  <c:v>6720</c:v>
                </c:pt>
                <c:pt idx="6701">
                  <c:v>6721</c:v>
                </c:pt>
                <c:pt idx="6702">
                  <c:v>6722</c:v>
                </c:pt>
                <c:pt idx="6703">
                  <c:v>6723</c:v>
                </c:pt>
                <c:pt idx="6704">
                  <c:v>6724</c:v>
                </c:pt>
                <c:pt idx="6705">
                  <c:v>6725</c:v>
                </c:pt>
                <c:pt idx="6706">
                  <c:v>6726</c:v>
                </c:pt>
                <c:pt idx="6707">
                  <c:v>6727</c:v>
                </c:pt>
                <c:pt idx="6708">
                  <c:v>6728</c:v>
                </c:pt>
                <c:pt idx="6709">
                  <c:v>6729</c:v>
                </c:pt>
                <c:pt idx="6710">
                  <c:v>6730</c:v>
                </c:pt>
                <c:pt idx="6711">
                  <c:v>6731</c:v>
                </c:pt>
                <c:pt idx="6712">
                  <c:v>6732</c:v>
                </c:pt>
                <c:pt idx="6713">
                  <c:v>6733</c:v>
                </c:pt>
                <c:pt idx="6714">
                  <c:v>6734</c:v>
                </c:pt>
                <c:pt idx="6715">
                  <c:v>6735</c:v>
                </c:pt>
                <c:pt idx="6716">
                  <c:v>6736</c:v>
                </c:pt>
                <c:pt idx="6717">
                  <c:v>6737</c:v>
                </c:pt>
                <c:pt idx="6718">
                  <c:v>6738</c:v>
                </c:pt>
                <c:pt idx="6719">
                  <c:v>6739</c:v>
                </c:pt>
                <c:pt idx="6720">
                  <c:v>6740</c:v>
                </c:pt>
                <c:pt idx="6721">
                  <c:v>6741</c:v>
                </c:pt>
                <c:pt idx="6722">
                  <c:v>6742</c:v>
                </c:pt>
                <c:pt idx="6723">
                  <c:v>6743</c:v>
                </c:pt>
                <c:pt idx="6724">
                  <c:v>6744</c:v>
                </c:pt>
                <c:pt idx="6725">
                  <c:v>6745</c:v>
                </c:pt>
                <c:pt idx="6726">
                  <c:v>6746</c:v>
                </c:pt>
                <c:pt idx="6727">
                  <c:v>6747</c:v>
                </c:pt>
                <c:pt idx="6728">
                  <c:v>6748</c:v>
                </c:pt>
                <c:pt idx="6729">
                  <c:v>6749</c:v>
                </c:pt>
                <c:pt idx="6730">
                  <c:v>6750</c:v>
                </c:pt>
                <c:pt idx="6731">
                  <c:v>6751</c:v>
                </c:pt>
                <c:pt idx="6732">
                  <c:v>6752</c:v>
                </c:pt>
                <c:pt idx="6733">
                  <c:v>6753</c:v>
                </c:pt>
                <c:pt idx="6734">
                  <c:v>6754</c:v>
                </c:pt>
                <c:pt idx="6735">
                  <c:v>6755</c:v>
                </c:pt>
                <c:pt idx="6736">
                  <c:v>6756</c:v>
                </c:pt>
                <c:pt idx="6737">
                  <c:v>6757</c:v>
                </c:pt>
                <c:pt idx="6738">
                  <c:v>6758</c:v>
                </c:pt>
                <c:pt idx="6739">
                  <c:v>6759</c:v>
                </c:pt>
                <c:pt idx="6740">
                  <c:v>6760</c:v>
                </c:pt>
                <c:pt idx="6741">
                  <c:v>6761</c:v>
                </c:pt>
                <c:pt idx="6742">
                  <c:v>6762</c:v>
                </c:pt>
                <c:pt idx="6743">
                  <c:v>6763</c:v>
                </c:pt>
                <c:pt idx="6744">
                  <c:v>6764</c:v>
                </c:pt>
                <c:pt idx="6745">
                  <c:v>6765</c:v>
                </c:pt>
                <c:pt idx="6746">
                  <c:v>6766</c:v>
                </c:pt>
                <c:pt idx="6747">
                  <c:v>6767</c:v>
                </c:pt>
                <c:pt idx="6748">
                  <c:v>6768</c:v>
                </c:pt>
                <c:pt idx="6749">
                  <c:v>6769</c:v>
                </c:pt>
                <c:pt idx="6750">
                  <c:v>6770</c:v>
                </c:pt>
                <c:pt idx="6751">
                  <c:v>6771</c:v>
                </c:pt>
                <c:pt idx="6752">
                  <c:v>6772</c:v>
                </c:pt>
                <c:pt idx="6753">
                  <c:v>6773</c:v>
                </c:pt>
                <c:pt idx="6754">
                  <c:v>6774</c:v>
                </c:pt>
                <c:pt idx="6755">
                  <c:v>6775</c:v>
                </c:pt>
                <c:pt idx="6756">
                  <c:v>6776</c:v>
                </c:pt>
                <c:pt idx="6757">
                  <c:v>6777</c:v>
                </c:pt>
                <c:pt idx="6758">
                  <c:v>6778</c:v>
                </c:pt>
                <c:pt idx="6759">
                  <c:v>6779</c:v>
                </c:pt>
                <c:pt idx="6760">
                  <c:v>6780</c:v>
                </c:pt>
                <c:pt idx="6761">
                  <c:v>6781</c:v>
                </c:pt>
                <c:pt idx="6762">
                  <c:v>6782</c:v>
                </c:pt>
                <c:pt idx="6763">
                  <c:v>6783</c:v>
                </c:pt>
                <c:pt idx="6764">
                  <c:v>6784</c:v>
                </c:pt>
                <c:pt idx="6765">
                  <c:v>6785</c:v>
                </c:pt>
                <c:pt idx="6766">
                  <c:v>6786</c:v>
                </c:pt>
                <c:pt idx="6767">
                  <c:v>6787</c:v>
                </c:pt>
                <c:pt idx="6768">
                  <c:v>6788</c:v>
                </c:pt>
                <c:pt idx="6769">
                  <c:v>6789</c:v>
                </c:pt>
                <c:pt idx="6770">
                  <c:v>6790</c:v>
                </c:pt>
                <c:pt idx="6771">
                  <c:v>6791</c:v>
                </c:pt>
                <c:pt idx="6772">
                  <c:v>6792</c:v>
                </c:pt>
                <c:pt idx="6773">
                  <c:v>6793</c:v>
                </c:pt>
                <c:pt idx="6774">
                  <c:v>6794</c:v>
                </c:pt>
                <c:pt idx="6775">
                  <c:v>6795</c:v>
                </c:pt>
                <c:pt idx="6776">
                  <c:v>6796</c:v>
                </c:pt>
                <c:pt idx="6777">
                  <c:v>6797</c:v>
                </c:pt>
                <c:pt idx="6778">
                  <c:v>6798</c:v>
                </c:pt>
                <c:pt idx="6779">
                  <c:v>6799</c:v>
                </c:pt>
                <c:pt idx="6780">
                  <c:v>6800</c:v>
                </c:pt>
                <c:pt idx="6781">
                  <c:v>6801</c:v>
                </c:pt>
                <c:pt idx="6782">
                  <c:v>6802</c:v>
                </c:pt>
                <c:pt idx="6783">
                  <c:v>6803</c:v>
                </c:pt>
                <c:pt idx="6784">
                  <c:v>6804</c:v>
                </c:pt>
                <c:pt idx="6785">
                  <c:v>6805</c:v>
                </c:pt>
                <c:pt idx="6786">
                  <c:v>6806</c:v>
                </c:pt>
                <c:pt idx="6787">
                  <c:v>6807</c:v>
                </c:pt>
                <c:pt idx="6788">
                  <c:v>6808</c:v>
                </c:pt>
                <c:pt idx="6789">
                  <c:v>6809</c:v>
                </c:pt>
                <c:pt idx="6790">
                  <c:v>6810</c:v>
                </c:pt>
                <c:pt idx="6791">
                  <c:v>6811</c:v>
                </c:pt>
                <c:pt idx="6792">
                  <c:v>6812</c:v>
                </c:pt>
                <c:pt idx="6793">
                  <c:v>6813</c:v>
                </c:pt>
                <c:pt idx="6794">
                  <c:v>6814</c:v>
                </c:pt>
                <c:pt idx="6795">
                  <c:v>6815</c:v>
                </c:pt>
                <c:pt idx="6796">
                  <c:v>6816</c:v>
                </c:pt>
                <c:pt idx="6797">
                  <c:v>6817</c:v>
                </c:pt>
                <c:pt idx="6798">
                  <c:v>6818</c:v>
                </c:pt>
                <c:pt idx="6799">
                  <c:v>6819</c:v>
                </c:pt>
                <c:pt idx="6800">
                  <c:v>6820</c:v>
                </c:pt>
                <c:pt idx="6801">
                  <c:v>6821</c:v>
                </c:pt>
                <c:pt idx="6802">
                  <c:v>6822</c:v>
                </c:pt>
                <c:pt idx="6803">
                  <c:v>6823</c:v>
                </c:pt>
                <c:pt idx="6804">
                  <c:v>6824</c:v>
                </c:pt>
                <c:pt idx="6805">
                  <c:v>6825</c:v>
                </c:pt>
                <c:pt idx="6806">
                  <c:v>6826</c:v>
                </c:pt>
                <c:pt idx="6807">
                  <c:v>6827</c:v>
                </c:pt>
                <c:pt idx="6808">
                  <c:v>6828</c:v>
                </c:pt>
                <c:pt idx="6809">
                  <c:v>6829</c:v>
                </c:pt>
                <c:pt idx="6810">
                  <c:v>6830</c:v>
                </c:pt>
                <c:pt idx="6811">
                  <c:v>6831</c:v>
                </c:pt>
                <c:pt idx="6812">
                  <c:v>6832</c:v>
                </c:pt>
                <c:pt idx="6813">
                  <c:v>6833</c:v>
                </c:pt>
                <c:pt idx="6814">
                  <c:v>6834</c:v>
                </c:pt>
                <c:pt idx="6815">
                  <c:v>6835</c:v>
                </c:pt>
                <c:pt idx="6816">
                  <c:v>6836</c:v>
                </c:pt>
                <c:pt idx="6817">
                  <c:v>6837</c:v>
                </c:pt>
                <c:pt idx="6818">
                  <c:v>6838</c:v>
                </c:pt>
                <c:pt idx="6819">
                  <c:v>6839</c:v>
                </c:pt>
                <c:pt idx="6820">
                  <c:v>6840</c:v>
                </c:pt>
                <c:pt idx="6821">
                  <c:v>6841</c:v>
                </c:pt>
                <c:pt idx="6822">
                  <c:v>6842</c:v>
                </c:pt>
                <c:pt idx="6823">
                  <c:v>6843</c:v>
                </c:pt>
                <c:pt idx="6824">
                  <c:v>6844</c:v>
                </c:pt>
                <c:pt idx="6825">
                  <c:v>6845</c:v>
                </c:pt>
                <c:pt idx="6826">
                  <c:v>6846</c:v>
                </c:pt>
                <c:pt idx="6827">
                  <c:v>6847</c:v>
                </c:pt>
                <c:pt idx="6828">
                  <c:v>6848</c:v>
                </c:pt>
                <c:pt idx="6829">
                  <c:v>6849</c:v>
                </c:pt>
                <c:pt idx="6830">
                  <c:v>6850</c:v>
                </c:pt>
                <c:pt idx="6831">
                  <c:v>6851</c:v>
                </c:pt>
                <c:pt idx="6832">
                  <c:v>6852</c:v>
                </c:pt>
                <c:pt idx="6833">
                  <c:v>6853</c:v>
                </c:pt>
                <c:pt idx="6834">
                  <c:v>6854</c:v>
                </c:pt>
                <c:pt idx="6835">
                  <c:v>6855</c:v>
                </c:pt>
                <c:pt idx="6836">
                  <c:v>6856</c:v>
                </c:pt>
                <c:pt idx="6837">
                  <c:v>6857</c:v>
                </c:pt>
                <c:pt idx="6838">
                  <c:v>6858</c:v>
                </c:pt>
                <c:pt idx="6839">
                  <c:v>6859</c:v>
                </c:pt>
                <c:pt idx="6840">
                  <c:v>6860</c:v>
                </c:pt>
                <c:pt idx="6841">
                  <c:v>6861</c:v>
                </c:pt>
                <c:pt idx="6842">
                  <c:v>6862</c:v>
                </c:pt>
                <c:pt idx="6843">
                  <c:v>6863</c:v>
                </c:pt>
                <c:pt idx="6844">
                  <c:v>6864</c:v>
                </c:pt>
                <c:pt idx="6845">
                  <c:v>6865</c:v>
                </c:pt>
                <c:pt idx="6846">
                  <c:v>6866</c:v>
                </c:pt>
                <c:pt idx="6847">
                  <c:v>6867</c:v>
                </c:pt>
                <c:pt idx="6848">
                  <c:v>6868</c:v>
                </c:pt>
                <c:pt idx="6849">
                  <c:v>6869</c:v>
                </c:pt>
                <c:pt idx="6850">
                  <c:v>6870</c:v>
                </c:pt>
                <c:pt idx="6851">
                  <c:v>6871</c:v>
                </c:pt>
                <c:pt idx="6852">
                  <c:v>6872</c:v>
                </c:pt>
                <c:pt idx="6853">
                  <c:v>6873</c:v>
                </c:pt>
                <c:pt idx="6854">
                  <c:v>6874</c:v>
                </c:pt>
                <c:pt idx="6855">
                  <c:v>6875</c:v>
                </c:pt>
                <c:pt idx="6856">
                  <c:v>6876</c:v>
                </c:pt>
                <c:pt idx="6857">
                  <c:v>6877</c:v>
                </c:pt>
                <c:pt idx="6858">
                  <c:v>6878</c:v>
                </c:pt>
                <c:pt idx="6859">
                  <c:v>6879</c:v>
                </c:pt>
                <c:pt idx="6860">
                  <c:v>6880</c:v>
                </c:pt>
                <c:pt idx="6861">
                  <c:v>6881</c:v>
                </c:pt>
                <c:pt idx="6862">
                  <c:v>6882</c:v>
                </c:pt>
                <c:pt idx="6863">
                  <c:v>6883</c:v>
                </c:pt>
                <c:pt idx="6864">
                  <c:v>6884</c:v>
                </c:pt>
                <c:pt idx="6865">
                  <c:v>6885</c:v>
                </c:pt>
                <c:pt idx="6866">
                  <c:v>6886</c:v>
                </c:pt>
                <c:pt idx="6867">
                  <c:v>6887</c:v>
                </c:pt>
                <c:pt idx="6868">
                  <c:v>6888</c:v>
                </c:pt>
                <c:pt idx="6869">
                  <c:v>6889</c:v>
                </c:pt>
                <c:pt idx="6870">
                  <c:v>6890</c:v>
                </c:pt>
                <c:pt idx="6871">
                  <c:v>6891</c:v>
                </c:pt>
                <c:pt idx="6872">
                  <c:v>6892</c:v>
                </c:pt>
                <c:pt idx="6873">
                  <c:v>6893</c:v>
                </c:pt>
                <c:pt idx="6874">
                  <c:v>6894</c:v>
                </c:pt>
                <c:pt idx="6875">
                  <c:v>6895</c:v>
                </c:pt>
                <c:pt idx="6876">
                  <c:v>6896</c:v>
                </c:pt>
                <c:pt idx="6877">
                  <c:v>6897</c:v>
                </c:pt>
                <c:pt idx="6878">
                  <c:v>6898</c:v>
                </c:pt>
                <c:pt idx="6879">
                  <c:v>6899</c:v>
                </c:pt>
                <c:pt idx="6880">
                  <c:v>6900</c:v>
                </c:pt>
                <c:pt idx="6881">
                  <c:v>6901</c:v>
                </c:pt>
                <c:pt idx="6882">
                  <c:v>6902</c:v>
                </c:pt>
                <c:pt idx="6883">
                  <c:v>6903</c:v>
                </c:pt>
                <c:pt idx="6884">
                  <c:v>6904</c:v>
                </c:pt>
                <c:pt idx="6885">
                  <c:v>6905</c:v>
                </c:pt>
                <c:pt idx="6886">
                  <c:v>6906</c:v>
                </c:pt>
                <c:pt idx="6887">
                  <c:v>6907</c:v>
                </c:pt>
                <c:pt idx="6888">
                  <c:v>6908</c:v>
                </c:pt>
                <c:pt idx="6889">
                  <c:v>6909</c:v>
                </c:pt>
                <c:pt idx="6890">
                  <c:v>6910</c:v>
                </c:pt>
                <c:pt idx="6891">
                  <c:v>6911</c:v>
                </c:pt>
                <c:pt idx="6892">
                  <c:v>6912</c:v>
                </c:pt>
                <c:pt idx="6893">
                  <c:v>6913</c:v>
                </c:pt>
                <c:pt idx="6894">
                  <c:v>6914</c:v>
                </c:pt>
                <c:pt idx="6895">
                  <c:v>6915</c:v>
                </c:pt>
                <c:pt idx="6896">
                  <c:v>6916</c:v>
                </c:pt>
                <c:pt idx="6897">
                  <c:v>6917</c:v>
                </c:pt>
                <c:pt idx="6898">
                  <c:v>6918</c:v>
                </c:pt>
                <c:pt idx="6899">
                  <c:v>6919</c:v>
                </c:pt>
                <c:pt idx="6900">
                  <c:v>6920</c:v>
                </c:pt>
                <c:pt idx="6901">
                  <c:v>6921</c:v>
                </c:pt>
                <c:pt idx="6902">
                  <c:v>6922</c:v>
                </c:pt>
                <c:pt idx="6903">
                  <c:v>6923</c:v>
                </c:pt>
                <c:pt idx="6904">
                  <c:v>6924</c:v>
                </c:pt>
                <c:pt idx="6905">
                  <c:v>6925</c:v>
                </c:pt>
                <c:pt idx="6906">
                  <c:v>6926</c:v>
                </c:pt>
                <c:pt idx="6907">
                  <c:v>6927</c:v>
                </c:pt>
                <c:pt idx="6908">
                  <c:v>6928</c:v>
                </c:pt>
                <c:pt idx="6909">
                  <c:v>6929</c:v>
                </c:pt>
                <c:pt idx="6910">
                  <c:v>6930</c:v>
                </c:pt>
                <c:pt idx="6911">
                  <c:v>6931</c:v>
                </c:pt>
                <c:pt idx="6912">
                  <c:v>6932</c:v>
                </c:pt>
                <c:pt idx="6913">
                  <c:v>6933</c:v>
                </c:pt>
                <c:pt idx="6914">
                  <c:v>6934</c:v>
                </c:pt>
                <c:pt idx="6915">
                  <c:v>6935</c:v>
                </c:pt>
                <c:pt idx="6916">
                  <c:v>6936</c:v>
                </c:pt>
                <c:pt idx="6917">
                  <c:v>6937</c:v>
                </c:pt>
                <c:pt idx="6918">
                  <c:v>6938</c:v>
                </c:pt>
                <c:pt idx="6919">
                  <c:v>6939</c:v>
                </c:pt>
                <c:pt idx="6920">
                  <c:v>6940</c:v>
                </c:pt>
                <c:pt idx="6921">
                  <c:v>6941</c:v>
                </c:pt>
                <c:pt idx="6922">
                  <c:v>6942</c:v>
                </c:pt>
                <c:pt idx="6923">
                  <c:v>6943</c:v>
                </c:pt>
                <c:pt idx="6924">
                  <c:v>6944</c:v>
                </c:pt>
                <c:pt idx="6925">
                  <c:v>6945</c:v>
                </c:pt>
                <c:pt idx="6926">
                  <c:v>6946</c:v>
                </c:pt>
                <c:pt idx="6927">
                  <c:v>6947</c:v>
                </c:pt>
                <c:pt idx="6928">
                  <c:v>6948</c:v>
                </c:pt>
                <c:pt idx="6929">
                  <c:v>6949</c:v>
                </c:pt>
                <c:pt idx="6930">
                  <c:v>6950</c:v>
                </c:pt>
                <c:pt idx="6931">
                  <c:v>6951</c:v>
                </c:pt>
                <c:pt idx="6932">
                  <c:v>6952</c:v>
                </c:pt>
                <c:pt idx="6933">
                  <c:v>6953</c:v>
                </c:pt>
                <c:pt idx="6934">
                  <c:v>6954</c:v>
                </c:pt>
                <c:pt idx="6935">
                  <c:v>6955</c:v>
                </c:pt>
                <c:pt idx="6936">
                  <c:v>6956</c:v>
                </c:pt>
                <c:pt idx="6937">
                  <c:v>6957</c:v>
                </c:pt>
                <c:pt idx="6938">
                  <c:v>6958</c:v>
                </c:pt>
                <c:pt idx="6939">
                  <c:v>6959</c:v>
                </c:pt>
                <c:pt idx="6940">
                  <c:v>6960</c:v>
                </c:pt>
                <c:pt idx="6941">
                  <c:v>6961</c:v>
                </c:pt>
                <c:pt idx="6942">
                  <c:v>6962</c:v>
                </c:pt>
                <c:pt idx="6943">
                  <c:v>6963</c:v>
                </c:pt>
                <c:pt idx="6944">
                  <c:v>6964</c:v>
                </c:pt>
                <c:pt idx="6945">
                  <c:v>6965</c:v>
                </c:pt>
                <c:pt idx="6946">
                  <c:v>6966</c:v>
                </c:pt>
                <c:pt idx="6947">
                  <c:v>6967</c:v>
                </c:pt>
                <c:pt idx="6948">
                  <c:v>6968</c:v>
                </c:pt>
                <c:pt idx="6949">
                  <c:v>6969</c:v>
                </c:pt>
                <c:pt idx="6950">
                  <c:v>6970</c:v>
                </c:pt>
                <c:pt idx="6951">
                  <c:v>6971</c:v>
                </c:pt>
                <c:pt idx="6952">
                  <c:v>6972</c:v>
                </c:pt>
                <c:pt idx="6953">
                  <c:v>6973</c:v>
                </c:pt>
                <c:pt idx="6954">
                  <c:v>6974</c:v>
                </c:pt>
                <c:pt idx="6955">
                  <c:v>6975</c:v>
                </c:pt>
                <c:pt idx="6956">
                  <c:v>6976</c:v>
                </c:pt>
                <c:pt idx="6957">
                  <c:v>6977</c:v>
                </c:pt>
                <c:pt idx="6958">
                  <c:v>6978</c:v>
                </c:pt>
                <c:pt idx="6959">
                  <c:v>6979</c:v>
                </c:pt>
                <c:pt idx="6960">
                  <c:v>6980</c:v>
                </c:pt>
                <c:pt idx="6961">
                  <c:v>6981</c:v>
                </c:pt>
                <c:pt idx="6962">
                  <c:v>6982</c:v>
                </c:pt>
                <c:pt idx="6963">
                  <c:v>6983</c:v>
                </c:pt>
                <c:pt idx="6964">
                  <c:v>6984</c:v>
                </c:pt>
                <c:pt idx="6965">
                  <c:v>6985</c:v>
                </c:pt>
                <c:pt idx="6966">
                  <c:v>6986</c:v>
                </c:pt>
                <c:pt idx="6967">
                  <c:v>6987</c:v>
                </c:pt>
                <c:pt idx="6968">
                  <c:v>6988</c:v>
                </c:pt>
                <c:pt idx="6969">
                  <c:v>6989</c:v>
                </c:pt>
                <c:pt idx="6970">
                  <c:v>6990</c:v>
                </c:pt>
                <c:pt idx="6971">
                  <c:v>6991</c:v>
                </c:pt>
                <c:pt idx="6972">
                  <c:v>6992</c:v>
                </c:pt>
                <c:pt idx="6973">
                  <c:v>6993</c:v>
                </c:pt>
                <c:pt idx="6974">
                  <c:v>6994</c:v>
                </c:pt>
                <c:pt idx="6975">
                  <c:v>6995</c:v>
                </c:pt>
                <c:pt idx="6976">
                  <c:v>6996</c:v>
                </c:pt>
                <c:pt idx="6977">
                  <c:v>6997</c:v>
                </c:pt>
                <c:pt idx="6978">
                  <c:v>6998</c:v>
                </c:pt>
                <c:pt idx="6979">
                  <c:v>6999</c:v>
                </c:pt>
                <c:pt idx="6980">
                  <c:v>7000</c:v>
                </c:pt>
                <c:pt idx="6981">
                  <c:v>7001</c:v>
                </c:pt>
                <c:pt idx="6982">
                  <c:v>7002</c:v>
                </c:pt>
                <c:pt idx="6983">
                  <c:v>7003</c:v>
                </c:pt>
                <c:pt idx="6984">
                  <c:v>7004</c:v>
                </c:pt>
                <c:pt idx="6985">
                  <c:v>7005</c:v>
                </c:pt>
                <c:pt idx="6986">
                  <c:v>7006</c:v>
                </c:pt>
                <c:pt idx="6987">
                  <c:v>7007</c:v>
                </c:pt>
                <c:pt idx="6988">
                  <c:v>7008</c:v>
                </c:pt>
                <c:pt idx="6989">
                  <c:v>7009</c:v>
                </c:pt>
                <c:pt idx="6990">
                  <c:v>7010</c:v>
                </c:pt>
                <c:pt idx="6991">
                  <c:v>7011</c:v>
                </c:pt>
                <c:pt idx="6992">
                  <c:v>7012</c:v>
                </c:pt>
                <c:pt idx="6993">
                  <c:v>7013</c:v>
                </c:pt>
                <c:pt idx="6994">
                  <c:v>7014</c:v>
                </c:pt>
                <c:pt idx="6995">
                  <c:v>7015</c:v>
                </c:pt>
                <c:pt idx="6996">
                  <c:v>7016</c:v>
                </c:pt>
                <c:pt idx="6997">
                  <c:v>7017</c:v>
                </c:pt>
                <c:pt idx="6998">
                  <c:v>7018</c:v>
                </c:pt>
                <c:pt idx="6999">
                  <c:v>7019</c:v>
                </c:pt>
                <c:pt idx="7000">
                  <c:v>7020</c:v>
                </c:pt>
                <c:pt idx="7001">
                  <c:v>7021</c:v>
                </c:pt>
                <c:pt idx="7002">
                  <c:v>7022</c:v>
                </c:pt>
                <c:pt idx="7003">
                  <c:v>7023</c:v>
                </c:pt>
                <c:pt idx="7004">
                  <c:v>7024</c:v>
                </c:pt>
                <c:pt idx="7005">
                  <c:v>7025</c:v>
                </c:pt>
                <c:pt idx="7006">
                  <c:v>7026</c:v>
                </c:pt>
                <c:pt idx="7007">
                  <c:v>7027</c:v>
                </c:pt>
                <c:pt idx="7008">
                  <c:v>7028</c:v>
                </c:pt>
                <c:pt idx="7009">
                  <c:v>7029</c:v>
                </c:pt>
                <c:pt idx="7010">
                  <c:v>7030</c:v>
                </c:pt>
                <c:pt idx="7011">
                  <c:v>7031</c:v>
                </c:pt>
                <c:pt idx="7012">
                  <c:v>7032</c:v>
                </c:pt>
                <c:pt idx="7013">
                  <c:v>7033</c:v>
                </c:pt>
                <c:pt idx="7014">
                  <c:v>7034</c:v>
                </c:pt>
                <c:pt idx="7015">
                  <c:v>7035</c:v>
                </c:pt>
                <c:pt idx="7016">
                  <c:v>7036</c:v>
                </c:pt>
                <c:pt idx="7017">
                  <c:v>7037</c:v>
                </c:pt>
                <c:pt idx="7018">
                  <c:v>7038</c:v>
                </c:pt>
                <c:pt idx="7019">
                  <c:v>7039</c:v>
                </c:pt>
                <c:pt idx="7020">
                  <c:v>7040</c:v>
                </c:pt>
                <c:pt idx="7021">
                  <c:v>7041</c:v>
                </c:pt>
                <c:pt idx="7022">
                  <c:v>7042</c:v>
                </c:pt>
                <c:pt idx="7023">
                  <c:v>7043</c:v>
                </c:pt>
                <c:pt idx="7024">
                  <c:v>7044</c:v>
                </c:pt>
                <c:pt idx="7025">
                  <c:v>7045</c:v>
                </c:pt>
                <c:pt idx="7026">
                  <c:v>7046</c:v>
                </c:pt>
                <c:pt idx="7027">
                  <c:v>7047</c:v>
                </c:pt>
                <c:pt idx="7028">
                  <c:v>7048</c:v>
                </c:pt>
                <c:pt idx="7029">
                  <c:v>7049</c:v>
                </c:pt>
                <c:pt idx="7030">
                  <c:v>7050</c:v>
                </c:pt>
                <c:pt idx="7031">
                  <c:v>7051</c:v>
                </c:pt>
                <c:pt idx="7032">
                  <c:v>7052</c:v>
                </c:pt>
                <c:pt idx="7033">
                  <c:v>7053</c:v>
                </c:pt>
                <c:pt idx="7034">
                  <c:v>7054</c:v>
                </c:pt>
                <c:pt idx="7035">
                  <c:v>7055</c:v>
                </c:pt>
                <c:pt idx="7036">
                  <c:v>7056</c:v>
                </c:pt>
                <c:pt idx="7037">
                  <c:v>7057</c:v>
                </c:pt>
                <c:pt idx="7038">
                  <c:v>7058</c:v>
                </c:pt>
                <c:pt idx="7039">
                  <c:v>7059</c:v>
                </c:pt>
                <c:pt idx="7040">
                  <c:v>7060</c:v>
                </c:pt>
                <c:pt idx="7041">
                  <c:v>7061</c:v>
                </c:pt>
                <c:pt idx="7042">
                  <c:v>7062</c:v>
                </c:pt>
                <c:pt idx="7043">
                  <c:v>7063</c:v>
                </c:pt>
                <c:pt idx="7044">
                  <c:v>7064</c:v>
                </c:pt>
                <c:pt idx="7045">
                  <c:v>7065</c:v>
                </c:pt>
                <c:pt idx="7046">
                  <c:v>7066</c:v>
                </c:pt>
                <c:pt idx="7047">
                  <c:v>7067</c:v>
                </c:pt>
                <c:pt idx="7048">
                  <c:v>7068</c:v>
                </c:pt>
                <c:pt idx="7049">
                  <c:v>7069</c:v>
                </c:pt>
                <c:pt idx="7050">
                  <c:v>7070</c:v>
                </c:pt>
                <c:pt idx="7051">
                  <c:v>7071</c:v>
                </c:pt>
                <c:pt idx="7052">
                  <c:v>7072</c:v>
                </c:pt>
                <c:pt idx="7053">
                  <c:v>7073</c:v>
                </c:pt>
                <c:pt idx="7054">
                  <c:v>7074</c:v>
                </c:pt>
                <c:pt idx="7055">
                  <c:v>7075</c:v>
                </c:pt>
                <c:pt idx="7056">
                  <c:v>7076</c:v>
                </c:pt>
                <c:pt idx="7057">
                  <c:v>7077</c:v>
                </c:pt>
                <c:pt idx="7058">
                  <c:v>7078</c:v>
                </c:pt>
                <c:pt idx="7059">
                  <c:v>7079</c:v>
                </c:pt>
                <c:pt idx="7060">
                  <c:v>7080</c:v>
                </c:pt>
                <c:pt idx="7061">
                  <c:v>7081</c:v>
                </c:pt>
                <c:pt idx="7062">
                  <c:v>7082</c:v>
                </c:pt>
                <c:pt idx="7063">
                  <c:v>7083</c:v>
                </c:pt>
                <c:pt idx="7064">
                  <c:v>7084</c:v>
                </c:pt>
                <c:pt idx="7065">
                  <c:v>7085</c:v>
                </c:pt>
                <c:pt idx="7066">
                  <c:v>7086</c:v>
                </c:pt>
                <c:pt idx="7067">
                  <c:v>7087</c:v>
                </c:pt>
                <c:pt idx="7068">
                  <c:v>7088</c:v>
                </c:pt>
                <c:pt idx="7069">
                  <c:v>7089</c:v>
                </c:pt>
                <c:pt idx="7070">
                  <c:v>7090</c:v>
                </c:pt>
                <c:pt idx="7071">
                  <c:v>7091</c:v>
                </c:pt>
                <c:pt idx="7072">
                  <c:v>7092</c:v>
                </c:pt>
                <c:pt idx="7073">
                  <c:v>7093</c:v>
                </c:pt>
                <c:pt idx="7074">
                  <c:v>7094</c:v>
                </c:pt>
                <c:pt idx="7075">
                  <c:v>7095</c:v>
                </c:pt>
                <c:pt idx="7076">
                  <c:v>7096</c:v>
                </c:pt>
                <c:pt idx="7077">
                  <c:v>7097</c:v>
                </c:pt>
                <c:pt idx="7078">
                  <c:v>7098</c:v>
                </c:pt>
                <c:pt idx="7079">
                  <c:v>7099</c:v>
                </c:pt>
                <c:pt idx="7080">
                  <c:v>7100</c:v>
                </c:pt>
                <c:pt idx="7081">
                  <c:v>7101</c:v>
                </c:pt>
                <c:pt idx="7082">
                  <c:v>7102</c:v>
                </c:pt>
                <c:pt idx="7083">
                  <c:v>7103</c:v>
                </c:pt>
                <c:pt idx="7084">
                  <c:v>7104</c:v>
                </c:pt>
                <c:pt idx="7085">
                  <c:v>7105</c:v>
                </c:pt>
                <c:pt idx="7086">
                  <c:v>7106</c:v>
                </c:pt>
                <c:pt idx="7087">
                  <c:v>7107</c:v>
                </c:pt>
                <c:pt idx="7088">
                  <c:v>7108</c:v>
                </c:pt>
                <c:pt idx="7089">
                  <c:v>7109</c:v>
                </c:pt>
                <c:pt idx="7090">
                  <c:v>7110</c:v>
                </c:pt>
                <c:pt idx="7091">
                  <c:v>7111</c:v>
                </c:pt>
                <c:pt idx="7092">
                  <c:v>7112</c:v>
                </c:pt>
                <c:pt idx="7093">
                  <c:v>7113</c:v>
                </c:pt>
                <c:pt idx="7094">
                  <c:v>7114</c:v>
                </c:pt>
                <c:pt idx="7095">
                  <c:v>7115</c:v>
                </c:pt>
                <c:pt idx="7096">
                  <c:v>7116</c:v>
                </c:pt>
                <c:pt idx="7097">
                  <c:v>7117</c:v>
                </c:pt>
                <c:pt idx="7098">
                  <c:v>7118</c:v>
                </c:pt>
                <c:pt idx="7099">
                  <c:v>7119</c:v>
                </c:pt>
                <c:pt idx="7100">
                  <c:v>7120</c:v>
                </c:pt>
                <c:pt idx="7101">
                  <c:v>7121</c:v>
                </c:pt>
                <c:pt idx="7102">
                  <c:v>7122</c:v>
                </c:pt>
                <c:pt idx="7103">
                  <c:v>7123</c:v>
                </c:pt>
                <c:pt idx="7104">
                  <c:v>7124</c:v>
                </c:pt>
                <c:pt idx="7105">
                  <c:v>7125</c:v>
                </c:pt>
                <c:pt idx="7106">
                  <c:v>7126</c:v>
                </c:pt>
                <c:pt idx="7107">
                  <c:v>7127</c:v>
                </c:pt>
                <c:pt idx="7108">
                  <c:v>7128</c:v>
                </c:pt>
                <c:pt idx="7109">
                  <c:v>7129</c:v>
                </c:pt>
                <c:pt idx="7110">
                  <c:v>7130</c:v>
                </c:pt>
                <c:pt idx="7111">
                  <c:v>7131</c:v>
                </c:pt>
                <c:pt idx="7112">
                  <c:v>7132</c:v>
                </c:pt>
                <c:pt idx="7113">
                  <c:v>7133</c:v>
                </c:pt>
                <c:pt idx="7114">
                  <c:v>7134</c:v>
                </c:pt>
                <c:pt idx="7115">
                  <c:v>7135</c:v>
                </c:pt>
                <c:pt idx="7116">
                  <c:v>7136</c:v>
                </c:pt>
                <c:pt idx="7117">
                  <c:v>7137</c:v>
                </c:pt>
                <c:pt idx="7118">
                  <c:v>7138</c:v>
                </c:pt>
                <c:pt idx="7119">
                  <c:v>7139</c:v>
                </c:pt>
                <c:pt idx="7120">
                  <c:v>7140</c:v>
                </c:pt>
                <c:pt idx="7121">
                  <c:v>7141</c:v>
                </c:pt>
                <c:pt idx="7122">
                  <c:v>7142</c:v>
                </c:pt>
                <c:pt idx="7123">
                  <c:v>7143</c:v>
                </c:pt>
                <c:pt idx="7124">
                  <c:v>7144</c:v>
                </c:pt>
                <c:pt idx="7125">
                  <c:v>7145</c:v>
                </c:pt>
                <c:pt idx="7126">
                  <c:v>7146</c:v>
                </c:pt>
                <c:pt idx="7127">
                  <c:v>7147</c:v>
                </c:pt>
                <c:pt idx="7128">
                  <c:v>7148</c:v>
                </c:pt>
                <c:pt idx="7129">
                  <c:v>7149</c:v>
                </c:pt>
                <c:pt idx="7130">
                  <c:v>7150</c:v>
                </c:pt>
                <c:pt idx="7131">
                  <c:v>7151</c:v>
                </c:pt>
                <c:pt idx="7132">
                  <c:v>7152</c:v>
                </c:pt>
                <c:pt idx="7133">
                  <c:v>7153</c:v>
                </c:pt>
                <c:pt idx="7134">
                  <c:v>7154</c:v>
                </c:pt>
                <c:pt idx="7135">
                  <c:v>7155</c:v>
                </c:pt>
                <c:pt idx="7136">
                  <c:v>7156</c:v>
                </c:pt>
                <c:pt idx="7137">
                  <c:v>7157</c:v>
                </c:pt>
                <c:pt idx="7138">
                  <c:v>7158</c:v>
                </c:pt>
                <c:pt idx="7139">
                  <c:v>7159</c:v>
                </c:pt>
                <c:pt idx="7140">
                  <c:v>7160</c:v>
                </c:pt>
                <c:pt idx="7141">
                  <c:v>7161</c:v>
                </c:pt>
                <c:pt idx="7142">
                  <c:v>7162</c:v>
                </c:pt>
                <c:pt idx="7143">
                  <c:v>7163</c:v>
                </c:pt>
                <c:pt idx="7144">
                  <c:v>7164</c:v>
                </c:pt>
                <c:pt idx="7145">
                  <c:v>7165</c:v>
                </c:pt>
                <c:pt idx="7146">
                  <c:v>7166</c:v>
                </c:pt>
                <c:pt idx="7147">
                  <c:v>7167</c:v>
                </c:pt>
                <c:pt idx="7148">
                  <c:v>7168</c:v>
                </c:pt>
                <c:pt idx="7149">
                  <c:v>7169</c:v>
                </c:pt>
                <c:pt idx="7150">
                  <c:v>7170</c:v>
                </c:pt>
                <c:pt idx="7151">
                  <c:v>7171</c:v>
                </c:pt>
                <c:pt idx="7152">
                  <c:v>7172</c:v>
                </c:pt>
                <c:pt idx="7153">
                  <c:v>7173</c:v>
                </c:pt>
                <c:pt idx="7154">
                  <c:v>7174</c:v>
                </c:pt>
                <c:pt idx="7155">
                  <c:v>7175</c:v>
                </c:pt>
                <c:pt idx="7156">
                  <c:v>7176</c:v>
                </c:pt>
                <c:pt idx="7157">
                  <c:v>7177</c:v>
                </c:pt>
                <c:pt idx="7158">
                  <c:v>7178</c:v>
                </c:pt>
                <c:pt idx="7159">
                  <c:v>7179</c:v>
                </c:pt>
                <c:pt idx="7160">
                  <c:v>7180</c:v>
                </c:pt>
                <c:pt idx="7161">
                  <c:v>7181</c:v>
                </c:pt>
                <c:pt idx="7162">
                  <c:v>7182</c:v>
                </c:pt>
                <c:pt idx="7163">
                  <c:v>7183</c:v>
                </c:pt>
                <c:pt idx="7164">
                  <c:v>7184</c:v>
                </c:pt>
                <c:pt idx="7165">
                  <c:v>7185</c:v>
                </c:pt>
                <c:pt idx="7166">
                  <c:v>7186</c:v>
                </c:pt>
                <c:pt idx="7167">
                  <c:v>7187</c:v>
                </c:pt>
                <c:pt idx="7168">
                  <c:v>7188</c:v>
                </c:pt>
                <c:pt idx="7169">
                  <c:v>7189</c:v>
                </c:pt>
                <c:pt idx="7170">
                  <c:v>7190</c:v>
                </c:pt>
                <c:pt idx="7171">
                  <c:v>7191</c:v>
                </c:pt>
                <c:pt idx="7172">
                  <c:v>7192</c:v>
                </c:pt>
                <c:pt idx="7173">
                  <c:v>7193</c:v>
                </c:pt>
                <c:pt idx="7174">
                  <c:v>7194</c:v>
                </c:pt>
                <c:pt idx="7175">
                  <c:v>7195</c:v>
                </c:pt>
                <c:pt idx="7176">
                  <c:v>7196</c:v>
                </c:pt>
                <c:pt idx="7177">
                  <c:v>7197</c:v>
                </c:pt>
                <c:pt idx="7178">
                  <c:v>7198</c:v>
                </c:pt>
                <c:pt idx="7179">
                  <c:v>7199</c:v>
                </c:pt>
                <c:pt idx="7180">
                  <c:v>7200</c:v>
                </c:pt>
                <c:pt idx="7181">
                  <c:v>7201</c:v>
                </c:pt>
                <c:pt idx="7182">
                  <c:v>7202</c:v>
                </c:pt>
                <c:pt idx="7183">
                  <c:v>7203</c:v>
                </c:pt>
                <c:pt idx="7184">
                  <c:v>7204</c:v>
                </c:pt>
                <c:pt idx="7185">
                  <c:v>7205</c:v>
                </c:pt>
                <c:pt idx="7186">
                  <c:v>7206</c:v>
                </c:pt>
                <c:pt idx="7187">
                  <c:v>7207</c:v>
                </c:pt>
                <c:pt idx="7188">
                  <c:v>7208</c:v>
                </c:pt>
                <c:pt idx="7189">
                  <c:v>7209</c:v>
                </c:pt>
                <c:pt idx="7190">
                  <c:v>7210</c:v>
                </c:pt>
                <c:pt idx="7191">
                  <c:v>7211</c:v>
                </c:pt>
                <c:pt idx="7192">
                  <c:v>7212</c:v>
                </c:pt>
                <c:pt idx="7193">
                  <c:v>7213</c:v>
                </c:pt>
                <c:pt idx="7194">
                  <c:v>7214</c:v>
                </c:pt>
                <c:pt idx="7195">
                  <c:v>7215</c:v>
                </c:pt>
                <c:pt idx="7196">
                  <c:v>7216</c:v>
                </c:pt>
                <c:pt idx="7197">
                  <c:v>7217</c:v>
                </c:pt>
                <c:pt idx="7198">
                  <c:v>7218</c:v>
                </c:pt>
                <c:pt idx="7199">
                  <c:v>7219</c:v>
                </c:pt>
                <c:pt idx="7200">
                  <c:v>7220</c:v>
                </c:pt>
                <c:pt idx="7201">
                  <c:v>7221</c:v>
                </c:pt>
                <c:pt idx="7202">
                  <c:v>7222</c:v>
                </c:pt>
                <c:pt idx="7203">
                  <c:v>7223</c:v>
                </c:pt>
                <c:pt idx="7204">
                  <c:v>7224</c:v>
                </c:pt>
                <c:pt idx="7205">
                  <c:v>7225</c:v>
                </c:pt>
                <c:pt idx="7206">
                  <c:v>7226</c:v>
                </c:pt>
                <c:pt idx="7207">
                  <c:v>7227</c:v>
                </c:pt>
                <c:pt idx="7208">
                  <c:v>7228</c:v>
                </c:pt>
                <c:pt idx="7209">
                  <c:v>7229</c:v>
                </c:pt>
                <c:pt idx="7210">
                  <c:v>7230</c:v>
                </c:pt>
                <c:pt idx="7211">
                  <c:v>7231</c:v>
                </c:pt>
                <c:pt idx="7212">
                  <c:v>7232</c:v>
                </c:pt>
                <c:pt idx="7213">
                  <c:v>7233</c:v>
                </c:pt>
                <c:pt idx="7214">
                  <c:v>7234</c:v>
                </c:pt>
                <c:pt idx="7215">
                  <c:v>7235</c:v>
                </c:pt>
                <c:pt idx="7216">
                  <c:v>7236</c:v>
                </c:pt>
                <c:pt idx="7217">
                  <c:v>7237</c:v>
                </c:pt>
                <c:pt idx="7218">
                  <c:v>7238</c:v>
                </c:pt>
                <c:pt idx="7219">
                  <c:v>7239</c:v>
                </c:pt>
                <c:pt idx="7220">
                  <c:v>7240</c:v>
                </c:pt>
                <c:pt idx="7221">
                  <c:v>7241</c:v>
                </c:pt>
                <c:pt idx="7222">
                  <c:v>7242</c:v>
                </c:pt>
                <c:pt idx="7223">
                  <c:v>7243</c:v>
                </c:pt>
                <c:pt idx="7224">
                  <c:v>7244</c:v>
                </c:pt>
                <c:pt idx="7225">
                  <c:v>7245</c:v>
                </c:pt>
                <c:pt idx="7226">
                  <c:v>7246</c:v>
                </c:pt>
                <c:pt idx="7227">
                  <c:v>7247</c:v>
                </c:pt>
                <c:pt idx="7228">
                  <c:v>7248</c:v>
                </c:pt>
                <c:pt idx="7229">
                  <c:v>7249</c:v>
                </c:pt>
                <c:pt idx="7230">
                  <c:v>7250</c:v>
                </c:pt>
                <c:pt idx="7231">
                  <c:v>7251</c:v>
                </c:pt>
                <c:pt idx="7232">
                  <c:v>7252</c:v>
                </c:pt>
                <c:pt idx="7233">
                  <c:v>7253</c:v>
                </c:pt>
                <c:pt idx="7234">
                  <c:v>7254</c:v>
                </c:pt>
                <c:pt idx="7235">
                  <c:v>7255</c:v>
                </c:pt>
                <c:pt idx="7236">
                  <c:v>7256</c:v>
                </c:pt>
                <c:pt idx="7237">
                  <c:v>7257</c:v>
                </c:pt>
                <c:pt idx="7238">
                  <c:v>7258</c:v>
                </c:pt>
                <c:pt idx="7239">
                  <c:v>7259</c:v>
                </c:pt>
                <c:pt idx="7240">
                  <c:v>7260</c:v>
                </c:pt>
                <c:pt idx="7241">
                  <c:v>7261</c:v>
                </c:pt>
                <c:pt idx="7242">
                  <c:v>7262</c:v>
                </c:pt>
                <c:pt idx="7243">
                  <c:v>7263</c:v>
                </c:pt>
                <c:pt idx="7244">
                  <c:v>7264</c:v>
                </c:pt>
                <c:pt idx="7245">
                  <c:v>7265</c:v>
                </c:pt>
                <c:pt idx="7246">
                  <c:v>7266</c:v>
                </c:pt>
                <c:pt idx="7247">
                  <c:v>7267</c:v>
                </c:pt>
                <c:pt idx="7248">
                  <c:v>7268</c:v>
                </c:pt>
                <c:pt idx="7249">
                  <c:v>7269</c:v>
                </c:pt>
                <c:pt idx="7250">
                  <c:v>7270</c:v>
                </c:pt>
                <c:pt idx="7251">
                  <c:v>7271</c:v>
                </c:pt>
                <c:pt idx="7252">
                  <c:v>7272</c:v>
                </c:pt>
                <c:pt idx="7253">
                  <c:v>7273</c:v>
                </c:pt>
                <c:pt idx="7254">
                  <c:v>7274</c:v>
                </c:pt>
                <c:pt idx="7255">
                  <c:v>7275</c:v>
                </c:pt>
                <c:pt idx="7256">
                  <c:v>7276</c:v>
                </c:pt>
                <c:pt idx="7257">
                  <c:v>7277</c:v>
                </c:pt>
                <c:pt idx="7258">
                  <c:v>7278</c:v>
                </c:pt>
                <c:pt idx="7259">
                  <c:v>7279</c:v>
                </c:pt>
                <c:pt idx="7260">
                  <c:v>7280</c:v>
                </c:pt>
                <c:pt idx="7261">
                  <c:v>7281</c:v>
                </c:pt>
                <c:pt idx="7262">
                  <c:v>7282</c:v>
                </c:pt>
                <c:pt idx="7263">
                  <c:v>7283</c:v>
                </c:pt>
                <c:pt idx="7264">
                  <c:v>7284</c:v>
                </c:pt>
                <c:pt idx="7265">
                  <c:v>7285</c:v>
                </c:pt>
                <c:pt idx="7266">
                  <c:v>7286</c:v>
                </c:pt>
                <c:pt idx="7267">
                  <c:v>7287</c:v>
                </c:pt>
                <c:pt idx="7268">
                  <c:v>7288</c:v>
                </c:pt>
                <c:pt idx="7269">
                  <c:v>7289</c:v>
                </c:pt>
                <c:pt idx="7270">
                  <c:v>7290</c:v>
                </c:pt>
                <c:pt idx="7271">
                  <c:v>7291</c:v>
                </c:pt>
                <c:pt idx="7272">
                  <c:v>7292</c:v>
                </c:pt>
                <c:pt idx="7273">
                  <c:v>7293</c:v>
                </c:pt>
                <c:pt idx="7274">
                  <c:v>7294</c:v>
                </c:pt>
                <c:pt idx="7275">
                  <c:v>7295</c:v>
                </c:pt>
                <c:pt idx="7276">
                  <c:v>7296</c:v>
                </c:pt>
                <c:pt idx="7277">
                  <c:v>7297</c:v>
                </c:pt>
                <c:pt idx="7278">
                  <c:v>7298</c:v>
                </c:pt>
                <c:pt idx="7279">
                  <c:v>7299</c:v>
                </c:pt>
                <c:pt idx="7280">
                  <c:v>7300</c:v>
                </c:pt>
                <c:pt idx="7281">
                  <c:v>7301</c:v>
                </c:pt>
                <c:pt idx="7282">
                  <c:v>7302</c:v>
                </c:pt>
                <c:pt idx="7283">
                  <c:v>7303</c:v>
                </c:pt>
                <c:pt idx="7284">
                  <c:v>7304</c:v>
                </c:pt>
                <c:pt idx="7285">
                  <c:v>7305</c:v>
                </c:pt>
                <c:pt idx="7286">
                  <c:v>7306</c:v>
                </c:pt>
                <c:pt idx="7287">
                  <c:v>7307</c:v>
                </c:pt>
                <c:pt idx="7288">
                  <c:v>7308</c:v>
                </c:pt>
                <c:pt idx="7289">
                  <c:v>7309</c:v>
                </c:pt>
                <c:pt idx="7290">
                  <c:v>7310</c:v>
                </c:pt>
                <c:pt idx="7291">
                  <c:v>7311</c:v>
                </c:pt>
                <c:pt idx="7292">
                  <c:v>7312</c:v>
                </c:pt>
                <c:pt idx="7293">
                  <c:v>7313</c:v>
                </c:pt>
                <c:pt idx="7294">
                  <c:v>7314</c:v>
                </c:pt>
                <c:pt idx="7295">
                  <c:v>7315</c:v>
                </c:pt>
                <c:pt idx="7296">
                  <c:v>7316</c:v>
                </c:pt>
                <c:pt idx="7297">
                  <c:v>7317</c:v>
                </c:pt>
                <c:pt idx="7298">
                  <c:v>7318</c:v>
                </c:pt>
                <c:pt idx="7299">
                  <c:v>7319</c:v>
                </c:pt>
                <c:pt idx="7300">
                  <c:v>7320</c:v>
                </c:pt>
                <c:pt idx="7301">
                  <c:v>7321</c:v>
                </c:pt>
                <c:pt idx="7302">
                  <c:v>7322</c:v>
                </c:pt>
                <c:pt idx="7303">
                  <c:v>7323</c:v>
                </c:pt>
                <c:pt idx="7304">
                  <c:v>7324</c:v>
                </c:pt>
                <c:pt idx="7305">
                  <c:v>7325</c:v>
                </c:pt>
                <c:pt idx="7306">
                  <c:v>7326</c:v>
                </c:pt>
                <c:pt idx="7307">
                  <c:v>7327</c:v>
                </c:pt>
                <c:pt idx="7308">
                  <c:v>7328</c:v>
                </c:pt>
                <c:pt idx="7309">
                  <c:v>7329</c:v>
                </c:pt>
                <c:pt idx="7310">
                  <c:v>7330</c:v>
                </c:pt>
                <c:pt idx="7311">
                  <c:v>7331</c:v>
                </c:pt>
                <c:pt idx="7312">
                  <c:v>7332</c:v>
                </c:pt>
                <c:pt idx="7313">
                  <c:v>7333</c:v>
                </c:pt>
                <c:pt idx="7314">
                  <c:v>7334</c:v>
                </c:pt>
                <c:pt idx="7315">
                  <c:v>7335</c:v>
                </c:pt>
                <c:pt idx="7316">
                  <c:v>7336</c:v>
                </c:pt>
                <c:pt idx="7317">
                  <c:v>7337</c:v>
                </c:pt>
                <c:pt idx="7318">
                  <c:v>7338</c:v>
                </c:pt>
                <c:pt idx="7319">
                  <c:v>7339</c:v>
                </c:pt>
                <c:pt idx="7320">
                  <c:v>7340</c:v>
                </c:pt>
                <c:pt idx="7321">
                  <c:v>7341</c:v>
                </c:pt>
                <c:pt idx="7322">
                  <c:v>7342</c:v>
                </c:pt>
                <c:pt idx="7323">
                  <c:v>7343</c:v>
                </c:pt>
                <c:pt idx="7324">
                  <c:v>7344</c:v>
                </c:pt>
                <c:pt idx="7325">
                  <c:v>7345</c:v>
                </c:pt>
                <c:pt idx="7326">
                  <c:v>7346</c:v>
                </c:pt>
                <c:pt idx="7327">
                  <c:v>7347</c:v>
                </c:pt>
                <c:pt idx="7328">
                  <c:v>7348</c:v>
                </c:pt>
                <c:pt idx="7329">
                  <c:v>7349</c:v>
                </c:pt>
                <c:pt idx="7330">
                  <c:v>7350</c:v>
                </c:pt>
                <c:pt idx="7331">
                  <c:v>7351</c:v>
                </c:pt>
                <c:pt idx="7332">
                  <c:v>7352</c:v>
                </c:pt>
                <c:pt idx="7333">
                  <c:v>7353</c:v>
                </c:pt>
                <c:pt idx="7334">
                  <c:v>7354</c:v>
                </c:pt>
                <c:pt idx="7335">
                  <c:v>7355</c:v>
                </c:pt>
                <c:pt idx="7336">
                  <c:v>7356</c:v>
                </c:pt>
                <c:pt idx="7337">
                  <c:v>7357</c:v>
                </c:pt>
                <c:pt idx="7338">
                  <c:v>7358</c:v>
                </c:pt>
                <c:pt idx="7339">
                  <c:v>7359</c:v>
                </c:pt>
                <c:pt idx="7340">
                  <c:v>7360</c:v>
                </c:pt>
                <c:pt idx="7341">
                  <c:v>7361</c:v>
                </c:pt>
                <c:pt idx="7342">
                  <c:v>7362</c:v>
                </c:pt>
                <c:pt idx="7343">
                  <c:v>7363</c:v>
                </c:pt>
                <c:pt idx="7344">
                  <c:v>7364</c:v>
                </c:pt>
                <c:pt idx="7345">
                  <c:v>7365</c:v>
                </c:pt>
                <c:pt idx="7346">
                  <c:v>7366</c:v>
                </c:pt>
                <c:pt idx="7347">
                  <c:v>7367</c:v>
                </c:pt>
                <c:pt idx="7348">
                  <c:v>7368</c:v>
                </c:pt>
                <c:pt idx="7349">
                  <c:v>7369</c:v>
                </c:pt>
                <c:pt idx="7350">
                  <c:v>7370</c:v>
                </c:pt>
                <c:pt idx="7351">
                  <c:v>7371</c:v>
                </c:pt>
                <c:pt idx="7352">
                  <c:v>7372</c:v>
                </c:pt>
                <c:pt idx="7353">
                  <c:v>7373</c:v>
                </c:pt>
                <c:pt idx="7354">
                  <c:v>7374</c:v>
                </c:pt>
                <c:pt idx="7355">
                  <c:v>7375</c:v>
                </c:pt>
                <c:pt idx="7356">
                  <c:v>7376</c:v>
                </c:pt>
                <c:pt idx="7357">
                  <c:v>7377</c:v>
                </c:pt>
                <c:pt idx="7358">
                  <c:v>7378</c:v>
                </c:pt>
                <c:pt idx="7359">
                  <c:v>7379</c:v>
                </c:pt>
                <c:pt idx="7360">
                  <c:v>7380</c:v>
                </c:pt>
                <c:pt idx="7361">
                  <c:v>7381</c:v>
                </c:pt>
                <c:pt idx="7362">
                  <c:v>7382</c:v>
                </c:pt>
                <c:pt idx="7363">
                  <c:v>7383</c:v>
                </c:pt>
                <c:pt idx="7364">
                  <c:v>7384</c:v>
                </c:pt>
                <c:pt idx="7365">
                  <c:v>7385</c:v>
                </c:pt>
                <c:pt idx="7366">
                  <c:v>7386</c:v>
                </c:pt>
                <c:pt idx="7367">
                  <c:v>7387</c:v>
                </c:pt>
                <c:pt idx="7368">
                  <c:v>7388</c:v>
                </c:pt>
                <c:pt idx="7369">
                  <c:v>7389</c:v>
                </c:pt>
                <c:pt idx="7370">
                  <c:v>7390</c:v>
                </c:pt>
                <c:pt idx="7371">
                  <c:v>7391</c:v>
                </c:pt>
                <c:pt idx="7372">
                  <c:v>7392</c:v>
                </c:pt>
                <c:pt idx="7373">
                  <c:v>7393</c:v>
                </c:pt>
                <c:pt idx="7374">
                  <c:v>7394</c:v>
                </c:pt>
                <c:pt idx="7375">
                  <c:v>7395</c:v>
                </c:pt>
                <c:pt idx="7376">
                  <c:v>7396</c:v>
                </c:pt>
                <c:pt idx="7377">
                  <c:v>7397</c:v>
                </c:pt>
                <c:pt idx="7378">
                  <c:v>7398</c:v>
                </c:pt>
                <c:pt idx="7379">
                  <c:v>7399</c:v>
                </c:pt>
                <c:pt idx="7380">
                  <c:v>7400</c:v>
                </c:pt>
                <c:pt idx="7381">
                  <c:v>7401</c:v>
                </c:pt>
                <c:pt idx="7382">
                  <c:v>7402</c:v>
                </c:pt>
                <c:pt idx="7383">
                  <c:v>7403</c:v>
                </c:pt>
                <c:pt idx="7384">
                  <c:v>7404</c:v>
                </c:pt>
                <c:pt idx="7385">
                  <c:v>7405</c:v>
                </c:pt>
                <c:pt idx="7386">
                  <c:v>7406</c:v>
                </c:pt>
                <c:pt idx="7387">
                  <c:v>7407</c:v>
                </c:pt>
                <c:pt idx="7388">
                  <c:v>7408</c:v>
                </c:pt>
                <c:pt idx="7389">
                  <c:v>7409</c:v>
                </c:pt>
                <c:pt idx="7390">
                  <c:v>7410</c:v>
                </c:pt>
                <c:pt idx="7391">
                  <c:v>7411</c:v>
                </c:pt>
                <c:pt idx="7392">
                  <c:v>7412</c:v>
                </c:pt>
                <c:pt idx="7393">
                  <c:v>7413</c:v>
                </c:pt>
                <c:pt idx="7394">
                  <c:v>7414</c:v>
                </c:pt>
                <c:pt idx="7395">
                  <c:v>7415</c:v>
                </c:pt>
                <c:pt idx="7396">
                  <c:v>7416</c:v>
                </c:pt>
                <c:pt idx="7397">
                  <c:v>7417</c:v>
                </c:pt>
                <c:pt idx="7398">
                  <c:v>7418</c:v>
                </c:pt>
                <c:pt idx="7399">
                  <c:v>7419</c:v>
                </c:pt>
                <c:pt idx="7400">
                  <c:v>7420</c:v>
                </c:pt>
                <c:pt idx="7401">
                  <c:v>7421</c:v>
                </c:pt>
                <c:pt idx="7402">
                  <c:v>7422</c:v>
                </c:pt>
                <c:pt idx="7403">
                  <c:v>7423</c:v>
                </c:pt>
                <c:pt idx="7404">
                  <c:v>7424</c:v>
                </c:pt>
                <c:pt idx="7405">
                  <c:v>7425</c:v>
                </c:pt>
                <c:pt idx="7406">
                  <c:v>7426</c:v>
                </c:pt>
                <c:pt idx="7407">
                  <c:v>7427</c:v>
                </c:pt>
                <c:pt idx="7408">
                  <c:v>7428</c:v>
                </c:pt>
                <c:pt idx="7409">
                  <c:v>7429</c:v>
                </c:pt>
                <c:pt idx="7410">
                  <c:v>7430</c:v>
                </c:pt>
                <c:pt idx="7411">
                  <c:v>7431</c:v>
                </c:pt>
                <c:pt idx="7412">
                  <c:v>7432</c:v>
                </c:pt>
                <c:pt idx="7413">
                  <c:v>7433</c:v>
                </c:pt>
                <c:pt idx="7414">
                  <c:v>7434</c:v>
                </c:pt>
                <c:pt idx="7415">
                  <c:v>7435</c:v>
                </c:pt>
                <c:pt idx="7416">
                  <c:v>7436</c:v>
                </c:pt>
                <c:pt idx="7417">
                  <c:v>7437</c:v>
                </c:pt>
                <c:pt idx="7418">
                  <c:v>7438</c:v>
                </c:pt>
                <c:pt idx="7419">
                  <c:v>7439</c:v>
                </c:pt>
                <c:pt idx="7420">
                  <c:v>7440</c:v>
                </c:pt>
                <c:pt idx="7421">
                  <c:v>7441</c:v>
                </c:pt>
                <c:pt idx="7422">
                  <c:v>7442</c:v>
                </c:pt>
                <c:pt idx="7423">
                  <c:v>7443</c:v>
                </c:pt>
                <c:pt idx="7424">
                  <c:v>7444</c:v>
                </c:pt>
                <c:pt idx="7425">
                  <c:v>7445</c:v>
                </c:pt>
                <c:pt idx="7426">
                  <c:v>7446</c:v>
                </c:pt>
                <c:pt idx="7427">
                  <c:v>7447</c:v>
                </c:pt>
                <c:pt idx="7428">
                  <c:v>7448</c:v>
                </c:pt>
                <c:pt idx="7429">
                  <c:v>7449</c:v>
                </c:pt>
                <c:pt idx="7430">
                  <c:v>7450</c:v>
                </c:pt>
                <c:pt idx="7431">
                  <c:v>7451</c:v>
                </c:pt>
                <c:pt idx="7432">
                  <c:v>7452</c:v>
                </c:pt>
                <c:pt idx="7433">
                  <c:v>7453</c:v>
                </c:pt>
                <c:pt idx="7434">
                  <c:v>7454</c:v>
                </c:pt>
                <c:pt idx="7435">
                  <c:v>7455</c:v>
                </c:pt>
                <c:pt idx="7436">
                  <c:v>7456</c:v>
                </c:pt>
                <c:pt idx="7437">
                  <c:v>7457</c:v>
                </c:pt>
                <c:pt idx="7438">
                  <c:v>7458</c:v>
                </c:pt>
                <c:pt idx="7439">
                  <c:v>7459</c:v>
                </c:pt>
                <c:pt idx="7440">
                  <c:v>7460</c:v>
                </c:pt>
                <c:pt idx="7441">
                  <c:v>7461</c:v>
                </c:pt>
                <c:pt idx="7442">
                  <c:v>7462</c:v>
                </c:pt>
                <c:pt idx="7443">
                  <c:v>7463</c:v>
                </c:pt>
                <c:pt idx="7444">
                  <c:v>7464</c:v>
                </c:pt>
                <c:pt idx="7445">
                  <c:v>7465</c:v>
                </c:pt>
                <c:pt idx="7446">
                  <c:v>7466</c:v>
                </c:pt>
                <c:pt idx="7447">
                  <c:v>7467</c:v>
                </c:pt>
                <c:pt idx="7448">
                  <c:v>7468</c:v>
                </c:pt>
                <c:pt idx="7449">
                  <c:v>7469</c:v>
                </c:pt>
                <c:pt idx="7450">
                  <c:v>7470</c:v>
                </c:pt>
                <c:pt idx="7451">
                  <c:v>7471</c:v>
                </c:pt>
                <c:pt idx="7452">
                  <c:v>7472</c:v>
                </c:pt>
                <c:pt idx="7453">
                  <c:v>7473</c:v>
                </c:pt>
                <c:pt idx="7454">
                  <c:v>7474</c:v>
                </c:pt>
                <c:pt idx="7455">
                  <c:v>7475</c:v>
                </c:pt>
                <c:pt idx="7456">
                  <c:v>7476</c:v>
                </c:pt>
                <c:pt idx="7457">
                  <c:v>7477</c:v>
                </c:pt>
                <c:pt idx="7458">
                  <c:v>7478</c:v>
                </c:pt>
                <c:pt idx="7459">
                  <c:v>7479</c:v>
                </c:pt>
                <c:pt idx="7460">
                  <c:v>7480</c:v>
                </c:pt>
                <c:pt idx="7461">
                  <c:v>7481</c:v>
                </c:pt>
                <c:pt idx="7462">
                  <c:v>7482</c:v>
                </c:pt>
                <c:pt idx="7463">
                  <c:v>7483</c:v>
                </c:pt>
                <c:pt idx="7464">
                  <c:v>7484</c:v>
                </c:pt>
                <c:pt idx="7465">
                  <c:v>7485</c:v>
                </c:pt>
                <c:pt idx="7466">
                  <c:v>7486</c:v>
                </c:pt>
                <c:pt idx="7467">
                  <c:v>7487</c:v>
                </c:pt>
                <c:pt idx="7468">
                  <c:v>7488</c:v>
                </c:pt>
                <c:pt idx="7469">
                  <c:v>7489</c:v>
                </c:pt>
                <c:pt idx="7470">
                  <c:v>7490</c:v>
                </c:pt>
                <c:pt idx="7471">
                  <c:v>7491</c:v>
                </c:pt>
                <c:pt idx="7472">
                  <c:v>7492</c:v>
                </c:pt>
                <c:pt idx="7473">
                  <c:v>7493</c:v>
                </c:pt>
                <c:pt idx="7474">
                  <c:v>7494</c:v>
                </c:pt>
                <c:pt idx="7475">
                  <c:v>7495</c:v>
                </c:pt>
                <c:pt idx="7476">
                  <c:v>7496</c:v>
                </c:pt>
                <c:pt idx="7477">
                  <c:v>7497</c:v>
                </c:pt>
                <c:pt idx="7478">
                  <c:v>7498</c:v>
                </c:pt>
                <c:pt idx="7479">
                  <c:v>7499</c:v>
                </c:pt>
                <c:pt idx="7480">
                  <c:v>7500</c:v>
                </c:pt>
                <c:pt idx="7481">
                  <c:v>7501</c:v>
                </c:pt>
                <c:pt idx="7482">
                  <c:v>7502</c:v>
                </c:pt>
                <c:pt idx="7483">
                  <c:v>7503</c:v>
                </c:pt>
                <c:pt idx="7484">
                  <c:v>7504</c:v>
                </c:pt>
                <c:pt idx="7485">
                  <c:v>7505</c:v>
                </c:pt>
                <c:pt idx="7486">
                  <c:v>7506</c:v>
                </c:pt>
                <c:pt idx="7487">
                  <c:v>7507</c:v>
                </c:pt>
                <c:pt idx="7488">
                  <c:v>7508</c:v>
                </c:pt>
                <c:pt idx="7489">
                  <c:v>7509</c:v>
                </c:pt>
                <c:pt idx="7490">
                  <c:v>7510</c:v>
                </c:pt>
                <c:pt idx="7491">
                  <c:v>7511</c:v>
                </c:pt>
                <c:pt idx="7492">
                  <c:v>7512</c:v>
                </c:pt>
                <c:pt idx="7493">
                  <c:v>7513</c:v>
                </c:pt>
                <c:pt idx="7494">
                  <c:v>7514</c:v>
                </c:pt>
                <c:pt idx="7495">
                  <c:v>7515</c:v>
                </c:pt>
                <c:pt idx="7496">
                  <c:v>7516</c:v>
                </c:pt>
                <c:pt idx="7497">
                  <c:v>7517</c:v>
                </c:pt>
                <c:pt idx="7498">
                  <c:v>7518</c:v>
                </c:pt>
                <c:pt idx="7499">
                  <c:v>7519</c:v>
                </c:pt>
                <c:pt idx="7500">
                  <c:v>7520</c:v>
                </c:pt>
                <c:pt idx="7501">
                  <c:v>7521</c:v>
                </c:pt>
                <c:pt idx="7502">
                  <c:v>7522</c:v>
                </c:pt>
                <c:pt idx="7503">
                  <c:v>7523</c:v>
                </c:pt>
                <c:pt idx="7504">
                  <c:v>7524</c:v>
                </c:pt>
                <c:pt idx="7505">
                  <c:v>7525</c:v>
                </c:pt>
                <c:pt idx="7506">
                  <c:v>7526</c:v>
                </c:pt>
                <c:pt idx="7507">
                  <c:v>7527</c:v>
                </c:pt>
                <c:pt idx="7508">
                  <c:v>7528</c:v>
                </c:pt>
                <c:pt idx="7509">
                  <c:v>7529</c:v>
                </c:pt>
                <c:pt idx="7510">
                  <c:v>7530</c:v>
                </c:pt>
                <c:pt idx="7511">
                  <c:v>7531</c:v>
                </c:pt>
                <c:pt idx="7512">
                  <c:v>7532</c:v>
                </c:pt>
                <c:pt idx="7513">
                  <c:v>7533</c:v>
                </c:pt>
                <c:pt idx="7514">
                  <c:v>7534</c:v>
                </c:pt>
                <c:pt idx="7515">
                  <c:v>7535</c:v>
                </c:pt>
                <c:pt idx="7516">
                  <c:v>7536</c:v>
                </c:pt>
                <c:pt idx="7517">
                  <c:v>7537</c:v>
                </c:pt>
                <c:pt idx="7518">
                  <c:v>7538</c:v>
                </c:pt>
                <c:pt idx="7519">
                  <c:v>7539</c:v>
                </c:pt>
                <c:pt idx="7520">
                  <c:v>7540</c:v>
                </c:pt>
                <c:pt idx="7521">
                  <c:v>7541</c:v>
                </c:pt>
                <c:pt idx="7522">
                  <c:v>7542</c:v>
                </c:pt>
                <c:pt idx="7523">
                  <c:v>7543</c:v>
                </c:pt>
                <c:pt idx="7524">
                  <c:v>7544</c:v>
                </c:pt>
                <c:pt idx="7525">
                  <c:v>7545</c:v>
                </c:pt>
                <c:pt idx="7526">
                  <c:v>7546</c:v>
                </c:pt>
                <c:pt idx="7527">
                  <c:v>7547</c:v>
                </c:pt>
                <c:pt idx="7528">
                  <c:v>7548</c:v>
                </c:pt>
                <c:pt idx="7529">
                  <c:v>7549</c:v>
                </c:pt>
                <c:pt idx="7530">
                  <c:v>7550</c:v>
                </c:pt>
                <c:pt idx="7531">
                  <c:v>7551</c:v>
                </c:pt>
                <c:pt idx="7532">
                  <c:v>7552</c:v>
                </c:pt>
                <c:pt idx="7533">
                  <c:v>7553</c:v>
                </c:pt>
                <c:pt idx="7534">
                  <c:v>7554</c:v>
                </c:pt>
                <c:pt idx="7535">
                  <c:v>7555</c:v>
                </c:pt>
                <c:pt idx="7536">
                  <c:v>7556</c:v>
                </c:pt>
                <c:pt idx="7537">
                  <c:v>7557</c:v>
                </c:pt>
                <c:pt idx="7538">
                  <c:v>7558</c:v>
                </c:pt>
                <c:pt idx="7539">
                  <c:v>7559</c:v>
                </c:pt>
                <c:pt idx="7540">
                  <c:v>7560</c:v>
                </c:pt>
                <c:pt idx="7541">
                  <c:v>7561</c:v>
                </c:pt>
                <c:pt idx="7542">
                  <c:v>7562</c:v>
                </c:pt>
                <c:pt idx="7543">
                  <c:v>7563</c:v>
                </c:pt>
                <c:pt idx="7544">
                  <c:v>7564</c:v>
                </c:pt>
                <c:pt idx="7545">
                  <c:v>7565</c:v>
                </c:pt>
                <c:pt idx="7546">
                  <c:v>7566</c:v>
                </c:pt>
                <c:pt idx="7547">
                  <c:v>7567</c:v>
                </c:pt>
                <c:pt idx="7548">
                  <c:v>7568</c:v>
                </c:pt>
                <c:pt idx="7549">
                  <c:v>7569</c:v>
                </c:pt>
                <c:pt idx="7550">
                  <c:v>7570</c:v>
                </c:pt>
                <c:pt idx="7551">
                  <c:v>7571</c:v>
                </c:pt>
                <c:pt idx="7552">
                  <c:v>7572</c:v>
                </c:pt>
                <c:pt idx="7553">
                  <c:v>7573</c:v>
                </c:pt>
                <c:pt idx="7554">
                  <c:v>7574</c:v>
                </c:pt>
                <c:pt idx="7555">
                  <c:v>7575</c:v>
                </c:pt>
                <c:pt idx="7556">
                  <c:v>7576</c:v>
                </c:pt>
                <c:pt idx="7557">
                  <c:v>7577</c:v>
                </c:pt>
                <c:pt idx="7558">
                  <c:v>7578</c:v>
                </c:pt>
                <c:pt idx="7559">
                  <c:v>7579</c:v>
                </c:pt>
                <c:pt idx="7560">
                  <c:v>7580</c:v>
                </c:pt>
                <c:pt idx="7561">
                  <c:v>7581</c:v>
                </c:pt>
                <c:pt idx="7562">
                  <c:v>7582</c:v>
                </c:pt>
                <c:pt idx="7563">
                  <c:v>7583</c:v>
                </c:pt>
                <c:pt idx="7564">
                  <c:v>7584</c:v>
                </c:pt>
                <c:pt idx="7565">
                  <c:v>7585</c:v>
                </c:pt>
                <c:pt idx="7566">
                  <c:v>7586</c:v>
                </c:pt>
                <c:pt idx="7567">
                  <c:v>7587</c:v>
                </c:pt>
                <c:pt idx="7568">
                  <c:v>7588</c:v>
                </c:pt>
                <c:pt idx="7569">
                  <c:v>7589</c:v>
                </c:pt>
                <c:pt idx="7570">
                  <c:v>7590</c:v>
                </c:pt>
                <c:pt idx="7571">
                  <c:v>7591</c:v>
                </c:pt>
                <c:pt idx="7572">
                  <c:v>7592</c:v>
                </c:pt>
                <c:pt idx="7573">
                  <c:v>7593</c:v>
                </c:pt>
                <c:pt idx="7574">
                  <c:v>7594</c:v>
                </c:pt>
                <c:pt idx="7575">
                  <c:v>7595</c:v>
                </c:pt>
                <c:pt idx="7576">
                  <c:v>7596</c:v>
                </c:pt>
                <c:pt idx="7577">
                  <c:v>7597</c:v>
                </c:pt>
                <c:pt idx="7578">
                  <c:v>7598</c:v>
                </c:pt>
                <c:pt idx="7579">
                  <c:v>7599</c:v>
                </c:pt>
                <c:pt idx="7580">
                  <c:v>7600</c:v>
                </c:pt>
                <c:pt idx="7581">
                  <c:v>7601</c:v>
                </c:pt>
                <c:pt idx="7582">
                  <c:v>7602</c:v>
                </c:pt>
                <c:pt idx="7583">
                  <c:v>7603</c:v>
                </c:pt>
                <c:pt idx="7584">
                  <c:v>7604</c:v>
                </c:pt>
                <c:pt idx="7585">
                  <c:v>7605</c:v>
                </c:pt>
                <c:pt idx="7586">
                  <c:v>7606</c:v>
                </c:pt>
                <c:pt idx="7587">
                  <c:v>7607</c:v>
                </c:pt>
                <c:pt idx="7588">
                  <c:v>7608</c:v>
                </c:pt>
                <c:pt idx="7589">
                  <c:v>7609</c:v>
                </c:pt>
                <c:pt idx="7590">
                  <c:v>7610</c:v>
                </c:pt>
                <c:pt idx="7591">
                  <c:v>7611</c:v>
                </c:pt>
                <c:pt idx="7592">
                  <c:v>7612</c:v>
                </c:pt>
                <c:pt idx="7593">
                  <c:v>7613</c:v>
                </c:pt>
                <c:pt idx="7594">
                  <c:v>7614</c:v>
                </c:pt>
                <c:pt idx="7595">
                  <c:v>7615</c:v>
                </c:pt>
                <c:pt idx="7596">
                  <c:v>7616</c:v>
                </c:pt>
                <c:pt idx="7597">
                  <c:v>7617</c:v>
                </c:pt>
                <c:pt idx="7598">
                  <c:v>7618</c:v>
                </c:pt>
                <c:pt idx="7599">
                  <c:v>7619</c:v>
                </c:pt>
                <c:pt idx="7600">
                  <c:v>7620</c:v>
                </c:pt>
                <c:pt idx="7601">
                  <c:v>7621</c:v>
                </c:pt>
                <c:pt idx="7602">
                  <c:v>7622</c:v>
                </c:pt>
                <c:pt idx="7603">
                  <c:v>7623</c:v>
                </c:pt>
                <c:pt idx="7604">
                  <c:v>7624</c:v>
                </c:pt>
                <c:pt idx="7605">
                  <c:v>7625</c:v>
                </c:pt>
                <c:pt idx="7606">
                  <c:v>7626</c:v>
                </c:pt>
                <c:pt idx="7607">
                  <c:v>7627</c:v>
                </c:pt>
                <c:pt idx="7608">
                  <c:v>7628</c:v>
                </c:pt>
                <c:pt idx="7609">
                  <c:v>7629</c:v>
                </c:pt>
                <c:pt idx="7610">
                  <c:v>7630</c:v>
                </c:pt>
                <c:pt idx="7611">
                  <c:v>7631</c:v>
                </c:pt>
                <c:pt idx="7612">
                  <c:v>7632</c:v>
                </c:pt>
                <c:pt idx="7613">
                  <c:v>7633</c:v>
                </c:pt>
                <c:pt idx="7614">
                  <c:v>7634</c:v>
                </c:pt>
                <c:pt idx="7615">
                  <c:v>7635</c:v>
                </c:pt>
                <c:pt idx="7616">
                  <c:v>7636</c:v>
                </c:pt>
                <c:pt idx="7617">
                  <c:v>7637</c:v>
                </c:pt>
                <c:pt idx="7618">
                  <c:v>7638</c:v>
                </c:pt>
                <c:pt idx="7619">
                  <c:v>7639</c:v>
                </c:pt>
                <c:pt idx="7620">
                  <c:v>7640</c:v>
                </c:pt>
                <c:pt idx="7621">
                  <c:v>7641</c:v>
                </c:pt>
                <c:pt idx="7622">
                  <c:v>7642</c:v>
                </c:pt>
                <c:pt idx="7623">
                  <c:v>7643</c:v>
                </c:pt>
                <c:pt idx="7624">
                  <c:v>7644</c:v>
                </c:pt>
                <c:pt idx="7625">
                  <c:v>7645</c:v>
                </c:pt>
                <c:pt idx="7626">
                  <c:v>7646</c:v>
                </c:pt>
                <c:pt idx="7627">
                  <c:v>7647</c:v>
                </c:pt>
                <c:pt idx="7628">
                  <c:v>7648</c:v>
                </c:pt>
                <c:pt idx="7629">
                  <c:v>7649</c:v>
                </c:pt>
                <c:pt idx="7630">
                  <c:v>7650</c:v>
                </c:pt>
                <c:pt idx="7631">
                  <c:v>7651</c:v>
                </c:pt>
                <c:pt idx="7632">
                  <c:v>7652</c:v>
                </c:pt>
                <c:pt idx="7633">
                  <c:v>7653</c:v>
                </c:pt>
                <c:pt idx="7634">
                  <c:v>7654</c:v>
                </c:pt>
                <c:pt idx="7635">
                  <c:v>7655</c:v>
                </c:pt>
                <c:pt idx="7636">
                  <c:v>7656</c:v>
                </c:pt>
                <c:pt idx="7637">
                  <c:v>7657</c:v>
                </c:pt>
                <c:pt idx="7638">
                  <c:v>7658</c:v>
                </c:pt>
                <c:pt idx="7639">
                  <c:v>7659</c:v>
                </c:pt>
                <c:pt idx="7640">
                  <c:v>7660</c:v>
                </c:pt>
                <c:pt idx="7641">
                  <c:v>7661</c:v>
                </c:pt>
                <c:pt idx="7642">
                  <c:v>7662</c:v>
                </c:pt>
                <c:pt idx="7643">
                  <c:v>7663</c:v>
                </c:pt>
                <c:pt idx="7644">
                  <c:v>7664</c:v>
                </c:pt>
                <c:pt idx="7645">
                  <c:v>7665</c:v>
                </c:pt>
                <c:pt idx="7646">
                  <c:v>7666</c:v>
                </c:pt>
                <c:pt idx="7647">
                  <c:v>7667</c:v>
                </c:pt>
                <c:pt idx="7648">
                  <c:v>7668</c:v>
                </c:pt>
                <c:pt idx="7649">
                  <c:v>7669</c:v>
                </c:pt>
                <c:pt idx="7650">
                  <c:v>7670</c:v>
                </c:pt>
                <c:pt idx="7651">
                  <c:v>7671</c:v>
                </c:pt>
                <c:pt idx="7652">
                  <c:v>7672</c:v>
                </c:pt>
                <c:pt idx="7653">
                  <c:v>7673</c:v>
                </c:pt>
                <c:pt idx="7654">
                  <c:v>7674</c:v>
                </c:pt>
                <c:pt idx="7655">
                  <c:v>7675</c:v>
                </c:pt>
                <c:pt idx="7656">
                  <c:v>7676</c:v>
                </c:pt>
                <c:pt idx="7657">
                  <c:v>7677</c:v>
                </c:pt>
                <c:pt idx="7658">
                  <c:v>7678</c:v>
                </c:pt>
                <c:pt idx="7659">
                  <c:v>7679</c:v>
                </c:pt>
                <c:pt idx="7660">
                  <c:v>7680</c:v>
                </c:pt>
                <c:pt idx="7661">
                  <c:v>7681</c:v>
                </c:pt>
                <c:pt idx="7662">
                  <c:v>7682</c:v>
                </c:pt>
                <c:pt idx="7663">
                  <c:v>7683</c:v>
                </c:pt>
                <c:pt idx="7664">
                  <c:v>7684</c:v>
                </c:pt>
                <c:pt idx="7665">
                  <c:v>7685</c:v>
                </c:pt>
                <c:pt idx="7666">
                  <c:v>7686</c:v>
                </c:pt>
                <c:pt idx="7667">
                  <c:v>7687</c:v>
                </c:pt>
                <c:pt idx="7668">
                  <c:v>7688</c:v>
                </c:pt>
                <c:pt idx="7669">
                  <c:v>7689</c:v>
                </c:pt>
                <c:pt idx="7670">
                  <c:v>7690</c:v>
                </c:pt>
                <c:pt idx="7671">
                  <c:v>7691</c:v>
                </c:pt>
                <c:pt idx="7672">
                  <c:v>7692</c:v>
                </c:pt>
                <c:pt idx="7673">
                  <c:v>7693</c:v>
                </c:pt>
                <c:pt idx="7674">
                  <c:v>7694</c:v>
                </c:pt>
                <c:pt idx="7675">
                  <c:v>7695</c:v>
                </c:pt>
                <c:pt idx="7676">
                  <c:v>7696</c:v>
                </c:pt>
                <c:pt idx="7677">
                  <c:v>7697</c:v>
                </c:pt>
                <c:pt idx="7678">
                  <c:v>7698</c:v>
                </c:pt>
                <c:pt idx="7679">
                  <c:v>7699</c:v>
                </c:pt>
                <c:pt idx="7680">
                  <c:v>7700</c:v>
                </c:pt>
                <c:pt idx="7681">
                  <c:v>7701</c:v>
                </c:pt>
                <c:pt idx="7682">
                  <c:v>7702</c:v>
                </c:pt>
                <c:pt idx="7683">
                  <c:v>7703</c:v>
                </c:pt>
                <c:pt idx="7684">
                  <c:v>7704</c:v>
                </c:pt>
                <c:pt idx="7685">
                  <c:v>7705</c:v>
                </c:pt>
                <c:pt idx="7686">
                  <c:v>7706</c:v>
                </c:pt>
                <c:pt idx="7687">
                  <c:v>7707</c:v>
                </c:pt>
                <c:pt idx="7688">
                  <c:v>7708</c:v>
                </c:pt>
                <c:pt idx="7689">
                  <c:v>7709</c:v>
                </c:pt>
                <c:pt idx="7690">
                  <c:v>7710</c:v>
                </c:pt>
                <c:pt idx="7691">
                  <c:v>7711</c:v>
                </c:pt>
                <c:pt idx="7692">
                  <c:v>7712</c:v>
                </c:pt>
                <c:pt idx="7693">
                  <c:v>7713</c:v>
                </c:pt>
                <c:pt idx="7694">
                  <c:v>7714</c:v>
                </c:pt>
                <c:pt idx="7695">
                  <c:v>7715</c:v>
                </c:pt>
                <c:pt idx="7696">
                  <c:v>7716</c:v>
                </c:pt>
                <c:pt idx="7697">
                  <c:v>7717</c:v>
                </c:pt>
                <c:pt idx="7698">
                  <c:v>7718</c:v>
                </c:pt>
                <c:pt idx="7699">
                  <c:v>7719</c:v>
                </c:pt>
                <c:pt idx="7700">
                  <c:v>7720</c:v>
                </c:pt>
                <c:pt idx="7701">
                  <c:v>7721</c:v>
                </c:pt>
                <c:pt idx="7702">
                  <c:v>7722</c:v>
                </c:pt>
                <c:pt idx="7703">
                  <c:v>7723</c:v>
                </c:pt>
                <c:pt idx="7704">
                  <c:v>7724</c:v>
                </c:pt>
                <c:pt idx="7705">
                  <c:v>7725</c:v>
                </c:pt>
                <c:pt idx="7706">
                  <c:v>7726</c:v>
                </c:pt>
                <c:pt idx="7707">
                  <c:v>7727</c:v>
                </c:pt>
                <c:pt idx="7708">
                  <c:v>7728</c:v>
                </c:pt>
                <c:pt idx="7709">
                  <c:v>7729</c:v>
                </c:pt>
                <c:pt idx="7710">
                  <c:v>7730</c:v>
                </c:pt>
                <c:pt idx="7711">
                  <c:v>7731</c:v>
                </c:pt>
                <c:pt idx="7712">
                  <c:v>7732</c:v>
                </c:pt>
                <c:pt idx="7713">
                  <c:v>7733</c:v>
                </c:pt>
                <c:pt idx="7714">
                  <c:v>7734</c:v>
                </c:pt>
                <c:pt idx="7715">
                  <c:v>7735</c:v>
                </c:pt>
                <c:pt idx="7716">
                  <c:v>7736</c:v>
                </c:pt>
                <c:pt idx="7717">
                  <c:v>7737</c:v>
                </c:pt>
                <c:pt idx="7718">
                  <c:v>7738</c:v>
                </c:pt>
                <c:pt idx="7719">
                  <c:v>7739</c:v>
                </c:pt>
                <c:pt idx="7720">
                  <c:v>7740</c:v>
                </c:pt>
                <c:pt idx="7721">
                  <c:v>7741</c:v>
                </c:pt>
                <c:pt idx="7722">
                  <c:v>7742</c:v>
                </c:pt>
                <c:pt idx="7723">
                  <c:v>7743</c:v>
                </c:pt>
                <c:pt idx="7724">
                  <c:v>7744</c:v>
                </c:pt>
                <c:pt idx="7725">
                  <c:v>7745</c:v>
                </c:pt>
                <c:pt idx="7726">
                  <c:v>7746</c:v>
                </c:pt>
                <c:pt idx="7727">
                  <c:v>7747</c:v>
                </c:pt>
                <c:pt idx="7728">
                  <c:v>7748</c:v>
                </c:pt>
                <c:pt idx="7729">
                  <c:v>7749</c:v>
                </c:pt>
                <c:pt idx="7730">
                  <c:v>7750</c:v>
                </c:pt>
                <c:pt idx="7731">
                  <c:v>7751</c:v>
                </c:pt>
                <c:pt idx="7732">
                  <c:v>7752</c:v>
                </c:pt>
                <c:pt idx="7733">
                  <c:v>7753</c:v>
                </c:pt>
                <c:pt idx="7734">
                  <c:v>7754</c:v>
                </c:pt>
                <c:pt idx="7735">
                  <c:v>7755</c:v>
                </c:pt>
                <c:pt idx="7736">
                  <c:v>7756</c:v>
                </c:pt>
                <c:pt idx="7737">
                  <c:v>7757</c:v>
                </c:pt>
                <c:pt idx="7738">
                  <c:v>7758</c:v>
                </c:pt>
                <c:pt idx="7739">
                  <c:v>7759</c:v>
                </c:pt>
                <c:pt idx="7740">
                  <c:v>7760</c:v>
                </c:pt>
                <c:pt idx="7741">
                  <c:v>7761</c:v>
                </c:pt>
                <c:pt idx="7742">
                  <c:v>7762</c:v>
                </c:pt>
                <c:pt idx="7743">
                  <c:v>7763</c:v>
                </c:pt>
                <c:pt idx="7744">
                  <c:v>7764</c:v>
                </c:pt>
                <c:pt idx="7745">
                  <c:v>7765</c:v>
                </c:pt>
                <c:pt idx="7746">
                  <c:v>7766</c:v>
                </c:pt>
                <c:pt idx="7747">
                  <c:v>7767</c:v>
                </c:pt>
                <c:pt idx="7748">
                  <c:v>7768</c:v>
                </c:pt>
                <c:pt idx="7749">
                  <c:v>7769</c:v>
                </c:pt>
                <c:pt idx="7750">
                  <c:v>7770</c:v>
                </c:pt>
                <c:pt idx="7751">
                  <c:v>7771</c:v>
                </c:pt>
                <c:pt idx="7752">
                  <c:v>7772</c:v>
                </c:pt>
                <c:pt idx="7753">
                  <c:v>7773</c:v>
                </c:pt>
                <c:pt idx="7754">
                  <c:v>7774</c:v>
                </c:pt>
                <c:pt idx="7755">
                  <c:v>7775</c:v>
                </c:pt>
                <c:pt idx="7756">
                  <c:v>7776</c:v>
                </c:pt>
                <c:pt idx="7757">
                  <c:v>7777</c:v>
                </c:pt>
                <c:pt idx="7758">
                  <c:v>7778</c:v>
                </c:pt>
                <c:pt idx="7759">
                  <c:v>7779</c:v>
                </c:pt>
                <c:pt idx="7760">
                  <c:v>7780</c:v>
                </c:pt>
                <c:pt idx="7761">
                  <c:v>7781</c:v>
                </c:pt>
                <c:pt idx="7762">
                  <c:v>7782</c:v>
                </c:pt>
                <c:pt idx="7763">
                  <c:v>7783</c:v>
                </c:pt>
                <c:pt idx="7764">
                  <c:v>7784</c:v>
                </c:pt>
                <c:pt idx="7765">
                  <c:v>7785</c:v>
                </c:pt>
                <c:pt idx="7766">
                  <c:v>7786</c:v>
                </c:pt>
                <c:pt idx="7767">
                  <c:v>7787</c:v>
                </c:pt>
                <c:pt idx="7768">
                  <c:v>7788</c:v>
                </c:pt>
                <c:pt idx="7769">
                  <c:v>7789</c:v>
                </c:pt>
                <c:pt idx="7770">
                  <c:v>7790</c:v>
                </c:pt>
                <c:pt idx="7771">
                  <c:v>7791</c:v>
                </c:pt>
                <c:pt idx="7772">
                  <c:v>7792</c:v>
                </c:pt>
                <c:pt idx="7773">
                  <c:v>7793</c:v>
                </c:pt>
                <c:pt idx="7774">
                  <c:v>7794</c:v>
                </c:pt>
                <c:pt idx="7775">
                  <c:v>7795</c:v>
                </c:pt>
                <c:pt idx="7776">
                  <c:v>7796</c:v>
                </c:pt>
                <c:pt idx="7777">
                  <c:v>7797</c:v>
                </c:pt>
                <c:pt idx="7778">
                  <c:v>7798</c:v>
                </c:pt>
                <c:pt idx="7779">
                  <c:v>7799</c:v>
                </c:pt>
                <c:pt idx="7780">
                  <c:v>7800</c:v>
                </c:pt>
                <c:pt idx="7781">
                  <c:v>7801</c:v>
                </c:pt>
                <c:pt idx="7782">
                  <c:v>7802</c:v>
                </c:pt>
                <c:pt idx="7783">
                  <c:v>7803</c:v>
                </c:pt>
                <c:pt idx="7784">
                  <c:v>7804</c:v>
                </c:pt>
                <c:pt idx="7785">
                  <c:v>7805</c:v>
                </c:pt>
                <c:pt idx="7786">
                  <c:v>7806</c:v>
                </c:pt>
                <c:pt idx="7787">
                  <c:v>7807</c:v>
                </c:pt>
                <c:pt idx="7788">
                  <c:v>7808</c:v>
                </c:pt>
                <c:pt idx="7789">
                  <c:v>7809</c:v>
                </c:pt>
                <c:pt idx="7790">
                  <c:v>7810</c:v>
                </c:pt>
                <c:pt idx="7791">
                  <c:v>7811</c:v>
                </c:pt>
                <c:pt idx="7792">
                  <c:v>7812</c:v>
                </c:pt>
                <c:pt idx="7793">
                  <c:v>7813</c:v>
                </c:pt>
                <c:pt idx="7794">
                  <c:v>7814</c:v>
                </c:pt>
                <c:pt idx="7795">
                  <c:v>7815</c:v>
                </c:pt>
                <c:pt idx="7796">
                  <c:v>7816</c:v>
                </c:pt>
                <c:pt idx="7797">
                  <c:v>7817</c:v>
                </c:pt>
                <c:pt idx="7798">
                  <c:v>7818</c:v>
                </c:pt>
                <c:pt idx="7799">
                  <c:v>7819</c:v>
                </c:pt>
                <c:pt idx="7800">
                  <c:v>7820</c:v>
                </c:pt>
                <c:pt idx="7801">
                  <c:v>7821</c:v>
                </c:pt>
                <c:pt idx="7802">
                  <c:v>7822</c:v>
                </c:pt>
                <c:pt idx="7803">
                  <c:v>7823</c:v>
                </c:pt>
                <c:pt idx="7804">
                  <c:v>7824</c:v>
                </c:pt>
                <c:pt idx="7805">
                  <c:v>7825</c:v>
                </c:pt>
                <c:pt idx="7806">
                  <c:v>7826</c:v>
                </c:pt>
                <c:pt idx="7807">
                  <c:v>7827</c:v>
                </c:pt>
                <c:pt idx="7808">
                  <c:v>7828</c:v>
                </c:pt>
                <c:pt idx="7809">
                  <c:v>7829</c:v>
                </c:pt>
                <c:pt idx="7810">
                  <c:v>7830</c:v>
                </c:pt>
                <c:pt idx="7811">
                  <c:v>7831</c:v>
                </c:pt>
                <c:pt idx="7812">
                  <c:v>7832</c:v>
                </c:pt>
                <c:pt idx="7813">
                  <c:v>7833</c:v>
                </c:pt>
                <c:pt idx="7814">
                  <c:v>7834</c:v>
                </c:pt>
                <c:pt idx="7815">
                  <c:v>7835</c:v>
                </c:pt>
                <c:pt idx="7816">
                  <c:v>7836</c:v>
                </c:pt>
                <c:pt idx="7817">
                  <c:v>7837</c:v>
                </c:pt>
                <c:pt idx="7818">
                  <c:v>7838</c:v>
                </c:pt>
                <c:pt idx="7819">
                  <c:v>7839</c:v>
                </c:pt>
                <c:pt idx="7820">
                  <c:v>7840</c:v>
                </c:pt>
                <c:pt idx="7821">
                  <c:v>7841</c:v>
                </c:pt>
                <c:pt idx="7822">
                  <c:v>7842</c:v>
                </c:pt>
                <c:pt idx="7823">
                  <c:v>7843</c:v>
                </c:pt>
                <c:pt idx="7824">
                  <c:v>7844</c:v>
                </c:pt>
                <c:pt idx="7825">
                  <c:v>7845</c:v>
                </c:pt>
                <c:pt idx="7826">
                  <c:v>7846</c:v>
                </c:pt>
                <c:pt idx="7827">
                  <c:v>7847</c:v>
                </c:pt>
                <c:pt idx="7828">
                  <c:v>7848</c:v>
                </c:pt>
                <c:pt idx="7829">
                  <c:v>7849</c:v>
                </c:pt>
                <c:pt idx="7830">
                  <c:v>7850</c:v>
                </c:pt>
                <c:pt idx="7831">
                  <c:v>7851</c:v>
                </c:pt>
                <c:pt idx="7832">
                  <c:v>7852</c:v>
                </c:pt>
                <c:pt idx="7833">
                  <c:v>7853</c:v>
                </c:pt>
                <c:pt idx="7834">
                  <c:v>7854</c:v>
                </c:pt>
                <c:pt idx="7835">
                  <c:v>7855</c:v>
                </c:pt>
                <c:pt idx="7836">
                  <c:v>7856</c:v>
                </c:pt>
                <c:pt idx="7837">
                  <c:v>7857</c:v>
                </c:pt>
                <c:pt idx="7838">
                  <c:v>7858</c:v>
                </c:pt>
                <c:pt idx="7839">
                  <c:v>7859</c:v>
                </c:pt>
                <c:pt idx="7840">
                  <c:v>7860</c:v>
                </c:pt>
                <c:pt idx="7841">
                  <c:v>7861</c:v>
                </c:pt>
                <c:pt idx="7842">
                  <c:v>7862</c:v>
                </c:pt>
                <c:pt idx="7843">
                  <c:v>7863</c:v>
                </c:pt>
                <c:pt idx="7844">
                  <c:v>7864</c:v>
                </c:pt>
                <c:pt idx="7845">
                  <c:v>7865</c:v>
                </c:pt>
                <c:pt idx="7846">
                  <c:v>7866</c:v>
                </c:pt>
                <c:pt idx="7847">
                  <c:v>7867</c:v>
                </c:pt>
                <c:pt idx="7848">
                  <c:v>7868</c:v>
                </c:pt>
                <c:pt idx="7849">
                  <c:v>7869</c:v>
                </c:pt>
                <c:pt idx="7850">
                  <c:v>7870</c:v>
                </c:pt>
                <c:pt idx="7851">
                  <c:v>7871</c:v>
                </c:pt>
                <c:pt idx="7852">
                  <c:v>7872</c:v>
                </c:pt>
                <c:pt idx="7853">
                  <c:v>7873</c:v>
                </c:pt>
                <c:pt idx="7854">
                  <c:v>7874</c:v>
                </c:pt>
                <c:pt idx="7855">
                  <c:v>7875</c:v>
                </c:pt>
                <c:pt idx="7856">
                  <c:v>7876</c:v>
                </c:pt>
                <c:pt idx="7857">
                  <c:v>7877</c:v>
                </c:pt>
                <c:pt idx="7858">
                  <c:v>7878</c:v>
                </c:pt>
                <c:pt idx="7859">
                  <c:v>7879</c:v>
                </c:pt>
                <c:pt idx="7860">
                  <c:v>7880</c:v>
                </c:pt>
                <c:pt idx="7861">
                  <c:v>7881</c:v>
                </c:pt>
                <c:pt idx="7862">
                  <c:v>7882</c:v>
                </c:pt>
                <c:pt idx="7863">
                  <c:v>7883</c:v>
                </c:pt>
                <c:pt idx="7864">
                  <c:v>7884</c:v>
                </c:pt>
                <c:pt idx="7865">
                  <c:v>7885</c:v>
                </c:pt>
                <c:pt idx="7866">
                  <c:v>7886</c:v>
                </c:pt>
                <c:pt idx="7867">
                  <c:v>7887</c:v>
                </c:pt>
                <c:pt idx="7868">
                  <c:v>7888</c:v>
                </c:pt>
                <c:pt idx="7869">
                  <c:v>7889</c:v>
                </c:pt>
                <c:pt idx="7870">
                  <c:v>7890</c:v>
                </c:pt>
                <c:pt idx="7871">
                  <c:v>7891</c:v>
                </c:pt>
                <c:pt idx="7872">
                  <c:v>7892</c:v>
                </c:pt>
                <c:pt idx="7873">
                  <c:v>7893</c:v>
                </c:pt>
                <c:pt idx="7874">
                  <c:v>7894</c:v>
                </c:pt>
                <c:pt idx="7875">
                  <c:v>7895</c:v>
                </c:pt>
                <c:pt idx="7876">
                  <c:v>7896</c:v>
                </c:pt>
                <c:pt idx="7877">
                  <c:v>7897</c:v>
                </c:pt>
                <c:pt idx="7878">
                  <c:v>7898</c:v>
                </c:pt>
                <c:pt idx="7879">
                  <c:v>7899</c:v>
                </c:pt>
                <c:pt idx="7880">
                  <c:v>7900</c:v>
                </c:pt>
                <c:pt idx="7881">
                  <c:v>7901</c:v>
                </c:pt>
                <c:pt idx="7882">
                  <c:v>7902</c:v>
                </c:pt>
                <c:pt idx="7883">
                  <c:v>7903</c:v>
                </c:pt>
                <c:pt idx="7884">
                  <c:v>7904</c:v>
                </c:pt>
                <c:pt idx="7885">
                  <c:v>7905</c:v>
                </c:pt>
                <c:pt idx="7886">
                  <c:v>7906</c:v>
                </c:pt>
                <c:pt idx="7887">
                  <c:v>7907</c:v>
                </c:pt>
                <c:pt idx="7888">
                  <c:v>7908</c:v>
                </c:pt>
                <c:pt idx="7889">
                  <c:v>7909</c:v>
                </c:pt>
                <c:pt idx="7890">
                  <c:v>7910</c:v>
                </c:pt>
                <c:pt idx="7891">
                  <c:v>7911</c:v>
                </c:pt>
                <c:pt idx="7892">
                  <c:v>7912</c:v>
                </c:pt>
                <c:pt idx="7893">
                  <c:v>7913</c:v>
                </c:pt>
                <c:pt idx="7894">
                  <c:v>7914</c:v>
                </c:pt>
                <c:pt idx="7895">
                  <c:v>7915</c:v>
                </c:pt>
                <c:pt idx="7896">
                  <c:v>7916</c:v>
                </c:pt>
                <c:pt idx="7897">
                  <c:v>7917</c:v>
                </c:pt>
                <c:pt idx="7898">
                  <c:v>7918</c:v>
                </c:pt>
                <c:pt idx="7899">
                  <c:v>7919</c:v>
                </c:pt>
                <c:pt idx="7900">
                  <c:v>7920</c:v>
                </c:pt>
                <c:pt idx="7901">
                  <c:v>7921</c:v>
                </c:pt>
                <c:pt idx="7902">
                  <c:v>7922</c:v>
                </c:pt>
                <c:pt idx="7903">
                  <c:v>7923</c:v>
                </c:pt>
                <c:pt idx="7904">
                  <c:v>7924</c:v>
                </c:pt>
                <c:pt idx="7905">
                  <c:v>7925</c:v>
                </c:pt>
                <c:pt idx="7906">
                  <c:v>7926</c:v>
                </c:pt>
                <c:pt idx="7907">
                  <c:v>7927</c:v>
                </c:pt>
                <c:pt idx="7908">
                  <c:v>7928</c:v>
                </c:pt>
                <c:pt idx="7909">
                  <c:v>7929</c:v>
                </c:pt>
                <c:pt idx="7910">
                  <c:v>7930</c:v>
                </c:pt>
                <c:pt idx="7911">
                  <c:v>7931</c:v>
                </c:pt>
                <c:pt idx="7912">
                  <c:v>7932</c:v>
                </c:pt>
                <c:pt idx="7913">
                  <c:v>7933</c:v>
                </c:pt>
                <c:pt idx="7914">
                  <c:v>7934</c:v>
                </c:pt>
                <c:pt idx="7915">
                  <c:v>7935</c:v>
                </c:pt>
                <c:pt idx="7916">
                  <c:v>7936</c:v>
                </c:pt>
                <c:pt idx="7917">
                  <c:v>7937</c:v>
                </c:pt>
                <c:pt idx="7918">
                  <c:v>7938</c:v>
                </c:pt>
                <c:pt idx="7919">
                  <c:v>7939</c:v>
                </c:pt>
                <c:pt idx="7920">
                  <c:v>7940</c:v>
                </c:pt>
                <c:pt idx="7921">
                  <c:v>7941</c:v>
                </c:pt>
                <c:pt idx="7922">
                  <c:v>7942</c:v>
                </c:pt>
                <c:pt idx="7923">
                  <c:v>7943</c:v>
                </c:pt>
                <c:pt idx="7924">
                  <c:v>7944</c:v>
                </c:pt>
                <c:pt idx="7925">
                  <c:v>7945</c:v>
                </c:pt>
                <c:pt idx="7926">
                  <c:v>7946</c:v>
                </c:pt>
                <c:pt idx="7927">
                  <c:v>7947</c:v>
                </c:pt>
                <c:pt idx="7928">
                  <c:v>7948</c:v>
                </c:pt>
                <c:pt idx="7929">
                  <c:v>7949</c:v>
                </c:pt>
                <c:pt idx="7930">
                  <c:v>7950</c:v>
                </c:pt>
                <c:pt idx="7931">
                  <c:v>7951</c:v>
                </c:pt>
                <c:pt idx="7932">
                  <c:v>7952</c:v>
                </c:pt>
                <c:pt idx="7933">
                  <c:v>7953</c:v>
                </c:pt>
                <c:pt idx="7934">
                  <c:v>7954</c:v>
                </c:pt>
                <c:pt idx="7935">
                  <c:v>7955</c:v>
                </c:pt>
                <c:pt idx="7936">
                  <c:v>7956</c:v>
                </c:pt>
                <c:pt idx="7937">
                  <c:v>7957</c:v>
                </c:pt>
                <c:pt idx="7938">
                  <c:v>7958</c:v>
                </c:pt>
                <c:pt idx="7939">
                  <c:v>7959</c:v>
                </c:pt>
                <c:pt idx="7940">
                  <c:v>7960</c:v>
                </c:pt>
                <c:pt idx="7941">
                  <c:v>7961</c:v>
                </c:pt>
                <c:pt idx="7942">
                  <c:v>7962</c:v>
                </c:pt>
                <c:pt idx="7943">
                  <c:v>7963</c:v>
                </c:pt>
                <c:pt idx="7944">
                  <c:v>7964</c:v>
                </c:pt>
                <c:pt idx="7945">
                  <c:v>7965</c:v>
                </c:pt>
                <c:pt idx="7946">
                  <c:v>7966</c:v>
                </c:pt>
                <c:pt idx="7947">
                  <c:v>7967</c:v>
                </c:pt>
                <c:pt idx="7948">
                  <c:v>7968</c:v>
                </c:pt>
                <c:pt idx="7949">
                  <c:v>7969</c:v>
                </c:pt>
                <c:pt idx="7950">
                  <c:v>7970</c:v>
                </c:pt>
                <c:pt idx="7951">
                  <c:v>7971</c:v>
                </c:pt>
                <c:pt idx="7952">
                  <c:v>7972</c:v>
                </c:pt>
                <c:pt idx="7953">
                  <c:v>7973</c:v>
                </c:pt>
                <c:pt idx="7954">
                  <c:v>7974</c:v>
                </c:pt>
                <c:pt idx="7955">
                  <c:v>7975</c:v>
                </c:pt>
                <c:pt idx="7956">
                  <c:v>7976</c:v>
                </c:pt>
                <c:pt idx="7957">
                  <c:v>7977</c:v>
                </c:pt>
                <c:pt idx="7958">
                  <c:v>7978</c:v>
                </c:pt>
                <c:pt idx="7959">
                  <c:v>7979</c:v>
                </c:pt>
                <c:pt idx="7960">
                  <c:v>7980</c:v>
                </c:pt>
                <c:pt idx="7961">
                  <c:v>7981</c:v>
                </c:pt>
                <c:pt idx="7962">
                  <c:v>7982</c:v>
                </c:pt>
                <c:pt idx="7963">
                  <c:v>7983</c:v>
                </c:pt>
                <c:pt idx="7964">
                  <c:v>7984</c:v>
                </c:pt>
                <c:pt idx="7965">
                  <c:v>7985</c:v>
                </c:pt>
                <c:pt idx="7966">
                  <c:v>7986</c:v>
                </c:pt>
                <c:pt idx="7967">
                  <c:v>7987</c:v>
                </c:pt>
                <c:pt idx="7968">
                  <c:v>7988</c:v>
                </c:pt>
                <c:pt idx="7969">
                  <c:v>7989</c:v>
                </c:pt>
                <c:pt idx="7970">
                  <c:v>7990</c:v>
                </c:pt>
                <c:pt idx="7971">
                  <c:v>7991</c:v>
                </c:pt>
                <c:pt idx="7972">
                  <c:v>7992</c:v>
                </c:pt>
                <c:pt idx="7973">
                  <c:v>7993</c:v>
                </c:pt>
                <c:pt idx="7974">
                  <c:v>7994</c:v>
                </c:pt>
                <c:pt idx="7975">
                  <c:v>7995</c:v>
                </c:pt>
                <c:pt idx="7976">
                  <c:v>7996</c:v>
                </c:pt>
                <c:pt idx="7977">
                  <c:v>7997</c:v>
                </c:pt>
                <c:pt idx="7978">
                  <c:v>7998</c:v>
                </c:pt>
                <c:pt idx="7979">
                  <c:v>7999</c:v>
                </c:pt>
                <c:pt idx="7980">
                  <c:v>8000</c:v>
                </c:pt>
                <c:pt idx="7981">
                  <c:v>8001</c:v>
                </c:pt>
                <c:pt idx="7982">
                  <c:v>8002</c:v>
                </c:pt>
                <c:pt idx="7983">
                  <c:v>8003</c:v>
                </c:pt>
                <c:pt idx="7984">
                  <c:v>8004</c:v>
                </c:pt>
                <c:pt idx="7985">
                  <c:v>8005</c:v>
                </c:pt>
                <c:pt idx="7986">
                  <c:v>8006</c:v>
                </c:pt>
                <c:pt idx="7987">
                  <c:v>8007</c:v>
                </c:pt>
                <c:pt idx="7988">
                  <c:v>8008</c:v>
                </c:pt>
                <c:pt idx="7989">
                  <c:v>8009</c:v>
                </c:pt>
                <c:pt idx="7990">
                  <c:v>8010</c:v>
                </c:pt>
                <c:pt idx="7991">
                  <c:v>8011</c:v>
                </c:pt>
                <c:pt idx="7992">
                  <c:v>8012</c:v>
                </c:pt>
                <c:pt idx="7993">
                  <c:v>8013</c:v>
                </c:pt>
                <c:pt idx="7994">
                  <c:v>8014</c:v>
                </c:pt>
                <c:pt idx="7995">
                  <c:v>8015</c:v>
                </c:pt>
                <c:pt idx="7996">
                  <c:v>8016</c:v>
                </c:pt>
                <c:pt idx="7997">
                  <c:v>8017</c:v>
                </c:pt>
                <c:pt idx="7998">
                  <c:v>8018</c:v>
                </c:pt>
                <c:pt idx="7999">
                  <c:v>8019</c:v>
                </c:pt>
                <c:pt idx="8000">
                  <c:v>8020</c:v>
                </c:pt>
                <c:pt idx="8001">
                  <c:v>8021</c:v>
                </c:pt>
                <c:pt idx="8002">
                  <c:v>8022</c:v>
                </c:pt>
                <c:pt idx="8003">
                  <c:v>8023</c:v>
                </c:pt>
                <c:pt idx="8004">
                  <c:v>8024</c:v>
                </c:pt>
                <c:pt idx="8005">
                  <c:v>8025</c:v>
                </c:pt>
                <c:pt idx="8006">
                  <c:v>8026</c:v>
                </c:pt>
                <c:pt idx="8007">
                  <c:v>8027</c:v>
                </c:pt>
                <c:pt idx="8008">
                  <c:v>8028</c:v>
                </c:pt>
                <c:pt idx="8009">
                  <c:v>8029</c:v>
                </c:pt>
                <c:pt idx="8010">
                  <c:v>8030</c:v>
                </c:pt>
                <c:pt idx="8011">
                  <c:v>8031</c:v>
                </c:pt>
                <c:pt idx="8012">
                  <c:v>8032</c:v>
                </c:pt>
                <c:pt idx="8013">
                  <c:v>8033</c:v>
                </c:pt>
                <c:pt idx="8014">
                  <c:v>8034</c:v>
                </c:pt>
                <c:pt idx="8015">
                  <c:v>8035</c:v>
                </c:pt>
                <c:pt idx="8016">
                  <c:v>8036</c:v>
                </c:pt>
                <c:pt idx="8017">
                  <c:v>8037</c:v>
                </c:pt>
                <c:pt idx="8018">
                  <c:v>8038</c:v>
                </c:pt>
                <c:pt idx="8019">
                  <c:v>8039</c:v>
                </c:pt>
                <c:pt idx="8020">
                  <c:v>8040</c:v>
                </c:pt>
                <c:pt idx="8021">
                  <c:v>8041</c:v>
                </c:pt>
                <c:pt idx="8022">
                  <c:v>8042</c:v>
                </c:pt>
                <c:pt idx="8023">
                  <c:v>8043</c:v>
                </c:pt>
                <c:pt idx="8024">
                  <c:v>8044</c:v>
                </c:pt>
                <c:pt idx="8025">
                  <c:v>8045</c:v>
                </c:pt>
                <c:pt idx="8026">
                  <c:v>8046</c:v>
                </c:pt>
                <c:pt idx="8027">
                  <c:v>8047</c:v>
                </c:pt>
                <c:pt idx="8028">
                  <c:v>8048</c:v>
                </c:pt>
                <c:pt idx="8029">
                  <c:v>8049</c:v>
                </c:pt>
                <c:pt idx="8030">
                  <c:v>8050</c:v>
                </c:pt>
                <c:pt idx="8031">
                  <c:v>8051</c:v>
                </c:pt>
                <c:pt idx="8032">
                  <c:v>8052</c:v>
                </c:pt>
                <c:pt idx="8033">
                  <c:v>8053</c:v>
                </c:pt>
                <c:pt idx="8034">
                  <c:v>8054</c:v>
                </c:pt>
                <c:pt idx="8035">
                  <c:v>8055</c:v>
                </c:pt>
                <c:pt idx="8036">
                  <c:v>8056</c:v>
                </c:pt>
                <c:pt idx="8037">
                  <c:v>8057</c:v>
                </c:pt>
                <c:pt idx="8038">
                  <c:v>8058</c:v>
                </c:pt>
                <c:pt idx="8039">
                  <c:v>8059</c:v>
                </c:pt>
                <c:pt idx="8040">
                  <c:v>8060</c:v>
                </c:pt>
                <c:pt idx="8041">
                  <c:v>8061</c:v>
                </c:pt>
                <c:pt idx="8042">
                  <c:v>8062</c:v>
                </c:pt>
                <c:pt idx="8043">
                  <c:v>8063</c:v>
                </c:pt>
                <c:pt idx="8044">
                  <c:v>8064</c:v>
                </c:pt>
                <c:pt idx="8045">
                  <c:v>8065</c:v>
                </c:pt>
                <c:pt idx="8046">
                  <c:v>8066</c:v>
                </c:pt>
                <c:pt idx="8047">
                  <c:v>8067</c:v>
                </c:pt>
                <c:pt idx="8048">
                  <c:v>8068</c:v>
                </c:pt>
                <c:pt idx="8049">
                  <c:v>8069</c:v>
                </c:pt>
                <c:pt idx="8050">
                  <c:v>8070</c:v>
                </c:pt>
                <c:pt idx="8051">
                  <c:v>8071</c:v>
                </c:pt>
                <c:pt idx="8052">
                  <c:v>8072</c:v>
                </c:pt>
                <c:pt idx="8053">
                  <c:v>8073</c:v>
                </c:pt>
                <c:pt idx="8054">
                  <c:v>8074</c:v>
                </c:pt>
                <c:pt idx="8055">
                  <c:v>8075</c:v>
                </c:pt>
                <c:pt idx="8056">
                  <c:v>8076</c:v>
                </c:pt>
                <c:pt idx="8057">
                  <c:v>8077</c:v>
                </c:pt>
                <c:pt idx="8058">
                  <c:v>8078</c:v>
                </c:pt>
                <c:pt idx="8059">
                  <c:v>8079</c:v>
                </c:pt>
                <c:pt idx="8060">
                  <c:v>8080</c:v>
                </c:pt>
                <c:pt idx="8061">
                  <c:v>8081</c:v>
                </c:pt>
                <c:pt idx="8062">
                  <c:v>8082</c:v>
                </c:pt>
                <c:pt idx="8063">
                  <c:v>8083</c:v>
                </c:pt>
                <c:pt idx="8064">
                  <c:v>8084</c:v>
                </c:pt>
                <c:pt idx="8065">
                  <c:v>8085</c:v>
                </c:pt>
                <c:pt idx="8066">
                  <c:v>8086</c:v>
                </c:pt>
                <c:pt idx="8067">
                  <c:v>8087</c:v>
                </c:pt>
                <c:pt idx="8068">
                  <c:v>8088</c:v>
                </c:pt>
                <c:pt idx="8069">
                  <c:v>8089</c:v>
                </c:pt>
                <c:pt idx="8070">
                  <c:v>8090</c:v>
                </c:pt>
                <c:pt idx="8071">
                  <c:v>8091</c:v>
                </c:pt>
                <c:pt idx="8072">
                  <c:v>8092</c:v>
                </c:pt>
                <c:pt idx="8073">
                  <c:v>8093</c:v>
                </c:pt>
                <c:pt idx="8074">
                  <c:v>8094</c:v>
                </c:pt>
                <c:pt idx="8075">
                  <c:v>8095</c:v>
                </c:pt>
                <c:pt idx="8076">
                  <c:v>8096</c:v>
                </c:pt>
                <c:pt idx="8077">
                  <c:v>8097</c:v>
                </c:pt>
                <c:pt idx="8078">
                  <c:v>8098</c:v>
                </c:pt>
                <c:pt idx="8079">
                  <c:v>8099</c:v>
                </c:pt>
                <c:pt idx="8080">
                  <c:v>8100</c:v>
                </c:pt>
                <c:pt idx="8081">
                  <c:v>8101</c:v>
                </c:pt>
                <c:pt idx="8082">
                  <c:v>8102</c:v>
                </c:pt>
                <c:pt idx="8083">
                  <c:v>8103</c:v>
                </c:pt>
                <c:pt idx="8084">
                  <c:v>8104</c:v>
                </c:pt>
                <c:pt idx="8085">
                  <c:v>8105</c:v>
                </c:pt>
                <c:pt idx="8086">
                  <c:v>8106</c:v>
                </c:pt>
                <c:pt idx="8087">
                  <c:v>8107</c:v>
                </c:pt>
                <c:pt idx="8088">
                  <c:v>8108</c:v>
                </c:pt>
                <c:pt idx="8089">
                  <c:v>8109</c:v>
                </c:pt>
                <c:pt idx="8090">
                  <c:v>8110</c:v>
                </c:pt>
                <c:pt idx="8091">
                  <c:v>8111</c:v>
                </c:pt>
                <c:pt idx="8092">
                  <c:v>8112</c:v>
                </c:pt>
                <c:pt idx="8093">
                  <c:v>8113</c:v>
                </c:pt>
                <c:pt idx="8094">
                  <c:v>8114</c:v>
                </c:pt>
                <c:pt idx="8095">
                  <c:v>8115</c:v>
                </c:pt>
                <c:pt idx="8096">
                  <c:v>8116</c:v>
                </c:pt>
                <c:pt idx="8097">
                  <c:v>8117</c:v>
                </c:pt>
                <c:pt idx="8098">
                  <c:v>8118</c:v>
                </c:pt>
                <c:pt idx="8099">
                  <c:v>8119</c:v>
                </c:pt>
                <c:pt idx="8100">
                  <c:v>8120</c:v>
                </c:pt>
                <c:pt idx="8101">
                  <c:v>8121</c:v>
                </c:pt>
                <c:pt idx="8102">
                  <c:v>8122</c:v>
                </c:pt>
                <c:pt idx="8103">
                  <c:v>8123</c:v>
                </c:pt>
                <c:pt idx="8104">
                  <c:v>8124</c:v>
                </c:pt>
                <c:pt idx="8105">
                  <c:v>8125</c:v>
                </c:pt>
                <c:pt idx="8106">
                  <c:v>8126</c:v>
                </c:pt>
                <c:pt idx="8107">
                  <c:v>8127</c:v>
                </c:pt>
                <c:pt idx="8108">
                  <c:v>8128</c:v>
                </c:pt>
                <c:pt idx="8109">
                  <c:v>8129</c:v>
                </c:pt>
                <c:pt idx="8110">
                  <c:v>8130</c:v>
                </c:pt>
                <c:pt idx="8111">
                  <c:v>8131</c:v>
                </c:pt>
                <c:pt idx="8112">
                  <c:v>8132</c:v>
                </c:pt>
                <c:pt idx="8113">
                  <c:v>8133</c:v>
                </c:pt>
                <c:pt idx="8114">
                  <c:v>8134</c:v>
                </c:pt>
                <c:pt idx="8115">
                  <c:v>8135</c:v>
                </c:pt>
                <c:pt idx="8116">
                  <c:v>8136</c:v>
                </c:pt>
                <c:pt idx="8117">
                  <c:v>8137</c:v>
                </c:pt>
                <c:pt idx="8118">
                  <c:v>8138</c:v>
                </c:pt>
                <c:pt idx="8119">
                  <c:v>8139</c:v>
                </c:pt>
                <c:pt idx="8120">
                  <c:v>8140</c:v>
                </c:pt>
                <c:pt idx="8121">
                  <c:v>8141</c:v>
                </c:pt>
                <c:pt idx="8122">
                  <c:v>8142</c:v>
                </c:pt>
                <c:pt idx="8123">
                  <c:v>8143</c:v>
                </c:pt>
                <c:pt idx="8124">
                  <c:v>8144</c:v>
                </c:pt>
                <c:pt idx="8125">
                  <c:v>8145</c:v>
                </c:pt>
                <c:pt idx="8126">
                  <c:v>8146</c:v>
                </c:pt>
                <c:pt idx="8127">
                  <c:v>8147</c:v>
                </c:pt>
                <c:pt idx="8128">
                  <c:v>8148</c:v>
                </c:pt>
                <c:pt idx="8129">
                  <c:v>8149</c:v>
                </c:pt>
                <c:pt idx="8130">
                  <c:v>8150</c:v>
                </c:pt>
                <c:pt idx="8131">
                  <c:v>8151</c:v>
                </c:pt>
                <c:pt idx="8132">
                  <c:v>8152</c:v>
                </c:pt>
                <c:pt idx="8133">
                  <c:v>8153</c:v>
                </c:pt>
                <c:pt idx="8134">
                  <c:v>8154</c:v>
                </c:pt>
                <c:pt idx="8135">
                  <c:v>8155</c:v>
                </c:pt>
                <c:pt idx="8136">
                  <c:v>8156</c:v>
                </c:pt>
                <c:pt idx="8137">
                  <c:v>8157</c:v>
                </c:pt>
                <c:pt idx="8138">
                  <c:v>8158</c:v>
                </c:pt>
                <c:pt idx="8139">
                  <c:v>8159</c:v>
                </c:pt>
                <c:pt idx="8140">
                  <c:v>8160</c:v>
                </c:pt>
                <c:pt idx="8141">
                  <c:v>8161</c:v>
                </c:pt>
                <c:pt idx="8142">
                  <c:v>8162</c:v>
                </c:pt>
                <c:pt idx="8143">
                  <c:v>8163</c:v>
                </c:pt>
                <c:pt idx="8144">
                  <c:v>8164</c:v>
                </c:pt>
                <c:pt idx="8145">
                  <c:v>8165</c:v>
                </c:pt>
                <c:pt idx="8146">
                  <c:v>8166</c:v>
                </c:pt>
                <c:pt idx="8147">
                  <c:v>8167</c:v>
                </c:pt>
                <c:pt idx="8148">
                  <c:v>8168</c:v>
                </c:pt>
                <c:pt idx="8149">
                  <c:v>8169</c:v>
                </c:pt>
                <c:pt idx="8150">
                  <c:v>8170</c:v>
                </c:pt>
                <c:pt idx="8151">
                  <c:v>8171</c:v>
                </c:pt>
                <c:pt idx="8152">
                  <c:v>8172</c:v>
                </c:pt>
                <c:pt idx="8153">
                  <c:v>8173</c:v>
                </c:pt>
                <c:pt idx="8154">
                  <c:v>8174</c:v>
                </c:pt>
                <c:pt idx="8155">
                  <c:v>8175</c:v>
                </c:pt>
                <c:pt idx="8156">
                  <c:v>8176</c:v>
                </c:pt>
                <c:pt idx="8157">
                  <c:v>8177</c:v>
                </c:pt>
                <c:pt idx="8158">
                  <c:v>8178</c:v>
                </c:pt>
                <c:pt idx="8159">
                  <c:v>8179</c:v>
                </c:pt>
                <c:pt idx="8160">
                  <c:v>8180</c:v>
                </c:pt>
                <c:pt idx="8161">
                  <c:v>8181</c:v>
                </c:pt>
                <c:pt idx="8162">
                  <c:v>8182</c:v>
                </c:pt>
                <c:pt idx="8163">
                  <c:v>8183</c:v>
                </c:pt>
                <c:pt idx="8164">
                  <c:v>8184</c:v>
                </c:pt>
                <c:pt idx="8165">
                  <c:v>8185</c:v>
                </c:pt>
                <c:pt idx="8166">
                  <c:v>8186</c:v>
                </c:pt>
                <c:pt idx="8167">
                  <c:v>8187</c:v>
                </c:pt>
                <c:pt idx="8168">
                  <c:v>8188</c:v>
                </c:pt>
                <c:pt idx="8169">
                  <c:v>8189</c:v>
                </c:pt>
                <c:pt idx="8170">
                  <c:v>8190</c:v>
                </c:pt>
                <c:pt idx="8171">
                  <c:v>8191</c:v>
                </c:pt>
                <c:pt idx="8172">
                  <c:v>8192</c:v>
                </c:pt>
                <c:pt idx="8173">
                  <c:v>8193</c:v>
                </c:pt>
                <c:pt idx="8174">
                  <c:v>8194</c:v>
                </c:pt>
                <c:pt idx="8175">
                  <c:v>8195</c:v>
                </c:pt>
                <c:pt idx="8176">
                  <c:v>8196</c:v>
                </c:pt>
                <c:pt idx="8177">
                  <c:v>8197</c:v>
                </c:pt>
                <c:pt idx="8178">
                  <c:v>8198</c:v>
                </c:pt>
                <c:pt idx="8179">
                  <c:v>8199</c:v>
                </c:pt>
                <c:pt idx="8180">
                  <c:v>8200</c:v>
                </c:pt>
                <c:pt idx="8181">
                  <c:v>8201</c:v>
                </c:pt>
                <c:pt idx="8182">
                  <c:v>8202</c:v>
                </c:pt>
                <c:pt idx="8183">
                  <c:v>8203</c:v>
                </c:pt>
                <c:pt idx="8184">
                  <c:v>8204</c:v>
                </c:pt>
                <c:pt idx="8185">
                  <c:v>8205</c:v>
                </c:pt>
                <c:pt idx="8186">
                  <c:v>8206</c:v>
                </c:pt>
                <c:pt idx="8187">
                  <c:v>8207</c:v>
                </c:pt>
                <c:pt idx="8188">
                  <c:v>8208</c:v>
                </c:pt>
                <c:pt idx="8189">
                  <c:v>8209</c:v>
                </c:pt>
                <c:pt idx="8190">
                  <c:v>8210</c:v>
                </c:pt>
                <c:pt idx="8191">
                  <c:v>8211</c:v>
                </c:pt>
                <c:pt idx="8192">
                  <c:v>8212</c:v>
                </c:pt>
                <c:pt idx="8193">
                  <c:v>8213</c:v>
                </c:pt>
                <c:pt idx="8194">
                  <c:v>8214</c:v>
                </c:pt>
                <c:pt idx="8195">
                  <c:v>8215</c:v>
                </c:pt>
                <c:pt idx="8196">
                  <c:v>8216</c:v>
                </c:pt>
                <c:pt idx="8197">
                  <c:v>8217</c:v>
                </c:pt>
                <c:pt idx="8198">
                  <c:v>8218</c:v>
                </c:pt>
                <c:pt idx="8199">
                  <c:v>8219</c:v>
                </c:pt>
                <c:pt idx="8200">
                  <c:v>8220</c:v>
                </c:pt>
                <c:pt idx="8201">
                  <c:v>8221</c:v>
                </c:pt>
                <c:pt idx="8202">
                  <c:v>8222</c:v>
                </c:pt>
                <c:pt idx="8203">
                  <c:v>8223</c:v>
                </c:pt>
                <c:pt idx="8204">
                  <c:v>8224</c:v>
                </c:pt>
                <c:pt idx="8205">
                  <c:v>8225</c:v>
                </c:pt>
                <c:pt idx="8206">
                  <c:v>8226</c:v>
                </c:pt>
                <c:pt idx="8207">
                  <c:v>8227</c:v>
                </c:pt>
                <c:pt idx="8208">
                  <c:v>8228</c:v>
                </c:pt>
                <c:pt idx="8209">
                  <c:v>8229</c:v>
                </c:pt>
                <c:pt idx="8210">
                  <c:v>8230</c:v>
                </c:pt>
                <c:pt idx="8211">
                  <c:v>8231</c:v>
                </c:pt>
                <c:pt idx="8212">
                  <c:v>8232</c:v>
                </c:pt>
                <c:pt idx="8213">
                  <c:v>8233</c:v>
                </c:pt>
                <c:pt idx="8214">
                  <c:v>8234</c:v>
                </c:pt>
                <c:pt idx="8215">
                  <c:v>8235</c:v>
                </c:pt>
                <c:pt idx="8216">
                  <c:v>8236</c:v>
                </c:pt>
                <c:pt idx="8217">
                  <c:v>8237</c:v>
                </c:pt>
                <c:pt idx="8218">
                  <c:v>8238</c:v>
                </c:pt>
                <c:pt idx="8219">
                  <c:v>8239</c:v>
                </c:pt>
                <c:pt idx="8220">
                  <c:v>8240</c:v>
                </c:pt>
                <c:pt idx="8221">
                  <c:v>8241</c:v>
                </c:pt>
                <c:pt idx="8222">
                  <c:v>8242</c:v>
                </c:pt>
                <c:pt idx="8223">
                  <c:v>8243</c:v>
                </c:pt>
                <c:pt idx="8224">
                  <c:v>8244</c:v>
                </c:pt>
                <c:pt idx="8225">
                  <c:v>8245</c:v>
                </c:pt>
                <c:pt idx="8226">
                  <c:v>8246</c:v>
                </c:pt>
                <c:pt idx="8227">
                  <c:v>8247</c:v>
                </c:pt>
                <c:pt idx="8228">
                  <c:v>8248</c:v>
                </c:pt>
                <c:pt idx="8229">
                  <c:v>8249</c:v>
                </c:pt>
                <c:pt idx="8230">
                  <c:v>8250</c:v>
                </c:pt>
                <c:pt idx="8231">
                  <c:v>8251</c:v>
                </c:pt>
                <c:pt idx="8232">
                  <c:v>8252</c:v>
                </c:pt>
                <c:pt idx="8233">
                  <c:v>8253</c:v>
                </c:pt>
                <c:pt idx="8234">
                  <c:v>8254</c:v>
                </c:pt>
                <c:pt idx="8235">
                  <c:v>8255</c:v>
                </c:pt>
                <c:pt idx="8236">
                  <c:v>8256</c:v>
                </c:pt>
                <c:pt idx="8237">
                  <c:v>8257</c:v>
                </c:pt>
                <c:pt idx="8238">
                  <c:v>8258</c:v>
                </c:pt>
                <c:pt idx="8239">
                  <c:v>8259</c:v>
                </c:pt>
                <c:pt idx="8240">
                  <c:v>8260</c:v>
                </c:pt>
                <c:pt idx="8241">
                  <c:v>8261</c:v>
                </c:pt>
                <c:pt idx="8242">
                  <c:v>8262</c:v>
                </c:pt>
                <c:pt idx="8243">
                  <c:v>8263</c:v>
                </c:pt>
                <c:pt idx="8244">
                  <c:v>8264</c:v>
                </c:pt>
                <c:pt idx="8245">
                  <c:v>8265</c:v>
                </c:pt>
                <c:pt idx="8246">
                  <c:v>8266</c:v>
                </c:pt>
                <c:pt idx="8247">
                  <c:v>8267</c:v>
                </c:pt>
                <c:pt idx="8248">
                  <c:v>8268</c:v>
                </c:pt>
                <c:pt idx="8249">
                  <c:v>8269</c:v>
                </c:pt>
                <c:pt idx="8250">
                  <c:v>8270</c:v>
                </c:pt>
                <c:pt idx="8251">
                  <c:v>8271</c:v>
                </c:pt>
                <c:pt idx="8252">
                  <c:v>8272</c:v>
                </c:pt>
                <c:pt idx="8253">
                  <c:v>8273</c:v>
                </c:pt>
                <c:pt idx="8254">
                  <c:v>8274</c:v>
                </c:pt>
                <c:pt idx="8255">
                  <c:v>8275</c:v>
                </c:pt>
                <c:pt idx="8256">
                  <c:v>8276</c:v>
                </c:pt>
                <c:pt idx="8257">
                  <c:v>8277</c:v>
                </c:pt>
                <c:pt idx="8258">
                  <c:v>8278</c:v>
                </c:pt>
                <c:pt idx="8259">
                  <c:v>8279</c:v>
                </c:pt>
                <c:pt idx="8260">
                  <c:v>8280</c:v>
                </c:pt>
                <c:pt idx="8261">
                  <c:v>8281</c:v>
                </c:pt>
                <c:pt idx="8262">
                  <c:v>8282</c:v>
                </c:pt>
                <c:pt idx="8263">
                  <c:v>8283</c:v>
                </c:pt>
                <c:pt idx="8264">
                  <c:v>8284</c:v>
                </c:pt>
                <c:pt idx="8265">
                  <c:v>8285</c:v>
                </c:pt>
                <c:pt idx="8266">
                  <c:v>8286</c:v>
                </c:pt>
                <c:pt idx="8267">
                  <c:v>8287</c:v>
                </c:pt>
                <c:pt idx="8268">
                  <c:v>8288</c:v>
                </c:pt>
                <c:pt idx="8269">
                  <c:v>8289</c:v>
                </c:pt>
                <c:pt idx="8270">
                  <c:v>8290</c:v>
                </c:pt>
                <c:pt idx="8271">
                  <c:v>8291</c:v>
                </c:pt>
                <c:pt idx="8272">
                  <c:v>8292</c:v>
                </c:pt>
                <c:pt idx="8273">
                  <c:v>8293</c:v>
                </c:pt>
                <c:pt idx="8274">
                  <c:v>8294</c:v>
                </c:pt>
                <c:pt idx="8275">
                  <c:v>8295</c:v>
                </c:pt>
                <c:pt idx="8276">
                  <c:v>8296</c:v>
                </c:pt>
                <c:pt idx="8277">
                  <c:v>8297</c:v>
                </c:pt>
                <c:pt idx="8278">
                  <c:v>8298</c:v>
                </c:pt>
                <c:pt idx="8279">
                  <c:v>8299</c:v>
                </c:pt>
                <c:pt idx="8280">
                  <c:v>8300</c:v>
                </c:pt>
                <c:pt idx="8281">
                  <c:v>8301</c:v>
                </c:pt>
                <c:pt idx="8282">
                  <c:v>8302</c:v>
                </c:pt>
                <c:pt idx="8283">
                  <c:v>8303</c:v>
                </c:pt>
                <c:pt idx="8284">
                  <c:v>8304</c:v>
                </c:pt>
                <c:pt idx="8285">
                  <c:v>8305</c:v>
                </c:pt>
                <c:pt idx="8286">
                  <c:v>8306</c:v>
                </c:pt>
                <c:pt idx="8287">
                  <c:v>8307</c:v>
                </c:pt>
                <c:pt idx="8288">
                  <c:v>8308</c:v>
                </c:pt>
                <c:pt idx="8289">
                  <c:v>8309</c:v>
                </c:pt>
                <c:pt idx="8290">
                  <c:v>8310</c:v>
                </c:pt>
                <c:pt idx="8291">
                  <c:v>8311</c:v>
                </c:pt>
                <c:pt idx="8292">
                  <c:v>8312</c:v>
                </c:pt>
                <c:pt idx="8293">
                  <c:v>8313</c:v>
                </c:pt>
                <c:pt idx="8294">
                  <c:v>8314</c:v>
                </c:pt>
                <c:pt idx="8295">
                  <c:v>8315</c:v>
                </c:pt>
                <c:pt idx="8296">
                  <c:v>8316</c:v>
                </c:pt>
                <c:pt idx="8297">
                  <c:v>8317</c:v>
                </c:pt>
                <c:pt idx="8298">
                  <c:v>8318</c:v>
                </c:pt>
                <c:pt idx="8299">
                  <c:v>8319</c:v>
                </c:pt>
                <c:pt idx="8300">
                  <c:v>8320</c:v>
                </c:pt>
                <c:pt idx="8301">
                  <c:v>8321</c:v>
                </c:pt>
                <c:pt idx="8302">
                  <c:v>8322</c:v>
                </c:pt>
                <c:pt idx="8303">
                  <c:v>8323</c:v>
                </c:pt>
                <c:pt idx="8304">
                  <c:v>8324</c:v>
                </c:pt>
                <c:pt idx="8305">
                  <c:v>8325</c:v>
                </c:pt>
                <c:pt idx="8306">
                  <c:v>8326</c:v>
                </c:pt>
                <c:pt idx="8307">
                  <c:v>8327</c:v>
                </c:pt>
                <c:pt idx="8308">
                  <c:v>8328</c:v>
                </c:pt>
                <c:pt idx="8309">
                  <c:v>8329</c:v>
                </c:pt>
                <c:pt idx="8310">
                  <c:v>8330</c:v>
                </c:pt>
                <c:pt idx="8311">
                  <c:v>8331</c:v>
                </c:pt>
                <c:pt idx="8312">
                  <c:v>8332</c:v>
                </c:pt>
                <c:pt idx="8313">
                  <c:v>8333</c:v>
                </c:pt>
                <c:pt idx="8314">
                  <c:v>8334</c:v>
                </c:pt>
                <c:pt idx="8315">
                  <c:v>8335</c:v>
                </c:pt>
                <c:pt idx="8316">
                  <c:v>8336</c:v>
                </c:pt>
                <c:pt idx="8317">
                  <c:v>8337</c:v>
                </c:pt>
                <c:pt idx="8318">
                  <c:v>8338</c:v>
                </c:pt>
                <c:pt idx="8319">
                  <c:v>8339</c:v>
                </c:pt>
                <c:pt idx="8320">
                  <c:v>8340</c:v>
                </c:pt>
                <c:pt idx="8321">
                  <c:v>8341</c:v>
                </c:pt>
                <c:pt idx="8322">
                  <c:v>8342</c:v>
                </c:pt>
                <c:pt idx="8323">
                  <c:v>8343</c:v>
                </c:pt>
                <c:pt idx="8324">
                  <c:v>8344</c:v>
                </c:pt>
                <c:pt idx="8325">
                  <c:v>8345</c:v>
                </c:pt>
                <c:pt idx="8326">
                  <c:v>8346</c:v>
                </c:pt>
                <c:pt idx="8327">
                  <c:v>8347</c:v>
                </c:pt>
                <c:pt idx="8328">
                  <c:v>8348</c:v>
                </c:pt>
                <c:pt idx="8329">
                  <c:v>8349</c:v>
                </c:pt>
                <c:pt idx="8330">
                  <c:v>8350</c:v>
                </c:pt>
                <c:pt idx="8331">
                  <c:v>8351</c:v>
                </c:pt>
                <c:pt idx="8332">
                  <c:v>8352</c:v>
                </c:pt>
                <c:pt idx="8333">
                  <c:v>8353</c:v>
                </c:pt>
                <c:pt idx="8334">
                  <c:v>8354</c:v>
                </c:pt>
                <c:pt idx="8335">
                  <c:v>8355</c:v>
                </c:pt>
                <c:pt idx="8336">
                  <c:v>8356</c:v>
                </c:pt>
                <c:pt idx="8337">
                  <c:v>8357</c:v>
                </c:pt>
                <c:pt idx="8338">
                  <c:v>8358</c:v>
                </c:pt>
                <c:pt idx="8339">
                  <c:v>8359</c:v>
                </c:pt>
                <c:pt idx="8340">
                  <c:v>8360</c:v>
                </c:pt>
                <c:pt idx="8341">
                  <c:v>8361</c:v>
                </c:pt>
                <c:pt idx="8342">
                  <c:v>8362</c:v>
                </c:pt>
                <c:pt idx="8343">
                  <c:v>8363</c:v>
                </c:pt>
                <c:pt idx="8344">
                  <c:v>8364</c:v>
                </c:pt>
                <c:pt idx="8345">
                  <c:v>8365</c:v>
                </c:pt>
                <c:pt idx="8346">
                  <c:v>8366</c:v>
                </c:pt>
                <c:pt idx="8347">
                  <c:v>8367</c:v>
                </c:pt>
                <c:pt idx="8348">
                  <c:v>8368</c:v>
                </c:pt>
                <c:pt idx="8349">
                  <c:v>8369</c:v>
                </c:pt>
                <c:pt idx="8350">
                  <c:v>8370</c:v>
                </c:pt>
                <c:pt idx="8351">
                  <c:v>8371</c:v>
                </c:pt>
                <c:pt idx="8352">
                  <c:v>8372</c:v>
                </c:pt>
                <c:pt idx="8353">
                  <c:v>8373</c:v>
                </c:pt>
                <c:pt idx="8354">
                  <c:v>8374</c:v>
                </c:pt>
                <c:pt idx="8355">
                  <c:v>8375</c:v>
                </c:pt>
                <c:pt idx="8356">
                  <c:v>8376</c:v>
                </c:pt>
                <c:pt idx="8357">
                  <c:v>8377</c:v>
                </c:pt>
                <c:pt idx="8358">
                  <c:v>8378</c:v>
                </c:pt>
                <c:pt idx="8359">
                  <c:v>8379</c:v>
                </c:pt>
                <c:pt idx="8360">
                  <c:v>8380</c:v>
                </c:pt>
                <c:pt idx="8361">
                  <c:v>8381</c:v>
                </c:pt>
                <c:pt idx="8362">
                  <c:v>8382</c:v>
                </c:pt>
                <c:pt idx="8363">
                  <c:v>8383</c:v>
                </c:pt>
                <c:pt idx="8364">
                  <c:v>8384</c:v>
                </c:pt>
                <c:pt idx="8365">
                  <c:v>8385</c:v>
                </c:pt>
                <c:pt idx="8366">
                  <c:v>8386</c:v>
                </c:pt>
                <c:pt idx="8367">
                  <c:v>8387</c:v>
                </c:pt>
                <c:pt idx="8368">
                  <c:v>8388</c:v>
                </c:pt>
                <c:pt idx="8369">
                  <c:v>8389</c:v>
                </c:pt>
                <c:pt idx="8370">
                  <c:v>8390</c:v>
                </c:pt>
                <c:pt idx="8371">
                  <c:v>8391</c:v>
                </c:pt>
                <c:pt idx="8372">
                  <c:v>8392</c:v>
                </c:pt>
                <c:pt idx="8373">
                  <c:v>8393</c:v>
                </c:pt>
                <c:pt idx="8374">
                  <c:v>8394</c:v>
                </c:pt>
                <c:pt idx="8375">
                  <c:v>8395</c:v>
                </c:pt>
                <c:pt idx="8376">
                  <c:v>8396</c:v>
                </c:pt>
                <c:pt idx="8377">
                  <c:v>8397</c:v>
                </c:pt>
                <c:pt idx="8378">
                  <c:v>8398</c:v>
                </c:pt>
                <c:pt idx="8379">
                  <c:v>8399</c:v>
                </c:pt>
                <c:pt idx="8380">
                  <c:v>8400</c:v>
                </c:pt>
                <c:pt idx="8381">
                  <c:v>8401</c:v>
                </c:pt>
                <c:pt idx="8382">
                  <c:v>8402</c:v>
                </c:pt>
                <c:pt idx="8383">
                  <c:v>8403</c:v>
                </c:pt>
                <c:pt idx="8384">
                  <c:v>8404</c:v>
                </c:pt>
                <c:pt idx="8385">
                  <c:v>8405</c:v>
                </c:pt>
                <c:pt idx="8386">
                  <c:v>8406</c:v>
                </c:pt>
                <c:pt idx="8387">
                  <c:v>8407</c:v>
                </c:pt>
                <c:pt idx="8388">
                  <c:v>8408</c:v>
                </c:pt>
                <c:pt idx="8389">
                  <c:v>8409</c:v>
                </c:pt>
                <c:pt idx="8390">
                  <c:v>8410</c:v>
                </c:pt>
                <c:pt idx="8391">
                  <c:v>8411</c:v>
                </c:pt>
                <c:pt idx="8392">
                  <c:v>8412</c:v>
                </c:pt>
                <c:pt idx="8393">
                  <c:v>8413</c:v>
                </c:pt>
                <c:pt idx="8394">
                  <c:v>8414</c:v>
                </c:pt>
                <c:pt idx="8395">
                  <c:v>8415</c:v>
                </c:pt>
                <c:pt idx="8396">
                  <c:v>8416</c:v>
                </c:pt>
                <c:pt idx="8397">
                  <c:v>8417</c:v>
                </c:pt>
                <c:pt idx="8398">
                  <c:v>8418</c:v>
                </c:pt>
                <c:pt idx="8399">
                  <c:v>8419</c:v>
                </c:pt>
                <c:pt idx="8400">
                  <c:v>8420</c:v>
                </c:pt>
                <c:pt idx="8401">
                  <c:v>8421</c:v>
                </c:pt>
                <c:pt idx="8402">
                  <c:v>8422</c:v>
                </c:pt>
                <c:pt idx="8403">
                  <c:v>8423</c:v>
                </c:pt>
                <c:pt idx="8404">
                  <c:v>8424</c:v>
                </c:pt>
                <c:pt idx="8405">
                  <c:v>8425</c:v>
                </c:pt>
                <c:pt idx="8406">
                  <c:v>8426</c:v>
                </c:pt>
                <c:pt idx="8407">
                  <c:v>8427</c:v>
                </c:pt>
                <c:pt idx="8408">
                  <c:v>8428</c:v>
                </c:pt>
                <c:pt idx="8409">
                  <c:v>8429</c:v>
                </c:pt>
                <c:pt idx="8410">
                  <c:v>8430</c:v>
                </c:pt>
                <c:pt idx="8411">
                  <c:v>8431</c:v>
                </c:pt>
                <c:pt idx="8412">
                  <c:v>8432</c:v>
                </c:pt>
                <c:pt idx="8413">
                  <c:v>8433</c:v>
                </c:pt>
                <c:pt idx="8414">
                  <c:v>8434</c:v>
                </c:pt>
                <c:pt idx="8415">
                  <c:v>8435</c:v>
                </c:pt>
                <c:pt idx="8416">
                  <c:v>8436</c:v>
                </c:pt>
                <c:pt idx="8417">
                  <c:v>8437</c:v>
                </c:pt>
                <c:pt idx="8418">
                  <c:v>8438</c:v>
                </c:pt>
                <c:pt idx="8419">
                  <c:v>8439</c:v>
                </c:pt>
                <c:pt idx="8420">
                  <c:v>8440</c:v>
                </c:pt>
                <c:pt idx="8421">
                  <c:v>8441</c:v>
                </c:pt>
                <c:pt idx="8422">
                  <c:v>8442</c:v>
                </c:pt>
                <c:pt idx="8423">
                  <c:v>8443</c:v>
                </c:pt>
                <c:pt idx="8424">
                  <c:v>8444</c:v>
                </c:pt>
                <c:pt idx="8425">
                  <c:v>8445</c:v>
                </c:pt>
                <c:pt idx="8426">
                  <c:v>8446</c:v>
                </c:pt>
                <c:pt idx="8427">
                  <c:v>8447</c:v>
                </c:pt>
                <c:pt idx="8428">
                  <c:v>8448</c:v>
                </c:pt>
                <c:pt idx="8429">
                  <c:v>8449</c:v>
                </c:pt>
                <c:pt idx="8430">
                  <c:v>8450</c:v>
                </c:pt>
                <c:pt idx="8431">
                  <c:v>8451</c:v>
                </c:pt>
                <c:pt idx="8432">
                  <c:v>8452</c:v>
                </c:pt>
                <c:pt idx="8433">
                  <c:v>8453</c:v>
                </c:pt>
                <c:pt idx="8434">
                  <c:v>8454</c:v>
                </c:pt>
                <c:pt idx="8435">
                  <c:v>8455</c:v>
                </c:pt>
                <c:pt idx="8436">
                  <c:v>8456</c:v>
                </c:pt>
                <c:pt idx="8437">
                  <c:v>8457</c:v>
                </c:pt>
                <c:pt idx="8438">
                  <c:v>8458</c:v>
                </c:pt>
                <c:pt idx="8439">
                  <c:v>8459</c:v>
                </c:pt>
                <c:pt idx="8440">
                  <c:v>8460</c:v>
                </c:pt>
                <c:pt idx="8441">
                  <c:v>8461</c:v>
                </c:pt>
                <c:pt idx="8442">
                  <c:v>8462</c:v>
                </c:pt>
                <c:pt idx="8443">
                  <c:v>8463</c:v>
                </c:pt>
                <c:pt idx="8444">
                  <c:v>8464</c:v>
                </c:pt>
                <c:pt idx="8445">
                  <c:v>8465</c:v>
                </c:pt>
                <c:pt idx="8446">
                  <c:v>8466</c:v>
                </c:pt>
                <c:pt idx="8447">
                  <c:v>8467</c:v>
                </c:pt>
                <c:pt idx="8448">
                  <c:v>8468</c:v>
                </c:pt>
                <c:pt idx="8449">
                  <c:v>8469</c:v>
                </c:pt>
                <c:pt idx="8450">
                  <c:v>8470</c:v>
                </c:pt>
                <c:pt idx="8451">
                  <c:v>8471</c:v>
                </c:pt>
                <c:pt idx="8452">
                  <c:v>8472</c:v>
                </c:pt>
                <c:pt idx="8453">
                  <c:v>8473</c:v>
                </c:pt>
                <c:pt idx="8454">
                  <c:v>8474</c:v>
                </c:pt>
                <c:pt idx="8455">
                  <c:v>8475</c:v>
                </c:pt>
                <c:pt idx="8456">
                  <c:v>8476</c:v>
                </c:pt>
                <c:pt idx="8457">
                  <c:v>8477</c:v>
                </c:pt>
                <c:pt idx="8458">
                  <c:v>8478</c:v>
                </c:pt>
                <c:pt idx="8459">
                  <c:v>8479</c:v>
                </c:pt>
                <c:pt idx="8460">
                  <c:v>8480</c:v>
                </c:pt>
                <c:pt idx="8461">
                  <c:v>8481</c:v>
                </c:pt>
                <c:pt idx="8462">
                  <c:v>8482</c:v>
                </c:pt>
                <c:pt idx="8463">
                  <c:v>8483</c:v>
                </c:pt>
                <c:pt idx="8464">
                  <c:v>8484</c:v>
                </c:pt>
                <c:pt idx="8465">
                  <c:v>8485</c:v>
                </c:pt>
                <c:pt idx="8466">
                  <c:v>8486</c:v>
                </c:pt>
                <c:pt idx="8467">
                  <c:v>8487</c:v>
                </c:pt>
                <c:pt idx="8468">
                  <c:v>8488</c:v>
                </c:pt>
                <c:pt idx="8469">
                  <c:v>8489</c:v>
                </c:pt>
                <c:pt idx="8470">
                  <c:v>8490</c:v>
                </c:pt>
                <c:pt idx="8471">
                  <c:v>8491</c:v>
                </c:pt>
                <c:pt idx="8472">
                  <c:v>8492</c:v>
                </c:pt>
                <c:pt idx="8473">
                  <c:v>8493</c:v>
                </c:pt>
                <c:pt idx="8474">
                  <c:v>8494</c:v>
                </c:pt>
                <c:pt idx="8475">
                  <c:v>8495</c:v>
                </c:pt>
                <c:pt idx="8476">
                  <c:v>8496</c:v>
                </c:pt>
                <c:pt idx="8477">
                  <c:v>8497</c:v>
                </c:pt>
                <c:pt idx="8478">
                  <c:v>8498</c:v>
                </c:pt>
                <c:pt idx="8479">
                  <c:v>8499</c:v>
                </c:pt>
                <c:pt idx="8480">
                  <c:v>8500</c:v>
                </c:pt>
                <c:pt idx="8481">
                  <c:v>8501</c:v>
                </c:pt>
                <c:pt idx="8482">
                  <c:v>8502</c:v>
                </c:pt>
                <c:pt idx="8483">
                  <c:v>8503</c:v>
                </c:pt>
                <c:pt idx="8484">
                  <c:v>8504</c:v>
                </c:pt>
                <c:pt idx="8485">
                  <c:v>8505</c:v>
                </c:pt>
                <c:pt idx="8486">
                  <c:v>8506</c:v>
                </c:pt>
                <c:pt idx="8487">
                  <c:v>8507</c:v>
                </c:pt>
                <c:pt idx="8488">
                  <c:v>8508</c:v>
                </c:pt>
                <c:pt idx="8489">
                  <c:v>8509</c:v>
                </c:pt>
                <c:pt idx="8490">
                  <c:v>8510</c:v>
                </c:pt>
                <c:pt idx="8491">
                  <c:v>8511</c:v>
                </c:pt>
                <c:pt idx="8492">
                  <c:v>8512</c:v>
                </c:pt>
                <c:pt idx="8493">
                  <c:v>8513</c:v>
                </c:pt>
                <c:pt idx="8494">
                  <c:v>8514</c:v>
                </c:pt>
                <c:pt idx="8495">
                  <c:v>8515</c:v>
                </c:pt>
                <c:pt idx="8496">
                  <c:v>8516</c:v>
                </c:pt>
                <c:pt idx="8497">
                  <c:v>8517</c:v>
                </c:pt>
                <c:pt idx="8498">
                  <c:v>8518</c:v>
                </c:pt>
                <c:pt idx="8499">
                  <c:v>8519</c:v>
                </c:pt>
                <c:pt idx="8500">
                  <c:v>8520</c:v>
                </c:pt>
                <c:pt idx="8501">
                  <c:v>8521</c:v>
                </c:pt>
                <c:pt idx="8502">
                  <c:v>8522</c:v>
                </c:pt>
                <c:pt idx="8503">
                  <c:v>8523</c:v>
                </c:pt>
                <c:pt idx="8504">
                  <c:v>8524</c:v>
                </c:pt>
                <c:pt idx="8505">
                  <c:v>8525</c:v>
                </c:pt>
                <c:pt idx="8506">
                  <c:v>8526</c:v>
                </c:pt>
                <c:pt idx="8507">
                  <c:v>8527</c:v>
                </c:pt>
                <c:pt idx="8508">
                  <c:v>8528</c:v>
                </c:pt>
                <c:pt idx="8509">
                  <c:v>8529</c:v>
                </c:pt>
                <c:pt idx="8510">
                  <c:v>8530</c:v>
                </c:pt>
                <c:pt idx="8511">
                  <c:v>8531</c:v>
                </c:pt>
                <c:pt idx="8512">
                  <c:v>8532</c:v>
                </c:pt>
                <c:pt idx="8513">
                  <c:v>8533</c:v>
                </c:pt>
                <c:pt idx="8514">
                  <c:v>8534</c:v>
                </c:pt>
                <c:pt idx="8515">
                  <c:v>8535</c:v>
                </c:pt>
                <c:pt idx="8516">
                  <c:v>8536</c:v>
                </c:pt>
                <c:pt idx="8517">
                  <c:v>8537</c:v>
                </c:pt>
                <c:pt idx="8518">
                  <c:v>8538</c:v>
                </c:pt>
                <c:pt idx="8519">
                  <c:v>8539</c:v>
                </c:pt>
                <c:pt idx="8520">
                  <c:v>8540</c:v>
                </c:pt>
                <c:pt idx="8521">
                  <c:v>8541</c:v>
                </c:pt>
                <c:pt idx="8522">
                  <c:v>8542</c:v>
                </c:pt>
                <c:pt idx="8523">
                  <c:v>8543</c:v>
                </c:pt>
                <c:pt idx="8524">
                  <c:v>8544</c:v>
                </c:pt>
                <c:pt idx="8525">
                  <c:v>8545</c:v>
                </c:pt>
                <c:pt idx="8526">
                  <c:v>8546</c:v>
                </c:pt>
                <c:pt idx="8527">
                  <c:v>8547</c:v>
                </c:pt>
                <c:pt idx="8528">
                  <c:v>8548</c:v>
                </c:pt>
                <c:pt idx="8529">
                  <c:v>8549</c:v>
                </c:pt>
                <c:pt idx="8530">
                  <c:v>8550</c:v>
                </c:pt>
                <c:pt idx="8531">
                  <c:v>8551</c:v>
                </c:pt>
                <c:pt idx="8532">
                  <c:v>8552</c:v>
                </c:pt>
                <c:pt idx="8533">
                  <c:v>8553</c:v>
                </c:pt>
                <c:pt idx="8534">
                  <c:v>8554</c:v>
                </c:pt>
                <c:pt idx="8535">
                  <c:v>8555</c:v>
                </c:pt>
                <c:pt idx="8536">
                  <c:v>8556</c:v>
                </c:pt>
                <c:pt idx="8537">
                  <c:v>8557</c:v>
                </c:pt>
                <c:pt idx="8538">
                  <c:v>8558</c:v>
                </c:pt>
                <c:pt idx="8539">
                  <c:v>8559</c:v>
                </c:pt>
                <c:pt idx="8540">
                  <c:v>8560</c:v>
                </c:pt>
                <c:pt idx="8541">
                  <c:v>8561</c:v>
                </c:pt>
                <c:pt idx="8542">
                  <c:v>8562</c:v>
                </c:pt>
                <c:pt idx="8543">
                  <c:v>8563</c:v>
                </c:pt>
                <c:pt idx="8544">
                  <c:v>8564</c:v>
                </c:pt>
                <c:pt idx="8545">
                  <c:v>8565</c:v>
                </c:pt>
                <c:pt idx="8546">
                  <c:v>8566</c:v>
                </c:pt>
                <c:pt idx="8547">
                  <c:v>8567</c:v>
                </c:pt>
                <c:pt idx="8548">
                  <c:v>8568</c:v>
                </c:pt>
                <c:pt idx="8549">
                  <c:v>8569</c:v>
                </c:pt>
                <c:pt idx="8550">
                  <c:v>8570</c:v>
                </c:pt>
                <c:pt idx="8551">
                  <c:v>8571</c:v>
                </c:pt>
                <c:pt idx="8552">
                  <c:v>8572</c:v>
                </c:pt>
                <c:pt idx="8553">
                  <c:v>8573</c:v>
                </c:pt>
                <c:pt idx="8554">
                  <c:v>8574</c:v>
                </c:pt>
                <c:pt idx="8555">
                  <c:v>8575</c:v>
                </c:pt>
                <c:pt idx="8556">
                  <c:v>8576</c:v>
                </c:pt>
                <c:pt idx="8557">
                  <c:v>8577</c:v>
                </c:pt>
                <c:pt idx="8558">
                  <c:v>8578</c:v>
                </c:pt>
                <c:pt idx="8559">
                  <c:v>8579</c:v>
                </c:pt>
                <c:pt idx="8560">
                  <c:v>8580</c:v>
                </c:pt>
                <c:pt idx="8561">
                  <c:v>8581</c:v>
                </c:pt>
                <c:pt idx="8562">
                  <c:v>8582</c:v>
                </c:pt>
                <c:pt idx="8563">
                  <c:v>8583</c:v>
                </c:pt>
                <c:pt idx="8564">
                  <c:v>8584</c:v>
                </c:pt>
                <c:pt idx="8565">
                  <c:v>8585</c:v>
                </c:pt>
                <c:pt idx="8566">
                  <c:v>8586</c:v>
                </c:pt>
                <c:pt idx="8567">
                  <c:v>8587</c:v>
                </c:pt>
                <c:pt idx="8568">
                  <c:v>8588</c:v>
                </c:pt>
                <c:pt idx="8569">
                  <c:v>8589</c:v>
                </c:pt>
                <c:pt idx="8570">
                  <c:v>8590</c:v>
                </c:pt>
                <c:pt idx="8571">
                  <c:v>8591</c:v>
                </c:pt>
                <c:pt idx="8572">
                  <c:v>8592</c:v>
                </c:pt>
                <c:pt idx="8573">
                  <c:v>8593</c:v>
                </c:pt>
                <c:pt idx="8574">
                  <c:v>8594</c:v>
                </c:pt>
                <c:pt idx="8575">
                  <c:v>8595</c:v>
                </c:pt>
                <c:pt idx="8576">
                  <c:v>8596</c:v>
                </c:pt>
                <c:pt idx="8577">
                  <c:v>8597</c:v>
                </c:pt>
                <c:pt idx="8578">
                  <c:v>8598</c:v>
                </c:pt>
                <c:pt idx="8579">
                  <c:v>8599</c:v>
                </c:pt>
                <c:pt idx="8580">
                  <c:v>8600</c:v>
                </c:pt>
                <c:pt idx="8581">
                  <c:v>8601</c:v>
                </c:pt>
                <c:pt idx="8582">
                  <c:v>8602</c:v>
                </c:pt>
                <c:pt idx="8583">
                  <c:v>8603</c:v>
                </c:pt>
                <c:pt idx="8584">
                  <c:v>8604</c:v>
                </c:pt>
                <c:pt idx="8585">
                  <c:v>8605</c:v>
                </c:pt>
                <c:pt idx="8586">
                  <c:v>8606</c:v>
                </c:pt>
                <c:pt idx="8587">
                  <c:v>8607</c:v>
                </c:pt>
                <c:pt idx="8588">
                  <c:v>8608</c:v>
                </c:pt>
                <c:pt idx="8589">
                  <c:v>8609</c:v>
                </c:pt>
                <c:pt idx="8590">
                  <c:v>8610</c:v>
                </c:pt>
                <c:pt idx="8591">
                  <c:v>8611</c:v>
                </c:pt>
                <c:pt idx="8592">
                  <c:v>8612</c:v>
                </c:pt>
                <c:pt idx="8593">
                  <c:v>8613</c:v>
                </c:pt>
                <c:pt idx="8594">
                  <c:v>8614</c:v>
                </c:pt>
                <c:pt idx="8595">
                  <c:v>8615</c:v>
                </c:pt>
                <c:pt idx="8596">
                  <c:v>8616</c:v>
                </c:pt>
                <c:pt idx="8597">
                  <c:v>8617</c:v>
                </c:pt>
                <c:pt idx="8598">
                  <c:v>8618</c:v>
                </c:pt>
                <c:pt idx="8599">
                  <c:v>8619</c:v>
                </c:pt>
                <c:pt idx="8600">
                  <c:v>8620</c:v>
                </c:pt>
                <c:pt idx="8601">
                  <c:v>8621</c:v>
                </c:pt>
                <c:pt idx="8602">
                  <c:v>8622</c:v>
                </c:pt>
                <c:pt idx="8603">
                  <c:v>8623</c:v>
                </c:pt>
                <c:pt idx="8604">
                  <c:v>8624</c:v>
                </c:pt>
                <c:pt idx="8605">
                  <c:v>8625</c:v>
                </c:pt>
                <c:pt idx="8606">
                  <c:v>8626</c:v>
                </c:pt>
                <c:pt idx="8607">
                  <c:v>8627</c:v>
                </c:pt>
                <c:pt idx="8608">
                  <c:v>8628</c:v>
                </c:pt>
                <c:pt idx="8609">
                  <c:v>8629</c:v>
                </c:pt>
                <c:pt idx="8610">
                  <c:v>8630</c:v>
                </c:pt>
                <c:pt idx="8611">
                  <c:v>8631</c:v>
                </c:pt>
                <c:pt idx="8612">
                  <c:v>8632</c:v>
                </c:pt>
                <c:pt idx="8613">
                  <c:v>8633</c:v>
                </c:pt>
                <c:pt idx="8614">
                  <c:v>8634</c:v>
                </c:pt>
                <c:pt idx="8615">
                  <c:v>8635</c:v>
                </c:pt>
                <c:pt idx="8616">
                  <c:v>8636</c:v>
                </c:pt>
                <c:pt idx="8617">
                  <c:v>8637</c:v>
                </c:pt>
                <c:pt idx="8618">
                  <c:v>8638</c:v>
                </c:pt>
                <c:pt idx="8619">
                  <c:v>8639</c:v>
                </c:pt>
                <c:pt idx="8620">
                  <c:v>8640</c:v>
                </c:pt>
                <c:pt idx="8621">
                  <c:v>8641</c:v>
                </c:pt>
                <c:pt idx="8622">
                  <c:v>8642</c:v>
                </c:pt>
                <c:pt idx="8623">
                  <c:v>8643</c:v>
                </c:pt>
                <c:pt idx="8624">
                  <c:v>8644</c:v>
                </c:pt>
                <c:pt idx="8625">
                  <c:v>8645</c:v>
                </c:pt>
                <c:pt idx="8626">
                  <c:v>8646</c:v>
                </c:pt>
                <c:pt idx="8627">
                  <c:v>8647</c:v>
                </c:pt>
                <c:pt idx="8628">
                  <c:v>8648</c:v>
                </c:pt>
                <c:pt idx="8629">
                  <c:v>8649</c:v>
                </c:pt>
                <c:pt idx="8630">
                  <c:v>8650</c:v>
                </c:pt>
                <c:pt idx="8631">
                  <c:v>8651</c:v>
                </c:pt>
                <c:pt idx="8632">
                  <c:v>8652</c:v>
                </c:pt>
                <c:pt idx="8633">
                  <c:v>8653</c:v>
                </c:pt>
                <c:pt idx="8634">
                  <c:v>8654</c:v>
                </c:pt>
                <c:pt idx="8635">
                  <c:v>8655</c:v>
                </c:pt>
                <c:pt idx="8636">
                  <c:v>8656</c:v>
                </c:pt>
                <c:pt idx="8637">
                  <c:v>8657</c:v>
                </c:pt>
                <c:pt idx="8638">
                  <c:v>8658</c:v>
                </c:pt>
                <c:pt idx="8639">
                  <c:v>8659</c:v>
                </c:pt>
                <c:pt idx="8640">
                  <c:v>8660</c:v>
                </c:pt>
                <c:pt idx="8641">
                  <c:v>8661</c:v>
                </c:pt>
                <c:pt idx="8642">
                  <c:v>8662</c:v>
                </c:pt>
                <c:pt idx="8643">
                  <c:v>8663</c:v>
                </c:pt>
                <c:pt idx="8644">
                  <c:v>8664</c:v>
                </c:pt>
                <c:pt idx="8645">
                  <c:v>8665</c:v>
                </c:pt>
                <c:pt idx="8646">
                  <c:v>8666</c:v>
                </c:pt>
                <c:pt idx="8647">
                  <c:v>8667</c:v>
                </c:pt>
                <c:pt idx="8648">
                  <c:v>8668</c:v>
                </c:pt>
                <c:pt idx="8649">
                  <c:v>8669</c:v>
                </c:pt>
                <c:pt idx="8650">
                  <c:v>8670</c:v>
                </c:pt>
                <c:pt idx="8651">
                  <c:v>8671</c:v>
                </c:pt>
                <c:pt idx="8652">
                  <c:v>8672</c:v>
                </c:pt>
                <c:pt idx="8653">
                  <c:v>8673</c:v>
                </c:pt>
                <c:pt idx="8654">
                  <c:v>8674</c:v>
                </c:pt>
                <c:pt idx="8655">
                  <c:v>8675</c:v>
                </c:pt>
                <c:pt idx="8656">
                  <c:v>8676</c:v>
                </c:pt>
                <c:pt idx="8657">
                  <c:v>8677</c:v>
                </c:pt>
                <c:pt idx="8658">
                  <c:v>8678</c:v>
                </c:pt>
                <c:pt idx="8659">
                  <c:v>8679</c:v>
                </c:pt>
                <c:pt idx="8660">
                  <c:v>8680</c:v>
                </c:pt>
                <c:pt idx="8661">
                  <c:v>8681</c:v>
                </c:pt>
                <c:pt idx="8662">
                  <c:v>8682</c:v>
                </c:pt>
                <c:pt idx="8663">
                  <c:v>8683</c:v>
                </c:pt>
                <c:pt idx="8664">
                  <c:v>8684</c:v>
                </c:pt>
                <c:pt idx="8665">
                  <c:v>8685</c:v>
                </c:pt>
                <c:pt idx="8666">
                  <c:v>8686</c:v>
                </c:pt>
                <c:pt idx="8667">
                  <c:v>8687</c:v>
                </c:pt>
                <c:pt idx="8668">
                  <c:v>8688</c:v>
                </c:pt>
                <c:pt idx="8669">
                  <c:v>8689</c:v>
                </c:pt>
                <c:pt idx="8670">
                  <c:v>8690</c:v>
                </c:pt>
                <c:pt idx="8671">
                  <c:v>8691</c:v>
                </c:pt>
                <c:pt idx="8672">
                  <c:v>8692</c:v>
                </c:pt>
                <c:pt idx="8673">
                  <c:v>8693</c:v>
                </c:pt>
                <c:pt idx="8674">
                  <c:v>8694</c:v>
                </c:pt>
                <c:pt idx="8675">
                  <c:v>8695</c:v>
                </c:pt>
                <c:pt idx="8676">
                  <c:v>8696</c:v>
                </c:pt>
                <c:pt idx="8677">
                  <c:v>8697</c:v>
                </c:pt>
                <c:pt idx="8678">
                  <c:v>8698</c:v>
                </c:pt>
                <c:pt idx="8679">
                  <c:v>8699</c:v>
                </c:pt>
                <c:pt idx="8680">
                  <c:v>8700</c:v>
                </c:pt>
                <c:pt idx="8681">
                  <c:v>8701</c:v>
                </c:pt>
                <c:pt idx="8682">
                  <c:v>8702</c:v>
                </c:pt>
                <c:pt idx="8683">
                  <c:v>8703</c:v>
                </c:pt>
                <c:pt idx="8684">
                  <c:v>8704</c:v>
                </c:pt>
                <c:pt idx="8685">
                  <c:v>8705</c:v>
                </c:pt>
                <c:pt idx="8686">
                  <c:v>8706</c:v>
                </c:pt>
                <c:pt idx="8687">
                  <c:v>8707</c:v>
                </c:pt>
                <c:pt idx="8688">
                  <c:v>8708</c:v>
                </c:pt>
                <c:pt idx="8689">
                  <c:v>8709</c:v>
                </c:pt>
                <c:pt idx="8690">
                  <c:v>8710</c:v>
                </c:pt>
                <c:pt idx="8691">
                  <c:v>8711</c:v>
                </c:pt>
                <c:pt idx="8692">
                  <c:v>8712</c:v>
                </c:pt>
                <c:pt idx="8693">
                  <c:v>8713</c:v>
                </c:pt>
                <c:pt idx="8694">
                  <c:v>8714</c:v>
                </c:pt>
                <c:pt idx="8695">
                  <c:v>8715</c:v>
                </c:pt>
                <c:pt idx="8696">
                  <c:v>8716</c:v>
                </c:pt>
                <c:pt idx="8697">
                  <c:v>8717</c:v>
                </c:pt>
                <c:pt idx="8698">
                  <c:v>8718</c:v>
                </c:pt>
                <c:pt idx="8699">
                  <c:v>8719</c:v>
                </c:pt>
                <c:pt idx="8700">
                  <c:v>8720</c:v>
                </c:pt>
                <c:pt idx="8701">
                  <c:v>8721</c:v>
                </c:pt>
                <c:pt idx="8702">
                  <c:v>8722</c:v>
                </c:pt>
                <c:pt idx="8703">
                  <c:v>8723</c:v>
                </c:pt>
                <c:pt idx="8704">
                  <c:v>8724</c:v>
                </c:pt>
                <c:pt idx="8705">
                  <c:v>8725</c:v>
                </c:pt>
                <c:pt idx="8706">
                  <c:v>8726</c:v>
                </c:pt>
                <c:pt idx="8707">
                  <c:v>8727</c:v>
                </c:pt>
                <c:pt idx="8708">
                  <c:v>8728</c:v>
                </c:pt>
                <c:pt idx="8709">
                  <c:v>8729</c:v>
                </c:pt>
                <c:pt idx="8710">
                  <c:v>8730</c:v>
                </c:pt>
                <c:pt idx="8711">
                  <c:v>8731</c:v>
                </c:pt>
                <c:pt idx="8712">
                  <c:v>8732</c:v>
                </c:pt>
                <c:pt idx="8713">
                  <c:v>8733</c:v>
                </c:pt>
                <c:pt idx="8714">
                  <c:v>8734</c:v>
                </c:pt>
                <c:pt idx="8715">
                  <c:v>8735</c:v>
                </c:pt>
                <c:pt idx="8716">
                  <c:v>8736</c:v>
                </c:pt>
                <c:pt idx="8717">
                  <c:v>8737</c:v>
                </c:pt>
                <c:pt idx="8718">
                  <c:v>8738</c:v>
                </c:pt>
                <c:pt idx="8719">
                  <c:v>8739</c:v>
                </c:pt>
                <c:pt idx="8720">
                  <c:v>8740</c:v>
                </c:pt>
                <c:pt idx="8721">
                  <c:v>8741</c:v>
                </c:pt>
                <c:pt idx="8722">
                  <c:v>8742</c:v>
                </c:pt>
                <c:pt idx="8723">
                  <c:v>8743</c:v>
                </c:pt>
                <c:pt idx="8724">
                  <c:v>8744</c:v>
                </c:pt>
                <c:pt idx="8725">
                  <c:v>8745</c:v>
                </c:pt>
                <c:pt idx="8726">
                  <c:v>8746</c:v>
                </c:pt>
                <c:pt idx="8727">
                  <c:v>8747</c:v>
                </c:pt>
                <c:pt idx="8728">
                  <c:v>8748</c:v>
                </c:pt>
                <c:pt idx="8729">
                  <c:v>8749</c:v>
                </c:pt>
                <c:pt idx="8730">
                  <c:v>8750</c:v>
                </c:pt>
                <c:pt idx="8731">
                  <c:v>8751</c:v>
                </c:pt>
                <c:pt idx="8732">
                  <c:v>8752</c:v>
                </c:pt>
                <c:pt idx="8733">
                  <c:v>8753</c:v>
                </c:pt>
                <c:pt idx="8734">
                  <c:v>8754</c:v>
                </c:pt>
                <c:pt idx="8735">
                  <c:v>8755</c:v>
                </c:pt>
                <c:pt idx="8736">
                  <c:v>8756</c:v>
                </c:pt>
                <c:pt idx="8737">
                  <c:v>8757</c:v>
                </c:pt>
                <c:pt idx="8738">
                  <c:v>8758</c:v>
                </c:pt>
                <c:pt idx="8739">
                  <c:v>8759</c:v>
                </c:pt>
                <c:pt idx="8740">
                  <c:v>8760</c:v>
                </c:pt>
                <c:pt idx="8741">
                  <c:v>8761</c:v>
                </c:pt>
                <c:pt idx="8742">
                  <c:v>8762</c:v>
                </c:pt>
                <c:pt idx="8743">
                  <c:v>8763</c:v>
                </c:pt>
                <c:pt idx="8744">
                  <c:v>8764</c:v>
                </c:pt>
                <c:pt idx="8745">
                  <c:v>8765</c:v>
                </c:pt>
                <c:pt idx="8746">
                  <c:v>8766</c:v>
                </c:pt>
                <c:pt idx="8747">
                  <c:v>8767</c:v>
                </c:pt>
                <c:pt idx="8748">
                  <c:v>8768</c:v>
                </c:pt>
                <c:pt idx="8749">
                  <c:v>8769</c:v>
                </c:pt>
                <c:pt idx="8750">
                  <c:v>8770</c:v>
                </c:pt>
                <c:pt idx="8751">
                  <c:v>8771</c:v>
                </c:pt>
                <c:pt idx="8752">
                  <c:v>8772</c:v>
                </c:pt>
                <c:pt idx="8753">
                  <c:v>8773</c:v>
                </c:pt>
                <c:pt idx="8754">
                  <c:v>8774</c:v>
                </c:pt>
                <c:pt idx="8755">
                  <c:v>8775</c:v>
                </c:pt>
                <c:pt idx="8756">
                  <c:v>8776</c:v>
                </c:pt>
                <c:pt idx="8757">
                  <c:v>8777</c:v>
                </c:pt>
                <c:pt idx="8758">
                  <c:v>8778</c:v>
                </c:pt>
                <c:pt idx="8759">
                  <c:v>8779</c:v>
                </c:pt>
                <c:pt idx="8760">
                  <c:v>8780</c:v>
                </c:pt>
                <c:pt idx="8761">
                  <c:v>8781</c:v>
                </c:pt>
                <c:pt idx="8762">
                  <c:v>8782</c:v>
                </c:pt>
                <c:pt idx="8763">
                  <c:v>8783</c:v>
                </c:pt>
                <c:pt idx="8764">
                  <c:v>8784</c:v>
                </c:pt>
                <c:pt idx="8765">
                  <c:v>8785</c:v>
                </c:pt>
                <c:pt idx="8766">
                  <c:v>8786</c:v>
                </c:pt>
                <c:pt idx="8767">
                  <c:v>8787</c:v>
                </c:pt>
                <c:pt idx="8768">
                  <c:v>8788</c:v>
                </c:pt>
                <c:pt idx="8769">
                  <c:v>8789</c:v>
                </c:pt>
                <c:pt idx="8770">
                  <c:v>8790</c:v>
                </c:pt>
                <c:pt idx="8771">
                  <c:v>8791</c:v>
                </c:pt>
                <c:pt idx="8772">
                  <c:v>8792</c:v>
                </c:pt>
                <c:pt idx="8773">
                  <c:v>8793</c:v>
                </c:pt>
                <c:pt idx="8774">
                  <c:v>8794</c:v>
                </c:pt>
                <c:pt idx="8775">
                  <c:v>8795</c:v>
                </c:pt>
                <c:pt idx="8776">
                  <c:v>8796</c:v>
                </c:pt>
                <c:pt idx="8777">
                  <c:v>8797</c:v>
                </c:pt>
                <c:pt idx="8778">
                  <c:v>8798</c:v>
                </c:pt>
                <c:pt idx="8779">
                  <c:v>8799</c:v>
                </c:pt>
                <c:pt idx="8780">
                  <c:v>8800</c:v>
                </c:pt>
                <c:pt idx="8781">
                  <c:v>8801</c:v>
                </c:pt>
                <c:pt idx="8782">
                  <c:v>8802</c:v>
                </c:pt>
                <c:pt idx="8783">
                  <c:v>8803</c:v>
                </c:pt>
                <c:pt idx="8784">
                  <c:v>8804</c:v>
                </c:pt>
                <c:pt idx="8785">
                  <c:v>8805</c:v>
                </c:pt>
                <c:pt idx="8786">
                  <c:v>8806</c:v>
                </c:pt>
                <c:pt idx="8787">
                  <c:v>8807</c:v>
                </c:pt>
                <c:pt idx="8788">
                  <c:v>8808</c:v>
                </c:pt>
                <c:pt idx="8789">
                  <c:v>8809</c:v>
                </c:pt>
                <c:pt idx="8790">
                  <c:v>8810</c:v>
                </c:pt>
                <c:pt idx="8791">
                  <c:v>8811</c:v>
                </c:pt>
                <c:pt idx="8792">
                  <c:v>8812</c:v>
                </c:pt>
                <c:pt idx="8793">
                  <c:v>8813</c:v>
                </c:pt>
                <c:pt idx="8794">
                  <c:v>8814</c:v>
                </c:pt>
                <c:pt idx="8795">
                  <c:v>8815</c:v>
                </c:pt>
                <c:pt idx="8796">
                  <c:v>8816</c:v>
                </c:pt>
                <c:pt idx="8797">
                  <c:v>8817</c:v>
                </c:pt>
                <c:pt idx="8798">
                  <c:v>8818</c:v>
                </c:pt>
                <c:pt idx="8799">
                  <c:v>8819</c:v>
                </c:pt>
                <c:pt idx="8800">
                  <c:v>8820</c:v>
                </c:pt>
                <c:pt idx="8801">
                  <c:v>8821</c:v>
                </c:pt>
                <c:pt idx="8802">
                  <c:v>8822</c:v>
                </c:pt>
                <c:pt idx="8803">
                  <c:v>8823</c:v>
                </c:pt>
                <c:pt idx="8804">
                  <c:v>8824</c:v>
                </c:pt>
                <c:pt idx="8805">
                  <c:v>8825</c:v>
                </c:pt>
                <c:pt idx="8806">
                  <c:v>8826</c:v>
                </c:pt>
                <c:pt idx="8807">
                  <c:v>8827</c:v>
                </c:pt>
                <c:pt idx="8808">
                  <c:v>8828</c:v>
                </c:pt>
                <c:pt idx="8809">
                  <c:v>8829</c:v>
                </c:pt>
                <c:pt idx="8810">
                  <c:v>8830</c:v>
                </c:pt>
                <c:pt idx="8811">
                  <c:v>8831</c:v>
                </c:pt>
                <c:pt idx="8812">
                  <c:v>8832</c:v>
                </c:pt>
                <c:pt idx="8813">
                  <c:v>8833</c:v>
                </c:pt>
                <c:pt idx="8814">
                  <c:v>8834</c:v>
                </c:pt>
                <c:pt idx="8815">
                  <c:v>8835</c:v>
                </c:pt>
                <c:pt idx="8816">
                  <c:v>8836</c:v>
                </c:pt>
                <c:pt idx="8817">
                  <c:v>8837</c:v>
                </c:pt>
                <c:pt idx="8818">
                  <c:v>8838</c:v>
                </c:pt>
                <c:pt idx="8819">
                  <c:v>8839</c:v>
                </c:pt>
                <c:pt idx="8820">
                  <c:v>8840</c:v>
                </c:pt>
                <c:pt idx="8821">
                  <c:v>8841</c:v>
                </c:pt>
                <c:pt idx="8822">
                  <c:v>8842</c:v>
                </c:pt>
                <c:pt idx="8823">
                  <c:v>8843</c:v>
                </c:pt>
                <c:pt idx="8824">
                  <c:v>8844</c:v>
                </c:pt>
                <c:pt idx="8825">
                  <c:v>8845</c:v>
                </c:pt>
                <c:pt idx="8826">
                  <c:v>8846</c:v>
                </c:pt>
                <c:pt idx="8827">
                  <c:v>8847</c:v>
                </c:pt>
                <c:pt idx="8828">
                  <c:v>8848</c:v>
                </c:pt>
                <c:pt idx="8829">
                  <c:v>8849</c:v>
                </c:pt>
                <c:pt idx="8830">
                  <c:v>8850</c:v>
                </c:pt>
                <c:pt idx="8831">
                  <c:v>8851</c:v>
                </c:pt>
                <c:pt idx="8832">
                  <c:v>8852</c:v>
                </c:pt>
                <c:pt idx="8833">
                  <c:v>8853</c:v>
                </c:pt>
                <c:pt idx="8834">
                  <c:v>8854</c:v>
                </c:pt>
                <c:pt idx="8835">
                  <c:v>8855</c:v>
                </c:pt>
                <c:pt idx="8836">
                  <c:v>8856</c:v>
                </c:pt>
                <c:pt idx="8837">
                  <c:v>8857</c:v>
                </c:pt>
                <c:pt idx="8838">
                  <c:v>8858</c:v>
                </c:pt>
                <c:pt idx="8839">
                  <c:v>8859</c:v>
                </c:pt>
                <c:pt idx="8840">
                  <c:v>8860</c:v>
                </c:pt>
                <c:pt idx="8841">
                  <c:v>8861</c:v>
                </c:pt>
                <c:pt idx="8842">
                  <c:v>8862</c:v>
                </c:pt>
                <c:pt idx="8843">
                  <c:v>8863</c:v>
                </c:pt>
                <c:pt idx="8844">
                  <c:v>8864</c:v>
                </c:pt>
                <c:pt idx="8845">
                  <c:v>8865</c:v>
                </c:pt>
                <c:pt idx="8846">
                  <c:v>8866</c:v>
                </c:pt>
                <c:pt idx="8847">
                  <c:v>8867</c:v>
                </c:pt>
                <c:pt idx="8848">
                  <c:v>8868</c:v>
                </c:pt>
                <c:pt idx="8849">
                  <c:v>8869</c:v>
                </c:pt>
                <c:pt idx="8850">
                  <c:v>8870</c:v>
                </c:pt>
                <c:pt idx="8851">
                  <c:v>8871</c:v>
                </c:pt>
                <c:pt idx="8852">
                  <c:v>8872</c:v>
                </c:pt>
                <c:pt idx="8853">
                  <c:v>8873</c:v>
                </c:pt>
                <c:pt idx="8854">
                  <c:v>8874</c:v>
                </c:pt>
                <c:pt idx="8855">
                  <c:v>8875</c:v>
                </c:pt>
                <c:pt idx="8856">
                  <c:v>8876</c:v>
                </c:pt>
                <c:pt idx="8857">
                  <c:v>8877</c:v>
                </c:pt>
                <c:pt idx="8858">
                  <c:v>8878</c:v>
                </c:pt>
                <c:pt idx="8859">
                  <c:v>8879</c:v>
                </c:pt>
                <c:pt idx="8860">
                  <c:v>8880</c:v>
                </c:pt>
                <c:pt idx="8861">
                  <c:v>8881</c:v>
                </c:pt>
                <c:pt idx="8862">
                  <c:v>8882</c:v>
                </c:pt>
                <c:pt idx="8863">
                  <c:v>8883</c:v>
                </c:pt>
                <c:pt idx="8864">
                  <c:v>8884</c:v>
                </c:pt>
                <c:pt idx="8865">
                  <c:v>8885</c:v>
                </c:pt>
                <c:pt idx="8866">
                  <c:v>8886</c:v>
                </c:pt>
                <c:pt idx="8867">
                  <c:v>8887</c:v>
                </c:pt>
                <c:pt idx="8868">
                  <c:v>8888</c:v>
                </c:pt>
                <c:pt idx="8869">
                  <c:v>8889</c:v>
                </c:pt>
                <c:pt idx="8870">
                  <c:v>8890</c:v>
                </c:pt>
                <c:pt idx="8871">
                  <c:v>8891</c:v>
                </c:pt>
                <c:pt idx="8872">
                  <c:v>8892</c:v>
                </c:pt>
                <c:pt idx="8873">
                  <c:v>8893</c:v>
                </c:pt>
                <c:pt idx="8874">
                  <c:v>8894</c:v>
                </c:pt>
                <c:pt idx="8875">
                  <c:v>8895</c:v>
                </c:pt>
                <c:pt idx="8876">
                  <c:v>8896</c:v>
                </c:pt>
                <c:pt idx="8877">
                  <c:v>8897</c:v>
                </c:pt>
                <c:pt idx="8878">
                  <c:v>8898</c:v>
                </c:pt>
                <c:pt idx="8879">
                  <c:v>8899</c:v>
                </c:pt>
                <c:pt idx="8880">
                  <c:v>8900</c:v>
                </c:pt>
                <c:pt idx="8881">
                  <c:v>8901</c:v>
                </c:pt>
                <c:pt idx="8882">
                  <c:v>8902</c:v>
                </c:pt>
                <c:pt idx="8883">
                  <c:v>8903</c:v>
                </c:pt>
                <c:pt idx="8884">
                  <c:v>8904</c:v>
                </c:pt>
                <c:pt idx="8885">
                  <c:v>8905</c:v>
                </c:pt>
                <c:pt idx="8886">
                  <c:v>8906</c:v>
                </c:pt>
                <c:pt idx="8887">
                  <c:v>8907</c:v>
                </c:pt>
                <c:pt idx="8888">
                  <c:v>8908</c:v>
                </c:pt>
                <c:pt idx="8889">
                  <c:v>8909</c:v>
                </c:pt>
                <c:pt idx="8890">
                  <c:v>8910</c:v>
                </c:pt>
                <c:pt idx="8891">
                  <c:v>8911</c:v>
                </c:pt>
                <c:pt idx="8892">
                  <c:v>8912</c:v>
                </c:pt>
                <c:pt idx="8893">
                  <c:v>8913</c:v>
                </c:pt>
                <c:pt idx="8894">
                  <c:v>8914</c:v>
                </c:pt>
                <c:pt idx="8895">
                  <c:v>8915</c:v>
                </c:pt>
                <c:pt idx="8896">
                  <c:v>8916</c:v>
                </c:pt>
                <c:pt idx="8897">
                  <c:v>8917</c:v>
                </c:pt>
                <c:pt idx="8898">
                  <c:v>8918</c:v>
                </c:pt>
                <c:pt idx="8899">
                  <c:v>8919</c:v>
                </c:pt>
                <c:pt idx="8900">
                  <c:v>8920</c:v>
                </c:pt>
                <c:pt idx="8901">
                  <c:v>8921</c:v>
                </c:pt>
                <c:pt idx="8902">
                  <c:v>8922</c:v>
                </c:pt>
                <c:pt idx="8903">
                  <c:v>8923</c:v>
                </c:pt>
                <c:pt idx="8904">
                  <c:v>8924</c:v>
                </c:pt>
                <c:pt idx="8905">
                  <c:v>8925</c:v>
                </c:pt>
                <c:pt idx="8906">
                  <c:v>8926</c:v>
                </c:pt>
                <c:pt idx="8907">
                  <c:v>8927</c:v>
                </c:pt>
                <c:pt idx="8908">
                  <c:v>8928</c:v>
                </c:pt>
                <c:pt idx="8909">
                  <c:v>8929</c:v>
                </c:pt>
                <c:pt idx="8910">
                  <c:v>8930</c:v>
                </c:pt>
                <c:pt idx="8911">
                  <c:v>8931</c:v>
                </c:pt>
                <c:pt idx="8912">
                  <c:v>8932</c:v>
                </c:pt>
                <c:pt idx="8913">
                  <c:v>8933</c:v>
                </c:pt>
                <c:pt idx="8914">
                  <c:v>8934</c:v>
                </c:pt>
                <c:pt idx="8915">
                  <c:v>8935</c:v>
                </c:pt>
                <c:pt idx="8916">
                  <c:v>8936</c:v>
                </c:pt>
                <c:pt idx="8917">
                  <c:v>8937</c:v>
                </c:pt>
                <c:pt idx="8918">
                  <c:v>8938</c:v>
                </c:pt>
                <c:pt idx="8919">
                  <c:v>8939</c:v>
                </c:pt>
                <c:pt idx="8920">
                  <c:v>8940</c:v>
                </c:pt>
                <c:pt idx="8921">
                  <c:v>8941</c:v>
                </c:pt>
                <c:pt idx="8922">
                  <c:v>8942</c:v>
                </c:pt>
                <c:pt idx="8923">
                  <c:v>8943</c:v>
                </c:pt>
                <c:pt idx="8924">
                  <c:v>8944</c:v>
                </c:pt>
                <c:pt idx="8925">
                  <c:v>8945</c:v>
                </c:pt>
                <c:pt idx="8926">
                  <c:v>8946</c:v>
                </c:pt>
                <c:pt idx="8927">
                  <c:v>8947</c:v>
                </c:pt>
                <c:pt idx="8928">
                  <c:v>8948</c:v>
                </c:pt>
                <c:pt idx="8929">
                  <c:v>8949</c:v>
                </c:pt>
                <c:pt idx="8930">
                  <c:v>8950</c:v>
                </c:pt>
                <c:pt idx="8931">
                  <c:v>8951</c:v>
                </c:pt>
                <c:pt idx="8932">
                  <c:v>8952</c:v>
                </c:pt>
                <c:pt idx="8933">
                  <c:v>8953</c:v>
                </c:pt>
                <c:pt idx="8934">
                  <c:v>8954</c:v>
                </c:pt>
                <c:pt idx="8935">
                  <c:v>8955</c:v>
                </c:pt>
                <c:pt idx="8936">
                  <c:v>8956</c:v>
                </c:pt>
                <c:pt idx="8937">
                  <c:v>8957</c:v>
                </c:pt>
                <c:pt idx="8938">
                  <c:v>8958</c:v>
                </c:pt>
                <c:pt idx="8939">
                  <c:v>8959</c:v>
                </c:pt>
                <c:pt idx="8940">
                  <c:v>8960</c:v>
                </c:pt>
                <c:pt idx="8941">
                  <c:v>8961</c:v>
                </c:pt>
                <c:pt idx="8942">
                  <c:v>8962</c:v>
                </c:pt>
                <c:pt idx="8943">
                  <c:v>8963</c:v>
                </c:pt>
                <c:pt idx="8944">
                  <c:v>8964</c:v>
                </c:pt>
                <c:pt idx="8945">
                  <c:v>8965</c:v>
                </c:pt>
                <c:pt idx="8946">
                  <c:v>8966</c:v>
                </c:pt>
                <c:pt idx="8947">
                  <c:v>8967</c:v>
                </c:pt>
                <c:pt idx="8948">
                  <c:v>8968</c:v>
                </c:pt>
                <c:pt idx="8949">
                  <c:v>8969</c:v>
                </c:pt>
                <c:pt idx="8950">
                  <c:v>8970</c:v>
                </c:pt>
                <c:pt idx="8951">
                  <c:v>8971</c:v>
                </c:pt>
                <c:pt idx="8952">
                  <c:v>8972</c:v>
                </c:pt>
                <c:pt idx="8953">
                  <c:v>8973</c:v>
                </c:pt>
                <c:pt idx="8954">
                  <c:v>8974</c:v>
                </c:pt>
                <c:pt idx="8955">
                  <c:v>8975</c:v>
                </c:pt>
                <c:pt idx="8956">
                  <c:v>8976</c:v>
                </c:pt>
                <c:pt idx="8957">
                  <c:v>8977</c:v>
                </c:pt>
                <c:pt idx="8958">
                  <c:v>8978</c:v>
                </c:pt>
                <c:pt idx="8959">
                  <c:v>8979</c:v>
                </c:pt>
                <c:pt idx="8960">
                  <c:v>8980</c:v>
                </c:pt>
                <c:pt idx="8961">
                  <c:v>8981</c:v>
                </c:pt>
                <c:pt idx="8962">
                  <c:v>8982</c:v>
                </c:pt>
                <c:pt idx="8963">
                  <c:v>8983</c:v>
                </c:pt>
                <c:pt idx="8964">
                  <c:v>8984</c:v>
                </c:pt>
                <c:pt idx="8965">
                  <c:v>8985</c:v>
                </c:pt>
                <c:pt idx="8966">
                  <c:v>8986</c:v>
                </c:pt>
                <c:pt idx="8967">
                  <c:v>8987</c:v>
                </c:pt>
                <c:pt idx="8968">
                  <c:v>8988</c:v>
                </c:pt>
                <c:pt idx="8969">
                  <c:v>8989</c:v>
                </c:pt>
                <c:pt idx="8970">
                  <c:v>8990</c:v>
                </c:pt>
                <c:pt idx="8971">
                  <c:v>8991</c:v>
                </c:pt>
                <c:pt idx="8972">
                  <c:v>8992</c:v>
                </c:pt>
                <c:pt idx="8973">
                  <c:v>8993</c:v>
                </c:pt>
                <c:pt idx="8974">
                  <c:v>8994</c:v>
                </c:pt>
                <c:pt idx="8975">
                  <c:v>8995</c:v>
                </c:pt>
                <c:pt idx="8976">
                  <c:v>8996</c:v>
                </c:pt>
                <c:pt idx="8977">
                  <c:v>8997</c:v>
                </c:pt>
                <c:pt idx="8978">
                  <c:v>8998</c:v>
                </c:pt>
                <c:pt idx="8979">
                  <c:v>8999</c:v>
                </c:pt>
                <c:pt idx="8980">
                  <c:v>9000</c:v>
                </c:pt>
                <c:pt idx="8981">
                  <c:v>9001</c:v>
                </c:pt>
                <c:pt idx="8982">
                  <c:v>9002</c:v>
                </c:pt>
                <c:pt idx="8983">
                  <c:v>9003</c:v>
                </c:pt>
                <c:pt idx="8984">
                  <c:v>9004</c:v>
                </c:pt>
                <c:pt idx="8985">
                  <c:v>9005</c:v>
                </c:pt>
                <c:pt idx="8986">
                  <c:v>9006</c:v>
                </c:pt>
                <c:pt idx="8987">
                  <c:v>9007</c:v>
                </c:pt>
                <c:pt idx="8988">
                  <c:v>9008</c:v>
                </c:pt>
                <c:pt idx="8989">
                  <c:v>9009</c:v>
                </c:pt>
                <c:pt idx="8990">
                  <c:v>9010</c:v>
                </c:pt>
                <c:pt idx="8991">
                  <c:v>9011</c:v>
                </c:pt>
                <c:pt idx="8992">
                  <c:v>9012</c:v>
                </c:pt>
                <c:pt idx="8993">
                  <c:v>9013</c:v>
                </c:pt>
                <c:pt idx="8994">
                  <c:v>9014</c:v>
                </c:pt>
                <c:pt idx="8995">
                  <c:v>9015</c:v>
                </c:pt>
                <c:pt idx="8996">
                  <c:v>9016</c:v>
                </c:pt>
                <c:pt idx="8997">
                  <c:v>9017</c:v>
                </c:pt>
                <c:pt idx="8998">
                  <c:v>9018</c:v>
                </c:pt>
                <c:pt idx="8999">
                  <c:v>9019</c:v>
                </c:pt>
                <c:pt idx="9000">
                  <c:v>9020</c:v>
                </c:pt>
                <c:pt idx="9001">
                  <c:v>9021</c:v>
                </c:pt>
                <c:pt idx="9002">
                  <c:v>9022</c:v>
                </c:pt>
                <c:pt idx="9003">
                  <c:v>9023</c:v>
                </c:pt>
                <c:pt idx="9004">
                  <c:v>9024</c:v>
                </c:pt>
                <c:pt idx="9005">
                  <c:v>9025</c:v>
                </c:pt>
                <c:pt idx="9006">
                  <c:v>9026</c:v>
                </c:pt>
                <c:pt idx="9007">
                  <c:v>9027</c:v>
                </c:pt>
                <c:pt idx="9008">
                  <c:v>9028</c:v>
                </c:pt>
                <c:pt idx="9009">
                  <c:v>9029</c:v>
                </c:pt>
                <c:pt idx="9010">
                  <c:v>9030</c:v>
                </c:pt>
                <c:pt idx="9011">
                  <c:v>9031</c:v>
                </c:pt>
                <c:pt idx="9012">
                  <c:v>9032</c:v>
                </c:pt>
                <c:pt idx="9013">
                  <c:v>9033</c:v>
                </c:pt>
                <c:pt idx="9014">
                  <c:v>9034</c:v>
                </c:pt>
                <c:pt idx="9015">
                  <c:v>9035</c:v>
                </c:pt>
                <c:pt idx="9016">
                  <c:v>9036</c:v>
                </c:pt>
                <c:pt idx="9017">
                  <c:v>9037</c:v>
                </c:pt>
                <c:pt idx="9018">
                  <c:v>9038</c:v>
                </c:pt>
                <c:pt idx="9019">
                  <c:v>9039</c:v>
                </c:pt>
                <c:pt idx="9020">
                  <c:v>9040</c:v>
                </c:pt>
                <c:pt idx="9021">
                  <c:v>9041</c:v>
                </c:pt>
                <c:pt idx="9022">
                  <c:v>9042</c:v>
                </c:pt>
                <c:pt idx="9023">
                  <c:v>9043</c:v>
                </c:pt>
                <c:pt idx="9024">
                  <c:v>9044</c:v>
                </c:pt>
                <c:pt idx="9025">
                  <c:v>9045</c:v>
                </c:pt>
                <c:pt idx="9026">
                  <c:v>9046</c:v>
                </c:pt>
                <c:pt idx="9027">
                  <c:v>9047</c:v>
                </c:pt>
                <c:pt idx="9028">
                  <c:v>9048</c:v>
                </c:pt>
                <c:pt idx="9029">
                  <c:v>9049</c:v>
                </c:pt>
                <c:pt idx="9030">
                  <c:v>9050</c:v>
                </c:pt>
                <c:pt idx="9031">
                  <c:v>9051</c:v>
                </c:pt>
                <c:pt idx="9032">
                  <c:v>9052</c:v>
                </c:pt>
                <c:pt idx="9033">
                  <c:v>9053</c:v>
                </c:pt>
                <c:pt idx="9034">
                  <c:v>9054</c:v>
                </c:pt>
                <c:pt idx="9035">
                  <c:v>9055</c:v>
                </c:pt>
                <c:pt idx="9036">
                  <c:v>9056</c:v>
                </c:pt>
                <c:pt idx="9037">
                  <c:v>9057</c:v>
                </c:pt>
                <c:pt idx="9038">
                  <c:v>9058</c:v>
                </c:pt>
                <c:pt idx="9039">
                  <c:v>9059</c:v>
                </c:pt>
                <c:pt idx="9040">
                  <c:v>9060</c:v>
                </c:pt>
                <c:pt idx="9041">
                  <c:v>9061</c:v>
                </c:pt>
                <c:pt idx="9042">
                  <c:v>9062</c:v>
                </c:pt>
                <c:pt idx="9043">
                  <c:v>9063</c:v>
                </c:pt>
                <c:pt idx="9044">
                  <c:v>9064</c:v>
                </c:pt>
                <c:pt idx="9045">
                  <c:v>9065</c:v>
                </c:pt>
                <c:pt idx="9046">
                  <c:v>9066</c:v>
                </c:pt>
                <c:pt idx="9047">
                  <c:v>9067</c:v>
                </c:pt>
                <c:pt idx="9048">
                  <c:v>9068</c:v>
                </c:pt>
                <c:pt idx="9049">
                  <c:v>9069</c:v>
                </c:pt>
                <c:pt idx="9050">
                  <c:v>9070</c:v>
                </c:pt>
                <c:pt idx="9051">
                  <c:v>9071</c:v>
                </c:pt>
                <c:pt idx="9052">
                  <c:v>9072</c:v>
                </c:pt>
                <c:pt idx="9053">
                  <c:v>9073</c:v>
                </c:pt>
                <c:pt idx="9054">
                  <c:v>9074</c:v>
                </c:pt>
                <c:pt idx="9055">
                  <c:v>9075</c:v>
                </c:pt>
                <c:pt idx="9056">
                  <c:v>9076</c:v>
                </c:pt>
                <c:pt idx="9057">
                  <c:v>9077</c:v>
                </c:pt>
                <c:pt idx="9058">
                  <c:v>9078</c:v>
                </c:pt>
                <c:pt idx="9059">
                  <c:v>9079</c:v>
                </c:pt>
                <c:pt idx="9060">
                  <c:v>9080</c:v>
                </c:pt>
                <c:pt idx="9061">
                  <c:v>9081</c:v>
                </c:pt>
                <c:pt idx="9062">
                  <c:v>9082</c:v>
                </c:pt>
                <c:pt idx="9063">
                  <c:v>9083</c:v>
                </c:pt>
                <c:pt idx="9064">
                  <c:v>9084</c:v>
                </c:pt>
                <c:pt idx="9065">
                  <c:v>9085</c:v>
                </c:pt>
                <c:pt idx="9066">
                  <c:v>9086</c:v>
                </c:pt>
                <c:pt idx="9067">
                  <c:v>9087</c:v>
                </c:pt>
                <c:pt idx="9068">
                  <c:v>9088</c:v>
                </c:pt>
                <c:pt idx="9069">
                  <c:v>9089</c:v>
                </c:pt>
                <c:pt idx="9070">
                  <c:v>9090</c:v>
                </c:pt>
                <c:pt idx="9071">
                  <c:v>9091</c:v>
                </c:pt>
                <c:pt idx="9072">
                  <c:v>9092</c:v>
                </c:pt>
                <c:pt idx="9073">
                  <c:v>9093</c:v>
                </c:pt>
                <c:pt idx="9074">
                  <c:v>9094</c:v>
                </c:pt>
                <c:pt idx="9075">
                  <c:v>9095</c:v>
                </c:pt>
                <c:pt idx="9076">
                  <c:v>9096</c:v>
                </c:pt>
                <c:pt idx="9077">
                  <c:v>9097</c:v>
                </c:pt>
                <c:pt idx="9078">
                  <c:v>9098</c:v>
                </c:pt>
                <c:pt idx="9079">
                  <c:v>9099</c:v>
                </c:pt>
                <c:pt idx="9080">
                  <c:v>9100</c:v>
                </c:pt>
                <c:pt idx="9081">
                  <c:v>9101</c:v>
                </c:pt>
                <c:pt idx="9082">
                  <c:v>9102</c:v>
                </c:pt>
                <c:pt idx="9083">
                  <c:v>9103</c:v>
                </c:pt>
                <c:pt idx="9084">
                  <c:v>9104</c:v>
                </c:pt>
                <c:pt idx="9085">
                  <c:v>9105</c:v>
                </c:pt>
                <c:pt idx="9086">
                  <c:v>9106</c:v>
                </c:pt>
                <c:pt idx="9087">
                  <c:v>9107</c:v>
                </c:pt>
                <c:pt idx="9088">
                  <c:v>9108</c:v>
                </c:pt>
                <c:pt idx="9089">
                  <c:v>9109</c:v>
                </c:pt>
                <c:pt idx="9090">
                  <c:v>9110</c:v>
                </c:pt>
                <c:pt idx="9091">
                  <c:v>9111</c:v>
                </c:pt>
                <c:pt idx="9092">
                  <c:v>9112</c:v>
                </c:pt>
                <c:pt idx="9093">
                  <c:v>9113</c:v>
                </c:pt>
                <c:pt idx="9094">
                  <c:v>9114</c:v>
                </c:pt>
                <c:pt idx="9095">
                  <c:v>9115</c:v>
                </c:pt>
                <c:pt idx="9096">
                  <c:v>9116</c:v>
                </c:pt>
                <c:pt idx="9097">
                  <c:v>9117</c:v>
                </c:pt>
                <c:pt idx="9098">
                  <c:v>9118</c:v>
                </c:pt>
                <c:pt idx="9099">
                  <c:v>9119</c:v>
                </c:pt>
                <c:pt idx="9100">
                  <c:v>9120</c:v>
                </c:pt>
                <c:pt idx="9101">
                  <c:v>9121</c:v>
                </c:pt>
                <c:pt idx="9102">
                  <c:v>9122</c:v>
                </c:pt>
                <c:pt idx="9103">
                  <c:v>9123</c:v>
                </c:pt>
                <c:pt idx="9104">
                  <c:v>9124</c:v>
                </c:pt>
                <c:pt idx="9105">
                  <c:v>9125</c:v>
                </c:pt>
                <c:pt idx="9106">
                  <c:v>9126</c:v>
                </c:pt>
                <c:pt idx="9107">
                  <c:v>9127</c:v>
                </c:pt>
                <c:pt idx="9108">
                  <c:v>9128</c:v>
                </c:pt>
                <c:pt idx="9109">
                  <c:v>9129</c:v>
                </c:pt>
                <c:pt idx="9110">
                  <c:v>9130</c:v>
                </c:pt>
                <c:pt idx="9111">
                  <c:v>9131</c:v>
                </c:pt>
                <c:pt idx="9112">
                  <c:v>9132</c:v>
                </c:pt>
                <c:pt idx="9113">
                  <c:v>9133</c:v>
                </c:pt>
                <c:pt idx="9114">
                  <c:v>9134</c:v>
                </c:pt>
                <c:pt idx="9115">
                  <c:v>9135</c:v>
                </c:pt>
                <c:pt idx="9116">
                  <c:v>9136</c:v>
                </c:pt>
                <c:pt idx="9117">
                  <c:v>9137</c:v>
                </c:pt>
                <c:pt idx="9118">
                  <c:v>9138</c:v>
                </c:pt>
                <c:pt idx="9119">
                  <c:v>9139</c:v>
                </c:pt>
                <c:pt idx="9120">
                  <c:v>9140</c:v>
                </c:pt>
                <c:pt idx="9121">
                  <c:v>9141</c:v>
                </c:pt>
                <c:pt idx="9122">
                  <c:v>9142</c:v>
                </c:pt>
                <c:pt idx="9123">
                  <c:v>9143</c:v>
                </c:pt>
                <c:pt idx="9124">
                  <c:v>9144</c:v>
                </c:pt>
                <c:pt idx="9125">
                  <c:v>9145</c:v>
                </c:pt>
                <c:pt idx="9126">
                  <c:v>9146</c:v>
                </c:pt>
                <c:pt idx="9127">
                  <c:v>9147</c:v>
                </c:pt>
                <c:pt idx="9128">
                  <c:v>9148</c:v>
                </c:pt>
                <c:pt idx="9129">
                  <c:v>9149</c:v>
                </c:pt>
                <c:pt idx="9130">
                  <c:v>9150</c:v>
                </c:pt>
                <c:pt idx="9131">
                  <c:v>9151</c:v>
                </c:pt>
                <c:pt idx="9132">
                  <c:v>9152</c:v>
                </c:pt>
                <c:pt idx="9133">
                  <c:v>9153</c:v>
                </c:pt>
                <c:pt idx="9134">
                  <c:v>9154</c:v>
                </c:pt>
                <c:pt idx="9135">
                  <c:v>9155</c:v>
                </c:pt>
                <c:pt idx="9136">
                  <c:v>9156</c:v>
                </c:pt>
                <c:pt idx="9137">
                  <c:v>9157</c:v>
                </c:pt>
                <c:pt idx="9138">
                  <c:v>9158</c:v>
                </c:pt>
                <c:pt idx="9139">
                  <c:v>9159</c:v>
                </c:pt>
                <c:pt idx="9140">
                  <c:v>9160</c:v>
                </c:pt>
                <c:pt idx="9141">
                  <c:v>9161</c:v>
                </c:pt>
                <c:pt idx="9142">
                  <c:v>9162</c:v>
                </c:pt>
                <c:pt idx="9143">
                  <c:v>9163</c:v>
                </c:pt>
                <c:pt idx="9144">
                  <c:v>9164</c:v>
                </c:pt>
                <c:pt idx="9145">
                  <c:v>9165</c:v>
                </c:pt>
                <c:pt idx="9146">
                  <c:v>9166</c:v>
                </c:pt>
                <c:pt idx="9147">
                  <c:v>9167</c:v>
                </c:pt>
                <c:pt idx="9148">
                  <c:v>9168</c:v>
                </c:pt>
                <c:pt idx="9149">
                  <c:v>9169</c:v>
                </c:pt>
                <c:pt idx="9150">
                  <c:v>9170</c:v>
                </c:pt>
                <c:pt idx="9151">
                  <c:v>9171</c:v>
                </c:pt>
                <c:pt idx="9152">
                  <c:v>9172</c:v>
                </c:pt>
                <c:pt idx="9153">
                  <c:v>9173</c:v>
                </c:pt>
                <c:pt idx="9154">
                  <c:v>9174</c:v>
                </c:pt>
                <c:pt idx="9155">
                  <c:v>9175</c:v>
                </c:pt>
                <c:pt idx="9156">
                  <c:v>9176</c:v>
                </c:pt>
                <c:pt idx="9157">
                  <c:v>9177</c:v>
                </c:pt>
                <c:pt idx="9158">
                  <c:v>9178</c:v>
                </c:pt>
                <c:pt idx="9159">
                  <c:v>9179</c:v>
                </c:pt>
                <c:pt idx="9160">
                  <c:v>9180</c:v>
                </c:pt>
                <c:pt idx="9161">
                  <c:v>9181</c:v>
                </c:pt>
                <c:pt idx="9162">
                  <c:v>9182</c:v>
                </c:pt>
                <c:pt idx="9163">
                  <c:v>9183</c:v>
                </c:pt>
                <c:pt idx="9164">
                  <c:v>9184</c:v>
                </c:pt>
                <c:pt idx="9165">
                  <c:v>9185</c:v>
                </c:pt>
                <c:pt idx="9166">
                  <c:v>9186</c:v>
                </c:pt>
                <c:pt idx="9167">
                  <c:v>9187</c:v>
                </c:pt>
                <c:pt idx="9168">
                  <c:v>9188</c:v>
                </c:pt>
                <c:pt idx="9169">
                  <c:v>9189</c:v>
                </c:pt>
                <c:pt idx="9170">
                  <c:v>9190</c:v>
                </c:pt>
                <c:pt idx="9171">
                  <c:v>9191</c:v>
                </c:pt>
                <c:pt idx="9172">
                  <c:v>9192</c:v>
                </c:pt>
                <c:pt idx="9173">
                  <c:v>9193</c:v>
                </c:pt>
                <c:pt idx="9174">
                  <c:v>9194</c:v>
                </c:pt>
                <c:pt idx="9175">
                  <c:v>9195</c:v>
                </c:pt>
                <c:pt idx="9176">
                  <c:v>9196</c:v>
                </c:pt>
                <c:pt idx="9177">
                  <c:v>9197</c:v>
                </c:pt>
                <c:pt idx="9178">
                  <c:v>9198</c:v>
                </c:pt>
                <c:pt idx="9179">
                  <c:v>9199</c:v>
                </c:pt>
                <c:pt idx="9180">
                  <c:v>9200</c:v>
                </c:pt>
                <c:pt idx="9181">
                  <c:v>9201</c:v>
                </c:pt>
                <c:pt idx="9182">
                  <c:v>9202</c:v>
                </c:pt>
                <c:pt idx="9183">
                  <c:v>9203</c:v>
                </c:pt>
                <c:pt idx="9184">
                  <c:v>9204</c:v>
                </c:pt>
                <c:pt idx="9185">
                  <c:v>9205</c:v>
                </c:pt>
                <c:pt idx="9186">
                  <c:v>9206</c:v>
                </c:pt>
                <c:pt idx="9187">
                  <c:v>9207</c:v>
                </c:pt>
                <c:pt idx="9188">
                  <c:v>9208</c:v>
                </c:pt>
                <c:pt idx="9189">
                  <c:v>9209</c:v>
                </c:pt>
                <c:pt idx="9190">
                  <c:v>9210</c:v>
                </c:pt>
                <c:pt idx="9191">
                  <c:v>9211</c:v>
                </c:pt>
                <c:pt idx="9192">
                  <c:v>9212</c:v>
                </c:pt>
                <c:pt idx="9193">
                  <c:v>9213</c:v>
                </c:pt>
                <c:pt idx="9194">
                  <c:v>9214</c:v>
                </c:pt>
                <c:pt idx="9195">
                  <c:v>9215</c:v>
                </c:pt>
                <c:pt idx="9196">
                  <c:v>9216</c:v>
                </c:pt>
                <c:pt idx="9197">
                  <c:v>9217</c:v>
                </c:pt>
                <c:pt idx="9198">
                  <c:v>9218</c:v>
                </c:pt>
                <c:pt idx="9199">
                  <c:v>9219</c:v>
                </c:pt>
                <c:pt idx="9200">
                  <c:v>9220</c:v>
                </c:pt>
                <c:pt idx="9201">
                  <c:v>9221</c:v>
                </c:pt>
                <c:pt idx="9202">
                  <c:v>9222</c:v>
                </c:pt>
                <c:pt idx="9203">
                  <c:v>9223</c:v>
                </c:pt>
                <c:pt idx="9204">
                  <c:v>9224</c:v>
                </c:pt>
                <c:pt idx="9205">
                  <c:v>9225</c:v>
                </c:pt>
                <c:pt idx="9206">
                  <c:v>9226</c:v>
                </c:pt>
                <c:pt idx="9207">
                  <c:v>9227</c:v>
                </c:pt>
                <c:pt idx="9208">
                  <c:v>9228</c:v>
                </c:pt>
                <c:pt idx="9209">
                  <c:v>9229</c:v>
                </c:pt>
                <c:pt idx="9210">
                  <c:v>9230</c:v>
                </c:pt>
                <c:pt idx="9211">
                  <c:v>9231</c:v>
                </c:pt>
                <c:pt idx="9212">
                  <c:v>9232</c:v>
                </c:pt>
                <c:pt idx="9213">
                  <c:v>9233</c:v>
                </c:pt>
                <c:pt idx="9214">
                  <c:v>9234</c:v>
                </c:pt>
                <c:pt idx="9215">
                  <c:v>9235</c:v>
                </c:pt>
                <c:pt idx="9216">
                  <c:v>9236</c:v>
                </c:pt>
                <c:pt idx="9217">
                  <c:v>9237</c:v>
                </c:pt>
                <c:pt idx="9218">
                  <c:v>9238</c:v>
                </c:pt>
                <c:pt idx="9219">
                  <c:v>9239</c:v>
                </c:pt>
                <c:pt idx="9220">
                  <c:v>9240</c:v>
                </c:pt>
                <c:pt idx="9221">
                  <c:v>9241</c:v>
                </c:pt>
                <c:pt idx="9222">
                  <c:v>9242</c:v>
                </c:pt>
                <c:pt idx="9223">
                  <c:v>9243</c:v>
                </c:pt>
                <c:pt idx="9224">
                  <c:v>9244</c:v>
                </c:pt>
                <c:pt idx="9225">
                  <c:v>9245</c:v>
                </c:pt>
                <c:pt idx="9226">
                  <c:v>9246</c:v>
                </c:pt>
                <c:pt idx="9227">
                  <c:v>9247</c:v>
                </c:pt>
                <c:pt idx="9228">
                  <c:v>9248</c:v>
                </c:pt>
                <c:pt idx="9229">
                  <c:v>9249</c:v>
                </c:pt>
                <c:pt idx="9230">
                  <c:v>9250</c:v>
                </c:pt>
                <c:pt idx="9231">
                  <c:v>9251</c:v>
                </c:pt>
                <c:pt idx="9232">
                  <c:v>9252</c:v>
                </c:pt>
                <c:pt idx="9233">
                  <c:v>9253</c:v>
                </c:pt>
                <c:pt idx="9234">
                  <c:v>9254</c:v>
                </c:pt>
                <c:pt idx="9235">
                  <c:v>9255</c:v>
                </c:pt>
                <c:pt idx="9236">
                  <c:v>9256</c:v>
                </c:pt>
                <c:pt idx="9237">
                  <c:v>9257</c:v>
                </c:pt>
                <c:pt idx="9238">
                  <c:v>9258</c:v>
                </c:pt>
                <c:pt idx="9239">
                  <c:v>9259</c:v>
                </c:pt>
                <c:pt idx="9240">
                  <c:v>9260</c:v>
                </c:pt>
                <c:pt idx="9241">
                  <c:v>9261</c:v>
                </c:pt>
                <c:pt idx="9242">
                  <c:v>9262</c:v>
                </c:pt>
                <c:pt idx="9243">
                  <c:v>9263</c:v>
                </c:pt>
                <c:pt idx="9244">
                  <c:v>9264</c:v>
                </c:pt>
                <c:pt idx="9245">
                  <c:v>9265</c:v>
                </c:pt>
                <c:pt idx="9246">
                  <c:v>9266</c:v>
                </c:pt>
                <c:pt idx="9247">
                  <c:v>9267</c:v>
                </c:pt>
                <c:pt idx="9248">
                  <c:v>9268</c:v>
                </c:pt>
                <c:pt idx="9249">
                  <c:v>9269</c:v>
                </c:pt>
                <c:pt idx="9250">
                  <c:v>9270</c:v>
                </c:pt>
                <c:pt idx="9251">
                  <c:v>9271</c:v>
                </c:pt>
                <c:pt idx="9252">
                  <c:v>9272</c:v>
                </c:pt>
                <c:pt idx="9253">
                  <c:v>9273</c:v>
                </c:pt>
                <c:pt idx="9254">
                  <c:v>9274</c:v>
                </c:pt>
                <c:pt idx="9255">
                  <c:v>9275</c:v>
                </c:pt>
                <c:pt idx="9256">
                  <c:v>9276</c:v>
                </c:pt>
                <c:pt idx="9257">
                  <c:v>9277</c:v>
                </c:pt>
                <c:pt idx="9258">
                  <c:v>9278</c:v>
                </c:pt>
                <c:pt idx="9259">
                  <c:v>9279</c:v>
                </c:pt>
                <c:pt idx="9260">
                  <c:v>9280</c:v>
                </c:pt>
                <c:pt idx="9261">
                  <c:v>9281</c:v>
                </c:pt>
                <c:pt idx="9262">
                  <c:v>9282</c:v>
                </c:pt>
                <c:pt idx="9263">
                  <c:v>9283</c:v>
                </c:pt>
                <c:pt idx="9264">
                  <c:v>9284</c:v>
                </c:pt>
                <c:pt idx="9265">
                  <c:v>9285</c:v>
                </c:pt>
                <c:pt idx="9266">
                  <c:v>9286</c:v>
                </c:pt>
                <c:pt idx="9267">
                  <c:v>9287</c:v>
                </c:pt>
                <c:pt idx="9268">
                  <c:v>9288</c:v>
                </c:pt>
                <c:pt idx="9269">
                  <c:v>9289</c:v>
                </c:pt>
                <c:pt idx="9270">
                  <c:v>9290</c:v>
                </c:pt>
                <c:pt idx="9271">
                  <c:v>9291</c:v>
                </c:pt>
                <c:pt idx="9272">
                  <c:v>9292</c:v>
                </c:pt>
                <c:pt idx="9273">
                  <c:v>9293</c:v>
                </c:pt>
                <c:pt idx="9274">
                  <c:v>9294</c:v>
                </c:pt>
                <c:pt idx="9275">
                  <c:v>9295</c:v>
                </c:pt>
                <c:pt idx="9276">
                  <c:v>9296</c:v>
                </c:pt>
                <c:pt idx="9277">
                  <c:v>9297</c:v>
                </c:pt>
                <c:pt idx="9278">
                  <c:v>9298</c:v>
                </c:pt>
                <c:pt idx="9279">
                  <c:v>9299</c:v>
                </c:pt>
                <c:pt idx="9280">
                  <c:v>9300</c:v>
                </c:pt>
                <c:pt idx="9281">
                  <c:v>9301</c:v>
                </c:pt>
                <c:pt idx="9282">
                  <c:v>9302</c:v>
                </c:pt>
                <c:pt idx="9283">
                  <c:v>9303</c:v>
                </c:pt>
                <c:pt idx="9284">
                  <c:v>9304</c:v>
                </c:pt>
                <c:pt idx="9285">
                  <c:v>9305</c:v>
                </c:pt>
                <c:pt idx="9286">
                  <c:v>9306</c:v>
                </c:pt>
                <c:pt idx="9287">
                  <c:v>9307</c:v>
                </c:pt>
                <c:pt idx="9288">
                  <c:v>9308</c:v>
                </c:pt>
                <c:pt idx="9289">
                  <c:v>9309</c:v>
                </c:pt>
                <c:pt idx="9290">
                  <c:v>9310</c:v>
                </c:pt>
                <c:pt idx="9291">
                  <c:v>9311</c:v>
                </c:pt>
                <c:pt idx="9292">
                  <c:v>9312</c:v>
                </c:pt>
                <c:pt idx="9293">
                  <c:v>9313</c:v>
                </c:pt>
                <c:pt idx="9294">
                  <c:v>9314</c:v>
                </c:pt>
                <c:pt idx="9295">
                  <c:v>9315</c:v>
                </c:pt>
                <c:pt idx="9296">
                  <c:v>9316</c:v>
                </c:pt>
                <c:pt idx="9297">
                  <c:v>9317</c:v>
                </c:pt>
                <c:pt idx="9298">
                  <c:v>9318</c:v>
                </c:pt>
                <c:pt idx="9299">
                  <c:v>9319</c:v>
                </c:pt>
                <c:pt idx="9300">
                  <c:v>9320</c:v>
                </c:pt>
                <c:pt idx="9301">
                  <c:v>9321</c:v>
                </c:pt>
                <c:pt idx="9302">
                  <c:v>9322</c:v>
                </c:pt>
                <c:pt idx="9303">
                  <c:v>9323</c:v>
                </c:pt>
                <c:pt idx="9304">
                  <c:v>9324</c:v>
                </c:pt>
                <c:pt idx="9305">
                  <c:v>9325</c:v>
                </c:pt>
                <c:pt idx="9306">
                  <c:v>9326</c:v>
                </c:pt>
                <c:pt idx="9307">
                  <c:v>9327</c:v>
                </c:pt>
                <c:pt idx="9308">
                  <c:v>9328</c:v>
                </c:pt>
                <c:pt idx="9309">
                  <c:v>9329</c:v>
                </c:pt>
                <c:pt idx="9310">
                  <c:v>9330</c:v>
                </c:pt>
                <c:pt idx="9311">
                  <c:v>9331</c:v>
                </c:pt>
                <c:pt idx="9312">
                  <c:v>9332</c:v>
                </c:pt>
                <c:pt idx="9313">
                  <c:v>9333</c:v>
                </c:pt>
                <c:pt idx="9314">
                  <c:v>9334</c:v>
                </c:pt>
                <c:pt idx="9315">
                  <c:v>9335</c:v>
                </c:pt>
                <c:pt idx="9316">
                  <c:v>9336</c:v>
                </c:pt>
                <c:pt idx="9317">
                  <c:v>9337</c:v>
                </c:pt>
                <c:pt idx="9318">
                  <c:v>9338</c:v>
                </c:pt>
                <c:pt idx="9319">
                  <c:v>9339</c:v>
                </c:pt>
                <c:pt idx="9320">
                  <c:v>9340</c:v>
                </c:pt>
                <c:pt idx="9321">
                  <c:v>9341</c:v>
                </c:pt>
                <c:pt idx="9322">
                  <c:v>9342</c:v>
                </c:pt>
                <c:pt idx="9323">
                  <c:v>9343</c:v>
                </c:pt>
                <c:pt idx="9324">
                  <c:v>9344</c:v>
                </c:pt>
                <c:pt idx="9325">
                  <c:v>9345</c:v>
                </c:pt>
                <c:pt idx="9326">
                  <c:v>9346</c:v>
                </c:pt>
                <c:pt idx="9327">
                  <c:v>9347</c:v>
                </c:pt>
                <c:pt idx="9328">
                  <c:v>9348</c:v>
                </c:pt>
                <c:pt idx="9329">
                  <c:v>9349</c:v>
                </c:pt>
                <c:pt idx="9330">
                  <c:v>9350</c:v>
                </c:pt>
                <c:pt idx="9331">
                  <c:v>9351</c:v>
                </c:pt>
                <c:pt idx="9332">
                  <c:v>9352</c:v>
                </c:pt>
                <c:pt idx="9333">
                  <c:v>9353</c:v>
                </c:pt>
                <c:pt idx="9334">
                  <c:v>9354</c:v>
                </c:pt>
                <c:pt idx="9335">
                  <c:v>9355</c:v>
                </c:pt>
                <c:pt idx="9336">
                  <c:v>9356</c:v>
                </c:pt>
                <c:pt idx="9337">
                  <c:v>9357</c:v>
                </c:pt>
                <c:pt idx="9338">
                  <c:v>9358</c:v>
                </c:pt>
                <c:pt idx="9339">
                  <c:v>9359</c:v>
                </c:pt>
                <c:pt idx="9340">
                  <c:v>9360</c:v>
                </c:pt>
                <c:pt idx="9341">
                  <c:v>9361</c:v>
                </c:pt>
                <c:pt idx="9342">
                  <c:v>9362</c:v>
                </c:pt>
                <c:pt idx="9343">
                  <c:v>9363</c:v>
                </c:pt>
                <c:pt idx="9344">
                  <c:v>9364</c:v>
                </c:pt>
                <c:pt idx="9345">
                  <c:v>9365</c:v>
                </c:pt>
                <c:pt idx="9346">
                  <c:v>9366</c:v>
                </c:pt>
                <c:pt idx="9347">
                  <c:v>9367</c:v>
                </c:pt>
                <c:pt idx="9348">
                  <c:v>9368</c:v>
                </c:pt>
                <c:pt idx="9349">
                  <c:v>9369</c:v>
                </c:pt>
                <c:pt idx="9350">
                  <c:v>9370</c:v>
                </c:pt>
                <c:pt idx="9351">
                  <c:v>9371</c:v>
                </c:pt>
                <c:pt idx="9352">
                  <c:v>9372</c:v>
                </c:pt>
                <c:pt idx="9353">
                  <c:v>9373</c:v>
                </c:pt>
                <c:pt idx="9354">
                  <c:v>9374</c:v>
                </c:pt>
                <c:pt idx="9355">
                  <c:v>9375</c:v>
                </c:pt>
                <c:pt idx="9356">
                  <c:v>9376</c:v>
                </c:pt>
                <c:pt idx="9357">
                  <c:v>9377</c:v>
                </c:pt>
                <c:pt idx="9358">
                  <c:v>9378</c:v>
                </c:pt>
                <c:pt idx="9359">
                  <c:v>9379</c:v>
                </c:pt>
                <c:pt idx="9360">
                  <c:v>9380</c:v>
                </c:pt>
                <c:pt idx="9361">
                  <c:v>9381</c:v>
                </c:pt>
                <c:pt idx="9362">
                  <c:v>9382</c:v>
                </c:pt>
                <c:pt idx="9363">
                  <c:v>9383</c:v>
                </c:pt>
                <c:pt idx="9364">
                  <c:v>9384</c:v>
                </c:pt>
                <c:pt idx="9365">
                  <c:v>9385</c:v>
                </c:pt>
                <c:pt idx="9366">
                  <c:v>9386</c:v>
                </c:pt>
                <c:pt idx="9367">
                  <c:v>9387</c:v>
                </c:pt>
                <c:pt idx="9368">
                  <c:v>9388</c:v>
                </c:pt>
                <c:pt idx="9369">
                  <c:v>9389</c:v>
                </c:pt>
                <c:pt idx="9370">
                  <c:v>9390</c:v>
                </c:pt>
                <c:pt idx="9371">
                  <c:v>9391</c:v>
                </c:pt>
                <c:pt idx="9372">
                  <c:v>9392</c:v>
                </c:pt>
                <c:pt idx="9373">
                  <c:v>9393</c:v>
                </c:pt>
                <c:pt idx="9374">
                  <c:v>9394</c:v>
                </c:pt>
                <c:pt idx="9375">
                  <c:v>9395</c:v>
                </c:pt>
                <c:pt idx="9376">
                  <c:v>9396</c:v>
                </c:pt>
                <c:pt idx="9377">
                  <c:v>9397</c:v>
                </c:pt>
                <c:pt idx="9378">
                  <c:v>9398</c:v>
                </c:pt>
                <c:pt idx="9379">
                  <c:v>9399</c:v>
                </c:pt>
                <c:pt idx="9380">
                  <c:v>9400</c:v>
                </c:pt>
                <c:pt idx="9381">
                  <c:v>9401</c:v>
                </c:pt>
                <c:pt idx="9382">
                  <c:v>9402</c:v>
                </c:pt>
                <c:pt idx="9383">
                  <c:v>9403</c:v>
                </c:pt>
                <c:pt idx="9384">
                  <c:v>9404</c:v>
                </c:pt>
                <c:pt idx="9385">
                  <c:v>9405</c:v>
                </c:pt>
                <c:pt idx="9386">
                  <c:v>9406</c:v>
                </c:pt>
                <c:pt idx="9387">
                  <c:v>9407</c:v>
                </c:pt>
                <c:pt idx="9388">
                  <c:v>9408</c:v>
                </c:pt>
                <c:pt idx="9389">
                  <c:v>9409</c:v>
                </c:pt>
                <c:pt idx="9390">
                  <c:v>9410</c:v>
                </c:pt>
                <c:pt idx="9391">
                  <c:v>9411</c:v>
                </c:pt>
                <c:pt idx="9392">
                  <c:v>9412</c:v>
                </c:pt>
                <c:pt idx="9393">
                  <c:v>9413</c:v>
                </c:pt>
                <c:pt idx="9394">
                  <c:v>9414</c:v>
                </c:pt>
                <c:pt idx="9395">
                  <c:v>9415</c:v>
                </c:pt>
                <c:pt idx="9396">
                  <c:v>9416</c:v>
                </c:pt>
                <c:pt idx="9397">
                  <c:v>9417</c:v>
                </c:pt>
                <c:pt idx="9398">
                  <c:v>9418</c:v>
                </c:pt>
                <c:pt idx="9399">
                  <c:v>9419</c:v>
                </c:pt>
                <c:pt idx="9400">
                  <c:v>9420</c:v>
                </c:pt>
                <c:pt idx="9401">
                  <c:v>9421</c:v>
                </c:pt>
                <c:pt idx="9402">
                  <c:v>9422</c:v>
                </c:pt>
                <c:pt idx="9403">
                  <c:v>9423</c:v>
                </c:pt>
                <c:pt idx="9404">
                  <c:v>9424</c:v>
                </c:pt>
                <c:pt idx="9405">
                  <c:v>9425</c:v>
                </c:pt>
                <c:pt idx="9406">
                  <c:v>9426</c:v>
                </c:pt>
                <c:pt idx="9407">
                  <c:v>9427</c:v>
                </c:pt>
                <c:pt idx="9408">
                  <c:v>9428</c:v>
                </c:pt>
                <c:pt idx="9409">
                  <c:v>9429</c:v>
                </c:pt>
                <c:pt idx="9410">
                  <c:v>9430</c:v>
                </c:pt>
                <c:pt idx="9411">
                  <c:v>9431</c:v>
                </c:pt>
                <c:pt idx="9412">
                  <c:v>9432</c:v>
                </c:pt>
                <c:pt idx="9413">
                  <c:v>9433</c:v>
                </c:pt>
                <c:pt idx="9414">
                  <c:v>9434</c:v>
                </c:pt>
                <c:pt idx="9415">
                  <c:v>9435</c:v>
                </c:pt>
                <c:pt idx="9416">
                  <c:v>9436</c:v>
                </c:pt>
                <c:pt idx="9417">
                  <c:v>9437</c:v>
                </c:pt>
                <c:pt idx="9418">
                  <c:v>9438</c:v>
                </c:pt>
                <c:pt idx="9419">
                  <c:v>9439</c:v>
                </c:pt>
                <c:pt idx="9420">
                  <c:v>9440</c:v>
                </c:pt>
                <c:pt idx="9421">
                  <c:v>9441</c:v>
                </c:pt>
                <c:pt idx="9422">
                  <c:v>9442</c:v>
                </c:pt>
                <c:pt idx="9423">
                  <c:v>9443</c:v>
                </c:pt>
                <c:pt idx="9424">
                  <c:v>9444</c:v>
                </c:pt>
                <c:pt idx="9425">
                  <c:v>9445</c:v>
                </c:pt>
                <c:pt idx="9426">
                  <c:v>9446</c:v>
                </c:pt>
                <c:pt idx="9427">
                  <c:v>9447</c:v>
                </c:pt>
                <c:pt idx="9428">
                  <c:v>9448</c:v>
                </c:pt>
                <c:pt idx="9429">
                  <c:v>9449</c:v>
                </c:pt>
                <c:pt idx="9430">
                  <c:v>9450</c:v>
                </c:pt>
                <c:pt idx="9431">
                  <c:v>9451</c:v>
                </c:pt>
                <c:pt idx="9432">
                  <c:v>9452</c:v>
                </c:pt>
                <c:pt idx="9433">
                  <c:v>9453</c:v>
                </c:pt>
                <c:pt idx="9434">
                  <c:v>9454</c:v>
                </c:pt>
                <c:pt idx="9435">
                  <c:v>9455</c:v>
                </c:pt>
                <c:pt idx="9436">
                  <c:v>9456</c:v>
                </c:pt>
                <c:pt idx="9437">
                  <c:v>9457</c:v>
                </c:pt>
                <c:pt idx="9438">
                  <c:v>9458</c:v>
                </c:pt>
                <c:pt idx="9439">
                  <c:v>9459</c:v>
                </c:pt>
                <c:pt idx="9440">
                  <c:v>9460</c:v>
                </c:pt>
                <c:pt idx="9441">
                  <c:v>9461</c:v>
                </c:pt>
                <c:pt idx="9442">
                  <c:v>9462</c:v>
                </c:pt>
                <c:pt idx="9443">
                  <c:v>9463</c:v>
                </c:pt>
                <c:pt idx="9444">
                  <c:v>9464</c:v>
                </c:pt>
                <c:pt idx="9445">
                  <c:v>9465</c:v>
                </c:pt>
                <c:pt idx="9446">
                  <c:v>9466</c:v>
                </c:pt>
                <c:pt idx="9447">
                  <c:v>9467</c:v>
                </c:pt>
                <c:pt idx="9448">
                  <c:v>9468</c:v>
                </c:pt>
                <c:pt idx="9449">
                  <c:v>9469</c:v>
                </c:pt>
                <c:pt idx="9450">
                  <c:v>9470</c:v>
                </c:pt>
                <c:pt idx="9451">
                  <c:v>9471</c:v>
                </c:pt>
                <c:pt idx="9452">
                  <c:v>9472</c:v>
                </c:pt>
                <c:pt idx="9453">
                  <c:v>9473</c:v>
                </c:pt>
                <c:pt idx="9454">
                  <c:v>9474</c:v>
                </c:pt>
                <c:pt idx="9455">
                  <c:v>9475</c:v>
                </c:pt>
                <c:pt idx="9456">
                  <c:v>9476</c:v>
                </c:pt>
                <c:pt idx="9457">
                  <c:v>9477</c:v>
                </c:pt>
                <c:pt idx="9458">
                  <c:v>9478</c:v>
                </c:pt>
                <c:pt idx="9459">
                  <c:v>9479</c:v>
                </c:pt>
                <c:pt idx="9460">
                  <c:v>9480</c:v>
                </c:pt>
                <c:pt idx="9461">
                  <c:v>9481</c:v>
                </c:pt>
                <c:pt idx="9462">
                  <c:v>9482</c:v>
                </c:pt>
                <c:pt idx="9463">
                  <c:v>9483</c:v>
                </c:pt>
                <c:pt idx="9464">
                  <c:v>9484</c:v>
                </c:pt>
                <c:pt idx="9465">
                  <c:v>9485</c:v>
                </c:pt>
                <c:pt idx="9466">
                  <c:v>9486</c:v>
                </c:pt>
                <c:pt idx="9467">
                  <c:v>9487</c:v>
                </c:pt>
                <c:pt idx="9468">
                  <c:v>9488</c:v>
                </c:pt>
                <c:pt idx="9469">
                  <c:v>9489</c:v>
                </c:pt>
                <c:pt idx="9470">
                  <c:v>9490</c:v>
                </c:pt>
                <c:pt idx="9471">
                  <c:v>9491</c:v>
                </c:pt>
                <c:pt idx="9472">
                  <c:v>9492</c:v>
                </c:pt>
                <c:pt idx="9473">
                  <c:v>9493</c:v>
                </c:pt>
                <c:pt idx="9474">
                  <c:v>9494</c:v>
                </c:pt>
                <c:pt idx="9475">
                  <c:v>9495</c:v>
                </c:pt>
                <c:pt idx="9476">
                  <c:v>9496</c:v>
                </c:pt>
                <c:pt idx="9477">
                  <c:v>9497</c:v>
                </c:pt>
                <c:pt idx="9478">
                  <c:v>9498</c:v>
                </c:pt>
                <c:pt idx="9479">
                  <c:v>9499</c:v>
                </c:pt>
                <c:pt idx="9480">
                  <c:v>9500</c:v>
                </c:pt>
                <c:pt idx="9481">
                  <c:v>9501</c:v>
                </c:pt>
                <c:pt idx="9482">
                  <c:v>9502</c:v>
                </c:pt>
                <c:pt idx="9483">
                  <c:v>9503</c:v>
                </c:pt>
                <c:pt idx="9484">
                  <c:v>9504</c:v>
                </c:pt>
                <c:pt idx="9485">
                  <c:v>9505</c:v>
                </c:pt>
                <c:pt idx="9486">
                  <c:v>9506</c:v>
                </c:pt>
                <c:pt idx="9487">
                  <c:v>9507</c:v>
                </c:pt>
                <c:pt idx="9488">
                  <c:v>9508</c:v>
                </c:pt>
                <c:pt idx="9489">
                  <c:v>9509</c:v>
                </c:pt>
                <c:pt idx="9490">
                  <c:v>9510</c:v>
                </c:pt>
                <c:pt idx="9491">
                  <c:v>9511</c:v>
                </c:pt>
                <c:pt idx="9492">
                  <c:v>9512</c:v>
                </c:pt>
                <c:pt idx="9493">
                  <c:v>9513</c:v>
                </c:pt>
                <c:pt idx="9494">
                  <c:v>9514</c:v>
                </c:pt>
                <c:pt idx="9495">
                  <c:v>9515</c:v>
                </c:pt>
                <c:pt idx="9496">
                  <c:v>9516</c:v>
                </c:pt>
                <c:pt idx="9497">
                  <c:v>9517</c:v>
                </c:pt>
                <c:pt idx="9498">
                  <c:v>9518</c:v>
                </c:pt>
                <c:pt idx="9499">
                  <c:v>9519</c:v>
                </c:pt>
                <c:pt idx="9500">
                  <c:v>9520</c:v>
                </c:pt>
                <c:pt idx="9501">
                  <c:v>9521</c:v>
                </c:pt>
                <c:pt idx="9502">
                  <c:v>9522</c:v>
                </c:pt>
                <c:pt idx="9503">
                  <c:v>9523</c:v>
                </c:pt>
                <c:pt idx="9504">
                  <c:v>9524</c:v>
                </c:pt>
                <c:pt idx="9505">
                  <c:v>9525</c:v>
                </c:pt>
                <c:pt idx="9506">
                  <c:v>9526</c:v>
                </c:pt>
                <c:pt idx="9507">
                  <c:v>9527</c:v>
                </c:pt>
                <c:pt idx="9508">
                  <c:v>9528</c:v>
                </c:pt>
                <c:pt idx="9509">
                  <c:v>9529</c:v>
                </c:pt>
                <c:pt idx="9510">
                  <c:v>9530</c:v>
                </c:pt>
                <c:pt idx="9511">
                  <c:v>9531</c:v>
                </c:pt>
                <c:pt idx="9512">
                  <c:v>9532</c:v>
                </c:pt>
                <c:pt idx="9513">
                  <c:v>9533</c:v>
                </c:pt>
                <c:pt idx="9514">
                  <c:v>9534</c:v>
                </c:pt>
                <c:pt idx="9515">
                  <c:v>9535</c:v>
                </c:pt>
                <c:pt idx="9516">
                  <c:v>9536</c:v>
                </c:pt>
                <c:pt idx="9517">
                  <c:v>9537</c:v>
                </c:pt>
                <c:pt idx="9518">
                  <c:v>9538</c:v>
                </c:pt>
                <c:pt idx="9519">
                  <c:v>9539</c:v>
                </c:pt>
                <c:pt idx="9520">
                  <c:v>9540</c:v>
                </c:pt>
                <c:pt idx="9521">
                  <c:v>9541</c:v>
                </c:pt>
                <c:pt idx="9522">
                  <c:v>9542</c:v>
                </c:pt>
                <c:pt idx="9523">
                  <c:v>9543</c:v>
                </c:pt>
                <c:pt idx="9524">
                  <c:v>9544</c:v>
                </c:pt>
                <c:pt idx="9525">
                  <c:v>9545</c:v>
                </c:pt>
                <c:pt idx="9526">
                  <c:v>9546</c:v>
                </c:pt>
                <c:pt idx="9527">
                  <c:v>9547</c:v>
                </c:pt>
                <c:pt idx="9528">
                  <c:v>9548</c:v>
                </c:pt>
                <c:pt idx="9529">
                  <c:v>9549</c:v>
                </c:pt>
                <c:pt idx="9530">
                  <c:v>9550</c:v>
                </c:pt>
                <c:pt idx="9531">
                  <c:v>9551</c:v>
                </c:pt>
                <c:pt idx="9532">
                  <c:v>9552</c:v>
                </c:pt>
                <c:pt idx="9533">
                  <c:v>9553</c:v>
                </c:pt>
                <c:pt idx="9534">
                  <c:v>9554</c:v>
                </c:pt>
                <c:pt idx="9535">
                  <c:v>9555</c:v>
                </c:pt>
                <c:pt idx="9536">
                  <c:v>9556</c:v>
                </c:pt>
                <c:pt idx="9537">
                  <c:v>9557</c:v>
                </c:pt>
                <c:pt idx="9538">
                  <c:v>9558</c:v>
                </c:pt>
                <c:pt idx="9539">
                  <c:v>9559</c:v>
                </c:pt>
                <c:pt idx="9540">
                  <c:v>9560</c:v>
                </c:pt>
                <c:pt idx="9541">
                  <c:v>9561</c:v>
                </c:pt>
                <c:pt idx="9542">
                  <c:v>9562</c:v>
                </c:pt>
                <c:pt idx="9543">
                  <c:v>9563</c:v>
                </c:pt>
                <c:pt idx="9544">
                  <c:v>9564</c:v>
                </c:pt>
                <c:pt idx="9545">
                  <c:v>9565</c:v>
                </c:pt>
                <c:pt idx="9546">
                  <c:v>9566</c:v>
                </c:pt>
                <c:pt idx="9547">
                  <c:v>9567</c:v>
                </c:pt>
                <c:pt idx="9548">
                  <c:v>9568</c:v>
                </c:pt>
                <c:pt idx="9549">
                  <c:v>9569</c:v>
                </c:pt>
                <c:pt idx="9550">
                  <c:v>9570</c:v>
                </c:pt>
                <c:pt idx="9551">
                  <c:v>9571</c:v>
                </c:pt>
                <c:pt idx="9552">
                  <c:v>9572</c:v>
                </c:pt>
                <c:pt idx="9553">
                  <c:v>9573</c:v>
                </c:pt>
                <c:pt idx="9554">
                  <c:v>9574</c:v>
                </c:pt>
                <c:pt idx="9555">
                  <c:v>9575</c:v>
                </c:pt>
                <c:pt idx="9556">
                  <c:v>9576</c:v>
                </c:pt>
                <c:pt idx="9557">
                  <c:v>9577</c:v>
                </c:pt>
                <c:pt idx="9558">
                  <c:v>9578</c:v>
                </c:pt>
                <c:pt idx="9559">
                  <c:v>9579</c:v>
                </c:pt>
                <c:pt idx="9560">
                  <c:v>9580</c:v>
                </c:pt>
                <c:pt idx="9561">
                  <c:v>9581</c:v>
                </c:pt>
                <c:pt idx="9562">
                  <c:v>9582</c:v>
                </c:pt>
                <c:pt idx="9563">
                  <c:v>9583</c:v>
                </c:pt>
                <c:pt idx="9564">
                  <c:v>9584</c:v>
                </c:pt>
                <c:pt idx="9565">
                  <c:v>9585</c:v>
                </c:pt>
                <c:pt idx="9566">
                  <c:v>9586</c:v>
                </c:pt>
                <c:pt idx="9567">
                  <c:v>9587</c:v>
                </c:pt>
                <c:pt idx="9568">
                  <c:v>9588</c:v>
                </c:pt>
                <c:pt idx="9569">
                  <c:v>9589</c:v>
                </c:pt>
                <c:pt idx="9570">
                  <c:v>9590</c:v>
                </c:pt>
                <c:pt idx="9571">
                  <c:v>9591</c:v>
                </c:pt>
                <c:pt idx="9572">
                  <c:v>9592</c:v>
                </c:pt>
                <c:pt idx="9573">
                  <c:v>9593</c:v>
                </c:pt>
                <c:pt idx="9574">
                  <c:v>9594</c:v>
                </c:pt>
                <c:pt idx="9575">
                  <c:v>9595</c:v>
                </c:pt>
                <c:pt idx="9576">
                  <c:v>9596</c:v>
                </c:pt>
                <c:pt idx="9577">
                  <c:v>9597</c:v>
                </c:pt>
                <c:pt idx="9578">
                  <c:v>9598</c:v>
                </c:pt>
                <c:pt idx="9579">
                  <c:v>9599</c:v>
                </c:pt>
                <c:pt idx="9580">
                  <c:v>9600</c:v>
                </c:pt>
                <c:pt idx="9581">
                  <c:v>9601</c:v>
                </c:pt>
                <c:pt idx="9582">
                  <c:v>9602</c:v>
                </c:pt>
                <c:pt idx="9583">
                  <c:v>9603</c:v>
                </c:pt>
                <c:pt idx="9584">
                  <c:v>9604</c:v>
                </c:pt>
                <c:pt idx="9585">
                  <c:v>9605</c:v>
                </c:pt>
                <c:pt idx="9586">
                  <c:v>9606</c:v>
                </c:pt>
                <c:pt idx="9587">
                  <c:v>9607</c:v>
                </c:pt>
                <c:pt idx="9588">
                  <c:v>9608</c:v>
                </c:pt>
                <c:pt idx="9589">
                  <c:v>9609</c:v>
                </c:pt>
                <c:pt idx="9590">
                  <c:v>9610</c:v>
                </c:pt>
                <c:pt idx="9591">
                  <c:v>9611</c:v>
                </c:pt>
                <c:pt idx="9592">
                  <c:v>9612</c:v>
                </c:pt>
                <c:pt idx="9593">
                  <c:v>9613</c:v>
                </c:pt>
                <c:pt idx="9594">
                  <c:v>9614</c:v>
                </c:pt>
                <c:pt idx="9595">
                  <c:v>9615</c:v>
                </c:pt>
                <c:pt idx="9596">
                  <c:v>9616</c:v>
                </c:pt>
                <c:pt idx="9597">
                  <c:v>9617</c:v>
                </c:pt>
                <c:pt idx="9598">
                  <c:v>9618</c:v>
                </c:pt>
                <c:pt idx="9599">
                  <c:v>9619</c:v>
                </c:pt>
                <c:pt idx="9600">
                  <c:v>9620</c:v>
                </c:pt>
                <c:pt idx="9601">
                  <c:v>9621</c:v>
                </c:pt>
                <c:pt idx="9602">
                  <c:v>9622</c:v>
                </c:pt>
                <c:pt idx="9603">
                  <c:v>9623</c:v>
                </c:pt>
                <c:pt idx="9604">
                  <c:v>9624</c:v>
                </c:pt>
                <c:pt idx="9605">
                  <c:v>9625</c:v>
                </c:pt>
                <c:pt idx="9606">
                  <c:v>9626</c:v>
                </c:pt>
                <c:pt idx="9607">
                  <c:v>9627</c:v>
                </c:pt>
                <c:pt idx="9608">
                  <c:v>9628</c:v>
                </c:pt>
                <c:pt idx="9609">
                  <c:v>9629</c:v>
                </c:pt>
                <c:pt idx="9610">
                  <c:v>9630</c:v>
                </c:pt>
                <c:pt idx="9611">
                  <c:v>9631</c:v>
                </c:pt>
                <c:pt idx="9612">
                  <c:v>9632</c:v>
                </c:pt>
                <c:pt idx="9613">
                  <c:v>9633</c:v>
                </c:pt>
                <c:pt idx="9614">
                  <c:v>9634</c:v>
                </c:pt>
                <c:pt idx="9615">
                  <c:v>9635</c:v>
                </c:pt>
                <c:pt idx="9616">
                  <c:v>9636</c:v>
                </c:pt>
                <c:pt idx="9617">
                  <c:v>9637</c:v>
                </c:pt>
                <c:pt idx="9618">
                  <c:v>9638</c:v>
                </c:pt>
                <c:pt idx="9619">
                  <c:v>9639</c:v>
                </c:pt>
                <c:pt idx="9620">
                  <c:v>9640</c:v>
                </c:pt>
                <c:pt idx="9621">
                  <c:v>9641</c:v>
                </c:pt>
                <c:pt idx="9622">
                  <c:v>9642</c:v>
                </c:pt>
                <c:pt idx="9623">
                  <c:v>9643</c:v>
                </c:pt>
                <c:pt idx="9624">
                  <c:v>9644</c:v>
                </c:pt>
                <c:pt idx="9625">
                  <c:v>9645</c:v>
                </c:pt>
                <c:pt idx="9626">
                  <c:v>9646</c:v>
                </c:pt>
                <c:pt idx="9627">
                  <c:v>9647</c:v>
                </c:pt>
                <c:pt idx="9628">
                  <c:v>9648</c:v>
                </c:pt>
                <c:pt idx="9629">
                  <c:v>9649</c:v>
                </c:pt>
                <c:pt idx="9630">
                  <c:v>9650</c:v>
                </c:pt>
                <c:pt idx="9631">
                  <c:v>9651</c:v>
                </c:pt>
                <c:pt idx="9632">
                  <c:v>9652</c:v>
                </c:pt>
                <c:pt idx="9633">
                  <c:v>9653</c:v>
                </c:pt>
                <c:pt idx="9634">
                  <c:v>9654</c:v>
                </c:pt>
                <c:pt idx="9635">
                  <c:v>9655</c:v>
                </c:pt>
                <c:pt idx="9636">
                  <c:v>9656</c:v>
                </c:pt>
                <c:pt idx="9637">
                  <c:v>9657</c:v>
                </c:pt>
                <c:pt idx="9638">
                  <c:v>9658</c:v>
                </c:pt>
                <c:pt idx="9639">
                  <c:v>9659</c:v>
                </c:pt>
                <c:pt idx="9640">
                  <c:v>9660</c:v>
                </c:pt>
                <c:pt idx="9641">
                  <c:v>9661</c:v>
                </c:pt>
                <c:pt idx="9642">
                  <c:v>9662</c:v>
                </c:pt>
                <c:pt idx="9643">
                  <c:v>9663</c:v>
                </c:pt>
                <c:pt idx="9644">
                  <c:v>9664</c:v>
                </c:pt>
                <c:pt idx="9645">
                  <c:v>9665</c:v>
                </c:pt>
                <c:pt idx="9646">
                  <c:v>9666</c:v>
                </c:pt>
                <c:pt idx="9647">
                  <c:v>9667</c:v>
                </c:pt>
                <c:pt idx="9648">
                  <c:v>9668</c:v>
                </c:pt>
                <c:pt idx="9649">
                  <c:v>9669</c:v>
                </c:pt>
                <c:pt idx="9650">
                  <c:v>9670</c:v>
                </c:pt>
                <c:pt idx="9651">
                  <c:v>9671</c:v>
                </c:pt>
                <c:pt idx="9652">
                  <c:v>9672</c:v>
                </c:pt>
                <c:pt idx="9653">
                  <c:v>9673</c:v>
                </c:pt>
                <c:pt idx="9654">
                  <c:v>9674</c:v>
                </c:pt>
                <c:pt idx="9655">
                  <c:v>9675</c:v>
                </c:pt>
                <c:pt idx="9656">
                  <c:v>9676</c:v>
                </c:pt>
                <c:pt idx="9657">
                  <c:v>9677</c:v>
                </c:pt>
                <c:pt idx="9658">
                  <c:v>9678</c:v>
                </c:pt>
                <c:pt idx="9659">
                  <c:v>9679</c:v>
                </c:pt>
                <c:pt idx="9660">
                  <c:v>9680</c:v>
                </c:pt>
                <c:pt idx="9661">
                  <c:v>9681</c:v>
                </c:pt>
                <c:pt idx="9662">
                  <c:v>9682</c:v>
                </c:pt>
                <c:pt idx="9663">
                  <c:v>9683</c:v>
                </c:pt>
                <c:pt idx="9664">
                  <c:v>9684</c:v>
                </c:pt>
                <c:pt idx="9665">
                  <c:v>9685</c:v>
                </c:pt>
                <c:pt idx="9666">
                  <c:v>9686</c:v>
                </c:pt>
                <c:pt idx="9667">
                  <c:v>9687</c:v>
                </c:pt>
                <c:pt idx="9668">
                  <c:v>9688</c:v>
                </c:pt>
                <c:pt idx="9669">
                  <c:v>9689</c:v>
                </c:pt>
                <c:pt idx="9670">
                  <c:v>9690</c:v>
                </c:pt>
                <c:pt idx="9671">
                  <c:v>9691</c:v>
                </c:pt>
                <c:pt idx="9672">
                  <c:v>9692</c:v>
                </c:pt>
                <c:pt idx="9673">
                  <c:v>9693</c:v>
                </c:pt>
                <c:pt idx="9674">
                  <c:v>9694</c:v>
                </c:pt>
                <c:pt idx="9675">
                  <c:v>9695</c:v>
                </c:pt>
                <c:pt idx="9676">
                  <c:v>9696</c:v>
                </c:pt>
                <c:pt idx="9677">
                  <c:v>9697</c:v>
                </c:pt>
                <c:pt idx="9678">
                  <c:v>9698</c:v>
                </c:pt>
                <c:pt idx="9679">
                  <c:v>9699</c:v>
                </c:pt>
                <c:pt idx="9680">
                  <c:v>9700</c:v>
                </c:pt>
                <c:pt idx="9681">
                  <c:v>9701</c:v>
                </c:pt>
                <c:pt idx="9682">
                  <c:v>9702</c:v>
                </c:pt>
                <c:pt idx="9683">
                  <c:v>9703</c:v>
                </c:pt>
                <c:pt idx="9684">
                  <c:v>9704</c:v>
                </c:pt>
                <c:pt idx="9685">
                  <c:v>9705</c:v>
                </c:pt>
                <c:pt idx="9686">
                  <c:v>9706</c:v>
                </c:pt>
                <c:pt idx="9687">
                  <c:v>9707</c:v>
                </c:pt>
                <c:pt idx="9688">
                  <c:v>9708</c:v>
                </c:pt>
                <c:pt idx="9689">
                  <c:v>9709</c:v>
                </c:pt>
                <c:pt idx="9690">
                  <c:v>9710</c:v>
                </c:pt>
                <c:pt idx="9691">
                  <c:v>9711</c:v>
                </c:pt>
                <c:pt idx="9692">
                  <c:v>9712</c:v>
                </c:pt>
                <c:pt idx="9693">
                  <c:v>9713</c:v>
                </c:pt>
                <c:pt idx="9694">
                  <c:v>9714</c:v>
                </c:pt>
                <c:pt idx="9695">
                  <c:v>9715</c:v>
                </c:pt>
                <c:pt idx="9696">
                  <c:v>9716</c:v>
                </c:pt>
                <c:pt idx="9697">
                  <c:v>9717</c:v>
                </c:pt>
                <c:pt idx="9698">
                  <c:v>9718</c:v>
                </c:pt>
                <c:pt idx="9699">
                  <c:v>9719</c:v>
                </c:pt>
                <c:pt idx="9700">
                  <c:v>9720</c:v>
                </c:pt>
                <c:pt idx="9701">
                  <c:v>9721</c:v>
                </c:pt>
                <c:pt idx="9702">
                  <c:v>9722</c:v>
                </c:pt>
                <c:pt idx="9703">
                  <c:v>9723</c:v>
                </c:pt>
                <c:pt idx="9704">
                  <c:v>9724</c:v>
                </c:pt>
                <c:pt idx="9705">
                  <c:v>9725</c:v>
                </c:pt>
                <c:pt idx="9706">
                  <c:v>9726</c:v>
                </c:pt>
                <c:pt idx="9707">
                  <c:v>9727</c:v>
                </c:pt>
                <c:pt idx="9708">
                  <c:v>9728</c:v>
                </c:pt>
                <c:pt idx="9709">
                  <c:v>9729</c:v>
                </c:pt>
                <c:pt idx="9710">
                  <c:v>9730</c:v>
                </c:pt>
                <c:pt idx="9711">
                  <c:v>9731</c:v>
                </c:pt>
                <c:pt idx="9712">
                  <c:v>9732</c:v>
                </c:pt>
                <c:pt idx="9713">
                  <c:v>9733</c:v>
                </c:pt>
                <c:pt idx="9714">
                  <c:v>9734</c:v>
                </c:pt>
                <c:pt idx="9715">
                  <c:v>9735</c:v>
                </c:pt>
                <c:pt idx="9716">
                  <c:v>9736</c:v>
                </c:pt>
                <c:pt idx="9717">
                  <c:v>9737</c:v>
                </c:pt>
                <c:pt idx="9718">
                  <c:v>9738</c:v>
                </c:pt>
                <c:pt idx="9719">
                  <c:v>9739</c:v>
                </c:pt>
                <c:pt idx="9720">
                  <c:v>9740</c:v>
                </c:pt>
                <c:pt idx="9721">
                  <c:v>9741</c:v>
                </c:pt>
                <c:pt idx="9722">
                  <c:v>9742</c:v>
                </c:pt>
                <c:pt idx="9723">
                  <c:v>9743</c:v>
                </c:pt>
                <c:pt idx="9724">
                  <c:v>9744</c:v>
                </c:pt>
                <c:pt idx="9725">
                  <c:v>9745</c:v>
                </c:pt>
                <c:pt idx="9726">
                  <c:v>9746</c:v>
                </c:pt>
                <c:pt idx="9727">
                  <c:v>9747</c:v>
                </c:pt>
                <c:pt idx="9728">
                  <c:v>9748</c:v>
                </c:pt>
                <c:pt idx="9729">
                  <c:v>9749</c:v>
                </c:pt>
                <c:pt idx="9730">
                  <c:v>9750</c:v>
                </c:pt>
                <c:pt idx="9731">
                  <c:v>9751</c:v>
                </c:pt>
                <c:pt idx="9732">
                  <c:v>9752</c:v>
                </c:pt>
                <c:pt idx="9733">
                  <c:v>9753</c:v>
                </c:pt>
                <c:pt idx="9734">
                  <c:v>9754</c:v>
                </c:pt>
                <c:pt idx="9735">
                  <c:v>9755</c:v>
                </c:pt>
                <c:pt idx="9736">
                  <c:v>9756</c:v>
                </c:pt>
                <c:pt idx="9737">
                  <c:v>9757</c:v>
                </c:pt>
                <c:pt idx="9738">
                  <c:v>9758</c:v>
                </c:pt>
                <c:pt idx="9739">
                  <c:v>9759</c:v>
                </c:pt>
                <c:pt idx="9740">
                  <c:v>9760</c:v>
                </c:pt>
                <c:pt idx="9741">
                  <c:v>9761</c:v>
                </c:pt>
                <c:pt idx="9742">
                  <c:v>9762</c:v>
                </c:pt>
                <c:pt idx="9743">
                  <c:v>9763</c:v>
                </c:pt>
                <c:pt idx="9744">
                  <c:v>9764</c:v>
                </c:pt>
                <c:pt idx="9745">
                  <c:v>9765</c:v>
                </c:pt>
                <c:pt idx="9746">
                  <c:v>9766</c:v>
                </c:pt>
                <c:pt idx="9747">
                  <c:v>9767</c:v>
                </c:pt>
                <c:pt idx="9748">
                  <c:v>9768</c:v>
                </c:pt>
                <c:pt idx="9749">
                  <c:v>9769</c:v>
                </c:pt>
                <c:pt idx="9750">
                  <c:v>9770</c:v>
                </c:pt>
                <c:pt idx="9751">
                  <c:v>9771</c:v>
                </c:pt>
                <c:pt idx="9752">
                  <c:v>9772</c:v>
                </c:pt>
                <c:pt idx="9753">
                  <c:v>9773</c:v>
                </c:pt>
                <c:pt idx="9754">
                  <c:v>9774</c:v>
                </c:pt>
                <c:pt idx="9755">
                  <c:v>9775</c:v>
                </c:pt>
                <c:pt idx="9756">
                  <c:v>9776</c:v>
                </c:pt>
                <c:pt idx="9757">
                  <c:v>9777</c:v>
                </c:pt>
                <c:pt idx="9758">
                  <c:v>9778</c:v>
                </c:pt>
                <c:pt idx="9759">
                  <c:v>9779</c:v>
                </c:pt>
                <c:pt idx="9760">
                  <c:v>9780</c:v>
                </c:pt>
                <c:pt idx="9761">
                  <c:v>9781</c:v>
                </c:pt>
                <c:pt idx="9762">
                  <c:v>9782</c:v>
                </c:pt>
                <c:pt idx="9763">
                  <c:v>9783</c:v>
                </c:pt>
                <c:pt idx="9764">
                  <c:v>9784</c:v>
                </c:pt>
                <c:pt idx="9765">
                  <c:v>9785</c:v>
                </c:pt>
                <c:pt idx="9766">
                  <c:v>9786</c:v>
                </c:pt>
                <c:pt idx="9767">
                  <c:v>9787</c:v>
                </c:pt>
                <c:pt idx="9768">
                  <c:v>9788</c:v>
                </c:pt>
                <c:pt idx="9769">
                  <c:v>9789</c:v>
                </c:pt>
                <c:pt idx="9770">
                  <c:v>9790</c:v>
                </c:pt>
                <c:pt idx="9771">
                  <c:v>9791</c:v>
                </c:pt>
                <c:pt idx="9772">
                  <c:v>9792</c:v>
                </c:pt>
                <c:pt idx="9773">
                  <c:v>9793</c:v>
                </c:pt>
                <c:pt idx="9774">
                  <c:v>9794</c:v>
                </c:pt>
                <c:pt idx="9775">
                  <c:v>9795</c:v>
                </c:pt>
                <c:pt idx="9776">
                  <c:v>9796</c:v>
                </c:pt>
                <c:pt idx="9777">
                  <c:v>9797</c:v>
                </c:pt>
                <c:pt idx="9778">
                  <c:v>9798</c:v>
                </c:pt>
                <c:pt idx="9779">
                  <c:v>9799</c:v>
                </c:pt>
                <c:pt idx="9780">
                  <c:v>9800</c:v>
                </c:pt>
                <c:pt idx="9781">
                  <c:v>9801</c:v>
                </c:pt>
                <c:pt idx="9782">
                  <c:v>9802</c:v>
                </c:pt>
                <c:pt idx="9783">
                  <c:v>9803</c:v>
                </c:pt>
                <c:pt idx="9784">
                  <c:v>9804</c:v>
                </c:pt>
                <c:pt idx="9785">
                  <c:v>9805</c:v>
                </c:pt>
                <c:pt idx="9786">
                  <c:v>9806</c:v>
                </c:pt>
                <c:pt idx="9787">
                  <c:v>9807</c:v>
                </c:pt>
                <c:pt idx="9788">
                  <c:v>9808</c:v>
                </c:pt>
                <c:pt idx="9789">
                  <c:v>9809</c:v>
                </c:pt>
                <c:pt idx="9790">
                  <c:v>9810</c:v>
                </c:pt>
                <c:pt idx="9791">
                  <c:v>9811</c:v>
                </c:pt>
                <c:pt idx="9792">
                  <c:v>9812</c:v>
                </c:pt>
                <c:pt idx="9793">
                  <c:v>9813</c:v>
                </c:pt>
                <c:pt idx="9794">
                  <c:v>9814</c:v>
                </c:pt>
                <c:pt idx="9795">
                  <c:v>9815</c:v>
                </c:pt>
                <c:pt idx="9796">
                  <c:v>9816</c:v>
                </c:pt>
                <c:pt idx="9797">
                  <c:v>9817</c:v>
                </c:pt>
                <c:pt idx="9798">
                  <c:v>9818</c:v>
                </c:pt>
                <c:pt idx="9799">
                  <c:v>9819</c:v>
                </c:pt>
                <c:pt idx="9800">
                  <c:v>9820</c:v>
                </c:pt>
                <c:pt idx="9801">
                  <c:v>9821</c:v>
                </c:pt>
                <c:pt idx="9802">
                  <c:v>9822</c:v>
                </c:pt>
                <c:pt idx="9803">
                  <c:v>9823</c:v>
                </c:pt>
                <c:pt idx="9804">
                  <c:v>9824</c:v>
                </c:pt>
                <c:pt idx="9805">
                  <c:v>9825</c:v>
                </c:pt>
                <c:pt idx="9806">
                  <c:v>9826</c:v>
                </c:pt>
                <c:pt idx="9807">
                  <c:v>9827</c:v>
                </c:pt>
                <c:pt idx="9808">
                  <c:v>9828</c:v>
                </c:pt>
                <c:pt idx="9809">
                  <c:v>9829</c:v>
                </c:pt>
                <c:pt idx="9810">
                  <c:v>9830</c:v>
                </c:pt>
                <c:pt idx="9811">
                  <c:v>9831</c:v>
                </c:pt>
                <c:pt idx="9812">
                  <c:v>9832</c:v>
                </c:pt>
                <c:pt idx="9813">
                  <c:v>9833</c:v>
                </c:pt>
                <c:pt idx="9814">
                  <c:v>9834</c:v>
                </c:pt>
                <c:pt idx="9815">
                  <c:v>9835</c:v>
                </c:pt>
                <c:pt idx="9816">
                  <c:v>9836</c:v>
                </c:pt>
                <c:pt idx="9817">
                  <c:v>9837</c:v>
                </c:pt>
                <c:pt idx="9818">
                  <c:v>9838</c:v>
                </c:pt>
                <c:pt idx="9819">
                  <c:v>9839</c:v>
                </c:pt>
                <c:pt idx="9820">
                  <c:v>9840</c:v>
                </c:pt>
                <c:pt idx="9821">
                  <c:v>9841</c:v>
                </c:pt>
                <c:pt idx="9822">
                  <c:v>9842</c:v>
                </c:pt>
                <c:pt idx="9823">
                  <c:v>9843</c:v>
                </c:pt>
                <c:pt idx="9824">
                  <c:v>9844</c:v>
                </c:pt>
                <c:pt idx="9825">
                  <c:v>9845</c:v>
                </c:pt>
                <c:pt idx="9826">
                  <c:v>9846</c:v>
                </c:pt>
                <c:pt idx="9827">
                  <c:v>9847</c:v>
                </c:pt>
                <c:pt idx="9828">
                  <c:v>9848</c:v>
                </c:pt>
                <c:pt idx="9829">
                  <c:v>9849</c:v>
                </c:pt>
                <c:pt idx="9830">
                  <c:v>9850</c:v>
                </c:pt>
                <c:pt idx="9831">
                  <c:v>9851</c:v>
                </c:pt>
                <c:pt idx="9832">
                  <c:v>9852</c:v>
                </c:pt>
                <c:pt idx="9833">
                  <c:v>9853</c:v>
                </c:pt>
                <c:pt idx="9834">
                  <c:v>9854</c:v>
                </c:pt>
                <c:pt idx="9835">
                  <c:v>9855</c:v>
                </c:pt>
                <c:pt idx="9836">
                  <c:v>9856</c:v>
                </c:pt>
                <c:pt idx="9837">
                  <c:v>9857</c:v>
                </c:pt>
                <c:pt idx="9838">
                  <c:v>9858</c:v>
                </c:pt>
                <c:pt idx="9839">
                  <c:v>9859</c:v>
                </c:pt>
                <c:pt idx="9840">
                  <c:v>9860</c:v>
                </c:pt>
                <c:pt idx="9841">
                  <c:v>9861</c:v>
                </c:pt>
                <c:pt idx="9842">
                  <c:v>9862</c:v>
                </c:pt>
                <c:pt idx="9843">
                  <c:v>9863</c:v>
                </c:pt>
                <c:pt idx="9844">
                  <c:v>9864</c:v>
                </c:pt>
                <c:pt idx="9845">
                  <c:v>9865</c:v>
                </c:pt>
                <c:pt idx="9846">
                  <c:v>9866</c:v>
                </c:pt>
                <c:pt idx="9847">
                  <c:v>9867</c:v>
                </c:pt>
                <c:pt idx="9848">
                  <c:v>9868</c:v>
                </c:pt>
                <c:pt idx="9849">
                  <c:v>9869</c:v>
                </c:pt>
                <c:pt idx="9850">
                  <c:v>9870</c:v>
                </c:pt>
                <c:pt idx="9851">
                  <c:v>9871</c:v>
                </c:pt>
                <c:pt idx="9852">
                  <c:v>9872</c:v>
                </c:pt>
                <c:pt idx="9853">
                  <c:v>9873</c:v>
                </c:pt>
                <c:pt idx="9854">
                  <c:v>9874</c:v>
                </c:pt>
                <c:pt idx="9855">
                  <c:v>9875</c:v>
                </c:pt>
                <c:pt idx="9856">
                  <c:v>9876</c:v>
                </c:pt>
                <c:pt idx="9857">
                  <c:v>9877</c:v>
                </c:pt>
                <c:pt idx="9858">
                  <c:v>9878</c:v>
                </c:pt>
                <c:pt idx="9859">
                  <c:v>9879</c:v>
                </c:pt>
                <c:pt idx="9860">
                  <c:v>9880</c:v>
                </c:pt>
                <c:pt idx="9861">
                  <c:v>9881</c:v>
                </c:pt>
                <c:pt idx="9862">
                  <c:v>9882</c:v>
                </c:pt>
                <c:pt idx="9863">
                  <c:v>9883</c:v>
                </c:pt>
                <c:pt idx="9864">
                  <c:v>9884</c:v>
                </c:pt>
                <c:pt idx="9865">
                  <c:v>9885</c:v>
                </c:pt>
                <c:pt idx="9866">
                  <c:v>9886</c:v>
                </c:pt>
                <c:pt idx="9867">
                  <c:v>9887</c:v>
                </c:pt>
                <c:pt idx="9868">
                  <c:v>9888</c:v>
                </c:pt>
                <c:pt idx="9869">
                  <c:v>9889</c:v>
                </c:pt>
                <c:pt idx="9870">
                  <c:v>9890</c:v>
                </c:pt>
                <c:pt idx="9871">
                  <c:v>9891</c:v>
                </c:pt>
                <c:pt idx="9872">
                  <c:v>9892</c:v>
                </c:pt>
                <c:pt idx="9873">
                  <c:v>9893</c:v>
                </c:pt>
                <c:pt idx="9874">
                  <c:v>9894</c:v>
                </c:pt>
                <c:pt idx="9875">
                  <c:v>9895</c:v>
                </c:pt>
                <c:pt idx="9876">
                  <c:v>9896</c:v>
                </c:pt>
                <c:pt idx="9877">
                  <c:v>9897</c:v>
                </c:pt>
                <c:pt idx="9878">
                  <c:v>9898</c:v>
                </c:pt>
                <c:pt idx="9879">
                  <c:v>9899</c:v>
                </c:pt>
                <c:pt idx="9880">
                  <c:v>9900</c:v>
                </c:pt>
                <c:pt idx="9881">
                  <c:v>9901</c:v>
                </c:pt>
                <c:pt idx="9882">
                  <c:v>9902</c:v>
                </c:pt>
                <c:pt idx="9883">
                  <c:v>9903</c:v>
                </c:pt>
                <c:pt idx="9884">
                  <c:v>9904</c:v>
                </c:pt>
                <c:pt idx="9885">
                  <c:v>9905</c:v>
                </c:pt>
                <c:pt idx="9886">
                  <c:v>9906</c:v>
                </c:pt>
                <c:pt idx="9887">
                  <c:v>9907</c:v>
                </c:pt>
                <c:pt idx="9888">
                  <c:v>9908</c:v>
                </c:pt>
                <c:pt idx="9889">
                  <c:v>9909</c:v>
                </c:pt>
                <c:pt idx="9890">
                  <c:v>9910</c:v>
                </c:pt>
                <c:pt idx="9891">
                  <c:v>9911</c:v>
                </c:pt>
                <c:pt idx="9892">
                  <c:v>9912</c:v>
                </c:pt>
                <c:pt idx="9893">
                  <c:v>9913</c:v>
                </c:pt>
                <c:pt idx="9894">
                  <c:v>9914</c:v>
                </c:pt>
                <c:pt idx="9895">
                  <c:v>9915</c:v>
                </c:pt>
                <c:pt idx="9896">
                  <c:v>9916</c:v>
                </c:pt>
                <c:pt idx="9897">
                  <c:v>9917</c:v>
                </c:pt>
                <c:pt idx="9898">
                  <c:v>9918</c:v>
                </c:pt>
                <c:pt idx="9899">
                  <c:v>9919</c:v>
                </c:pt>
                <c:pt idx="9900">
                  <c:v>9920</c:v>
                </c:pt>
                <c:pt idx="9901">
                  <c:v>9921</c:v>
                </c:pt>
                <c:pt idx="9902">
                  <c:v>9922</c:v>
                </c:pt>
                <c:pt idx="9903">
                  <c:v>9923</c:v>
                </c:pt>
                <c:pt idx="9904">
                  <c:v>9924</c:v>
                </c:pt>
                <c:pt idx="9905">
                  <c:v>9925</c:v>
                </c:pt>
                <c:pt idx="9906">
                  <c:v>9926</c:v>
                </c:pt>
                <c:pt idx="9907">
                  <c:v>9927</c:v>
                </c:pt>
                <c:pt idx="9908">
                  <c:v>9928</c:v>
                </c:pt>
                <c:pt idx="9909">
                  <c:v>9929</c:v>
                </c:pt>
                <c:pt idx="9910">
                  <c:v>9930</c:v>
                </c:pt>
                <c:pt idx="9911">
                  <c:v>9931</c:v>
                </c:pt>
                <c:pt idx="9912">
                  <c:v>9932</c:v>
                </c:pt>
                <c:pt idx="9913">
                  <c:v>9933</c:v>
                </c:pt>
                <c:pt idx="9914">
                  <c:v>9934</c:v>
                </c:pt>
                <c:pt idx="9915">
                  <c:v>9935</c:v>
                </c:pt>
                <c:pt idx="9916">
                  <c:v>9936</c:v>
                </c:pt>
                <c:pt idx="9917">
                  <c:v>9937</c:v>
                </c:pt>
                <c:pt idx="9918">
                  <c:v>9938</c:v>
                </c:pt>
                <c:pt idx="9919">
                  <c:v>9939</c:v>
                </c:pt>
                <c:pt idx="9920">
                  <c:v>9940</c:v>
                </c:pt>
                <c:pt idx="9921">
                  <c:v>9941</c:v>
                </c:pt>
                <c:pt idx="9922">
                  <c:v>9942</c:v>
                </c:pt>
                <c:pt idx="9923">
                  <c:v>9943</c:v>
                </c:pt>
                <c:pt idx="9924">
                  <c:v>9944</c:v>
                </c:pt>
                <c:pt idx="9925">
                  <c:v>9945</c:v>
                </c:pt>
                <c:pt idx="9926">
                  <c:v>9946</c:v>
                </c:pt>
                <c:pt idx="9927">
                  <c:v>9947</c:v>
                </c:pt>
                <c:pt idx="9928">
                  <c:v>9948</c:v>
                </c:pt>
                <c:pt idx="9929">
                  <c:v>9949</c:v>
                </c:pt>
                <c:pt idx="9930">
                  <c:v>9950</c:v>
                </c:pt>
                <c:pt idx="9931">
                  <c:v>9951</c:v>
                </c:pt>
                <c:pt idx="9932">
                  <c:v>9952</c:v>
                </c:pt>
                <c:pt idx="9933">
                  <c:v>9953</c:v>
                </c:pt>
                <c:pt idx="9934">
                  <c:v>9954</c:v>
                </c:pt>
                <c:pt idx="9935">
                  <c:v>9955</c:v>
                </c:pt>
                <c:pt idx="9936">
                  <c:v>9956</c:v>
                </c:pt>
                <c:pt idx="9937">
                  <c:v>9957</c:v>
                </c:pt>
                <c:pt idx="9938">
                  <c:v>9958</c:v>
                </c:pt>
                <c:pt idx="9939">
                  <c:v>9959</c:v>
                </c:pt>
                <c:pt idx="9940">
                  <c:v>9960</c:v>
                </c:pt>
                <c:pt idx="9941">
                  <c:v>9961</c:v>
                </c:pt>
                <c:pt idx="9942">
                  <c:v>9962</c:v>
                </c:pt>
                <c:pt idx="9943">
                  <c:v>9963</c:v>
                </c:pt>
                <c:pt idx="9944">
                  <c:v>9964</c:v>
                </c:pt>
                <c:pt idx="9945">
                  <c:v>9965</c:v>
                </c:pt>
                <c:pt idx="9946">
                  <c:v>9966</c:v>
                </c:pt>
                <c:pt idx="9947">
                  <c:v>9967</c:v>
                </c:pt>
                <c:pt idx="9948">
                  <c:v>9968</c:v>
                </c:pt>
                <c:pt idx="9949">
                  <c:v>9969</c:v>
                </c:pt>
                <c:pt idx="9950">
                  <c:v>9970</c:v>
                </c:pt>
                <c:pt idx="9951">
                  <c:v>9971</c:v>
                </c:pt>
                <c:pt idx="9952">
                  <c:v>9972</c:v>
                </c:pt>
                <c:pt idx="9953">
                  <c:v>9973</c:v>
                </c:pt>
                <c:pt idx="9954">
                  <c:v>9974</c:v>
                </c:pt>
                <c:pt idx="9955">
                  <c:v>9975</c:v>
                </c:pt>
                <c:pt idx="9956">
                  <c:v>9976</c:v>
                </c:pt>
                <c:pt idx="9957">
                  <c:v>9977</c:v>
                </c:pt>
                <c:pt idx="9958">
                  <c:v>9978</c:v>
                </c:pt>
                <c:pt idx="9959">
                  <c:v>9979</c:v>
                </c:pt>
                <c:pt idx="9960">
                  <c:v>9980</c:v>
                </c:pt>
                <c:pt idx="9961">
                  <c:v>9981</c:v>
                </c:pt>
                <c:pt idx="9962">
                  <c:v>9982</c:v>
                </c:pt>
                <c:pt idx="9963">
                  <c:v>9983</c:v>
                </c:pt>
                <c:pt idx="9964">
                  <c:v>9984</c:v>
                </c:pt>
                <c:pt idx="9965">
                  <c:v>9985</c:v>
                </c:pt>
                <c:pt idx="9966">
                  <c:v>9986</c:v>
                </c:pt>
                <c:pt idx="9967">
                  <c:v>9987</c:v>
                </c:pt>
                <c:pt idx="9968">
                  <c:v>9988</c:v>
                </c:pt>
                <c:pt idx="9969">
                  <c:v>9989</c:v>
                </c:pt>
                <c:pt idx="9970">
                  <c:v>9990</c:v>
                </c:pt>
                <c:pt idx="9971">
                  <c:v>9991</c:v>
                </c:pt>
                <c:pt idx="9972">
                  <c:v>9992</c:v>
                </c:pt>
                <c:pt idx="9973">
                  <c:v>9993</c:v>
                </c:pt>
                <c:pt idx="9974">
                  <c:v>9994</c:v>
                </c:pt>
                <c:pt idx="9975">
                  <c:v>9995</c:v>
                </c:pt>
                <c:pt idx="9976">
                  <c:v>9996</c:v>
                </c:pt>
                <c:pt idx="9977">
                  <c:v>9997</c:v>
                </c:pt>
                <c:pt idx="9978">
                  <c:v>9998</c:v>
                </c:pt>
                <c:pt idx="9979">
                  <c:v>9999</c:v>
                </c:pt>
                <c:pt idx="9980">
                  <c:v>10000</c:v>
                </c:pt>
                <c:pt idx="9981">
                  <c:v>10001</c:v>
                </c:pt>
                <c:pt idx="9982">
                  <c:v>10002</c:v>
                </c:pt>
                <c:pt idx="9983">
                  <c:v>10003</c:v>
                </c:pt>
                <c:pt idx="9984">
                  <c:v>10004</c:v>
                </c:pt>
                <c:pt idx="9985">
                  <c:v>10005</c:v>
                </c:pt>
                <c:pt idx="9986">
                  <c:v>10006</c:v>
                </c:pt>
                <c:pt idx="9987">
                  <c:v>10007</c:v>
                </c:pt>
                <c:pt idx="9988">
                  <c:v>10008</c:v>
                </c:pt>
                <c:pt idx="9989">
                  <c:v>10009</c:v>
                </c:pt>
                <c:pt idx="9990">
                  <c:v>10010</c:v>
                </c:pt>
                <c:pt idx="9991">
                  <c:v>10011</c:v>
                </c:pt>
                <c:pt idx="9992">
                  <c:v>10012</c:v>
                </c:pt>
                <c:pt idx="9993">
                  <c:v>10013</c:v>
                </c:pt>
                <c:pt idx="9994">
                  <c:v>10014</c:v>
                </c:pt>
                <c:pt idx="9995">
                  <c:v>10015</c:v>
                </c:pt>
                <c:pt idx="9996">
                  <c:v>10016</c:v>
                </c:pt>
                <c:pt idx="9997">
                  <c:v>10017</c:v>
                </c:pt>
                <c:pt idx="9998">
                  <c:v>10018</c:v>
                </c:pt>
                <c:pt idx="9999">
                  <c:v>10019</c:v>
                </c:pt>
                <c:pt idx="10000">
                  <c:v>10020</c:v>
                </c:pt>
                <c:pt idx="10001">
                  <c:v>10021</c:v>
                </c:pt>
                <c:pt idx="10002">
                  <c:v>10022</c:v>
                </c:pt>
                <c:pt idx="10003">
                  <c:v>10023</c:v>
                </c:pt>
                <c:pt idx="10004">
                  <c:v>10024</c:v>
                </c:pt>
                <c:pt idx="10005">
                  <c:v>10025</c:v>
                </c:pt>
                <c:pt idx="10006">
                  <c:v>10026</c:v>
                </c:pt>
                <c:pt idx="10007">
                  <c:v>10027</c:v>
                </c:pt>
                <c:pt idx="10008">
                  <c:v>10028</c:v>
                </c:pt>
                <c:pt idx="10009">
                  <c:v>10029</c:v>
                </c:pt>
                <c:pt idx="10010">
                  <c:v>10030</c:v>
                </c:pt>
                <c:pt idx="10011">
                  <c:v>10031</c:v>
                </c:pt>
                <c:pt idx="10012">
                  <c:v>10032</c:v>
                </c:pt>
                <c:pt idx="10013">
                  <c:v>10033</c:v>
                </c:pt>
                <c:pt idx="10014">
                  <c:v>10034</c:v>
                </c:pt>
                <c:pt idx="10015">
                  <c:v>10035</c:v>
                </c:pt>
                <c:pt idx="10016">
                  <c:v>10036</c:v>
                </c:pt>
                <c:pt idx="10017">
                  <c:v>10037</c:v>
                </c:pt>
                <c:pt idx="10018">
                  <c:v>10038</c:v>
                </c:pt>
                <c:pt idx="10019">
                  <c:v>10039</c:v>
                </c:pt>
                <c:pt idx="10020">
                  <c:v>10040</c:v>
                </c:pt>
                <c:pt idx="10021">
                  <c:v>10041</c:v>
                </c:pt>
                <c:pt idx="10022">
                  <c:v>10042</c:v>
                </c:pt>
                <c:pt idx="10023">
                  <c:v>10043</c:v>
                </c:pt>
                <c:pt idx="10024">
                  <c:v>10044</c:v>
                </c:pt>
                <c:pt idx="10025">
                  <c:v>10045</c:v>
                </c:pt>
                <c:pt idx="10026">
                  <c:v>10046</c:v>
                </c:pt>
                <c:pt idx="10027">
                  <c:v>10047</c:v>
                </c:pt>
                <c:pt idx="10028">
                  <c:v>10048</c:v>
                </c:pt>
                <c:pt idx="10029">
                  <c:v>10049</c:v>
                </c:pt>
                <c:pt idx="10030">
                  <c:v>10050</c:v>
                </c:pt>
                <c:pt idx="10031">
                  <c:v>10051</c:v>
                </c:pt>
                <c:pt idx="10032">
                  <c:v>10052</c:v>
                </c:pt>
                <c:pt idx="10033">
                  <c:v>10053</c:v>
                </c:pt>
                <c:pt idx="10034">
                  <c:v>10054</c:v>
                </c:pt>
                <c:pt idx="10035">
                  <c:v>10055</c:v>
                </c:pt>
                <c:pt idx="10036">
                  <c:v>10056</c:v>
                </c:pt>
                <c:pt idx="10037">
                  <c:v>10057</c:v>
                </c:pt>
                <c:pt idx="10038">
                  <c:v>10058</c:v>
                </c:pt>
                <c:pt idx="10039">
                  <c:v>10059</c:v>
                </c:pt>
                <c:pt idx="10040">
                  <c:v>10060</c:v>
                </c:pt>
                <c:pt idx="10041">
                  <c:v>10061</c:v>
                </c:pt>
                <c:pt idx="10042">
                  <c:v>10062</c:v>
                </c:pt>
                <c:pt idx="10043">
                  <c:v>10063</c:v>
                </c:pt>
                <c:pt idx="10044">
                  <c:v>10064</c:v>
                </c:pt>
                <c:pt idx="10045">
                  <c:v>10065</c:v>
                </c:pt>
                <c:pt idx="10046">
                  <c:v>10066</c:v>
                </c:pt>
                <c:pt idx="10047">
                  <c:v>10067</c:v>
                </c:pt>
                <c:pt idx="10048">
                  <c:v>10068</c:v>
                </c:pt>
                <c:pt idx="10049">
                  <c:v>10069</c:v>
                </c:pt>
                <c:pt idx="10050">
                  <c:v>10070</c:v>
                </c:pt>
                <c:pt idx="10051">
                  <c:v>10071</c:v>
                </c:pt>
                <c:pt idx="10052">
                  <c:v>10072</c:v>
                </c:pt>
                <c:pt idx="10053">
                  <c:v>10073</c:v>
                </c:pt>
                <c:pt idx="10054">
                  <c:v>10074</c:v>
                </c:pt>
                <c:pt idx="10055">
                  <c:v>10075</c:v>
                </c:pt>
                <c:pt idx="10056">
                  <c:v>10076</c:v>
                </c:pt>
                <c:pt idx="10057">
                  <c:v>10077</c:v>
                </c:pt>
                <c:pt idx="10058">
                  <c:v>10078</c:v>
                </c:pt>
                <c:pt idx="10059">
                  <c:v>10079</c:v>
                </c:pt>
                <c:pt idx="10060">
                  <c:v>10080</c:v>
                </c:pt>
                <c:pt idx="10061">
                  <c:v>10081</c:v>
                </c:pt>
                <c:pt idx="10062">
                  <c:v>10082</c:v>
                </c:pt>
                <c:pt idx="10063">
                  <c:v>10083</c:v>
                </c:pt>
                <c:pt idx="10064">
                  <c:v>10084</c:v>
                </c:pt>
                <c:pt idx="10065">
                  <c:v>10085</c:v>
                </c:pt>
                <c:pt idx="10066">
                  <c:v>10086</c:v>
                </c:pt>
                <c:pt idx="10067">
                  <c:v>10087</c:v>
                </c:pt>
                <c:pt idx="10068">
                  <c:v>10088</c:v>
                </c:pt>
                <c:pt idx="10069">
                  <c:v>10089</c:v>
                </c:pt>
                <c:pt idx="10070">
                  <c:v>10090</c:v>
                </c:pt>
                <c:pt idx="10071">
                  <c:v>10091</c:v>
                </c:pt>
                <c:pt idx="10072">
                  <c:v>10092</c:v>
                </c:pt>
                <c:pt idx="10073">
                  <c:v>10093</c:v>
                </c:pt>
                <c:pt idx="10074">
                  <c:v>10094</c:v>
                </c:pt>
                <c:pt idx="10075">
                  <c:v>10095</c:v>
                </c:pt>
                <c:pt idx="10076">
                  <c:v>10096</c:v>
                </c:pt>
                <c:pt idx="10077">
                  <c:v>10097</c:v>
                </c:pt>
                <c:pt idx="10078">
                  <c:v>10098</c:v>
                </c:pt>
                <c:pt idx="10079">
                  <c:v>10099</c:v>
                </c:pt>
                <c:pt idx="10080">
                  <c:v>10100</c:v>
                </c:pt>
                <c:pt idx="10081">
                  <c:v>10101</c:v>
                </c:pt>
                <c:pt idx="10082">
                  <c:v>10102</c:v>
                </c:pt>
                <c:pt idx="10083">
                  <c:v>10103</c:v>
                </c:pt>
                <c:pt idx="10084">
                  <c:v>10104</c:v>
                </c:pt>
                <c:pt idx="10085">
                  <c:v>10105</c:v>
                </c:pt>
                <c:pt idx="10086">
                  <c:v>10106</c:v>
                </c:pt>
                <c:pt idx="10087">
                  <c:v>10107</c:v>
                </c:pt>
                <c:pt idx="10088">
                  <c:v>10108</c:v>
                </c:pt>
                <c:pt idx="10089">
                  <c:v>10109</c:v>
                </c:pt>
                <c:pt idx="10090">
                  <c:v>10110</c:v>
                </c:pt>
                <c:pt idx="10091">
                  <c:v>10111</c:v>
                </c:pt>
                <c:pt idx="10092">
                  <c:v>10112</c:v>
                </c:pt>
                <c:pt idx="10093">
                  <c:v>10113</c:v>
                </c:pt>
                <c:pt idx="10094">
                  <c:v>10114</c:v>
                </c:pt>
                <c:pt idx="10095">
                  <c:v>10115</c:v>
                </c:pt>
                <c:pt idx="10096">
                  <c:v>10116</c:v>
                </c:pt>
                <c:pt idx="10097">
                  <c:v>10117</c:v>
                </c:pt>
                <c:pt idx="10098">
                  <c:v>10118</c:v>
                </c:pt>
                <c:pt idx="10099">
                  <c:v>10119</c:v>
                </c:pt>
                <c:pt idx="10100">
                  <c:v>10120</c:v>
                </c:pt>
                <c:pt idx="10101">
                  <c:v>10121</c:v>
                </c:pt>
                <c:pt idx="10102">
                  <c:v>10122</c:v>
                </c:pt>
                <c:pt idx="10103">
                  <c:v>10123</c:v>
                </c:pt>
                <c:pt idx="10104">
                  <c:v>10124</c:v>
                </c:pt>
                <c:pt idx="10105">
                  <c:v>10125</c:v>
                </c:pt>
                <c:pt idx="10106">
                  <c:v>10126</c:v>
                </c:pt>
                <c:pt idx="10107">
                  <c:v>10127</c:v>
                </c:pt>
                <c:pt idx="10108">
                  <c:v>10128</c:v>
                </c:pt>
                <c:pt idx="10109">
                  <c:v>10129</c:v>
                </c:pt>
                <c:pt idx="10110">
                  <c:v>10130</c:v>
                </c:pt>
                <c:pt idx="10111">
                  <c:v>10131</c:v>
                </c:pt>
                <c:pt idx="10112">
                  <c:v>10132</c:v>
                </c:pt>
                <c:pt idx="10113">
                  <c:v>10133</c:v>
                </c:pt>
                <c:pt idx="10114">
                  <c:v>10134</c:v>
                </c:pt>
                <c:pt idx="10115">
                  <c:v>10135</c:v>
                </c:pt>
                <c:pt idx="10116">
                  <c:v>10136</c:v>
                </c:pt>
                <c:pt idx="10117">
                  <c:v>10137</c:v>
                </c:pt>
                <c:pt idx="10118">
                  <c:v>10138</c:v>
                </c:pt>
                <c:pt idx="10119">
                  <c:v>10139</c:v>
                </c:pt>
                <c:pt idx="10120">
                  <c:v>10140</c:v>
                </c:pt>
                <c:pt idx="10121">
                  <c:v>10141</c:v>
                </c:pt>
                <c:pt idx="10122">
                  <c:v>10142</c:v>
                </c:pt>
                <c:pt idx="10123">
                  <c:v>10143</c:v>
                </c:pt>
                <c:pt idx="10124">
                  <c:v>10144</c:v>
                </c:pt>
                <c:pt idx="10125">
                  <c:v>10145</c:v>
                </c:pt>
                <c:pt idx="10126">
                  <c:v>10146</c:v>
                </c:pt>
                <c:pt idx="10127">
                  <c:v>10147</c:v>
                </c:pt>
                <c:pt idx="10128">
                  <c:v>10148</c:v>
                </c:pt>
                <c:pt idx="10129">
                  <c:v>10149</c:v>
                </c:pt>
                <c:pt idx="10130">
                  <c:v>10150</c:v>
                </c:pt>
                <c:pt idx="10131">
                  <c:v>10151</c:v>
                </c:pt>
                <c:pt idx="10132">
                  <c:v>10152</c:v>
                </c:pt>
                <c:pt idx="10133">
                  <c:v>10153</c:v>
                </c:pt>
                <c:pt idx="10134">
                  <c:v>10154</c:v>
                </c:pt>
                <c:pt idx="10135">
                  <c:v>10155</c:v>
                </c:pt>
                <c:pt idx="10136">
                  <c:v>10156</c:v>
                </c:pt>
                <c:pt idx="10137">
                  <c:v>10157</c:v>
                </c:pt>
                <c:pt idx="10138">
                  <c:v>10158</c:v>
                </c:pt>
                <c:pt idx="10139">
                  <c:v>10159</c:v>
                </c:pt>
                <c:pt idx="10140">
                  <c:v>10160</c:v>
                </c:pt>
                <c:pt idx="10141">
                  <c:v>10161</c:v>
                </c:pt>
                <c:pt idx="10142">
                  <c:v>10162</c:v>
                </c:pt>
                <c:pt idx="10143">
                  <c:v>10163</c:v>
                </c:pt>
                <c:pt idx="10144">
                  <c:v>10164</c:v>
                </c:pt>
                <c:pt idx="10145">
                  <c:v>10165</c:v>
                </c:pt>
                <c:pt idx="10146">
                  <c:v>10166</c:v>
                </c:pt>
                <c:pt idx="10147">
                  <c:v>10167</c:v>
                </c:pt>
                <c:pt idx="10148">
                  <c:v>10168</c:v>
                </c:pt>
                <c:pt idx="10149">
                  <c:v>10169</c:v>
                </c:pt>
                <c:pt idx="10150">
                  <c:v>10170</c:v>
                </c:pt>
                <c:pt idx="10151">
                  <c:v>10171</c:v>
                </c:pt>
                <c:pt idx="10152">
                  <c:v>10172</c:v>
                </c:pt>
                <c:pt idx="10153">
                  <c:v>10173</c:v>
                </c:pt>
                <c:pt idx="10154">
                  <c:v>10174</c:v>
                </c:pt>
                <c:pt idx="10155">
                  <c:v>10175</c:v>
                </c:pt>
                <c:pt idx="10156">
                  <c:v>10176</c:v>
                </c:pt>
                <c:pt idx="10157">
                  <c:v>10177</c:v>
                </c:pt>
                <c:pt idx="10158">
                  <c:v>10178</c:v>
                </c:pt>
                <c:pt idx="10159">
                  <c:v>10179</c:v>
                </c:pt>
                <c:pt idx="10160">
                  <c:v>10180</c:v>
                </c:pt>
                <c:pt idx="10161">
                  <c:v>10181</c:v>
                </c:pt>
                <c:pt idx="10162">
                  <c:v>10182</c:v>
                </c:pt>
                <c:pt idx="10163">
                  <c:v>10183</c:v>
                </c:pt>
                <c:pt idx="10164">
                  <c:v>10184</c:v>
                </c:pt>
                <c:pt idx="10165">
                  <c:v>10185</c:v>
                </c:pt>
                <c:pt idx="10166">
                  <c:v>10186</c:v>
                </c:pt>
                <c:pt idx="10167">
                  <c:v>10187</c:v>
                </c:pt>
                <c:pt idx="10168">
                  <c:v>10188</c:v>
                </c:pt>
                <c:pt idx="10169">
                  <c:v>10189</c:v>
                </c:pt>
                <c:pt idx="10170">
                  <c:v>10190</c:v>
                </c:pt>
                <c:pt idx="10171">
                  <c:v>10191</c:v>
                </c:pt>
                <c:pt idx="10172">
                  <c:v>10192</c:v>
                </c:pt>
                <c:pt idx="10173">
                  <c:v>10193</c:v>
                </c:pt>
                <c:pt idx="10174">
                  <c:v>10194</c:v>
                </c:pt>
                <c:pt idx="10175">
                  <c:v>10195</c:v>
                </c:pt>
                <c:pt idx="10176">
                  <c:v>10196</c:v>
                </c:pt>
                <c:pt idx="10177">
                  <c:v>10197</c:v>
                </c:pt>
                <c:pt idx="10178">
                  <c:v>10198</c:v>
                </c:pt>
                <c:pt idx="10179">
                  <c:v>10199</c:v>
                </c:pt>
                <c:pt idx="10180">
                  <c:v>10200</c:v>
                </c:pt>
                <c:pt idx="10181">
                  <c:v>10201</c:v>
                </c:pt>
                <c:pt idx="10182">
                  <c:v>10202</c:v>
                </c:pt>
                <c:pt idx="10183">
                  <c:v>10203</c:v>
                </c:pt>
                <c:pt idx="10184">
                  <c:v>10204</c:v>
                </c:pt>
                <c:pt idx="10185">
                  <c:v>10205</c:v>
                </c:pt>
                <c:pt idx="10186">
                  <c:v>10206</c:v>
                </c:pt>
                <c:pt idx="10187">
                  <c:v>10207</c:v>
                </c:pt>
                <c:pt idx="10188">
                  <c:v>10208</c:v>
                </c:pt>
                <c:pt idx="10189">
                  <c:v>10209</c:v>
                </c:pt>
                <c:pt idx="10190">
                  <c:v>10210</c:v>
                </c:pt>
                <c:pt idx="10191">
                  <c:v>10211</c:v>
                </c:pt>
                <c:pt idx="10192">
                  <c:v>10212</c:v>
                </c:pt>
                <c:pt idx="10193">
                  <c:v>10213</c:v>
                </c:pt>
                <c:pt idx="10194">
                  <c:v>10214</c:v>
                </c:pt>
                <c:pt idx="10195">
                  <c:v>10215</c:v>
                </c:pt>
                <c:pt idx="10196">
                  <c:v>10216</c:v>
                </c:pt>
                <c:pt idx="10197">
                  <c:v>10217</c:v>
                </c:pt>
                <c:pt idx="10198">
                  <c:v>10218</c:v>
                </c:pt>
                <c:pt idx="10199">
                  <c:v>10219</c:v>
                </c:pt>
                <c:pt idx="10200">
                  <c:v>10220</c:v>
                </c:pt>
                <c:pt idx="10201">
                  <c:v>10221</c:v>
                </c:pt>
                <c:pt idx="10202">
                  <c:v>10222</c:v>
                </c:pt>
                <c:pt idx="10203">
                  <c:v>10223</c:v>
                </c:pt>
                <c:pt idx="10204">
                  <c:v>10224</c:v>
                </c:pt>
                <c:pt idx="10205">
                  <c:v>10225</c:v>
                </c:pt>
                <c:pt idx="10206">
                  <c:v>10226</c:v>
                </c:pt>
                <c:pt idx="10207">
                  <c:v>10227</c:v>
                </c:pt>
                <c:pt idx="10208">
                  <c:v>10228</c:v>
                </c:pt>
                <c:pt idx="10209">
                  <c:v>10229</c:v>
                </c:pt>
                <c:pt idx="10210">
                  <c:v>10230</c:v>
                </c:pt>
                <c:pt idx="10211">
                  <c:v>10231</c:v>
                </c:pt>
                <c:pt idx="10212">
                  <c:v>10232</c:v>
                </c:pt>
                <c:pt idx="10213">
                  <c:v>10233</c:v>
                </c:pt>
                <c:pt idx="10214">
                  <c:v>10234</c:v>
                </c:pt>
                <c:pt idx="10215">
                  <c:v>10235</c:v>
                </c:pt>
                <c:pt idx="10216">
                  <c:v>10236</c:v>
                </c:pt>
                <c:pt idx="10217">
                  <c:v>10237</c:v>
                </c:pt>
                <c:pt idx="10218">
                  <c:v>10238</c:v>
                </c:pt>
                <c:pt idx="10219">
                  <c:v>10239</c:v>
                </c:pt>
                <c:pt idx="10220">
                  <c:v>10240</c:v>
                </c:pt>
                <c:pt idx="10221">
                  <c:v>10241</c:v>
                </c:pt>
                <c:pt idx="10222">
                  <c:v>10242</c:v>
                </c:pt>
                <c:pt idx="10223">
                  <c:v>10243</c:v>
                </c:pt>
                <c:pt idx="10224">
                  <c:v>10244</c:v>
                </c:pt>
                <c:pt idx="10225">
                  <c:v>10245</c:v>
                </c:pt>
                <c:pt idx="10226">
                  <c:v>10246</c:v>
                </c:pt>
                <c:pt idx="10227">
                  <c:v>10247</c:v>
                </c:pt>
                <c:pt idx="10228">
                  <c:v>10248</c:v>
                </c:pt>
                <c:pt idx="10229">
                  <c:v>10249</c:v>
                </c:pt>
                <c:pt idx="10230">
                  <c:v>10250</c:v>
                </c:pt>
                <c:pt idx="10231">
                  <c:v>10251</c:v>
                </c:pt>
                <c:pt idx="10232">
                  <c:v>10252</c:v>
                </c:pt>
                <c:pt idx="10233">
                  <c:v>10253</c:v>
                </c:pt>
                <c:pt idx="10234">
                  <c:v>10254</c:v>
                </c:pt>
                <c:pt idx="10235">
                  <c:v>10255</c:v>
                </c:pt>
                <c:pt idx="10236">
                  <c:v>10256</c:v>
                </c:pt>
                <c:pt idx="10237">
                  <c:v>10257</c:v>
                </c:pt>
                <c:pt idx="10238">
                  <c:v>10258</c:v>
                </c:pt>
                <c:pt idx="10239">
                  <c:v>10259</c:v>
                </c:pt>
                <c:pt idx="10240">
                  <c:v>10260</c:v>
                </c:pt>
                <c:pt idx="10241">
                  <c:v>10261</c:v>
                </c:pt>
                <c:pt idx="10242">
                  <c:v>10262</c:v>
                </c:pt>
                <c:pt idx="10243">
                  <c:v>10263</c:v>
                </c:pt>
                <c:pt idx="10244">
                  <c:v>10264</c:v>
                </c:pt>
                <c:pt idx="10245">
                  <c:v>10265</c:v>
                </c:pt>
                <c:pt idx="10246">
                  <c:v>10266</c:v>
                </c:pt>
                <c:pt idx="10247">
                  <c:v>10267</c:v>
                </c:pt>
                <c:pt idx="10248">
                  <c:v>10268</c:v>
                </c:pt>
                <c:pt idx="10249">
                  <c:v>10269</c:v>
                </c:pt>
                <c:pt idx="10250">
                  <c:v>10270</c:v>
                </c:pt>
                <c:pt idx="10251">
                  <c:v>10271</c:v>
                </c:pt>
                <c:pt idx="10252">
                  <c:v>10272</c:v>
                </c:pt>
                <c:pt idx="10253">
                  <c:v>10273</c:v>
                </c:pt>
                <c:pt idx="10254">
                  <c:v>10274</c:v>
                </c:pt>
                <c:pt idx="10255">
                  <c:v>10275</c:v>
                </c:pt>
                <c:pt idx="10256">
                  <c:v>10276</c:v>
                </c:pt>
                <c:pt idx="10257">
                  <c:v>10277</c:v>
                </c:pt>
                <c:pt idx="10258">
                  <c:v>10278</c:v>
                </c:pt>
                <c:pt idx="10259">
                  <c:v>10279</c:v>
                </c:pt>
                <c:pt idx="10260">
                  <c:v>10280</c:v>
                </c:pt>
                <c:pt idx="10261">
                  <c:v>10281</c:v>
                </c:pt>
                <c:pt idx="10262">
                  <c:v>10282</c:v>
                </c:pt>
                <c:pt idx="10263">
                  <c:v>10283</c:v>
                </c:pt>
                <c:pt idx="10264">
                  <c:v>10284</c:v>
                </c:pt>
                <c:pt idx="10265">
                  <c:v>10285</c:v>
                </c:pt>
                <c:pt idx="10266">
                  <c:v>10286</c:v>
                </c:pt>
                <c:pt idx="10267">
                  <c:v>10287</c:v>
                </c:pt>
                <c:pt idx="10268">
                  <c:v>10288</c:v>
                </c:pt>
                <c:pt idx="10269">
                  <c:v>10289</c:v>
                </c:pt>
                <c:pt idx="10270">
                  <c:v>10290</c:v>
                </c:pt>
                <c:pt idx="10271">
                  <c:v>10291</c:v>
                </c:pt>
                <c:pt idx="10272">
                  <c:v>10292</c:v>
                </c:pt>
                <c:pt idx="10273">
                  <c:v>10293</c:v>
                </c:pt>
                <c:pt idx="10274">
                  <c:v>10294</c:v>
                </c:pt>
                <c:pt idx="10275">
                  <c:v>10295</c:v>
                </c:pt>
                <c:pt idx="10276">
                  <c:v>10296</c:v>
                </c:pt>
                <c:pt idx="10277">
                  <c:v>10297</c:v>
                </c:pt>
                <c:pt idx="10278">
                  <c:v>10298</c:v>
                </c:pt>
                <c:pt idx="10279">
                  <c:v>10299</c:v>
                </c:pt>
                <c:pt idx="10280">
                  <c:v>10300</c:v>
                </c:pt>
                <c:pt idx="10281">
                  <c:v>10301</c:v>
                </c:pt>
                <c:pt idx="10282">
                  <c:v>10302</c:v>
                </c:pt>
                <c:pt idx="10283">
                  <c:v>10303</c:v>
                </c:pt>
                <c:pt idx="10284">
                  <c:v>10304</c:v>
                </c:pt>
                <c:pt idx="10285">
                  <c:v>10305</c:v>
                </c:pt>
                <c:pt idx="10286">
                  <c:v>10306</c:v>
                </c:pt>
                <c:pt idx="10287">
                  <c:v>10307</c:v>
                </c:pt>
                <c:pt idx="10288">
                  <c:v>10308</c:v>
                </c:pt>
                <c:pt idx="10289">
                  <c:v>10309</c:v>
                </c:pt>
                <c:pt idx="10290">
                  <c:v>10310</c:v>
                </c:pt>
                <c:pt idx="10291">
                  <c:v>10311</c:v>
                </c:pt>
                <c:pt idx="10292">
                  <c:v>10312</c:v>
                </c:pt>
                <c:pt idx="10293">
                  <c:v>10313</c:v>
                </c:pt>
                <c:pt idx="10294">
                  <c:v>10314</c:v>
                </c:pt>
                <c:pt idx="10295">
                  <c:v>10315</c:v>
                </c:pt>
                <c:pt idx="10296">
                  <c:v>10316</c:v>
                </c:pt>
                <c:pt idx="10297">
                  <c:v>10317</c:v>
                </c:pt>
                <c:pt idx="10298">
                  <c:v>10318</c:v>
                </c:pt>
                <c:pt idx="10299">
                  <c:v>10319</c:v>
                </c:pt>
                <c:pt idx="10300">
                  <c:v>10320</c:v>
                </c:pt>
                <c:pt idx="10301">
                  <c:v>10321</c:v>
                </c:pt>
                <c:pt idx="10302">
                  <c:v>10322</c:v>
                </c:pt>
                <c:pt idx="10303">
                  <c:v>10323</c:v>
                </c:pt>
                <c:pt idx="10304">
                  <c:v>10324</c:v>
                </c:pt>
                <c:pt idx="10305">
                  <c:v>10325</c:v>
                </c:pt>
                <c:pt idx="10306">
                  <c:v>10326</c:v>
                </c:pt>
                <c:pt idx="10307">
                  <c:v>10327</c:v>
                </c:pt>
                <c:pt idx="10308">
                  <c:v>10328</c:v>
                </c:pt>
                <c:pt idx="10309">
                  <c:v>10329</c:v>
                </c:pt>
                <c:pt idx="10310">
                  <c:v>10330</c:v>
                </c:pt>
                <c:pt idx="10311">
                  <c:v>10331</c:v>
                </c:pt>
                <c:pt idx="10312">
                  <c:v>10332</c:v>
                </c:pt>
                <c:pt idx="10313">
                  <c:v>10333</c:v>
                </c:pt>
                <c:pt idx="10314">
                  <c:v>10334</c:v>
                </c:pt>
                <c:pt idx="10315">
                  <c:v>10335</c:v>
                </c:pt>
                <c:pt idx="10316">
                  <c:v>10336</c:v>
                </c:pt>
                <c:pt idx="10317">
                  <c:v>10337</c:v>
                </c:pt>
                <c:pt idx="10318">
                  <c:v>10338</c:v>
                </c:pt>
                <c:pt idx="10319">
                  <c:v>10339</c:v>
                </c:pt>
                <c:pt idx="10320">
                  <c:v>10340</c:v>
                </c:pt>
                <c:pt idx="10321">
                  <c:v>10341</c:v>
                </c:pt>
                <c:pt idx="10322">
                  <c:v>10342</c:v>
                </c:pt>
                <c:pt idx="10323">
                  <c:v>10343</c:v>
                </c:pt>
                <c:pt idx="10324">
                  <c:v>10344</c:v>
                </c:pt>
                <c:pt idx="10325">
                  <c:v>10345</c:v>
                </c:pt>
                <c:pt idx="10326">
                  <c:v>10346</c:v>
                </c:pt>
                <c:pt idx="10327">
                  <c:v>10347</c:v>
                </c:pt>
                <c:pt idx="10328">
                  <c:v>10348</c:v>
                </c:pt>
                <c:pt idx="10329">
                  <c:v>10349</c:v>
                </c:pt>
                <c:pt idx="10330">
                  <c:v>10350</c:v>
                </c:pt>
                <c:pt idx="10331">
                  <c:v>10351</c:v>
                </c:pt>
                <c:pt idx="10332">
                  <c:v>10352</c:v>
                </c:pt>
                <c:pt idx="10333">
                  <c:v>10353</c:v>
                </c:pt>
                <c:pt idx="10334">
                  <c:v>10354</c:v>
                </c:pt>
                <c:pt idx="10335">
                  <c:v>10355</c:v>
                </c:pt>
                <c:pt idx="10336">
                  <c:v>10356</c:v>
                </c:pt>
                <c:pt idx="10337">
                  <c:v>10357</c:v>
                </c:pt>
                <c:pt idx="10338">
                  <c:v>10358</c:v>
                </c:pt>
                <c:pt idx="10339">
                  <c:v>10359</c:v>
                </c:pt>
                <c:pt idx="10340">
                  <c:v>10360</c:v>
                </c:pt>
                <c:pt idx="10341">
                  <c:v>10361</c:v>
                </c:pt>
                <c:pt idx="10342">
                  <c:v>10362</c:v>
                </c:pt>
                <c:pt idx="10343">
                  <c:v>10363</c:v>
                </c:pt>
                <c:pt idx="10344">
                  <c:v>10364</c:v>
                </c:pt>
                <c:pt idx="10345">
                  <c:v>10365</c:v>
                </c:pt>
                <c:pt idx="10346">
                  <c:v>10366</c:v>
                </c:pt>
                <c:pt idx="10347">
                  <c:v>10367</c:v>
                </c:pt>
                <c:pt idx="10348">
                  <c:v>10368</c:v>
                </c:pt>
                <c:pt idx="10349">
                  <c:v>10369</c:v>
                </c:pt>
                <c:pt idx="10350">
                  <c:v>10370</c:v>
                </c:pt>
                <c:pt idx="10351">
                  <c:v>10371</c:v>
                </c:pt>
                <c:pt idx="10352">
                  <c:v>10372</c:v>
                </c:pt>
                <c:pt idx="10353">
                  <c:v>10373</c:v>
                </c:pt>
                <c:pt idx="10354">
                  <c:v>10374</c:v>
                </c:pt>
                <c:pt idx="10355">
                  <c:v>10375</c:v>
                </c:pt>
                <c:pt idx="10356">
                  <c:v>10376</c:v>
                </c:pt>
                <c:pt idx="10357">
                  <c:v>10377</c:v>
                </c:pt>
                <c:pt idx="10358">
                  <c:v>10378</c:v>
                </c:pt>
                <c:pt idx="10359">
                  <c:v>10379</c:v>
                </c:pt>
                <c:pt idx="10360">
                  <c:v>10380</c:v>
                </c:pt>
                <c:pt idx="10361">
                  <c:v>10381</c:v>
                </c:pt>
                <c:pt idx="10362">
                  <c:v>10382</c:v>
                </c:pt>
                <c:pt idx="10363">
                  <c:v>10383</c:v>
                </c:pt>
                <c:pt idx="10364">
                  <c:v>10384</c:v>
                </c:pt>
                <c:pt idx="10365">
                  <c:v>10385</c:v>
                </c:pt>
                <c:pt idx="10366">
                  <c:v>10386</c:v>
                </c:pt>
                <c:pt idx="10367">
                  <c:v>10387</c:v>
                </c:pt>
                <c:pt idx="10368">
                  <c:v>10388</c:v>
                </c:pt>
                <c:pt idx="10369">
                  <c:v>10389</c:v>
                </c:pt>
                <c:pt idx="10370">
                  <c:v>10390</c:v>
                </c:pt>
                <c:pt idx="10371">
                  <c:v>10391</c:v>
                </c:pt>
                <c:pt idx="10372">
                  <c:v>10392</c:v>
                </c:pt>
                <c:pt idx="10373">
                  <c:v>10393</c:v>
                </c:pt>
                <c:pt idx="10374">
                  <c:v>10394</c:v>
                </c:pt>
                <c:pt idx="10375">
                  <c:v>10395</c:v>
                </c:pt>
                <c:pt idx="10376">
                  <c:v>10396</c:v>
                </c:pt>
                <c:pt idx="10377">
                  <c:v>10397</c:v>
                </c:pt>
                <c:pt idx="10378">
                  <c:v>10398</c:v>
                </c:pt>
                <c:pt idx="10379">
                  <c:v>10399</c:v>
                </c:pt>
                <c:pt idx="10380">
                  <c:v>10400</c:v>
                </c:pt>
                <c:pt idx="10381">
                  <c:v>10401</c:v>
                </c:pt>
                <c:pt idx="10382">
                  <c:v>10402</c:v>
                </c:pt>
                <c:pt idx="10383">
                  <c:v>10403</c:v>
                </c:pt>
                <c:pt idx="10384">
                  <c:v>10404</c:v>
                </c:pt>
                <c:pt idx="10385">
                  <c:v>10405</c:v>
                </c:pt>
                <c:pt idx="10386">
                  <c:v>10406</c:v>
                </c:pt>
                <c:pt idx="10387">
                  <c:v>10407</c:v>
                </c:pt>
                <c:pt idx="10388">
                  <c:v>10408</c:v>
                </c:pt>
                <c:pt idx="10389">
                  <c:v>10409</c:v>
                </c:pt>
                <c:pt idx="10390">
                  <c:v>10410</c:v>
                </c:pt>
                <c:pt idx="10391">
                  <c:v>10411</c:v>
                </c:pt>
                <c:pt idx="10392">
                  <c:v>10412</c:v>
                </c:pt>
                <c:pt idx="10393">
                  <c:v>10413</c:v>
                </c:pt>
                <c:pt idx="10394">
                  <c:v>10414</c:v>
                </c:pt>
                <c:pt idx="10395">
                  <c:v>10415</c:v>
                </c:pt>
                <c:pt idx="10396">
                  <c:v>10416</c:v>
                </c:pt>
                <c:pt idx="10397">
                  <c:v>10417</c:v>
                </c:pt>
                <c:pt idx="10398">
                  <c:v>10418</c:v>
                </c:pt>
                <c:pt idx="10399">
                  <c:v>10419</c:v>
                </c:pt>
                <c:pt idx="10400">
                  <c:v>10420</c:v>
                </c:pt>
                <c:pt idx="10401">
                  <c:v>10421</c:v>
                </c:pt>
                <c:pt idx="10402">
                  <c:v>10422</c:v>
                </c:pt>
                <c:pt idx="10403">
                  <c:v>10423</c:v>
                </c:pt>
                <c:pt idx="10404">
                  <c:v>10424</c:v>
                </c:pt>
                <c:pt idx="10405">
                  <c:v>10425</c:v>
                </c:pt>
                <c:pt idx="10406">
                  <c:v>10426</c:v>
                </c:pt>
                <c:pt idx="10407">
                  <c:v>10427</c:v>
                </c:pt>
                <c:pt idx="10408">
                  <c:v>10428</c:v>
                </c:pt>
                <c:pt idx="10409">
                  <c:v>10429</c:v>
                </c:pt>
                <c:pt idx="10410">
                  <c:v>10430</c:v>
                </c:pt>
                <c:pt idx="10411">
                  <c:v>10431</c:v>
                </c:pt>
                <c:pt idx="10412">
                  <c:v>10432</c:v>
                </c:pt>
                <c:pt idx="10413">
                  <c:v>10433</c:v>
                </c:pt>
                <c:pt idx="10414">
                  <c:v>10434</c:v>
                </c:pt>
                <c:pt idx="10415">
                  <c:v>10435</c:v>
                </c:pt>
                <c:pt idx="10416">
                  <c:v>10436</c:v>
                </c:pt>
                <c:pt idx="10417">
                  <c:v>10437</c:v>
                </c:pt>
                <c:pt idx="10418">
                  <c:v>10438</c:v>
                </c:pt>
                <c:pt idx="10419">
                  <c:v>10439</c:v>
                </c:pt>
                <c:pt idx="10420">
                  <c:v>10440</c:v>
                </c:pt>
                <c:pt idx="10421">
                  <c:v>10441</c:v>
                </c:pt>
                <c:pt idx="10422">
                  <c:v>10442</c:v>
                </c:pt>
                <c:pt idx="10423">
                  <c:v>10443</c:v>
                </c:pt>
                <c:pt idx="10424">
                  <c:v>10444</c:v>
                </c:pt>
                <c:pt idx="10425">
                  <c:v>10445</c:v>
                </c:pt>
                <c:pt idx="10426">
                  <c:v>10446</c:v>
                </c:pt>
                <c:pt idx="10427">
                  <c:v>10447</c:v>
                </c:pt>
                <c:pt idx="10428">
                  <c:v>10448</c:v>
                </c:pt>
                <c:pt idx="10429">
                  <c:v>10449</c:v>
                </c:pt>
                <c:pt idx="10430">
                  <c:v>10450</c:v>
                </c:pt>
                <c:pt idx="10431">
                  <c:v>10451</c:v>
                </c:pt>
                <c:pt idx="10432">
                  <c:v>10452</c:v>
                </c:pt>
                <c:pt idx="10433">
                  <c:v>10453</c:v>
                </c:pt>
                <c:pt idx="10434">
                  <c:v>10454</c:v>
                </c:pt>
                <c:pt idx="10435">
                  <c:v>10455</c:v>
                </c:pt>
                <c:pt idx="10436">
                  <c:v>10456</c:v>
                </c:pt>
                <c:pt idx="10437">
                  <c:v>10457</c:v>
                </c:pt>
                <c:pt idx="10438">
                  <c:v>10458</c:v>
                </c:pt>
                <c:pt idx="10439">
                  <c:v>10459</c:v>
                </c:pt>
                <c:pt idx="10440">
                  <c:v>10460</c:v>
                </c:pt>
                <c:pt idx="10441">
                  <c:v>10461</c:v>
                </c:pt>
                <c:pt idx="10442">
                  <c:v>10462</c:v>
                </c:pt>
                <c:pt idx="10443">
                  <c:v>10463</c:v>
                </c:pt>
                <c:pt idx="10444">
                  <c:v>10464</c:v>
                </c:pt>
                <c:pt idx="10445">
                  <c:v>10465</c:v>
                </c:pt>
                <c:pt idx="10446">
                  <c:v>10466</c:v>
                </c:pt>
                <c:pt idx="10447">
                  <c:v>10467</c:v>
                </c:pt>
                <c:pt idx="10448">
                  <c:v>10468</c:v>
                </c:pt>
                <c:pt idx="10449">
                  <c:v>10469</c:v>
                </c:pt>
                <c:pt idx="10450">
                  <c:v>10470</c:v>
                </c:pt>
                <c:pt idx="10451">
                  <c:v>10471</c:v>
                </c:pt>
                <c:pt idx="10452">
                  <c:v>10472</c:v>
                </c:pt>
                <c:pt idx="10453">
                  <c:v>10473</c:v>
                </c:pt>
                <c:pt idx="10454">
                  <c:v>10474</c:v>
                </c:pt>
                <c:pt idx="10455">
                  <c:v>10475</c:v>
                </c:pt>
                <c:pt idx="10456">
                  <c:v>10476</c:v>
                </c:pt>
                <c:pt idx="10457">
                  <c:v>10477</c:v>
                </c:pt>
                <c:pt idx="10458">
                  <c:v>10478</c:v>
                </c:pt>
                <c:pt idx="10459">
                  <c:v>10479</c:v>
                </c:pt>
                <c:pt idx="10460">
                  <c:v>10480</c:v>
                </c:pt>
                <c:pt idx="10461">
                  <c:v>10481</c:v>
                </c:pt>
                <c:pt idx="10462">
                  <c:v>10482</c:v>
                </c:pt>
                <c:pt idx="10463">
                  <c:v>10483</c:v>
                </c:pt>
                <c:pt idx="10464">
                  <c:v>10484</c:v>
                </c:pt>
                <c:pt idx="10465">
                  <c:v>10485</c:v>
                </c:pt>
                <c:pt idx="10466">
                  <c:v>10486</c:v>
                </c:pt>
                <c:pt idx="10467">
                  <c:v>10487</c:v>
                </c:pt>
                <c:pt idx="10468">
                  <c:v>10488</c:v>
                </c:pt>
                <c:pt idx="10469">
                  <c:v>10489</c:v>
                </c:pt>
                <c:pt idx="10470">
                  <c:v>10490</c:v>
                </c:pt>
                <c:pt idx="10471">
                  <c:v>10491</c:v>
                </c:pt>
                <c:pt idx="10472">
                  <c:v>10492</c:v>
                </c:pt>
                <c:pt idx="10473">
                  <c:v>10493</c:v>
                </c:pt>
                <c:pt idx="10474">
                  <c:v>10494</c:v>
                </c:pt>
                <c:pt idx="10475">
                  <c:v>10495</c:v>
                </c:pt>
                <c:pt idx="10476">
                  <c:v>10496</c:v>
                </c:pt>
                <c:pt idx="10477">
                  <c:v>10497</c:v>
                </c:pt>
                <c:pt idx="10478">
                  <c:v>10498</c:v>
                </c:pt>
                <c:pt idx="10479">
                  <c:v>10499</c:v>
                </c:pt>
                <c:pt idx="10480">
                  <c:v>10500</c:v>
                </c:pt>
                <c:pt idx="10481">
                  <c:v>10501</c:v>
                </c:pt>
                <c:pt idx="10482">
                  <c:v>10502</c:v>
                </c:pt>
                <c:pt idx="10483">
                  <c:v>10503</c:v>
                </c:pt>
                <c:pt idx="10484">
                  <c:v>10504</c:v>
                </c:pt>
                <c:pt idx="10485">
                  <c:v>10505</c:v>
                </c:pt>
                <c:pt idx="10486">
                  <c:v>10506</c:v>
                </c:pt>
                <c:pt idx="10487">
                  <c:v>10507</c:v>
                </c:pt>
                <c:pt idx="10488">
                  <c:v>10508</c:v>
                </c:pt>
                <c:pt idx="10489">
                  <c:v>10509</c:v>
                </c:pt>
                <c:pt idx="10490">
                  <c:v>10510</c:v>
                </c:pt>
                <c:pt idx="10491">
                  <c:v>10511</c:v>
                </c:pt>
                <c:pt idx="10492">
                  <c:v>10512</c:v>
                </c:pt>
                <c:pt idx="10493">
                  <c:v>10513</c:v>
                </c:pt>
                <c:pt idx="10494">
                  <c:v>10514</c:v>
                </c:pt>
                <c:pt idx="10495">
                  <c:v>10515</c:v>
                </c:pt>
                <c:pt idx="10496">
                  <c:v>10516</c:v>
                </c:pt>
                <c:pt idx="10497">
                  <c:v>10517</c:v>
                </c:pt>
                <c:pt idx="10498">
                  <c:v>10518</c:v>
                </c:pt>
                <c:pt idx="10499">
                  <c:v>10519</c:v>
                </c:pt>
                <c:pt idx="10500">
                  <c:v>10520</c:v>
                </c:pt>
                <c:pt idx="10501">
                  <c:v>10521</c:v>
                </c:pt>
                <c:pt idx="10502">
                  <c:v>10522</c:v>
                </c:pt>
                <c:pt idx="10503">
                  <c:v>10523</c:v>
                </c:pt>
                <c:pt idx="10504">
                  <c:v>10524</c:v>
                </c:pt>
                <c:pt idx="10505">
                  <c:v>10525</c:v>
                </c:pt>
                <c:pt idx="10506">
                  <c:v>10526</c:v>
                </c:pt>
                <c:pt idx="10507">
                  <c:v>10527</c:v>
                </c:pt>
                <c:pt idx="10508">
                  <c:v>10528</c:v>
                </c:pt>
                <c:pt idx="10509">
                  <c:v>10529</c:v>
                </c:pt>
                <c:pt idx="10510">
                  <c:v>10530</c:v>
                </c:pt>
                <c:pt idx="10511">
                  <c:v>10531</c:v>
                </c:pt>
                <c:pt idx="10512">
                  <c:v>10532</c:v>
                </c:pt>
                <c:pt idx="10513">
                  <c:v>10533</c:v>
                </c:pt>
                <c:pt idx="10514">
                  <c:v>10534</c:v>
                </c:pt>
                <c:pt idx="10515">
                  <c:v>10535</c:v>
                </c:pt>
                <c:pt idx="10516">
                  <c:v>10536</c:v>
                </c:pt>
                <c:pt idx="10517">
                  <c:v>10537</c:v>
                </c:pt>
                <c:pt idx="10518">
                  <c:v>10538</c:v>
                </c:pt>
                <c:pt idx="10519">
                  <c:v>10539</c:v>
                </c:pt>
                <c:pt idx="10520">
                  <c:v>10540</c:v>
                </c:pt>
                <c:pt idx="10521">
                  <c:v>10541</c:v>
                </c:pt>
                <c:pt idx="10522">
                  <c:v>10542</c:v>
                </c:pt>
                <c:pt idx="10523">
                  <c:v>10543</c:v>
                </c:pt>
                <c:pt idx="10524">
                  <c:v>10544</c:v>
                </c:pt>
                <c:pt idx="10525">
                  <c:v>10545</c:v>
                </c:pt>
                <c:pt idx="10526">
                  <c:v>10546</c:v>
                </c:pt>
                <c:pt idx="10527">
                  <c:v>10547</c:v>
                </c:pt>
                <c:pt idx="10528">
                  <c:v>10548</c:v>
                </c:pt>
                <c:pt idx="10529">
                  <c:v>10549</c:v>
                </c:pt>
                <c:pt idx="10530">
                  <c:v>10550</c:v>
                </c:pt>
                <c:pt idx="10531">
                  <c:v>10551</c:v>
                </c:pt>
                <c:pt idx="10532">
                  <c:v>10552</c:v>
                </c:pt>
                <c:pt idx="10533">
                  <c:v>10553</c:v>
                </c:pt>
                <c:pt idx="10534">
                  <c:v>10554</c:v>
                </c:pt>
                <c:pt idx="10535">
                  <c:v>10555</c:v>
                </c:pt>
                <c:pt idx="10536">
                  <c:v>10556</c:v>
                </c:pt>
                <c:pt idx="10537">
                  <c:v>10557</c:v>
                </c:pt>
                <c:pt idx="10538">
                  <c:v>10558</c:v>
                </c:pt>
                <c:pt idx="10539">
                  <c:v>10559</c:v>
                </c:pt>
                <c:pt idx="10540">
                  <c:v>10560</c:v>
                </c:pt>
                <c:pt idx="10541">
                  <c:v>10561</c:v>
                </c:pt>
                <c:pt idx="10542">
                  <c:v>10562</c:v>
                </c:pt>
                <c:pt idx="10543">
                  <c:v>10563</c:v>
                </c:pt>
                <c:pt idx="10544">
                  <c:v>10564</c:v>
                </c:pt>
                <c:pt idx="10545">
                  <c:v>10565</c:v>
                </c:pt>
                <c:pt idx="10546">
                  <c:v>10566</c:v>
                </c:pt>
                <c:pt idx="10547">
                  <c:v>10567</c:v>
                </c:pt>
                <c:pt idx="10548">
                  <c:v>10568</c:v>
                </c:pt>
                <c:pt idx="10549">
                  <c:v>10569</c:v>
                </c:pt>
                <c:pt idx="10550">
                  <c:v>10570</c:v>
                </c:pt>
                <c:pt idx="10551">
                  <c:v>10571</c:v>
                </c:pt>
                <c:pt idx="10552">
                  <c:v>10572</c:v>
                </c:pt>
                <c:pt idx="10553">
                  <c:v>10573</c:v>
                </c:pt>
                <c:pt idx="10554">
                  <c:v>10574</c:v>
                </c:pt>
                <c:pt idx="10555">
                  <c:v>10575</c:v>
                </c:pt>
                <c:pt idx="10556">
                  <c:v>10576</c:v>
                </c:pt>
                <c:pt idx="10557">
                  <c:v>10577</c:v>
                </c:pt>
                <c:pt idx="10558">
                  <c:v>10578</c:v>
                </c:pt>
                <c:pt idx="10559">
                  <c:v>10579</c:v>
                </c:pt>
                <c:pt idx="10560">
                  <c:v>10580</c:v>
                </c:pt>
                <c:pt idx="10561">
                  <c:v>10581</c:v>
                </c:pt>
                <c:pt idx="10562">
                  <c:v>10582</c:v>
                </c:pt>
                <c:pt idx="10563">
                  <c:v>10583</c:v>
                </c:pt>
                <c:pt idx="10564">
                  <c:v>10584</c:v>
                </c:pt>
                <c:pt idx="10565">
                  <c:v>10585</c:v>
                </c:pt>
                <c:pt idx="10566">
                  <c:v>10586</c:v>
                </c:pt>
                <c:pt idx="10567">
                  <c:v>10587</c:v>
                </c:pt>
                <c:pt idx="10568">
                  <c:v>10588</c:v>
                </c:pt>
                <c:pt idx="10569">
                  <c:v>10589</c:v>
                </c:pt>
                <c:pt idx="10570">
                  <c:v>10590</c:v>
                </c:pt>
                <c:pt idx="10571">
                  <c:v>10591</c:v>
                </c:pt>
                <c:pt idx="10572">
                  <c:v>10592</c:v>
                </c:pt>
                <c:pt idx="10573">
                  <c:v>10593</c:v>
                </c:pt>
                <c:pt idx="10574">
                  <c:v>10594</c:v>
                </c:pt>
                <c:pt idx="10575">
                  <c:v>10595</c:v>
                </c:pt>
                <c:pt idx="10576">
                  <c:v>10596</c:v>
                </c:pt>
                <c:pt idx="10577">
                  <c:v>10597</c:v>
                </c:pt>
                <c:pt idx="10578">
                  <c:v>10598</c:v>
                </c:pt>
                <c:pt idx="10579">
                  <c:v>10599</c:v>
                </c:pt>
                <c:pt idx="10580">
                  <c:v>10600</c:v>
                </c:pt>
                <c:pt idx="10581">
                  <c:v>10601</c:v>
                </c:pt>
                <c:pt idx="10582">
                  <c:v>10602</c:v>
                </c:pt>
                <c:pt idx="10583">
                  <c:v>10603</c:v>
                </c:pt>
                <c:pt idx="10584">
                  <c:v>10604</c:v>
                </c:pt>
                <c:pt idx="10585">
                  <c:v>10605</c:v>
                </c:pt>
                <c:pt idx="10586">
                  <c:v>10606</c:v>
                </c:pt>
                <c:pt idx="10587">
                  <c:v>10607</c:v>
                </c:pt>
                <c:pt idx="10588">
                  <c:v>10608</c:v>
                </c:pt>
                <c:pt idx="10589">
                  <c:v>10609</c:v>
                </c:pt>
                <c:pt idx="10590">
                  <c:v>10610</c:v>
                </c:pt>
                <c:pt idx="10591">
                  <c:v>10611</c:v>
                </c:pt>
                <c:pt idx="10592">
                  <c:v>10612</c:v>
                </c:pt>
                <c:pt idx="10593">
                  <c:v>10613</c:v>
                </c:pt>
                <c:pt idx="10594">
                  <c:v>10614</c:v>
                </c:pt>
                <c:pt idx="10595">
                  <c:v>10615</c:v>
                </c:pt>
                <c:pt idx="10596">
                  <c:v>10616</c:v>
                </c:pt>
                <c:pt idx="10597">
                  <c:v>10617</c:v>
                </c:pt>
                <c:pt idx="10598">
                  <c:v>10618</c:v>
                </c:pt>
                <c:pt idx="10599">
                  <c:v>10619</c:v>
                </c:pt>
                <c:pt idx="10600">
                  <c:v>10620</c:v>
                </c:pt>
                <c:pt idx="10601">
                  <c:v>10621</c:v>
                </c:pt>
                <c:pt idx="10602">
                  <c:v>10622</c:v>
                </c:pt>
                <c:pt idx="10603">
                  <c:v>10623</c:v>
                </c:pt>
                <c:pt idx="10604">
                  <c:v>10624</c:v>
                </c:pt>
                <c:pt idx="10605">
                  <c:v>10625</c:v>
                </c:pt>
                <c:pt idx="10606">
                  <c:v>10626</c:v>
                </c:pt>
                <c:pt idx="10607">
                  <c:v>10627</c:v>
                </c:pt>
                <c:pt idx="10608">
                  <c:v>10628</c:v>
                </c:pt>
                <c:pt idx="10609">
                  <c:v>10629</c:v>
                </c:pt>
                <c:pt idx="10610">
                  <c:v>10630</c:v>
                </c:pt>
                <c:pt idx="10611">
                  <c:v>10631</c:v>
                </c:pt>
                <c:pt idx="10612">
                  <c:v>10632</c:v>
                </c:pt>
                <c:pt idx="10613">
                  <c:v>10633</c:v>
                </c:pt>
                <c:pt idx="10614">
                  <c:v>10634</c:v>
                </c:pt>
                <c:pt idx="10615">
                  <c:v>10635</c:v>
                </c:pt>
                <c:pt idx="10616">
                  <c:v>10636</c:v>
                </c:pt>
                <c:pt idx="10617">
                  <c:v>10637</c:v>
                </c:pt>
                <c:pt idx="10618">
                  <c:v>10638</c:v>
                </c:pt>
                <c:pt idx="10619">
                  <c:v>10639</c:v>
                </c:pt>
                <c:pt idx="10620">
                  <c:v>10640</c:v>
                </c:pt>
                <c:pt idx="10621">
                  <c:v>10641</c:v>
                </c:pt>
                <c:pt idx="10622">
                  <c:v>10642</c:v>
                </c:pt>
                <c:pt idx="10623">
                  <c:v>10643</c:v>
                </c:pt>
                <c:pt idx="10624">
                  <c:v>10644</c:v>
                </c:pt>
                <c:pt idx="10625">
                  <c:v>10645</c:v>
                </c:pt>
                <c:pt idx="10626">
                  <c:v>10646</c:v>
                </c:pt>
                <c:pt idx="10627">
                  <c:v>10647</c:v>
                </c:pt>
                <c:pt idx="10628">
                  <c:v>10648</c:v>
                </c:pt>
                <c:pt idx="10629">
                  <c:v>10649</c:v>
                </c:pt>
                <c:pt idx="10630">
                  <c:v>10650</c:v>
                </c:pt>
                <c:pt idx="10631">
                  <c:v>10651</c:v>
                </c:pt>
                <c:pt idx="10632">
                  <c:v>10652</c:v>
                </c:pt>
                <c:pt idx="10633">
                  <c:v>10653</c:v>
                </c:pt>
                <c:pt idx="10634">
                  <c:v>10654</c:v>
                </c:pt>
                <c:pt idx="10635">
                  <c:v>10655</c:v>
                </c:pt>
                <c:pt idx="10636">
                  <c:v>10656</c:v>
                </c:pt>
                <c:pt idx="10637">
                  <c:v>10657</c:v>
                </c:pt>
                <c:pt idx="10638">
                  <c:v>10658</c:v>
                </c:pt>
                <c:pt idx="10639">
                  <c:v>10659</c:v>
                </c:pt>
                <c:pt idx="10640">
                  <c:v>10660</c:v>
                </c:pt>
                <c:pt idx="10641">
                  <c:v>10661</c:v>
                </c:pt>
                <c:pt idx="10642">
                  <c:v>10662</c:v>
                </c:pt>
                <c:pt idx="10643">
                  <c:v>10663</c:v>
                </c:pt>
                <c:pt idx="10644">
                  <c:v>10664</c:v>
                </c:pt>
                <c:pt idx="10645">
                  <c:v>10665</c:v>
                </c:pt>
                <c:pt idx="10646">
                  <c:v>10666</c:v>
                </c:pt>
                <c:pt idx="10647">
                  <c:v>10667</c:v>
                </c:pt>
                <c:pt idx="10648">
                  <c:v>10668</c:v>
                </c:pt>
                <c:pt idx="10649">
                  <c:v>10669</c:v>
                </c:pt>
                <c:pt idx="10650">
                  <c:v>10670</c:v>
                </c:pt>
                <c:pt idx="10651">
                  <c:v>10671</c:v>
                </c:pt>
                <c:pt idx="10652">
                  <c:v>10672</c:v>
                </c:pt>
                <c:pt idx="10653">
                  <c:v>10673</c:v>
                </c:pt>
                <c:pt idx="10654">
                  <c:v>10674</c:v>
                </c:pt>
                <c:pt idx="10655">
                  <c:v>10675</c:v>
                </c:pt>
                <c:pt idx="10656">
                  <c:v>10676</c:v>
                </c:pt>
                <c:pt idx="10657">
                  <c:v>10677</c:v>
                </c:pt>
                <c:pt idx="10658">
                  <c:v>10678</c:v>
                </c:pt>
                <c:pt idx="10659">
                  <c:v>10679</c:v>
                </c:pt>
                <c:pt idx="10660">
                  <c:v>10680</c:v>
                </c:pt>
                <c:pt idx="10661">
                  <c:v>10681</c:v>
                </c:pt>
                <c:pt idx="10662">
                  <c:v>10682</c:v>
                </c:pt>
                <c:pt idx="10663">
                  <c:v>10683</c:v>
                </c:pt>
                <c:pt idx="10664">
                  <c:v>10684</c:v>
                </c:pt>
                <c:pt idx="10665">
                  <c:v>10685</c:v>
                </c:pt>
                <c:pt idx="10666">
                  <c:v>10686</c:v>
                </c:pt>
                <c:pt idx="10667">
                  <c:v>10687</c:v>
                </c:pt>
                <c:pt idx="10668">
                  <c:v>10688</c:v>
                </c:pt>
                <c:pt idx="10669">
                  <c:v>10689</c:v>
                </c:pt>
                <c:pt idx="10670">
                  <c:v>10690</c:v>
                </c:pt>
                <c:pt idx="10671">
                  <c:v>10691</c:v>
                </c:pt>
                <c:pt idx="10672">
                  <c:v>10692</c:v>
                </c:pt>
                <c:pt idx="10673">
                  <c:v>10693</c:v>
                </c:pt>
                <c:pt idx="10674">
                  <c:v>10694</c:v>
                </c:pt>
                <c:pt idx="10675">
                  <c:v>10695</c:v>
                </c:pt>
                <c:pt idx="10676">
                  <c:v>10696</c:v>
                </c:pt>
                <c:pt idx="10677">
                  <c:v>10697</c:v>
                </c:pt>
                <c:pt idx="10678">
                  <c:v>10698</c:v>
                </c:pt>
                <c:pt idx="10679">
                  <c:v>10699</c:v>
                </c:pt>
                <c:pt idx="10680">
                  <c:v>10700</c:v>
                </c:pt>
                <c:pt idx="10681">
                  <c:v>10701</c:v>
                </c:pt>
                <c:pt idx="10682">
                  <c:v>10702</c:v>
                </c:pt>
                <c:pt idx="10683">
                  <c:v>10703</c:v>
                </c:pt>
                <c:pt idx="10684">
                  <c:v>10704</c:v>
                </c:pt>
                <c:pt idx="10685">
                  <c:v>10705</c:v>
                </c:pt>
                <c:pt idx="10686">
                  <c:v>10706</c:v>
                </c:pt>
                <c:pt idx="10687">
                  <c:v>10707</c:v>
                </c:pt>
                <c:pt idx="10688">
                  <c:v>10708</c:v>
                </c:pt>
                <c:pt idx="10689">
                  <c:v>10709</c:v>
                </c:pt>
                <c:pt idx="10690">
                  <c:v>10710</c:v>
                </c:pt>
                <c:pt idx="10691">
                  <c:v>10711</c:v>
                </c:pt>
                <c:pt idx="10692">
                  <c:v>10712</c:v>
                </c:pt>
                <c:pt idx="10693">
                  <c:v>10713</c:v>
                </c:pt>
                <c:pt idx="10694">
                  <c:v>10714</c:v>
                </c:pt>
                <c:pt idx="10695">
                  <c:v>10715</c:v>
                </c:pt>
                <c:pt idx="10696">
                  <c:v>10716</c:v>
                </c:pt>
                <c:pt idx="10697">
                  <c:v>10717</c:v>
                </c:pt>
                <c:pt idx="10698">
                  <c:v>10718</c:v>
                </c:pt>
                <c:pt idx="10699">
                  <c:v>10719</c:v>
                </c:pt>
                <c:pt idx="10700">
                  <c:v>10720</c:v>
                </c:pt>
                <c:pt idx="10701">
                  <c:v>10721</c:v>
                </c:pt>
                <c:pt idx="10702">
                  <c:v>10722</c:v>
                </c:pt>
                <c:pt idx="10703">
                  <c:v>10723</c:v>
                </c:pt>
                <c:pt idx="10704">
                  <c:v>10724</c:v>
                </c:pt>
                <c:pt idx="10705">
                  <c:v>10725</c:v>
                </c:pt>
                <c:pt idx="10706">
                  <c:v>10726</c:v>
                </c:pt>
                <c:pt idx="10707">
                  <c:v>10727</c:v>
                </c:pt>
                <c:pt idx="10708">
                  <c:v>10728</c:v>
                </c:pt>
                <c:pt idx="10709">
                  <c:v>10729</c:v>
                </c:pt>
                <c:pt idx="10710">
                  <c:v>10730</c:v>
                </c:pt>
                <c:pt idx="10711">
                  <c:v>10731</c:v>
                </c:pt>
                <c:pt idx="10712">
                  <c:v>10732</c:v>
                </c:pt>
                <c:pt idx="10713">
                  <c:v>10733</c:v>
                </c:pt>
                <c:pt idx="10714">
                  <c:v>10734</c:v>
                </c:pt>
                <c:pt idx="10715">
                  <c:v>10735</c:v>
                </c:pt>
                <c:pt idx="10716">
                  <c:v>10736</c:v>
                </c:pt>
                <c:pt idx="10717">
                  <c:v>10737</c:v>
                </c:pt>
                <c:pt idx="10718">
                  <c:v>10738</c:v>
                </c:pt>
                <c:pt idx="10719">
                  <c:v>10739</c:v>
                </c:pt>
                <c:pt idx="10720">
                  <c:v>10740</c:v>
                </c:pt>
                <c:pt idx="10721">
                  <c:v>10741</c:v>
                </c:pt>
                <c:pt idx="10722">
                  <c:v>10742</c:v>
                </c:pt>
                <c:pt idx="10723">
                  <c:v>10743</c:v>
                </c:pt>
                <c:pt idx="10724">
                  <c:v>10744</c:v>
                </c:pt>
                <c:pt idx="10725">
                  <c:v>10745</c:v>
                </c:pt>
                <c:pt idx="10726">
                  <c:v>10746</c:v>
                </c:pt>
                <c:pt idx="10727">
                  <c:v>10747</c:v>
                </c:pt>
                <c:pt idx="10728">
                  <c:v>10748</c:v>
                </c:pt>
                <c:pt idx="10729">
                  <c:v>10749</c:v>
                </c:pt>
                <c:pt idx="10730">
                  <c:v>10750</c:v>
                </c:pt>
                <c:pt idx="10731">
                  <c:v>10751</c:v>
                </c:pt>
                <c:pt idx="10732">
                  <c:v>10752</c:v>
                </c:pt>
                <c:pt idx="10733">
                  <c:v>10753</c:v>
                </c:pt>
                <c:pt idx="10734">
                  <c:v>10754</c:v>
                </c:pt>
                <c:pt idx="10735">
                  <c:v>10755</c:v>
                </c:pt>
                <c:pt idx="10736">
                  <c:v>10756</c:v>
                </c:pt>
                <c:pt idx="10737">
                  <c:v>10757</c:v>
                </c:pt>
                <c:pt idx="10738">
                  <c:v>10758</c:v>
                </c:pt>
                <c:pt idx="10739">
                  <c:v>10759</c:v>
                </c:pt>
                <c:pt idx="10740">
                  <c:v>10760</c:v>
                </c:pt>
                <c:pt idx="10741">
                  <c:v>10761</c:v>
                </c:pt>
                <c:pt idx="10742">
                  <c:v>10762</c:v>
                </c:pt>
                <c:pt idx="10743">
                  <c:v>10763</c:v>
                </c:pt>
                <c:pt idx="10744">
                  <c:v>10764</c:v>
                </c:pt>
                <c:pt idx="10745">
                  <c:v>10765</c:v>
                </c:pt>
                <c:pt idx="10746">
                  <c:v>10766</c:v>
                </c:pt>
                <c:pt idx="10747">
                  <c:v>10767</c:v>
                </c:pt>
                <c:pt idx="10748">
                  <c:v>10768</c:v>
                </c:pt>
                <c:pt idx="10749">
                  <c:v>10769</c:v>
                </c:pt>
                <c:pt idx="10750">
                  <c:v>10770</c:v>
                </c:pt>
                <c:pt idx="10751">
                  <c:v>10771</c:v>
                </c:pt>
                <c:pt idx="10752">
                  <c:v>10772</c:v>
                </c:pt>
                <c:pt idx="10753">
                  <c:v>10773</c:v>
                </c:pt>
                <c:pt idx="10754">
                  <c:v>10774</c:v>
                </c:pt>
                <c:pt idx="10755">
                  <c:v>10775</c:v>
                </c:pt>
                <c:pt idx="10756">
                  <c:v>10776</c:v>
                </c:pt>
                <c:pt idx="10757">
                  <c:v>10777</c:v>
                </c:pt>
                <c:pt idx="10758">
                  <c:v>10778</c:v>
                </c:pt>
                <c:pt idx="10759">
                  <c:v>10779</c:v>
                </c:pt>
                <c:pt idx="10760">
                  <c:v>10780</c:v>
                </c:pt>
                <c:pt idx="10761">
                  <c:v>10781</c:v>
                </c:pt>
                <c:pt idx="10762">
                  <c:v>10782</c:v>
                </c:pt>
                <c:pt idx="10763">
                  <c:v>10783</c:v>
                </c:pt>
                <c:pt idx="10764">
                  <c:v>10784</c:v>
                </c:pt>
                <c:pt idx="10765">
                  <c:v>10785</c:v>
                </c:pt>
                <c:pt idx="10766">
                  <c:v>10786</c:v>
                </c:pt>
                <c:pt idx="10767">
                  <c:v>10787</c:v>
                </c:pt>
                <c:pt idx="10768">
                  <c:v>10788</c:v>
                </c:pt>
                <c:pt idx="10769">
                  <c:v>10789</c:v>
                </c:pt>
                <c:pt idx="10770">
                  <c:v>10790</c:v>
                </c:pt>
                <c:pt idx="10771">
                  <c:v>10791</c:v>
                </c:pt>
                <c:pt idx="10772">
                  <c:v>10792</c:v>
                </c:pt>
                <c:pt idx="10773">
                  <c:v>10793</c:v>
                </c:pt>
                <c:pt idx="10774">
                  <c:v>10794</c:v>
                </c:pt>
                <c:pt idx="10775">
                  <c:v>10795</c:v>
                </c:pt>
                <c:pt idx="10776">
                  <c:v>10796</c:v>
                </c:pt>
                <c:pt idx="10777">
                  <c:v>10797</c:v>
                </c:pt>
                <c:pt idx="10778">
                  <c:v>10798</c:v>
                </c:pt>
                <c:pt idx="10779">
                  <c:v>10799</c:v>
                </c:pt>
                <c:pt idx="10780">
                  <c:v>10800</c:v>
                </c:pt>
                <c:pt idx="10781">
                  <c:v>10801</c:v>
                </c:pt>
                <c:pt idx="10782">
                  <c:v>10802</c:v>
                </c:pt>
                <c:pt idx="10783">
                  <c:v>10803</c:v>
                </c:pt>
                <c:pt idx="10784">
                  <c:v>10804</c:v>
                </c:pt>
                <c:pt idx="10785">
                  <c:v>10805</c:v>
                </c:pt>
                <c:pt idx="10786">
                  <c:v>10806</c:v>
                </c:pt>
                <c:pt idx="10787">
                  <c:v>10807</c:v>
                </c:pt>
                <c:pt idx="10788">
                  <c:v>10808</c:v>
                </c:pt>
                <c:pt idx="10789">
                  <c:v>10809</c:v>
                </c:pt>
                <c:pt idx="10790">
                  <c:v>10810</c:v>
                </c:pt>
                <c:pt idx="10791">
                  <c:v>10811</c:v>
                </c:pt>
                <c:pt idx="10792">
                  <c:v>10812</c:v>
                </c:pt>
                <c:pt idx="10793">
                  <c:v>10813</c:v>
                </c:pt>
                <c:pt idx="10794">
                  <c:v>10814</c:v>
                </c:pt>
                <c:pt idx="10795">
                  <c:v>10815</c:v>
                </c:pt>
                <c:pt idx="10796">
                  <c:v>10816</c:v>
                </c:pt>
                <c:pt idx="10797">
                  <c:v>10817</c:v>
                </c:pt>
                <c:pt idx="10798">
                  <c:v>10818</c:v>
                </c:pt>
                <c:pt idx="10799">
                  <c:v>10819</c:v>
                </c:pt>
                <c:pt idx="10800">
                  <c:v>10820</c:v>
                </c:pt>
                <c:pt idx="10801">
                  <c:v>10821</c:v>
                </c:pt>
                <c:pt idx="10802">
                  <c:v>10822</c:v>
                </c:pt>
                <c:pt idx="10803">
                  <c:v>10823</c:v>
                </c:pt>
                <c:pt idx="10804">
                  <c:v>10824</c:v>
                </c:pt>
                <c:pt idx="10805">
                  <c:v>10825</c:v>
                </c:pt>
                <c:pt idx="10806">
                  <c:v>10826</c:v>
                </c:pt>
                <c:pt idx="10807">
                  <c:v>10827</c:v>
                </c:pt>
                <c:pt idx="10808">
                  <c:v>10828</c:v>
                </c:pt>
                <c:pt idx="10809">
                  <c:v>10829</c:v>
                </c:pt>
                <c:pt idx="10810">
                  <c:v>10830</c:v>
                </c:pt>
                <c:pt idx="10811">
                  <c:v>10831</c:v>
                </c:pt>
                <c:pt idx="10812">
                  <c:v>10832</c:v>
                </c:pt>
                <c:pt idx="10813">
                  <c:v>10833</c:v>
                </c:pt>
                <c:pt idx="10814">
                  <c:v>10834</c:v>
                </c:pt>
                <c:pt idx="10815">
                  <c:v>10835</c:v>
                </c:pt>
                <c:pt idx="10816">
                  <c:v>10836</c:v>
                </c:pt>
                <c:pt idx="10817">
                  <c:v>10837</c:v>
                </c:pt>
                <c:pt idx="10818">
                  <c:v>10838</c:v>
                </c:pt>
                <c:pt idx="10819">
                  <c:v>10839</c:v>
                </c:pt>
                <c:pt idx="10820">
                  <c:v>10840</c:v>
                </c:pt>
                <c:pt idx="10821">
                  <c:v>10841</c:v>
                </c:pt>
                <c:pt idx="10822">
                  <c:v>10842</c:v>
                </c:pt>
                <c:pt idx="10823">
                  <c:v>10843</c:v>
                </c:pt>
                <c:pt idx="10824">
                  <c:v>10844</c:v>
                </c:pt>
                <c:pt idx="10825">
                  <c:v>10845</c:v>
                </c:pt>
                <c:pt idx="10826">
                  <c:v>10846</c:v>
                </c:pt>
                <c:pt idx="10827">
                  <c:v>10847</c:v>
                </c:pt>
                <c:pt idx="10828">
                  <c:v>10848</c:v>
                </c:pt>
                <c:pt idx="10829">
                  <c:v>10849</c:v>
                </c:pt>
                <c:pt idx="10830">
                  <c:v>10850</c:v>
                </c:pt>
                <c:pt idx="10831">
                  <c:v>10851</c:v>
                </c:pt>
                <c:pt idx="10832">
                  <c:v>10852</c:v>
                </c:pt>
                <c:pt idx="10833">
                  <c:v>10853</c:v>
                </c:pt>
                <c:pt idx="10834">
                  <c:v>10854</c:v>
                </c:pt>
                <c:pt idx="10835">
                  <c:v>10855</c:v>
                </c:pt>
                <c:pt idx="10836">
                  <c:v>10856</c:v>
                </c:pt>
                <c:pt idx="10837">
                  <c:v>10857</c:v>
                </c:pt>
                <c:pt idx="10838">
                  <c:v>10858</c:v>
                </c:pt>
                <c:pt idx="10839">
                  <c:v>10859</c:v>
                </c:pt>
                <c:pt idx="10840">
                  <c:v>10860</c:v>
                </c:pt>
                <c:pt idx="10841">
                  <c:v>10861</c:v>
                </c:pt>
                <c:pt idx="10842">
                  <c:v>10862</c:v>
                </c:pt>
                <c:pt idx="10843">
                  <c:v>10863</c:v>
                </c:pt>
                <c:pt idx="10844">
                  <c:v>10864</c:v>
                </c:pt>
                <c:pt idx="10845">
                  <c:v>10865</c:v>
                </c:pt>
                <c:pt idx="10846">
                  <c:v>10866</c:v>
                </c:pt>
                <c:pt idx="10847">
                  <c:v>10867</c:v>
                </c:pt>
                <c:pt idx="10848">
                  <c:v>10868</c:v>
                </c:pt>
                <c:pt idx="10849">
                  <c:v>10869</c:v>
                </c:pt>
                <c:pt idx="10850">
                  <c:v>10870</c:v>
                </c:pt>
                <c:pt idx="10851">
                  <c:v>10871</c:v>
                </c:pt>
                <c:pt idx="10852">
                  <c:v>10872</c:v>
                </c:pt>
                <c:pt idx="10853">
                  <c:v>10873</c:v>
                </c:pt>
                <c:pt idx="10854">
                  <c:v>10874</c:v>
                </c:pt>
                <c:pt idx="10855">
                  <c:v>10875</c:v>
                </c:pt>
                <c:pt idx="10856">
                  <c:v>10876</c:v>
                </c:pt>
                <c:pt idx="10857">
                  <c:v>10877</c:v>
                </c:pt>
                <c:pt idx="10858">
                  <c:v>10878</c:v>
                </c:pt>
                <c:pt idx="10859">
                  <c:v>10879</c:v>
                </c:pt>
                <c:pt idx="10860">
                  <c:v>10880</c:v>
                </c:pt>
                <c:pt idx="10861">
                  <c:v>10881</c:v>
                </c:pt>
                <c:pt idx="10862">
                  <c:v>10882</c:v>
                </c:pt>
                <c:pt idx="10863">
                  <c:v>10883</c:v>
                </c:pt>
                <c:pt idx="10864">
                  <c:v>10884</c:v>
                </c:pt>
                <c:pt idx="10865">
                  <c:v>10885</c:v>
                </c:pt>
                <c:pt idx="10866">
                  <c:v>10886</c:v>
                </c:pt>
                <c:pt idx="10867">
                  <c:v>10887</c:v>
                </c:pt>
                <c:pt idx="10868">
                  <c:v>10888</c:v>
                </c:pt>
                <c:pt idx="10869">
                  <c:v>10889</c:v>
                </c:pt>
                <c:pt idx="10870">
                  <c:v>10890</c:v>
                </c:pt>
                <c:pt idx="10871">
                  <c:v>10891</c:v>
                </c:pt>
                <c:pt idx="10872">
                  <c:v>10892</c:v>
                </c:pt>
                <c:pt idx="10873">
                  <c:v>10893</c:v>
                </c:pt>
                <c:pt idx="10874">
                  <c:v>10894</c:v>
                </c:pt>
                <c:pt idx="10875">
                  <c:v>10895</c:v>
                </c:pt>
                <c:pt idx="10876">
                  <c:v>10896</c:v>
                </c:pt>
                <c:pt idx="10877">
                  <c:v>10897</c:v>
                </c:pt>
                <c:pt idx="10878">
                  <c:v>10898</c:v>
                </c:pt>
                <c:pt idx="10879">
                  <c:v>10899</c:v>
                </c:pt>
                <c:pt idx="10880">
                  <c:v>10900</c:v>
                </c:pt>
                <c:pt idx="10881">
                  <c:v>10901</c:v>
                </c:pt>
                <c:pt idx="10882">
                  <c:v>10902</c:v>
                </c:pt>
                <c:pt idx="10883">
                  <c:v>10903</c:v>
                </c:pt>
                <c:pt idx="10884">
                  <c:v>10904</c:v>
                </c:pt>
                <c:pt idx="10885">
                  <c:v>10905</c:v>
                </c:pt>
                <c:pt idx="10886">
                  <c:v>10906</c:v>
                </c:pt>
                <c:pt idx="10887">
                  <c:v>10907</c:v>
                </c:pt>
                <c:pt idx="10888">
                  <c:v>10908</c:v>
                </c:pt>
                <c:pt idx="10889">
                  <c:v>10909</c:v>
                </c:pt>
                <c:pt idx="10890">
                  <c:v>10910</c:v>
                </c:pt>
                <c:pt idx="10891">
                  <c:v>10911</c:v>
                </c:pt>
                <c:pt idx="10892">
                  <c:v>10912</c:v>
                </c:pt>
                <c:pt idx="10893">
                  <c:v>10913</c:v>
                </c:pt>
                <c:pt idx="10894">
                  <c:v>10914</c:v>
                </c:pt>
                <c:pt idx="10895">
                  <c:v>10915</c:v>
                </c:pt>
                <c:pt idx="10896">
                  <c:v>10916</c:v>
                </c:pt>
                <c:pt idx="10897">
                  <c:v>10917</c:v>
                </c:pt>
                <c:pt idx="10898">
                  <c:v>10918</c:v>
                </c:pt>
                <c:pt idx="10899">
                  <c:v>10919</c:v>
                </c:pt>
                <c:pt idx="10900">
                  <c:v>10920</c:v>
                </c:pt>
                <c:pt idx="10901">
                  <c:v>10921</c:v>
                </c:pt>
                <c:pt idx="10902">
                  <c:v>10922</c:v>
                </c:pt>
                <c:pt idx="10903">
                  <c:v>10923</c:v>
                </c:pt>
                <c:pt idx="10904">
                  <c:v>10924</c:v>
                </c:pt>
                <c:pt idx="10905">
                  <c:v>10925</c:v>
                </c:pt>
                <c:pt idx="10906">
                  <c:v>10926</c:v>
                </c:pt>
                <c:pt idx="10907">
                  <c:v>10927</c:v>
                </c:pt>
                <c:pt idx="10908">
                  <c:v>10928</c:v>
                </c:pt>
                <c:pt idx="10909">
                  <c:v>10929</c:v>
                </c:pt>
                <c:pt idx="10910">
                  <c:v>10930</c:v>
                </c:pt>
                <c:pt idx="10911">
                  <c:v>10931</c:v>
                </c:pt>
                <c:pt idx="10912">
                  <c:v>10932</c:v>
                </c:pt>
                <c:pt idx="10913">
                  <c:v>10933</c:v>
                </c:pt>
                <c:pt idx="10914">
                  <c:v>10934</c:v>
                </c:pt>
                <c:pt idx="10915">
                  <c:v>10935</c:v>
                </c:pt>
                <c:pt idx="10916">
                  <c:v>10936</c:v>
                </c:pt>
                <c:pt idx="10917">
                  <c:v>10937</c:v>
                </c:pt>
                <c:pt idx="10918">
                  <c:v>10938</c:v>
                </c:pt>
                <c:pt idx="10919">
                  <c:v>10939</c:v>
                </c:pt>
                <c:pt idx="10920">
                  <c:v>10940</c:v>
                </c:pt>
                <c:pt idx="10921">
                  <c:v>10941</c:v>
                </c:pt>
                <c:pt idx="10922">
                  <c:v>10942</c:v>
                </c:pt>
                <c:pt idx="10923">
                  <c:v>10943</c:v>
                </c:pt>
                <c:pt idx="10924">
                  <c:v>10944</c:v>
                </c:pt>
                <c:pt idx="10925">
                  <c:v>10945</c:v>
                </c:pt>
                <c:pt idx="10926">
                  <c:v>10946</c:v>
                </c:pt>
                <c:pt idx="10927">
                  <c:v>10947</c:v>
                </c:pt>
                <c:pt idx="10928">
                  <c:v>10948</c:v>
                </c:pt>
                <c:pt idx="10929">
                  <c:v>10949</c:v>
                </c:pt>
                <c:pt idx="10930">
                  <c:v>10950</c:v>
                </c:pt>
                <c:pt idx="10931">
                  <c:v>10951</c:v>
                </c:pt>
                <c:pt idx="10932">
                  <c:v>10952</c:v>
                </c:pt>
                <c:pt idx="10933">
                  <c:v>10953</c:v>
                </c:pt>
                <c:pt idx="10934">
                  <c:v>10954</c:v>
                </c:pt>
                <c:pt idx="10935">
                  <c:v>10955</c:v>
                </c:pt>
                <c:pt idx="10936">
                  <c:v>10956</c:v>
                </c:pt>
                <c:pt idx="10937">
                  <c:v>10957</c:v>
                </c:pt>
                <c:pt idx="10938">
                  <c:v>10958</c:v>
                </c:pt>
                <c:pt idx="10939">
                  <c:v>10959</c:v>
                </c:pt>
                <c:pt idx="10940">
                  <c:v>10960</c:v>
                </c:pt>
                <c:pt idx="10941">
                  <c:v>10961</c:v>
                </c:pt>
                <c:pt idx="10942">
                  <c:v>10962</c:v>
                </c:pt>
                <c:pt idx="10943">
                  <c:v>10963</c:v>
                </c:pt>
                <c:pt idx="10944">
                  <c:v>10964</c:v>
                </c:pt>
                <c:pt idx="10945">
                  <c:v>10965</c:v>
                </c:pt>
                <c:pt idx="10946">
                  <c:v>10966</c:v>
                </c:pt>
                <c:pt idx="10947">
                  <c:v>10967</c:v>
                </c:pt>
                <c:pt idx="10948">
                  <c:v>10968</c:v>
                </c:pt>
                <c:pt idx="10949">
                  <c:v>10969</c:v>
                </c:pt>
                <c:pt idx="10950">
                  <c:v>10970</c:v>
                </c:pt>
                <c:pt idx="10951">
                  <c:v>10971</c:v>
                </c:pt>
                <c:pt idx="10952">
                  <c:v>10972</c:v>
                </c:pt>
                <c:pt idx="10953">
                  <c:v>10973</c:v>
                </c:pt>
                <c:pt idx="10954">
                  <c:v>10974</c:v>
                </c:pt>
                <c:pt idx="10955">
                  <c:v>10975</c:v>
                </c:pt>
                <c:pt idx="10956">
                  <c:v>10976</c:v>
                </c:pt>
                <c:pt idx="10957">
                  <c:v>10977</c:v>
                </c:pt>
                <c:pt idx="10958">
                  <c:v>10978</c:v>
                </c:pt>
                <c:pt idx="10959">
                  <c:v>10979</c:v>
                </c:pt>
                <c:pt idx="10960">
                  <c:v>10980</c:v>
                </c:pt>
                <c:pt idx="10961">
                  <c:v>10981</c:v>
                </c:pt>
                <c:pt idx="10962">
                  <c:v>10982</c:v>
                </c:pt>
                <c:pt idx="10963">
                  <c:v>10983</c:v>
                </c:pt>
                <c:pt idx="10964">
                  <c:v>10984</c:v>
                </c:pt>
                <c:pt idx="10965">
                  <c:v>10985</c:v>
                </c:pt>
                <c:pt idx="10966">
                  <c:v>10986</c:v>
                </c:pt>
                <c:pt idx="10967">
                  <c:v>10987</c:v>
                </c:pt>
                <c:pt idx="10968">
                  <c:v>10988</c:v>
                </c:pt>
                <c:pt idx="10969">
                  <c:v>10989</c:v>
                </c:pt>
                <c:pt idx="10970">
                  <c:v>10990</c:v>
                </c:pt>
                <c:pt idx="10971">
                  <c:v>10991</c:v>
                </c:pt>
                <c:pt idx="10972">
                  <c:v>10992</c:v>
                </c:pt>
                <c:pt idx="10973">
                  <c:v>10993</c:v>
                </c:pt>
                <c:pt idx="10974">
                  <c:v>10994</c:v>
                </c:pt>
                <c:pt idx="10975">
                  <c:v>10995</c:v>
                </c:pt>
                <c:pt idx="10976">
                  <c:v>10996</c:v>
                </c:pt>
                <c:pt idx="10977">
                  <c:v>10997</c:v>
                </c:pt>
                <c:pt idx="10978">
                  <c:v>10998</c:v>
                </c:pt>
                <c:pt idx="10979">
                  <c:v>10999</c:v>
                </c:pt>
                <c:pt idx="10980">
                  <c:v>11000</c:v>
                </c:pt>
                <c:pt idx="10981">
                  <c:v>11001</c:v>
                </c:pt>
                <c:pt idx="10982">
                  <c:v>11002</c:v>
                </c:pt>
                <c:pt idx="10983">
                  <c:v>11003</c:v>
                </c:pt>
                <c:pt idx="10984">
                  <c:v>11004</c:v>
                </c:pt>
                <c:pt idx="10985">
                  <c:v>11005</c:v>
                </c:pt>
                <c:pt idx="10986">
                  <c:v>11006</c:v>
                </c:pt>
                <c:pt idx="10987">
                  <c:v>11007</c:v>
                </c:pt>
                <c:pt idx="10988">
                  <c:v>11008</c:v>
                </c:pt>
                <c:pt idx="10989">
                  <c:v>11009</c:v>
                </c:pt>
                <c:pt idx="10990">
                  <c:v>11010</c:v>
                </c:pt>
                <c:pt idx="10991">
                  <c:v>11011</c:v>
                </c:pt>
                <c:pt idx="10992">
                  <c:v>11012</c:v>
                </c:pt>
                <c:pt idx="10993">
                  <c:v>11013</c:v>
                </c:pt>
                <c:pt idx="10994">
                  <c:v>11014</c:v>
                </c:pt>
                <c:pt idx="10995">
                  <c:v>11015</c:v>
                </c:pt>
                <c:pt idx="10996">
                  <c:v>11016</c:v>
                </c:pt>
                <c:pt idx="10997">
                  <c:v>11017</c:v>
                </c:pt>
                <c:pt idx="10998">
                  <c:v>11018</c:v>
                </c:pt>
                <c:pt idx="10999">
                  <c:v>11019</c:v>
                </c:pt>
                <c:pt idx="11000">
                  <c:v>11020</c:v>
                </c:pt>
                <c:pt idx="11001">
                  <c:v>11021</c:v>
                </c:pt>
                <c:pt idx="11002">
                  <c:v>11022</c:v>
                </c:pt>
                <c:pt idx="11003">
                  <c:v>11023</c:v>
                </c:pt>
                <c:pt idx="11004">
                  <c:v>11024</c:v>
                </c:pt>
                <c:pt idx="11005">
                  <c:v>11025</c:v>
                </c:pt>
                <c:pt idx="11006">
                  <c:v>11026</c:v>
                </c:pt>
                <c:pt idx="11007">
                  <c:v>11027</c:v>
                </c:pt>
                <c:pt idx="11008">
                  <c:v>11028</c:v>
                </c:pt>
                <c:pt idx="11009">
                  <c:v>11029</c:v>
                </c:pt>
                <c:pt idx="11010">
                  <c:v>11030</c:v>
                </c:pt>
                <c:pt idx="11011">
                  <c:v>11031</c:v>
                </c:pt>
                <c:pt idx="11012">
                  <c:v>11032</c:v>
                </c:pt>
                <c:pt idx="11013">
                  <c:v>11033</c:v>
                </c:pt>
                <c:pt idx="11014">
                  <c:v>11034</c:v>
                </c:pt>
                <c:pt idx="11015">
                  <c:v>11035</c:v>
                </c:pt>
                <c:pt idx="11016">
                  <c:v>11036</c:v>
                </c:pt>
                <c:pt idx="11017">
                  <c:v>11037</c:v>
                </c:pt>
                <c:pt idx="11018">
                  <c:v>11038</c:v>
                </c:pt>
                <c:pt idx="11019">
                  <c:v>11039</c:v>
                </c:pt>
                <c:pt idx="11020">
                  <c:v>11040</c:v>
                </c:pt>
                <c:pt idx="11021">
                  <c:v>11041</c:v>
                </c:pt>
                <c:pt idx="11022">
                  <c:v>11042</c:v>
                </c:pt>
                <c:pt idx="11023">
                  <c:v>11043</c:v>
                </c:pt>
                <c:pt idx="11024">
                  <c:v>11044</c:v>
                </c:pt>
                <c:pt idx="11025">
                  <c:v>11045</c:v>
                </c:pt>
                <c:pt idx="11026">
                  <c:v>11046</c:v>
                </c:pt>
                <c:pt idx="11027">
                  <c:v>11047</c:v>
                </c:pt>
                <c:pt idx="11028">
                  <c:v>11048</c:v>
                </c:pt>
                <c:pt idx="11029">
                  <c:v>11049</c:v>
                </c:pt>
                <c:pt idx="11030">
                  <c:v>11050</c:v>
                </c:pt>
                <c:pt idx="11031">
                  <c:v>11051</c:v>
                </c:pt>
                <c:pt idx="11032">
                  <c:v>11052</c:v>
                </c:pt>
                <c:pt idx="11033">
                  <c:v>11053</c:v>
                </c:pt>
                <c:pt idx="11034">
                  <c:v>11054</c:v>
                </c:pt>
                <c:pt idx="11035">
                  <c:v>11055</c:v>
                </c:pt>
                <c:pt idx="11036">
                  <c:v>11056</c:v>
                </c:pt>
                <c:pt idx="11037">
                  <c:v>11057</c:v>
                </c:pt>
                <c:pt idx="11038">
                  <c:v>11058</c:v>
                </c:pt>
                <c:pt idx="11039">
                  <c:v>11059</c:v>
                </c:pt>
                <c:pt idx="11040">
                  <c:v>11060</c:v>
                </c:pt>
                <c:pt idx="11041">
                  <c:v>11061</c:v>
                </c:pt>
                <c:pt idx="11042">
                  <c:v>11062</c:v>
                </c:pt>
                <c:pt idx="11043">
                  <c:v>11063</c:v>
                </c:pt>
                <c:pt idx="11044">
                  <c:v>11064</c:v>
                </c:pt>
                <c:pt idx="11045">
                  <c:v>11065</c:v>
                </c:pt>
                <c:pt idx="11046">
                  <c:v>11066</c:v>
                </c:pt>
                <c:pt idx="11047">
                  <c:v>11067</c:v>
                </c:pt>
                <c:pt idx="11048">
                  <c:v>11068</c:v>
                </c:pt>
                <c:pt idx="11049">
                  <c:v>11069</c:v>
                </c:pt>
                <c:pt idx="11050">
                  <c:v>11070</c:v>
                </c:pt>
                <c:pt idx="11051">
                  <c:v>11071</c:v>
                </c:pt>
                <c:pt idx="11052">
                  <c:v>11072</c:v>
                </c:pt>
                <c:pt idx="11053">
                  <c:v>11073</c:v>
                </c:pt>
                <c:pt idx="11054">
                  <c:v>11074</c:v>
                </c:pt>
                <c:pt idx="11055">
                  <c:v>11075</c:v>
                </c:pt>
                <c:pt idx="11056">
                  <c:v>11076</c:v>
                </c:pt>
                <c:pt idx="11057">
                  <c:v>11077</c:v>
                </c:pt>
                <c:pt idx="11058">
                  <c:v>11078</c:v>
                </c:pt>
                <c:pt idx="11059">
                  <c:v>11079</c:v>
                </c:pt>
                <c:pt idx="11060">
                  <c:v>11080</c:v>
                </c:pt>
                <c:pt idx="11061">
                  <c:v>11081</c:v>
                </c:pt>
                <c:pt idx="11062">
                  <c:v>11082</c:v>
                </c:pt>
                <c:pt idx="11063">
                  <c:v>11083</c:v>
                </c:pt>
                <c:pt idx="11064">
                  <c:v>11084</c:v>
                </c:pt>
                <c:pt idx="11065">
                  <c:v>11085</c:v>
                </c:pt>
                <c:pt idx="11066">
                  <c:v>11086</c:v>
                </c:pt>
                <c:pt idx="11067">
                  <c:v>11087</c:v>
                </c:pt>
                <c:pt idx="11068">
                  <c:v>11088</c:v>
                </c:pt>
                <c:pt idx="11069">
                  <c:v>11089</c:v>
                </c:pt>
                <c:pt idx="11070">
                  <c:v>11090</c:v>
                </c:pt>
                <c:pt idx="11071">
                  <c:v>11091</c:v>
                </c:pt>
                <c:pt idx="11072">
                  <c:v>11092</c:v>
                </c:pt>
                <c:pt idx="11073">
                  <c:v>11093</c:v>
                </c:pt>
                <c:pt idx="11074">
                  <c:v>11094</c:v>
                </c:pt>
                <c:pt idx="11075">
                  <c:v>11095</c:v>
                </c:pt>
                <c:pt idx="11076">
                  <c:v>11096</c:v>
                </c:pt>
                <c:pt idx="11077">
                  <c:v>11097</c:v>
                </c:pt>
                <c:pt idx="11078">
                  <c:v>11098</c:v>
                </c:pt>
                <c:pt idx="11079">
                  <c:v>11099</c:v>
                </c:pt>
                <c:pt idx="11080">
                  <c:v>11100</c:v>
                </c:pt>
                <c:pt idx="11081">
                  <c:v>11101</c:v>
                </c:pt>
                <c:pt idx="11082">
                  <c:v>11102</c:v>
                </c:pt>
                <c:pt idx="11083">
                  <c:v>11103</c:v>
                </c:pt>
                <c:pt idx="11084">
                  <c:v>11104</c:v>
                </c:pt>
                <c:pt idx="11085">
                  <c:v>11105</c:v>
                </c:pt>
                <c:pt idx="11086">
                  <c:v>11106</c:v>
                </c:pt>
                <c:pt idx="11087">
                  <c:v>11107</c:v>
                </c:pt>
                <c:pt idx="11088">
                  <c:v>11108</c:v>
                </c:pt>
                <c:pt idx="11089">
                  <c:v>11109</c:v>
                </c:pt>
                <c:pt idx="11090">
                  <c:v>11110</c:v>
                </c:pt>
                <c:pt idx="11091">
                  <c:v>11111</c:v>
                </c:pt>
                <c:pt idx="11092">
                  <c:v>11112</c:v>
                </c:pt>
                <c:pt idx="11093">
                  <c:v>11113</c:v>
                </c:pt>
                <c:pt idx="11094">
                  <c:v>11114</c:v>
                </c:pt>
                <c:pt idx="11095">
                  <c:v>11115</c:v>
                </c:pt>
                <c:pt idx="11096">
                  <c:v>11116</c:v>
                </c:pt>
                <c:pt idx="11097">
                  <c:v>11117</c:v>
                </c:pt>
                <c:pt idx="11098">
                  <c:v>11118</c:v>
                </c:pt>
                <c:pt idx="11099">
                  <c:v>11119</c:v>
                </c:pt>
                <c:pt idx="11100">
                  <c:v>11120</c:v>
                </c:pt>
                <c:pt idx="11101">
                  <c:v>11121</c:v>
                </c:pt>
                <c:pt idx="11102">
                  <c:v>11122</c:v>
                </c:pt>
                <c:pt idx="11103">
                  <c:v>11123</c:v>
                </c:pt>
                <c:pt idx="11104">
                  <c:v>11124</c:v>
                </c:pt>
                <c:pt idx="11105">
                  <c:v>11125</c:v>
                </c:pt>
                <c:pt idx="11106">
                  <c:v>11126</c:v>
                </c:pt>
                <c:pt idx="11107">
                  <c:v>11127</c:v>
                </c:pt>
                <c:pt idx="11108">
                  <c:v>11128</c:v>
                </c:pt>
                <c:pt idx="11109">
                  <c:v>11129</c:v>
                </c:pt>
                <c:pt idx="11110">
                  <c:v>11130</c:v>
                </c:pt>
                <c:pt idx="11111">
                  <c:v>11131</c:v>
                </c:pt>
                <c:pt idx="11112">
                  <c:v>11132</c:v>
                </c:pt>
                <c:pt idx="11113">
                  <c:v>11133</c:v>
                </c:pt>
                <c:pt idx="11114">
                  <c:v>11134</c:v>
                </c:pt>
                <c:pt idx="11115">
                  <c:v>11135</c:v>
                </c:pt>
                <c:pt idx="11116">
                  <c:v>11136</c:v>
                </c:pt>
                <c:pt idx="11117">
                  <c:v>11137</c:v>
                </c:pt>
                <c:pt idx="11118">
                  <c:v>11138</c:v>
                </c:pt>
                <c:pt idx="11119">
                  <c:v>11139</c:v>
                </c:pt>
                <c:pt idx="11120">
                  <c:v>11140</c:v>
                </c:pt>
                <c:pt idx="11121">
                  <c:v>11141</c:v>
                </c:pt>
                <c:pt idx="11122">
                  <c:v>11142</c:v>
                </c:pt>
                <c:pt idx="11123">
                  <c:v>11143</c:v>
                </c:pt>
                <c:pt idx="11124">
                  <c:v>11144</c:v>
                </c:pt>
                <c:pt idx="11125">
                  <c:v>11145</c:v>
                </c:pt>
                <c:pt idx="11126">
                  <c:v>11146</c:v>
                </c:pt>
                <c:pt idx="11127">
                  <c:v>11147</c:v>
                </c:pt>
                <c:pt idx="11128">
                  <c:v>11148</c:v>
                </c:pt>
                <c:pt idx="11129">
                  <c:v>11149</c:v>
                </c:pt>
                <c:pt idx="11130">
                  <c:v>11150</c:v>
                </c:pt>
                <c:pt idx="11131">
                  <c:v>11151</c:v>
                </c:pt>
                <c:pt idx="11132">
                  <c:v>11152</c:v>
                </c:pt>
                <c:pt idx="11133">
                  <c:v>11153</c:v>
                </c:pt>
                <c:pt idx="11134">
                  <c:v>11154</c:v>
                </c:pt>
                <c:pt idx="11135">
                  <c:v>11155</c:v>
                </c:pt>
                <c:pt idx="11136">
                  <c:v>11156</c:v>
                </c:pt>
                <c:pt idx="11137">
                  <c:v>11157</c:v>
                </c:pt>
                <c:pt idx="11138">
                  <c:v>11158</c:v>
                </c:pt>
                <c:pt idx="11139">
                  <c:v>11159</c:v>
                </c:pt>
                <c:pt idx="11140">
                  <c:v>11160</c:v>
                </c:pt>
                <c:pt idx="11141">
                  <c:v>11161</c:v>
                </c:pt>
                <c:pt idx="11142">
                  <c:v>11162</c:v>
                </c:pt>
                <c:pt idx="11143">
                  <c:v>11163</c:v>
                </c:pt>
                <c:pt idx="11144">
                  <c:v>11164</c:v>
                </c:pt>
                <c:pt idx="11145">
                  <c:v>11165</c:v>
                </c:pt>
                <c:pt idx="11146">
                  <c:v>11166</c:v>
                </c:pt>
                <c:pt idx="11147">
                  <c:v>11167</c:v>
                </c:pt>
                <c:pt idx="11148">
                  <c:v>11168</c:v>
                </c:pt>
                <c:pt idx="11149">
                  <c:v>11169</c:v>
                </c:pt>
                <c:pt idx="11150">
                  <c:v>11170</c:v>
                </c:pt>
                <c:pt idx="11151">
                  <c:v>11171</c:v>
                </c:pt>
                <c:pt idx="11152">
                  <c:v>11172</c:v>
                </c:pt>
                <c:pt idx="11153">
                  <c:v>11173</c:v>
                </c:pt>
                <c:pt idx="11154">
                  <c:v>11174</c:v>
                </c:pt>
                <c:pt idx="11155">
                  <c:v>11175</c:v>
                </c:pt>
                <c:pt idx="11156">
                  <c:v>11176</c:v>
                </c:pt>
                <c:pt idx="11157">
                  <c:v>11177</c:v>
                </c:pt>
                <c:pt idx="11158">
                  <c:v>11178</c:v>
                </c:pt>
                <c:pt idx="11159">
                  <c:v>11179</c:v>
                </c:pt>
                <c:pt idx="11160">
                  <c:v>11180</c:v>
                </c:pt>
                <c:pt idx="11161">
                  <c:v>11181</c:v>
                </c:pt>
                <c:pt idx="11162">
                  <c:v>11182</c:v>
                </c:pt>
                <c:pt idx="11163">
                  <c:v>11183</c:v>
                </c:pt>
                <c:pt idx="11164">
                  <c:v>11184</c:v>
                </c:pt>
                <c:pt idx="11165">
                  <c:v>11185</c:v>
                </c:pt>
                <c:pt idx="11166">
                  <c:v>11186</c:v>
                </c:pt>
                <c:pt idx="11167">
                  <c:v>11187</c:v>
                </c:pt>
                <c:pt idx="11168">
                  <c:v>11188</c:v>
                </c:pt>
                <c:pt idx="11169">
                  <c:v>11189</c:v>
                </c:pt>
                <c:pt idx="11170">
                  <c:v>11190</c:v>
                </c:pt>
                <c:pt idx="11171">
                  <c:v>11191</c:v>
                </c:pt>
                <c:pt idx="11172">
                  <c:v>11192</c:v>
                </c:pt>
                <c:pt idx="11173">
                  <c:v>11193</c:v>
                </c:pt>
                <c:pt idx="11174">
                  <c:v>11194</c:v>
                </c:pt>
                <c:pt idx="11175">
                  <c:v>11195</c:v>
                </c:pt>
                <c:pt idx="11176">
                  <c:v>11196</c:v>
                </c:pt>
                <c:pt idx="11177">
                  <c:v>11197</c:v>
                </c:pt>
                <c:pt idx="11178">
                  <c:v>11198</c:v>
                </c:pt>
                <c:pt idx="11179">
                  <c:v>11199</c:v>
                </c:pt>
                <c:pt idx="11180">
                  <c:v>11200</c:v>
                </c:pt>
                <c:pt idx="11181">
                  <c:v>11201</c:v>
                </c:pt>
                <c:pt idx="11182">
                  <c:v>11202</c:v>
                </c:pt>
                <c:pt idx="11183">
                  <c:v>11203</c:v>
                </c:pt>
                <c:pt idx="11184">
                  <c:v>11204</c:v>
                </c:pt>
                <c:pt idx="11185">
                  <c:v>11205</c:v>
                </c:pt>
                <c:pt idx="11186">
                  <c:v>11206</c:v>
                </c:pt>
                <c:pt idx="11187">
                  <c:v>11207</c:v>
                </c:pt>
                <c:pt idx="11188">
                  <c:v>11208</c:v>
                </c:pt>
                <c:pt idx="11189">
                  <c:v>11209</c:v>
                </c:pt>
                <c:pt idx="11190">
                  <c:v>11210</c:v>
                </c:pt>
                <c:pt idx="11191">
                  <c:v>11211</c:v>
                </c:pt>
                <c:pt idx="11192">
                  <c:v>11212</c:v>
                </c:pt>
                <c:pt idx="11193">
                  <c:v>11213</c:v>
                </c:pt>
                <c:pt idx="11194">
                  <c:v>11214</c:v>
                </c:pt>
                <c:pt idx="11195">
                  <c:v>11215</c:v>
                </c:pt>
                <c:pt idx="11196">
                  <c:v>11216</c:v>
                </c:pt>
                <c:pt idx="11197">
                  <c:v>11217</c:v>
                </c:pt>
                <c:pt idx="11198">
                  <c:v>11218</c:v>
                </c:pt>
                <c:pt idx="11199">
                  <c:v>11219</c:v>
                </c:pt>
                <c:pt idx="11200">
                  <c:v>11220</c:v>
                </c:pt>
                <c:pt idx="11201">
                  <c:v>11221</c:v>
                </c:pt>
                <c:pt idx="11202">
                  <c:v>11222</c:v>
                </c:pt>
                <c:pt idx="11203">
                  <c:v>11223</c:v>
                </c:pt>
                <c:pt idx="11204">
                  <c:v>11224</c:v>
                </c:pt>
                <c:pt idx="11205">
                  <c:v>11225</c:v>
                </c:pt>
                <c:pt idx="11206">
                  <c:v>11226</c:v>
                </c:pt>
                <c:pt idx="11207">
                  <c:v>11227</c:v>
                </c:pt>
                <c:pt idx="11208">
                  <c:v>11228</c:v>
                </c:pt>
                <c:pt idx="11209">
                  <c:v>11229</c:v>
                </c:pt>
                <c:pt idx="11210">
                  <c:v>11230</c:v>
                </c:pt>
                <c:pt idx="11211">
                  <c:v>11231</c:v>
                </c:pt>
                <c:pt idx="11212">
                  <c:v>11232</c:v>
                </c:pt>
                <c:pt idx="11213">
                  <c:v>11233</c:v>
                </c:pt>
                <c:pt idx="11214">
                  <c:v>11234</c:v>
                </c:pt>
                <c:pt idx="11215">
                  <c:v>11235</c:v>
                </c:pt>
                <c:pt idx="11216">
                  <c:v>11236</c:v>
                </c:pt>
                <c:pt idx="11217">
                  <c:v>11237</c:v>
                </c:pt>
                <c:pt idx="11218">
                  <c:v>11238</c:v>
                </c:pt>
                <c:pt idx="11219">
                  <c:v>11239</c:v>
                </c:pt>
                <c:pt idx="11220">
                  <c:v>11240</c:v>
                </c:pt>
                <c:pt idx="11221">
                  <c:v>11241</c:v>
                </c:pt>
                <c:pt idx="11222">
                  <c:v>11242</c:v>
                </c:pt>
                <c:pt idx="11223">
                  <c:v>11243</c:v>
                </c:pt>
                <c:pt idx="11224">
                  <c:v>11244</c:v>
                </c:pt>
                <c:pt idx="11225">
                  <c:v>11245</c:v>
                </c:pt>
                <c:pt idx="11226">
                  <c:v>11246</c:v>
                </c:pt>
                <c:pt idx="11227">
                  <c:v>11247</c:v>
                </c:pt>
                <c:pt idx="11228">
                  <c:v>11248</c:v>
                </c:pt>
                <c:pt idx="11229">
                  <c:v>11249</c:v>
                </c:pt>
                <c:pt idx="11230">
                  <c:v>11250</c:v>
                </c:pt>
                <c:pt idx="11231">
                  <c:v>11251</c:v>
                </c:pt>
                <c:pt idx="11232">
                  <c:v>11252</c:v>
                </c:pt>
                <c:pt idx="11233">
                  <c:v>11253</c:v>
                </c:pt>
                <c:pt idx="11234">
                  <c:v>11254</c:v>
                </c:pt>
                <c:pt idx="11235">
                  <c:v>11255</c:v>
                </c:pt>
                <c:pt idx="11236">
                  <c:v>11256</c:v>
                </c:pt>
                <c:pt idx="11237">
                  <c:v>11257</c:v>
                </c:pt>
                <c:pt idx="11238">
                  <c:v>11258</c:v>
                </c:pt>
                <c:pt idx="11239">
                  <c:v>11259</c:v>
                </c:pt>
                <c:pt idx="11240">
                  <c:v>11260</c:v>
                </c:pt>
                <c:pt idx="11241">
                  <c:v>11261</c:v>
                </c:pt>
                <c:pt idx="11242">
                  <c:v>11262</c:v>
                </c:pt>
                <c:pt idx="11243">
                  <c:v>11263</c:v>
                </c:pt>
                <c:pt idx="11244">
                  <c:v>11264</c:v>
                </c:pt>
                <c:pt idx="11245">
                  <c:v>11265</c:v>
                </c:pt>
                <c:pt idx="11246">
                  <c:v>11266</c:v>
                </c:pt>
                <c:pt idx="11247">
                  <c:v>11267</c:v>
                </c:pt>
                <c:pt idx="11248">
                  <c:v>11268</c:v>
                </c:pt>
                <c:pt idx="11249">
                  <c:v>11269</c:v>
                </c:pt>
                <c:pt idx="11250">
                  <c:v>11270</c:v>
                </c:pt>
                <c:pt idx="11251">
                  <c:v>11271</c:v>
                </c:pt>
                <c:pt idx="11252">
                  <c:v>11272</c:v>
                </c:pt>
                <c:pt idx="11253">
                  <c:v>11273</c:v>
                </c:pt>
                <c:pt idx="11254">
                  <c:v>11274</c:v>
                </c:pt>
                <c:pt idx="11255">
                  <c:v>11275</c:v>
                </c:pt>
                <c:pt idx="11256">
                  <c:v>11276</c:v>
                </c:pt>
                <c:pt idx="11257">
                  <c:v>11277</c:v>
                </c:pt>
                <c:pt idx="11258">
                  <c:v>11278</c:v>
                </c:pt>
                <c:pt idx="11259">
                  <c:v>11279</c:v>
                </c:pt>
                <c:pt idx="11260">
                  <c:v>11280</c:v>
                </c:pt>
                <c:pt idx="11261">
                  <c:v>11281</c:v>
                </c:pt>
                <c:pt idx="11262">
                  <c:v>11282</c:v>
                </c:pt>
                <c:pt idx="11263">
                  <c:v>11283</c:v>
                </c:pt>
                <c:pt idx="11264">
                  <c:v>11284</c:v>
                </c:pt>
                <c:pt idx="11265">
                  <c:v>11285</c:v>
                </c:pt>
                <c:pt idx="11266">
                  <c:v>11286</c:v>
                </c:pt>
                <c:pt idx="11267">
                  <c:v>11287</c:v>
                </c:pt>
                <c:pt idx="11268">
                  <c:v>11288</c:v>
                </c:pt>
                <c:pt idx="11269">
                  <c:v>11289</c:v>
                </c:pt>
                <c:pt idx="11270">
                  <c:v>11290</c:v>
                </c:pt>
                <c:pt idx="11271">
                  <c:v>11291</c:v>
                </c:pt>
                <c:pt idx="11272">
                  <c:v>11292</c:v>
                </c:pt>
                <c:pt idx="11273">
                  <c:v>11293</c:v>
                </c:pt>
                <c:pt idx="11274">
                  <c:v>11294</c:v>
                </c:pt>
                <c:pt idx="11275">
                  <c:v>11295</c:v>
                </c:pt>
                <c:pt idx="11276">
                  <c:v>11296</c:v>
                </c:pt>
                <c:pt idx="11277">
                  <c:v>11297</c:v>
                </c:pt>
                <c:pt idx="11278">
                  <c:v>11298</c:v>
                </c:pt>
                <c:pt idx="11279">
                  <c:v>11299</c:v>
                </c:pt>
                <c:pt idx="11280">
                  <c:v>11300</c:v>
                </c:pt>
                <c:pt idx="11281">
                  <c:v>11301</c:v>
                </c:pt>
                <c:pt idx="11282">
                  <c:v>11302</c:v>
                </c:pt>
                <c:pt idx="11283">
                  <c:v>11303</c:v>
                </c:pt>
                <c:pt idx="11284">
                  <c:v>11304</c:v>
                </c:pt>
                <c:pt idx="11285">
                  <c:v>11305</c:v>
                </c:pt>
                <c:pt idx="11286">
                  <c:v>11306</c:v>
                </c:pt>
                <c:pt idx="11287">
                  <c:v>11307</c:v>
                </c:pt>
                <c:pt idx="11288">
                  <c:v>11308</c:v>
                </c:pt>
                <c:pt idx="11289">
                  <c:v>11309</c:v>
                </c:pt>
                <c:pt idx="11290">
                  <c:v>11310</c:v>
                </c:pt>
                <c:pt idx="11291">
                  <c:v>11311</c:v>
                </c:pt>
                <c:pt idx="11292">
                  <c:v>11312</c:v>
                </c:pt>
                <c:pt idx="11293">
                  <c:v>11313</c:v>
                </c:pt>
                <c:pt idx="11294">
                  <c:v>11314</c:v>
                </c:pt>
                <c:pt idx="11295">
                  <c:v>11315</c:v>
                </c:pt>
                <c:pt idx="11296">
                  <c:v>11316</c:v>
                </c:pt>
                <c:pt idx="11297">
                  <c:v>11317</c:v>
                </c:pt>
                <c:pt idx="11298">
                  <c:v>11318</c:v>
                </c:pt>
                <c:pt idx="11299">
                  <c:v>11319</c:v>
                </c:pt>
                <c:pt idx="11300">
                  <c:v>11320</c:v>
                </c:pt>
                <c:pt idx="11301">
                  <c:v>11321</c:v>
                </c:pt>
                <c:pt idx="11302">
                  <c:v>11322</c:v>
                </c:pt>
                <c:pt idx="11303">
                  <c:v>11323</c:v>
                </c:pt>
                <c:pt idx="11304">
                  <c:v>11324</c:v>
                </c:pt>
                <c:pt idx="11305">
                  <c:v>11325</c:v>
                </c:pt>
                <c:pt idx="11306">
                  <c:v>11326</c:v>
                </c:pt>
                <c:pt idx="11307">
                  <c:v>11327</c:v>
                </c:pt>
                <c:pt idx="11308">
                  <c:v>11328</c:v>
                </c:pt>
                <c:pt idx="11309">
                  <c:v>11329</c:v>
                </c:pt>
                <c:pt idx="11310">
                  <c:v>11330</c:v>
                </c:pt>
                <c:pt idx="11311">
                  <c:v>11331</c:v>
                </c:pt>
                <c:pt idx="11312">
                  <c:v>11332</c:v>
                </c:pt>
                <c:pt idx="11313">
                  <c:v>11333</c:v>
                </c:pt>
                <c:pt idx="11314">
                  <c:v>11334</c:v>
                </c:pt>
                <c:pt idx="11315">
                  <c:v>11335</c:v>
                </c:pt>
                <c:pt idx="11316">
                  <c:v>11336</c:v>
                </c:pt>
                <c:pt idx="11317">
                  <c:v>11337</c:v>
                </c:pt>
                <c:pt idx="11318">
                  <c:v>11338</c:v>
                </c:pt>
                <c:pt idx="11319">
                  <c:v>11339</c:v>
                </c:pt>
                <c:pt idx="11320">
                  <c:v>11340</c:v>
                </c:pt>
                <c:pt idx="11321">
                  <c:v>11341</c:v>
                </c:pt>
                <c:pt idx="11322">
                  <c:v>11342</c:v>
                </c:pt>
                <c:pt idx="11323">
                  <c:v>11343</c:v>
                </c:pt>
                <c:pt idx="11324">
                  <c:v>11344</c:v>
                </c:pt>
                <c:pt idx="11325">
                  <c:v>11345</c:v>
                </c:pt>
                <c:pt idx="11326">
                  <c:v>11346</c:v>
                </c:pt>
                <c:pt idx="11327">
                  <c:v>11347</c:v>
                </c:pt>
                <c:pt idx="11328">
                  <c:v>11348</c:v>
                </c:pt>
                <c:pt idx="11329">
                  <c:v>11349</c:v>
                </c:pt>
                <c:pt idx="11330">
                  <c:v>11350</c:v>
                </c:pt>
                <c:pt idx="11331">
                  <c:v>11351</c:v>
                </c:pt>
                <c:pt idx="11332">
                  <c:v>11352</c:v>
                </c:pt>
                <c:pt idx="11333">
                  <c:v>11353</c:v>
                </c:pt>
                <c:pt idx="11334">
                  <c:v>11354</c:v>
                </c:pt>
                <c:pt idx="11335">
                  <c:v>11355</c:v>
                </c:pt>
                <c:pt idx="11336">
                  <c:v>11356</c:v>
                </c:pt>
                <c:pt idx="11337">
                  <c:v>11357</c:v>
                </c:pt>
                <c:pt idx="11338">
                  <c:v>11358</c:v>
                </c:pt>
                <c:pt idx="11339">
                  <c:v>11359</c:v>
                </c:pt>
                <c:pt idx="11340">
                  <c:v>11360</c:v>
                </c:pt>
                <c:pt idx="11341">
                  <c:v>11361</c:v>
                </c:pt>
                <c:pt idx="11342">
                  <c:v>11362</c:v>
                </c:pt>
                <c:pt idx="11343">
                  <c:v>11363</c:v>
                </c:pt>
                <c:pt idx="11344">
                  <c:v>11364</c:v>
                </c:pt>
                <c:pt idx="11345">
                  <c:v>11365</c:v>
                </c:pt>
                <c:pt idx="11346">
                  <c:v>11366</c:v>
                </c:pt>
                <c:pt idx="11347">
                  <c:v>11367</c:v>
                </c:pt>
                <c:pt idx="11348">
                  <c:v>11368</c:v>
                </c:pt>
                <c:pt idx="11349">
                  <c:v>11369</c:v>
                </c:pt>
                <c:pt idx="11350">
                  <c:v>11370</c:v>
                </c:pt>
                <c:pt idx="11351">
                  <c:v>11371</c:v>
                </c:pt>
                <c:pt idx="11352">
                  <c:v>11372</c:v>
                </c:pt>
                <c:pt idx="11353">
                  <c:v>11373</c:v>
                </c:pt>
                <c:pt idx="11354">
                  <c:v>11374</c:v>
                </c:pt>
                <c:pt idx="11355">
                  <c:v>11375</c:v>
                </c:pt>
                <c:pt idx="11356">
                  <c:v>11376</c:v>
                </c:pt>
                <c:pt idx="11357">
                  <c:v>11377</c:v>
                </c:pt>
                <c:pt idx="11358">
                  <c:v>11378</c:v>
                </c:pt>
                <c:pt idx="11359">
                  <c:v>11379</c:v>
                </c:pt>
                <c:pt idx="11360">
                  <c:v>11380</c:v>
                </c:pt>
                <c:pt idx="11361">
                  <c:v>11381</c:v>
                </c:pt>
                <c:pt idx="11362">
                  <c:v>11382</c:v>
                </c:pt>
                <c:pt idx="11363">
                  <c:v>11383</c:v>
                </c:pt>
                <c:pt idx="11364">
                  <c:v>11384</c:v>
                </c:pt>
                <c:pt idx="11365">
                  <c:v>11385</c:v>
                </c:pt>
                <c:pt idx="11366">
                  <c:v>11386</c:v>
                </c:pt>
                <c:pt idx="11367">
                  <c:v>11387</c:v>
                </c:pt>
                <c:pt idx="11368">
                  <c:v>11388</c:v>
                </c:pt>
                <c:pt idx="11369">
                  <c:v>11389</c:v>
                </c:pt>
                <c:pt idx="11370">
                  <c:v>11390</c:v>
                </c:pt>
                <c:pt idx="11371">
                  <c:v>11391</c:v>
                </c:pt>
                <c:pt idx="11372">
                  <c:v>11392</c:v>
                </c:pt>
                <c:pt idx="11373">
                  <c:v>11393</c:v>
                </c:pt>
                <c:pt idx="11374">
                  <c:v>11394</c:v>
                </c:pt>
                <c:pt idx="11375">
                  <c:v>11395</c:v>
                </c:pt>
                <c:pt idx="11376">
                  <c:v>11396</c:v>
                </c:pt>
                <c:pt idx="11377">
                  <c:v>11397</c:v>
                </c:pt>
                <c:pt idx="11378">
                  <c:v>11398</c:v>
                </c:pt>
                <c:pt idx="11379">
                  <c:v>11399</c:v>
                </c:pt>
                <c:pt idx="11380">
                  <c:v>11400</c:v>
                </c:pt>
                <c:pt idx="11381">
                  <c:v>11401</c:v>
                </c:pt>
                <c:pt idx="11382">
                  <c:v>11402</c:v>
                </c:pt>
                <c:pt idx="11383">
                  <c:v>11403</c:v>
                </c:pt>
                <c:pt idx="11384">
                  <c:v>11404</c:v>
                </c:pt>
                <c:pt idx="11385">
                  <c:v>11405</c:v>
                </c:pt>
                <c:pt idx="11386">
                  <c:v>11406</c:v>
                </c:pt>
                <c:pt idx="11387">
                  <c:v>11407</c:v>
                </c:pt>
                <c:pt idx="11388">
                  <c:v>11408</c:v>
                </c:pt>
                <c:pt idx="11389">
                  <c:v>11409</c:v>
                </c:pt>
                <c:pt idx="11390">
                  <c:v>11410</c:v>
                </c:pt>
                <c:pt idx="11391">
                  <c:v>11411</c:v>
                </c:pt>
                <c:pt idx="11392">
                  <c:v>11412</c:v>
                </c:pt>
                <c:pt idx="11393">
                  <c:v>11413</c:v>
                </c:pt>
                <c:pt idx="11394">
                  <c:v>11414</c:v>
                </c:pt>
                <c:pt idx="11395">
                  <c:v>11415</c:v>
                </c:pt>
                <c:pt idx="11396">
                  <c:v>11416</c:v>
                </c:pt>
                <c:pt idx="11397">
                  <c:v>11417</c:v>
                </c:pt>
                <c:pt idx="11398">
                  <c:v>11418</c:v>
                </c:pt>
                <c:pt idx="11399">
                  <c:v>11419</c:v>
                </c:pt>
                <c:pt idx="11400">
                  <c:v>11420</c:v>
                </c:pt>
                <c:pt idx="11401">
                  <c:v>11421</c:v>
                </c:pt>
                <c:pt idx="11402">
                  <c:v>11422</c:v>
                </c:pt>
                <c:pt idx="11403">
                  <c:v>11423</c:v>
                </c:pt>
                <c:pt idx="11404">
                  <c:v>11424</c:v>
                </c:pt>
                <c:pt idx="11405">
                  <c:v>11425</c:v>
                </c:pt>
                <c:pt idx="11406">
                  <c:v>11426</c:v>
                </c:pt>
                <c:pt idx="11407">
                  <c:v>11427</c:v>
                </c:pt>
                <c:pt idx="11408">
                  <c:v>11428</c:v>
                </c:pt>
                <c:pt idx="11409">
                  <c:v>11429</c:v>
                </c:pt>
                <c:pt idx="11410">
                  <c:v>11430</c:v>
                </c:pt>
                <c:pt idx="11411">
                  <c:v>11431</c:v>
                </c:pt>
                <c:pt idx="11412">
                  <c:v>11432</c:v>
                </c:pt>
                <c:pt idx="11413">
                  <c:v>11433</c:v>
                </c:pt>
                <c:pt idx="11414">
                  <c:v>11434</c:v>
                </c:pt>
                <c:pt idx="11415">
                  <c:v>11435</c:v>
                </c:pt>
                <c:pt idx="11416">
                  <c:v>11436</c:v>
                </c:pt>
                <c:pt idx="11417">
                  <c:v>11437</c:v>
                </c:pt>
                <c:pt idx="11418">
                  <c:v>11438</c:v>
                </c:pt>
                <c:pt idx="11419">
                  <c:v>11439</c:v>
                </c:pt>
                <c:pt idx="11420">
                  <c:v>11440</c:v>
                </c:pt>
                <c:pt idx="11421">
                  <c:v>11441</c:v>
                </c:pt>
                <c:pt idx="11422">
                  <c:v>11442</c:v>
                </c:pt>
                <c:pt idx="11423">
                  <c:v>11443</c:v>
                </c:pt>
                <c:pt idx="11424">
                  <c:v>11444</c:v>
                </c:pt>
                <c:pt idx="11425">
                  <c:v>11445</c:v>
                </c:pt>
                <c:pt idx="11426">
                  <c:v>11446</c:v>
                </c:pt>
                <c:pt idx="11427">
                  <c:v>11447</c:v>
                </c:pt>
                <c:pt idx="11428">
                  <c:v>11448</c:v>
                </c:pt>
                <c:pt idx="11429">
                  <c:v>11449</c:v>
                </c:pt>
                <c:pt idx="11430">
                  <c:v>11450</c:v>
                </c:pt>
                <c:pt idx="11431">
                  <c:v>11451</c:v>
                </c:pt>
                <c:pt idx="11432">
                  <c:v>11452</c:v>
                </c:pt>
                <c:pt idx="11433">
                  <c:v>11453</c:v>
                </c:pt>
                <c:pt idx="11434">
                  <c:v>11454</c:v>
                </c:pt>
                <c:pt idx="11435">
                  <c:v>11455</c:v>
                </c:pt>
                <c:pt idx="11436">
                  <c:v>11456</c:v>
                </c:pt>
                <c:pt idx="11437">
                  <c:v>11457</c:v>
                </c:pt>
                <c:pt idx="11438">
                  <c:v>11458</c:v>
                </c:pt>
                <c:pt idx="11439">
                  <c:v>11459</c:v>
                </c:pt>
                <c:pt idx="11440">
                  <c:v>11460</c:v>
                </c:pt>
                <c:pt idx="11441">
                  <c:v>11461</c:v>
                </c:pt>
                <c:pt idx="11442">
                  <c:v>11462</c:v>
                </c:pt>
                <c:pt idx="11443">
                  <c:v>11463</c:v>
                </c:pt>
                <c:pt idx="11444">
                  <c:v>11464</c:v>
                </c:pt>
                <c:pt idx="11445">
                  <c:v>11465</c:v>
                </c:pt>
                <c:pt idx="11446">
                  <c:v>11466</c:v>
                </c:pt>
                <c:pt idx="11447">
                  <c:v>11467</c:v>
                </c:pt>
                <c:pt idx="11448">
                  <c:v>11468</c:v>
                </c:pt>
                <c:pt idx="11449">
                  <c:v>11469</c:v>
                </c:pt>
                <c:pt idx="11450">
                  <c:v>11470</c:v>
                </c:pt>
                <c:pt idx="11451">
                  <c:v>11471</c:v>
                </c:pt>
                <c:pt idx="11452">
                  <c:v>11472</c:v>
                </c:pt>
                <c:pt idx="11453">
                  <c:v>11473</c:v>
                </c:pt>
                <c:pt idx="11454">
                  <c:v>11474</c:v>
                </c:pt>
                <c:pt idx="11455">
                  <c:v>11475</c:v>
                </c:pt>
                <c:pt idx="11456">
                  <c:v>11476</c:v>
                </c:pt>
                <c:pt idx="11457">
                  <c:v>11477</c:v>
                </c:pt>
                <c:pt idx="11458">
                  <c:v>11478</c:v>
                </c:pt>
                <c:pt idx="11459">
                  <c:v>11479</c:v>
                </c:pt>
                <c:pt idx="11460">
                  <c:v>11480</c:v>
                </c:pt>
                <c:pt idx="11461">
                  <c:v>11481</c:v>
                </c:pt>
                <c:pt idx="11462">
                  <c:v>11482</c:v>
                </c:pt>
                <c:pt idx="11463">
                  <c:v>11483</c:v>
                </c:pt>
                <c:pt idx="11464">
                  <c:v>11484</c:v>
                </c:pt>
                <c:pt idx="11465">
                  <c:v>11485</c:v>
                </c:pt>
                <c:pt idx="11466">
                  <c:v>11486</c:v>
                </c:pt>
                <c:pt idx="11467">
                  <c:v>11487</c:v>
                </c:pt>
                <c:pt idx="11468">
                  <c:v>11488</c:v>
                </c:pt>
                <c:pt idx="11469">
                  <c:v>11489</c:v>
                </c:pt>
                <c:pt idx="11470">
                  <c:v>11490</c:v>
                </c:pt>
                <c:pt idx="11471">
                  <c:v>11491</c:v>
                </c:pt>
                <c:pt idx="11472">
                  <c:v>11492</c:v>
                </c:pt>
                <c:pt idx="11473">
                  <c:v>11493</c:v>
                </c:pt>
                <c:pt idx="11474">
                  <c:v>11494</c:v>
                </c:pt>
                <c:pt idx="11475">
                  <c:v>11495</c:v>
                </c:pt>
                <c:pt idx="11476">
                  <c:v>11496</c:v>
                </c:pt>
                <c:pt idx="11477">
                  <c:v>11497</c:v>
                </c:pt>
                <c:pt idx="11478">
                  <c:v>11498</c:v>
                </c:pt>
                <c:pt idx="11479">
                  <c:v>11499</c:v>
                </c:pt>
                <c:pt idx="11480">
                  <c:v>11500</c:v>
                </c:pt>
                <c:pt idx="11481">
                  <c:v>11501</c:v>
                </c:pt>
                <c:pt idx="11482">
                  <c:v>11502</c:v>
                </c:pt>
                <c:pt idx="11483">
                  <c:v>11503</c:v>
                </c:pt>
                <c:pt idx="11484">
                  <c:v>11504</c:v>
                </c:pt>
                <c:pt idx="11485">
                  <c:v>11505</c:v>
                </c:pt>
                <c:pt idx="11486">
                  <c:v>11506</c:v>
                </c:pt>
                <c:pt idx="11487">
                  <c:v>11507</c:v>
                </c:pt>
                <c:pt idx="11488">
                  <c:v>11508</c:v>
                </c:pt>
                <c:pt idx="11489">
                  <c:v>11509</c:v>
                </c:pt>
                <c:pt idx="11490">
                  <c:v>11510</c:v>
                </c:pt>
                <c:pt idx="11491">
                  <c:v>11511</c:v>
                </c:pt>
                <c:pt idx="11492">
                  <c:v>11512</c:v>
                </c:pt>
                <c:pt idx="11493">
                  <c:v>11513</c:v>
                </c:pt>
                <c:pt idx="11494">
                  <c:v>11514</c:v>
                </c:pt>
                <c:pt idx="11495">
                  <c:v>11515</c:v>
                </c:pt>
                <c:pt idx="11496">
                  <c:v>11516</c:v>
                </c:pt>
                <c:pt idx="11497">
                  <c:v>11517</c:v>
                </c:pt>
                <c:pt idx="11498">
                  <c:v>11518</c:v>
                </c:pt>
                <c:pt idx="11499">
                  <c:v>11519</c:v>
                </c:pt>
                <c:pt idx="11500">
                  <c:v>11520</c:v>
                </c:pt>
                <c:pt idx="11501">
                  <c:v>11521</c:v>
                </c:pt>
                <c:pt idx="11502">
                  <c:v>11522</c:v>
                </c:pt>
                <c:pt idx="11503">
                  <c:v>11523</c:v>
                </c:pt>
                <c:pt idx="11504">
                  <c:v>11524</c:v>
                </c:pt>
                <c:pt idx="11505">
                  <c:v>11525</c:v>
                </c:pt>
                <c:pt idx="11506">
                  <c:v>11526</c:v>
                </c:pt>
                <c:pt idx="11507">
                  <c:v>11527</c:v>
                </c:pt>
                <c:pt idx="11508">
                  <c:v>11528</c:v>
                </c:pt>
                <c:pt idx="11509">
                  <c:v>11529</c:v>
                </c:pt>
                <c:pt idx="11510">
                  <c:v>11530</c:v>
                </c:pt>
                <c:pt idx="11511">
                  <c:v>11531</c:v>
                </c:pt>
                <c:pt idx="11512">
                  <c:v>11532</c:v>
                </c:pt>
                <c:pt idx="11513">
                  <c:v>11533</c:v>
                </c:pt>
                <c:pt idx="11514">
                  <c:v>11534</c:v>
                </c:pt>
                <c:pt idx="11515">
                  <c:v>11535</c:v>
                </c:pt>
                <c:pt idx="11516">
                  <c:v>11536</c:v>
                </c:pt>
                <c:pt idx="11517">
                  <c:v>11537</c:v>
                </c:pt>
                <c:pt idx="11518">
                  <c:v>11538</c:v>
                </c:pt>
                <c:pt idx="11519">
                  <c:v>11539</c:v>
                </c:pt>
                <c:pt idx="11520">
                  <c:v>11540</c:v>
                </c:pt>
                <c:pt idx="11521">
                  <c:v>11541</c:v>
                </c:pt>
                <c:pt idx="11522">
                  <c:v>11542</c:v>
                </c:pt>
                <c:pt idx="11523">
                  <c:v>11543</c:v>
                </c:pt>
                <c:pt idx="11524">
                  <c:v>11544</c:v>
                </c:pt>
                <c:pt idx="11525">
                  <c:v>11545</c:v>
                </c:pt>
                <c:pt idx="11526">
                  <c:v>11546</c:v>
                </c:pt>
                <c:pt idx="11527">
                  <c:v>11547</c:v>
                </c:pt>
                <c:pt idx="11528">
                  <c:v>11548</c:v>
                </c:pt>
                <c:pt idx="11529">
                  <c:v>11549</c:v>
                </c:pt>
                <c:pt idx="11530">
                  <c:v>11550</c:v>
                </c:pt>
                <c:pt idx="11531">
                  <c:v>11551</c:v>
                </c:pt>
                <c:pt idx="11532">
                  <c:v>11552</c:v>
                </c:pt>
                <c:pt idx="11533">
                  <c:v>11553</c:v>
                </c:pt>
                <c:pt idx="11534">
                  <c:v>11554</c:v>
                </c:pt>
                <c:pt idx="11535">
                  <c:v>11555</c:v>
                </c:pt>
                <c:pt idx="11536">
                  <c:v>11556</c:v>
                </c:pt>
                <c:pt idx="11537">
                  <c:v>11557</c:v>
                </c:pt>
                <c:pt idx="11538">
                  <c:v>11558</c:v>
                </c:pt>
                <c:pt idx="11539">
                  <c:v>11559</c:v>
                </c:pt>
                <c:pt idx="11540">
                  <c:v>11560</c:v>
                </c:pt>
                <c:pt idx="11541">
                  <c:v>11561</c:v>
                </c:pt>
                <c:pt idx="11542">
                  <c:v>11562</c:v>
                </c:pt>
                <c:pt idx="11543">
                  <c:v>11563</c:v>
                </c:pt>
                <c:pt idx="11544">
                  <c:v>11564</c:v>
                </c:pt>
                <c:pt idx="11545">
                  <c:v>11565</c:v>
                </c:pt>
                <c:pt idx="11546">
                  <c:v>11566</c:v>
                </c:pt>
                <c:pt idx="11547">
                  <c:v>11567</c:v>
                </c:pt>
                <c:pt idx="11548">
                  <c:v>11568</c:v>
                </c:pt>
                <c:pt idx="11549">
                  <c:v>11569</c:v>
                </c:pt>
                <c:pt idx="11550">
                  <c:v>11570</c:v>
                </c:pt>
                <c:pt idx="11551">
                  <c:v>11571</c:v>
                </c:pt>
                <c:pt idx="11552">
                  <c:v>11572</c:v>
                </c:pt>
                <c:pt idx="11553">
                  <c:v>11573</c:v>
                </c:pt>
                <c:pt idx="11554">
                  <c:v>11574</c:v>
                </c:pt>
                <c:pt idx="11555">
                  <c:v>11575</c:v>
                </c:pt>
                <c:pt idx="11556">
                  <c:v>11576</c:v>
                </c:pt>
                <c:pt idx="11557">
                  <c:v>11577</c:v>
                </c:pt>
                <c:pt idx="11558">
                  <c:v>11578</c:v>
                </c:pt>
                <c:pt idx="11559">
                  <c:v>11579</c:v>
                </c:pt>
                <c:pt idx="11560">
                  <c:v>11580</c:v>
                </c:pt>
                <c:pt idx="11561">
                  <c:v>11581</c:v>
                </c:pt>
                <c:pt idx="11562">
                  <c:v>11582</c:v>
                </c:pt>
                <c:pt idx="11563">
                  <c:v>11583</c:v>
                </c:pt>
                <c:pt idx="11564">
                  <c:v>11584</c:v>
                </c:pt>
                <c:pt idx="11565">
                  <c:v>11585</c:v>
                </c:pt>
                <c:pt idx="11566">
                  <c:v>11586</c:v>
                </c:pt>
                <c:pt idx="11567">
                  <c:v>11587</c:v>
                </c:pt>
                <c:pt idx="11568">
                  <c:v>11588</c:v>
                </c:pt>
                <c:pt idx="11569">
                  <c:v>11589</c:v>
                </c:pt>
                <c:pt idx="11570">
                  <c:v>11590</c:v>
                </c:pt>
                <c:pt idx="11571">
                  <c:v>11591</c:v>
                </c:pt>
                <c:pt idx="11572">
                  <c:v>11592</c:v>
                </c:pt>
                <c:pt idx="11573">
                  <c:v>11593</c:v>
                </c:pt>
                <c:pt idx="11574">
                  <c:v>11594</c:v>
                </c:pt>
                <c:pt idx="11575">
                  <c:v>11595</c:v>
                </c:pt>
                <c:pt idx="11576">
                  <c:v>11596</c:v>
                </c:pt>
                <c:pt idx="11577">
                  <c:v>11597</c:v>
                </c:pt>
                <c:pt idx="11578">
                  <c:v>11598</c:v>
                </c:pt>
                <c:pt idx="11579">
                  <c:v>11599</c:v>
                </c:pt>
                <c:pt idx="11580">
                  <c:v>11600</c:v>
                </c:pt>
                <c:pt idx="11581">
                  <c:v>11601</c:v>
                </c:pt>
                <c:pt idx="11582">
                  <c:v>11602</c:v>
                </c:pt>
                <c:pt idx="11583">
                  <c:v>11603</c:v>
                </c:pt>
                <c:pt idx="11584">
                  <c:v>11604</c:v>
                </c:pt>
                <c:pt idx="11585">
                  <c:v>11605</c:v>
                </c:pt>
                <c:pt idx="11586">
                  <c:v>11606</c:v>
                </c:pt>
                <c:pt idx="11587">
                  <c:v>11607</c:v>
                </c:pt>
                <c:pt idx="11588">
                  <c:v>11608</c:v>
                </c:pt>
                <c:pt idx="11589">
                  <c:v>11609</c:v>
                </c:pt>
                <c:pt idx="11590">
                  <c:v>11610</c:v>
                </c:pt>
                <c:pt idx="11591">
                  <c:v>11611</c:v>
                </c:pt>
                <c:pt idx="11592">
                  <c:v>11612</c:v>
                </c:pt>
                <c:pt idx="11593">
                  <c:v>11613</c:v>
                </c:pt>
                <c:pt idx="11594">
                  <c:v>11614</c:v>
                </c:pt>
                <c:pt idx="11595">
                  <c:v>11615</c:v>
                </c:pt>
                <c:pt idx="11596">
                  <c:v>11616</c:v>
                </c:pt>
                <c:pt idx="11597">
                  <c:v>11617</c:v>
                </c:pt>
                <c:pt idx="11598">
                  <c:v>11618</c:v>
                </c:pt>
                <c:pt idx="11599">
                  <c:v>11619</c:v>
                </c:pt>
                <c:pt idx="11600">
                  <c:v>11620</c:v>
                </c:pt>
                <c:pt idx="11601">
                  <c:v>11621</c:v>
                </c:pt>
                <c:pt idx="11602">
                  <c:v>11622</c:v>
                </c:pt>
                <c:pt idx="11603">
                  <c:v>11623</c:v>
                </c:pt>
                <c:pt idx="11604">
                  <c:v>11624</c:v>
                </c:pt>
                <c:pt idx="11605">
                  <c:v>11625</c:v>
                </c:pt>
                <c:pt idx="11606">
                  <c:v>11626</c:v>
                </c:pt>
                <c:pt idx="11607">
                  <c:v>11627</c:v>
                </c:pt>
                <c:pt idx="11608">
                  <c:v>11628</c:v>
                </c:pt>
                <c:pt idx="11609">
                  <c:v>11629</c:v>
                </c:pt>
                <c:pt idx="11610">
                  <c:v>11630</c:v>
                </c:pt>
                <c:pt idx="11611">
                  <c:v>11631</c:v>
                </c:pt>
                <c:pt idx="11612">
                  <c:v>11632</c:v>
                </c:pt>
                <c:pt idx="11613">
                  <c:v>11633</c:v>
                </c:pt>
                <c:pt idx="11614">
                  <c:v>11634</c:v>
                </c:pt>
                <c:pt idx="11615">
                  <c:v>11635</c:v>
                </c:pt>
                <c:pt idx="11616">
                  <c:v>11636</c:v>
                </c:pt>
                <c:pt idx="11617">
                  <c:v>11637</c:v>
                </c:pt>
                <c:pt idx="11618">
                  <c:v>11638</c:v>
                </c:pt>
                <c:pt idx="11619">
                  <c:v>11639</c:v>
                </c:pt>
                <c:pt idx="11620">
                  <c:v>11640</c:v>
                </c:pt>
                <c:pt idx="11621">
                  <c:v>11641</c:v>
                </c:pt>
                <c:pt idx="11622">
                  <c:v>11642</c:v>
                </c:pt>
                <c:pt idx="11623">
                  <c:v>11643</c:v>
                </c:pt>
                <c:pt idx="11624">
                  <c:v>11644</c:v>
                </c:pt>
                <c:pt idx="11625">
                  <c:v>11645</c:v>
                </c:pt>
                <c:pt idx="11626">
                  <c:v>11646</c:v>
                </c:pt>
                <c:pt idx="11627">
                  <c:v>11647</c:v>
                </c:pt>
                <c:pt idx="11628">
                  <c:v>11648</c:v>
                </c:pt>
                <c:pt idx="11629">
                  <c:v>11649</c:v>
                </c:pt>
                <c:pt idx="11630">
                  <c:v>11650</c:v>
                </c:pt>
                <c:pt idx="11631">
                  <c:v>11651</c:v>
                </c:pt>
                <c:pt idx="11632">
                  <c:v>11652</c:v>
                </c:pt>
                <c:pt idx="11633">
                  <c:v>11653</c:v>
                </c:pt>
                <c:pt idx="11634">
                  <c:v>11654</c:v>
                </c:pt>
                <c:pt idx="11635">
                  <c:v>11655</c:v>
                </c:pt>
                <c:pt idx="11636">
                  <c:v>11656</c:v>
                </c:pt>
                <c:pt idx="11637">
                  <c:v>11657</c:v>
                </c:pt>
                <c:pt idx="11638">
                  <c:v>11658</c:v>
                </c:pt>
                <c:pt idx="11639">
                  <c:v>11659</c:v>
                </c:pt>
                <c:pt idx="11640">
                  <c:v>11660</c:v>
                </c:pt>
                <c:pt idx="11641">
                  <c:v>11661</c:v>
                </c:pt>
                <c:pt idx="11642">
                  <c:v>11662</c:v>
                </c:pt>
                <c:pt idx="11643">
                  <c:v>11663</c:v>
                </c:pt>
                <c:pt idx="11644">
                  <c:v>11664</c:v>
                </c:pt>
                <c:pt idx="11645">
                  <c:v>11665</c:v>
                </c:pt>
                <c:pt idx="11646">
                  <c:v>11666</c:v>
                </c:pt>
                <c:pt idx="11647">
                  <c:v>11667</c:v>
                </c:pt>
                <c:pt idx="11648">
                  <c:v>11668</c:v>
                </c:pt>
                <c:pt idx="11649">
                  <c:v>11669</c:v>
                </c:pt>
                <c:pt idx="11650">
                  <c:v>11670</c:v>
                </c:pt>
                <c:pt idx="11651">
                  <c:v>11671</c:v>
                </c:pt>
                <c:pt idx="11652">
                  <c:v>11672</c:v>
                </c:pt>
                <c:pt idx="11653">
                  <c:v>11673</c:v>
                </c:pt>
                <c:pt idx="11654">
                  <c:v>11674</c:v>
                </c:pt>
                <c:pt idx="11655">
                  <c:v>11675</c:v>
                </c:pt>
                <c:pt idx="11656">
                  <c:v>11676</c:v>
                </c:pt>
                <c:pt idx="11657">
                  <c:v>11677</c:v>
                </c:pt>
                <c:pt idx="11658">
                  <c:v>11678</c:v>
                </c:pt>
                <c:pt idx="11659">
                  <c:v>11679</c:v>
                </c:pt>
                <c:pt idx="11660">
                  <c:v>11680</c:v>
                </c:pt>
                <c:pt idx="11661">
                  <c:v>11681</c:v>
                </c:pt>
                <c:pt idx="11662">
                  <c:v>11682</c:v>
                </c:pt>
                <c:pt idx="11663">
                  <c:v>11683</c:v>
                </c:pt>
                <c:pt idx="11664">
                  <c:v>11684</c:v>
                </c:pt>
                <c:pt idx="11665">
                  <c:v>11685</c:v>
                </c:pt>
                <c:pt idx="11666">
                  <c:v>11686</c:v>
                </c:pt>
                <c:pt idx="11667">
                  <c:v>11687</c:v>
                </c:pt>
                <c:pt idx="11668">
                  <c:v>11688</c:v>
                </c:pt>
                <c:pt idx="11669">
                  <c:v>11689</c:v>
                </c:pt>
                <c:pt idx="11670">
                  <c:v>11690</c:v>
                </c:pt>
                <c:pt idx="11671">
                  <c:v>11691</c:v>
                </c:pt>
                <c:pt idx="11672">
                  <c:v>11692</c:v>
                </c:pt>
                <c:pt idx="11673">
                  <c:v>11693</c:v>
                </c:pt>
                <c:pt idx="11674">
                  <c:v>11694</c:v>
                </c:pt>
                <c:pt idx="11675">
                  <c:v>11695</c:v>
                </c:pt>
                <c:pt idx="11676">
                  <c:v>11696</c:v>
                </c:pt>
                <c:pt idx="11677">
                  <c:v>11697</c:v>
                </c:pt>
                <c:pt idx="11678">
                  <c:v>11698</c:v>
                </c:pt>
                <c:pt idx="11679">
                  <c:v>11699</c:v>
                </c:pt>
                <c:pt idx="11680">
                  <c:v>11700</c:v>
                </c:pt>
                <c:pt idx="11681">
                  <c:v>11701</c:v>
                </c:pt>
                <c:pt idx="11682">
                  <c:v>11702</c:v>
                </c:pt>
                <c:pt idx="11683">
                  <c:v>11703</c:v>
                </c:pt>
                <c:pt idx="11684">
                  <c:v>11704</c:v>
                </c:pt>
                <c:pt idx="11685">
                  <c:v>11705</c:v>
                </c:pt>
                <c:pt idx="11686">
                  <c:v>11706</c:v>
                </c:pt>
                <c:pt idx="11687">
                  <c:v>11707</c:v>
                </c:pt>
                <c:pt idx="11688">
                  <c:v>11708</c:v>
                </c:pt>
                <c:pt idx="11689">
                  <c:v>11709</c:v>
                </c:pt>
                <c:pt idx="11690">
                  <c:v>11710</c:v>
                </c:pt>
                <c:pt idx="11691">
                  <c:v>11711</c:v>
                </c:pt>
                <c:pt idx="11692">
                  <c:v>11712</c:v>
                </c:pt>
                <c:pt idx="11693">
                  <c:v>11713</c:v>
                </c:pt>
                <c:pt idx="11694">
                  <c:v>11714</c:v>
                </c:pt>
                <c:pt idx="11695">
                  <c:v>11715</c:v>
                </c:pt>
                <c:pt idx="11696">
                  <c:v>11716</c:v>
                </c:pt>
                <c:pt idx="11697">
                  <c:v>11717</c:v>
                </c:pt>
                <c:pt idx="11698">
                  <c:v>11718</c:v>
                </c:pt>
                <c:pt idx="11699">
                  <c:v>11719</c:v>
                </c:pt>
                <c:pt idx="11700">
                  <c:v>11720</c:v>
                </c:pt>
                <c:pt idx="11701">
                  <c:v>11721</c:v>
                </c:pt>
                <c:pt idx="11702">
                  <c:v>11722</c:v>
                </c:pt>
                <c:pt idx="11703">
                  <c:v>11723</c:v>
                </c:pt>
                <c:pt idx="11704">
                  <c:v>11724</c:v>
                </c:pt>
                <c:pt idx="11705">
                  <c:v>11725</c:v>
                </c:pt>
                <c:pt idx="11706">
                  <c:v>11726</c:v>
                </c:pt>
                <c:pt idx="11707">
                  <c:v>11727</c:v>
                </c:pt>
                <c:pt idx="11708">
                  <c:v>11728</c:v>
                </c:pt>
                <c:pt idx="11709">
                  <c:v>11729</c:v>
                </c:pt>
                <c:pt idx="11710">
                  <c:v>11730</c:v>
                </c:pt>
                <c:pt idx="11711">
                  <c:v>11731</c:v>
                </c:pt>
                <c:pt idx="11712">
                  <c:v>11732</c:v>
                </c:pt>
                <c:pt idx="11713">
                  <c:v>11733</c:v>
                </c:pt>
                <c:pt idx="11714">
                  <c:v>11734</c:v>
                </c:pt>
                <c:pt idx="11715">
                  <c:v>11735</c:v>
                </c:pt>
                <c:pt idx="11716">
                  <c:v>11736</c:v>
                </c:pt>
                <c:pt idx="11717">
                  <c:v>11737</c:v>
                </c:pt>
                <c:pt idx="11718">
                  <c:v>11738</c:v>
                </c:pt>
                <c:pt idx="11719">
                  <c:v>11739</c:v>
                </c:pt>
                <c:pt idx="11720">
                  <c:v>11740</c:v>
                </c:pt>
                <c:pt idx="11721">
                  <c:v>11741</c:v>
                </c:pt>
                <c:pt idx="11722">
                  <c:v>11742</c:v>
                </c:pt>
                <c:pt idx="11723">
                  <c:v>11743</c:v>
                </c:pt>
                <c:pt idx="11724">
                  <c:v>11744</c:v>
                </c:pt>
                <c:pt idx="11725">
                  <c:v>11745</c:v>
                </c:pt>
                <c:pt idx="11726">
                  <c:v>11746</c:v>
                </c:pt>
                <c:pt idx="11727">
                  <c:v>11747</c:v>
                </c:pt>
                <c:pt idx="11728">
                  <c:v>11748</c:v>
                </c:pt>
                <c:pt idx="11729">
                  <c:v>11749</c:v>
                </c:pt>
                <c:pt idx="11730">
                  <c:v>11750</c:v>
                </c:pt>
                <c:pt idx="11731">
                  <c:v>11751</c:v>
                </c:pt>
                <c:pt idx="11732">
                  <c:v>11752</c:v>
                </c:pt>
                <c:pt idx="11733">
                  <c:v>11753</c:v>
                </c:pt>
                <c:pt idx="11734">
                  <c:v>11754</c:v>
                </c:pt>
                <c:pt idx="11735">
                  <c:v>11755</c:v>
                </c:pt>
                <c:pt idx="11736">
                  <c:v>11756</c:v>
                </c:pt>
                <c:pt idx="11737">
                  <c:v>11757</c:v>
                </c:pt>
                <c:pt idx="11738">
                  <c:v>11758</c:v>
                </c:pt>
                <c:pt idx="11739">
                  <c:v>11759</c:v>
                </c:pt>
                <c:pt idx="11740">
                  <c:v>11760</c:v>
                </c:pt>
                <c:pt idx="11741">
                  <c:v>11761</c:v>
                </c:pt>
                <c:pt idx="11742">
                  <c:v>11762</c:v>
                </c:pt>
                <c:pt idx="11743">
                  <c:v>11763</c:v>
                </c:pt>
                <c:pt idx="11744">
                  <c:v>11764</c:v>
                </c:pt>
                <c:pt idx="11745">
                  <c:v>11765</c:v>
                </c:pt>
                <c:pt idx="11746">
                  <c:v>11766</c:v>
                </c:pt>
                <c:pt idx="11747">
                  <c:v>11767</c:v>
                </c:pt>
                <c:pt idx="11748">
                  <c:v>11768</c:v>
                </c:pt>
                <c:pt idx="11749">
                  <c:v>11769</c:v>
                </c:pt>
                <c:pt idx="11750">
                  <c:v>11770</c:v>
                </c:pt>
                <c:pt idx="11751">
                  <c:v>11771</c:v>
                </c:pt>
                <c:pt idx="11752">
                  <c:v>11772</c:v>
                </c:pt>
                <c:pt idx="11753">
                  <c:v>11773</c:v>
                </c:pt>
                <c:pt idx="11754">
                  <c:v>11774</c:v>
                </c:pt>
                <c:pt idx="11755">
                  <c:v>11775</c:v>
                </c:pt>
                <c:pt idx="11756">
                  <c:v>11776</c:v>
                </c:pt>
                <c:pt idx="11757">
                  <c:v>11777</c:v>
                </c:pt>
                <c:pt idx="11758">
                  <c:v>11778</c:v>
                </c:pt>
                <c:pt idx="11759">
                  <c:v>11779</c:v>
                </c:pt>
                <c:pt idx="11760">
                  <c:v>11780</c:v>
                </c:pt>
                <c:pt idx="11761">
                  <c:v>11781</c:v>
                </c:pt>
                <c:pt idx="11762">
                  <c:v>11782</c:v>
                </c:pt>
                <c:pt idx="11763">
                  <c:v>11783</c:v>
                </c:pt>
                <c:pt idx="11764">
                  <c:v>11784</c:v>
                </c:pt>
                <c:pt idx="11765">
                  <c:v>11785</c:v>
                </c:pt>
                <c:pt idx="11766">
                  <c:v>11786</c:v>
                </c:pt>
                <c:pt idx="11767">
                  <c:v>11787</c:v>
                </c:pt>
                <c:pt idx="11768">
                  <c:v>11788</c:v>
                </c:pt>
                <c:pt idx="11769">
                  <c:v>11789</c:v>
                </c:pt>
                <c:pt idx="11770">
                  <c:v>11790</c:v>
                </c:pt>
                <c:pt idx="11771">
                  <c:v>11791</c:v>
                </c:pt>
                <c:pt idx="11772">
                  <c:v>11792</c:v>
                </c:pt>
                <c:pt idx="11773">
                  <c:v>11793</c:v>
                </c:pt>
                <c:pt idx="11774">
                  <c:v>11794</c:v>
                </c:pt>
                <c:pt idx="11775">
                  <c:v>11795</c:v>
                </c:pt>
                <c:pt idx="11776">
                  <c:v>11796</c:v>
                </c:pt>
                <c:pt idx="11777">
                  <c:v>11797</c:v>
                </c:pt>
                <c:pt idx="11778">
                  <c:v>11798</c:v>
                </c:pt>
                <c:pt idx="11779">
                  <c:v>11799</c:v>
                </c:pt>
                <c:pt idx="11780">
                  <c:v>11800</c:v>
                </c:pt>
                <c:pt idx="11781">
                  <c:v>11801</c:v>
                </c:pt>
                <c:pt idx="11782">
                  <c:v>11802</c:v>
                </c:pt>
                <c:pt idx="11783">
                  <c:v>11803</c:v>
                </c:pt>
                <c:pt idx="11784">
                  <c:v>11804</c:v>
                </c:pt>
                <c:pt idx="11785">
                  <c:v>11805</c:v>
                </c:pt>
                <c:pt idx="11786">
                  <c:v>11806</c:v>
                </c:pt>
                <c:pt idx="11787">
                  <c:v>11807</c:v>
                </c:pt>
                <c:pt idx="11788">
                  <c:v>11808</c:v>
                </c:pt>
                <c:pt idx="11789">
                  <c:v>11809</c:v>
                </c:pt>
                <c:pt idx="11790">
                  <c:v>11810</c:v>
                </c:pt>
                <c:pt idx="11791">
                  <c:v>11811</c:v>
                </c:pt>
                <c:pt idx="11792">
                  <c:v>11812</c:v>
                </c:pt>
                <c:pt idx="11793">
                  <c:v>11813</c:v>
                </c:pt>
                <c:pt idx="11794">
                  <c:v>11814</c:v>
                </c:pt>
                <c:pt idx="11795">
                  <c:v>11815</c:v>
                </c:pt>
                <c:pt idx="11796">
                  <c:v>11816</c:v>
                </c:pt>
                <c:pt idx="11797">
                  <c:v>11817</c:v>
                </c:pt>
                <c:pt idx="11798">
                  <c:v>11818</c:v>
                </c:pt>
                <c:pt idx="11799">
                  <c:v>11819</c:v>
                </c:pt>
                <c:pt idx="11800">
                  <c:v>11820</c:v>
                </c:pt>
                <c:pt idx="11801">
                  <c:v>11821</c:v>
                </c:pt>
                <c:pt idx="11802">
                  <c:v>11822</c:v>
                </c:pt>
                <c:pt idx="11803">
                  <c:v>11823</c:v>
                </c:pt>
                <c:pt idx="11804">
                  <c:v>11824</c:v>
                </c:pt>
                <c:pt idx="11805">
                  <c:v>11825</c:v>
                </c:pt>
                <c:pt idx="11806">
                  <c:v>11826</c:v>
                </c:pt>
                <c:pt idx="11807">
                  <c:v>11827</c:v>
                </c:pt>
                <c:pt idx="11808">
                  <c:v>11828</c:v>
                </c:pt>
                <c:pt idx="11809">
                  <c:v>11829</c:v>
                </c:pt>
                <c:pt idx="11810">
                  <c:v>11830</c:v>
                </c:pt>
                <c:pt idx="11811">
                  <c:v>11831</c:v>
                </c:pt>
                <c:pt idx="11812">
                  <c:v>11832</c:v>
                </c:pt>
                <c:pt idx="11813">
                  <c:v>11833</c:v>
                </c:pt>
                <c:pt idx="11814">
                  <c:v>11834</c:v>
                </c:pt>
                <c:pt idx="11815">
                  <c:v>11835</c:v>
                </c:pt>
                <c:pt idx="11816">
                  <c:v>11836</c:v>
                </c:pt>
                <c:pt idx="11817">
                  <c:v>11837</c:v>
                </c:pt>
                <c:pt idx="11818">
                  <c:v>11838</c:v>
                </c:pt>
                <c:pt idx="11819">
                  <c:v>11839</c:v>
                </c:pt>
                <c:pt idx="11820">
                  <c:v>11840</c:v>
                </c:pt>
                <c:pt idx="11821">
                  <c:v>11841</c:v>
                </c:pt>
                <c:pt idx="11822">
                  <c:v>11842</c:v>
                </c:pt>
                <c:pt idx="11823">
                  <c:v>11843</c:v>
                </c:pt>
                <c:pt idx="11824">
                  <c:v>11844</c:v>
                </c:pt>
                <c:pt idx="11825">
                  <c:v>11845</c:v>
                </c:pt>
                <c:pt idx="11826">
                  <c:v>11846</c:v>
                </c:pt>
                <c:pt idx="11827">
                  <c:v>11847</c:v>
                </c:pt>
                <c:pt idx="11828">
                  <c:v>11848</c:v>
                </c:pt>
                <c:pt idx="11829">
                  <c:v>11849</c:v>
                </c:pt>
                <c:pt idx="11830">
                  <c:v>11850</c:v>
                </c:pt>
                <c:pt idx="11831">
                  <c:v>11851</c:v>
                </c:pt>
                <c:pt idx="11832">
                  <c:v>11852</c:v>
                </c:pt>
                <c:pt idx="11833">
                  <c:v>11853</c:v>
                </c:pt>
                <c:pt idx="11834">
                  <c:v>11854</c:v>
                </c:pt>
                <c:pt idx="11835">
                  <c:v>11855</c:v>
                </c:pt>
                <c:pt idx="11836">
                  <c:v>11856</c:v>
                </c:pt>
                <c:pt idx="11837">
                  <c:v>11857</c:v>
                </c:pt>
                <c:pt idx="11838">
                  <c:v>11858</c:v>
                </c:pt>
                <c:pt idx="11839">
                  <c:v>11859</c:v>
                </c:pt>
                <c:pt idx="11840">
                  <c:v>11860</c:v>
                </c:pt>
                <c:pt idx="11841">
                  <c:v>11861</c:v>
                </c:pt>
                <c:pt idx="11842">
                  <c:v>11862</c:v>
                </c:pt>
                <c:pt idx="11843">
                  <c:v>11863</c:v>
                </c:pt>
                <c:pt idx="11844">
                  <c:v>11864</c:v>
                </c:pt>
                <c:pt idx="11845">
                  <c:v>11865</c:v>
                </c:pt>
                <c:pt idx="11846">
                  <c:v>11866</c:v>
                </c:pt>
                <c:pt idx="11847">
                  <c:v>11867</c:v>
                </c:pt>
                <c:pt idx="11848">
                  <c:v>11868</c:v>
                </c:pt>
                <c:pt idx="11849">
                  <c:v>11869</c:v>
                </c:pt>
                <c:pt idx="11850">
                  <c:v>11870</c:v>
                </c:pt>
                <c:pt idx="11851">
                  <c:v>11871</c:v>
                </c:pt>
                <c:pt idx="11852">
                  <c:v>11872</c:v>
                </c:pt>
                <c:pt idx="11853">
                  <c:v>11873</c:v>
                </c:pt>
                <c:pt idx="11854">
                  <c:v>11874</c:v>
                </c:pt>
                <c:pt idx="11855">
                  <c:v>11875</c:v>
                </c:pt>
                <c:pt idx="11856">
                  <c:v>11876</c:v>
                </c:pt>
                <c:pt idx="11857">
                  <c:v>11877</c:v>
                </c:pt>
                <c:pt idx="11858">
                  <c:v>11878</c:v>
                </c:pt>
                <c:pt idx="11859">
                  <c:v>11879</c:v>
                </c:pt>
                <c:pt idx="11860">
                  <c:v>11880</c:v>
                </c:pt>
                <c:pt idx="11861">
                  <c:v>11881</c:v>
                </c:pt>
                <c:pt idx="11862">
                  <c:v>11882</c:v>
                </c:pt>
                <c:pt idx="11863">
                  <c:v>11883</c:v>
                </c:pt>
                <c:pt idx="11864">
                  <c:v>11884</c:v>
                </c:pt>
                <c:pt idx="11865">
                  <c:v>11885</c:v>
                </c:pt>
                <c:pt idx="11866">
                  <c:v>11886</c:v>
                </c:pt>
                <c:pt idx="11867">
                  <c:v>11887</c:v>
                </c:pt>
                <c:pt idx="11868">
                  <c:v>11888</c:v>
                </c:pt>
                <c:pt idx="11869">
                  <c:v>11889</c:v>
                </c:pt>
                <c:pt idx="11870">
                  <c:v>11890</c:v>
                </c:pt>
                <c:pt idx="11871">
                  <c:v>11891</c:v>
                </c:pt>
                <c:pt idx="11872">
                  <c:v>11892</c:v>
                </c:pt>
                <c:pt idx="11873">
                  <c:v>11893</c:v>
                </c:pt>
                <c:pt idx="11874">
                  <c:v>11894</c:v>
                </c:pt>
                <c:pt idx="11875">
                  <c:v>11895</c:v>
                </c:pt>
                <c:pt idx="11876">
                  <c:v>11896</c:v>
                </c:pt>
                <c:pt idx="11877">
                  <c:v>11897</c:v>
                </c:pt>
                <c:pt idx="11878">
                  <c:v>11898</c:v>
                </c:pt>
                <c:pt idx="11879">
                  <c:v>11899</c:v>
                </c:pt>
                <c:pt idx="11880">
                  <c:v>11900</c:v>
                </c:pt>
                <c:pt idx="11881">
                  <c:v>11901</c:v>
                </c:pt>
                <c:pt idx="11882">
                  <c:v>11902</c:v>
                </c:pt>
                <c:pt idx="11883">
                  <c:v>11903</c:v>
                </c:pt>
                <c:pt idx="11884">
                  <c:v>11904</c:v>
                </c:pt>
                <c:pt idx="11885">
                  <c:v>11905</c:v>
                </c:pt>
                <c:pt idx="11886">
                  <c:v>11906</c:v>
                </c:pt>
                <c:pt idx="11887">
                  <c:v>11907</c:v>
                </c:pt>
                <c:pt idx="11888">
                  <c:v>11908</c:v>
                </c:pt>
                <c:pt idx="11889">
                  <c:v>11909</c:v>
                </c:pt>
                <c:pt idx="11890">
                  <c:v>11910</c:v>
                </c:pt>
                <c:pt idx="11891">
                  <c:v>11911</c:v>
                </c:pt>
                <c:pt idx="11892">
                  <c:v>11912</c:v>
                </c:pt>
                <c:pt idx="11893">
                  <c:v>11913</c:v>
                </c:pt>
                <c:pt idx="11894">
                  <c:v>11914</c:v>
                </c:pt>
                <c:pt idx="11895">
                  <c:v>11915</c:v>
                </c:pt>
                <c:pt idx="11896">
                  <c:v>11916</c:v>
                </c:pt>
                <c:pt idx="11897">
                  <c:v>11917</c:v>
                </c:pt>
                <c:pt idx="11898">
                  <c:v>11918</c:v>
                </c:pt>
                <c:pt idx="11899">
                  <c:v>11919</c:v>
                </c:pt>
                <c:pt idx="11900">
                  <c:v>11920</c:v>
                </c:pt>
                <c:pt idx="11901">
                  <c:v>11921</c:v>
                </c:pt>
                <c:pt idx="11902">
                  <c:v>11922</c:v>
                </c:pt>
                <c:pt idx="11903">
                  <c:v>11923</c:v>
                </c:pt>
                <c:pt idx="11904">
                  <c:v>11924</c:v>
                </c:pt>
                <c:pt idx="11905">
                  <c:v>11925</c:v>
                </c:pt>
                <c:pt idx="11906">
                  <c:v>11926</c:v>
                </c:pt>
                <c:pt idx="11907">
                  <c:v>11927</c:v>
                </c:pt>
                <c:pt idx="11908">
                  <c:v>11928</c:v>
                </c:pt>
                <c:pt idx="11909">
                  <c:v>11929</c:v>
                </c:pt>
                <c:pt idx="11910">
                  <c:v>11930</c:v>
                </c:pt>
                <c:pt idx="11911">
                  <c:v>11931</c:v>
                </c:pt>
                <c:pt idx="11912">
                  <c:v>11932</c:v>
                </c:pt>
                <c:pt idx="11913">
                  <c:v>11933</c:v>
                </c:pt>
                <c:pt idx="11914">
                  <c:v>11934</c:v>
                </c:pt>
                <c:pt idx="11915">
                  <c:v>11935</c:v>
                </c:pt>
                <c:pt idx="11916">
                  <c:v>11936</c:v>
                </c:pt>
                <c:pt idx="11917">
                  <c:v>11937</c:v>
                </c:pt>
                <c:pt idx="11918">
                  <c:v>11938</c:v>
                </c:pt>
                <c:pt idx="11919">
                  <c:v>11939</c:v>
                </c:pt>
                <c:pt idx="11920">
                  <c:v>11940</c:v>
                </c:pt>
                <c:pt idx="11921">
                  <c:v>11941</c:v>
                </c:pt>
                <c:pt idx="11922">
                  <c:v>11942</c:v>
                </c:pt>
                <c:pt idx="11923">
                  <c:v>11943</c:v>
                </c:pt>
                <c:pt idx="11924">
                  <c:v>11944</c:v>
                </c:pt>
                <c:pt idx="11925">
                  <c:v>11945</c:v>
                </c:pt>
                <c:pt idx="11926">
                  <c:v>11946</c:v>
                </c:pt>
                <c:pt idx="11927">
                  <c:v>11947</c:v>
                </c:pt>
                <c:pt idx="11928">
                  <c:v>11948</c:v>
                </c:pt>
                <c:pt idx="11929">
                  <c:v>11949</c:v>
                </c:pt>
                <c:pt idx="11930">
                  <c:v>11950</c:v>
                </c:pt>
                <c:pt idx="11931">
                  <c:v>11951</c:v>
                </c:pt>
                <c:pt idx="11932">
                  <c:v>11952</c:v>
                </c:pt>
                <c:pt idx="11933">
                  <c:v>11953</c:v>
                </c:pt>
                <c:pt idx="11934">
                  <c:v>11954</c:v>
                </c:pt>
                <c:pt idx="11935">
                  <c:v>11955</c:v>
                </c:pt>
                <c:pt idx="11936">
                  <c:v>11956</c:v>
                </c:pt>
                <c:pt idx="11937">
                  <c:v>11957</c:v>
                </c:pt>
                <c:pt idx="11938">
                  <c:v>11958</c:v>
                </c:pt>
                <c:pt idx="11939">
                  <c:v>11959</c:v>
                </c:pt>
                <c:pt idx="11940">
                  <c:v>11960</c:v>
                </c:pt>
                <c:pt idx="11941">
                  <c:v>11961</c:v>
                </c:pt>
                <c:pt idx="11942">
                  <c:v>11962</c:v>
                </c:pt>
                <c:pt idx="11943">
                  <c:v>11963</c:v>
                </c:pt>
                <c:pt idx="11944">
                  <c:v>11964</c:v>
                </c:pt>
                <c:pt idx="11945">
                  <c:v>11965</c:v>
                </c:pt>
                <c:pt idx="11946">
                  <c:v>11966</c:v>
                </c:pt>
                <c:pt idx="11947">
                  <c:v>11967</c:v>
                </c:pt>
                <c:pt idx="11948">
                  <c:v>11968</c:v>
                </c:pt>
                <c:pt idx="11949">
                  <c:v>11969</c:v>
                </c:pt>
                <c:pt idx="11950">
                  <c:v>11970</c:v>
                </c:pt>
                <c:pt idx="11951">
                  <c:v>11971</c:v>
                </c:pt>
                <c:pt idx="11952">
                  <c:v>11972</c:v>
                </c:pt>
                <c:pt idx="11953">
                  <c:v>11973</c:v>
                </c:pt>
                <c:pt idx="11954">
                  <c:v>11974</c:v>
                </c:pt>
                <c:pt idx="11955">
                  <c:v>11975</c:v>
                </c:pt>
                <c:pt idx="11956">
                  <c:v>11976</c:v>
                </c:pt>
                <c:pt idx="11957">
                  <c:v>11977</c:v>
                </c:pt>
                <c:pt idx="11958">
                  <c:v>11978</c:v>
                </c:pt>
                <c:pt idx="11959">
                  <c:v>11979</c:v>
                </c:pt>
                <c:pt idx="11960">
                  <c:v>11980</c:v>
                </c:pt>
                <c:pt idx="11961">
                  <c:v>11981</c:v>
                </c:pt>
                <c:pt idx="11962">
                  <c:v>11982</c:v>
                </c:pt>
                <c:pt idx="11963">
                  <c:v>11983</c:v>
                </c:pt>
                <c:pt idx="11964">
                  <c:v>11984</c:v>
                </c:pt>
                <c:pt idx="11965">
                  <c:v>11985</c:v>
                </c:pt>
                <c:pt idx="11966">
                  <c:v>11986</c:v>
                </c:pt>
                <c:pt idx="11967">
                  <c:v>11987</c:v>
                </c:pt>
                <c:pt idx="11968">
                  <c:v>11988</c:v>
                </c:pt>
                <c:pt idx="11969">
                  <c:v>11989</c:v>
                </c:pt>
                <c:pt idx="11970">
                  <c:v>11990</c:v>
                </c:pt>
                <c:pt idx="11971">
                  <c:v>11991</c:v>
                </c:pt>
                <c:pt idx="11972">
                  <c:v>11992</c:v>
                </c:pt>
                <c:pt idx="11973">
                  <c:v>11993</c:v>
                </c:pt>
                <c:pt idx="11974">
                  <c:v>11994</c:v>
                </c:pt>
                <c:pt idx="11975">
                  <c:v>11995</c:v>
                </c:pt>
                <c:pt idx="11976">
                  <c:v>11996</c:v>
                </c:pt>
                <c:pt idx="11977">
                  <c:v>11997</c:v>
                </c:pt>
                <c:pt idx="11978">
                  <c:v>11998</c:v>
                </c:pt>
                <c:pt idx="11979">
                  <c:v>11999</c:v>
                </c:pt>
                <c:pt idx="11980">
                  <c:v>12000</c:v>
                </c:pt>
                <c:pt idx="11981">
                  <c:v>12001</c:v>
                </c:pt>
                <c:pt idx="11982">
                  <c:v>12002</c:v>
                </c:pt>
                <c:pt idx="11983">
                  <c:v>12003</c:v>
                </c:pt>
                <c:pt idx="11984">
                  <c:v>12004</c:v>
                </c:pt>
                <c:pt idx="11985">
                  <c:v>12005</c:v>
                </c:pt>
                <c:pt idx="11986">
                  <c:v>12006</c:v>
                </c:pt>
                <c:pt idx="11987">
                  <c:v>12007</c:v>
                </c:pt>
                <c:pt idx="11988">
                  <c:v>12008</c:v>
                </c:pt>
                <c:pt idx="11989">
                  <c:v>12009</c:v>
                </c:pt>
                <c:pt idx="11990">
                  <c:v>12010</c:v>
                </c:pt>
                <c:pt idx="11991">
                  <c:v>12011</c:v>
                </c:pt>
                <c:pt idx="11992">
                  <c:v>12012</c:v>
                </c:pt>
                <c:pt idx="11993">
                  <c:v>12013</c:v>
                </c:pt>
                <c:pt idx="11994">
                  <c:v>12014</c:v>
                </c:pt>
                <c:pt idx="11995">
                  <c:v>12015</c:v>
                </c:pt>
                <c:pt idx="11996">
                  <c:v>12016</c:v>
                </c:pt>
                <c:pt idx="11997">
                  <c:v>12017</c:v>
                </c:pt>
                <c:pt idx="11998">
                  <c:v>12018</c:v>
                </c:pt>
                <c:pt idx="11999">
                  <c:v>12019</c:v>
                </c:pt>
                <c:pt idx="12000">
                  <c:v>12020</c:v>
                </c:pt>
                <c:pt idx="12001">
                  <c:v>12021</c:v>
                </c:pt>
                <c:pt idx="12002">
                  <c:v>12022</c:v>
                </c:pt>
                <c:pt idx="12003">
                  <c:v>12023</c:v>
                </c:pt>
                <c:pt idx="12004">
                  <c:v>12024</c:v>
                </c:pt>
                <c:pt idx="12005">
                  <c:v>12025</c:v>
                </c:pt>
                <c:pt idx="12006">
                  <c:v>12026</c:v>
                </c:pt>
                <c:pt idx="12007">
                  <c:v>12027</c:v>
                </c:pt>
                <c:pt idx="12008">
                  <c:v>12028</c:v>
                </c:pt>
                <c:pt idx="12009">
                  <c:v>12029</c:v>
                </c:pt>
                <c:pt idx="12010">
                  <c:v>12030</c:v>
                </c:pt>
                <c:pt idx="12011">
                  <c:v>12031</c:v>
                </c:pt>
                <c:pt idx="12012">
                  <c:v>12032</c:v>
                </c:pt>
                <c:pt idx="12013">
                  <c:v>12033</c:v>
                </c:pt>
                <c:pt idx="12014">
                  <c:v>12034</c:v>
                </c:pt>
                <c:pt idx="12015">
                  <c:v>12035</c:v>
                </c:pt>
                <c:pt idx="12016">
                  <c:v>12036</c:v>
                </c:pt>
                <c:pt idx="12017">
                  <c:v>12037</c:v>
                </c:pt>
                <c:pt idx="12018">
                  <c:v>12038</c:v>
                </c:pt>
                <c:pt idx="12019">
                  <c:v>12039</c:v>
                </c:pt>
                <c:pt idx="12020">
                  <c:v>12040</c:v>
                </c:pt>
                <c:pt idx="12021">
                  <c:v>12041</c:v>
                </c:pt>
                <c:pt idx="12022">
                  <c:v>12042</c:v>
                </c:pt>
                <c:pt idx="12023">
                  <c:v>12043</c:v>
                </c:pt>
                <c:pt idx="12024">
                  <c:v>12044</c:v>
                </c:pt>
                <c:pt idx="12025">
                  <c:v>12045</c:v>
                </c:pt>
                <c:pt idx="12026">
                  <c:v>12046</c:v>
                </c:pt>
                <c:pt idx="12027">
                  <c:v>12047</c:v>
                </c:pt>
                <c:pt idx="12028">
                  <c:v>12048</c:v>
                </c:pt>
                <c:pt idx="12029">
                  <c:v>12049</c:v>
                </c:pt>
                <c:pt idx="12030">
                  <c:v>12050</c:v>
                </c:pt>
                <c:pt idx="12031">
                  <c:v>12051</c:v>
                </c:pt>
                <c:pt idx="12032">
                  <c:v>12052</c:v>
                </c:pt>
                <c:pt idx="12033">
                  <c:v>12053</c:v>
                </c:pt>
                <c:pt idx="12034">
                  <c:v>12054</c:v>
                </c:pt>
                <c:pt idx="12035">
                  <c:v>12055</c:v>
                </c:pt>
                <c:pt idx="12036">
                  <c:v>12056</c:v>
                </c:pt>
                <c:pt idx="12037">
                  <c:v>12057</c:v>
                </c:pt>
                <c:pt idx="12038">
                  <c:v>12058</c:v>
                </c:pt>
                <c:pt idx="12039">
                  <c:v>12059</c:v>
                </c:pt>
                <c:pt idx="12040">
                  <c:v>12060</c:v>
                </c:pt>
                <c:pt idx="12041">
                  <c:v>12061</c:v>
                </c:pt>
                <c:pt idx="12042">
                  <c:v>12062</c:v>
                </c:pt>
                <c:pt idx="12043">
                  <c:v>12063</c:v>
                </c:pt>
                <c:pt idx="12044">
                  <c:v>12064</c:v>
                </c:pt>
                <c:pt idx="12045">
                  <c:v>12065</c:v>
                </c:pt>
                <c:pt idx="12046">
                  <c:v>12066</c:v>
                </c:pt>
                <c:pt idx="12047">
                  <c:v>12067</c:v>
                </c:pt>
                <c:pt idx="12048">
                  <c:v>12068</c:v>
                </c:pt>
                <c:pt idx="12049">
                  <c:v>12069</c:v>
                </c:pt>
                <c:pt idx="12050">
                  <c:v>12070</c:v>
                </c:pt>
                <c:pt idx="12051">
                  <c:v>12071</c:v>
                </c:pt>
                <c:pt idx="12052">
                  <c:v>12072</c:v>
                </c:pt>
                <c:pt idx="12053">
                  <c:v>12073</c:v>
                </c:pt>
                <c:pt idx="12054">
                  <c:v>12074</c:v>
                </c:pt>
                <c:pt idx="12055">
                  <c:v>12075</c:v>
                </c:pt>
                <c:pt idx="12056">
                  <c:v>12076</c:v>
                </c:pt>
                <c:pt idx="12057">
                  <c:v>12077</c:v>
                </c:pt>
                <c:pt idx="12058">
                  <c:v>12078</c:v>
                </c:pt>
                <c:pt idx="12059">
                  <c:v>12079</c:v>
                </c:pt>
                <c:pt idx="12060">
                  <c:v>12080</c:v>
                </c:pt>
                <c:pt idx="12061">
                  <c:v>12081</c:v>
                </c:pt>
                <c:pt idx="12062">
                  <c:v>12082</c:v>
                </c:pt>
                <c:pt idx="12063">
                  <c:v>12083</c:v>
                </c:pt>
                <c:pt idx="12064">
                  <c:v>12084</c:v>
                </c:pt>
                <c:pt idx="12065">
                  <c:v>12085</c:v>
                </c:pt>
                <c:pt idx="12066">
                  <c:v>12086</c:v>
                </c:pt>
                <c:pt idx="12067">
                  <c:v>12087</c:v>
                </c:pt>
                <c:pt idx="12068">
                  <c:v>12088</c:v>
                </c:pt>
                <c:pt idx="12069">
                  <c:v>12089</c:v>
                </c:pt>
                <c:pt idx="12070">
                  <c:v>12090</c:v>
                </c:pt>
                <c:pt idx="12071">
                  <c:v>12091</c:v>
                </c:pt>
                <c:pt idx="12072">
                  <c:v>12092</c:v>
                </c:pt>
                <c:pt idx="12073">
                  <c:v>12093</c:v>
                </c:pt>
                <c:pt idx="12074">
                  <c:v>12094</c:v>
                </c:pt>
                <c:pt idx="12075">
                  <c:v>12095</c:v>
                </c:pt>
                <c:pt idx="12076">
                  <c:v>12096</c:v>
                </c:pt>
                <c:pt idx="12077">
                  <c:v>12097</c:v>
                </c:pt>
                <c:pt idx="12078">
                  <c:v>12098</c:v>
                </c:pt>
                <c:pt idx="12079">
                  <c:v>12099</c:v>
                </c:pt>
                <c:pt idx="12080">
                  <c:v>12100</c:v>
                </c:pt>
                <c:pt idx="12081">
                  <c:v>12101</c:v>
                </c:pt>
                <c:pt idx="12082">
                  <c:v>12102</c:v>
                </c:pt>
                <c:pt idx="12083">
                  <c:v>12103</c:v>
                </c:pt>
                <c:pt idx="12084">
                  <c:v>12104</c:v>
                </c:pt>
                <c:pt idx="12085">
                  <c:v>12105</c:v>
                </c:pt>
                <c:pt idx="12086">
                  <c:v>12106</c:v>
                </c:pt>
                <c:pt idx="12087">
                  <c:v>12107</c:v>
                </c:pt>
                <c:pt idx="12088">
                  <c:v>12108</c:v>
                </c:pt>
                <c:pt idx="12089">
                  <c:v>12109</c:v>
                </c:pt>
                <c:pt idx="12090">
                  <c:v>12110</c:v>
                </c:pt>
                <c:pt idx="12091">
                  <c:v>12111</c:v>
                </c:pt>
                <c:pt idx="12092">
                  <c:v>12112</c:v>
                </c:pt>
                <c:pt idx="12093">
                  <c:v>12113</c:v>
                </c:pt>
                <c:pt idx="12094">
                  <c:v>12114</c:v>
                </c:pt>
                <c:pt idx="12095">
                  <c:v>12115</c:v>
                </c:pt>
                <c:pt idx="12096">
                  <c:v>12116</c:v>
                </c:pt>
                <c:pt idx="12097">
                  <c:v>12117</c:v>
                </c:pt>
                <c:pt idx="12098">
                  <c:v>12118</c:v>
                </c:pt>
                <c:pt idx="12099">
                  <c:v>12119</c:v>
                </c:pt>
                <c:pt idx="12100">
                  <c:v>12120</c:v>
                </c:pt>
                <c:pt idx="12101">
                  <c:v>12121</c:v>
                </c:pt>
                <c:pt idx="12102">
                  <c:v>12122</c:v>
                </c:pt>
                <c:pt idx="12103">
                  <c:v>12123</c:v>
                </c:pt>
                <c:pt idx="12104">
                  <c:v>12124</c:v>
                </c:pt>
                <c:pt idx="12105">
                  <c:v>12125</c:v>
                </c:pt>
                <c:pt idx="12106">
                  <c:v>12126</c:v>
                </c:pt>
                <c:pt idx="12107">
                  <c:v>12127</c:v>
                </c:pt>
                <c:pt idx="12108">
                  <c:v>12128</c:v>
                </c:pt>
                <c:pt idx="12109">
                  <c:v>12129</c:v>
                </c:pt>
                <c:pt idx="12110">
                  <c:v>12130</c:v>
                </c:pt>
                <c:pt idx="12111">
                  <c:v>12131</c:v>
                </c:pt>
                <c:pt idx="12112">
                  <c:v>12132</c:v>
                </c:pt>
                <c:pt idx="12113">
                  <c:v>12133</c:v>
                </c:pt>
                <c:pt idx="12114">
                  <c:v>12134</c:v>
                </c:pt>
                <c:pt idx="12115">
                  <c:v>12135</c:v>
                </c:pt>
                <c:pt idx="12116">
                  <c:v>12136</c:v>
                </c:pt>
                <c:pt idx="12117">
                  <c:v>12137</c:v>
                </c:pt>
                <c:pt idx="12118">
                  <c:v>12138</c:v>
                </c:pt>
                <c:pt idx="12119">
                  <c:v>12139</c:v>
                </c:pt>
                <c:pt idx="12120">
                  <c:v>12140</c:v>
                </c:pt>
                <c:pt idx="12121">
                  <c:v>12141</c:v>
                </c:pt>
                <c:pt idx="12122">
                  <c:v>12142</c:v>
                </c:pt>
                <c:pt idx="12123">
                  <c:v>12143</c:v>
                </c:pt>
                <c:pt idx="12124">
                  <c:v>12144</c:v>
                </c:pt>
                <c:pt idx="12125">
                  <c:v>12145</c:v>
                </c:pt>
                <c:pt idx="12126">
                  <c:v>12146</c:v>
                </c:pt>
                <c:pt idx="12127">
                  <c:v>12147</c:v>
                </c:pt>
                <c:pt idx="12128">
                  <c:v>12148</c:v>
                </c:pt>
                <c:pt idx="12129">
                  <c:v>12149</c:v>
                </c:pt>
                <c:pt idx="12130">
                  <c:v>12150</c:v>
                </c:pt>
                <c:pt idx="12131">
                  <c:v>12151</c:v>
                </c:pt>
                <c:pt idx="12132">
                  <c:v>12152</c:v>
                </c:pt>
                <c:pt idx="12133">
                  <c:v>12153</c:v>
                </c:pt>
                <c:pt idx="12134">
                  <c:v>12154</c:v>
                </c:pt>
                <c:pt idx="12135">
                  <c:v>12155</c:v>
                </c:pt>
                <c:pt idx="12136">
                  <c:v>12156</c:v>
                </c:pt>
                <c:pt idx="12137">
                  <c:v>12157</c:v>
                </c:pt>
                <c:pt idx="12138">
                  <c:v>12158</c:v>
                </c:pt>
                <c:pt idx="12139">
                  <c:v>12159</c:v>
                </c:pt>
                <c:pt idx="12140">
                  <c:v>12160</c:v>
                </c:pt>
                <c:pt idx="12141">
                  <c:v>12161</c:v>
                </c:pt>
                <c:pt idx="12142">
                  <c:v>12162</c:v>
                </c:pt>
                <c:pt idx="12143">
                  <c:v>12163</c:v>
                </c:pt>
                <c:pt idx="12144">
                  <c:v>12164</c:v>
                </c:pt>
                <c:pt idx="12145">
                  <c:v>12165</c:v>
                </c:pt>
                <c:pt idx="12146">
                  <c:v>12166</c:v>
                </c:pt>
                <c:pt idx="12147">
                  <c:v>12167</c:v>
                </c:pt>
                <c:pt idx="12148">
                  <c:v>12168</c:v>
                </c:pt>
                <c:pt idx="12149">
                  <c:v>12169</c:v>
                </c:pt>
                <c:pt idx="12150">
                  <c:v>12170</c:v>
                </c:pt>
                <c:pt idx="12151">
                  <c:v>12171</c:v>
                </c:pt>
                <c:pt idx="12152">
                  <c:v>12172</c:v>
                </c:pt>
                <c:pt idx="12153">
                  <c:v>12173</c:v>
                </c:pt>
                <c:pt idx="12154">
                  <c:v>12174</c:v>
                </c:pt>
                <c:pt idx="12155">
                  <c:v>12175</c:v>
                </c:pt>
                <c:pt idx="12156">
                  <c:v>12176</c:v>
                </c:pt>
                <c:pt idx="12157">
                  <c:v>12177</c:v>
                </c:pt>
                <c:pt idx="12158">
                  <c:v>12178</c:v>
                </c:pt>
                <c:pt idx="12159">
                  <c:v>12179</c:v>
                </c:pt>
                <c:pt idx="12160">
                  <c:v>12180</c:v>
                </c:pt>
                <c:pt idx="12161">
                  <c:v>12181</c:v>
                </c:pt>
                <c:pt idx="12162">
                  <c:v>12182</c:v>
                </c:pt>
                <c:pt idx="12163">
                  <c:v>12183</c:v>
                </c:pt>
                <c:pt idx="12164">
                  <c:v>12184</c:v>
                </c:pt>
                <c:pt idx="12165">
                  <c:v>12185</c:v>
                </c:pt>
                <c:pt idx="12166">
                  <c:v>12186</c:v>
                </c:pt>
                <c:pt idx="12167">
                  <c:v>12187</c:v>
                </c:pt>
                <c:pt idx="12168">
                  <c:v>12188</c:v>
                </c:pt>
                <c:pt idx="12169">
                  <c:v>12189</c:v>
                </c:pt>
                <c:pt idx="12170">
                  <c:v>12190</c:v>
                </c:pt>
                <c:pt idx="12171">
                  <c:v>12191</c:v>
                </c:pt>
                <c:pt idx="12172">
                  <c:v>12192</c:v>
                </c:pt>
                <c:pt idx="12173">
                  <c:v>12193</c:v>
                </c:pt>
                <c:pt idx="12174">
                  <c:v>12194</c:v>
                </c:pt>
                <c:pt idx="12175">
                  <c:v>12195</c:v>
                </c:pt>
                <c:pt idx="12176">
                  <c:v>12196</c:v>
                </c:pt>
                <c:pt idx="12177">
                  <c:v>12197</c:v>
                </c:pt>
                <c:pt idx="12178">
                  <c:v>12198</c:v>
                </c:pt>
                <c:pt idx="12179">
                  <c:v>12199</c:v>
                </c:pt>
                <c:pt idx="12180">
                  <c:v>12200</c:v>
                </c:pt>
                <c:pt idx="12181">
                  <c:v>12201</c:v>
                </c:pt>
                <c:pt idx="12182">
                  <c:v>12202</c:v>
                </c:pt>
                <c:pt idx="12183">
                  <c:v>12203</c:v>
                </c:pt>
                <c:pt idx="12184">
                  <c:v>12204</c:v>
                </c:pt>
                <c:pt idx="12185">
                  <c:v>12205</c:v>
                </c:pt>
                <c:pt idx="12186">
                  <c:v>12206</c:v>
                </c:pt>
                <c:pt idx="12187">
                  <c:v>12207</c:v>
                </c:pt>
                <c:pt idx="12188">
                  <c:v>12208</c:v>
                </c:pt>
                <c:pt idx="12189">
                  <c:v>12209</c:v>
                </c:pt>
                <c:pt idx="12190">
                  <c:v>12210</c:v>
                </c:pt>
                <c:pt idx="12191">
                  <c:v>12211</c:v>
                </c:pt>
                <c:pt idx="12192">
                  <c:v>12212</c:v>
                </c:pt>
                <c:pt idx="12193">
                  <c:v>12213</c:v>
                </c:pt>
                <c:pt idx="12194">
                  <c:v>12214</c:v>
                </c:pt>
                <c:pt idx="12195">
                  <c:v>12215</c:v>
                </c:pt>
                <c:pt idx="12196">
                  <c:v>12216</c:v>
                </c:pt>
                <c:pt idx="12197">
                  <c:v>12217</c:v>
                </c:pt>
                <c:pt idx="12198">
                  <c:v>12218</c:v>
                </c:pt>
                <c:pt idx="12199">
                  <c:v>12219</c:v>
                </c:pt>
                <c:pt idx="12200">
                  <c:v>12220</c:v>
                </c:pt>
                <c:pt idx="12201">
                  <c:v>12221</c:v>
                </c:pt>
                <c:pt idx="12202">
                  <c:v>12222</c:v>
                </c:pt>
                <c:pt idx="12203">
                  <c:v>12223</c:v>
                </c:pt>
                <c:pt idx="12204">
                  <c:v>12224</c:v>
                </c:pt>
                <c:pt idx="12205">
                  <c:v>12225</c:v>
                </c:pt>
                <c:pt idx="12206">
                  <c:v>12226</c:v>
                </c:pt>
                <c:pt idx="12207">
                  <c:v>12227</c:v>
                </c:pt>
                <c:pt idx="12208">
                  <c:v>12228</c:v>
                </c:pt>
                <c:pt idx="12209">
                  <c:v>12229</c:v>
                </c:pt>
                <c:pt idx="12210">
                  <c:v>12230</c:v>
                </c:pt>
                <c:pt idx="12211">
                  <c:v>12231</c:v>
                </c:pt>
                <c:pt idx="12212">
                  <c:v>12232</c:v>
                </c:pt>
                <c:pt idx="12213">
                  <c:v>12233</c:v>
                </c:pt>
                <c:pt idx="12214">
                  <c:v>12234</c:v>
                </c:pt>
                <c:pt idx="12215">
                  <c:v>12235</c:v>
                </c:pt>
                <c:pt idx="12216">
                  <c:v>12236</c:v>
                </c:pt>
                <c:pt idx="12217">
                  <c:v>12237</c:v>
                </c:pt>
                <c:pt idx="12218">
                  <c:v>12238</c:v>
                </c:pt>
                <c:pt idx="12219">
                  <c:v>12239</c:v>
                </c:pt>
                <c:pt idx="12220">
                  <c:v>12240</c:v>
                </c:pt>
                <c:pt idx="12221">
                  <c:v>12241</c:v>
                </c:pt>
                <c:pt idx="12222">
                  <c:v>12242</c:v>
                </c:pt>
                <c:pt idx="12223">
                  <c:v>12243</c:v>
                </c:pt>
                <c:pt idx="12224">
                  <c:v>12244</c:v>
                </c:pt>
                <c:pt idx="12225">
                  <c:v>12245</c:v>
                </c:pt>
                <c:pt idx="12226">
                  <c:v>12246</c:v>
                </c:pt>
                <c:pt idx="12227">
                  <c:v>12247</c:v>
                </c:pt>
                <c:pt idx="12228">
                  <c:v>12248</c:v>
                </c:pt>
                <c:pt idx="12229">
                  <c:v>12249</c:v>
                </c:pt>
                <c:pt idx="12230">
                  <c:v>12250</c:v>
                </c:pt>
                <c:pt idx="12231">
                  <c:v>12251</c:v>
                </c:pt>
                <c:pt idx="12232">
                  <c:v>12252</c:v>
                </c:pt>
                <c:pt idx="12233">
                  <c:v>12253</c:v>
                </c:pt>
                <c:pt idx="12234">
                  <c:v>12254</c:v>
                </c:pt>
                <c:pt idx="12235">
                  <c:v>12255</c:v>
                </c:pt>
                <c:pt idx="12236">
                  <c:v>12256</c:v>
                </c:pt>
                <c:pt idx="12237">
                  <c:v>12257</c:v>
                </c:pt>
                <c:pt idx="12238">
                  <c:v>12258</c:v>
                </c:pt>
                <c:pt idx="12239">
                  <c:v>12259</c:v>
                </c:pt>
                <c:pt idx="12240">
                  <c:v>12260</c:v>
                </c:pt>
                <c:pt idx="12241">
                  <c:v>12261</c:v>
                </c:pt>
                <c:pt idx="12242">
                  <c:v>12262</c:v>
                </c:pt>
                <c:pt idx="12243">
                  <c:v>12263</c:v>
                </c:pt>
                <c:pt idx="12244">
                  <c:v>12264</c:v>
                </c:pt>
                <c:pt idx="12245">
                  <c:v>12265</c:v>
                </c:pt>
                <c:pt idx="12246">
                  <c:v>12266</c:v>
                </c:pt>
                <c:pt idx="12247">
                  <c:v>12267</c:v>
                </c:pt>
                <c:pt idx="12248">
                  <c:v>12268</c:v>
                </c:pt>
                <c:pt idx="12249">
                  <c:v>12269</c:v>
                </c:pt>
                <c:pt idx="12250">
                  <c:v>12270</c:v>
                </c:pt>
                <c:pt idx="12251">
                  <c:v>12271</c:v>
                </c:pt>
                <c:pt idx="12252">
                  <c:v>12272</c:v>
                </c:pt>
                <c:pt idx="12253">
                  <c:v>12273</c:v>
                </c:pt>
                <c:pt idx="12254">
                  <c:v>12274</c:v>
                </c:pt>
                <c:pt idx="12255">
                  <c:v>12275</c:v>
                </c:pt>
                <c:pt idx="12256">
                  <c:v>12276</c:v>
                </c:pt>
                <c:pt idx="12257">
                  <c:v>12277</c:v>
                </c:pt>
                <c:pt idx="12258">
                  <c:v>12278</c:v>
                </c:pt>
                <c:pt idx="12259">
                  <c:v>12279</c:v>
                </c:pt>
                <c:pt idx="12260">
                  <c:v>12280</c:v>
                </c:pt>
                <c:pt idx="12261">
                  <c:v>12281</c:v>
                </c:pt>
                <c:pt idx="12262">
                  <c:v>12282</c:v>
                </c:pt>
                <c:pt idx="12263">
                  <c:v>12283</c:v>
                </c:pt>
                <c:pt idx="12264">
                  <c:v>12284</c:v>
                </c:pt>
                <c:pt idx="12265">
                  <c:v>12285</c:v>
                </c:pt>
                <c:pt idx="12266">
                  <c:v>12286</c:v>
                </c:pt>
                <c:pt idx="12267">
                  <c:v>12287</c:v>
                </c:pt>
                <c:pt idx="12268">
                  <c:v>12288</c:v>
                </c:pt>
                <c:pt idx="12269">
                  <c:v>12289</c:v>
                </c:pt>
                <c:pt idx="12270">
                  <c:v>12290</c:v>
                </c:pt>
                <c:pt idx="12271">
                  <c:v>12291</c:v>
                </c:pt>
                <c:pt idx="12272">
                  <c:v>12292</c:v>
                </c:pt>
                <c:pt idx="12273">
                  <c:v>12293</c:v>
                </c:pt>
                <c:pt idx="12274">
                  <c:v>12294</c:v>
                </c:pt>
                <c:pt idx="12275">
                  <c:v>12295</c:v>
                </c:pt>
                <c:pt idx="12276">
                  <c:v>12296</c:v>
                </c:pt>
                <c:pt idx="12277">
                  <c:v>12297</c:v>
                </c:pt>
                <c:pt idx="12278">
                  <c:v>12298</c:v>
                </c:pt>
                <c:pt idx="12279">
                  <c:v>12299</c:v>
                </c:pt>
                <c:pt idx="12280">
                  <c:v>12300</c:v>
                </c:pt>
                <c:pt idx="12281">
                  <c:v>12301</c:v>
                </c:pt>
                <c:pt idx="12282">
                  <c:v>12302</c:v>
                </c:pt>
                <c:pt idx="12283">
                  <c:v>12303</c:v>
                </c:pt>
                <c:pt idx="12284">
                  <c:v>12304</c:v>
                </c:pt>
                <c:pt idx="12285">
                  <c:v>12305</c:v>
                </c:pt>
                <c:pt idx="12286">
                  <c:v>12306</c:v>
                </c:pt>
                <c:pt idx="12287">
                  <c:v>12307</c:v>
                </c:pt>
                <c:pt idx="12288">
                  <c:v>12308</c:v>
                </c:pt>
                <c:pt idx="12289">
                  <c:v>12309</c:v>
                </c:pt>
                <c:pt idx="12290">
                  <c:v>12310</c:v>
                </c:pt>
                <c:pt idx="12291">
                  <c:v>12311</c:v>
                </c:pt>
                <c:pt idx="12292">
                  <c:v>12312</c:v>
                </c:pt>
                <c:pt idx="12293">
                  <c:v>12313</c:v>
                </c:pt>
                <c:pt idx="12294">
                  <c:v>12314</c:v>
                </c:pt>
                <c:pt idx="12295">
                  <c:v>12315</c:v>
                </c:pt>
                <c:pt idx="12296">
                  <c:v>12316</c:v>
                </c:pt>
                <c:pt idx="12297">
                  <c:v>12317</c:v>
                </c:pt>
                <c:pt idx="12298">
                  <c:v>12318</c:v>
                </c:pt>
                <c:pt idx="12299">
                  <c:v>12319</c:v>
                </c:pt>
                <c:pt idx="12300">
                  <c:v>12320</c:v>
                </c:pt>
                <c:pt idx="12301">
                  <c:v>12321</c:v>
                </c:pt>
                <c:pt idx="12302">
                  <c:v>12322</c:v>
                </c:pt>
                <c:pt idx="12303">
                  <c:v>12323</c:v>
                </c:pt>
                <c:pt idx="12304">
                  <c:v>12324</c:v>
                </c:pt>
                <c:pt idx="12305">
                  <c:v>12325</c:v>
                </c:pt>
                <c:pt idx="12306">
                  <c:v>12326</c:v>
                </c:pt>
                <c:pt idx="12307">
                  <c:v>12327</c:v>
                </c:pt>
                <c:pt idx="12308">
                  <c:v>12328</c:v>
                </c:pt>
                <c:pt idx="12309">
                  <c:v>12329</c:v>
                </c:pt>
                <c:pt idx="12310">
                  <c:v>12330</c:v>
                </c:pt>
                <c:pt idx="12311">
                  <c:v>12331</c:v>
                </c:pt>
                <c:pt idx="12312">
                  <c:v>12332</c:v>
                </c:pt>
                <c:pt idx="12313">
                  <c:v>12333</c:v>
                </c:pt>
                <c:pt idx="12314">
                  <c:v>12334</c:v>
                </c:pt>
                <c:pt idx="12315">
                  <c:v>12335</c:v>
                </c:pt>
                <c:pt idx="12316">
                  <c:v>12336</c:v>
                </c:pt>
                <c:pt idx="12317">
                  <c:v>12337</c:v>
                </c:pt>
                <c:pt idx="12318">
                  <c:v>12338</c:v>
                </c:pt>
                <c:pt idx="12319">
                  <c:v>12339</c:v>
                </c:pt>
                <c:pt idx="12320">
                  <c:v>12340</c:v>
                </c:pt>
                <c:pt idx="12321">
                  <c:v>12341</c:v>
                </c:pt>
                <c:pt idx="12322">
                  <c:v>12342</c:v>
                </c:pt>
                <c:pt idx="12323">
                  <c:v>12343</c:v>
                </c:pt>
                <c:pt idx="12324">
                  <c:v>12344</c:v>
                </c:pt>
                <c:pt idx="12325">
                  <c:v>12345</c:v>
                </c:pt>
                <c:pt idx="12326">
                  <c:v>12346</c:v>
                </c:pt>
                <c:pt idx="12327">
                  <c:v>12347</c:v>
                </c:pt>
                <c:pt idx="12328">
                  <c:v>12348</c:v>
                </c:pt>
                <c:pt idx="12329">
                  <c:v>12349</c:v>
                </c:pt>
                <c:pt idx="12330">
                  <c:v>12350</c:v>
                </c:pt>
                <c:pt idx="12331">
                  <c:v>12351</c:v>
                </c:pt>
                <c:pt idx="12332">
                  <c:v>12352</c:v>
                </c:pt>
                <c:pt idx="12333">
                  <c:v>12353</c:v>
                </c:pt>
                <c:pt idx="12334">
                  <c:v>12354</c:v>
                </c:pt>
                <c:pt idx="12335">
                  <c:v>12355</c:v>
                </c:pt>
                <c:pt idx="12336">
                  <c:v>12356</c:v>
                </c:pt>
                <c:pt idx="12337">
                  <c:v>12357</c:v>
                </c:pt>
                <c:pt idx="12338">
                  <c:v>12358</c:v>
                </c:pt>
                <c:pt idx="12339">
                  <c:v>12359</c:v>
                </c:pt>
                <c:pt idx="12340">
                  <c:v>12360</c:v>
                </c:pt>
                <c:pt idx="12341">
                  <c:v>12361</c:v>
                </c:pt>
                <c:pt idx="12342">
                  <c:v>12362</c:v>
                </c:pt>
                <c:pt idx="12343">
                  <c:v>12363</c:v>
                </c:pt>
                <c:pt idx="12344">
                  <c:v>12364</c:v>
                </c:pt>
                <c:pt idx="12345">
                  <c:v>12365</c:v>
                </c:pt>
                <c:pt idx="12346">
                  <c:v>12366</c:v>
                </c:pt>
                <c:pt idx="12347">
                  <c:v>12367</c:v>
                </c:pt>
                <c:pt idx="12348">
                  <c:v>12368</c:v>
                </c:pt>
                <c:pt idx="12349">
                  <c:v>12369</c:v>
                </c:pt>
                <c:pt idx="12350">
                  <c:v>12370</c:v>
                </c:pt>
                <c:pt idx="12351">
                  <c:v>12371</c:v>
                </c:pt>
                <c:pt idx="12352">
                  <c:v>12372</c:v>
                </c:pt>
                <c:pt idx="12353">
                  <c:v>12373</c:v>
                </c:pt>
                <c:pt idx="12354">
                  <c:v>12374</c:v>
                </c:pt>
                <c:pt idx="12355">
                  <c:v>12375</c:v>
                </c:pt>
                <c:pt idx="12356">
                  <c:v>12376</c:v>
                </c:pt>
                <c:pt idx="12357">
                  <c:v>12377</c:v>
                </c:pt>
                <c:pt idx="12358">
                  <c:v>12378</c:v>
                </c:pt>
                <c:pt idx="12359">
                  <c:v>12379</c:v>
                </c:pt>
                <c:pt idx="12360">
                  <c:v>12380</c:v>
                </c:pt>
                <c:pt idx="12361">
                  <c:v>12381</c:v>
                </c:pt>
                <c:pt idx="12362">
                  <c:v>12382</c:v>
                </c:pt>
                <c:pt idx="12363">
                  <c:v>12383</c:v>
                </c:pt>
                <c:pt idx="12364">
                  <c:v>12384</c:v>
                </c:pt>
                <c:pt idx="12365">
                  <c:v>12385</c:v>
                </c:pt>
                <c:pt idx="12366">
                  <c:v>12386</c:v>
                </c:pt>
                <c:pt idx="12367">
                  <c:v>12387</c:v>
                </c:pt>
                <c:pt idx="12368">
                  <c:v>12388</c:v>
                </c:pt>
                <c:pt idx="12369">
                  <c:v>12389</c:v>
                </c:pt>
                <c:pt idx="12370">
                  <c:v>12390</c:v>
                </c:pt>
                <c:pt idx="12371">
                  <c:v>12391</c:v>
                </c:pt>
                <c:pt idx="12372">
                  <c:v>12392</c:v>
                </c:pt>
                <c:pt idx="12373">
                  <c:v>12393</c:v>
                </c:pt>
                <c:pt idx="12374">
                  <c:v>12394</c:v>
                </c:pt>
                <c:pt idx="12375">
                  <c:v>12395</c:v>
                </c:pt>
                <c:pt idx="12376">
                  <c:v>12396</c:v>
                </c:pt>
                <c:pt idx="12377">
                  <c:v>12397</c:v>
                </c:pt>
                <c:pt idx="12378">
                  <c:v>12398</c:v>
                </c:pt>
                <c:pt idx="12379">
                  <c:v>12399</c:v>
                </c:pt>
                <c:pt idx="12380">
                  <c:v>12400</c:v>
                </c:pt>
                <c:pt idx="12381">
                  <c:v>12401</c:v>
                </c:pt>
                <c:pt idx="12382">
                  <c:v>12402</c:v>
                </c:pt>
                <c:pt idx="12383">
                  <c:v>12403</c:v>
                </c:pt>
                <c:pt idx="12384">
                  <c:v>12404</c:v>
                </c:pt>
                <c:pt idx="12385">
                  <c:v>12405</c:v>
                </c:pt>
                <c:pt idx="12386">
                  <c:v>12406</c:v>
                </c:pt>
                <c:pt idx="12387">
                  <c:v>12407</c:v>
                </c:pt>
                <c:pt idx="12388">
                  <c:v>12408</c:v>
                </c:pt>
                <c:pt idx="12389">
                  <c:v>12409</c:v>
                </c:pt>
                <c:pt idx="12390">
                  <c:v>12410</c:v>
                </c:pt>
                <c:pt idx="12391">
                  <c:v>12411</c:v>
                </c:pt>
                <c:pt idx="12392">
                  <c:v>12412</c:v>
                </c:pt>
                <c:pt idx="12393">
                  <c:v>12413</c:v>
                </c:pt>
                <c:pt idx="12394">
                  <c:v>12414</c:v>
                </c:pt>
                <c:pt idx="12395">
                  <c:v>12415</c:v>
                </c:pt>
                <c:pt idx="12396">
                  <c:v>12416</c:v>
                </c:pt>
                <c:pt idx="12397">
                  <c:v>12417</c:v>
                </c:pt>
                <c:pt idx="12398">
                  <c:v>12418</c:v>
                </c:pt>
                <c:pt idx="12399">
                  <c:v>12419</c:v>
                </c:pt>
                <c:pt idx="12400">
                  <c:v>12420</c:v>
                </c:pt>
                <c:pt idx="12401">
                  <c:v>12421</c:v>
                </c:pt>
                <c:pt idx="12402">
                  <c:v>12422</c:v>
                </c:pt>
                <c:pt idx="12403">
                  <c:v>12423</c:v>
                </c:pt>
                <c:pt idx="12404">
                  <c:v>12424</c:v>
                </c:pt>
                <c:pt idx="12405">
                  <c:v>12425</c:v>
                </c:pt>
                <c:pt idx="12406">
                  <c:v>12426</c:v>
                </c:pt>
                <c:pt idx="12407">
                  <c:v>12427</c:v>
                </c:pt>
                <c:pt idx="12408">
                  <c:v>12428</c:v>
                </c:pt>
                <c:pt idx="12409">
                  <c:v>12429</c:v>
                </c:pt>
                <c:pt idx="12410">
                  <c:v>12430</c:v>
                </c:pt>
                <c:pt idx="12411">
                  <c:v>12431</c:v>
                </c:pt>
                <c:pt idx="12412">
                  <c:v>12432</c:v>
                </c:pt>
                <c:pt idx="12413">
                  <c:v>12433</c:v>
                </c:pt>
                <c:pt idx="12414">
                  <c:v>12434</c:v>
                </c:pt>
                <c:pt idx="12415">
                  <c:v>12435</c:v>
                </c:pt>
                <c:pt idx="12416">
                  <c:v>12436</c:v>
                </c:pt>
                <c:pt idx="12417">
                  <c:v>12437</c:v>
                </c:pt>
                <c:pt idx="12418">
                  <c:v>12438</c:v>
                </c:pt>
                <c:pt idx="12419">
                  <c:v>12439</c:v>
                </c:pt>
                <c:pt idx="12420">
                  <c:v>12440</c:v>
                </c:pt>
                <c:pt idx="12421">
                  <c:v>12441</c:v>
                </c:pt>
                <c:pt idx="12422">
                  <c:v>12442</c:v>
                </c:pt>
                <c:pt idx="12423">
                  <c:v>12443</c:v>
                </c:pt>
                <c:pt idx="12424">
                  <c:v>12444</c:v>
                </c:pt>
                <c:pt idx="12425">
                  <c:v>12445</c:v>
                </c:pt>
                <c:pt idx="12426">
                  <c:v>12446</c:v>
                </c:pt>
                <c:pt idx="12427">
                  <c:v>12447</c:v>
                </c:pt>
                <c:pt idx="12428">
                  <c:v>12448</c:v>
                </c:pt>
                <c:pt idx="12429">
                  <c:v>12449</c:v>
                </c:pt>
                <c:pt idx="12430">
                  <c:v>12450</c:v>
                </c:pt>
                <c:pt idx="12431">
                  <c:v>12451</c:v>
                </c:pt>
                <c:pt idx="12432">
                  <c:v>12452</c:v>
                </c:pt>
                <c:pt idx="12433">
                  <c:v>12453</c:v>
                </c:pt>
                <c:pt idx="12434">
                  <c:v>12454</c:v>
                </c:pt>
                <c:pt idx="12435">
                  <c:v>12455</c:v>
                </c:pt>
                <c:pt idx="12436">
                  <c:v>12456</c:v>
                </c:pt>
                <c:pt idx="12437">
                  <c:v>12457</c:v>
                </c:pt>
                <c:pt idx="12438">
                  <c:v>12458</c:v>
                </c:pt>
                <c:pt idx="12439">
                  <c:v>12459</c:v>
                </c:pt>
                <c:pt idx="12440">
                  <c:v>12460</c:v>
                </c:pt>
                <c:pt idx="12441">
                  <c:v>12461</c:v>
                </c:pt>
                <c:pt idx="12442">
                  <c:v>12462</c:v>
                </c:pt>
                <c:pt idx="12443">
                  <c:v>12463</c:v>
                </c:pt>
                <c:pt idx="12444">
                  <c:v>12464</c:v>
                </c:pt>
                <c:pt idx="12445">
                  <c:v>12465</c:v>
                </c:pt>
                <c:pt idx="12446">
                  <c:v>12466</c:v>
                </c:pt>
                <c:pt idx="12447">
                  <c:v>12467</c:v>
                </c:pt>
                <c:pt idx="12448">
                  <c:v>12468</c:v>
                </c:pt>
                <c:pt idx="12449">
                  <c:v>12469</c:v>
                </c:pt>
                <c:pt idx="12450">
                  <c:v>12470</c:v>
                </c:pt>
                <c:pt idx="12451">
                  <c:v>12471</c:v>
                </c:pt>
                <c:pt idx="12452">
                  <c:v>12472</c:v>
                </c:pt>
                <c:pt idx="12453">
                  <c:v>12473</c:v>
                </c:pt>
                <c:pt idx="12454">
                  <c:v>12474</c:v>
                </c:pt>
                <c:pt idx="12455">
                  <c:v>12475</c:v>
                </c:pt>
                <c:pt idx="12456">
                  <c:v>12476</c:v>
                </c:pt>
                <c:pt idx="12457">
                  <c:v>12477</c:v>
                </c:pt>
                <c:pt idx="12458">
                  <c:v>12478</c:v>
                </c:pt>
                <c:pt idx="12459">
                  <c:v>12479</c:v>
                </c:pt>
                <c:pt idx="12460">
                  <c:v>12480</c:v>
                </c:pt>
                <c:pt idx="12461">
                  <c:v>12481</c:v>
                </c:pt>
                <c:pt idx="12462">
                  <c:v>12482</c:v>
                </c:pt>
                <c:pt idx="12463">
                  <c:v>12483</c:v>
                </c:pt>
                <c:pt idx="12464">
                  <c:v>12484</c:v>
                </c:pt>
                <c:pt idx="12465">
                  <c:v>12485</c:v>
                </c:pt>
                <c:pt idx="12466">
                  <c:v>12486</c:v>
                </c:pt>
                <c:pt idx="12467">
                  <c:v>12487</c:v>
                </c:pt>
                <c:pt idx="12468">
                  <c:v>12488</c:v>
                </c:pt>
                <c:pt idx="12469">
                  <c:v>12489</c:v>
                </c:pt>
                <c:pt idx="12470">
                  <c:v>12490</c:v>
                </c:pt>
                <c:pt idx="12471">
                  <c:v>12491</c:v>
                </c:pt>
                <c:pt idx="12472">
                  <c:v>12492</c:v>
                </c:pt>
                <c:pt idx="12473">
                  <c:v>12493</c:v>
                </c:pt>
                <c:pt idx="12474">
                  <c:v>12494</c:v>
                </c:pt>
                <c:pt idx="12475">
                  <c:v>12495</c:v>
                </c:pt>
                <c:pt idx="12476">
                  <c:v>12496</c:v>
                </c:pt>
                <c:pt idx="12477">
                  <c:v>12497</c:v>
                </c:pt>
                <c:pt idx="12478">
                  <c:v>12498</c:v>
                </c:pt>
                <c:pt idx="12479">
                  <c:v>12499</c:v>
                </c:pt>
                <c:pt idx="12480">
                  <c:v>12500</c:v>
                </c:pt>
                <c:pt idx="12481">
                  <c:v>12501</c:v>
                </c:pt>
                <c:pt idx="12482">
                  <c:v>12502</c:v>
                </c:pt>
                <c:pt idx="12483">
                  <c:v>12503</c:v>
                </c:pt>
                <c:pt idx="12484">
                  <c:v>12504</c:v>
                </c:pt>
                <c:pt idx="12485">
                  <c:v>12505</c:v>
                </c:pt>
                <c:pt idx="12486">
                  <c:v>12506</c:v>
                </c:pt>
                <c:pt idx="12487">
                  <c:v>12507</c:v>
                </c:pt>
                <c:pt idx="12488">
                  <c:v>12508</c:v>
                </c:pt>
                <c:pt idx="12489">
                  <c:v>12509</c:v>
                </c:pt>
                <c:pt idx="12490">
                  <c:v>12510</c:v>
                </c:pt>
                <c:pt idx="12491">
                  <c:v>12511</c:v>
                </c:pt>
                <c:pt idx="12492">
                  <c:v>12512</c:v>
                </c:pt>
                <c:pt idx="12493">
                  <c:v>12513</c:v>
                </c:pt>
                <c:pt idx="12494">
                  <c:v>12514</c:v>
                </c:pt>
                <c:pt idx="12495">
                  <c:v>12515</c:v>
                </c:pt>
                <c:pt idx="12496">
                  <c:v>12516</c:v>
                </c:pt>
                <c:pt idx="12497">
                  <c:v>12517</c:v>
                </c:pt>
                <c:pt idx="12498">
                  <c:v>12518</c:v>
                </c:pt>
                <c:pt idx="12499">
                  <c:v>12519</c:v>
                </c:pt>
                <c:pt idx="12500">
                  <c:v>12520</c:v>
                </c:pt>
                <c:pt idx="12501">
                  <c:v>12521</c:v>
                </c:pt>
                <c:pt idx="12502">
                  <c:v>12522</c:v>
                </c:pt>
                <c:pt idx="12503">
                  <c:v>12523</c:v>
                </c:pt>
                <c:pt idx="12504">
                  <c:v>12524</c:v>
                </c:pt>
                <c:pt idx="12505">
                  <c:v>12525</c:v>
                </c:pt>
                <c:pt idx="12506">
                  <c:v>12526</c:v>
                </c:pt>
                <c:pt idx="12507">
                  <c:v>12527</c:v>
                </c:pt>
                <c:pt idx="12508">
                  <c:v>12528</c:v>
                </c:pt>
                <c:pt idx="12509">
                  <c:v>12529</c:v>
                </c:pt>
                <c:pt idx="12510">
                  <c:v>12530</c:v>
                </c:pt>
                <c:pt idx="12511">
                  <c:v>12531</c:v>
                </c:pt>
                <c:pt idx="12512">
                  <c:v>12532</c:v>
                </c:pt>
                <c:pt idx="12513">
                  <c:v>12533</c:v>
                </c:pt>
                <c:pt idx="12514">
                  <c:v>12534</c:v>
                </c:pt>
                <c:pt idx="12515">
                  <c:v>12535</c:v>
                </c:pt>
                <c:pt idx="12516">
                  <c:v>12536</c:v>
                </c:pt>
                <c:pt idx="12517">
                  <c:v>12537</c:v>
                </c:pt>
                <c:pt idx="12518">
                  <c:v>12538</c:v>
                </c:pt>
                <c:pt idx="12519">
                  <c:v>12539</c:v>
                </c:pt>
                <c:pt idx="12520">
                  <c:v>12540</c:v>
                </c:pt>
                <c:pt idx="12521">
                  <c:v>12541</c:v>
                </c:pt>
                <c:pt idx="12522">
                  <c:v>12542</c:v>
                </c:pt>
                <c:pt idx="12523">
                  <c:v>12543</c:v>
                </c:pt>
                <c:pt idx="12524">
                  <c:v>12544</c:v>
                </c:pt>
                <c:pt idx="12525">
                  <c:v>12545</c:v>
                </c:pt>
                <c:pt idx="12526">
                  <c:v>12546</c:v>
                </c:pt>
                <c:pt idx="12527">
                  <c:v>12547</c:v>
                </c:pt>
                <c:pt idx="12528">
                  <c:v>12548</c:v>
                </c:pt>
                <c:pt idx="12529">
                  <c:v>12549</c:v>
                </c:pt>
                <c:pt idx="12530">
                  <c:v>12550</c:v>
                </c:pt>
                <c:pt idx="12531">
                  <c:v>12551</c:v>
                </c:pt>
                <c:pt idx="12532">
                  <c:v>12552</c:v>
                </c:pt>
                <c:pt idx="12533">
                  <c:v>12553</c:v>
                </c:pt>
                <c:pt idx="12534">
                  <c:v>12554</c:v>
                </c:pt>
                <c:pt idx="12535">
                  <c:v>12555</c:v>
                </c:pt>
                <c:pt idx="12536">
                  <c:v>12556</c:v>
                </c:pt>
                <c:pt idx="12537">
                  <c:v>12557</c:v>
                </c:pt>
                <c:pt idx="12538">
                  <c:v>12558</c:v>
                </c:pt>
                <c:pt idx="12539">
                  <c:v>12559</c:v>
                </c:pt>
                <c:pt idx="12540">
                  <c:v>12560</c:v>
                </c:pt>
                <c:pt idx="12541">
                  <c:v>12561</c:v>
                </c:pt>
                <c:pt idx="12542">
                  <c:v>12562</c:v>
                </c:pt>
                <c:pt idx="12543">
                  <c:v>12563</c:v>
                </c:pt>
                <c:pt idx="12544">
                  <c:v>12564</c:v>
                </c:pt>
                <c:pt idx="12545">
                  <c:v>12565</c:v>
                </c:pt>
                <c:pt idx="12546">
                  <c:v>12566</c:v>
                </c:pt>
                <c:pt idx="12547">
                  <c:v>12567</c:v>
                </c:pt>
                <c:pt idx="12548">
                  <c:v>12568</c:v>
                </c:pt>
                <c:pt idx="12549">
                  <c:v>12569</c:v>
                </c:pt>
                <c:pt idx="12550">
                  <c:v>12570</c:v>
                </c:pt>
                <c:pt idx="12551">
                  <c:v>12571</c:v>
                </c:pt>
                <c:pt idx="12552">
                  <c:v>12572</c:v>
                </c:pt>
                <c:pt idx="12553">
                  <c:v>12573</c:v>
                </c:pt>
                <c:pt idx="12554">
                  <c:v>12574</c:v>
                </c:pt>
                <c:pt idx="12555">
                  <c:v>12575</c:v>
                </c:pt>
                <c:pt idx="12556">
                  <c:v>12576</c:v>
                </c:pt>
                <c:pt idx="12557">
                  <c:v>12577</c:v>
                </c:pt>
                <c:pt idx="12558">
                  <c:v>12578</c:v>
                </c:pt>
                <c:pt idx="12559">
                  <c:v>12579</c:v>
                </c:pt>
                <c:pt idx="12560">
                  <c:v>12580</c:v>
                </c:pt>
                <c:pt idx="12561">
                  <c:v>12581</c:v>
                </c:pt>
                <c:pt idx="12562">
                  <c:v>12582</c:v>
                </c:pt>
                <c:pt idx="12563">
                  <c:v>12583</c:v>
                </c:pt>
                <c:pt idx="12564">
                  <c:v>12584</c:v>
                </c:pt>
                <c:pt idx="12565">
                  <c:v>12585</c:v>
                </c:pt>
                <c:pt idx="12566">
                  <c:v>12586</c:v>
                </c:pt>
                <c:pt idx="12567">
                  <c:v>12587</c:v>
                </c:pt>
                <c:pt idx="12568">
                  <c:v>12588</c:v>
                </c:pt>
                <c:pt idx="12569">
                  <c:v>12589</c:v>
                </c:pt>
                <c:pt idx="12570">
                  <c:v>12590</c:v>
                </c:pt>
                <c:pt idx="12571">
                  <c:v>12591</c:v>
                </c:pt>
                <c:pt idx="12572">
                  <c:v>12592</c:v>
                </c:pt>
                <c:pt idx="12573">
                  <c:v>12593</c:v>
                </c:pt>
                <c:pt idx="12574">
                  <c:v>12594</c:v>
                </c:pt>
                <c:pt idx="12575">
                  <c:v>12595</c:v>
                </c:pt>
                <c:pt idx="12576">
                  <c:v>12596</c:v>
                </c:pt>
                <c:pt idx="12577">
                  <c:v>12597</c:v>
                </c:pt>
                <c:pt idx="12578">
                  <c:v>12598</c:v>
                </c:pt>
                <c:pt idx="12579">
                  <c:v>12599</c:v>
                </c:pt>
                <c:pt idx="12580">
                  <c:v>12600</c:v>
                </c:pt>
                <c:pt idx="12581">
                  <c:v>12601</c:v>
                </c:pt>
                <c:pt idx="12582">
                  <c:v>12602</c:v>
                </c:pt>
                <c:pt idx="12583">
                  <c:v>12603</c:v>
                </c:pt>
                <c:pt idx="12584">
                  <c:v>12604</c:v>
                </c:pt>
                <c:pt idx="12585">
                  <c:v>12605</c:v>
                </c:pt>
                <c:pt idx="12586">
                  <c:v>12606</c:v>
                </c:pt>
                <c:pt idx="12587">
                  <c:v>12607</c:v>
                </c:pt>
                <c:pt idx="12588">
                  <c:v>12608</c:v>
                </c:pt>
                <c:pt idx="12589">
                  <c:v>12609</c:v>
                </c:pt>
                <c:pt idx="12590">
                  <c:v>12610</c:v>
                </c:pt>
                <c:pt idx="12591">
                  <c:v>12611</c:v>
                </c:pt>
                <c:pt idx="12592">
                  <c:v>12612</c:v>
                </c:pt>
                <c:pt idx="12593">
                  <c:v>12613</c:v>
                </c:pt>
                <c:pt idx="12594">
                  <c:v>12614</c:v>
                </c:pt>
                <c:pt idx="12595">
                  <c:v>12615</c:v>
                </c:pt>
                <c:pt idx="12596">
                  <c:v>12616</c:v>
                </c:pt>
                <c:pt idx="12597">
                  <c:v>12617</c:v>
                </c:pt>
                <c:pt idx="12598">
                  <c:v>12618</c:v>
                </c:pt>
                <c:pt idx="12599">
                  <c:v>12619</c:v>
                </c:pt>
                <c:pt idx="12600">
                  <c:v>12620</c:v>
                </c:pt>
                <c:pt idx="12601">
                  <c:v>12621</c:v>
                </c:pt>
                <c:pt idx="12602">
                  <c:v>12622</c:v>
                </c:pt>
                <c:pt idx="12603">
                  <c:v>12623</c:v>
                </c:pt>
                <c:pt idx="12604">
                  <c:v>12624</c:v>
                </c:pt>
                <c:pt idx="12605">
                  <c:v>12625</c:v>
                </c:pt>
                <c:pt idx="12606">
                  <c:v>12626</c:v>
                </c:pt>
                <c:pt idx="12607">
                  <c:v>12627</c:v>
                </c:pt>
                <c:pt idx="12608">
                  <c:v>12628</c:v>
                </c:pt>
                <c:pt idx="12609">
                  <c:v>12629</c:v>
                </c:pt>
                <c:pt idx="12610">
                  <c:v>12630</c:v>
                </c:pt>
                <c:pt idx="12611">
                  <c:v>12631</c:v>
                </c:pt>
                <c:pt idx="12612">
                  <c:v>12632</c:v>
                </c:pt>
                <c:pt idx="12613">
                  <c:v>12633</c:v>
                </c:pt>
                <c:pt idx="12614">
                  <c:v>12634</c:v>
                </c:pt>
                <c:pt idx="12615">
                  <c:v>12635</c:v>
                </c:pt>
                <c:pt idx="12616">
                  <c:v>12636</c:v>
                </c:pt>
                <c:pt idx="12617">
                  <c:v>12637</c:v>
                </c:pt>
                <c:pt idx="12618">
                  <c:v>12638</c:v>
                </c:pt>
                <c:pt idx="12619">
                  <c:v>12639</c:v>
                </c:pt>
                <c:pt idx="12620">
                  <c:v>12640</c:v>
                </c:pt>
                <c:pt idx="12621">
                  <c:v>12641</c:v>
                </c:pt>
                <c:pt idx="12622">
                  <c:v>12642</c:v>
                </c:pt>
                <c:pt idx="12623">
                  <c:v>12643</c:v>
                </c:pt>
                <c:pt idx="12624">
                  <c:v>12644</c:v>
                </c:pt>
                <c:pt idx="12625">
                  <c:v>12645</c:v>
                </c:pt>
                <c:pt idx="12626">
                  <c:v>12646</c:v>
                </c:pt>
                <c:pt idx="12627">
                  <c:v>12647</c:v>
                </c:pt>
                <c:pt idx="12628">
                  <c:v>12648</c:v>
                </c:pt>
                <c:pt idx="12629">
                  <c:v>12649</c:v>
                </c:pt>
                <c:pt idx="12630">
                  <c:v>12650</c:v>
                </c:pt>
                <c:pt idx="12631">
                  <c:v>12651</c:v>
                </c:pt>
                <c:pt idx="12632">
                  <c:v>12652</c:v>
                </c:pt>
                <c:pt idx="12633">
                  <c:v>12653</c:v>
                </c:pt>
                <c:pt idx="12634">
                  <c:v>12654</c:v>
                </c:pt>
                <c:pt idx="12635">
                  <c:v>12655</c:v>
                </c:pt>
                <c:pt idx="12636">
                  <c:v>12656</c:v>
                </c:pt>
                <c:pt idx="12637">
                  <c:v>12657</c:v>
                </c:pt>
                <c:pt idx="12638">
                  <c:v>12658</c:v>
                </c:pt>
                <c:pt idx="12639">
                  <c:v>12659</c:v>
                </c:pt>
                <c:pt idx="12640">
                  <c:v>12660</c:v>
                </c:pt>
                <c:pt idx="12641">
                  <c:v>12661</c:v>
                </c:pt>
                <c:pt idx="12642">
                  <c:v>12662</c:v>
                </c:pt>
                <c:pt idx="12643">
                  <c:v>12663</c:v>
                </c:pt>
                <c:pt idx="12644">
                  <c:v>12664</c:v>
                </c:pt>
                <c:pt idx="12645">
                  <c:v>12665</c:v>
                </c:pt>
                <c:pt idx="12646">
                  <c:v>12666</c:v>
                </c:pt>
                <c:pt idx="12647">
                  <c:v>12667</c:v>
                </c:pt>
                <c:pt idx="12648">
                  <c:v>12668</c:v>
                </c:pt>
                <c:pt idx="12649">
                  <c:v>12669</c:v>
                </c:pt>
                <c:pt idx="12650">
                  <c:v>12670</c:v>
                </c:pt>
                <c:pt idx="12651">
                  <c:v>12671</c:v>
                </c:pt>
                <c:pt idx="12652">
                  <c:v>12672</c:v>
                </c:pt>
                <c:pt idx="12653">
                  <c:v>12673</c:v>
                </c:pt>
                <c:pt idx="12654">
                  <c:v>12674</c:v>
                </c:pt>
                <c:pt idx="12655">
                  <c:v>12675</c:v>
                </c:pt>
                <c:pt idx="12656">
                  <c:v>12676</c:v>
                </c:pt>
                <c:pt idx="12657">
                  <c:v>12677</c:v>
                </c:pt>
                <c:pt idx="12658">
                  <c:v>12678</c:v>
                </c:pt>
                <c:pt idx="12659">
                  <c:v>12679</c:v>
                </c:pt>
                <c:pt idx="12660">
                  <c:v>12680</c:v>
                </c:pt>
                <c:pt idx="12661">
                  <c:v>12681</c:v>
                </c:pt>
                <c:pt idx="12662">
                  <c:v>12682</c:v>
                </c:pt>
                <c:pt idx="12663">
                  <c:v>12683</c:v>
                </c:pt>
                <c:pt idx="12664">
                  <c:v>12684</c:v>
                </c:pt>
                <c:pt idx="12665">
                  <c:v>12685</c:v>
                </c:pt>
                <c:pt idx="12666">
                  <c:v>12686</c:v>
                </c:pt>
                <c:pt idx="12667">
                  <c:v>12687</c:v>
                </c:pt>
                <c:pt idx="12668">
                  <c:v>12688</c:v>
                </c:pt>
                <c:pt idx="12669">
                  <c:v>12689</c:v>
                </c:pt>
                <c:pt idx="12670">
                  <c:v>12690</c:v>
                </c:pt>
                <c:pt idx="12671">
                  <c:v>12691</c:v>
                </c:pt>
                <c:pt idx="12672">
                  <c:v>12692</c:v>
                </c:pt>
                <c:pt idx="12673">
                  <c:v>12693</c:v>
                </c:pt>
                <c:pt idx="12674">
                  <c:v>12694</c:v>
                </c:pt>
                <c:pt idx="12675">
                  <c:v>12695</c:v>
                </c:pt>
                <c:pt idx="12676">
                  <c:v>12696</c:v>
                </c:pt>
                <c:pt idx="12677">
                  <c:v>12697</c:v>
                </c:pt>
                <c:pt idx="12678">
                  <c:v>12698</c:v>
                </c:pt>
                <c:pt idx="12679">
                  <c:v>12699</c:v>
                </c:pt>
                <c:pt idx="12680">
                  <c:v>12700</c:v>
                </c:pt>
                <c:pt idx="12681">
                  <c:v>12701</c:v>
                </c:pt>
                <c:pt idx="12682">
                  <c:v>12702</c:v>
                </c:pt>
                <c:pt idx="12683">
                  <c:v>12703</c:v>
                </c:pt>
                <c:pt idx="12684">
                  <c:v>12704</c:v>
                </c:pt>
                <c:pt idx="12685">
                  <c:v>12705</c:v>
                </c:pt>
                <c:pt idx="12686">
                  <c:v>12706</c:v>
                </c:pt>
                <c:pt idx="12687">
                  <c:v>12707</c:v>
                </c:pt>
                <c:pt idx="12688">
                  <c:v>12708</c:v>
                </c:pt>
                <c:pt idx="12689">
                  <c:v>12709</c:v>
                </c:pt>
                <c:pt idx="12690">
                  <c:v>12710</c:v>
                </c:pt>
                <c:pt idx="12691">
                  <c:v>12711</c:v>
                </c:pt>
                <c:pt idx="12692">
                  <c:v>12712</c:v>
                </c:pt>
                <c:pt idx="12693">
                  <c:v>12713</c:v>
                </c:pt>
                <c:pt idx="12694">
                  <c:v>12714</c:v>
                </c:pt>
                <c:pt idx="12695">
                  <c:v>12715</c:v>
                </c:pt>
                <c:pt idx="12696">
                  <c:v>12716</c:v>
                </c:pt>
                <c:pt idx="12697">
                  <c:v>12717</c:v>
                </c:pt>
                <c:pt idx="12698">
                  <c:v>12718</c:v>
                </c:pt>
                <c:pt idx="12699">
                  <c:v>12719</c:v>
                </c:pt>
                <c:pt idx="12700">
                  <c:v>12720</c:v>
                </c:pt>
                <c:pt idx="12701">
                  <c:v>12721</c:v>
                </c:pt>
                <c:pt idx="12702">
                  <c:v>12722</c:v>
                </c:pt>
                <c:pt idx="12703">
                  <c:v>12723</c:v>
                </c:pt>
                <c:pt idx="12704">
                  <c:v>12724</c:v>
                </c:pt>
                <c:pt idx="12705">
                  <c:v>12725</c:v>
                </c:pt>
                <c:pt idx="12706">
                  <c:v>12726</c:v>
                </c:pt>
                <c:pt idx="12707">
                  <c:v>12727</c:v>
                </c:pt>
                <c:pt idx="12708">
                  <c:v>12728</c:v>
                </c:pt>
                <c:pt idx="12709">
                  <c:v>12729</c:v>
                </c:pt>
                <c:pt idx="12710">
                  <c:v>12730</c:v>
                </c:pt>
                <c:pt idx="12711">
                  <c:v>12731</c:v>
                </c:pt>
                <c:pt idx="12712">
                  <c:v>12732</c:v>
                </c:pt>
                <c:pt idx="12713">
                  <c:v>12733</c:v>
                </c:pt>
                <c:pt idx="12714">
                  <c:v>12734</c:v>
                </c:pt>
                <c:pt idx="12715">
                  <c:v>12735</c:v>
                </c:pt>
                <c:pt idx="12716">
                  <c:v>12736</c:v>
                </c:pt>
                <c:pt idx="12717">
                  <c:v>12737</c:v>
                </c:pt>
                <c:pt idx="12718">
                  <c:v>12738</c:v>
                </c:pt>
                <c:pt idx="12719">
                  <c:v>12739</c:v>
                </c:pt>
                <c:pt idx="12720">
                  <c:v>12740</c:v>
                </c:pt>
                <c:pt idx="12721">
                  <c:v>12741</c:v>
                </c:pt>
                <c:pt idx="12722">
                  <c:v>12742</c:v>
                </c:pt>
                <c:pt idx="12723">
                  <c:v>12743</c:v>
                </c:pt>
                <c:pt idx="12724">
                  <c:v>12744</c:v>
                </c:pt>
                <c:pt idx="12725">
                  <c:v>12745</c:v>
                </c:pt>
                <c:pt idx="12726">
                  <c:v>12746</c:v>
                </c:pt>
                <c:pt idx="12727">
                  <c:v>12747</c:v>
                </c:pt>
                <c:pt idx="12728">
                  <c:v>12748</c:v>
                </c:pt>
                <c:pt idx="12729">
                  <c:v>12749</c:v>
                </c:pt>
                <c:pt idx="12730">
                  <c:v>12750</c:v>
                </c:pt>
                <c:pt idx="12731">
                  <c:v>12751</c:v>
                </c:pt>
                <c:pt idx="12732">
                  <c:v>12752</c:v>
                </c:pt>
                <c:pt idx="12733">
                  <c:v>12753</c:v>
                </c:pt>
                <c:pt idx="12734">
                  <c:v>12754</c:v>
                </c:pt>
                <c:pt idx="12735">
                  <c:v>12755</c:v>
                </c:pt>
                <c:pt idx="12736">
                  <c:v>12756</c:v>
                </c:pt>
                <c:pt idx="12737">
                  <c:v>12757</c:v>
                </c:pt>
                <c:pt idx="12738">
                  <c:v>12758</c:v>
                </c:pt>
                <c:pt idx="12739">
                  <c:v>12759</c:v>
                </c:pt>
                <c:pt idx="12740">
                  <c:v>12760</c:v>
                </c:pt>
                <c:pt idx="12741">
                  <c:v>12761</c:v>
                </c:pt>
                <c:pt idx="12742">
                  <c:v>12762</c:v>
                </c:pt>
                <c:pt idx="12743">
                  <c:v>12763</c:v>
                </c:pt>
                <c:pt idx="12744">
                  <c:v>12764</c:v>
                </c:pt>
                <c:pt idx="12745">
                  <c:v>12765</c:v>
                </c:pt>
                <c:pt idx="12746">
                  <c:v>12766</c:v>
                </c:pt>
                <c:pt idx="12747">
                  <c:v>12767</c:v>
                </c:pt>
                <c:pt idx="12748">
                  <c:v>12768</c:v>
                </c:pt>
                <c:pt idx="12749">
                  <c:v>12769</c:v>
                </c:pt>
                <c:pt idx="12750">
                  <c:v>12770</c:v>
                </c:pt>
                <c:pt idx="12751">
                  <c:v>12771</c:v>
                </c:pt>
                <c:pt idx="12752">
                  <c:v>12772</c:v>
                </c:pt>
                <c:pt idx="12753">
                  <c:v>12773</c:v>
                </c:pt>
                <c:pt idx="12754">
                  <c:v>12774</c:v>
                </c:pt>
                <c:pt idx="12755">
                  <c:v>12775</c:v>
                </c:pt>
                <c:pt idx="12756">
                  <c:v>12776</c:v>
                </c:pt>
                <c:pt idx="12757">
                  <c:v>12777</c:v>
                </c:pt>
                <c:pt idx="12758">
                  <c:v>12778</c:v>
                </c:pt>
                <c:pt idx="12759">
                  <c:v>12779</c:v>
                </c:pt>
                <c:pt idx="12760">
                  <c:v>12780</c:v>
                </c:pt>
                <c:pt idx="12761">
                  <c:v>12781</c:v>
                </c:pt>
                <c:pt idx="12762">
                  <c:v>12782</c:v>
                </c:pt>
                <c:pt idx="12763">
                  <c:v>12783</c:v>
                </c:pt>
                <c:pt idx="12764">
                  <c:v>12784</c:v>
                </c:pt>
                <c:pt idx="12765">
                  <c:v>12785</c:v>
                </c:pt>
                <c:pt idx="12766">
                  <c:v>12786</c:v>
                </c:pt>
                <c:pt idx="12767">
                  <c:v>12787</c:v>
                </c:pt>
                <c:pt idx="12768">
                  <c:v>12788</c:v>
                </c:pt>
                <c:pt idx="12769">
                  <c:v>12789</c:v>
                </c:pt>
                <c:pt idx="12770">
                  <c:v>12790</c:v>
                </c:pt>
                <c:pt idx="12771">
                  <c:v>12791</c:v>
                </c:pt>
                <c:pt idx="12772">
                  <c:v>12792</c:v>
                </c:pt>
                <c:pt idx="12773">
                  <c:v>12793</c:v>
                </c:pt>
                <c:pt idx="12774">
                  <c:v>12794</c:v>
                </c:pt>
                <c:pt idx="12775">
                  <c:v>12795</c:v>
                </c:pt>
                <c:pt idx="12776">
                  <c:v>12796</c:v>
                </c:pt>
                <c:pt idx="12777">
                  <c:v>12797</c:v>
                </c:pt>
                <c:pt idx="12778">
                  <c:v>12798</c:v>
                </c:pt>
                <c:pt idx="12779">
                  <c:v>12799</c:v>
                </c:pt>
                <c:pt idx="12780">
                  <c:v>12800</c:v>
                </c:pt>
                <c:pt idx="12781">
                  <c:v>12801</c:v>
                </c:pt>
                <c:pt idx="12782">
                  <c:v>12802</c:v>
                </c:pt>
                <c:pt idx="12783">
                  <c:v>12803</c:v>
                </c:pt>
                <c:pt idx="12784">
                  <c:v>12804</c:v>
                </c:pt>
                <c:pt idx="12785">
                  <c:v>12805</c:v>
                </c:pt>
                <c:pt idx="12786">
                  <c:v>12806</c:v>
                </c:pt>
                <c:pt idx="12787">
                  <c:v>12807</c:v>
                </c:pt>
                <c:pt idx="12788">
                  <c:v>12808</c:v>
                </c:pt>
                <c:pt idx="12789">
                  <c:v>12809</c:v>
                </c:pt>
                <c:pt idx="12790">
                  <c:v>12810</c:v>
                </c:pt>
                <c:pt idx="12791">
                  <c:v>12811</c:v>
                </c:pt>
                <c:pt idx="12792">
                  <c:v>12812</c:v>
                </c:pt>
                <c:pt idx="12793">
                  <c:v>12813</c:v>
                </c:pt>
                <c:pt idx="12794">
                  <c:v>12814</c:v>
                </c:pt>
                <c:pt idx="12795">
                  <c:v>12815</c:v>
                </c:pt>
                <c:pt idx="12796">
                  <c:v>12816</c:v>
                </c:pt>
                <c:pt idx="12797">
                  <c:v>12817</c:v>
                </c:pt>
                <c:pt idx="12798">
                  <c:v>12818</c:v>
                </c:pt>
                <c:pt idx="12799">
                  <c:v>12819</c:v>
                </c:pt>
                <c:pt idx="12800">
                  <c:v>12820</c:v>
                </c:pt>
                <c:pt idx="12801">
                  <c:v>12821</c:v>
                </c:pt>
                <c:pt idx="12802">
                  <c:v>12822</c:v>
                </c:pt>
                <c:pt idx="12803">
                  <c:v>12823</c:v>
                </c:pt>
                <c:pt idx="12804">
                  <c:v>12824</c:v>
                </c:pt>
                <c:pt idx="12805">
                  <c:v>12825</c:v>
                </c:pt>
                <c:pt idx="12806">
                  <c:v>12826</c:v>
                </c:pt>
                <c:pt idx="12807">
                  <c:v>12827</c:v>
                </c:pt>
                <c:pt idx="12808">
                  <c:v>12828</c:v>
                </c:pt>
                <c:pt idx="12809">
                  <c:v>12829</c:v>
                </c:pt>
                <c:pt idx="12810">
                  <c:v>12830</c:v>
                </c:pt>
                <c:pt idx="12811">
                  <c:v>12831</c:v>
                </c:pt>
                <c:pt idx="12812">
                  <c:v>12832</c:v>
                </c:pt>
                <c:pt idx="12813">
                  <c:v>12833</c:v>
                </c:pt>
                <c:pt idx="12814">
                  <c:v>12834</c:v>
                </c:pt>
                <c:pt idx="12815">
                  <c:v>12835</c:v>
                </c:pt>
                <c:pt idx="12816">
                  <c:v>12836</c:v>
                </c:pt>
                <c:pt idx="12817">
                  <c:v>12837</c:v>
                </c:pt>
                <c:pt idx="12818">
                  <c:v>12838</c:v>
                </c:pt>
                <c:pt idx="12819">
                  <c:v>12839</c:v>
                </c:pt>
                <c:pt idx="12820">
                  <c:v>12840</c:v>
                </c:pt>
                <c:pt idx="12821">
                  <c:v>12841</c:v>
                </c:pt>
                <c:pt idx="12822">
                  <c:v>12842</c:v>
                </c:pt>
                <c:pt idx="12823">
                  <c:v>12843</c:v>
                </c:pt>
                <c:pt idx="12824">
                  <c:v>12844</c:v>
                </c:pt>
                <c:pt idx="12825">
                  <c:v>12845</c:v>
                </c:pt>
                <c:pt idx="12826">
                  <c:v>12846</c:v>
                </c:pt>
                <c:pt idx="12827">
                  <c:v>12847</c:v>
                </c:pt>
                <c:pt idx="12828">
                  <c:v>12848</c:v>
                </c:pt>
                <c:pt idx="12829">
                  <c:v>12849</c:v>
                </c:pt>
                <c:pt idx="12830">
                  <c:v>12850</c:v>
                </c:pt>
                <c:pt idx="12831">
                  <c:v>12851</c:v>
                </c:pt>
                <c:pt idx="12832">
                  <c:v>12852</c:v>
                </c:pt>
                <c:pt idx="12833">
                  <c:v>12853</c:v>
                </c:pt>
                <c:pt idx="12834">
                  <c:v>12854</c:v>
                </c:pt>
                <c:pt idx="12835">
                  <c:v>12855</c:v>
                </c:pt>
                <c:pt idx="12836">
                  <c:v>12856</c:v>
                </c:pt>
                <c:pt idx="12837">
                  <c:v>12857</c:v>
                </c:pt>
                <c:pt idx="12838">
                  <c:v>12858</c:v>
                </c:pt>
                <c:pt idx="12839">
                  <c:v>12859</c:v>
                </c:pt>
                <c:pt idx="12840">
                  <c:v>12860</c:v>
                </c:pt>
                <c:pt idx="12841">
                  <c:v>12861</c:v>
                </c:pt>
                <c:pt idx="12842">
                  <c:v>12862</c:v>
                </c:pt>
                <c:pt idx="12843">
                  <c:v>12863</c:v>
                </c:pt>
                <c:pt idx="12844">
                  <c:v>12864</c:v>
                </c:pt>
                <c:pt idx="12845">
                  <c:v>12865</c:v>
                </c:pt>
                <c:pt idx="12846">
                  <c:v>12866</c:v>
                </c:pt>
                <c:pt idx="12847">
                  <c:v>12867</c:v>
                </c:pt>
                <c:pt idx="12848">
                  <c:v>12868</c:v>
                </c:pt>
                <c:pt idx="12849">
                  <c:v>12869</c:v>
                </c:pt>
                <c:pt idx="12850">
                  <c:v>12870</c:v>
                </c:pt>
                <c:pt idx="12851">
                  <c:v>12871</c:v>
                </c:pt>
                <c:pt idx="12852">
                  <c:v>12872</c:v>
                </c:pt>
                <c:pt idx="12853">
                  <c:v>12873</c:v>
                </c:pt>
                <c:pt idx="12854">
                  <c:v>12874</c:v>
                </c:pt>
                <c:pt idx="12855">
                  <c:v>12875</c:v>
                </c:pt>
                <c:pt idx="12856">
                  <c:v>12876</c:v>
                </c:pt>
                <c:pt idx="12857">
                  <c:v>12877</c:v>
                </c:pt>
                <c:pt idx="12858">
                  <c:v>12878</c:v>
                </c:pt>
                <c:pt idx="12859">
                  <c:v>12879</c:v>
                </c:pt>
                <c:pt idx="12860">
                  <c:v>12880</c:v>
                </c:pt>
                <c:pt idx="12861">
                  <c:v>12881</c:v>
                </c:pt>
                <c:pt idx="12862">
                  <c:v>12882</c:v>
                </c:pt>
                <c:pt idx="12863">
                  <c:v>12883</c:v>
                </c:pt>
                <c:pt idx="12864">
                  <c:v>12884</c:v>
                </c:pt>
                <c:pt idx="12865">
                  <c:v>12885</c:v>
                </c:pt>
                <c:pt idx="12866">
                  <c:v>12886</c:v>
                </c:pt>
                <c:pt idx="12867">
                  <c:v>12887</c:v>
                </c:pt>
                <c:pt idx="12868">
                  <c:v>12888</c:v>
                </c:pt>
                <c:pt idx="12869">
                  <c:v>12889</c:v>
                </c:pt>
                <c:pt idx="12870">
                  <c:v>12890</c:v>
                </c:pt>
                <c:pt idx="12871">
                  <c:v>12891</c:v>
                </c:pt>
                <c:pt idx="12872">
                  <c:v>12892</c:v>
                </c:pt>
                <c:pt idx="12873">
                  <c:v>12893</c:v>
                </c:pt>
                <c:pt idx="12874">
                  <c:v>12894</c:v>
                </c:pt>
                <c:pt idx="12875">
                  <c:v>12895</c:v>
                </c:pt>
                <c:pt idx="12876">
                  <c:v>12896</c:v>
                </c:pt>
                <c:pt idx="12877">
                  <c:v>12897</c:v>
                </c:pt>
                <c:pt idx="12878">
                  <c:v>12898</c:v>
                </c:pt>
                <c:pt idx="12879">
                  <c:v>12899</c:v>
                </c:pt>
                <c:pt idx="12880">
                  <c:v>12900</c:v>
                </c:pt>
                <c:pt idx="12881">
                  <c:v>12901</c:v>
                </c:pt>
                <c:pt idx="12882">
                  <c:v>12902</c:v>
                </c:pt>
                <c:pt idx="12883">
                  <c:v>12903</c:v>
                </c:pt>
                <c:pt idx="12884">
                  <c:v>12904</c:v>
                </c:pt>
                <c:pt idx="12885">
                  <c:v>12905</c:v>
                </c:pt>
                <c:pt idx="12886">
                  <c:v>12906</c:v>
                </c:pt>
                <c:pt idx="12887">
                  <c:v>12907</c:v>
                </c:pt>
                <c:pt idx="12888">
                  <c:v>12908</c:v>
                </c:pt>
                <c:pt idx="12889">
                  <c:v>12909</c:v>
                </c:pt>
                <c:pt idx="12890">
                  <c:v>12910</c:v>
                </c:pt>
                <c:pt idx="12891">
                  <c:v>12911</c:v>
                </c:pt>
                <c:pt idx="12892">
                  <c:v>12912</c:v>
                </c:pt>
                <c:pt idx="12893">
                  <c:v>12913</c:v>
                </c:pt>
                <c:pt idx="12894">
                  <c:v>12914</c:v>
                </c:pt>
                <c:pt idx="12895">
                  <c:v>12915</c:v>
                </c:pt>
                <c:pt idx="12896">
                  <c:v>12916</c:v>
                </c:pt>
                <c:pt idx="12897">
                  <c:v>12917</c:v>
                </c:pt>
                <c:pt idx="12898">
                  <c:v>12918</c:v>
                </c:pt>
                <c:pt idx="12899">
                  <c:v>12919</c:v>
                </c:pt>
                <c:pt idx="12900">
                  <c:v>12920</c:v>
                </c:pt>
                <c:pt idx="12901">
                  <c:v>12921</c:v>
                </c:pt>
                <c:pt idx="12902">
                  <c:v>12922</c:v>
                </c:pt>
                <c:pt idx="12903">
                  <c:v>12923</c:v>
                </c:pt>
                <c:pt idx="12904">
                  <c:v>12924</c:v>
                </c:pt>
                <c:pt idx="12905">
                  <c:v>12925</c:v>
                </c:pt>
                <c:pt idx="12906">
                  <c:v>12926</c:v>
                </c:pt>
                <c:pt idx="12907">
                  <c:v>12927</c:v>
                </c:pt>
                <c:pt idx="12908">
                  <c:v>12928</c:v>
                </c:pt>
                <c:pt idx="12909">
                  <c:v>12929</c:v>
                </c:pt>
                <c:pt idx="12910">
                  <c:v>12930</c:v>
                </c:pt>
                <c:pt idx="12911">
                  <c:v>12931</c:v>
                </c:pt>
                <c:pt idx="12912">
                  <c:v>12932</c:v>
                </c:pt>
                <c:pt idx="12913">
                  <c:v>12933</c:v>
                </c:pt>
                <c:pt idx="12914">
                  <c:v>12934</c:v>
                </c:pt>
                <c:pt idx="12915">
                  <c:v>12935</c:v>
                </c:pt>
                <c:pt idx="12916">
                  <c:v>12936</c:v>
                </c:pt>
                <c:pt idx="12917">
                  <c:v>12937</c:v>
                </c:pt>
                <c:pt idx="12918">
                  <c:v>12938</c:v>
                </c:pt>
                <c:pt idx="12919">
                  <c:v>12939</c:v>
                </c:pt>
                <c:pt idx="12920">
                  <c:v>12940</c:v>
                </c:pt>
                <c:pt idx="12921">
                  <c:v>12941</c:v>
                </c:pt>
                <c:pt idx="12922">
                  <c:v>12942</c:v>
                </c:pt>
                <c:pt idx="12923">
                  <c:v>12943</c:v>
                </c:pt>
                <c:pt idx="12924">
                  <c:v>12944</c:v>
                </c:pt>
                <c:pt idx="12925">
                  <c:v>12945</c:v>
                </c:pt>
                <c:pt idx="12926">
                  <c:v>12946</c:v>
                </c:pt>
                <c:pt idx="12927">
                  <c:v>12947</c:v>
                </c:pt>
                <c:pt idx="12928">
                  <c:v>12948</c:v>
                </c:pt>
                <c:pt idx="12929">
                  <c:v>12949</c:v>
                </c:pt>
                <c:pt idx="12930">
                  <c:v>12950</c:v>
                </c:pt>
                <c:pt idx="12931">
                  <c:v>12951</c:v>
                </c:pt>
                <c:pt idx="12932">
                  <c:v>12952</c:v>
                </c:pt>
                <c:pt idx="12933">
                  <c:v>12953</c:v>
                </c:pt>
                <c:pt idx="12934">
                  <c:v>12954</c:v>
                </c:pt>
                <c:pt idx="12935">
                  <c:v>12955</c:v>
                </c:pt>
                <c:pt idx="12936">
                  <c:v>12956</c:v>
                </c:pt>
                <c:pt idx="12937">
                  <c:v>12957</c:v>
                </c:pt>
                <c:pt idx="12938">
                  <c:v>12958</c:v>
                </c:pt>
                <c:pt idx="12939">
                  <c:v>12959</c:v>
                </c:pt>
                <c:pt idx="12940">
                  <c:v>12960</c:v>
                </c:pt>
                <c:pt idx="12941">
                  <c:v>12961</c:v>
                </c:pt>
                <c:pt idx="12942">
                  <c:v>12962</c:v>
                </c:pt>
                <c:pt idx="12943">
                  <c:v>12963</c:v>
                </c:pt>
                <c:pt idx="12944">
                  <c:v>12964</c:v>
                </c:pt>
                <c:pt idx="12945">
                  <c:v>12965</c:v>
                </c:pt>
                <c:pt idx="12946">
                  <c:v>12966</c:v>
                </c:pt>
                <c:pt idx="12947">
                  <c:v>12967</c:v>
                </c:pt>
                <c:pt idx="12948">
                  <c:v>12968</c:v>
                </c:pt>
                <c:pt idx="12949">
                  <c:v>12969</c:v>
                </c:pt>
                <c:pt idx="12950">
                  <c:v>12970</c:v>
                </c:pt>
                <c:pt idx="12951">
                  <c:v>12971</c:v>
                </c:pt>
                <c:pt idx="12952">
                  <c:v>12972</c:v>
                </c:pt>
                <c:pt idx="12953">
                  <c:v>12973</c:v>
                </c:pt>
                <c:pt idx="12954">
                  <c:v>12974</c:v>
                </c:pt>
                <c:pt idx="12955">
                  <c:v>12975</c:v>
                </c:pt>
                <c:pt idx="12956">
                  <c:v>12976</c:v>
                </c:pt>
                <c:pt idx="12957">
                  <c:v>12977</c:v>
                </c:pt>
                <c:pt idx="12958">
                  <c:v>12978</c:v>
                </c:pt>
                <c:pt idx="12959">
                  <c:v>12979</c:v>
                </c:pt>
                <c:pt idx="12960">
                  <c:v>12980</c:v>
                </c:pt>
                <c:pt idx="12961">
                  <c:v>12981</c:v>
                </c:pt>
                <c:pt idx="12962">
                  <c:v>12982</c:v>
                </c:pt>
                <c:pt idx="12963">
                  <c:v>12983</c:v>
                </c:pt>
                <c:pt idx="12964">
                  <c:v>12984</c:v>
                </c:pt>
                <c:pt idx="12965">
                  <c:v>12985</c:v>
                </c:pt>
                <c:pt idx="12966">
                  <c:v>12986</c:v>
                </c:pt>
                <c:pt idx="12967">
                  <c:v>12987</c:v>
                </c:pt>
                <c:pt idx="12968">
                  <c:v>12988</c:v>
                </c:pt>
                <c:pt idx="12969">
                  <c:v>12989</c:v>
                </c:pt>
                <c:pt idx="12970">
                  <c:v>12990</c:v>
                </c:pt>
                <c:pt idx="12971">
                  <c:v>12991</c:v>
                </c:pt>
                <c:pt idx="12972">
                  <c:v>12992</c:v>
                </c:pt>
                <c:pt idx="12973">
                  <c:v>12993</c:v>
                </c:pt>
                <c:pt idx="12974">
                  <c:v>12994</c:v>
                </c:pt>
                <c:pt idx="12975">
                  <c:v>12995</c:v>
                </c:pt>
                <c:pt idx="12976">
                  <c:v>12996</c:v>
                </c:pt>
                <c:pt idx="12977">
                  <c:v>12997</c:v>
                </c:pt>
                <c:pt idx="12978">
                  <c:v>12998</c:v>
                </c:pt>
                <c:pt idx="12979">
                  <c:v>12999</c:v>
                </c:pt>
                <c:pt idx="12980">
                  <c:v>13000</c:v>
                </c:pt>
                <c:pt idx="12981">
                  <c:v>13001</c:v>
                </c:pt>
                <c:pt idx="12982">
                  <c:v>13002</c:v>
                </c:pt>
                <c:pt idx="12983">
                  <c:v>13003</c:v>
                </c:pt>
                <c:pt idx="12984">
                  <c:v>13004</c:v>
                </c:pt>
                <c:pt idx="12985">
                  <c:v>13005</c:v>
                </c:pt>
                <c:pt idx="12986">
                  <c:v>13006</c:v>
                </c:pt>
                <c:pt idx="12987">
                  <c:v>13007</c:v>
                </c:pt>
                <c:pt idx="12988">
                  <c:v>13008</c:v>
                </c:pt>
                <c:pt idx="12989">
                  <c:v>13009</c:v>
                </c:pt>
                <c:pt idx="12990">
                  <c:v>13010</c:v>
                </c:pt>
                <c:pt idx="12991">
                  <c:v>13011</c:v>
                </c:pt>
                <c:pt idx="12992">
                  <c:v>13012</c:v>
                </c:pt>
                <c:pt idx="12993">
                  <c:v>13013</c:v>
                </c:pt>
                <c:pt idx="12994">
                  <c:v>13014</c:v>
                </c:pt>
                <c:pt idx="12995">
                  <c:v>13015</c:v>
                </c:pt>
                <c:pt idx="12996">
                  <c:v>13016</c:v>
                </c:pt>
                <c:pt idx="12997">
                  <c:v>13017</c:v>
                </c:pt>
                <c:pt idx="12998">
                  <c:v>13018</c:v>
                </c:pt>
                <c:pt idx="12999">
                  <c:v>13019</c:v>
                </c:pt>
                <c:pt idx="13000">
                  <c:v>13020</c:v>
                </c:pt>
                <c:pt idx="13001">
                  <c:v>13021</c:v>
                </c:pt>
                <c:pt idx="13002">
                  <c:v>13022</c:v>
                </c:pt>
                <c:pt idx="13003">
                  <c:v>13023</c:v>
                </c:pt>
                <c:pt idx="13004">
                  <c:v>13024</c:v>
                </c:pt>
                <c:pt idx="13005">
                  <c:v>13025</c:v>
                </c:pt>
                <c:pt idx="13006">
                  <c:v>13026</c:v>
                </c:pt>
                <c:pt idx="13007">
                  <c:v>13027</c:v>
                </c:pt>
                <c:pt idx="13008">
                  <c:v>13028</c:v>
                </c:pt>
                <c:pt idx="13009">
                  <c:v>13029</c:v>
                </c:pt>
                <c:pt idx="13010">
                  <c:v>13030</c:v>
                </c:pt>
                <c:pt idx="13011">
                  <c:v>13031</c:v>
                </c:pt>
                <c:pt idx="13012">
                  <c:v>13032</c:v>
                </c:pt>
                <c:pt idx="13013">
                  <c:v>13033</c:v>
                </c:pt>
                <c:pt idx="13014">
                  <c:v>13034</c:v>
                </c:pt>
                <c:pt idx="13015">
                  <c:v>13035</c:v>
                </c:pt>
                <c:pt idx="13016">
                  <c:v>13036</c:v>
                </c:pt>
                <c:pt idx="13017">
                  <c:v>13037</c:v>
                </c:pt>
                <c:pt idx="13018">
                  <c:v>13038</c:v>
                </c:pt>
                <c:pt idx="13019">
                  <c:v>13039</c:v>
                </c:pt>
                <c:pt idx="13020">
                  <c:v>13040</c:v>
                </c:pt>
                <c:pt idx="13021">
                  <c:v>13041</c:v>
                </c:pt>
                <c:pt idx="13022">
                  <c:v>13042</c:v>
                </c:pt>
                <c:pt idx="13023">
                  <c:v>13043</c:v>
                </c:pt>
                <c:pt idx="13024">
                  <c:v>13044</c:v>
                </c:pt>
                <c:pt idx="13025">
                  <c:v>13045</c:v>
                </c:pt>
                <c:pt idx="13026">
                  <c:v>13046</c:v>
                </c:pt>
                <c:pt idx="13027">
                  <c:v>13047</c:v>
                </c:pt>
                <c:pt idx="13028">
                  <c:v>13048</c:v>
                </c:pt>
                <c:pt idx="13029">
                  <c:v>13049</c:v>
                </c:pt>
                <c:pt idx="13030">
                  <c:v>13050</c:v>
                </c:pt>
                <c:pt idx="13031">
                  <c:v>13051</c:v>
                </c:pt>
                <c:pt idx="13032">
                  <c:v>13052</c:v>
                </c:pt>
                <c:pt idx="13033">
                  <c:v>13053</c:v>
                </c:pt>
                <c:pt idx="13034">
                  <c:v>13054</c:v>
                </c:pt>
                <c:pt idx="13035">
                  <c:v>13055</c:v>
                </c:pt>
                <c:pt idx="13036">
                  <c:v>13056</c:v>
                </c:pt>
                <c:pt idx="13037">
                  <c:v>13057</c:v>
                </c:pt>
                <c:pt idx="13038">
                  <c:v>13058</c:v>
                </c:pt>
                <c:pt idx="13039">
                  <c:v>13059</c:v>
                </c:pt>
                <c:pt idx="13040">
                  <c:v>13060</c:v>
                </c:pt>
                <c:pt idx="13041">
                  <c:v>13061</c:v>
                </c:pt>
                <c:pt idx="13042">
                  <c:v>13062</c:v>
                </c:pt>
                <c:pt idx="13043">
                  <c:v>13063</c:v>
                </c:pt>
                <c:pt idx="13044">
                  <c:v>13064</c:v>
                </c:pt>
                <c:pt idx="13045">
                  <c:v>13065</c:v>
                </c:pt>
                <c:pt idx="13046">
                  <c:v>13066</c:v>
                </c:pt>
                <c:pt idx="13047">
                  <c:v>13067</c:v>
                </c:pt>
                <c:pt idx="13048">
                  <c:v>13068</c:v>
                </c:pt>
                <c:pt idx="13049">
                  <c:v>13069</c:v>
                </c:pt>
                <c:pt idx="13050">
                  <c:v>13070</c:v>
                </c:pt>
                <c:pt idx="13051">
                  <c:v>13071</c:v>
                </c:pt>
                <c:pt idx="13052">
                  <c:v>13072</c:v>
                </c:pt>
                <c:pt idx="13053">
                  <c:v>13073</c:v>
                </c:pt>
                <c:pt idx="13054">
                  <c:v>13074</c:v>
                </c:pt>
                <c:pt idx="13055">
                  <c:v>13075</c:v>
                </c:pt>
                <c:pt idx="13056">
                  <c:v>13076</c:v>
                </c:pt>
                <c:pt idx="13057">
                  <c:v>13077</c:v>
                </c:pt>
                <c:pt idx="13058">
                  <c:v>13078</c:v>
                </c:pt>
                <c:pt idx="13059">
                  <c:v>13079</c:v>
                </c:pt>
                <c:pt idx="13060">
                  <c:v>13080</c:v>
                </c:pt>
                <c:pt idx="13061">
                  <c:v>13081</c:v>
                </c:pt>
                <c:pt idx="13062">
                  <c:v>13082</c:v>
                </c:pt>
                <c:pt idx="13063">
                  <c:v>13083</c:v>
                </c:pt>
                <c:pt idx="13064">
                  <c:v>13084</c:v>
                </c:pt>
                <c:pt idx="13065">
                  <c:v>13085</c:v>
                </c:pt>
                <c:pt idx="13066">
                  <c:v>13086</c:v>
                </c:pt>
                <c:pt idx="13067">
                  <c:v>13087</c:v>
                </c:pt>
                <c:pt idx="13068">
                  <c:v>13088</c:v>
                </c:pt>
                <c:pt idx="13069">
                  <c:v>13089</c:v>
                </c:pt>
                <c:pt idx="13070">
                  <c:v>13090</c:v>
                </c:pt>
                <c:pt idx="13071">
                  <c:v>13091</c:v>
                </c:pt>
                <c:pt idx="13072">
                  <c:v>13092</c:v>
                </c:pt>
                <c:pt idx="13073">
                  <c:v>13093</c:v>
                </c:pt>
                <c:pt idx="13074">
                  <c:v>13094</c:v>
                </c:pt>
                <c:pt idx="13075">
                  <c:v>13095</c:v>
                </c:pt>
                <c:pt idx="13076">
                  <c:v>13096</c:v>
                </c:pt>
                <c:pt idx="13077">
                  <c:v>13097</c:v>
                </c:pt>
                <c:pt idx="13078">
                  <c:v>13098</c:v>
                </c:pt>
                <c:pt idx="13079">
                  <c:v>13099</c:v>
                </c:pt>
                <c:pt idx="13080">
                  <c:v>13100</c:v>
                </c:pt>
                <c:pt idx="13081">
                  <c:v>13101</c:v>
                </c:pt>
                <c:pt idx="13082">
                  <c:v>13102</c:v>
                </c:pt>
                <c:pt idx="13083">
                  <c:v>13103</c:v>
                </c:pt>
                <c:pt idx="13084">
                  <c:v>13104</c:v>
                </c:pt>
                <c:pt idx="13085">
                  <c:v>13105</c:v>
                </c:pt>
                <c:pt idx="13086">
                  <c:v>13106</c:v>
                </c:pt>
                <c:pt idx="13087">
                  <c:v>13107</c:v>
                </c:pt>
                <c:pt idx="13088">
                  <c:v>13108</c:v>
                </c:pt>
                <c:pt idx="13089">
                  <c:v>13109</c:v>
                </c:pt>
                <c:pt idx="13090">
                  <c:v>13110</c:v>
                </c:pt>
                <c:pt idx="13091">
                  <c:v>13111</c:v>
                </c:pt>
                <c:pt idx="13092">
                  <c:v>13112</c:v>
                </c:pt>
                <c:pt idx="13093">
                  <c:v>13113</c:v>
                </c:pt>
                <c:pt idx="13094">
                  <c:v>13114</c:v>
                </c:pt>
                <c:pt idx="13095">
                  <c:v>13115</c:v>
                </c:pt>
                <c:pt idx="13096">
                  <c:v>13116</c:v>
                </c:pt>
                <c:pt idx="13097">
                  <c:v>13117</c:v>
                </c:pt>
                <c:pt idx="13098">
                  <c:v>13118</c:v>
                </c:pt>
                <c:pt idx="13099">
                  <c:v>13119</c:v>
                </c:pt>
                <c:pt idx="13100">
                  <c:v>13120</c:v>
                </c:pt>
                <c:pt idx="13101">
                  <c:v>13121</c:v>
                </c:pt>
                <c:pt idx="13102">
                  <c:v>13122</c:v>
                </c:pt>
                <c:pt idx="13103">
                  <c:v>13123</c:v>
                </c:pt>
                <c:pt idx="13104">
                  <c:v>13124</c:v>
                </c:pt>
                <c:pt idx="13105">
                  <c:v>13125</c:v>
                </c:pt>
                <c:pt idx="13106">
                  <c:v>13126</c:v>
                </c:pt>
                <c:pt idx="13107">
                  <c:v>13127</c:v>
                </c:pt>
                <c:pt idx="13108">
                  <c:v>13128</c:v>
                </c:pt>
                <c:pt idx="13109">
                  <c:v>13129</c:v>
                </c:pt>
                <c:pt idx="13110">
                  <c:v>13130</c:v>
                </c:pt>
                <c:pt idx="13111">
                  <c:v>13131</c:v>
                </c:pt>
                <c:pt idx="13112">
                  <c:v>13132</c:v>
                </c:pt>
                <c:pt idx="13113">
                  <c:v>13133</c:v>
                </c:pt>
                <c:pt idx="13114">
                  <c:v>13134</c:v>
                </c:pt>
                <c:pt idx="13115">
                  <c:v>13135</c:v>
                </c:pt>
                <c:pt idx="13116">
                  <c:v>13136</c:v>
                </c:pt>
                <c:pt idx="13117">
                  <c:v>13137</c:v>
                </c:pt>
                <c:pt idx="13118">
                  <c:v>13138</c:v>
                </c:pt>
                <c:pt idx="13119">
                  <c:v>13139</c:v>
                </c:pt>
                <c:pt idx="13120">
                  <c:v>13140</c:v>
                </c:pt>
                <c:pt idx="13121">
                  <c:v>13141</c:v>
                </c:pt>
                <c:pt idx="13122">
                  <c:v>13142</c:v>
                </c:pt>
                <c:pt idx="13123">
                  <c:v>13143</c:v>
                </c:pt>
                <c:pt idx="13124">
                  <c:v>13144</c:v>
                </c:pt>
                <c:pt idx="13125">
                  <c:v>13145</c:v>
                </c:pt>
                <c:pt idx="13126">
                  <c:v>13146</c:v>
                </c:pt>
                <c:pt idx="13127">
                  <c:v>13147</c:v>
                </c:pt>
                <c:pt idx="13128">
                  <c:v>13148</c:v>
                </c:pt>
                <c:pt idx="13129">
                  <c:v>13149</c:v>
                </c:pt>
                <c:pt idx="13130">
                  <c:v>13150</c:v>
                </c:pt>
                <c:pt idx="13131">
                  <c:v>13151</c:v>
                </c:pt>
                <c:pt idx="13132">
                  <c:v>13152</c:v>
                </c:pt>
                <c:pt idx="13133">
                  <c:v>13153</c:v>
                </c:pt>
                <c:pt idx="13134">
                  <c:v>13154</c:v>
                </c:pt>
                <c:pt idx="13135">
                  <c:v>13155</c:v>
                </c:pt>
                <c:pt idx="13136">
                  <c:v>13156</c:v>
                </c:pt>
                <c:pt idx="13137">
                  <c:v>13157</c:v>
                </c:pt>
                <c:pt idx="13138">
                  <c:v>13158</c:v>
                </c:pt>
                <c:pt idx="13139">
                  <c:v>13159</c:v>
                </c:pt>
                <c:pt idx="13140">
                  <c:v>13160</c:v>
                </c:pt>
                <c:pt idx="13141">
                  <c:v>13161</c:v>
                </c:pt>
                <c:pt idx="13142">
                  <c:v>13162</c:v>
                </c:pt>
                <c:pt idx="13143">
                  <c:v>13163</c:v>
                </c:pt>
                <c:pt idx="13144">
                  <c:v>13164</c:v>
                </c:pt>
                <c:pt idx="13145">
                  <c:v>13165</c:v>
                </c:pt>
                <c:pt idx="13146">
                  <c:v>13166</c:v>
                </c:pt>
                <c:pt idx="13147">
                  <c:v>13167</c:v>
                </c:pt>
                <c:pt idx="13148">
                  <c:v>13168</c:v>
                </c:pt>
                <c:pt idx="13149">
                  <c:v>13169</c:v>
                </c:pt>
                <c:pt idx="13150">
                  <c:v>13170</c:v>
                </c:pt>
                <c:pt idx="13151">
                  <c:v>13171</c:v>
                </c:pt>
                <c:pt idx="13152">
                  <c:v>13172</c:v>
                </c:pt>
                <c:pt idx="13153">
                  <c:v>13173</c:v>
                </c:pt>
                <c:pt idx="13154">
                  <c:v>13174</c:v>
                </c:pt>
                <c:pt idx="13155">
                  <c:v>13175</c:v>
                </c:pt>
                <c:pt idx="13156">
                  <c:v>13176</c:v>
                </c:pt>
                <c:pt idx="13157">
                  <c:v>13177</c:v>
                </c:pt>
                <c:pt idx="13158">
                  <c:v>13178</c:v>
                </c:pt>
                <c:pt idx="13159">
                  <c:v>13179</c:v>
                </c:pt>
                <c:pt idx="13160">
                  <c:v>13180</c:v>
                </c:pt>
                <c:pt idx="13161">
                  <c:v>13181</c:v>
                </c:pt>
                <c:pt idx="13162">
                  <c:v>13182</c:v>
                </c:pt>
                <c:pt idx="13163">
                  <c:v>13183</c:v>
                </c:pt>
                <c:pt idx="13164">
                  <c:v>13184</c:v>
                </c:pt>
                <c:pt idx="13165">
                  <c:v>13185</c:v>
                </c:pt>
                <c:pt idx="13166">
                  <c:v>13186</c:v>
                </c:pt>
                <c:pt idx="13167">
                  <c:v>13187</c:v>
                </c:pt>
                <c:pt idx="13168">
                  <c:v>13188</c:v>
                </c:pt>
                <c:pt idx="13169">
                  <c:v>13189</c:v>
                </c:pt>
                <c:pt idx="13170">
                  <c:v>13190</c:v>
                </c:pt>
                <c:pt idx="13171">
                  <c:v>13191</c:v>
                </c:pt>
                <c:pt idx="13172">
                  <c:v>13192</c:v>
                </c:pt>
                <c:pt idx="13173">
                  <c:v>13193</c:v>
                </c:pt>
                <c:pt idx="13174">
                  <c:v>13194</c:v>
                </c:pt>
                <c:pt idx="13175">
                  <c:v>13195</c:v>
                </c:pt>
                <c:pt idx="13176">
                  <c:v>13196</c:v>
                </c:pt>
                <c:pt idx="13177">
                  <c:v>13197</c:v>
                </c:pt>
                <c:pt idx="13178">
                  <c:v>13198</c:v>
                </c:pt>
                <c:pt idx="13179">
                  <c:v>13199</c:v>
                </c:pt>
                <c:pt idx="13180">
                  <c:v>13200</c:v>
                </c:pt>
                <c:pt idx="13181">
                  <c:v>13201</c:v>
                </c:pt>
                <c:pt idx="13182">
                  <c:v>13202</c:v>
                </c:pt>
                <c:pt idx="13183">
                  <c:v>13203</c:v>
                </c:pt>
                <c:pt idx="13184">
                  <c:v>13204</c:v>
                </c:pt>
                <c:pt idx="13185">
                  <c:v>13205</c:v>
                </c:pt>
                <c:pt idx="13186">
                  <c:v>13206</c:v>
                </c:pt>
                <c:pt idx="13187">
                  <c:v>13207</c:v>
                </c:pt>
                <c:pt idx="13188">
                  <c:v>13208</c:v>
                </c:pt>
                <c:pt idx="13189">
                  <c:v>13209</c:v>
                </c:pt>
                <c:pt idx="13190">
                  <c:v>13210</c:v>
                </c:pt>
                <c:pt idx="13191">
                  <c:v>13211</c:v>
                </c:pt>
                <c:pt idx="13192">
                  <c:v>13212</c:v>
                </c:pt>
                <c:pt idx="13193">
                  <c:v>13213</c:v>
                </c:pt>
                <c:pt idx="13194">
                  <c:v>13214</c:v>
                </c:pt>
                <c:pt idx="13195">
                  <c:v>13215</c:v>
                </c:pt>
                <c:pt idx="13196">
                  <c:v>13216</c:v>
                </c:pt>
                <c:pt idx="13197">
                  <c:v>13217</c:v>
                </c:pt>
                <c:pt idx="13198">
                  <c:v>13218</c:v>
                </c:pt>
                <c:pt idx="13199">
                  <c:v>13219</c:v>
                </c:pt>
                <c:pt idx="13200">
                  <c:v>13220</c:v>
                </c:pt>
                <c:pt idx="13201">
                  <c:v>13221</c:v>
                </c:pt>
                <c:pt idx="13202">
                  <c:v>13222</c:v>
                </c:pt>
                <c:pt idx="13203">
                  <c:v>13223</c:v>
                </c:pt>
                <c:pt idx="13204">
                  <c:v>13224</c:v>
                </c:pt>
                <c:pt idx="13205">
                  <c:v>13225</c:v>
                </c:pt>
                <c:pt idx="13206">
                  <c:v>13226</c:v>
                </c:pt>
                <c:pt idx="13207">
                  <c:v>13227</c:v>
                </c:pt>
                <c:pt idx="13208">
                  <c:v>13228</c:v>
                </c:pt>
                <c:pt idx="13209">
                  <c:v>13229</c:v>
                </c:pt>
                <c:pt idx="13210">
                  <c:v>13230</c:v>
                </c:pt>
                <c:pt idx="13211">
                  <c:v>13231</c:v>
                </c:pt>
                <c:pt idx="13212">
                  <c:v>13232</c:v>
                </c:pt>
                <c:pt idx="13213">
                  <c:v>13233</c:v>
                </c:pt>
                <c:pt idx="13214">
                  <c:v>13234</c:v>
                </c:pt>
                <c:pt idx="13215">
                  <c:v>13235</c:v>
                </c:pt>
                <c:pt idx="13216">
                  <c:v>13236</c:v>
                </c:pt>
                <c:pt idx="13217">
                  <c:v>13237</c:v>
                </c:pt>
                <c:pt idx="13218">
                  <c:v>13238</c:v>
                </c:pt>
                <c:pt idx="13219">
                  <c:v>13239</c:v>
                </c:pt>
                <c:pt idx="13220">
                  <c:v>13240</c:v>
                </c:pt>
                <c:pt idx="13221">
                  <c:v>13241</c:v>
                </c:pt>
                <c:pt idx="13222">
                  <c:v>13242</c:v>
                </c:pt>
                <c:pt idx="13223">
                  <c:v>13243</c:v>
                </c:pt>
                <c:pt idx="13224">
                  <c:v>13244</c:v>
                </c:pt>
                <c:pt idx="13225">
                  <c:v>13245</c:v>
                </c:pt>
                <c:pt idx="13226">
                  <c:v>13246</c:v>
                </c:pt>
                <c:pt idx="13227">
                  <c:v>13247</c:v>
                </c:pt>
                <c:pt idx="13228">
                  <c:v>13248</c:v>
                </c:pt>
                <c:pt idx="13229">
                  <c:v>13249</c:v>
                </c:pt>
                <c:pt idx="13230">
                  <c:v>13250</c:v>
                </c:pt>
                <c:pt idx="13231">
                  <c:v>13251</c:v>
                </c:pt>
                <c:pt idx="13232">
                  <c:v>13252</c:v>
                </c:pt>
                <c:pt idx="13233">
                  <c:v>13253</c:v>
                </c:pt>
                <c:pt idx="13234">
                  <c:v>13254</c:v>
                </c:pt>
                <c:pt idx="13235">
                  <c:v>13255</c:v>
                </c:pt>
                <c:pt idx="13236">
                  <c:v>13256</c:v>
                </c:pt>
                <c:pt idx="13237">
                  <c:v>13257</c:v>
                </c:pt>
                <c:pt idx="13238">
                  <c:v>13258</c:v>
                </c:pt>
                <c:pt idx="13239">
                  <c:v>13259</c:v>
                </c:pt>
                <c:pt idx="13240">
                  <c:v>13260</c:v>
                </c:pt>
                <c:pt idx="13241">
                  <c:v>13261</c:v>
                </c:pt>
                <c:pt idx="13242">
                  <c:v>13262</c:v>
                </c:pt>
                <c:pt idx="13243">
                  <c:v>13263</c:v>
                </c:pt>
                <c:pt idx="13244">
                  <c:v>13264</c:v>
                </c:pt>
                <c:pt idx="13245">
                  <c:v>13265</c:v>
                </c:pt>
                <c:pt idx="13246">
                  <c:v>13266</c:v>
                </c:pt>
                <c:pt idx="13247">
                  <c:v>13267</c:v>
                </c:pt>
                <c:pt idx="13248">
                  <c:v>13268</c:v>
                </c:pt>
                <c:pt idx="13249">
                  <c:v>13269</c:v>
                </c:pt>
                <c:pt idx="13250">
                  <c:v>13270</c:v>
                </c:pt>
                <c:pt idx="13251">
                  <c:v>13271</c:v>
                </c:pt>
                <c:pt idx="13252">
                  <c:v>13272</c:v>
                </c:pt>
                <c:pt idx="13253">
                  <c:v>13273</c:v>
                </c:pt>
                <c:pt idx="13254">
                  <c:v>13274</c:v>
                </c:pt>
                <c:pt idx="13255">
                  <c:v>13275</c:v>
                </c:pt>
                <c:pt idx="13256">
                  <c:v>13276</c:v>
                </c:pt>
                <c:pt idx="13257">
                  <c:v>13277</c:v>
                </c:pt>
                <c:pt idx="13258">
                  <c:v>13278</c:v>
                </c:pt>
                <c:pt idx="13259">
                  <c:v>13279</c:v>
                </c:pt>
                <c:pt idx="13260">
                  <c:v>13280</c:v>
                </c:pt>
                <c:pt idx="13261">
                  <c:v>13281</c:v>
                </c:pt>
                <c:pt idx="13262">
                  <c:v>13282</c:v>
                </c:pt>
                <c:pt idx="13263">
                  <c:v>13283</c:v>
                </c:pt>
                <c:pt idx="13264">
                  <c:v>13284</c:v>
                </c:pt>
                <c:pt idx="13265">
                  <c:v>13285</c:v>
                </c:pt>
                <c:pt idx="13266">
                  <c:v>13286</c:v>
                </c:pt>
                <c:pt idx="13267">
                  <c:v>13287</c:v>
                </c:pt>
                <c:pt idx="13268">
                  <c:v>13288</c:v>
                </c:pt>
                <c:pt idx="13269">
                  <c:v>13289</c:v>
                </c:pt>
                <c:pt idx="13270">
                  <c:v>13290</c:v>
                </c:pt>
                <c:pt idx="13271">
                  <c:v>13291</c:v>
                </c:pt>
                <c:pt idx="13272">
                  <c:v>13292</c:v>
                </c:pt>
                <c:pt idx="13273">
                  <c:v>13293</c:v>
                </c:pt>
                <c:pt idx="13274">
                  <c:v>13294</c:v>
                </c:pt>
                <c:pt idx="13275">
                  <c:v>13295</c:v>
                </c:pt>
                <c:pt idx="13276">
                  <c:v>13296</c:v>
                </c:pt>
                <c:pt idx="13277">
                  <c:v>13297</c:v>
                </c:pt>
                <c:pt idx="13278">
                  <c:v>13298</c:v>
                </c:pt>
                <c:pt idx="13279">
                  <c:v>13299</c:v>
                </c:pt>
                <c:pt idx="13280">
                  <c:v>13300</c:v>
                </c:pt>
                <c:pt idx="13281">
                  <c:v>13301</c:v>
                </c:pt>
                <c:pt idx="13282">
                  <c:v>13302</c:v>
                </c:pt>
                <c:pt idx="13283">
                  <c:v>13303</c:v>
                </c:pt>
                <c:pt idx="13284">
                  <c:v>13304</c:v>
                </c:pt>
                <c:pt idx="13285">
                  <c:v>13305</c:v>
                </c:pt>
                <c:pt idx="13286">
                  <c:v>13306</c:v>
                </c:pt>
                <c:pt idx="13287">
                  <c:v>13307</c:v>
                </c:pt>
                <c:pt idx="13288">
                  <c:v>13308</c:v>
                </c:pt>
                <c:pt idx="13289">
                  <c:v>13309</c:v>
                </c:pt>
                <c:pt idx="13290">
                  <c:v>13310</c:v>
                </c:pt>
                <c:pt idx="13291">
                  <c:v>13311</c:v>
                </c:pt>
                <c:pt idx="13292">
                  <c:v>13312</c:v>
                </c:pt>
                <c:pt idx="13293">
                  <c:v>13313</c:v>
                </c:pt>
                <c:pt idx="13294">
                  <c:v>13314</c:v>
                </c:pt>
                <c:pt idx="13295">
                  <c:v>13315</c:v>
                </c:pt>
                <c:pt idx="13296">
                  <c:v>13316</c:v>
                </c:pt>
                <c:pt idx="13297">
                  <c:v>13317</c:v>
                </c:pt>
                <c:pt idx="13298">
                  <c:v>13318</c:v>
                </c:pt>
                <c:pt idx="13299">
                  <c:v>13319</c:v>
                </c:pt>
                <c:pt idx="13300">
                  <c:v>13320</c:v>
                </c:pt>
                <c:pt idx="13301">
                  <c:v>13321</c:v>
                </c:pt>
                <c:pt idx="13302">
                  <c:v>13322</c:v>
                </c:pt>
                <c:pt idx="13303">
                  <c:v>13323</c:v>
                </c:pt>
                <c:pt idx="13304">
                  <c:v>13324</c:v>
                </c:pt>
                <c:pt idx="13305">
                  <c:v>13325</c:v>
                </c:pt>
                <c:pt idx="13306">
                  <c:v>13326</c:v>
                </c:pt>
                <c:pt idx="13307">
                  <c:v>13327</c:v>
                </c:pt>
                <c:pt idx="13308">
                  <c:v>13328</c:v>
                </c:pt>
                <c:pt idx="13309">
                  <c:v>13329</c:v>
                </c:pt>
                <c:pt idx="13310">
                  <c:v>13330</c:v>
                </c:pt>
                <c:pt idx="13311">
                  <c:v>13331</c:v>
                </c:pt>
                <c:pt idx="13312">
                  <c:v>13332</c:v>
                </c:pt>
                <c:pt idx="13313">
                  <c:v>13333</c:v>
                </c:pt>
                <c:pt idx="13314">
                  <c:v>13334</c:v>
                </c:pt>
                <c:pt idx="13315">
                  <c:v>13335</c:v>
                </c:pt>
                <c:pt idx="13316">
                  <c:v>13336</c:v>
                </c:pt>
                <c:pt idx="13317">
                  <c:v>13337</c:v>
                </c:pt>
                <c:pt idx="13318">
                  <c:v>13338</c:v>
                </c:pt>
                <c:pt idx="13319">
                  <c:v>13339</c:v>
                </c:pt>
                <c:pt idx="13320">
                  <c:v>13340</c:v>
                </c:pt>
                <c:pt idx="13321">
                  <c:v>13341</c:v>
                </c:pt>
                <c:pt idx="13322">
                  <c:v>13342</c:v>
                </c:pt>
                <c:pt idx="13323">
                  <c:v>13343</c:v>
                </c:pt>
                <c:pt idx="13324">
                  <c:v>13344</c:v>
                </c:pt>
                <c:pt idx="13325">
                  <c:v>13345</c:v>
                </c:pt>
                <c:pt idx="13326">
                  <c:v>13346</c:v>
                </c:pt>
                <c:pt idx="13327">
                  <c:v>13347</c:v>
                </c:pt>
                <c:pt idx="13328">
                  <c:v>13348</c:v>
                </c:pt>
                <c:pt idx="13329">
                  <c:v>13349</c:v>
                </c:pt>
                <c:pt idx="13330">
                  <c:v>13350</c:v>
                </c:pt>
                <c:pt idx="13331">
                  <c:v>13351</c:v>
                </c:pt>
                <c:pt idx="13332">
                  <c:v>13352</c:v>
                </c:pt>
                <c:pt idx="13333">
                  <c:v>13353</c:v>
                </c:pt>
                <c:pt idx="13334">
                  <c:v>13354</c:v>
                </c:pt>
                <c:pt idx="13335">
                  <c:v>13355</c:v>
                </c:pt>
                <c:pt idx="13336">
                  <c:v>13356</c:v>
                </c:pt>
                <c:pt idx="13337">
                  <c:v>13357</c:v>
                </c:pt>
                <c:pt idx="13338">
                  <c:v>13358</c:v>
                </c:pt>
                <c:pt idx="13339">
                  <c:v>13359</c:v>
                </c:pt>
                <c:pt idx="13340">
                  <c:v>13360</c:v>
                </c:pt>
                <c:pt idx="13341">
                  <c:v>13361</c:v>
                </c:pt>
                <c:pt idx="13342">
                  <c:v>13362</c:v>
                </c:pt>
                <c:pt idx="13343">
                  <c:v>13363</c:v>
                </c:pt>
                <c:pt idx="13344">
                  <c:v>13364</c:v>
                </c:pt>
                <c:pt idx="13345">
                  <c:v>13365</c:v>
                </c:pt>
                <c:pt idx="13346">
                  <c:v>13366</c:v>
                </c:pt>
                <c:pt idx="13347">
                  <c:v>13367</c:v>
                </c:pt>
                <c:pt idx="13348">
                  <c:v>13368</c:v>
                </c:pt>
                <c:pt idx="13349">
                  <c:v>13369</c:v>
                </c:pt>
                <c:pt idx="13350">
                  <c:v>13370</c:v>
                </c:pt>
                <c:pt idx="13351">
                  <c:v>13371</c:v>
                </c:pt>
                <c:pt idx="13352">
                  <c:v>13372</c:v>
                </c:pt>
                <c:pt idx="13353">
                  <c:v>13373</c:v>
                </c:pt>
                <c:pt idx="13354">
                  <c:v>13374</c:v>
                </c:pt>
                <c:pt idx="13355">
                  <c:v>13375</c:v>
                </c:pt>
                <c:pt idx="13356">
                  <c:v>13376</c:v>
                </c:pt>
                <c:pt idx="13357">
                  <c:v>13377</c:v>
                </c:pt>
                <c:pt idx="13358">
                  <c:v>13378</c:v>
                </c:pt>
                <c:pt idx="13359">
                  <c:v>13379</c:v>
                </c:pt>
                <c:pt idx="13360">
                  <c:v>13380</c:v>
                </c:pt>
                <c:pt idx="13361">
                  <c:v>13381</c:v>
                </c:pt>
                <c:pt idx="13362">
                  <c:v>13382</c:v>
                </c:pt>
                <c:pt idx="13363">
                  <c:v>13383</c:v>
                </c:pt>
                <c:pt idx="13364">
                  <c:v>13384</c:v>
                </c:pt>
                <c:pt idx="13365">
                  <c:v>13385</c:v>
                </c:pt>
                <c:pt idx="13366">
                  <c:v>13386</c:v>
                </c:pt>
                <c:pt idx="13367">
                  <c:v>13387</c:v>
                </c:pt>
                <c:pt idx="13368">
                  <c:v>13388</c:v>
                </c:pt>
                <c:pt idx="13369">
                  <c:v>13389</c:v>
                </c:pt>
                <c:pt idx="13370">
                  <c:v>13390</c:v>
                </c:pt>
                <c:pt idx="13371">
                  <c:v>13391</c:v>
                </c:pt>
                <c:pt idx="13372">
                  <c:v>13392</c:v>
                </c:pt>
                <c:pt idx="13373">
                  <c:v>13393</c:v>
                </c:pt>
                <c:pt idx="13374">
                  <c:v>13394</c:v>
                </c:pt>
                <c:pt idx="13375">
                  <c:v>13395</c:v>
                </c:pt>
                <c:pt idx="13376">
                  <c:v>13396</c:v>
                </c:pt>
                <c:pt idx="13377">
                  <c:v>13397</c:v>
                </c:pt>
                <c:pt idx="13378">
                  <c:v>13398</c:v>
                </c:pt>
                <c:pt idx="13379">
                  <c:v>13399</c:v>
                </c:pt>
                <c:pt idx="13380">
                  <c:v>13400</c:v>
                </c:pt>
                <c:pt idx="13381">
                  <c:v>13401</c:v>
                </c:pt>
                <c:pt idx="13382">
                  <c:v>13402</c:v>
                </c:pt>
                <c:pt idx="13383">
                  <c:v>13403</c:v>
                </c:pt>
                <c:pt idx="13384">
                  <c:v>13404</c:v>
                </c:pt>
                <c:pt idx="13385">
                  <c:v>13405</c:v>
                </c:pt>
                <c:pt idx="13386">
                  <c:v>13406</c:v>
                </c:pt>
                <c:pt idx="13387">
                  <c:v>13407</c:v>
                </c:pt>
                <c:pt idx="13388">
                  <c:v>13408</c:v>
                </c:pt>
                <c:pt idx="13389">
                  <c:v>13409</c:v>
                </c:pt>
                <c:pt idx="13390">
                  <c:v>13410</c:v>
                </c:pt>
                <c:pt idx="13391">
                  <c:v>13411</c:v>
                </c:pt>
                <c:pt idx="13392">
                  <c:v>13412</c:v>
                </c:pt>
                <c:pt idx="13393">
                  <c:v>13413</c:v>
                </c:pt>
                <c:pt idx="13394">
                  <c:v>13414</c:v>
                </c:pt>
                <c:pt idx="13395">
                  <c:v>13415</c:v>
                </c:pt>
                <c:pt idx="13396">
                  <c:v>13416</c:v>
                </c:pt>
                <c:pt idx="13397">
                  <c:v>13417</c:v>
                </c:pt>
                <c:pt idx="13398">
                  <c:v>13418</c:v>
                </c:pt>
                <c:pt idx="13399">
                  <c:v>13419</c:v>
                </c:pt>
                <c:pt idx="13400">
                  <c:v>13420</c:v>
                </c:pt>
                <c:pt idx="13401">
                  <c:v>13421</c:v>
                </c:pt>
                <c:pt idx="13402">
                  <c:v>13422</c:v>
                </c:pt>
                <c:pt idx="13403">
                  <c:v>13423</c:v>
                </c:pt>
                <c:pt idx="13404">
                  <c:v>13424</c:v>
                </c:pt>
                <c:pt idx="13405">
                  <c:v>13425</c:v>
                </c:pt>
                <c:pt idx="13406">
                  <c:v>13426</c:v>
                </c:pt>
                <c:pt idx="13407">
                  <c:v>13427</c:v>
                </c:pt>
                <c:pt idx="13408">
                  <c:v>13428</c:v>
                </c:pt>
                <c:pt idx="13409">
                  <c:v>13429</c:v>
                </c:pt>
                <c:pt idx="13410">
                  <c:v>13430</c:v>
                </c:pt>
                <c:pt idx="13411">
                  <c:v>13431</c:v>
                </c:pt>
                <c:pt idx="13412">
                  <c:v>13432</c:v>
                </c:pt>
                <c:pt idx="13413">
                  <c:v>13433</c:v>
                </c:pt>
                <c:pt idx="13414">
                  <c:v>13434</c:v>
                </c:pt>
                <c:pt idx="13415">
                  <c:v>13435</c:v>
                </c:pt>
                <c:pt idx="13416">
                  <c:v>13436</c:v>
                </c:pt>
                <c:pt idx="13417">
                  <c:v>13437</c:v>
                </c:pt>
                <c:pt idx="13418">
                  <c:v>13438</c:v>
                </c:pt>
                <c:pt idx="13419">
                  <c:v>13439</c:v>
                </c:pt>
                <c:pt idx="13420">
                  <c:v>13440</c:v>
                </c:pt>
                <c:pt idx="13421">
                  <c:v>13441</c:v>
                </c:pt>
                <c:pt idx="13422">
                  <c:v>13442</c:v>
                </c:pt>
                <c:pt idx="13423">
                  <c:v>13443</c:v>
                </c:pt>
                <c:pt idx="13424">
                  <c:v>13444</c:v>
                </c:pt>
                <c:pt idx="13425">
                  <c:v>13445</c:v>
                </c:pt>
                <c:pt idx="13426">
                  <c:v>13446</c:v>
                </c:pt>
                <c:pt idx="13427">
                  <c:v>13447</c:v>
                </c:pt>
                <c:pt idx="13428">
                  <c:v>13448</c:v>
                </c:pt>
                <c:pt idx="13429">
                  <c:v>13449</c:v>
                </c:pt>
                <c:pt idx="13430">
                  <c:v>13450</c:v>
                </c:pt>
                <c:pt idx="13431">
                  <c:v>13451</c:v>
                </c:pt>
                <c:pt idx="13432">
                  <c:v>13452</c:v>
                </c:pt>
                <c:pt idx="13433">
                  <c:v>13453</c:v>
                </c:pt>
                <c:pt idx="13434">
                  <c:v>13454</c:v>
                </c:pt>
                <c:pt idx="13435">
                  <c:v>13455</c:v>
                </c:pt>
                <c:pt idx="13436">
                  <c:v>13456</c:v>
                </c:pt>
                <c:pt idx="13437">
                  <c:v>13457</c:v>
                </c:pt>
                <c:pt idx="13438">
                  <c:v>13458</c:v>
                </c:pt>
                <c:pt idx="13439">
                  <c:v>13459</c:v>
                </c:pt>
                <c:pt idx="13440">
                  <c:v>13460</c:v>
                </c:pt>
                <c:pt idx="13441">
                  <c:v>13461</c:v>
                </c:pt>
                <c:pt idx="13442">
                  <c:v>13462</c:v>
                </c:pt>
                <c:pt idx="13443">
                  <c:v>13463</c:v>
                </c:pt>
                <c:pt idx="13444">
                  <c:v>13464</c:v>
                </c:pt>
                <c:pt idx="13445">
                  <c:v>13465</c:v>
                </c:pt>
                <c:pt idx="13446">
                  <c:v>13466</c:v>
                </c:pt>
                <c:pt idx="13447">
                  <c:v>13467</c:v>
                </c:pt>
                <c:pt idx="13448">
                  <c:v>13468</c:v>
                </c:pt>
                <c:pt idx="13449">
                  <c:v>13469</c:v>
                </c:pt>
                <c:pt idx="13450">
                  <c:v>13470</c:v>
                </c:pt>
                <c:pt idx="13451">
                  <c:v>13471</c:v>
                </c:pt>
                <c:pt idx="13452">
                  <c:v>13472</c:v>
                </c:pt>
                <c:pt idx="13453">
                  <c:v>13473</c:v>
                </c:pt>
                <c:pt idx="13454">
                  <c:v>13474</c:v>
                </c:pt>
                <c:pt idx="13455">
                  <c:v>13475</c:v>
                </c:pt>
                <c:pt idx="13456">
                  <c:v>13476</c:v>
                </c:pt>
                <c:pt idx="13457">
                  <c:v>13477</c:v>
                </c:pt>
                <c:pt idx="13458">
                  <c:v>13478</c:v>
                </c:pt>
                <c:pt idx="13459">
                  <c:v>13479</c:v>
                </c:pt>
                <c:pt idx="13460">
                  <c:v>13480</c:v>
                </c:pt>
                <c:pt idx="13461">
                  <c:v>13481</c:v>
                </c:pt>
                <c:pt idx="13462">
                  <c:v>13482</c:v>
                </c:pt>
                <c:pt idx="13463">
                  <c:v>13483</c:v>
                </c:pt>
                <c:pt idx="13464">
                  <c:v>13484</c:v>
                </c:pt>
                <c:pt idx="13465">
                  <c:v>13485</c:v>
                </c:pt>
                <c:pt idx="13466">
                  <c:v>13486</c:v>
                </c:pt>
                <c:pt idx="13467">
                  <c:v>13487</c:v>
                </c:pt>
                <c:pt idx="13468">
                  <c:v>13488</c:v>
                </c:pt>
                <c:pt idx="13469">
                  <c:v>13489</c:v>
                </c:pt>
                <c:pt idx="13470">
                  <c:v>13490</c:v>
                </c:pt>
                <c:pt idx="13471">
                  <c:v>13491</c:v>
                </c:pt>
                <c:pt idx="13472">
                  <c:v>13492</c:v>
                </c:pt>
                <c:pt idx="13473">
                  <c:v>13493</c:v>
                </c:pt>
                <c:pt idx="13474">
                  <c:v>13494</c:v>
                </c:pt>
                <c:pt idx="13475">
                  <c:v>13495</c:v>
                </c:pt>
                <c:pt idx="13476">
                  <c:v>13496</c:v>
                </c:pt>
                <c:pt idx="13477">
                  <c:v>13497</c:v>
                </c:pt>
                <c:pt idx="13478">
                  <c:v>13498</c:v>
                </c:pt>
                <c:pt idx="13479">
                  <c:v>13499</c:v>
                </c:pt>
                <c:pt idx="13480">
                  <c:v>13500</c:v>
                </c:pt>
                <c:pt idx="13481">
                  <c:v>13501</c:v>
                </c:pt>
                <c:pt idx="13482">
                  <c:v>13502</c:v>
                </c:pt>
                <c:pt idx="13483">
                  <c:v>13503</c:v>
                </c:pt>
                <c:pt idx="13484">
                  <c:v>13504</c:v>
                </c:pt>
                <c:pt idx="13485">
                  <c:v>13505</c:v>
                </c:pt>
                <c:pt idx="13486">
                  <c:v>13506</c:v>
                </c:pt>
                <c:pt idx="13487">
                  <c:v>13507</c:v>
                </c:pt>
                <c:pt idx="13488">
                  <c:v>13508</c:v>
                </c:pt>
                <c:pt idx="13489">
                  <c:v>13509</c:v>
                </c:pt>
                <c:pt idx="13490">
                  <c:v>13510</c:v>
                </c:pt>
                <c:pt idx="13491">
                  <c:v>13511</c:v>
                </c:pt>
                <c:pt idx="13492">
                  <c:v>13512</c:v>
                </c:pt>
                <c:pt idx="13493">
                  <c:v>13513</c:v>
                </c:pt>
                <c:pt idx="13494">
                  <c:v>13514</c:v>
                </c:pt>
                <c:pt idx="13495">
                  <c:v>13515</c:v>
                </c:pt>
                <c:pt idx="13496">
                  <c:v>13516</c:v>
                </c:pt>
                <c:pt idx="13497">
                  <c:v>13517</c:v>
                </c:pt>
                <c:pt idx="13498">
                  <c:v>13518</c:v>
                </c:pt>
                <c:pt idx="13499">
                  <c:v>13519</c:v>
                </c:pt>
                <c:pt idx="13500">
                  <c:v>13520</c:v>
                </c:pt>
                <c:pt idx="13501">
                  <c:v>13521</c:v>
                </c:pt>
                <c:pt idx="13502">
                  <c:v>13522</c:v>
                </c:pt>
                <c:pt idx="13503">
                  <c:v>13523</c:v>
                </c:pt>
                <c:pt idx="13504">
                  <c:v>13524</c:v>
                </c:pt>
                <c:pt idx="13505">
                  <c:v>13525</c:v>
                </c:pt>
                <c:pt idx="13506">
                  <c:v>13526</c:v>
                </c:pt>
                <c:pt idx="13507">
                  <c:v>13527</c:v>
                </c:pt>
                <c:pt idx="13508">
                  <c:v>13528</c:v>
                </c:pt>
                <c:pt idx="13509">
                  <c:v>13529</c:v>
                </c:pt>
                <c:pt idx="13510">
                  <c:v>13530</c:v>
                </c:pt>
                <c:pt idx="13511">
                  <c:v>13531</c:v>
                </c:pt>
                <c:pt idx="13512">
                  <c:v>13532</c:v>
                </c:pt>
                <c:pt idx="13513">
                  <c:v>13533</c:v>
                </c:pt>
                <c:pt idx="13514">
                  <c:v>13534</c:v>
                </c:pt>
                <c:pt idx="13515">
                  <c:v>13535</c:v>
                </c:pt>
                <c:pt idx="13516">
                  <c:v>13536</c:v>
                </c:pt>
                <c:pt idx="13517">
                  <c:v>13537</c:v>
                </c:pt>
                <c:pt idx="13518">
                  <c:v>13538</c:v>
                </c:pt>
                <c:pt idx="13519">
                  <c:v>13539</c:v>
                </c:pt>
                <c:pt idx="13520">
                  <c:v>13540</c:v>
                </c:pt>
                <c:pt idx="13521">
                  <c:v>13541</c:v>
                </c:pt>
                <c:pt idx="13522">
                  <c:v>13542</c:v>
                </c:pt>
                <c:pt idx="13523">
                  <c:v>13543</c:v>
                </c:pt>
                <c:pt idx="13524">
                  <c:v>13544</c:v>
                </c:pt>
                <c:pt idx="13525">
                  <c:v>13545</c:v>
                </c:pt>
                <c:pt idx="13526">
                  <c:v>13546</c:v>
                </c:pt>
                <c:pt idx="13527">
                  <c:v>13547</c:v>
                </c:pt>
                <c:pt idx="13528">
                  <c:v>13548</c:v>
                </c:pt>
                <c:pt idx="13529">
                  <c:v>13549</c:v>
                </c:pt>
                <c:pt idx="13530">
                  <c:v>13550</c:v>
                </c:pt>
                <c:pt idx="13531">
                  <c:v>13551</c:v>
                </c:pt>
                <c:pt idx="13532">
                  <c:v>13552</c:v>
                </c:pt>
                <c:pt idx="13533">
                  <c:v>13553</c:v>
                </c:pt>
                <c:pt idx="13534">
                  <c:v>13554</c:v>
                </c:pt>
                <c:pt idx="13535">
                  <c:v>13555</c:v>
                </c:pt>
                <c:pt idx="13536">
                  <c:v>13556</c:v>
                </c:pt>
                <c:pt idx="13537">
                  <c:v>13557</c:v>
                </c:pt>
                <c:pt idx="13538">
                  <c:v>13558</c:v>
                </c:pt>
                <c:pt idx="13539">
                  <c:v>13559</c:v>
                </c:pt>
                <c:pt idx="13540">
                  <c:v>13560</c:v>
                </c:pt>
                <c:pt idx="13541">
                  <c:v>13561</c:v>
                </c:pt>
                <c:pt idx="13542">
                  <c:v>13562</c:v>
                </c:pt>
                <c:pt idx="13543">
                  <c:v>13563</c:v>
                </c:pt>
                <c:pt idx="13544">
                  <c:v>13564</c:v>
                </c:pt>
                <c:pt idx="13545">
                  <c:v>13565</c:v>
                </c:pt>
                <c:pt idx="13546">
                  <c:v>13566</c:v>
                </c:pt>
                <c:pt idx="13547">
                  <c:v>13567</c:v>
                </c:pt>
                <c:pt idx="13548">
                  <c:v>13568</c:v>
                </c:pt>
                <c:pt idx="13549">
                  <c:v>13569</c:v>
                </c:pt>
                <c:pt idx="13550">
                  <c:v>13570</c:v>
                </c:pt>
                <c:pt idx="13551">
                  <c:v>13571</c:v>
                </c:pt>
                <c:pt idx="13552">
                  <c:v>13572</c:v>
                </c:pt>
                <c:pt idx="13553">
                  <c:v>13573</c:v>
                </c:pt>
                <c:pt idx="13554">
                  <c:v>13574</c:v>
                </c:pt>
                <c:pt idx="13555">
                  <c:v>13575</c:v>
                </c:pt>
                <c:pt idx="13556">
                  <c:v>13576</c:v>
                </c:pt>
                <c:pt idx="13557">
                  <c:v>13577</c:v>
                </c:pt>
                <c:pt idx="13558">
                  <c:v>13578</c:v>
                </c:pt>
                <c:pt idx="13559">
                  <c:v>13579</c:v>
                </c:pt>
                <c:pt idx="13560">
                  <c:v>13580</c:v>
                </c:pt>
                <c:pt idx="13561">
                  <c:v>13581</c:v>
                </c:pt>
                <c:pt idx="13562">
                  <c:v>13582</c:v>
                </c:pt>
                <c:pt idx="13563">
                  <c:v>13583</c:v>
                </c:pt>
                <c:pt idx="13564">
                  <c:v>13584</c:v>
                </c:pt>
                <c:pt idx="13565">
                  <c:v>13585</c:v>
                </c:pt>
                <c:pt idx="13566">
                  <c:v>13586</c:v>
                </c:pt>
                <c:pt idx="13567">
                  <c:v>13587</c:v>
                </c:pt>
                <c:pt idx="13568">
                  <c:v>13588</c:v>
                </c:pt>
                <c:pt idx="13569">
                  <c:v>13589</c:v>
                </c:pt>
                <c:pt idx="13570">
                  <c:v>13590</c:v>
                </c:pt>
                <c:pt idx="13571">
                  <c:v>13591</c:v>
                </c:pt>
                <c:pt idx="13572">
                  <c:v>13592</c:v>
                </c:pt>
                <c:pt idx="13573">
                  <c:v>13593</c:v>
                </c:pt>
                <c:pt idx="13574">
                  <c:v>13594</c:v>
                </c:pt>
                <c:pt idx="13575">
                  <c:v>13595</c:v>
                </c:pt>
                <c:pt idx="13576">
                  <c:v>13596</c:v>
                </c:pt>
                <c:pt idx="13577">
                  <c:v>13597</c:v>
                </c:pt>
                <c:pt idx="13578">
                  <c:v>13598</c:v>
                </c:pt>
                <c:pt idx="13579">
                  <c:v>13599</c:v>
                </c:pt>
                <c:pt idx="13580">
                  <c:v>13600</c:v>
                </c:pt>
                <c:pt idx="13581">
                  <c:v>13601</c:v>
                </c:pt>
                <c:pt idx="13582">
                  <c:v>13602</c:v>
                </c:pt>
                <c:pt idx="13583">
                  <c:v>13603</c:v>
                </c:pt>
                <c:pt idx="13584">
                  <c:v>13604</c:v>
                </c:pt>
                <c:pt idx="13585">
                  <c:v>13605</c:v>
                </c:pt>
                <c:pt idx="13586">
                  <c:v>13606</c:v>
                </c:pt>
                <c:pt idx="13587">
                  <c:v>13607</c:v>
                </c:pt>
                <c:pt idx="13588">
                  <c:v>13608</c:v>
                </c:pt>
                <c:pt idx="13589">
                  <c:v>13609</c:v>
                </c:pt>
                <c:pt idx="13590">
                  <c:v>13610</c:v>
                </c:pt>
                <c:pt idx="13591">
                  <c:v>13611</c:v>
                </c:pt>
                <c:pt idx="13592">
                  <c:v>13612</c:v>
                </c:pt>
                <c:pt idx="13593">
                  <c:v>13613</c:v>
                </c:pt>
                <c:pt idx="13594">
                  <c:v>13614</c:v>
                </c:pt>
                <c:pt idx="13595">
                  <c:v>13615</c:v>
                </c:pt>
                <c:pt idx="13596">
                  <c:v>13616</c:v>
                </c:pt>
                <c:pt idx="13597">
                  <c:v>13617</c:v>
                </c:pt>
                <c:pt idx="13598">
                  <c:v>13618</c:v>
                </c:pt>
                <c:pt idx="13599">
                  <c:v>13619</c:v>
                </c:pt>
                <c:pt idx="13600">
                  <c:v>13620</c:v>
                </c:pt>
                <c:pt idx="13601">
                  <c:v>13621</c:v>
                </c:pt>
                <c:pt idx="13602">
                  <c:v>13622</c:v>
                </c:pt>
                <c:pt idx="13603">
                  <c:v>13623</c:v>
                </c:pt>
                <c:pt idx="13604">
                  <c:v>13624</c:v>
                </c:pt>
                <c:pt idx="13605">
                  <c:v>13625</c:v>
                </c:pt>
                <c:pt idx="13606">
                  <c:v>13626</c:v>
                </c:pt>
                <c:pt idx="13607">
                  <c:v>13627</c:v>
                </c:pt>
                <c:pt idx="13608">
                  <c:v>13628</c:v>
                </c:pt>
                <c:pt idx="13609">
                  <c:v>13629</c:v>
                </c:pt>
                <c:pt idx="13610">
                  <c:v>13630</c:v>
                </c:pt>
                <c:pt idx="13611">
                  <c:v>13631</c:v>
                </c:pt>
                <c:pt idx="13612">
                  <c:v>13632</c:v>
                </c:pt>
                <c:pt idx="13613">
                  <c:v>13633</c:v>
                </c:pt>
                <c:pt idx="13614">
                  <c:v>13634</c:v>
                </c:pt>
                <c:pt idx="13615">
                  <c:v>13635</c:v>
                </c:pt>
                <c:pt idx="13616">
                  <c:v>13636</c:v>
                </c:pt>
                <c:pt idx="13617">
                  <c:v>13637</c:v>
                </c:pt>
                <c:pt idx="13618">
                  <c:v>13638</c:v>
                </c:pt>
                <c:pt idx="13619">
                  <c:v>13639</c:v>
                </c:pt>
                <c:pt idx="13620">
                  <c:v>13640</c:v>
                </c:pt>
                <c:pt idx="13621">
                  <c:v>13641</c:v>
                </c:pt>
                <c:pt idx="13622">
                  <c:v>13642</c:v>
                </c:pt>
                <c:pt idx="13623">
                  <c:v>13643</c:v>
                </c:pt>
                <c:pt idx="13624">
                  <c:v>13644</c:v>
                </c:pt>
                <c:pt idx="13625">
                  <c:v>13645</c:v>
                </c:pt>
                <c:pt idx="13626">
                  <c:v>13646</c:v>
                </c:pt>
                <c:pt idx="13627">
                  <c:v>13647</c:v>
                </c:pt>
                <c:pt idx="13628">
                  <c:v>13648</c:v>
                </c:pt>
                <c:pt idx="13629">
                  <c:v>13649</c:v>
                </c:pt>
                <c:pt idx="13630">
                  <c:v>13650</c:v>
                </c:pt>
                <c:pt idx="13631">
                  <c:v>13651</c:v>
                </c:pt>
                <c:pt idx="13632">
                  <c:v>13652</c:v>
                </c:pt>
                <c:pt idx="13633">
                  <c:v>13653</c:v>
                </c:pt>
                <c:pt idx="13634">
                  <c:v>13654</c:v>
                </c:pt>
                <c:pt idx="13635">
                  <c:v>13655</c:v>
                </c:pt>
                <c:pt idx="13636">
                  <c:v>13656</c:v>
                </c:pt>
                <c:pt idx="13637">
                  <c:v>13657</c:v>
                </c:pt>
                <c:pt idx="13638">
                  <c:v>13658</c:v>
                </c:pt>
                <c:pt idx="13639">
                  <c:v>13659</c:v>
                </c:pt>
                <c:pt idx="13640">
                  <c:v>13660</c:v>
                </c:pt>
                <c:pt idx="13641">
                  <c:v>13661</c:v>
                </c:pt>
                <c:pt idx="13642">
                  <c:v>13662</c:v>
                </c:pt>
                <c:pt idx="13643">
                  <c:v>13663</c:v>
                </c:pt>
                <c:pt idx="13644">
                  <c:v>13664</c:v>
                </c:pt>
                <c:pt idx="13645">
                  <c:v>13665</c:v>
                </c:pt>
                <c:pt idx="13646">
                  <c:v>13666</c:v>
                </c:pt>
                <c:pt idx="13647">
                  <c:v>13667</c:v>
                </c:pt>
                <c:pt idx="13648">
                  <c:v>13668</c:v>
                </c:pt>
                <c:pt idx="13649">
                  <c:v>13669</c:v>
                </c:pt>
                <c:pt idx="13650">
                  <c:v>13670</c:v>
                </c:pt>
                <c:pt idx="13651">
                  <c:v>13671</c:v>
                </c:pt>
                <c:pt idx="13652">
                  <c:v>13672</c:v>
                </c:pt>
                <c:pt idx="13653">
                  <c:v>13673</c:v>
                </c:pt>
                <c:pt idx="13654">
                  <c:v>13674</c:v>
                </c:pt>
                <c:pt idx="13655">
                  <c:v>13675</c:v>
                </c:pt>
                <c:pt idx="13656">
                  <c:v>13676</c:v>
                </c:pt>
                <c:pt idx="13657">
                  <c:v>13677</c:v>
                </c:pt>
                <c:pt idx="13658">
                  <c:v>13678</c:v>
                </c:pt>
                <c:pt idx="13659">
                  <c:v>13679</c:v>
                </c:pt>
                <c:pt idx="13660">
                  <c:v>13680</c:v>
                </c:pt>
                <c:pt idx="13661">
                  <c:v>13681</c:v>
                </c:pt>
                <c:pt idx="13662">
                  <c:v>13682</c:v>
                </c:pt>
                <c:pt idx="13663">
                  <c:v>13683</c:v>
                </c:pt>
                <c:pt idx="13664">
                  <c:v>13684</c:v>
                </c:pt>
                <c:pt idx="13665">
                  <c:v>13685</c:v>
                </c:pt>
                <c:pt idx="13666">
                  <c:v>13686</c:v>
                </c:pt>
                <c:pt idx="13667">
                  <c:v>13687</c:v>
                </c:pt>
                <c:pt idx="13668">
                  <c:v>13688</c:v>
                </c:pt>
                <c:pt idx="13669">
                  <c:v>13689</c:v>
                </c:pt>
                <c:pt idx="13670">
                  <c:v>13690</c:v>
                </c:pt>
                <c:pt idx="13671">
                  <c:v>13691</c:v>
                </c:pt>
                <c:pt idx="13672">
                  <c:v>13692</c:v>
                </c:pt>
                <c:pt idx="13673">
                  <c:v>13693</c:v>
                </c:pt>
                <c:pt idx="13674">
                  <c:v>13694</c:v>
                </c:pt>
                <c:pt idx="13675">
                  <c:v>13695</c:v>
                </c:pt>
                <c:pt idx="13676">
                  <c:v>13696</c:v>
                </c:pt>
                <c:pt idx="13677">
                  <c:v>13697</c:v>
                </c:pt>
                <c:pt idx="13678">
                  <c:v>13698</c:v>
                </c:pt>
                <c:pt idx="13679">
                  <c:v>13699</c:v>
                </c:pt>
                <c:pt idx="13680">
                  <c:v>13700</c:v>
                </c:pt>
                <c:pt idx="13681">
                  <c:v>13701</c:v>
                </c:pt>
                <c:pt idx="13682">
                  <c:v>13702</c:v>
                </c:pt>
                <c:pt idx="13683">
                  <c:v>13703</c:v>
                </c:pt>
                <c:pt idx="13684">
                  <c:v>13704</c:v>
                </c:pt>
                <c:pt idx="13685">
                  <c:v>13705</c:v>
                </c:pt>
                <c:pt idx="13686">
                  <c:v>13706</c:v>
                </c:pt>
                <c:pt idx="13687">
                  <c:v>13707</c:v>
                </c:pt>
                <c:pt idx="13688">
                  <c:v>13708</c:v>
                </c:pt>
                <c:pt idx="13689">
                  <c:v>13709</c:v>
                </c:pt>
                <c:pt idx="13690">
                  <c:v>13710</c:v>
                </c:pt>
                <c:pt idx="13691">
                  <c:v>13711</c:v>
                </c:pt>
                <c:pt idx="13692">
                  <c:v>13712</c:v>
                </c:pt>
                <c:pt idx="13693">
                  <c:v>13713</c:v>
                </c:pt>
                <c:pt idx="13694">
                  <c:v>13714</c:v>
                </c:pt>
                <c:pt idx="13695">
                  <c:v>13715</c:v>
                </c:pt>
                <c:pt idx="13696">
                  <c:v>13716</c:v>
                </c:pt>
                <c:pt idx="13697">
                  <c:v>13717</c:v>
                </c:pt>
                <c:pt idx="13698">
                  <c:v>13718</c:v>
                </c:pt>
                <c:pt idx="13699">
                  <c:v>13719</c:v>
                </c:pt>
                <c:pt idx="13700">
                  <c:v>13720</c:v>
                </c:pt>
                <c:pt idx="13701">
                  <c:v>13721</c:v>
                </c:pt>
                <c:pt idx="13702">
                  <c:v>13722</c:v>
                </c:pt>
                <c:pt idx="13703">
                  <c:v>13723</c:v>
                </c:pt>
                <c:pt idx="13704">
                  <c:v>13724</c:v>
                </c:pt>
                <c:pt idx="13705">
                  <c:v>13725</c:v>
                </c:pt>
                <c:pt idx="13706">
                  <c:v>13726</c:v>
                </c:pt>
                <c:pt idx="13707">
                  <c:v>13727</c:v>
                </c:pt>
                <c:pt idx="13708">
                  <c:v>13728</c:v>
                </c:pt>
                <c:pt idx="13709">
                  <c:v>13729</c:v>
                </c:pt>
                <c:pt idx="13710">
                  <c:v>13730</c:v>
                </c:pt>
                <c:pt idx="13711">
                  <c:v>13731</c:v>
                </c:pt>
                <c:pt idx="13712">
                  <c:v>13732</c:v>
                </c:pt>
                <c:pt idx="13713">
                  <c:v>13733</c:v>
                </c:pt>
                <c:pt idx="13714">
                  <c:v>13734</c:v>
                </c:pt>
                <c:pt idx="13715">
                  <c:v>13735</c:v>
                </c:pt>
                <c:pt idx="13716">
                  <c:v>13736</c:v>
                </c:pt>
                <c:pt idx="13717">
                  <c:v>13737</c:v>
                </c:pt>
                <c:pt idx="13718">
                  <c:v>13738</c:v>
                </c:pt>
                <c:pt idx="13719">
                  <c:v>13739</c:v>
                </c:pt>
                <c:pt idx="13720">
                  <c:v>13740</c:v>
                </c:pt>
                <c:pt idx="13721">
                  <c:v>13741</c:v>
                </c:pt>
                <c:pt idx="13722">
                  <c:v>13742</c:v>
                </c:pt>
                <c:pt idx="13723">
                  <c:v>13743</c:v>
                </c:pt>
                <c:pt idx="13724">
                  <c:v>13744</c:v>
                </c:pt>
                <c:pt idx="13725">
                  <c:v>13745</c:v>
                </c:pt>
                <c:pt idx="13726">
                  <c:v>13746</c:v>
                </c:pt>
                <c:pt idx="13727">
                  <c:v>13747</c:v>
                </c:pt>
                <c:pt idx="13728">
                  <c:v>13748</c:v>
                </c:pt>
                <c:pt idx="13729">
                  <c:v>13749</c:v>
                </c:pt>
                <c:pt idx="13730">
                  <c:v>13750</c:v>
                </c:pt>
                <c:pt idx="13731">
                  <c:v>13751</c:v>
                </c:pt>
                <c:pt idx="13732">
                  <c:v>13752</c:v>
                </c:pt>
                <c:pt idx="13733">
                  <c:v>13753</c:v>
                </c:pt>
                <c:pt idx="13734">
                  <c:v>13754</c:v>
                </c:pt>
                <c:pt idx="13735">
                  <c:v>13755</c:v>
                </c:pt>
                <c:pt idx="13736">
                  <c:v>13756</c:v>
                </c:pt>
                <c:pt idx="13737">
                  <c:v>13757</c:v>
                </c:pt>
                <c:pt idx="13738">
                  <c:v>13758</c:v>
                </c:pt>
                <c:pt idx="13739">
                  <c:v>13759</c:v>
                </c:pt>
                <c:pt idx="13740">
                  <c:v>13760</c:v>
                </c:pt>
                <c:pt idx="13741">
                  <c:v>13761</c:v>
                </c:pt>
                <c:pt idx="13742">
                  <c:v>13762</c:v>
                </c:pt>
                <c:pt idx="13743">
                  <c:v>13763</c:v>
                </c:pt>
                <c:pt idx="13744">
                  <c:v>13764</c:v>
                </c:pt>
                <c:pt idx="13745">
                  <c:v>13765</c:v>
                </c:pt>
                <c:pt idx="13746">
                  <c:v>13766</c:v>
                </c:pt>
                <c:pt idx="13747">
                  <c:v>13767</c:v>
                </c:pt>
                <c:pt idx="13748">
                  <c:v>13768</c:v>
                </c:pt>
                <c:pt idx="13749">
                  <c:v>13769</c:v>
                </c:pt>
                <c:pt idx="13750">
                  <c:v>13770</c:v>
                </c:pt>
                <c:pt idx="13751">
                  <c:v>13771</c:v>
                </c:pt>
                <c:pt idx="13752">
                  <c:v>13772</c:v>
                </c:pt>
                <c:pt idx="13753">
                  <c:v>13773</c:v>
                </c:pt>
                <c:pt idx="13754">
                  <c:v>13774</c:v>
                </c:pt>
                <c:pt idx="13755">
                  <c:v>13775</c:v>
                </c:pt>
                <c:pt idx="13756">
                  <c:v>13776</c:v>
                </c:pt>
                <c:pt idx="13757">
                  <c:v>13777</c:v>
                </c:pt>
                <c:pt idx="13758">
                  <c:v>13778</c:v>
                </c:pt>
                <c:pt idx="13759">
                  <c:v>13779</c:v>
                </c:pt>
                <c:pt idx="13760">
                  <c:v>13780</c:v>
                </c:pt>
                <c:pt idx="13761">
                  <c:v>13781</c:v>
                </c:pt>
                <c:pt idx="13762">
                  <c:v>13782</c:v>
                </c:pt>
                <c:pt idx="13763">
                  <c:v>13783</c:v>
                </c:pt>
                <c:pt idx="13764">
                  <c:v>13784</c:v>
                </c:pt>
                <c:pt idx="13765">
                  <c:v>13785</c:v>
                </c:pt>
                <c:pt idx="13766">
                  <c:v>13786</c:v>
                </c:pt>
                <c:pt idx="13767">
                  <c:v>13787</c:v>
                </c:pt>
                <c:pt idx="13768">
                  <c:v>13788</c:v>
                </c:pt>
                <c:pt idx="13769">
                  <c:v>13789</c:v>
                </c:pt>
                <c:pt idx="13770">
                  <c:v>13790</c:v>
                </c:pt>
                <c:pt idx="13771">
                  <c:v>13791</c:v>
                </c:pt>
                <c:pt idx="13772">
                  <c:v>13792</c:v>
                </c:pt>
                <c:pt idx="13773">
                  <c:v>13793</c:v>
                </c:pt>
                <c:pt idx="13774">
                  <c:v>13794</c:v>
                </c:pt>
                <c:pt idx="13775">
                  <c:v>13795</c:v>
                </c:pt>
                <c:pt idx="13776">
                  <c:v>13796</c:v>
                </c:pt>
                <c:pt idx="13777">
                  <c:v>13797</c:v>
                </c:pt>
                <c:pt idx="13778">
                  <c:v>13798</c:v>
                </c:pt>
                <c:pt idx="13779">
                  <c:v>13799</c:v>
                </c:pt>
                <c:pt idx="13780">
                  <c:v>13800</c:v>
                </c:pt>
                <c:pt idx="13781">
                  <c:v>13801</c:v>
                </c:pt>
                <c:pt idx="13782">
                  <c:v>13802</c:v>
                </c:pt>
                <c:pt idx="13783">
                  <c:v>13803</c:v>
                </c:pt>
                <c:pt idx="13784">
                  <c:v>13804</c:v>
                </c:pt>
                <c:pt idx="13785">
                  <c:v>13805</c:v>
                </c:pt>
                <c:pt idx="13786">
                  <c:v>13806</c:v>
                </c:pt>
                <c:pt idx="13787">
                  <c:v>13807</c:v>
                </c:pt>
                <c:pt idx="13788">
                  <c:v>13808</c:v>
                </c:pt>
                <c:pt idx="13789">
                  <c:v>13809</c:v>
                </c:pt>
                <c:pt idx="13790">
                  <c:v>13810</c:v>
                </c:pt>
                <c:pt idx="13791">
                  <c:v>13811</c:v>
                </c:pt>
                <c:pt idx="13792">
                  <c:v>13812</c:v>
                </c:pt>
                <c:pt idx="13793">
                  <c:v>13813</c:v>
                </c:pt>
                <c:pt idx="13794">
                  <c:v>13814</c:v>
                </c:pt>
                <c:pt idx="13795">
                  <c:v>13815</c:v>
                </c:pt>
                <c:pt idx="13796">
                  <c:v>13816</c:v>
                </c:pt>
                <c:pt idx="13797">
                  <c:v>13817</c:v>
                </c:pt>
                <c:pt idx="13798">
                  <c:v>13818</c:v>
                </c:pt>
                <c:pt idx="13799">
                  <c:v>13819</c:v>
                </c:pt>
                <c:pt idx="13800">
                  <c:v>13820</c:v>
                </c:pt>
                <c:pt idx="13801">
                  <c:v>13821</c:v>
                </c:pt>
                <c:pt idx="13802">
                  <c:v>13822</c:v>
                </c:pt>
                <c:pt idx="13803">
                  <c:v>13823</c:v>
                </c:pt>
                <c:pt idx="13804">
                  <c:v>13824</c:v>
                </c:pt>
                <c:pt idx="13805">
                  <c:v>13825</c:v>
                </c:pt>
                <c:pt idx="13806">
                  <c:v>13826</c:v>
                </c:pt>
                <c:pt idx="13807">
                  <c:v>13827</c:v>
                </c:pt>
                <c:pt idx="13808">
                  <c:v>13828</c:v>
                </c:pt>
                <c:pt idx="13809">
                  <c:v>13829</c:v>
                </c:pt>
                <c:pt idx="13810">
                  <c:v>13830</c:v>
                </c:pt>
                <c:pt idx="13811">
                  <c:v>13831</c:v>
                </c:pt>
                <c:pt idx="13812">
                  <c:v>13832</c:v>
                </c:pt>
                <c:pt idx="13813">
                  <c:v>13833</c:v>
                </c:pt>
                <c:pt idx="13814">
                  <c:v>13834</c:v>
                </c:pt>
                <c:pt idx="13815">
                  <c:v>13835</c:v>
                </c:pt>
                <c:pt idx="13816">
                  <c:v>13836</c:v>
                </c:pt>
                <c:pt idx="13817">
                  <c:v>13837</c:v>
                </c:pt>
                <c:pt idx="13818">
                  <c:v>13838</c:v>
                </c:pt>
                <c:pt idx="13819">
                  <c:v>13839</c:v>
                </c:pt>
                <c:pt idx="13820">
                  <c:v>13840</c:v>
                </c:pt>
                <c:pt idx="13821">
                  <c:v>13841</c:v>
                </c:pt>
                <c:pt idx="13822">
                  <c:v>13842</c:v>
                </c:pt>
                <c:pt idx="13823">
                  <c:v>13843</c:v>
                </c:pt>
                <c:pt idx="13824">
                  <c:v>13844</c:v>
                </c:pt>
                <c:pt idx="13825">
                  <c:v>13845</c:v>
                </c:pt>
                <c:pt idx="13826">
                  <c:v>13846</c:v>
                </c:pt>
                <c:pt idx="13827">
                  <c:v>13847</c:v>
                </c:pt>
                <c:pt idx="13828">
                  <c:v>13848</c:v>
                </c:pt>
                <c:pt idx="13829">
                  <c:v>13849</c:v>
                </c:pt>
                <c:pt idx="13830">
                  <c:v>13850</c:v>
                </c:pt>
                <c:pt idx="13831">
                  <c:v>13851</c:v>
                </c:pt>
                <c:pt idx="13832">
                  <c:v>13852</c:v>
                </c:pt>
                <c:pt idx="13833">
                  <c:v>13853</c:v>
                </c:pt>
                <c:pt idx="13834">
                  <c:v>13854</c:v>
                </c:pt>
                <c:pt idx="13835">
                  <c:v>13855</c:v>
                </c:pt>
                <c:pt idx="13836">
                  <c:v>13856</c:v>
                </c:pt>
                <c:pt idx="13837">
                  <c:v>13857</c:v>
                </c:pt>
                <c:pt idx="13838">
                  <c:v>13858</c:v>
                </c:pt>
                <c:pt idx="13839">
                  <c:v>13859</c:v>
                </c:pt>
                <c:pt idx="13840">
                  <c:v>13860</c:v>
                </c:pt>
                <c:pt idx="13841">
                  <c:v>13861</c:v>
                </c:pt>
                <c:pt idx="13842">
                  <c:v>13862</c:v>
                </c:pt>
                <c:pt idx="13843">
                  <c:v>13863</c:v>
                </c:pt>
                <c:pt idx="13844">
                  <c:v>13864</c:v>
                </c:pt>
                <c:pt idx="13845">
                  <c:v>13865</c:v>
                </c:pt>
                <c:pt idx="13846">
                  <c:v>13866</c:v>
                </c:pt>
                <c:pt idx="13847">
                  <c:v>13867</c:v>
                </c:pt>
                <c:pt idx="13848">
                  <c:v>13868</c:v>
                </c:pt>
                <c:pt idx="13849">
                  <c:v>13869</c:v>
                </c:pt>
                <c:pt idx="13850">
                  <c:v>13870</c:v>
                </c:pt>
                <c:pt idx="13851">
                  <c:v>13871</c:v>
                </c:pt>
                <c:pt idx="13852">
                  <c:v>13872</c:v>
                </c:pt>
                <c:pt idx="13853">
                  <c:v>13873</c:v>
                </c:pt>
                <c:pt idx="13854">
                  <c:v>13874</c:v>
                </c:pt>
                <c:pt idx="13855">
                  <c:v>13875</c:v>
                </c:pt>
                <c:pt idx="13856">
                  <c:v>13876</c:v>
                </c:pt>
                <c:pt idx="13857">
                  <c:v>13877</c:v>
                </c:pt>
                <c:pt idx="13858">
                  <c:v>13878</c:v>
                </c:pt>
                <c:pt idx="13859">
                  <c:v>13879</c:v>
                </c:pt>
                <c:pt idx="13860">
                  <c:v>13880</c:v>
                </c:pt>
                <c:pt idx="13861">
                  <c:v>13881</c:v>
                </c:pt>
                <c:pt idx="13862">
                  <c:v>13882</c:v>
                </c:pt>
                <c:pt idx="13863">
                  <c:v>13883</c:v>
                </c:pt>
                <c:pt idx="13864">
                  <c:v>13884</c:v>
                </c:pt>
                <c:pt idx="13865">
                  <c:v>13885</c:v>
                </c:pt>
                <c:pt idx="13866">
                  <c:v>13886</c:v>
                </c:pt>
                <c:pt idx="13867">
                  <c:v>13887</c:v>
                </c:pt>
                <c:pt idx="13868">
                  <c:v>13888</c:v>
                </c:pt>
                <c:pt idx="13869">
                  <c:v>13889</c:v>
                </c:pt>
                <c:pt idx="13870">
                  <c:v>13890</c:v>
                </c:pt>
                <c:pt idx="13871">
                  <c:v>13891</c:v>
                </c:pt>
                <c:pt idx="13872">
                  <c:v>13892</c:v>
                </c:pt>
                <c:pt idx="13873">
                  <c:v>13893</c:v>
                </c:pt>
                <c:pt idx="13874">
                  <c:v>13894</c:v>
                </c:pt>
                <c:pt idx="13875">
                  <c:v>13895</c:v>
                </c:pt>
                <c:pt idx="13876">
                  <c:v>13896</c:v>
                </c:pt>
                <c:pt idx="13877">
                  <c:v>13897</c:v>
                </c:pt>
                <c:pt idx="13878">
                  <c:v>13898</c:v>
                </c:pt>
                <c:pt idx="13879">
                  <c:v>13899</c:v>
                </c:pt>
                <c:pt idx="13880">
                  <c:v>13900</c:v>
                </c:pt>
                <c:pt idx="13881">
                  <c:v>13901</c:v>
                </c:pt>
                <c:pt idx="13882">
                  <c:v>13902</c:v>
                </c:pt>
                <c:pt idx="13883">
                  <c:v>13903</c:v>
                </c:pt>
                <c:pt idx="13884">
                  <c:v>13904</c:v>
                </c:pt>
                <c:pt idx="13885">
                  <c:v>13905</c:v>
                </c:pt>
                <c:pt idx="13886">
                  <c:v>13906</c:v>
                </c:pt>
                <c:pt idx="13887">
                  <c:v>13907</c:v>
                </c:pt>
                <c:pt idx="13888">
                  <c:v>13908</c:v>
                </c:pt>
                <c:pt idx="13889">
                  <c:v>13909</c:v>
                </c:pt>
                <c:pt idx="13890">
                  <c:v>13910</c:v>
                </c:pt>
                <c:pt idx="13891">
                  <c:v>13911</c:v>
                </c:pt>
                <c:pt idx="13892">
                  <c:v>13912</c:v>
                </c:pt>
                <c:pt idx="13893">
                  <c:v>13913</c:v>
                </c:pt>
                <c:pt idx="13894">
                  <c:v>13914</c:v>
                </c:pt>
                <c:pt idx="13895">
                  <c:v>13915</c:v>
                </c:pt>
                <c:pt idx="13896">
                  <c:v>13916</c:v>
                </c:pt>
                <c:pt idx="13897">
                  <c:v>13917</c:v>
                </c:pt>
                <c:pt idx="13898">
                  <c:v>13918</c:v>
                </c:pt>
                <c:pt idx="13899">
                  <c:v>13919</c:v>
                </c:pt>
                <c:pt idx="13900">
                  <c:v>13920</c:v>
                </c:pt>
                <c:pt idx="13901">
                  <c:v>13921</c:v>
                </c:pt>
                <c:pt idx="13902">
                  <c:v>13922</c:v>
                </c:pt>
                <c:pt idx="13903">
                  <c:v>13923</c:v>
                </c:pt>
                <c:pt idx="13904">
                  <c:v>13924</c:v>
                </c:pt>
                <c:pt idx="13905">
                  <c:v>13925</c:v>
                </c:pt>
                <c:pt idx="13906">
                  <c:v>13926</c:v>
                </c:pt>
                <c:pt idx="13907">
                  <c:v>13927</c:v>
                </c:pt>
                <c:pt idx="13908">
                  <c:v>13928</c:v>
                </c:pt>
                <c:pt idx="13909">
                  <c:v>13929</c:v>
                </c:pt>
                <c:pt idx="13910">
                  <c:v>13930</c:v>
                </c:pt>
                <c:pt idx="13911">
                  <c:v>13931</c:v>
                </c:pt>
                <c:pt idx="13912">
                  <c:v>13932</c:v>
                </c:pt>
                <c:pt idx="13913">
                  <c:v>13933</c:v>
                </c:pt>
                <c:pt idx="13914">
                  <c:v>13934</c:v>
                </c:pt>
                <c:pt idx="13915">
                  <c:v>13935</c:v>
                </c:pt>
                <c:pt idx="13916">
                  <c:v>13936</c:v>
                </c:pt>
                <c:pt idx="13917">
                  <c:v>13937</c:v>
                </c:pt>
                <c:pt idx="13918">
                  <c:v>13938</c:v>
                </c:pt>
                <c:pt idx="13919">
                  <c:v>13939</c:v>
                </c:pt>
                <c:pt idx="13920">
                  <c:v>13940</c:v>
                </c:pt>
                <c:pt idx="13921">
                  <c:v>13941</c:v>
                </c:pt>
                <c:pt idx="13922">
                  <c:v>13942</c:v>
                </c:pt>
                <c:pt idx="13923">
                  <c:v>13943</c:v>
                </c:pt>
                <c:pt idx="13924">
                  <c:v>13944</c:v>
                </c:pt>
                <c:pt idx="13925">
                  <c:v>13945</c:v>
                </c:pt>
                <c:pt idx="13926">
                  <c:v>13946</c:v>
                </c:pt>
                <c:pt idx="13927">
                  <c:v>13947</c:v>
                </c:pt>
                <c:pt idx="13928">
                  <c:v>13948</c:v>
                </c:pt>
                <c:pt idx="13929">
                  <c:v>13949</c:v>
                </c:pt>
                <c:pt idx="13930">
                  <c:v>13950</c:v>
                </c:pt>
                <c:pt idx="13931">
                  <c:v>13951</c:v>
                </c:pt>
                <c:pt idx="13932">
                  <c:v>13952</c:v>
                </c:pt>
                <c:pt idx="13933">
                  <c:v>13953</c:v>
                </c:pt>
                <c:pt idx="13934">
                  <c:v>13954</c:v>
                </c:pt>
                <c:pt idx="13935">
                  <c:v>13955</c:v>
                </c:pt>
                <c:pt idx="13936">
                  <c:v>13956</c:v>
                </c:pt>
                <c:pt idx="13937">
                  <c:v>13957</c:v>
                </c:pt>
                <c:pt idx="13938">
                  <c:v>13958</c:v>
                </c:pt>
                <c:pt idx="13939">
                  <c:v>13959</c:v>
                </c:pt>
                <c:pt idx="13940">
                  <c:v>13960</c:v>
                </c:pt>
                <c:pt idx="13941">
                  <c:v>13961</c:v>
                </c:pt>
                <c:pt idx="13942">
                  <c:v>13962</c:v>
                </c:pt>
                <c:pt idx="13943">
                  <c:v>13963</c:v>
                </c:pt>
                <c:pt idx="13944">
                  <c:v>13964</c:v>
                </c:pt>
                <c:pt idx="13945">
                  <c:v>13965</c:v>
                </c:pt>
                <c:pt idx="13946">
                  <c:v>13966</c:v>
                </c:pt>
                <c:pt idx="13947">
                  <c:v>13967</c:v>
                </c:pt>
                <c:pt idx="13948">
                  <c:v>13968</c:v>
                </c:pt>
                <c:pt idx="13949">
                  <c:v>13969</c:v>
                </c:pt>
                <c:pt idx="13950">
                  <c:v>13970</c:v>
                </c:pt>
                <c:pt idx="13951">
                  <c:v>13971</c:v>
                </c:pt>
                <c:pt idx="13952">
                  <c:v>13972</c:v>
                </c:pt>
                <c:pt idx="13953">
                  <c:v>13973</c:v>
                </c:pt>
                <c:pt idx="13954">
                  <c:v>13974</c:v>
                </c:pt>
                <c:pt idx="13955">
                  <c:v>13975</c:v>
                </c:pt>
                <c:pt idx="13956">
                  <c:v>13976</c:v>
                </c:pt>
                <c:pt idx="13957">
                  <c:v>13977</c:v>
                </c:pt>
                <c:pt idx="13958">
                  <c:v>13978</c:v>
                </c:pt>
                <c:pt idx="13959">
                  <c:v>13979</c:v>
                </c:pt>
                <c:pt idx="13960">
                  <c:v>13980</c:v>
                </c:pt>
                <c:pt idx="13961">
                  <c:v>13981</c:v>
                </c:pt>
                <c:pt idx="13962">
                  <c:v>13982</c:v>
                </c:pt>
                <c:pt idx="13963">
                  <c:v>13983</c:v>
                </c:pt>
                <c:pt idx="13964">
                  <c:v>13984</c:v>
                </c:pt>
                <c:pt idx="13965">
                  <c:v>13985</c:v>
                </c:pt>
                <c:pt idx="13966">
                  <c:v>13986</c:v>
                </c:pt>
                <c:pt idx="13967">
                  <c:v>13987</c:v>
                </c:pt>
                <c:pt idx="13968">
                  <c:v>13988</c:v>
                </c:pt>
                <c:pt idx="13969">
                  <c:v>13989</c:v>
                </c:pt>
                <c:pt idx="13970">
                  <c:v>13990</c:v>
                </c:pt>
                <c:pt idx="13971">
                  <c:v>13991</c:v>
                </c:pt>
                <c:pt idx="13972">
                  <c:v>13992</c:v>
                </c:pt>
                <c:pt idx="13973">
                  <c:v>13993</c:v>
                </c:pt>
                <c:pt idx="13974">
                  <c:v>13994</c:v>
                </c:pt>
                <c:pt idx="13975">
                  <c:v>13995</c:v>
                </c:pt>
                <c:pt idx="13976">
                  <c:v>13996</c:v>
                </c:pt>
                <c:pt idx="13977">
                  <c:v>13997</c:v>
                </c:pt>
                <c:pt idx="13978">
                  <c:v>13998</c:v>
                </c:pt>
                <c:pt idx="13979">
                  <c:v>13999</c:v>
                </c:pt>
                <c:pt idx="13980">
                  <c:v>14000</c:v>
                </c:pt>
                <c:pt idx="13981">
                  <c:v>14001</c:v>
                </c:pt>
                <c:pt idx="13982">
                  <c:v>14002</c:v>
                </c:pt>
                <c:pt idx="13983">
                  <c:v>14003</c:v>
                </c:pt>
                <c:pt idx="13984">
                  <c:v>14004</c:v>
                </c:pt>
                <c:pt idx="13985">
                  <c:v>14005</c:v>
                </c:pt>
                <c:pt idx="13986">
                  <c:v>14006</c:v>
                </c:pt>
                <c:pt idx="13987">
                  <c:v>14007</c:v>
                </c:pt>
                <c:pt idx="13988">
                  <c:v>14008</c:v>
                </c:pt>
                <c:pt idx="13989">
                  <c:v>14009</c:v>
                </c:pt>
                <c:pt idx="13990">
                  <c:v>14010</c:v>
                </c:pt>
                <c:pt idx="13991">
                  <c:v>14011</c:v>
                </c:pt>
                <c:pt idx="13992">
                  <c:v>14012</c:v>
                </c:pt>
                <c:pt idx="13993">
                  <c:v>14013</c:v>
                </c:pt>
                <c:pt idx="13994">
                  <c:v>14014</c:v>
                </c:pt>
                <c:pt idx="13995">
                  <c:v>14015</c:v>
                </c:pt>
                <c:pt idx="13996">
                  <c:v>14016</c:v>
                </c:pt>
                <c:pt idx="13997">
                  <c:v>14017</c:v>
                </c:pt>
                <c:pt idx="13998">
                  <c:v>14018</c:v>
                </c:pt>
                <c:pt idx="13999">
                  <c:v>14019</c:v>
                </c:pt>
                <c:pt idx="14000">
                  <c:v>14020</c:v>
                </c:pt>
                <c:pt idx="14001">
                  <c:v>14021</c:v>
                </c:pt>
                <c:pt idx="14002">
                  <c:v>14022</c:v>
                </c:pt>
                <c:pt idx="14003">
                  <c:v>14023</c:v>
                </c:pt>
                <c:pt idx="14004">
                  <c:v>14024</c:v>
                </c:pt>
                <c:pt idx="14005">
                  <c:v>14025</c:v>
                </c:pt>
                <c:pt idx="14006">
                  <c:v>14026</c:v>
                </c:pt>
                <c:pt idx="14007">
                  <c:v>14027</c:v>
                </c:pt>
                <c:pt idx="14008">
                  <c:v>14028</c:v>
                </c:pt>
                <c:pt idx="14009">
                  <c:v>14029</c:v>
                </c:pt>
                <c:pt idx="14010">
                  <c:v>14030</c:v>
                </c:pt>
                <c:pt idx="14011">
                  <c:v>14031</c:v>
                </c:pt>
                <c:pt idx="14012">
                  <c:v>14032</c:v>
                </c:pt>
                <c:pt idx="14013">
                  <c:v>14033</c:v>
                </c:pt>
                <c:pt idx="14014">
                  <c:v>14034</c:v>
                </c:pt>
                <c:pt idx="14015">
                  <c:v>14035</c:v>
                </c:pt>
                <c:pt idx="14016">
                  <c:v>14036</c:v>
                </c:pt>
                <c:pt idx="14017">
                  <c:v>14037</c:v>
                </c:pt>
                <c:pt idx="14018">
                  <c:v>14038</c:v>
                </c:pt>
                <c:pt idx="14019">
                  <c:v>14039</c:v>
                </c:pt>
                <c:pt idx="14020">
                  <c:v>14040</c:v>
                </c:pt>
                <c:pt idx="14021">
                  <c:v>14041</c:v>
                </c:pt>
                <c:pt idx="14022">
                  <c:v>14042</c:v>
                </c:pt>
                <c:pt idx="14023">
                  <c:v>14043</c:v>
                </c:pt>
                <c:pt idx="14024">
                  <c:v>14044</c:v>
                </c:pt>
                <c:pt idx="14025">
                  <c:v>14045</c:v>
                </c:pt>
                <c:pt idx="14026">
                  <c:v>14046</c:v>
                </c:pt>
                <c:pt idx="14027">
                  <c:v>14047</c:v>
                </c:pt>
                <c:pt idx="14028">
                  <c:v>14048</c:v>
                </c:pt>
                <c:pt idx="14029">
                  <c:v>14049</c:v>
                </c:pt>
                <c:pt idx="14030">
                  <c:v>14050</c:v>
                </c:pt>
                <c:pt idx="14031">
                  <c:v>14051</c:v>
                </c:pt>
                <c:pt idx="14032">
                  <c:v>14052</c:v>
                </c:pt>
                <c:pt idx="14033">
                  <c:v>14053</c:v>
                </c:pt>
              </c:numCache>
            </c:numRef>
          </c:cat>
          <c:val>
            <c:numRef>
              <c:f>Split!$U$3:$U$14036</c:f>
              <c:numCache>
                <c:formatCode>_(* #,##0.00_);_(* \(#,##0.00\);_(* "-"??_);_(@_)</c:formatCode>
                <c:ptCount val="14034"/>
                <c:pt idx="0">
                  <c:v>206.34577912565365</c:v>
                </c:pt>
                <c:pt idx="1">
                  <c:v>206.34577912565365</c:v>
                </c:pt>
                <c:pt idx="2">
                  <c:v>206.34577912565365</c:v>
                </c:pt>
                <c:pt idx="3">
                  <c:v>206.34577912565365</c:v>
                </c:pt>
                <c:pt idx="4">
                  <c:v>206.34577912565365</c:v>
                </c:pt>
                <c:pt idx="5">
                  <c:v>206.34577912565365</c:v>
                </c:pt>
                <c:pt idx="6">
                  <c:v>206.34577912565365</c:v>
                </c:pt>
                <c:pt idx="7">
                  <c:v>206.34577912565365</c:v>
                </c:pt>
                <c:pt idx="8">
                  <c:v>206.34577912565365</c:v>
                </c:pt>
                <c:pt idx="9">
                  <c:v>206.34577912565365</c:v>
                </c:pt>
                <c:pt idx="10">
                  <c:v>206.34577912565365</c:v>
                </c:pt>
                <c:pt idx="11">
                  <c:v>206.34577912565365</c:v>
                </c:pt>
                <c:pt idx="12">
                  <c:v>206.34577912565365</c:v>
                </c:pt>
                <c:pt idx="13">
                  <c:v>206.34577912565365</c:v>
                </c:pt>
                <c:pt idx="14">
                  <c:v>206.34577912565365</c:v>
                </c:pt>
                <c:pt idx="15">
                  <c:v>206.34577912565365</c:v>
                </c:pt>
                <c:pt idx="16">
                  <c:v>206.34577912565365</c:v>
                </c:pt>
                <c:pt idx="17">
                  <c:v>206.34577912565365</c:v>
                </c:pt>
                <c:pt idx="18">
                  <c:v>206.34577912565365</c:v>
                </c:pt>
                <c:pt idx="19">
                  <c:v>206.34577912565365</c:v>
                </c:pt>
                <c:pt idx="20">
                  <c:v>206.34577912565365</c:v>
                </c:pt>
                <c:pt idx="21">
                  <c:v>206.34577912565365</c:v>
                </c:pt>
                <c:pt idx="22">
                  <c:v>203.66200730830064</c:v>
                </c:pt>
                <c:pt idx="23">
                  <c:v>203.66200730830064</c:v>
                </c:pt>
                <c:pt idx="24">
                  <c:v>203.66200730830064</c:v>
                </c:pt>
                <c:pt idx="25">
                  <c:v>203.66200730830064</c:v>
                </c:pt>
                <c:pt idx="26">
                  <c:v>203.66200730830064</c:v>
                </c:pt>
                <c:pt idx="27">
                  <c:v>203.66200730830064</c:v>
                </c:pt>
                <c:pt idx="28">
                  <c:v>203.66200730830064</c:v>
                </c:pt>
                <c:pt idx="29">
                  <c:v>203.66200730830064</c:v>
                </c:pt>
                <c:pt idx="30">
                  <c:v>203.66200730830064</c:v>
                </c:pt>
                <c:pt idx="31">
                  <c:v>203.66200730830064</c:v>
                </c:pt>
                <c:pt idx="32">
                  <c:v>203.66200730830064</c:v>
                </c:pt>
                <c:pt idx="33">
                  <c:v>203.66200730830064</c:v>
                </c:pt>
                <c:pt idx="34">
                  <c:v>203.66200730830064</c:v>
                </c:pt>
                <c:pt idx="35">
                  <c:v>203.66200730830064</c:v>
                </c:pt>
                <c:pt idx="36">
                  <c:v>203.66200730830064</c:v>
                </c:pt>
                <c:pt idx="37">
                  <c:v>203.66200730830064</c:v>
                </c:pt>
                <c:pt idx="38">
                  <c:v>203.66200730830064</c:v>
                </c:pt>
                <c:pt idx="39">
                  <c:v>203.66200730830064</c:v>
                </c:pt>
                <c:pt idx="40">
                  <c:v>203.66200730830064</c:v>
                </c:pt>
                <c:pt idx="41">
                  <c:v>203.66200730830064</c:v>
                </c:pt>
                <c:pt idx="42">
                  <c:v>203.66200730830064</c:v>
                </c:pt>
                <c:pt idx="43">
                  <c:v>203.66200730830064</c:v>
                </c:pt>
                <c:pt idx="44">
                  <c:v>203.66200730830064</c:v>
                </c:pt>
                <c:pt idx="45">
                  <c:v>203.66200730830064</c:v>
                </c:pt>
                <c:pt idx="46">
                  <c:v>203.66200730830064</c:v>
                </c:pt>
                <c:pt idx="47">
                  <c:v>203.66200730830064</c:v>
                </c:pt>
                <c:pt idx="48">
                  <c:v>203.66200730830064</c:v>
                </c:pt>
                <c:pt idx="49">
                  <c:v>203.66200730830064</c:v>
                </c:pt>
                <c:pt idx="50">
                  <c:v>203.66200730830064</c:v>
                </c:pt>
                <c:pt idx="51">
                  <c:v>203.66200730830064</c:v>
                </c:pt>
                <c:pt idx="52">
                  <c:v>203.66200730830064</c:v>
                </c:pt>
                <c:pt idx="53">
                  <c:v>203.66200730830064</c:v>
                </c:pt>
                <c:pt idx="54">
                  <c:v>203.66200730830064</c:v>
                </c:pt>
                <c:pt idx="55">
                  <c:v>203.66200730830064</c:v>
                </c:pt>
                <c:pt idx="56">
                  <c:v>203.66200730830064</c:v>
                </c:pt>
                <c:pt idx="57">
                  <c:v>203.66200730830064</c:v>
                </c:pt>
                <c:pt idx="58">
                  <c:v>203.66200730830064</c:v>
                </c:pt>
                <c:pt idx="59">
                  <c:v>203.66200730830064</c:v>
                </c:pt>
                <c:pt idx="60">
                  <c:v>203.66200730830064</c:v>
                </c:pt>
                <c:pt idx="61">
                  <c:v>203.66200730830064</c:v>
                </c:pt>
                <c:pt idx="62">
                  <c:v>203.66200730830064</c:v>
                </c:pt>
                <c:pt idx="63">
                  <c:v>203.66200730830064</c:v>
                </c:pt>
                <c:pt idx="64">
                  <c:v>203.66200730830064</c:v>
                </c:pt>
                <c:pt idx="65">
                  <c:v>203.66200730830064</c:v>
                </c:pt>
                <c:pt idx="66">
                  <c:v>203.66200730830064</c:v>
                </c:pt>
                <c:pt idx="67">
                  <c:v>203.66200730830064</c:v>
                </c:pt>
                <c:pt idx="68">
                  <c:v>203.66200730830064</c:v>
                </c:pt>
                <c:pt idx="69">
                  <c:v>203.66200730830064</c:v>
                </c:pt>
                <c:pt idx="70">
                  <c:v>203.66200730830064</c:v>
                </c:pt>
                <c:pt idx="71">
                  <c:v>203.66200730830064</c:v>
                </c:pt>
                <c:pt idx="72">
                  <c:v>203.66200730830064</c:v>
                </c:pt>
                <c:pt idx="73">
                  <c:v>203.66200730830064</c:v>
                </c:pt>
                <c:pt idx="74">
                  <c:v>203.66200730830064</c:v>
                </c:pt>
                <c:pt idx="75">
                  <c:v>203.66200730830064</c:v>
                </c:pt>
                <c:pt idx="76">
                  <c:v>203.66200730830064</c:v>
                </c:pt>
                <c:pt idx="77">
                  <c:v>203.66200730830064</c:v>
                </c:pt>
                <c:pt idx="78">
                  <c:v>203.66200730830064</c:v>
                </c:pt>
                <c:pt idx="79">
                  <c:v>203.66200730830064</c:v>
                </c:pt>
                <c:pt idx="80">
                  <c:v>203.66200730830064</c:v>
                </c:pt>
                <c:pt idx="81">
                  <c:v>203.66200730830064</c:v>
                </c:pt>
                <c:pt idx="82">
                  <c:v>203.66200730830064</c:v>
                </c:pt>
                <c:pt idx="83">
                  <c:v>203.66200730830064</c:v>
                </c:pt>
                <c:pt idx="84">
                  <c:v>203.66200730830064</c:v>
                </c:pt>
                <c:pt idx="85">
                  <c:v>203.66200730830064</c:v>
                </c:pt>
                <c:pt idx="86">
                  <c:v>203.66200730830064</c:v>
                </c:pt>
                <c:pt idx="87">
                  <c:v>203.66200730830064</c:v>
                </c:pt>
                <c:pt idx="88">
                  <c:v>203.66200730830064</c:v>
                </c:pt>
                <c:pt idx="89">
                  <c:v>203.66200730830064</c:v>
                </c:pt>
                <c:pt idx="90">
                  <c:v>203.66200730830064</c:v>
                </c:pt>
                <c:pt idx="91">
                  <c:v>203.66200730830064</c:v>
                </c:pt>
                <c:pt idx="92">
                  <c:v>203.66200730830064</c:v>
                </c:pt>
                <c:pt idx="93">
                  <c:v>203.66200730830064</c:v>
                </c:pt>
                <c:pt idx="94">
                  <c:v>203.66200730830064</c:v>
                </c:pt>
                <c:pt idx="95">
                  <c:v>203.66200730830064</c:v>
                </c:pt>
                <c:pt idx="96">
                  <c:v>203.66200730830064</c:v>
                </c:pt>
                <c:pt idx="97">
                  <c:v>203.66200730830064</c:v>
                </c:pt>
                <c:pt idx="98">
                  <c:v>203.66200730830064</c:v>
                </c:pt>
                <c:pt idx="99">
                  <c:v>203.66200730830064</c:v>
                </c:pt>
                <c:pt idx="100">
                  <c:v>203.66200730830064</c:v>
                </c:pt>
                <c:pt idx="101">
                  <c:v>203.66200730830064</c:v>
                </c:pt>
                <c:pt idx="102">
                  <c:v>203.66200730830064</c:v>
                </c:pt>
                <c:pt idx="103">
                  <c:v>203.66200730830064</c:v>
                </c:pt>
                <c:pt idx="104">
                  <c:v>203.66200730830064</c:v>
                </c:pt>
                <c:pt idx="105">
                  <c:v>203.66200730830064</c:v>
                </c:pt>
                <c:pt idx="106">
                  <c:v>203.66200730830064</c:v>
                </c:pt>
                <c:pt idx="107">
                  <c:v>203.66200730830064</c:v>
                </c:pt>
                <c:pt idx="108">
                  <c:v>203.66200730830064</c:v>
                </c:pt>
                <c:pt idx="109">
                  <c:v>203.66200730830064</c:v>
                </c:pt>
                <c:pt idx="110">
                  <c:v>203.66200730830064</c:v>
                </c:pt>
                <c:pt idx="111">
                  <c:v>203.66200730830064</c:v>
                </c:pt>
                <c:pt idx="112">
                  <c:v>203.66200730830064</c:v>
                </c:pt>
                <c:pt idx="113">
                  <c:v>203.66200730830064</c:v>
                </c:pt>
                <c:pt idx="114">
                  <c:v>203.66200730830064</c:v>
                </c:pt>
                <c:pt idx="115">
                  <c:v>203.66200730830064</c:v>
                </c:pt>
                <c:pt idx="116">
                  <c:v>203.66200730830064</c:v>
                </c:pt>
                <c:pt idx="117">
                  <c:v>203.66200730830064</c:v>
                </c:pt>
                <c:pt idx="118">
                  <c:v>203.66200730830064</c:v>
                </c:pt>
                <c:pt idx="119">
                  <c:v>203.66200730830064</c:v>
                </c:pt>
                <c:pt idx="120">
                  <c:v>203.66200730830064</c:v>
                </c:pt>
                <c:pt idx="121">
                  <c:v>203.66200730830064</c:v>
                </c:pt>
                <c:pt idx="122">
                  <c:v>203.66200730830064</c:v>
                </c:pt>
                <c:pt idx="123">
                  <c:v>203.66200730830064</c:v>
                </c:pt>
                <c:pt idx="124">
                  <c:v>203.66200730830064</c:v>
                </c:pt>
                <c:pt idx="125">
                  <c:v>203.66200730830064</c:v>
                </c:pt>
                <c:pt idx="126">
                  <c:v>203.66200730830064</c:v>
                </c:pt>
                <c:pt idx="127">
                  <c:v>203.66200730830064</c:v>
                </c:pt>
                <c:pt idx="128">
                  <c:v>203.66200730830064</c:v>
                </c:pt>
                <c:pt idx="129">
                  <c:v>203.66200730830064</c:v>
                </c:pt>
                <c:pt idx="130">
                  <c:v>203.66200730830064</c:v>
                </c:pt>
                <c:pt idx="131">
                  <c:v>203.66200730830064</c:v>
                </c:pt>
                <c:pt idx="132">
                  <c:v>203.66200730830064</c:v>
                </c:pt>
                <c:pt idx="133">
                  <c:v>203.66200730830064</c:v>
                </c:pt>
                <c:pt idx="134">
                  <c:v>203.66200730830064</c:v>
                </c:pt>
                <c:pt idx="135">
                  <c:v>203.66200730830064</c:v>
                </c:pt>
                <c:pt idx="136">
                  <c:v>203.66200730830064</c:v>
                </c:pt>
                <c:pt idx="137">
                  <c:v>203.66200730830064</c:v>
                </c:pt>
                <c:pt idx="138">
                  <c:v>203.66200730830064</c:v>
                </c:pt>
                <c:pt idx="139">
                  <c:v>203.66200730830064</c:v>
                </c:pt>
                <c:pt idx="140">
                  <c:v>203.66200730830064</c:v>
                </c:pt>
                <c:pt idx="141">
                  <c:v>203.66200730830064</c:v>
                </c:pt>
                <c:pt idx="142">
                  <c:v>203.66200730830064</c:v>
                </c:pt>
                <c:pt idx="143">
                  <c:v>203.66200730830064</c:v>
                </c:pt>
                <c:pt idx="144">
                  <c:v>203.66200730830064</c:v>
                </c:pt>
                <c:pt idx="145">
                  <c:v>203.66200730830064</c:v>
                </c:pt>
                <c:pt idx="146">
                  <c:v>203.66200730830064</c:v>
                </c:pt>
                <c:pt idx="147">
                  <c:v>203.66200730830064</c:v>
                </c:pt>
                <c:pt idx="148">
                  <c:v>203.66200730830064</c:v>
                </c:pt>
                <c:pt idx="149">
                  <c:v>203.66200730830064</c:v>
                </c:pt>
                <c:pt idx="150">
                  <c:v>203.66200730830064</c:v>
                </c:pt>
                <c:pt idx="151">
                  <c:v>203.66200730830064</c:v>
                </c:pt>
                <c:pt idx="152">
                  <c:v>203.66200730830064</c:v>
                </c:pt>
                <c:pt idx="153">
                  <c:v>203.66200730830064</c:v>
                </c:pt>
                <c:pt idx="154">
                  <c:v>203.66200730830064</c:v>
                </c:pt>
                <c:pt idx="155">
                  <c:v>203.66200730830064</c:v>
                </c:pt>
                <c:pt idx="156">
                  <c:v>203.66200730830064</c:v>
                </c:pt>
                <c:pt idx="157">
                  <c:v>203.66200730830064</c:v>
                </c:pt>
                <c:pt idx="158">
                  <c:v>203.66200730830064</c:v>
                </c:pt>
                <c:pt idx="159">
                  <c:v>203.66200730830064</c:v>
                </c:pt>
                <c:pt idx="160">
                  <c:v>203.66200730830064</c:v>
                </c:pt>
                <c:pt idx="161">
                  <c:v>203.66200730830064</c:v>
                </c:pt>
                <c:pt idx="162">
                  <c:v>206.69572923963491</c:v>
                </c:pt>
                <c:pt idx="163">
                  <c:v>206.69572923963491</c:v>
                </c:pt>
                <c:pt idx="164">
                  <c:v>206.69572923963491</c:v>
                </c:pt>
                <c:pt idx="165">
                  <c:v>206.69572923963491</c:v>
                </c:pt>
                <c:pt idx="166">
                  <c:v>206.69572923963491</c:v>
                </c:pt>
                <c:pt idx="167">
                  <c:v>206.69572923963491</c:v>
                </c:pt>
                <c:pt idx="168">
                  <c:v>206.69572923963491</c:v>
                </c:pt>
                <c:pt idx="169">
                  <c:v>206.69572923963491</c:v>
                </c:pt>
                <c:pt idx="170">
                  <c:v>206.69572923963491</c:v>
                </c:pt>
                <c:pt idx="171">
                  <c:v>206.69572923963491</c:v>
                </c:pt>
                <c:pt idx="172">
                  <c:v>206.69572923963491</c:v>
                </c:pt>
                <c:pt idx="173">
                  <c:v>206.69572923963491</c:v>
                </c:pt>
                <c:pt idx="174">
                  <c:v>206.69572923963491</c:v>
                </c:pt>
                <c:pt idx="175">
                  <c:v>206.69572923963491</c:v>
                </c:pt>
                <c:pt idx="176">
                  <c:v>206.69572923963491</c:v>
                </c:pt>
                <c:pt idx="177">
                  <c:v>207.10363035607151</c:v>
                </c:pt>
                <c:pt idx="178">
                  <c:v>207.10363035607151</c:v>
                </c:pt>
                <c:pt idx="179">
                  <c:v>207.10363035607151</c:v>
                </c:pt>
                <c:pt idx="180">
                  <c:v>207.10363035607151</c:v>
                </c:pt>
                <c:pt idx="181">
                  <c:v>207.10363035607151</c:v>
                </c:pt>
                <c:pt idx="182">
                  <c:v>207.10363035607151</c:v>
                </c:pt>
                <c:pt idx="183">
                  <c:v>207.10363035607151</c:v>
                </c:pt>
                <c:pt idx="184">
                  <c:v>207.10363035607151</c:v>
                </c:pt>
                <c:pt idx="185">
                  <c:v>207.10363035607151</c:v>
                </c:pt>
                <c:pt idx="186">
                  <c:v>207.10363035607151</c:v>
                </c:pt>
                <c:pt idx="187">
                  <c:v>207.10363035607151</c:v>
                </c:pt>
                <c:pt idx="188">
                  <c:v>207.10363035607151</c:v>
                </c:pt>
                <c:pt idx="189">
                  <c:v>207.10363035607151</c:v>
                </c:pt>
                <c:pt idx="190">
                  <c:v>206.20958913484853</c:v>
                </c:pt>
                <c:pt idx="191">
                  <c:v>206.20958913484853</c:v>
                </c:pt>
                <c:pt idx="192">
                  <c:v>206.20958913484853</c:v>
                </c:pt>
                <c:pt idx="193">
                  <c:v>206.20958913484853</c:v>
                </c:pt>
                <c:pt idx="194">
                  <c:v>206.20958913484853</c:v>
                </c:pt>
                <c:pt idx="195">
                  <c:v>204.65092998889818</c:v>
                </c:pt>
                <c:pt idx="196">
                  <c:v>202.69891655697123</c:v>
                </c:pt>
                <c:pt idx="197">
                  <c:v>198.75017981529896</c:v>
                </c:pt>
                <c:pt idx="198">
                  <c:v>198.75017981529896</c:v>
                </c:pt>
                <c:pt idx="199">
                  <c:v>198.75017981529896</c:v>
                </c:pt>
                <c:pt idx="200">
                  <c:v>198.75017981529896</c:v>
                </c:pt>
                <c:pt idx="201">
                  <c:v>198.75017981529896</c:v>
                </c:pt>
                <c:pt idx="202">
                  <c:v>198.75017981529896</c:v>
                </c:pt>
                <c:pt idx="203">
                  <c:v>198.75017981529896</c:v>
                </c:pt>
                <c:pt idx="204">
                  <c:v>198.75017981529896</c:v>
                </c:pt>
                <c:pt idx="205">
                  <c:v>198.75017981529896</c:v>
                </c:pt>
                <c:pt idx="206">
                  <c:v>198.75017981529896</c:v>
                </c:pt>
                <c:pt idx="207">
                  <c:v>196.28480282580898</c:v>
                </c:pt>
                <c:pt idx="208">
                  <c:v>196.28480282580898</c:v>
                </c:pt>
                <c:pt idx="209">
                  <c:v>196.28480282580898</c:v>
                </c:pt>
                <c:pt idx="210">
                  <c:v>196.28480282580898</c:v>
                </c:pt>
                <c:pt idx="211">
                  <c:v>196.28480282580898</c:v>
                </c:pt>
                <c:pt idx="212">
                  <c:v>196.28480282580898</c:v>
                </c:pt>
                <c:pt idx="213">
                  <c:v>193.62679914610931</c:v>
                </c:pt>
                <c:pt idx="214">
                  <c:v>193.62679914610931</c:v>
                </c:pt>
                <c:pt idx="215">
                  <c:v>193.62679914610931</c:v>
                </c:pt>
                <c:pt idx="216">
                  <c:v>193.62679914610931</c:v>
                </c:pt>
                <c:pt idx="217">
                  <c:v>193.62679914610931</c:v>
                </c:pt>
                <c:pt idx="218">
                  <c:v>193.62679914610931</c:v>
                </c:pt>
                <c:pt idx="219">
                  <c:v>193.62679914610931</c:v>
                </c:pt>
                <c:pt idx="220">
                  <c:v>193.24589086381391</c:v>
                </c:pt>
                <c:pt idx="221">
                  <c:v>193.24589086381391</c:v>
                </c:pt>
                <c:pt idx="222">
                  <c:v>193.24589086381391</c:v>
                </c:pt>
                <c:pt idx="223">
                  <c:v>193.24589086381391</c:v>
                </c:pt>
                <c:pt idx="224">
                  <c:v>193.24589086381391</c:v>
                </c:pt>
                <c:pt idx="225">
                  <c:v>193.24589086381391</c:v>
                </c:pt>
                <c:pt idx="226">
                  <c:v>193.24589086381391</c:v>
                </c:pt>
                <c:pt idx="227">
                  <c:v>193.24589086381391</c:v>
                </c:pt>
                <c:pt idx="228">
                  <c:v>193.24589086381391</c:v>
                </c:pt>
                <c:pt idx="229">
                  <c:v>193.24589086381391</c:v>
                </c:pt>
                <c:pt idx="230">
                  <c:v>193.24589086381391</c:v>
                </c:pt>
                <c:pt idx="231">
                  <c:v>193.24589086381391</c:v>
                </c:pt>
                <c:pt idx="232">
                  <c:v>193.24589086381391</c:v>
                </c:pt>
                <c:pt idx="233">
                  <c:v>193.24589086381391</c:v>
                </c:pt>
                <c:pt idx="234">
                  <c:v>193.24589086381391</c:v>
                </c:pt>
                <c:pt idx="235">
                  <c:v>193.24589086381391</c:v>
                </c:pt>
                <c:pt idx="236">
                  <c:v>193.24589086381391</c:v>
                </c:pt>
                <c:pt idx="237">
                  <c:v>193.24589086381391</c:v>
                </c:pt>
                <c:pt idx="238">
                  <c:v>193.24589086381391</c:v>
                </c:pt>
                <c:pt idx="239">
                  <c:v>193.24589086381391</c:v>
                </c:pt>
                <c:pt idx="240">
                  <c:v>193.24589086381391</c:v>
                </c:pt>
                <c:pt idx="241">
                  <c:v>193.24589086381391</c:v>
                </c:pt>
                <c:pt idx="242">
                  <c:v>193.24589086381391</c:v>
                </c:pt>
                <c:pt idx="243">
                  <c:v>193.24589086381391</c:v>
                </c:pt>
                <c:pt idx="244">
                  <c:v>193.24589086381391</c:v>
                </c:pt>
                <c:pt idx="245">
                  <c:v>193.24589086381391</c:v>
                </c:pt>
                <c:pt idx="246">
                  <c:v>193.24589086381391</c:v>
                </c:pt>
                <c:pt idx="247">
                  <c:v>193.24589086381391</c:v>
                </c:pt>
                <c:pt idx="248">
                  <c:v>193.24589086381391</c:v>
                </c:pt>
                <c:pt idx="249">
                  <c:v>193.24589086381391</c:v>
                </c:pt>
                <c:pt idx="250">
                  <c:v>193.24589086381391</c:v>
                </c:pt>
                <c:pt idx="251">
                  <c:v>193.24589086381391</c:v>
                </c:pt>
                <c:pt idx="252">
                  <c:v>193.24589086381391</c:v>
                </c:pt>
                <c:pt idx="253">
                  <c:v>193.24589086381391</c:v>
                </c:pt>
                <c:pt idx="254">
                  <c:v>193.24589086381391</c:v>
                </c:pt>
                <c:pt idx="255">
                  <c:v>193.24589086381391</c:v>
                </c:pt>
                <c:pt idx="256">
                  <c:v>193.24589086381391</c:v>
                </c:pt>
                <c:pt idx="257">
                  <c:v>193.24589086381391</c:v>
                </c:pt>
                <c:pt idx="258">
                  <c:v>193.24589086381391</c:v>
                </c:pt>
                <c:pt idx="259">
                  <c:v>191.63685908462708</c:v>
                </c:pt>
                <c:pt idx="260">
                  <c:v>189.1284484851974</c:v>
                </c:pt>
                <c:pt idx="261">
                  <c:v>189.1284484851974</c:v>
                </c:pt>
                <c:pt idx="262">
                  <c:v>189.1284484851974</c:v>
                </c:pt>
                <c:pt idx="263">
                  <c:v>189.1284484851974</c:v>
                </c:pt>
                <c:pt idx="264">
                  <c:v>189.1284484851974</c:v>
                </c:pt>
                <c:pt idx="265">
                  <c:v>189.1284484851974</c:v>
                </c:pt>
                <c:pt idx="266">
                  <c:v>189.1284484851974</c:v>
                </c:pt>
                <c:pt idx="267">
                  <c:v>189.1284484851974</c:v>
                </c:pt>
                <c:pt idx="268">
                  <c:v>189.1284484851974</c:v>
                </c:pt>
                <c:pt idx="269">
                  <c:v>187.12737833286187</c:v>
                </c:pt>
                <c:pt idx="270">
                  <c:v>187.12737833286187</c:v>
                </c:pt>
                <c:pt idx="271">
                  <c:v>184.96990597793288</c:v>
                </c:pt>
                <c:pt idx="272">
                  <c:v>184.96990597793288</c:v>
                </c:pt>
                <c:pt idx="273">
                  <c:v>184.96990597793288</c:v>
                </c:pt>
                <c:pt idx="274">
                  <c:v>184.96990597793288</c:v>
                </c:pt>
                <c:pt idx="275">
                  <c:v>184.96990597793288</c:v>
                </c:pt>
                <c:pt idx="276">
                  <c:v>184.96990597793288</c:v>
                </c:pt>
                <c:pt idx="277">
                  <c:v>184.96990597793288</c:v>
                </c:pt>
                <c:pt idx="278">
                  <c:v>184.96990597793288</c:v>
                </c:pt>
                <c:pt idx="279">
                  <c:v>184.96990597793288</c:v>
                </c:pt>
                <c:pt idx="280">
                  <c:v>184.96990597793288</c:v>
                </c:pt>
                <c:pt idx="281">
                  <c:v>184.96990597793288</c:v>
                </c:pt>
                <c:pt idx="282">
                  <c:v>184.96990597793288</c:v>
                </c:pt>
                <c:pt idx="283">
                  <c:v>184.96990597793288</c:v>
                </c:pt>
                <c:pt idx="284">
                  <c:v>184.96990597793288</c:v>
                </c:pt>
                <c:pt idx="285">
                  <c:v>184.96990597793288</c:v>
                </c:pt>
                <c:pt idx="286">
                  <c:v>184.96990597793288</c:v>
                </c:pt>
                <c:pt idx="287">
                  <c:v>184.96990597793288</c:v>
                </c:pt>
                <c:pt idx="288">
                  <c:v>184.96990597793288</c:v>
                </c:pt>
                <c:pt idx="289">
                  <c:v>184.96990597793288</c:v>
                </c:pt>
                <c:pt idx="290">
                  <c:v>184.96990597793288</c:v>
                </c:pt>
                <c:pt idx="291">
                  <c:v>184.96990597793288</c:v>
                </c:pt>
                <c:pt idx="292">
                  <c:v>184.96990597793288</c:v>
                </c:pt>
                <c:pt idx="293">
                  <c:v>182.15768199292728</c:v>
                </c:pt>
                <c:pt idx="294">
                  <c:v>182.15768199292728</c:v>
                </c:pt>
                <c:pt idx="295">
                  <c:v>182.15768199292728</c:v>
                </c:pt>
                <c:pt idx="296">
                  <c:v>182.15768199292728</c:v>
                </c:pt>
                <c:pt idx="297">
                  <c:v>182.15768199292728</c:v>
                </c:pt>
                <c:pt idx="298">
                  <c:v>179.29005535880682</c:v>
                </c:pt>
                <c:pt idx="299">
                  <c:v>179.29005535880682</c:v>
                </c:pt>
                <c:pt idx="300">
                  <c:v>179.29005535880682</c:v>
                </c:pt>
                <c:pt idx="301">
                  <c:v>179.29005535880682</c:v>
                </c:pt>
                <c:pt idx="302">
                  <c:v>179.29005535880682</c:v>
                </c:pt>
                <c:pt idx="303">
                  <c:v>179.29005535880682</c:v>
                </c:pt>
                <c:pt idx="304">
                  <c:v>179.29005535880682</c:v>
                </c:pt>
                <c:pt idx="305">
                  <c:v>179.29005535880682</c:v>
                </c:pt>
                <c:pt idx="306">
                  <c:v>179.29005535880682</c:v>
                </c:pt>
                <c:pt idx="307">
                  <c:v>179.29005535880682</c:v>
                </c:pt>
                <c:pt idx="308">
                  <c:v>179.29005535880682</c:v>
                </c:pt>
                <c:pt idx="309">
                  <c:v>179.29005535880682</c:v>
                </c:pt>
                <c:pt idx="310">
                  <c:v>179.29005535880682</c:v>
                </c:pt>
                <c:pt idx="311">
                  <c:v>179.29005535880682</c:v>
                </c:pt>
                <c:pt idx="312">
                  <c:v>179.29005535880682</c:v>
                </c:pt>
                <c:pt idx="313">
                  <c:v>179.29005535880682</c:v>
                </c:pt>
                <c:pt idx="314">
                  <c:v>179.29005535880682</c:v>
                </c:pt>
                <c:pt idx="315">
                  <c:v>179.29005535880682</c:v>
                </c:pt>
                <c:pt idx="316">
                  <c:v>179.29005535880682</c:v>
                </c:pt>
                <c:pt idx="317">
                  <c:v>179.29005535880682</c:v>
                </c:pt>
                <c:pt idx="318">
                  <c:v>179.29005535880682</c:v>
                </c:pt>
                <c:pt idx="319">
                  <c:v>179.29005535880682</c:v>
                </c:pt>
                <c:pt idx="320">
                  <c:v>179.29005535880682</c:v>
                </c:pt>
                <c:pt idx="321">
                  <c:v>179.29005535880682</c:v>
                </c:pt>
                <c:pt idx="322">
                  <c:v>176.55356246079884</c:v>
                </c:pt>
                <c:pt idx="323">
                  <c:v>175.13631888881142</c:v>
                </c:pt>
                <c:pt idx="324">
                  <c:v>175.13631888881142</c:v>
                </c:pt>
                <c:pt idx="325">
                  <c:v>173.11612336613786</c:v>
                </c:pt>
                <c:pt idx="326">
                  <c:v>173.11612336613786</c:v>
                </c:pt>
                <c:pt idx="327">
                  <c:v>173.11612336613786</c:v>
                </c:pt>
                <c:pt idx="328">
                  <c:v>173.11612336613786</c:v>
                </c:pt>
                <c:pt idx="329">
                  <c:v>173.11612336613786</c:v>
                </c:pt>
                <c:pt idx="330">
                  <c:v>173.11612336613786</c:v>
                </c:pt>
                <c:pt idx="331">
                  <c:v>170.79566778194865</c:v>
                </c:pt>
                <c:pt idx="332">
                  <c:v>170.79566778194865</c:v>
                </c:pt>
                <c:pt idx="333">
                  <c:v>170.79566778194865</c:v>
                </c:pt>
                <c:pt idx="334">
                  <c:v>170.79566778194865</c:v>
                </c:pt>
                <c:pt idx="335">
                  <c:v>169.4442460287714</c:v>
                </c:pt>
                <c:pt idx="336">
                  <c:v>169.4442460287714</c:v>
                </c:pt>
                <c:pt idx="337">
                  <c:v>169.4442460287714</c:v>
                </c:pt>
                <c:pt idx="338">
                  <c:v>169.4442460287714</c:v>
                </c:pt>
                <c:pt idx="339">
                  <c:v>169.4442460287714</c:v>
                </c:pt>
                <c:pt idx="340">
                  <c:v>169.4442460287714</c:v>
                </c:pt>
                <c:pt idx="341">
                  <c:v>169.4442460287714</c:v>
                </c:pt>
                <c:pt idx="342">
                  <c:v>169.4442460287714</c:v>
                </c:pt>
                <c:pt idx="343">
                  <c:v>169.4442460287714</c:v>
                </c:pt>
                <c:pt idx="344">
                  <c:v>169.4442460287714</c:v>
                </c:pt>
                <c:pt idx="345">
                  <c:v>169.4442460287714</c:v>
                </c:pt>
                <c:pt idx="346">
                  <c:v>169.4442460287714</c:v>
                </c:pt>
                <c:pt idx="347">
                  <c:v>169.4442460287714</c:v>
                </c:pt>
                <c:pt idx="348">
                  <c:v>169.4442460287714</c:v>
                </c:pt>
                <c:pt idx="349">
                  <c:v>169.4442460287714</c:v>
                </c:pt>
                <c:pt idx="350">
                  <c:v>169.4442460287714</c:v>
                </c:pt>
                <c:pt idx="351">
                  <c:v>169.4442460287714</c:v>
                </c:pt>
                <c:pt idx="352">
                  <c:v>169.4442460287714</c:v>
                </c:pt>
                <c:pt idx="353">
                  <c:v>169.4442460287714</c:v>
                </c:pt>
                <c:pt idx="354">
                  <c:v>169.4442460287714</c:v>
                </c:pt>
                <c:pt idx="355">
                  <c:v>169.4442460287714</c:v>
                </c:pt>
                <c:pt idx="356">
                  <c:v>169.4442460287714</c:v>
                </c:pt>
                <c:pt idx="357">
                  <c:v>169.4442460287714</c:v>
                </c:pt>
                <c:pt idx="358">
                  <c:v>169.4442460287714</c:v>
                </c:pt>
                <c:pt idx="359">
                  <c:v>169.4442460287714</c:v>
                </c:pt>
                <c:pt idx="360">
                  <c:v>169.4442460287714</c:v>
                </c:pt>
                <c:pt idx="361">
                  <c:v>169.4442460287714</c:v>
                </c:pt>
                <c:pt idx="362">
                  <c:v>169.4442460287714</c:v>
                </c:pt>
                <c:pt idx="363">
                  <c:v>167.30502758629549</c:v>
                </c:pt>
                <c:pt idx="364">
                  <c:v>167.30502758629549</c:v>
                </c:pt>
                <c:pt idx="365">
                  <c:v>167.30502758629549</c:v>
                </c:pt>
                <c:pt idx="366">
                  <c:v>167.30502758629549</c:v>
                </c:pt>
                <c:pt idx="367">
                  <c:v>167.30502758629549</c:v>
                </c:pt>
                <c:pt idx="368">
                  <c:v>167.30502758629549</c:v>
                </c:pt>
                <c:pt idx="369">
                  <c:v>167.30502758629549</c:v>
                </c:pt>
                <c:pt idx="370">
                  <c:v>167.30502758629549</c:v>
                </c:pt>
                <c:pt idx="371">
                  <c:v>167.30502758629549</c:v>
                </c:pt>
                <c:pt idx="372">
                  <c:v>167.30502758629549</c:v>
                </c:pt>
                <c:pt idx="373">
                  <c:v>167.30502758629549</c:v>
                </c:pt>
                <c:pt idx="374">
                  <c:v>167.30502758629549</c:v>
                </c:pt>
                <c:pt idx="375">
                  <c:v>167.30502758629549</c:v>
                </c:pt>
                <c:pt idx="376">
                  <c:v>167.30502758629549</c:v>
                </c:pt>
                <c:pt idx="377">
                  <c:v>164.97325562807671</c:v>
                </c:pt>
                <c:pt idx="378">
                  <c:v>164.97325562807671</c:v>
                </c:pt>
                <c:pt idx="379">
                  <c:v>164.97325562807671</c:v>
                </c:pt>
                <c:pt idx="380">
                  <c:v>164.97325562807671</c:v>
                </c:pt>
                <c:pt idx="381">
                  <c:v>164.97325562807671</c:v>
                </c:pt>
                <c:pt idx="382">
                  <c:v>164.97325562807671</c:v>
                </c:pt>
                <c:pt idx="383">
                  <c:v>164.97325562807671</c:v>
                </c:pt>
                <c:pt idx="384">
                  <c:v>164.97325562807671</c:v>
                </c:pt>
                <c:pt idx="385">
                  <c:v>164.97325562807671</c:v>
                </c:pt>
                <c:pt idx="386">
                  <c:v>164.97325562807671</c:v>
                </c:pt>
                <c:pt idx="387">
                  <c:v>164.97325562807671</c:v>
                </c:pt>
                <c:pt idx="388">
                  <c:v>164.97325562807671</c:v>
                </c:pt>
                <c:pt idx="389">
                  <c:v>163.36360819802064</c:v>
                </c:pt>
                <c:pt idx="390">
                  <c:v>163.36360819802064</c:v>
                </c:pt>
                <c:pt idx="391">
                  <c:v>163.36360819802064</c:v>
                </c:pt>
                <c:pt idx="392">
                  <c:v>163.36360819802064</c:v>
                </c:pt>
                <c:pt idx="393">
                  <c:v>163.36360819802064</c:v>
                </c:pt>
                <c:pt idx="394">
                  <c:v>161.23898402181217</c:v>
                </c:pt>
                <c:pt idx="395">
                  <c:v>161.23898402181217</c:v>
                </c:pt>
                <c:pt idx="396">
                  <c:v>161.23898402181217</c:v>
                </c:pt>
                <c:pt idx="397">
                  <c:v>158.803160294679</c:v>
                </c:pt>
                <c:pt idx="398">
                  <c:v>158.803160294679</c:v>
                </c:pt>
                <c:pt idx="399">
                  <c:v>158.803160294679</c:v>
                </c:pt>
                <c:pt idx="400">
                  <c:v>158.803160294679</c:v>
                </c:pt>
                <c:pt idx="401">
                  <c:v>158.803160294679</c:v>
                </c:pt>
                <c:pt idx="402">
                  <c:v>158.803160294679</c:v>
                </c:pt>
                <c:pt idx="403">
                  <c:v>158.803160294679</c:v>
                </c:pt>
                <c:pt idx="404">
                  <c:v>158.803160294679</c:v>
                </c:pt>
                <c:pt idx="405">
                  <c:v>158.803160294679</c:v>
                </c:pt>
                <c:pt idx="406">
                  <c:v>158.803160294679</c:v>
                </c:pt>
                <c:pt idx="407">
                  <c:v>157.02938292575189</c:v>
                </c:pt>
                <c:pt idx="408">
                  <c:v>157.02938292575189</c:v>
                </c:pt>
                <c:pt idx="409">
                  <c:v>155.11579449819249</c:v>
                </c:pt>
                <c:pt idx="410">
                  <c:v>155.11579449819249</c:v>
                </c:pt>
                <c:pt idx="411">
                  <c:v>155.11579449819249</c:v>
                </c:pt>
                <c:pt idx="412">
                  <c:v>155.11579449819249</c:v>
                </c:pt>
                <c:pt idx="413">
                  <c:v>155.11579449819249</c:v>
                </c:pt>
                <c:pt idx="414">
                  <c:v>155.11579449819249</c:v>
                </c:pt>
                <c:pt idx="415">
                  <c:v>155.11579449819249</c:v>
                </c:pt>
                <c:pt idx="416">
                  <c:v>155.11579449819249</c:v>
                </c:pt>
                <c:pt idx="417">
                  <c:v>155.11579449819249</c:v>
                </c:pt>
                <c:pt idx="418">
                  <c:v>155.11579449819249</c:v>
                </c:pt>
                <c:pt idx="419">
                  <c:v>155.11579449819249</c:v>
                </c:pt>
                <c:pt idx="420">
                  <c:v>155.11579449819249</c:v>
                </c:pt>
                <c:pt idx="421">
                  <c:v>152.91757711925882</c:v>
                </c:pt>
                <c:pt idx="422">
                  <c:v>152.91757711925882</c:v>
                </c:pt>
                <c:pt idx="423">
                  <c:v>152.91757711925882</c:v>
                </c:pt>
                <c:pt idx="424">
                  <c:v>152.91757711925882</c:v>
                </c:pt>
                <c:pt idx="425">
                  <c:v>152.91757711925882</c:v>
                </c:pt>
                <c:pt idx="426">
                  <c:v>152.91757711925882</c:v>
                </c:pt>
                <c:pt idx="427">
                  <c:v>152.91757711925882</c:v>
                </c:pt>
                <c:pt idx="428">
                  <c:v>152.91757711925882</c:v>
                </c:pt>
                <c:pt idx="429">
                  <c:v>152.91757711925882</c:v>
                </c:pt>
                <c:pt idx="430">
                  <c:v>152.91757711925882</c:v>
                </c:pt>
                <c:pt idx="431">
                  <c:v>150.96969181784544</c:v>
                </c:pt>
                <c:pt idx="432">
                  <c:v>150.96969181784544</c:v>
                </c:pt>
                <c:pt idx="433">
                  <c:v>150.96969181784544</c:v>
                </c:pt>
                <c:pt idx="434">
                  <c:v>150.96969181784544</c:v>
                </c:pt>
                <c:pt idx="435">
                  <c:v>150.96969181784544</c:v>
                </c:pt>
                <c:pt idx="436">
                  <c:v>150.96969181784544</c:v>
                </c:pt>
                <c:pt idx="437">
                  <c:v>150.96969181784544</c:v>
                </c:pt>
                <c:pt idx="438">
                  <c:v>150.96969181784544</c:v>
                </c:pt>
                <c:pt idx="439">
                  <c:v>150.96969181784544</c:v>
                </c:pt>
                <c:pt idx="440">
                  <c:v>150.96969181784544</c:v>
                </c:pt>
                <c:pt idx="441">
                  <c:v>150.96969181784544</c:v>
                </c:pt>
                <c:pt idx="442">
                  <c:v>150.96969181784544</c:v>
                </c:pt>
                <c:pt idx="443">
                  <c:v>150.96969181784544</c:v>
                </c:pt>
                <c:pt idx="444">
                  <c:v>150.96969181784544</c:v>
                </c:pt>
                <c:pt idx="445">
                  <c:v>150.96969181784544</c:v>
                </c:pt>
                <c:pt idx="446">
                  <c:v>150.96969181784544</c:v>
                </c:pt>
                <c:pt idx="447">
                  <c:v>150.96969181784544</c:v>
                </c:pt>
                <c:pt idx="448">
                  <c:v>150.96969181784544</c:v>
                </c:pt>
                <c:pt idx="449">
                  <c:v>150.96969181784544</c:v>
                </c:pt>
                <c:pt idx="450">
                  <c:v>150.96969181784544</c:v>
                </c:pt>
                <c:pt idx="451">
                  <c:v>150.96969181784544</c:v>
                </c:pt>
                <c:pt idx="452">
                  <c:v>150.96969181784544</c:v>
                </c:pt>
                <c:pt idx="453">
                  <c:v>150.96969181784544</c:v>
                </c:pt>
                <c:pt idx="454">
                  <c:v>150.96969181784544</c:v>
                </c:pt>
                <c:pt idx="455">
                  <c:v>150.96969181784544</c:v>
                </c:pt>
                <c:pt idx="456">
                  <c:v>150.96969181784544</c:v>
                </c:pt>
                <c:pt idx="457">
                  <c:v>150.96969181784544</c:v>
                </c:pt>
                <c:pt idx="458">
                  <c:v>150.96969181784544</c:v>
                </c:pt>
                <c:pt idx="459">
                  <c:v>150.96969181784544</c:v>
                </c:pt>
                <c:pt idx="460">
                  <c:v>150.31552225166803</c:v>
                </c:pt>
                <c:pt idx="461">
                  <c:v>150.31552225166803</c:v>
                </c:pt>
                <c:pt idx="462">
                  <c:v>150.31552225166803</c:v>
                </c:pt>
                <c:pt idx="463">
                  <c:v>150.31552225166803</c:v>
                </c:pt>
                <c:pt idx="464">
                  <c:v>150.31552225166803</c:v>
                </c:pt>
                <c:pt idx="465">
                  <c:v>150.31552225166803</c:v>
                </c:pt>
                <c:pt idx="466">
                  <c:v>150.31552225166803</c:v>
                </c:pt>
                <c:pt idx="467">
                  <c:v>150.31552225166803</c:v>
                </c:pt>
                <c:pt idx="468">
                  <c:v>150.31552225166803</c:v>
                </c:pt>
                <c:pt idx="469">
                  <c:v>150.31552225166803</c:v>
                </c:pt>
                <c:pt idx="470">
                  <c:v>150.31552225166803</c:v>
                </c:pt>
                <c:pt idx="471">
                  <c:v>150.31552225166803</c:v>
                </c:pt>
                <c:pt idx="472">
                  <c:v>150.31552225166803</c:v>
                </c:pt>
                <c:pt idx="473">
                  <c:v>150.31552225166803</c:v>
                </c:pt>
                <c:pt idx="474">
                  <c:v>150.31552225166803</c:v>
                </c:pt>
                <c:pt idx="475">
                  <c:v>150.31552225166803</c:v>
                </c:pt>
                <c:pt idx="476">
                  <c:v>150.31552225166803</c:v>
                </c:pt>
                <c:pt idx="477">
                  <c:v>150.31552225166803</c:v>
                </c:pt>
                <c:pt idx="478">
                  <c:v>150.31552225166803</c:v>
                </c:pt>
                <c:pt idx="479">
                  <c:v>148.58402145111592</c:v>
                </c:pt>
                <c:pt idx="480">
                  <c:v>148.58402145111592</c:v>
                </c:pt>
                <c:pt idx="481">
                  <c:v>148.58402145111592</c:v>
                </c:pt>
                <c:pt idx="482">
                  <c:v>148.58402145111592</c:v>
                </c:pt>
                <c:pt idx="483">
                  <c:v>148.58402145111592</c:v>
                </c:pt>
                <c:pt idx="484">
                  <c:v>148.58402145111592</c:v>
                </c:pt>
                <c:pt idx="485">
                  <c:v>148.58402145111592</c:v>
                </c:pt>
                <c:pt idx="486">
                  <c:v>148.58402145111592</c:v>
                </c:pt>
                <c:pt idx="487">
                  <c:v>148.58402145111592</c:v>
                </c:pt>
                <c:pt idx="488">
                  <c:v>146.45971543344714</c:v>
                </c:pt>
                <c:pt idx="489">
                  <c:v>146.45971543344714</c:v>
                </c:pt>
                <c:pt idx="490">
                  <c:v>144.17770271954416</c:v>
                </c:pt>
                <c:pt idx="491">
                  <c:v>144.17770271954416</c:v>
                </c:pt>
                <c:pt idx="492">
                  <c:v>144.17770271954416</c:v>
                </c:pt>
                <c:pt idx="493">
                  <c:v>144.17770271954416</c:v>
                </c:pt>
                <c:pt idx="494">
                  <c:v>144.17770271954416</c:v>
                </c:pt>
                <c:pt idx="495">
                  <c:v>141.04790327712635</c:v>
                </c:pt>
                <c:pt idx="496">
                  <c:v>141.04790327712635</c:v>
                </c:pt>
                <c:pt idx="497">
                  <c:v>141.04790327712635</c:v>
                </c:pt>
                <c:pt idx="498">
                  <c:v>141.04790327712635</c:v>
                </c:pt>
                <c:pt idx="499">
                  <c:v>141.04790327712635</c:v>
                </c:pt>
                <c:pt idx="500">
                  <c:v>141.04790327712635</c:v>
                </c:pt>
                <c:pt idx="501">
                  <c:v>141.04790327712635</c:v>
                </c:pt>
                <c:pt idx="502">
                  <c:v>141.04790327712635</c:v>
                </c:pt>
                <c:pt idx="503">
                  <c:v>141.04790327712635</c:v>
                </c:pt>
                <c:pt idx="504">
                  <c:v>141.04790327712635</c:v>
                </c:pt>
                <c:pt idx="505">
                  <c:v>138.41285607930899</c:v>
                </c:pt>
                <c:pt idx="506">
                  <c:v>138.41285607930899</c:v>
                </c:pt>
                <c:pt idx="507">
                  <c:v>138.41285607930899</c:v>
                </c:pt>
                <c:pt idx="508">
                  <c:v>138.41285607930899</c:v>
                </c:pt>
                <c:pt idx="509">
                  <c:v>138.41285607930899</c:v>
                </c:pt>
                <c:pt idx="510">
                  <c:v>138.41285607930899</c:v>
                </c:pt>
                <c:pt idx="511">
                  <c:v>138.41285607930899</c:v>
                </c:pt>
                <c:pt idx="512">
                  <c:v>138.41285607930899</c:v>
                </c:pt>
                <c:pt idx="513">
                  <c:v>138.41285607930899</c:v>
                </c:pt>
                <c:pt idx="514">
                  <c:v>138.41285607930899</c:v>
                </c:pt>
                <c:pt idx="515">
                  <c:v>138.41285607930899</c:v>
                </c:pt>
                <c:pt idx="516">
                  <c:v>138.41285607930899</c:v>
                </c:pt>
                <c:pt idx="517">
                  <c:v>138.41285607930899</c:v>
                </c:pt>
                <c:pt idx="518">
                  <c:v>138.41285607930899</c:v>
                </c:pt>
                <c:pt idx="519">
                  <c:v>138.41285607930899</c:v>
                </c:pt>
                <c:pt idx="520">
                  <c:v>138.41285607930899</c:v>
                </c:pt>
                <c:pt idx="521">
                  <c:v>137.63876565914398</c:v>
                </c:pt>
                <c:pt idx="522">
                  <c:v>137.63876565914398</c:v>
                </c:pt>
                <c:pt idx="523">
                  <c:v>137.63876565914398</c:v>
                </c:pt>
                <c:pt idx="524">
                  <c:v>137.63876565914398</c:v>
                </c:pt>
                <c:pt idx="525">
                  <c:v>137.63876565914398</c:v>
                </c:pt>
                <c:pt idx="526">
                  <c:v>137.63876565914398</c:v>
                </c:pt>
                <c:pt idx="527">
                  <c:v>137.63876565914398</c:v>
                </c:pt>
                <c:pt idx="528">
                  <c:v>137.63876565914398</c:v>
                </c:pt>
                <c:pt idx="529">
                  <c:v>137.63876565914398</c:v>
                </c:pt>
                <c:pt idx="530">
                  <c:v>136.25132998976144</c:v>
                </c:pt>
                <c:pt idx="531">
                  <c:v>136.25132998976144</c:v>
                </c:pt>
                <c:pt idx="532">
                  <c:v>136.25132998976144</c:v>
                </c:pt>
                <c:pt idx="533">
                  <c:v>136.25132998976144</c:v>
                </c:pt>
                <c:pt idx="534">
                  <c:v>136.25132998976144</c:v>
                </c:pt>
                <c:pt idx="535">
                  <c:v>136.25132998976144</c:v>
                </c:pt>
                <c:pt idx="536">
                  <c:v>136.25132998976144</c:v>
                </c:pt>
                <c:pt idx="537">
                  <c:v>136.25132998976144</c:v>
                </c:pt>
                <c:pt idx="538">
                  <c:v>136.25132998976144</c:v>
                </c:pt>
                <c:pt idx="539">
                  <c:v>136.25132998976144</c:v>
                </c:pt>
                <c:pt idx="540">
                  <c:v>136.25132998976144</c:v>
                </c:pt>
                <c:pt idx="541">
                  <c:v>136.25132998976144</c:v>
                </c:pt>
                <c:pt idx="542">
                  <c:v>136.25132998976144</c:v>
                </c:pt>
                <c:pt idx="543">
                  <c:v>136.25132998976144</c:v>
                </c:pt>
                <c:pt idx="544">
                  <c:v>136.25132998976144</c:v>
                </c:pt>
                <c:pt idx="545">
                  <c:v>136.25132998976144</c:v>
                </c:pt>
                <c:pt idx="546">
                  <c:v>136.25132998976144</c:v>
                </c:pt>
                <c:pt idx="547">
                  <c:v>136.25132998976144</c:v>
                </c:pt>
                <c:pt idx="548">
                  <c:v>136.25132998976144</c:v>
                </c:pt>
                <c:pt idx="549">
                  <c:v>136.25132998976144</c:v>
                </c:pt>
                <c:pt idx="550">
                  <c:v>136.25132998976144</c:v>
                </c:pt>
                <c:pt idx="551">
                  <c:v>136.25132998976144</c:v>
                </c:pt>
                <c:pt idx="552">
                  <c:v>136.25132998976144</c:v>
                </c:pt>
                <c:pt idx="553">
                  <c:v>136.25132998976144</c:v>
                </c:pt>
                <c:pt idx="554">
                  <c:v>136.25132998976144</c:v>
                </c:pt>
                <c:pt idx="555">
                  <c:v>136.25132998976144</c:v>
                </c:pt>
                <c:pt idx="556">
                  <c:v>136.25132998976144</c:v>
                </c:pt>
                <c:pt idx="557">
                  <c:v>136.25132998976144</c:v>
                </c:pt>
                <c:pt idx="558">
                  <c:v>136.25132998976144</c:v>
                </c:pt>
                <c:pt idx="559">
                  <c:v>136.25132998976144</c:v>
                </c:pt>
                <c:pt idx="560">
                  <c:v>136.25132998976144</c:v>
                </c:pt>
                <c:pt idx="561">
                  <c:v>134.8479701309702</c:v>
                </c:pt>
                <c:pt idx="562">
                  <c:v>134.8479701309702</c:v>
                </c:pt>
                <c:pt idx="563">
                  <c:v>134.8479701309702</c:v>
                </c:pt>
                <c:pt idx="564">
                  <c:v>134.8479701309702</c:v>
                </c:pt>
                <c:pt idx="565">
                  <c:v>134.8479701309702</c:v>
                </c:pt>
                <c:pt idx="566">
                  <c:v>134.8479701309702</c:v>
                </c:pt>
                <c:pt idx="567">
                  <c:v>134.8479701309702</c:v>
                </c:pt>
                <c:pt idx="568">
                  <c:v>134.8479701309702</c:v>
                </c:pt>
                <c:pt idx="569">
                  <c:v>134.8479701309702</c:v>
                </c:pt>
                <c:pt idx="570">
                  <c:v>134.8479701309702</c:v>
                </c:pt>
                <c:pt idx="571">
                  <c:v>134.8479701309702</c:v>
                </c:pt>
                <c:pt idx="572">
                  <c:v>132.72995421997075</c:v>
                </c:pt>
                <c:pt idx="573">
                  <c:v>131.39663155382692</c:v>
                </c:pt>
                <c:pt idx="574">
                  <c:v>130.42168928063995</c:v>
                </c:pt>
                <c:pt idx="575">
                  <c:v>130.42168928063995</c:v>
                </c:pt>
                <c:pt idx="576">
                  <c:v>130.42168928063995</c:v>
                </c:pt>
                <c:pt idx="577">
                  <c:v>130.42168928063995</c:v>
                </c:pt>
                <c:pt idx="578">
                  <c:v>130.42168928063995</c:v>
                </c:pt>
                <c:pt idx="579">
                  <c:v>130.42168928063995</c:v>
                </c:pt>
                <c:pt idx="580">
                  <c:v>130.42168928063995</c:v>
                </c:pt>
                <c:pt idx="581">
                  <c:v>130.42168928063995</c:v>
                </c:pt>
                <c:pt idx="582">
                  <c:v>130.42168928063995</c:v>
                </c:pt>
                <c:pt idx="583">
                  <c:v>130.42168928063995</c:v>
                </c:pt>
                <c:pt idx="584">
                  <c:v>130.42168928063995</c:v>
                </c:pt>
                <c:pt idx="585">
                  <c:v>130.42168928063995</c:v>
                </c:pt>
                <c:pt idx="586">
                  <c:v>130.42168928063995</c:v>
                </c:pt>
                <c:pt idx="587">
                  <c:v>130.42168928063995</c:v>
                </c:pt>
                <c:pt idx="588">
                  <c:v>130.42168928063995</c:v>
                </c:pt>
                <c:pt idx="589">
                  <c:v>130.42168928063995</c:v>
                </c:pt>
                <c:pt idx="590">
                  <c:v>130.42168928063995</c:v>
                </c:pt>
                <c:pt idx="591">
                  <c:v>130.42168928063995</c:v>
                </c:pt>
                <c:pt idx="592">
                  <c:v>130.42168928063995</c:v>
                </c:pt>
                <c:pt idx="593">
                  <c:v>130.42168928063995</c:v>
                </c:pt>
                <c:pt idx="594">
                  <c:v>130.42168928063995</c:v>
                </c:pt>
                <c:pt idx="595">
                  <c:v>130.42168928063995</c:v>
                </c:pt>
                <c:pt idx="596">
                  <c:v>130.42168928063995</c:v>
                </c:pt>
                <c:pt idx="597">
                  <c:v>130.42168928063995</c:v>
                </c:pt>
                <c:pt idx="598">
                  <c:v>130.42168928063995</c:v>
                </c:pt>
                <c:pt idx="599">
                  <c:v>127.58767403775234</c:v>
                </c:pt>
                <c:pt idx="600">
                  <c:v>127.58767403775234</c:v>
                </c:pt>
                <c:pt idx="601">
                  <c:v>127.58767403775234</c:v>
                </c:pt>
                <c:pt idx="602">
                  <c:v>127.58767403775234</c:v>
                </c:pt>
                <c:pt idx="603">
                  <c:v>127.58767403775234</c:v>
                </c:pt>
                <c:pt idx="604">
                  <c:v>127.58767403775234</c:v>
                </c:pt>
                <c:pt idx="605">
                  <c:v>127.58767403775234</c:v>
                </c:pt>
                <c:pt idx="606">
                  <c:v>127.58767403775234</c:v>
                </c:pt>
                <c:pt idx="607">
                  <c:v>127.58767403775234</c:v>
                </c:pt>
                <c:pt idx="608">
                  <c:v>127.58767403775234</c:v>
                </c:pt>
                <c:pt idx="609">
                  <c:v>127.58767403775234</c:v>
                </c:pt>
                <c:pt idx="610">
                  <c:v>127.58767403775234</c:v>
                </c:pt>
                <c:pt idx="611">
                  <c:v>126.40097840374067</c:v>
                </c:pt>
                <c:pt idx="612">
                  <c:v>126.40097840374067</c:v>
                </c:pt>
                <c:pt idx="613">
                  <c:v>126.40097840374067</c:v>
                </c:pt>
                <c:pt idx="614">
                  <c:v>126.40097840374067</c:v>
                </c:pt>
                <c:pt idx="615">
                  <c:v>126.40097840374067</c:v>
                </c:pt>
                <c:pt idx="616">
                  <c:v>126.40097840374067</c:v>
                </c:pt>
                <c:pt idx="617">
                  <c:v>126.40097840374067</c:v>
                </c:pt>
                <c:pt idx="618">
                  <c:v>126.40097840374067</c:v>
                </c:pt>
                <c:pt idx="619">
                  <c:v>124.83774279567666</c:v>
                </c:pt>
                <c:pt idx="620">
                  <c:v>123.97242608640305</c:v>
                </c:pt>
                <c:pt idx="621">
                  <c:v>123.97242608640305</c:v>
                </c:pt>
                <c:pt idx="622">
                  <c:v>123.97242608640305</c:v>
                </c:pt>
                <c:pt idx="623">
                  <c:v>123.97242608640305</c:v>
                </c:pt>
                <c:pt idx="624">
                  <c:v>123.97242608640305</c:v>
                </c:pt>
                <c:pt idx="625">
                  <c:v>123.97242608640305</c:v>
                </c:pt>
                <c:pt idx="626">
                  <c:v>123.97242608640305</c:v>
                </c:pt>
                <c:pt idx="627">
                  <c:v>123.97242608640305</c:v>
                </c:pt>
                <c:pt idx="628">
                  <c:v>123.97242608640305</c:v>
                </c:pt>
                <c:pt idx="629">
                  <c:v>123.97242608640305</c:v>
                </c:pt>
                <c:pt idx="630">
                  <c:v>123.97242608640305</c:v>
                </c:pt>
                <c:pt idx="631">
                  <c:v>123.97242608640305</c:v>
                </c:pt>
                <c:pt idx="632">
                  <c:v>123.97242608640305</c:v>
                </c:pt>
                <c:pt idx="633">
                  <c:v>123.6863940789675</c:v>
                </c:pt>
                <c:pt idx="634">
                  <c:v>122.1396224313166</c:v>
                </c:pt>
                <c:pt idx="635">
                  <c:v>122.1396224313166</c:v>
                </c:pt>
                <c:pt idx="636">
                  <c:v>122.1396224313166</c:v>
                </c:pt>
                <c:pt idx="637">
                  <c:v>122.1396224313166</c:v>
                </c:pt>
                <c:pt idx="638">
                  <c:v>122.1396224313166</c:v>
                </c:pt>
                <c:pt idx="639">
                  <c:v>122.1396224313166</c:v>
                </c:pt>
                <c:pt idx="640">
                  <c:v>122.1396224313166</c:v>
                </c:pt>
                <c:pt idx="641">
                  <c:v>122.1396224313166</c:v>
                </c:pt>
                <c:pt idx="642">
                  <c:v>122.1396224313166</c:v>
                </c:pt>
                <c:pt idx="643">
                  <c:v>122.1396224313166</c:v>
                </c:pt>
                <c:pt idx="644">
                  <c:v>122.1396224313166</c:v>
                </c:pt>
                <c:pt idx="645">
                  <c:v>122.1396224313166</c:v>
                </c:pt>
                <c:pt idx="646">
                  <c:v>122.1396224313166</c:v>
                </c:pt>
                <c:pt idx="647">
                  <c:v>122.1396224313166</c:v>
                </c:pt>
                <c:pt idx="648">
                  <c:v>121.64445925912354</c:v>
                </c:pt>
                <c:pt idx="649">
                  <c:v>121.64445925912354</c:v>
                </c:pt>
                <c:pt idx="650">
                  <c:v>121.64445925912354</c:v>
                </c:pt>
                <c:pt idx="651">
                  <c:v>118.44214622940069</c:v>
                </c:pt>
                <c:pt idx="652">
                  <c:v>118.44214622940069</c:v>
                </c:pt>
                <c:pt idx="653">
                  <c:v>118.44214622940069</c:v>
                </c:pt>
                <c:pt idx="654">
                  <c:v>118.44214622940069</c:v>
                </c:pt>
                <c:pt idx="655">
                  <c:v>118.44214622940069</c:v>
                </c:pt>
                <c:pt idx="656">
                  <c:v>118.44214622940069</c:v>
                </c:pt>
                <c:pt idx="657">
                  <c:v>118.44214622940069</c:v>
                </c:pt>
                <c:pt idx="658">
                  <c:v>118.44214622940069</c:v>
                </c:pt>
                <c:pt idx="659">
                  <c:v>118.44214622940069</c:v>
                </c:pt>
                <c:pt idx="660">
                  <c:v>118.44214622940069</c:v>
                </c:pt>
                <c:pt idx="661">
                  <c:v>116.73865512119195</c:v>
                </c:pt>
                <c:pt idx="662">
                  <c:v>116.73865512119195</c:v>
                </c:pt>
                <c:pt idx="663">
                  <c:v>115.22715813634122</c:v>
                </c:pt>
                <c:pt idx="664">
                  <c:v>115.22715813634122</c:v>
                </c:pt>
                <c:pt idx="665">
                  <c:v>115.22715813634122</c:v>
                </c:pt>
                <c:pt idx="666">
                  <c:v>115.22715813634122</c:v>
                </c:pt>
                <c:pt idx="667">
                  <c:v>115.22715813634122</c:v>
                </c:pt>
                <c:pt idx="668">
                  <c:v>115.22715813634122</c:v>
                </c:pt>
                <c:pt idx="669">
                  <c:v>115.22715813634122</c:v>
                </c:pt>
                <c:pt idx="670">
                  <c:v>115.22715813634122</c:v>
                </c:pt>
                <c:pt idx="671">
                  <c:v>115.22715813634122</c:v>
                </c:pt>
                <c:pt idx="672">
                  <c:v>115.22715813634122</c:v>
                </c:pt>
                <c:pt idx="673">
                  <c:v>115.22715813634122</c:v>
                </c:pt>
                <c:pt idx="674">
                  <c:v>115.22715813634122</c:v>
                </c:pt>
                <c:pt idx="675">
                  <c:v>114.33180115941019</c:v>
                </c:pt>
                <c:pt idx="676">
                  <c:v>114.33180115941019</c:v>
                </c:pt>
                <c:pt idx="677">
                  <c:v>113.16565070437545</c:v>
                </c:pt>
                <c:pt idx="678">
                  <c:v>113.16565070437545</c:v>
                </c:pt>
                <c:pt idx="679">
                  <c:v>113.16565070437545</c:v>
                </c:pt>
                <c:pt idx="680">
                  <c:v>113.16565070437545</c:v>
                </c:pt>
                <c:pt idx="681">
                  <c:v>113.16565070437545</c:v>
                </c:pt>
                <c:pt idx="682">
                  <c:v>113.16565070437545</c:v>
                </c:pt>
                <c:pt idx="683">
                  <c:v>113.16565070437545</c:v>
                </c:pt>
                <c:pt idx="684">
                  <c:v>113.16565070437545</c:v>
                </c:pt>
                <c:pt idx="685">
                  <c:v>113.16565070437545</c:v>
                </c:pt>
                <c:pt idx="686">
                  <c:v>113.16565070437545</c:v>
                </c:pt>
                <c:pt idx="687">
                  <c:v>113.16565070437545</c:v>
                </c:pt>
                <c:pt idx="688">
                  <c:v>113.16565070437545</c:v>
                </c:pt>
                <c:pt idx="689">
                  <c:v>113.16565070437545</c:v>
                </c:pt>
                <c:pt idx="690">
                  <c:v>113.16565070437545</c:v>
                </c:pt>
                <c:pt idx="691">
                  <c:v>113.16565070437545</c:v>
                </c:pt>
                <c:pt idx="692">
                  <c:v>112.24647706055653</c:v>
                </c:pt>
                <c:pt idx="693">
                  <c:v>112.24647706055653</c:v>
                </c:pt>
                <c:pt idx="694">
                  <c:v>112.24647706055653</c:v>
                </c:pt>
                <c:pt idx="695">
                  <c:v>112.24647706055653</c:v>
                </c:pt>
                <c:pt idx="696">
                  <c:v>112.24647706055653</c:v>
                </c:pt>
                <c:pt idx="697">
                  <c:v>112.24647706055653</c:v>
                </c:pt>
                <c:pt idx="698">
                  <c:v>112.24647706055653</c:v>
                </c:pt>
                <c:pt idx="699">
                  <c:v>112.24647706055653</c:v>
                </c:pt>
                <c:pt idx="700">
                  <c:v>112.24647706055653</c:v>
                </c:pt>
                <c:pt idx="701">
                  <c:v>112.24647706055653</c:v>
                </c:pt>
                <c:pt idx="702">
                  <c:v>112.24647706055653</c:v>
                </c:pt>
                <c:pt idx="703">
                  <c:v>112.24647706055653</c:v>
                </c:pt>
                <c:pt idx="704">
                  <c:v>112.24647706055653</c:v>
                </c:pt>
                <c:pt idx="705">
                  <c:v>112.24647706055653</c:v>
                </c:pt>
                <c:pt idx="706">
                  <c:v>112.24647706055653</c:v>
                </c:pt>
                <c:pt idx="707">
                  <c:v>112.24647706055653</c:v>
                </c:pt>
                <c:pt idx="708">
                  <c:v>110.44944456655006</c:v>
                </c:pt>
                <c:pt idx="709">
                  <c:v>110.44944456655006</c:v>
                </c:pt>
                <c:pt idx="710">
                  <c:v>110.44944456655006</c:v>
                </c:pt>
                <c:pt idx="711">
                  <c:v>109.77741055098785</c:v>
                </c:pt>
                <c:pt idx="712">
                  <c:v>109.77741055098785</c:v>
                </c:pt>
                <c:pt idx="713">
                  <c:v>109.77741055098785</c:v>
                </c:pt>
                <c:pt idx="714">
                  <c:v>109.77741055098785</c:v>
                </c:pt>
                <c:pt idx="715">
                  <c:v>109.77741055098785</c:v>
                </c:pt>
                <c:pt idx="716">
                  <c:v>109.77741055098785</c:v>
                </c:pt>
                <c:pt idx="717">
                  <c:v>109.77741055098785</c:v>
                </c:pt>
                <c:pt idx="718">
                  <c:v>109.77741055098785</c:v>
                </c:pt>
                <c:pt idx="719">
                  <c:v>109.77741055098785</c:v>
                </c:pt>
                <c:pt idx="720">
                  <c:v>109.77741055098785</c:v>
                </c:pt>
                <c:pt idx="721">
                  <c:v>109.77741055098785</c:v>
                </c:pt>
                <c:pt idx="722">
                  <c:v>109.77741055098785</c:v>
                </c:pt>
                <c:pt idx="723">
                  <c:v>109.77741055098785</c:v>
                </c:pt>
                <c:pt idx="724">
                  <c:v>109.77741055098785</c:v>
                </c:pt>
                <c:pt idx="725">
                  <c:v>109.77741055098785</c:v>
                </c:pt>
                <c:pt idx="726">
                  <c:v>109.77741055098785</c:v>
                </c:pt>
                <c:pt idx="727">
                  <c:v>109.77741055098785</c:v>
                </c:pt>
                <c:pt idx="728">
                  <c:v>109.77741055098785</c:v>
                </c:pt>
                <c:pt idx="729">
                  <c:v>109.77741055098785</c:v>
                </c:pt>
                <c:pt idx="730">
                  <c:v>109.77741055098785</c:v>
                </c:pt>
                <c:pt idx="731">
                  <c:v>109.77741055098785</c:v>
                </c:pt>
                <c:pt idx="732">
                  <c:v>109.77741055098785</c:v>
                </c:pt>
                <c:pt idx="733">
                  <c:v>109.77741055098785</c:v>
                </c:pt>
                <c:pt idx="734">
                  <c:v>109.77741055098785</c:v>
                </c:pt>
                <c:pt idx="735">
                  <c:v>109.77741055098785</c:v>
                </c:pt>
                <c:pt idx="736">
                  <c:v>109.77741055098785</c:v>
                </c:pt>
                <c:pt idx="737">
                  <c:v>109.70390414302352</c:v>
                </c:pt>
                <c:pt idx="738">
                  <c:v>109.70390414302352</c:v>
                </c:pt>
                <c:pt idx="739">
                  <c:v>109.70390414302352</c:v>
                </c:pt>
                <c:pt idx="740">
                  <c:v>109.70390414302352</c:v>
                </c:pt>
                <c:pt idx="741">
                  <c:v>109.70390414302352</c:v>
                </c:pt>
                <c:pt idx="742">
                  <c:v>109.70390414302352</c:v>
                </c:pt>
                <c:pt idx="743">
                  <c:v>109.70390414302352</c:v>
                </c:pt>
                <c:pt idx="744">
                  <c:v>109.70390414302352</c:v>
                </c:pt>
                <c:pt idx="745">
                  <c:v>109.70390414302352</c:v>
                </c:pt>
                <c:pt idx="746">
                  <c:v>109.70390414302352</c:v>
                </c:pt>
                <c:pt idx="747">
                  <c:v>109.70390414302352</c:v>
                </c:pt>
                <c:pt idx="748">
                  <c:v>109.70390414302352</c:v>
                </c:pt>
                <c:pt idx="749">
                  <c:v>109.70390414302352</c:v>
                </c:pt>
                <c:pt idx="750">
                  <c:v>109.70390414302352</c:v>
                </c:pt>
                <c:pt idx="751">
                  <c:v>109.70390414302352</c:v>
                </c:pt>
                <c:pt idx="752">
                  <c:v>109.70390414302352</c:v>
                </c:pt>
                <c:pt idx="753">
                  <c:v>109.70390414302352</c:v>
                </c:pt>
                <c:pt idx="754">
                  <c:v>109.70390414302352</c:v>
                </c:pt>
                <c:pt idx="755">
                  <c:v>109.70390414302352</c:v>
                </c:pt>
                <c:pt idx="756">
                  <c:v>109.70390414302352</c:v>
                </c:pt>
                <c:pt idx="757">
                  <c:v>109.70390414302352</c:v>
                </c:pt>
                <c:pt idx="758">
                  <c:v>109.70390414302352</c:v>
                </c:pt>
                <c:pt idx="759">
                  <c:v>109.70390414302352</c:v>
                </c:pt>
                <c:pt idx="760">
                  <c:v>109.70390414302352</c:v>
                </c:pt>
                <c:pt idx="761">
                  <c:v>109.70390414302352</c:v>
                </c:pt>
                <c:pt idx="762">
                  <c:v>109.70390414302352</c:v>
                </c:pt>
                <c:pt idx="763">
                  <c:v>109.70390414302352</c:v>
                </c:pt>
                <c:pt idx="764">
                  <c:v>109.70390414302352</c:v>
                </c:pt>
                <c:pt idx="765">
                  <c:v>109.70390414302352</c:v>
                </c:pt>
                <c:pt idx="766">
                  <c:v>109.70390414302352</c:v>
                </c:pt>
                <c:pt idx="767">
                  <c:v>109.70390414302352</c:v>
                </c:pt>
                <c:pt idx="768">
                  <c:v>109.70390414302352</c:v>
                </c:pt>
                <c:pt idx="769">
                  <c:v>109.70390414302352</c:v>
                </c:pt>
                <c:pt idx="770">
                  <c:v>109.70390414302352</c:v>
                </c:pt>
                <c:pt idx="771">
                  <c:v>109.70390414302352</c:v>
                </c:pt>
                <c:pt idx="772">
                  <c:v>109.70390414302352</c:v>
                </c:pt>
                <c:pt idx="773">
                  <c:v>109.70390414302352</c:v>
                </c:pt>
                <c:pt idx="774">
                  <c:v>108.26158841385285</c:v>
                </c:pt>
                <c:pt idx="775">
                  <c:v>108.26158841385285</c:v>
                </c:pt>
                <c:pt idx="776">
                  <c:v>108.26158841385285</c:v>
                </c:pt>
                <c:pt idx="777">
                  <c:v>108.26158841385285</c:v>
                </c:pt>
                <c:pt idx="778">
                  <c:v>108.26158841385285</c:v>
                </c:pt>
                <c:pt idx="779">
                  <c:v>108.26158841385285</c:v>
                </c:pt>
                <c:pt idx="780">
                  <c:v>108.26158841385285</c:v>
                </c:pt>
                <c:pt idx="781">
                  <c:v>108.26158841385285</c:v>
                </c:pt>
                <c:pt idx="782">
                  <c:v>108.26158841385285</c:v>
                </c:pt>
                <c:pt idx="783">
                  <c:v>108.26158841385285</c:v>
                </c:pt>
                <c:pt idx="784">
                  <c:v>108.26158841385285</c:v>
                </c:pt>
                <c:pt idx="785">
                  <c:v>108.26158841385285</c:v>
                </c:pt>
                <c:pt idx="786">
                  <c:v>108.34915573228167</c:v>
                </c:pt>
                <c:pt idx="787">
                  <c:v>108.34915573228167</c:v>
                </c:pt>
                <c:pt idx="788">
                  <c:v>108.34915573228167</c:v>
                </c:pt>
                <c:pt idx="789">
                  <c:v>108.34915573228167</c:v>
                </c:pt>
                <c:pt idx="790">
                  <c:v>108.34915573228167</c:v>
                </c:pt>
                <c:pt idx="791">
                  <c:v>108.34915573228167</c:v>
                </c:pt>
                <c:pt idx="792">
                  <c:v>108.34915573228167</c:v>
                </c:pt>
                <c:pt idx="793">
                  <c:v>108.34915573228167</c:v>
                </c:pt>
                <c:pt idx="794">
                  <c:v>108.34915573228167</c:v>
                </c:pt>
                <c:pt idx="795">
                  <c:v>108.34915573228167</c:v>
                </c:pt>
                <c:pt idx="796">
                  <c:v>105.75277216945557</c:v>
                </c:pt>
                <c:pt idx="797">
                  <c:v>105.75277216945557</c:v>
                </c:pt>
                <c:pt idx="798">
                  <c:v>105.75277216945557</c:v>
                </c:pt>
                <c:pt idx="799">
                  <c:v>105.75277216945557</c:v>
                </c:pt>
                <c:pt idx="800">
                  <c:v>105.75277216945557</c:v>
                </c:pt>
                <c:pt idx="801">
                  <c:v>105.75277216945557</c:v>
                </c:pt>
                <c:pt idx="802">
                  <c:v>105.75277216945557</c:v>
                </c:pt>
                <c:pt idx="803">
                  <c:v>105.14023959822832</c:v>
                </c:pt>
                <c:pt idx="804">
                  <c:v>105.14023959822832</c:v>
                </c:pt>
                <c:pt idx="805">
                  <c:v>105.14023959822832</c:v>
                </c:pt>
                <c:pt idx="806">
                  <c:v>105.14023959822832</c:v>
                </c:pt>
                <c:pt idx="807">
                  <c:v>105.14023959822832</c:v>
                </c:pt>
                <c:pt idx="808">
                  <c:v>105.14023959822832</c:v>
                </c:pt>
                <c:pt idx="809">
                  <c:v>105.14023959822832</c:v>
                </c:pt>
                <c:pt idx="810">
                  <c:v>105.14023959822832</c:v>
                </c:pt>
                <c:pt idx="811">
                  <c:v>105.14023959822832</c:v>
                </c:pt>
                <c:pt idx="812">
                  <c:v>103.63390808617717</c:v>
                </c:pt>
                <c:pt idx="813">
                  <c:v>103.63390808617717</c:v>
                </c:pt>
                <c:pt idx="814">
                  <c:v>103.63390808617717</c:v>
                </c:pt>
                <c:pt idx="815">
                  <c:v>103.63390808617717</c:v>
                </c:pt>
                <c:pt idx="816">
                  <c:v>103.63390808617717</c:v>
                </c:pt>
                <c:pt idx="817">
                  <c:v>103.63390808617717</c:v>
                </c:pt>
                <c:pt idx="818">
                  <c:v>103.63390808617717</c:v>
                </c:pt>
                <c:pt idx="819">
                  <c:v>103.63390808617717</c:v>
                </c:pt>
                <c:pt idx="820">
                  <c:v>103.63390808617717</c:v>
                </c:pt>
                <c:pt idx="821">
                  <c:v>103.63390808617717</c:v>
                </c:pt>
                <c:pt idx="822">
                  <c:v>103.63390808617717</c:v>
                </c:pt>
                <c:pt idx="823">
                  <c:v>103.63390808617717</c:v>
                </c:pt>
                <c:pt idx="824">
                  <c:v>103.63390808617717</c:v>
                </c:pt>
                <c:pt idx="825">
                  <c:v>103.63390808617717</c:v>
                </c:pt>
                <c:pt idx="826">
                  <c:v>103.63390808617717</c:v>
                </c:pt>
                <c:pt idx="827">
                  <c:v>103.63390808617717</c:v>
                </c:pt>
                <c:pt idx="828">
                  <c:v>103.63390808617717</c:v>
                </c:pt>
                <c:pt idx="829">
                  <c:v>103.63390808617717</c:v>
                </c:pt>
                <c:pt idx="830">
                  <c:v>103.63390808617717</c:v>
                </c:pt>
                <c:pt idx="831">
                  <c:v>103.63390808617717</c:v>
                </c:pt>
                <c:pt idx="832">
                  <c:v>103.63390808617717</c:v>
                </c:pt>
                <c:pt idx="833">
                  <c:v>103.63390808617717</c:v>
                </c:pt>
                <c:pt idx="834">
                  <c:v>103.63390808617717</c:v>
                </c:pt>
                <c:pt idx="835">
                  <c:v>103.88673053306593</c:v>
                </c:pt>
                <c:pt idx="836">
                  <c:v>103.88673053306593</c:v>
                </c:pt>
                <c:pt idx="837">
                  <c:v>103.88673053306593</c:v>
                </c:pt>
                <c:pt idx="838">
                  <c:v>103.88673053306593</c:v>
                </c:pt>
                <c:pt idx="839">
                  <c:v>103.88673053306593</c:v>
                </c:pt>
                <c:pt idx="840">
                  <c:v>103.88673053306593</c:v>
                </c:pt>
                <c:pt idx="841">
                  <c:v>103.88673053306593</c:v>
                </c:pt>
                <c:pt idx="842">
                  <c:v>103.88673053306593</c:v>
                </c:pt>
                <c:pt idx="843">
                  <c:v>103.88673053306593</c:v>
                </c:pt>
                <c:pt idx="844">
                  <c:v>103.88673053306593</c:v>
                </c:pt>
                <c:pt idx="845">
                  <c:v>103.88673053306593</c:v>
                </c:pt>
                <c:pt idx="846">
                  <c:v>103.88673053306593</c:v>
                </c:pt>
                <c:pt idx="847">
                  <c:v>103.88673053306593</c:v>
                </c:pt>
                <c:pt idx="848">
                  <c:v>103.88673053306593</c:v>
                </c:pt>
                <c:pt idx="849">
                  <c:v>103.88673053306593</c:v>
                </c:pt>
                <c:pt idx="850">
                  <c:v>103.88673053306593</c:v>
                </c:pt>
                <c:pt idx="851">
                  <c:v>103.88673053306593</c:v>
                </c:pt>
                <c:pt idx="852">
                  <c:v>103.88673053306593</c:v>
                </c:pt>
                <c:pt idx="853">
                  <c:v>103.88673053306593</c:v>
                </c:pt>
                <c:pt idx="854">
                  <c:v>103.88673053306593</c:v>
                </c:pt>
                <c:pt idx="855">
                  <c:v>103.88673053306593</c:v>
                </c:pt>
                <c:pt idx="856">
                  <c:v>103.88673053306593</c:v>
                </c:pt>
                <c:pt idx="857">
                  <c:v>103.88673053306593</c:v>
                </c:pt>
                <c:pt idx="858">
                  <c:v>103.88673053306593</c:v>
                </c:pt>
                <c:pt idx="859">
                  <c:v>103.88673053306593</c:v>
                </c:pt>
                <c:pt idx="860">
                  <c:v>103.88673053306593</c:v>
                </c:pt>
                <c:pt idx="861">
                  <c:v>103.88673053306593</c:v>
                </c:pt>
                <c:pt idx="862">
                  <c:v>103.88673053306593</c:v>
                </c:pt>
                <c:pt idx="863">
                  <c:v>103.88673053306593</c:v>
                </c:pt>
                <c:pt idx="864">
                  <c:v>103.88673053306593</c:v>
                </c:pt>
                <c:pt idx="865">
                  <c:v>103.88673053306593</c:v>
                </c:pt>
                <c:pt idx="866">
                  <c:v>103.88673053306593</c:v>
                </c:pt>
                <c:pt idx="867">
                  <c:v>103.88673053306593</c:v>
                </c:pt>
                <c:pt idx="868">
                  <c:v>103.88673053306593</c:v>
                </c:pt>
                <c:pt idx="869">
                  <c:v>103.72451680747909</c:v>
                </c:pt>
                <c:pt idx="870">
                  <c:v>103.72451680747909</c:v>
                </c:pt>
                <c:pt idx="871">
                  <c:v>103.72451680747909</c:v>
                </c:pt>
                <c:pt idx="872">
                  <c:v>103.72451680747909</c:v>
                </c:pt>
                <c:pt idx="873">
                  <c:v>103.72451680747909</c:v>
                </c:pt>
                <c:pt idx="874">
                  <c:v>103.72451680747909</c:v>
                </c:pt>
                <c:pt idx="875">
                  <c:v>103.72451680747909</c:v>
                </c:pt>
                <c:pt idx="876">
                  <c:v>103.72451680747909</c:v>
                </c:pt>
                <c:pt idx="877">
                  <c:v>103.72451680747909</c:v>
                </c:pt>
                <c:pt idx="878">
                  <c:v>103.72451680747909</c:v>
                </c:pt>
                <c:pt idx="879">
                  <c:v>103.72451680747909</c:v>
                </c:pt>
                <c:pt idx="880">
                  <c:v>103.72451680747909</c:v>
                </c:pt>
                <c:pt idx="881">
                  <c:v>103.72451680747909</c:v>
                </c:pt>
                <c:pt idx="882">
                  <c:v>103.72451680747909</c:v>
                </c:pt>
                <c:pt idx="883">
                  <c:v>103.72451680747909</c:v>
                </c:pt>
                <c:pt idx="884">
                  <c:v>103.72451680747909</c:v>
                </c:pt>
                <c:pt idx="885">
                  <c:v>103.72451680747909</c:v>
                </c:pt>
                <c:pt idx="886">
                  <c:v>103.72451680747909</c:v>
                </c:pt>
                <c:pt idx="887">
                  <c:v>103.72451680747909</c:v>
                </c:pt>
                <c:pt idx="888">
                  <c:v>103.72451680747909</c:v>
                </c:pt>
                <c:pt idx="889">
                  <c:v>103.72451680747909</c:v>
                </c:pt>
                <c:pt idx="890">
                  <c:v>103.72451680747909</c:v>
                </c:pt>
                <c:pt idx="891">
                  <c:v>103.72451680747909</c:v>
                </c:pt>
                <c:pt idx="892">
                  <c:v>104.06306683675318</c:v>
                </c:pt>
                <c:pt idx="893">
                  <c:v>103.86172132539338</c:v>
                </c:pt>
                <c:pt idx="894">
                  <c:v>103.86172132539338</c:v>
                </c:pt>
                <c:pt idx="895">
                  <c:v>103.86172132539338</c:v>
                </c:pt>
                <c:pt idx="896">
                  <c:v>103.86172132539338</c:v>
                </c:pt>
                <c:pt idx="897">
                  <c:v>103.86172132539338</c:v>
                </c:pt>
                <c:pt idx="898">
                  <c:v>103.86172132539338</c:v>
                </c:pt>
                <c:pt idx="899">
                  <c:v>103.86172132539338</c:v>
                </c:pt>
                <c:pt idx="900">
                  <c:v>103.86172132539338</c:v>
                </c:pt>
                <c:pt idx="901">
                  <c:v>103.86172132539338</c:v>
                </c:pt>
                <c:pt idx="902">
                  <c:v>103.86172132539338</c:v>
                </c:pt>
                <c:pt idx="903">
                  <c:v>103.86172132539338</c:v>
                </c:pt>
                <c:pt idx="904">
                  <c:v>103.86172132539338</c:v>
                </c:pt>
                <c:pt idx="905">
                  <c:v>103.86172132539338</c:v>
                </c:pt>
                <c:pt idx="906">
                  <c:v>103.86172132539338</c:v>
                </c:pt>
                <c:pt idx="907">
                  <c:v>103.3445050611347</c:v>
                </c:pt>
                <c:pt idx="908">
                  <c:v>102.25754253190729</c:v>
                </c:pt>
                <c:pt idx="909">
                  <c:v>102.25754253190729</c:v>
                </c:pt>
                <c:pt idx="910">
                  <c:v>102.25754253190729</c:v>
                </c:pt>
                <c:pt idx="911">
                  <c:v>102.25754253190729</c:v>
                </c:pt>
                <c:pt idx="912">
                  <c:v>102.25754253190729</c:v>
                </c:pt>
                <c:pt idx="913">
                  <c:v>101.58084420615629</c:v>
                </c:pt>
                <c:pt idx="914">
                  <c:v>101.58084420615629</c:v>
                </c:pt>
                <c:pt idx="915">
                  <c:v>101.58084420615629</c:v>
                </c:pt>
                <c:pt idx="916">
                  <c:v>101.58084420615629</c:v>
                </c:pt>
                <c:pt idx="917">
                  <c:v>101.58084420615629</c:v>
                </c:pt>
                <c:pt idx="918">
                  <c:v>101.58084420615629</c:v>
                </c:pt>
                <c:pt idx="919">
                  <c:v>101.58084420615629</c:v>
                </c:pt>
                <c:pt idx="920">
                  <c:v>101.58084420615629</c:v>
                </c:pt>
                <c:pt idx="921">
                  <c:v>101.58084420615629</c:v>
                </c:pt>
                <c:pt idx="922">
                  <c:v>101.58084420615629</c:v>
                </c:pt>
                <c:pt idx="923">
                  <c:v>101.58084420615629</c:v>
                </c:pt>
                <c:pt idx="924">
                  <c:v>101.58084420615629</c:v>
                </c:pt>
                <c:pt idx="925">
                  <c:v>101.58084420615629</c:v>
                </c:pt>
                <c:pt idx="926">
                  <c:v>101.58084420615629</c:v>
                </c:pt>
                <c:pt idx="927">
                  <c:v>101.58084420615629</c:v>
                </c:pt>
                <c:pt idx="928">
                  <c:v>101.58084420615629</c:v>
                </c:pt>
                <c:pt idx="929">
                  <c:v>100.61249749428056</c:v>
                </c:pt>
                <c:pt idx="930">
                  <c:v>100.61249749428056</c:v>
                </c:pt>
                <c:pt idx="931">
                  <c:v>101.7574704499891</c:v>
                </c:pt>
                <c:pt idx="932">
                  <c:v>101.7574704499891</c:v>
                </c:pt>
                <c:pt idx="933">
                  <c:v>101.7574704499891</c:v>
                </c:pt>
                <c:pt idx="934">
                  <c:v>101.7574704499891</c:v>
                </c:pt>
                <c:pt idx="935">
                  <c:v>101.7574704499891</c:v>
                </c:pt>
                <c:pt idx="936">
                  <c:v>101.7574704499891</c:v>
                </c:pt>
                <c:pt idx="937">
                  <c:v>101.7574704499891</c:v>
                </c:pt>
                <c:pt idx="938">
                  <c:v>101.7574704499891</c:v>
                </c:pt>
                <c:pt idx="939">
                  <c:v>101.7574704499891</c:v>
                </c:pt>
                <c:pt idx="940">
                  <c:v>101.7574704499891</c:v>
                </c:pt>
                <c:pt idx="941">
                  <c:v>101.7574704499891</c:v>
                </c:pt>
                <c:pt idx="942">
                  <c:v>100.7018505285248</c:v>
                </c:pt>
                <c:pt idx="943">
                  <c:v>100.7018505285248</c:v>
                </c:pt>
                <c:pt idx="944">
                  <c:v>100.7018505285248</c:v>
                </c:pt>
                <c:pt idx="945">
                  <c:v>100.7018505285248</c:v>
                </c:pt>
                <c:pt idx="946">
                  <c:v>100.7018505285248</c:v>
                </c:pt>
                <c:pt idx="947">
                  <c:v>100.7018505285248</c:v>
                </c:pt>
                <c:pt idx="948">
                  <c:v>100.7018505285248</c:v>
                </c:pt>
                <c:pt idx="949">
                  <c:v>100.7018505285248</c:v>
                </c:pt>
                <c:pt idx="950">
                  <c:v>98.950843489868248</c:v>
                </c:pt>
                <c:pt idx="951">
                  <c:v>98.950843489868248</c:v>
                </c:pt>
                <c:pt idx="952">
                  <c:v>98.950843489868248</c:v>
                </c:pt>
                <c:pt idx="953">
                  <c:v>98.950843489868248</c:v>
                </c:pt>
                <c:pt idx="954">
                  <c:v>98.950843489868248</c:v>
                </c:pt>
                <c:pt idx="955">
                  <c:v>98.950843489868248</c:v>
                </c:pt>
                <c:pt idx="956">
                  <c:v>98.950843489868248</c:v>
                </c:pt>
                <c:pt idx="957">
                  <c:v>98.950843489868248</c:v>
                </c:pt>
                <c:pt idx="958">
                  <c:v>98.950843489868248</c:v>
                </c:pt>
                <c:pt idx="959">
                  <c:v>97.993734248154283</c:v>
                </c:pt>
                <c:pt idx="960">
                  <c:v>97.993734248154283</c:v>
                </c:pt>
                <c:pt idx="961">
                  <c:v>97.993734248154283</c:v>
                </c:pt>
                <c:pt idx="962">
                  <c:v>97.993734248154283</c:v>
                </c:pt>
                <c:pt idx="963">
                  <c:v>97.993734248154283</c:v>
                </c:pt>
                <c:pt idx="964">
                  <c:v>97.993734248154283</c:v>
                </c:pt>
                <c:pt idx="965">
                  <c:v>97.993734248154283</c:v>
                </c:pt>
                <c:pt idx="966">
                  <c:v>97.225465694286953</c:v>
                </c:pt>
                <c:pt idx="967">
                  <c:v>97.225465694286953</c:v>
                </c:pt>
                <c:pt idx="968">
                  <c:v>97.225465694286953</c:v>
                </c:pt>
                <c:pt idx="969">
                  <c:v>97.225465694286953</c:v>
                </c:pt>
                <c:pt idx="970">
                  <c:v>97.225465694286953</c:v>
                </c:pt>
                <c:pt idx="971">
                  <c:v>97.225465694286953</c:v>
                </c:pt>
                <c:pt idx="972">
                  <c:v>97.225465694286953</c:v>
                </c:pt>
                <c:pt idx="973">
                  <c:v>97.225465694286953</c:v>
                </c:pt>
                <c:pt idx="974">
                  <c:v>97.225465694286953</c:v>
                </c:pt>
                <c:pt idx="975">
                  <c:v>97.225465694286953</c:v>
                </c:pt>
                <c:pt idx="976">
                  <c:v>97.225465694286953</c:v>
                </c:pt>
                <c:pt idx="977">
                  <c:v>97.225465694286953</c:v>
                </c:pt>
                <c:pt idx="978">
                  <c:v>97.225465694286953</c:v>
                </c:pt>
                <c:pt idx="979">
                  <c:v>97.225465694286953</c:v>
                </c:pt>
                <c:pt idx="980">
                  <c:v>97.426145837999229</c:v>
                </c:pt>
                <c:pt idx="981">
                  <c:v>97.426145837999229</c:v>
                </c:pt>
                <c:pt idx="982">
                  <c:v>97.426145837999229</c:v>
                </c:pt>
                <c:pt idx="983">
                  <c:v>97.426145837999229</c:v>
                </c:pt>
                <c:pt idx="984">
                  <c:v>97.426145837999229</c:v>
                </c:pt>
                <c:pt idx="985">
                  <c:v>97.426145837999229</c:v>
                </c:pt>
                <c:pt idx="986">
                  <c:v>97.426145837999229</c:v>
                </c:pt>
                <c:pt idx="987">
                  <c:v>97.426145837999229</c:v>
                </c:pt>
                <c:pt idx="988">
                  <c:v>97.426145837999229</c:v>
                </c:pt>
                <c:pt idx="989">
                  <c:v>97.426145837999229</c:v>
                </c:pt>
                <c:pt idx="990">
                  <c:v>97.426145837999229</c:v>
                </c:pt>
                <c:pt idx="991">
                  <c:v>97.426145837999229</c:v>
                </c:pt>
                <c:pt idx="992">
                  <c:v>97.426145837999229</c:v>
                </c:pt>
                <c:pt idx="993">
                  <c:v>97.426145837999229</c:v>
                </c:pt>
                <c:pt idx="994">
                  <c:v>97.426145837999229</c:v>
                </c:pt>
                <c:pt idx="995">
                  <c:v>97.426145837999229</c:v>
                </c:pt>
                <c:pt idx="996">
                  <c:v>97.426145837999229</c:v>
                </c:pt>
                <c:pt idx="997">
                  <c:v>97.426145837999229</c:v>
                </c:pt>
                <c:pt idx="998">
                  <c:v>97.426145837999229</c:v>
                </c:pt>
                <c:pt idx="999">
                  <c:v>97.426145837999229</c:v>
                </c:pt>
                <c:pt idx="1000">
                  <c:v>97.426145837999229</c:v>
                </c:pt>
                <c:pt idx="1001">
                  <c:v>97.426145837999229</c:v>
                </c:pt>
                <c:pt idx="1002">
                  <c:v>97.426145837999229</c:v>
                </c:pt>
                <c:pt idx="1003">
                  <c:v>97.426145837999229</c:v>
                </c:pt>
                <c:pt idx="1004">
                  <c:v>97.426145837999229</c:v>
                </c:pt>
                <c:pt idx="1005">
                  <c:v>97.426145837999229</c:v>
                </c:pt>
                <c:pt idx="1006">
                  <c:v>97.426145837999229</c:v>
                </c:pt>
                <c:pt idx="1007">
                  <c:v>97.426145837999229</c:v>
                </c:pt>
                <c:pt idx="1008">
                  <c:v>97.426145837999229</c:v>
                </c:pt>
                <c:pt idx="1009">
                  <c:v>97.426145837999229</c:v>
                </c:pt>
                <c:pt idx="1010">
                  <c:v>97.426145837999229</c:v>
                </c:pt>
                <c:pt idx="1011">
                  <c:v>97.426145837999229</c:v>
                </c:pt>
                <c:pt idx="1012">
                  <c:v>97.426145837999229</c:v>
                </c:pt>
                <c:pt idx="1013">
                  <c:v>97.426145837999229</c:v>
                </c:pt>
                <c:pt idx="1014">
                  <c:v>97.426145837999229</c:v>
                </c:pt>
                <c:pt idx="1015">
                  <c:v>97.426145837999229</c:v>
                </c:pt>
                <c:pt idx="1016">
                  <c:v>97.426145837999229</c:v>
                </c:pt>
                <c:pt idx="1017">
                  <c:v>97.426145837999229</c:v>
                </c:pt>
                <c:pt idx="1018">
                  <c:v>97.426145837999229</c:v>
                </c:pt>
                <c:pt idx="1019">
                  <c:v>96.048884183332746</c:v>
                </c:pt>
                <c:pt idx="1020">
                  <c:v>96.048884183332746</c:v>
                </c:pt>
                <c:pt idx="1021">
                  <c:v>96.048884183332746</c:v>
                </c:pt>
                <c:pt idx="1022">
                  <c:v>96.048884183332746</c:v>
                </c:pt>
                <c:pt idx="1023">
                  <c:v>96.048884183332746</c:v>
                </c:pt>
                <c:pt idx="1024">
                  <c:v>96.048884183332746</c:v>
                </c:pt>
                <c:pt idx="1025">
                  <c:v>96.048884183332746</c:v>
                </c:pt>
                <c:pt idx="1026">
                  <c:v>96.048884183332746</c:v>
                </c:pt>
                <c:pt idx="1027">
                  <c:v>96.048884183332746</c:v>
                </c:pt>
                <c:pt idx="1028">
                  <c:v>96.048884183332746</c:v>
                </c:pt>
                <c:pt idx="1029">
                  <c:v>96.048884183332746</c:v>
                </c:pt>
                <c:pt idx="1030">
                  <c:v>96.048884183332746</c:v>
                </c:pt>
                <c:pt idx="1031">
                  <c:v>96.048884183332746</c:v>
                </c:pt>
                <c:pt idx="1032">
                  <c:v>96.048884183332746</c:v>
                </c:pt>
                <c:pt idx="1033">
                  <c:v>96.048884183332746</c:v>
                </c:pt>
                <c:pt idx="1034">
                  <c:v>96.048884183332746</c:v>
                </c:pt>
                <c:pt idx="1035">
                  <c:v>96.048884183332746</c:v>
                </c:pt>
                <c:pt idx="1036">
                  <c:v>96.048884183332746</c:v>
                </c:pt>
                <c:pt idx="1037">
                  <c:v>96.048884183332746</c:v>
                </c:pt>
                <c:pt idx="1038">
                  <c:v>96.048884183332746</c:v>
                </c:pt>
                <c:pt idx="1039">
                  <c:v>96.048884183332746</c:v>
                </c:pt>
                <c:pt idx="1040">
                  <c:v>96.048884183332746</c:v>
                </c:pt>
                <c:pt idx="1041">
                  <c:v>96.048884183332746</c:v>
                </c:pt>
                <c:pt idx="1042">
                  <c:v>96.048884183332746</c:v>
                </c:pt>
                <c:pt idx="1043">
                  <c:v>96.048884183332746</c:v>
                </c:pt>
                <c:pt idx="1044">
                  <c:v>96.048884183332746</c:v>
                </c:pt>
                <c:pt idx="1045">
                  <c:v>95.927495134171608</c:v>
                </c:pt>
                <c:pt idx="1046">
                  <c:v>95.927495134171608</c:v>
                </c:pt>
                <c:pt idx="1047">
                  <c:v>95.927495134171608</c:v>
                </c:pt>
                <c:pt idx="1048">
                  <c:v>95.927495134171608</c:v>
                </c:pt>
                <c:pt idx="1049">
                  <c:v>95.927495134171608</c:v>
                </c:pt>
                <c:pt idx="1050">
                  <c:v>95.927495134171608</c:v>
                </c:pt>
                <c:pt idx="1051">
                  <c:v>95.927495134171608</c:v>
                </c:pt>
                <c:pt idx="1052">
                  <c:v>95.927495134171608</c:v>
                </c:pt>
                <c:pt idx="1053">
                  <c:v>95.927495134171608</c:v>
                </c:pt>
                <c:pt idx="1054">
                  <c:v>95.927495134171608</c:v>
                </c:pt>
                <c:pt idx="1055">
                  <c:v>95.927495134171608</c:v>
                </c:pt>
                <c:pt idx="1056">
                  <c:v>95.927495134171608</c:v>
                </c:pt>
                <c:pt idx="1057">
                  <c:v>95.927495134171608</c:v>
                </c:pt>
                <c:pt idx="1058">
                  <c:v>95.927495134171608</c:v>
                </c:pt>
                <c:pt idx="1059">
                  <c:v>95.927495134171608</c:v>
                </c:pt>
                <c:pt idx="1060">
                  <c:v>95.927495134171608</c:v>
                </c:pt>
                <c:pt idx="1061">
                  <c:v>95.927495134171608</c:v>
                </c:pt>
                <c:pt idx="1062">
                  <c:v>95.927495134171608</c:v>
                </c:pt>
                <c:pt idx="1063">
                  <c:v>95.927495134171608</c:v>
                </c:pt>
                <c:pt idx="1064">
                  <c:v>95.927495134171608</c:v>
                </c:pt>
                <c:pt idx="1065">
                  <c:v>95.927495134171608</c:v>
                </c:pt>
                <c:pt idx="1066">
                  <c:v>94.520138689172356</c:v>
                </c:pt>
                <c:pt idx="1067">
                  <c:v>94.520138689172356</c:v>
                </c:pt>
                <c:pt idx="1068">
                  <c:v>94.520138689172356</c:v>
                </c:pt>
                <c:pt idx="1069">
                  <c:v>94.520138689172356</c:v>
                </c:pt>
                <c:pt idx="1070">
                  <c:v>94.10097272894663</c:v>
                </c:pt>
                <c:pt idx="1071">
                  <c:v>94.10097272894663</c:v>
                </c:pt>
                <c:pt idx="1072">
                  <c:v>94.10097272894663</c:v>
                </c:pt>
                <c:pt idx="1073">
                  <c:v>94.10097272894663</c:v>
                </c:pt>
                <c:pt idx="1074">
                  <c:v>94.10097272894663</c:v>
                </c:pt>
                <c:pt idx="1075">
                  <c:v>94.10097272894663</c:v>
                </c:pt>
                <c:pt idx="1076">
                  <c:v>94.10097272894663</c:v>
                </c:pt>
                <c:pt idx="1077">
                  <c:v>94.10097272894663</c:v>
                </c:pt>
                <c:pt idx="1078">
                  <c:v>94.10097272894663</c:v>
                </c:pt>
                <c:pt idx="1079">
                  <c:v>94.10097272894663</c:v>
                </c:pt>
                <c:pt idx="1080">
                  <c:v>94.10097272894663</c:v>
                </c:pt>
                <c:pt idx="1081">
                  <c:v>94.10097272894663</c:v>
                </c:pt>
                <c:pt idx="1082">
                  <c:v>94.10097272894663</c:v>
                </c:pt>
                <c:pt idx="1083">
                  <c:v>94.10097272894663</c:v>
                </c:pt>
                <c:pt idx="1084">
                  <c:v>94.10097272894663</c:v>
                </c:pt>
                <c:pt idx="1085">
                  <c:v>94.10097272894663</c:v>
                </c:pt>
                <c:pt idx="1086">
                  <c:v>94.10097272894663</c:v>
                </c:pt>
                <c:pt idx="1087">
                  <c:v>94.10097272894663</c:v>
                </c:pt>
                <c:pt idx="1088">
                  <c:v>94.10097272894663</c:v>
                </c:pt>
                <c:pt idx="1089">
                  <c:v>94.10097272894663</c:v>
                </c:pt>
                <c:pt idx="1090">
                  <c:v>94.10097272894663</c:v>
                </c:pt>
                <c:pt idx="1091">
                  <c:v>94.10097272894663</c:v>
                </c:pt>
                <c:pt idx="1092">
                  <c:v>94.10097272894663</c:v>
                </c:pt>
                <c:pt idx="1093">
                  <c:v>94.10097272894663</c:v>
                </c:pt>
                <c:pt idx="1094">
                  <c:v>94.10097272894663</c:v>
                </c:pt>
                <c:pt idx="1095">
                  <c:v>94.10097272894663</c:v>
                </c:pt>
                <c:pt idx="1096">
                  <c:v>93.432057192635966</c:v>
                </c:pt>
                <c:pt idx="1097">
                  <c:v>93.432057192635966</c:v>
                </c:pt>
                <c:pt idx="1098">
                  <c:v>93.432057192635966</c:v>
                </c:pt>
                <c:pt idx="1099">
                  <c:v>93.432057192635966</c:v>
                </c:pt>
                <c:pt idx="1100">
                  <c:v>93.432057192635966</c:v>
                </c:pt>
                <c:pt idx="1101">
                  <c:v>93.432057192635966</c:v>
                </c:pt>
                <c:pt idx="1102">
                  <c:v>93.432057192635966</c:v>
                </c:pt>
                <c:pt idx="1103">
                  <c:v>93.432057192635966</c:v>
                </c:pt>
                <c:pt idx="1104">
                  <c:v>93.432057192635966</c:v>
                </c:pt>
                <c:pt idx="1105">
                  <c:v>93.432057192635966</c:v>
                </c:pt>
                <c:pt idx="1106">
                  <c:v>93.432057192635966</c:v>
                </c:pt>
                <c:pt idx="1107">
                  <c:v>93.432057192635966</c:v>
                </c:pt>
                <c:pt idx="1108">
                  <c:v>93.432057192635966</c:v>
                </c:pt>
                <c:pt idx="1109">
                  <c:v>93.432057192635966</c:v>
                </c:pt>
                <c:pt idx="1110">
                  <c:v>93.432057192635966</c:v>
                </c:pt>
                <c:pt idx="1111">
                  <c:v>93.432057192635966</c:v>
                </c:pt>
                <c:pt idx="1112">
                  <c:v>93.432057192635966</c:v>
                </c:pt>
                <c:pt idx="1113">
                  <c:v>93.432057192635966</c:v>
                </c:pt>
                <c:pt idx="1114">
                  <c:v>93.432057192635966</c:v>
                </c:pt>
                <c:pt idx="1115">
                  <c:v>93.432057192635966</c:v>
                </c:pt>
                <c:pt idx="1116">
                  <c:v>93.432057192635966</c:v>
                </c:pt>
                <c:pt idx="1117">
                  <c:v>92.925687878543243</c:v>
                </c:pt>
                <c:pt idx="1118">
                  <c:v>92.925687878543243</c:v>
                </c:pt>
                <c:pt idx="1119">
                  <c:v>92.925687878543243</c:v>
                </c:pt>
                <c:pt idx="1120">
                  <c:v>92.925687878543243</c:v>
                </c:pt>
                <c:pt idx="1121">
                  <c:v>92.925687878543243</c:v>
                </c:pt>
                <c:pt idx="1122">
                  <c:v>92.925687878543243</c:v>
                </c:pt>
                <c:pt idx="1123">
                  <c:v>92.925687878543243</c:v>
                </c:pt>
                <c:pt idx="1124">
                  <c:v>92.925687878543243</c:v>
                </c:pt>
                <c:pt idx="1125">
                  <c:v>92.925687878543243</c:v>
                </c:pt>
                <c:pt idx="1126">
                  <c:v>92.925687878543243</c:v>
                </c:pt>
                <c:pt idx="1127">
                  <c:v>92.925687878543243</c:v>
                </c:pt>
                <c:pt idx="1128">
                  <c:v>92.925687878543243</c:v>
                </c:pt>
                <c:pt idx="1129">
                  <c:v>92.925687878543243</c:v>
                </c:pt>
                <c:pt idx="1130">
                  <c:v>92.925687878543243</c:v>
                </c:pt>
                <c:pt idx="1131">
                  <c:v>92.925687878543243</c:v>
                </c:pt>
                <c:pt idx="1132">
                  <c:v>92.925687878543243</c:v>
                </c:pt>
                <c:pt idx="1133">
                  <c:v>92.925687878543243</c:v>
                </c:pt>
                <c:pt idx="1134">
                  <c:v>92.925687878543243</c:v>
                </c:pt>
                <c:pt idx="1135">
                  <c:v>92.925687878543243</c:v>
                </c:pt>
                <c:pt idx="1136">
                  <c:v>92.925687878543243</c:v>
                </c:pt>
                <c:pt idx="1137">
                  <c:v>92.925687878543243</c:v>
                </c:pt>
                <c:pt idx="1138">
                  <c:v>92.925687878543243</c:v>
                </c:pt>
                <c:pt idx="1139">
                  <c:v>92.925687878543243</c:v>
                </c:pt>
                <c:pt idx="1140">
                  <c:v>92.925687878543243</c:v>
                </c:pt>
                <c:pt idx="1141">
                  <c:v>92.925687878543243</c:v>
                </c:pt>
                <c:pt idx="1142">
                  <c:v>92.925687878543243</c:v>
                </c:pt>
                <c:pt idx="1143">
                  <c:v>92.925687878543243</c:v>
                </c:pt>
                <c:pt idx="1144">
                  <c:v>92.925687878543243</c:v>
                </c:pt>
                <c:pt idx="1145">
                  <c:v>92.925687878543243</c:v>
                </c:pt>
                <c:pt idx="1146">
                  <c:v>92.925687878543243</c:v>
                </c:pt>
                <c:pt idx="1147">
                  <c:v>92.925687878543243</c:v>
                </c:pt>
                <c:pt idx="1148">
                  <c:v>92.925687878543243</c:v>
                </c:pt>
                <c:pt idx="1149">
                  <c:v>92.925687878543243</c:v>
                </c:pt>
                <c:pt idx="1150">
                  <c:v>92.925687878543243</c:v>
                </c:pt>
                <c:pt idx="1151">
                  <c:v>92.925687878543243</c:v>
                </c:pt>
                <c:pt idx="1152">
                  <c:v>92.925687878543243</c:v>
                </c:pt>
                <c:pt idx="1153">
                  <c:v>92.925687878543243</c:v>
                </c:pt>
                <c:pt idx="1154">
                  <c:v>92.925687878543243</c:v>
                </c:pt>
                <c:pt idx="1155">
                  <c:v>92.925687878543243</c:v>
                </c:pt>
                <c:pt idx="1156">
                  <c:v>92.925687878543243</c:v>
                </c:pt>
                <c:pt idx="1157">
                  <c:v>92.925687878543243</c:v>
                </c:pt>
                <c:pt idx="1158">
                  <c:v>92.925687878543243</c:v>
                </c:pt>
                <c:pt idx="1159">
                  <c:v>92.925687878543243</c:v>
                </c:pt>
                <c:pt idx="1160">
                  <c:v>92.925687878543243</c:v>
                </c:pt>
                <c:pt idx="1161">
                  <c:v>92.925687878543243</c:v>
                </c:pt>
                <c:pt idx="1162">
                  <c:v>92.925687878543243</c:v>
                </c:pt>
                <c:pt idx="1163">
                  <c:v>92.925687878543243</c:v>
                </c:pt>
                <c:pt idx="1164">
                  <c:v>92.925687878543243</c:v>
                </c:pt>
                <c:pt idx="1165">
                  <c:v>92.925687878543243</c:v>
                </c:pt>
                <c:pt idx="1166">
                  <c:v>92.948689564108435</c:v>
                </c:pt>
                <c:pt idx="1167">
                  <c:v>92.948689564108435</c:v>
                </c:pt>
                <c:pt idx="1168">
                  <c:v>92.948689564108435</c:v>
                </c:pt>
                <c:pt idx="1169">
                  <c:v>92.948689564108435</c:v>
                </c:pt>
                <c:pt idx="1170">
                  <c:v>92.948689564108435</c:v>
                </c:pt>
                <c:pt idx="1171">
                  <c:v>92.948689564108435</c:v>
                </c:pt>
                <c:pt idx="1172">
                  <c:v>92.948689564108435</c:v>
                </c:pt>
                <c:pt idx="1173">
                  <c:v>92.948689564108435</c:v>
                </c:pt>
                <c:pt idx="1174">
                  <c:v>92.948689564108435</c:v>
                </c:pt>
                <c:pt idx="1175">
                  <c:v>92.948689564108435</c:v>
                </c:pt>
                <c:pt idx="1176">
                  <c:v>92.948689564108435</c:v>
                </c:pt>
                <c:pt idx="1177">
                  <c:v>92.948689564108435</c:v>
                </c:pt>
                <c:pt idx="1178">
                  <c:v>92.948689564108435</c:v>
                </c:pt>
                <c:pt idx="1179">
                  <c:v>92.948689564108435</c:v>
                </c:pt>
                <c:pt idx="1180">
                  <c:v>92.948689564108435</c:v>
                </c:pt>
                <c:pt idx="1181">
                  <c:v>92.948689564108435</c:v>
                </c:pt>
                <c:pt idx="1182">
                  <c:v>92.948689564108435</c:v>
                </c:pt>
                <c:pt idx="1183">
                  <c:v>92.948689564108435</c:v>
                </c:pt>
                <c:pt idx="1184">
                  <c:v>92.948689564108435</c:v>
                </c:pt>
                <c:pt idx="1185">
                  <c:v>92.948689564108435</c:v>
                </c:pt>
                <c:pt idx="1186">
                  <c:v>92.948689564108435</c:v>
                </c:pt>
                <c:pt idx="1187">
                  <c:v>92.948689564108435</c:v>
                </c:pt>
                <c:pt idx="1188">
                  <c:v>92.948689564108435</c:v>
                </c:pt>
                <c:pt idx="1189">
                  <c:v>92.948689564108435</c:v>
                </c:pt>
                <c:pt idx="1190">
                  <c:v>92.948689564108435</c:v>
                </c:pt>
                <c:pt idx="1191">
                  <c:v>92.948689564108435</c:v>
                </c:pt>
                <c:pt idx="1192">
                  <c:v>92.948689564108435</c:v>
                </c:pt>
                <c:pt idx="1193">
                  <c:v>92.948689564108435</c:v>
                </c:pt>
                <c:pt idx="1194">
                  <c:v>92.948689564108435</c:v>
                </c:pt>
                <c:pt idx="1195">
                  <c:v>92.948689564108435</c:v>
                </c:pt>
                <c:pt idx="1196">
                  <c:v>92.948689564108435</c:v>
                </c:pt>
                <c:pt idx="1197">
                  <c:v>92.948689564108435</c:v>
                </c:pt>
                <c:pt idx="1198">
                  <c:v>92.948689564108435</c:v>
                </c:pt>
                <c:pt idx="1199">
                  <c:v>92.948689564108435</c:v>
                </c:pt>
                <c:pt idx="1200">
                  <c:v>92.948689564108435</c:v>
                </c:pt>
                <c:pt idx="1201">
                  <c:v>92.948689564108435</c:v>
                </c:pt>
                <c:pt idx="1202">
                  <c:v>92.948689564108435</c:v>
                </c:pt>
                <c:pt idx="1203">
                  <c:v>92.948689564108435</c:v>
                </c:pt>
                <c:pt idx="1204">
                  <c:v>92.948689564108435</c:v>
                </c:pt>
                <c:pt idx="1205">
                  <c:v>92.948689564108435</c:v>
                </c:pt>
                <c:pt idx="1206">
                  <c:v>92.948689564108435</c:v>
                </c:pt>
                <c:pt idx="1207">
                  <c:v>92.948689564108435</c:v>
                </c:pt>
                <c:pt idx="1208">
                  <c:v>92.948689564108435</c:v>
                </c:pt>
                <c:pt idx="1209">
                  <c:v>92.948689564108435</c:v>
                </c:pt>
                <c:pt idx="1210">
                  <c:v>92.948689564108435</c:v>
                </c:pt>
                <c:pt idx="1211">
                  <c:v>92.948689564108435</c:v>
                </c:pt>
                <c:pt idx="1212">
                  <c:v>92.948689564108435</c:v>
                </c:pt>
                <c:pt idx="1213">
                  <c:v>92.948689564108435</c:v>
                </c:pt>
                <c:pt idx="1214">
                  <c:v>92.948689564108435</c:v>
                </c:pt>
                <c:pt idx="1215">
                  <c:v>92.948689564108435</c:v>
                </c:pt>
                <c:pt idx="1216">
                  <c:v>92.948689564108435</c:v>
                </c:pt>
                <c:pt idx="1217">
                  <c:v>91.215826279765977</c:v>
                </c:pt>
                <c:pt idx="1218">
                  <c:v>91.215826279765977</c:v>
                </c:pt>
                <c:pt idx="1219">
                  <c:v>91.215826279765977</c:v>
                </c:pt>
                <c:pt idx="1220">
                  <c:v>91.215826279765977</c:v>
                </c:pt>
                <c:pt idx="1221">
                  <c:v>91.215826279765977</c:v>
                </c:pt>
                <c:pt idx="1222">
                  <c:v>91.215826279765977</c:v>
                </c:pt>
                <c:pt idx="1223">
                  <c:v>91.215826279765977</c:v>
                </c:pt>
                <c:pt idx="1224">
                  <c:v>91.215826279765977</c:v>
                </c:pt>
                <c:pt idx="1225">
                  <c:v>91.215826279765977</c:v>
                </c:pt>
                <c:pt idx="1226">
                  <c:v>91.215826279765977</c:v>
                </c:pt>
                <c:pt idx="1227">
                  <c:v>91.215826279765977</c:v>
                </c:pt>
                <c:pt idx="1228">
                  <c:v>91.215826279765977</c:v>
                </c:pt>
                <c:pt idx="1229">
                  <c:v>91.215826279765977</c:v>
                </c:pt>
                <c:pt idx="1230">
                  <c:v>91.215826279765977</c:v>
                </c:pt>
                <c:pt idx="1231">
                  <c:v>91.215826279765977</c:v>
                </c:pt>
                <c:pt idx="1232">
                  <c:v>91.215826279765977</c:v>
                </c:pt>
                <c:pt idx="1233">
                  <c:v>91.215826279765977</c:v>
                </c:pt>
                <c:pt idx="1234">
                  <c:v>91.215826279765977</c:v>
                </c:pt>
                <c:pt idx="1235">
                  <c:v>91.215826279765977</c:v>
                </c:pt>
                <c:pt idx="1236">
                  <c:v>91.215826279765977</c:v>
                </c:pt>
                <c:pt idx="1237">
                  <c:v>91.215826279765977</c:v>
                </c:pt>
                <c:pt idx="1238">
                  <c:v>89.948214204905256</c:v>
                </c:pt>
                <c:pt idx="1239">
                  <c:v>89.371180753039624</c:v>
                </c:pt>
                <c:pt idx="1240">
                  <c:v>89.371180753039624</c:v>
                </c:pt>
                <c:pt idx="1241">
                  <c:v>89.371180753039624</c:v>
                </c:pt>
                <c:pt idx="1242">
                  <c:v>89.371180753039624</c:v>
                </c:pt>
                <c:pt idx="1243">
                  <c:v>89.371180753039624</c:v>
                </c:pt>
                <c:pt idx="1244">
                  <c:v>89.371180753039624</c:v>
                </c:pt>
                <c:pt idx="1245">
                  <c:v>89.371180753039624</c:v>
                </c:pt>
                <c:pt idx="1246">
                  <c:v>89.371180753039624</c:v>
                </c:pt>
                <c:pt idx="1247">
                  <c:v>89.371180753039624</c:v>
                </c:pt>
                <c:pt idx="1248">
                  <c:v>89.371180753039624</c:v>
                </c:pt>
                <c:pt idx="1249">
                  <c:v>89.371180753039624</c:v>
                </c:pt>
                <c:pt idx="1250">
                  <c:v>89.371180753039624</c:v>
                </c:pt>
                <c:pt idx="1251">
                  <c:v>89.371180753039624</c:v>
                </c:pt>
                <c:pt idx="1252">
                  <c:v>89.371180753039624</c:v>
                </c:pt>
                <c:pt idx="1253">
                  <c:v>89.371180753039624</c:v>
                </c:pt>
                <c:pt idx="1254">
                  <c:v>89.371180753039624</c:v>
                </c:pt>
                <c:pt idx="1255">
                  <c:v>89.371180753039624</c:v>
                </c:pt>
                <c:pt idx="1256">
                  <c:v>89.371180753039624</c:v>
                </c:pt>
                <c:pt idx="1257">
                  <c:v>89.371180753039624</c:v>
                </c:pt>
                <c:pt idx="1258">
                  <c:v>89.371180753039624</c:v>
                </c:pt>
                <c:pt idx="1259">
                  <c:v>89.371180753039624</c:v>
                </c:pt>
                <c:pt idx="1260">
                  <c:v>89.371180753039624</c:v>
                </c:pt>
                <c:pt idx="1261">
                  <c:v>89.371180753039624</c:v>
                </c:pt>
                <c:pt idx="1262">
                  <c:v>89.371180753039624</c:v>
                </c:pt>
                <c:pt idx="1263">
                  <c:v>89.371180753039624</c:v>
                </c:pt>
                <c:pt idx="1264">
                  <c:v>89.371180753039624</c:v>
                </c:pt>
                <c:pt idx="1265">
                  <c:v>89.371180753039624</c:v>
                </c:pt>
                <c:pt idx="1266">
                  <c:v>89.371180753039624</c:v>
                </c:pt>
                <c:pt idx="1267">
                  <c:v>89.371180753039624</c:v>
                </c:pt>
                <c:pt idx="1268">
                  <c:v>89.371180753039624</c:v>
                </c:pt>
                <c:pt idx="1269">
                  <c:v>89.371180753039624</c:v>
                </c:pt>
                <c:pt idx="1270">
                  <c:v>89.371180753039624</c:v>
                </c:pt>
                <c:pt idx="1271">
                  <c:v>89.371180753039624</c:v>
                </c:pt>
                <c:pt idx="1272">
                  <c:v>89.371180753039624</c:v>
                </c:pt>
                <c:pt idx="1273">
                  <c:v>89.371180753039624</c:v>
                </c:pt>
                <c:pt idx="1274">
                  <c:v>89.371180753039624</c:v>
                </c:pt>
                <c:pt idx="1275">
                  <c:v>89.371180753039624</c:v>
                </c:pt>
                <c:pt idx="1276">
                  <c:v>89.371180753039624</c:v>
                </c:pt>
                <c:pt idx="1277">
                  <c:v>89.371180753039624</c:v>
                </c:pt>
                <c:pt idx="1278">
                  <c:v>89.371180753039624</c:v>
                </c:pt>
                <c:pt idx="1279">
                  <c:v>89.371180753039624</c:v>
                </c:pt>
                <c:pt idx="1280">
                  <c:v>89.371180753039624</c:v>
                </c:pt>
                <c:pt idx="1281">
                  <c:v>89.371180753039624</c:v>
                </c:pt>
                <c:pt idx="1282">
                  <c:v>89.371180753039624</c:v>
                </c:pt>
                <c:pt idx="1283">
                  <c:v>89.371180753039624</c:v>
                </c:pt>
                <c:pt idx="1284">
                  <c:v>89.371180753039624</c:v>
                </c:pt>
                <c:pt idx="1285">
                  <c:v>89.371180753039624</c:v>
                </c:pt>
                <c:pt idx="1286">
                  <c:v>89.371180753039624</c:v>
                </c:pt>
                <c:pt idx="1287">
                  <c:v>89.371180753039624</c:v>
                </c:pt>
                <c:pt idx="1288">
                  <c:v>89.371180753039624</c:v>
                </c:pt>
                <c:pt idx="1289">
                  <c:v>89.371180753039624</c:v>
                </c:pt>
                <c:pt idx="1290">
                  <c:v>89.343818404664461</c:v>
                </c:pt>
                <c:pt idx="1291">
                  <c:v>89.343818404664461</c:v>
                </c:pt>
                <c:pt idx="1292">
                  <c:v>89.343818404664461</c:v>
                </c:pt>
                <c:pt idx="1293">
                  <c:v>89.343818404664461</c:v>
                </c:pt>
                <c:pt idx="1294">
                  <c:v>89.343818404664461</c:v>
                </c:pt>
                <c:pt idx="1295">
                  <c:v>89.343818404664461</c:v>
                </c:pt>
                <c:pt idx="1296">
                  <c:v>89.343818404664461</c:v>
                </c:pt>
                <c:pt idx="1297">
                  <c:v>89.343818404664461</c:v>
                </c:pt>
                <c:pt idx="1298">
                  <c:v>89.343818404664461</c:v>
                </c:pt>
                <c:pt idx="1299">
                  <c:v>89.343818404664461</c:v>
                </c:pt>
                <c:pt idx="1300">
                  <c:v>89.343818404664461</c:v>
                </c:pt>
                <c:pt idx="1301">
                  <c:v>89.343818404664461</c:v>
                </c:pt>
                <c:pt idx="1302">
                  <c:v>89.343818404664461</c:v>
                </c:pt>
                <c:pt idx="1303">
                  <c:v>89.343818404664461</c:v>
                </c:pt>
                <c:pt idx="1304">
                  <c:v>89.343818404664461</c:v>
                </c:pt>
                <c:pt idx="1305">
                  <c:v>89.343818404664461</c:v>
                </c:pt>
                <c:pt idx="1306">
                  <c:v>89.343818404664461</c:v>
                </c:pt>
                <c:pt idx="1307">
                  <c:v>89.343818404664461</c:v>
                </c:pt>
                <c:pt idx="1308">
                  <c:v>89.343818404664461</c:v>
                </c:pt>
                <c:pt idx="1309">
                  <c:v>89.343818404664461</c:v>
                </c:pt>
                <c:pt idx="1310">
                  <c:v>89.343818404664461</c:v>
                </c:pt>
                <c:pt idx="1311">
                  <c:v>89.343818404664461</c:v>
                </c:pt>
                <c:pt idx="1312">
                  <c:v>89.343818404664461</c:v>
                </c:pt>
                <c:pt idx="1313">
                  <c:v>89.343818404664461</c:v>
                </c:pt>
                <c:pt idx="1314">
                  <c:v>89.343818404664461</c:v>
                </c:pt>
                <c:pt idx="1315">
                  <c:v>89.343818404664461</c:v>
                </c:pt>
                <c:pt idx="1316">
                  <c:v>89.650406085225995</c:v>
                </c:pt>
                <c:pt idx="1317">
                  <c:v>89.650406085225995</c:v>
                </c:pt>
                <c:pt idx="1318">
                  <c:v>90.559777549852157</c:v>
                </c:pt>
                <c:pt idx="1319">
                  <c:v>90.559777549852157</c:v>
                </c:pt>
                <c:pt idx="1320">
                  <c:v>90.559777549852157</c:v>
                </c:pt>
                <c:pt idx="1321">
                  <c:v>90.559777549852157</c:v>
                </c:pt>
                <c:pt idx="1322">
                  <c:v>90.559777549852157</c:v>
                </c:pt>
                <c:pt idx="1323">
                  <c:v>90.559777549852157</c:v>
                </c:pt>
                <c:pt idx="1324">
                  <c:v>90.559777549852157</c:v>
                </c:pt>
                <c:pt idx="1325">
                  <c:v>90.559777549852157</c:v>
                </c:pt>
                <c:pt idx="1326">
                  <c:v>90.559777549852157</c:v>
                </c:pt>
                <c:pt idx="1327">
                  <c:v>90.559777549852157</c:v>
                </c:pt>
                <c:pt idx="1328">
                  <c:v>90.559777549852157</c:v>
                </c:pt>
                <c:pt idx="1329">
                  <c:v>90.559777549852157</c:v>
                </c:pt>
                <c:pt idx="1330">
                  <c:v>90.559777549852157</c:v>
                </c:pt>
                <c:pt idx="1331">
                  <c:v>92.269901461905846</c:v>
                </c:pt>
                <c:pt idx="1332">
                  <c:v>92.269901461905846</c:v>
                </c:pt>
                <c:pt idx="1333">
                  <c:v>92.269901461905846</c:v>
                </c:pt>
                <c:pt idx="1334">
                  <c:v>92.269901461905846</c:v>
                </c:pt>
                <c:pt idx="1335">
                  <c:v>92.157702813274028</c:v>
                </c:pt>
                <c:pt idx="1336">
                  <c:v>92.157702813274028</c:v>
                </c:pt>
                <c:pt idx="1337">
                  <c:v>92.157702813274028</c:v>
                </c:pt>
                <c:pt idx="1338">
                  <c:v>92.157702813274028</c:v>
                </c:pt>
                <c:pt idx="1339">
                  <c:v>92.157702813274028</c:v>
                </c:pt>
                <c:pt idx="1340">
                  <c:v>91.817154676793166</c:v>
                </c:pt>
                <c:pt idx="1341">
                  <c:v>91.817154676793166</c:v>
                </c:pt>
                <c:pt idx="1342">
                  <c:v>91.817154676793166</c:v>
                </c:pt>
                <c:pt idx="1343">
                  <c:v>91.817154676793166</c:v>
                </c:pt>
                <c:pt idx="1344">
                  <c:v>91.817154676793166</c:v>
                </c:pt>
                <c:pt idx="1345">
                  <c:v>91.817154676793166</c:v>
                </c:pt>
                <c:pt idx="1346">
                  <c:v>91.817154676793166</c:v>
                </c:pt>
                <c:pt idx="1347">
                  <c:v>91.817154676793166</c:v>
                </c:pt>
                <c:pt idx="1348">
                  <c:v>91.817154676793166</c:v>
                </c:pt>
                <c:pt idx="1349">
                  <c:v>91.817154676793166</c:v>
                </c:pt>
                <c:pt idx="1350">
                  <c:v>91.817154676793166</c:v>
                </c:pt>
                <c:pt idx="1351">
                  <c:v>91.817154676793166</c:v>
                </c:pt>
                <c:pt idx="1352">
                  <c:v>91.817154676793166</c:v>
                </c:pt>
                <c:pt idx="1353">
                  <c:v>91.817154676793166</c:v>
                </c:pt>
                <c:pt idx="1354">
                  <c:v>91.817154676793166</c:v>
                </c:pt>
                <c:pt idx="1355">
                  <c:v>91.817154676793166</c:v>
                </c:pt>
                <c:pt idx="1356">
                  <c:v>91.817154676793166</c:v>
                </c:pt>
                <c:pt idx="1357">
                  <c:v>91.817154676793166</c:v>
                </c:pt>
                <c:pt idx="1358">
                  <c:v>91.817154676793166</c:v>
                </c:pt>
                <c:pt idx="1359">
                  <c:v>91.817154676793166</c:v>
                </c:pt>
                <c:pt idx="1360">
                  <c:v>91.817154676793166</c:v>
                </c:pt>
                <c:pt idx="1361">
                  <c:v>91.817154676793166</c:v>
                </c:pt>
                <c:pt idx="1362">
                  <c:v>91.817154676793166</c:v>
                </c:pt>
                <c:pt idx="1363">
                  <c:v>91.817154676793166</c:v>
                </c:pt>
                <c:pt idx="1364">
                  <c:v>91.817154676793166</c:v>
                </c:pt>
                <c:pt idx="1365">
                  <c:v>91.817154676793166</c:v>
                </c:pt>
                <c:pt idx="1366">
                  <c:v>91.817154676793166</c:v>
                </c:pt>
                <c:pt idx="1367">
                  <c:v>91.817154676793166</c:v>
                </c:pt>
                <c:pt idx="1368">
                  <c:v>91.817154676793166</c:v>
                </c:pt>
                <c:pt idx="1369">
                  <c:v>91.817154676793166</c:v>
                </c:pt>
                <c:pt idx="1370">
                  <c:v>91.817154676793166</c:v>
                </c:pt>
                <c:pt idx="1371">
                  <c:v>91.817154676793166</c:v>
                </c:pt>
                <c:pt idx="1372">
                  <c:v>91.817154676793166</c:v>
                </c:pt>
                <c:pt idx="1373">
                  <c:v>91.817154676793166</c:v>
                </c:pt>
                <c:pt idx="1374">
                  <c:v>91.817154676793166</c:v>
                </c:pt>
                <c:pt idx="1375">
                  <c:v>91.67561978306901</c:v>
                </c:pt>
                <c:pt idx="1376">
                  <c:v>91.67561978306901</c:v>
                </c:pt>
                <c:pt idx="1377">
                  <c:v>91.67561978306901</c:v>
                </c:pt>
                <c:pt idx="1378">
                  <c:v>91.67561978306901</c:v>
                </c:pt>
                <c:pt idx="1379">
                  <c:v>91.67561978306901</c:v>
                </c:pt>
                <c:pt idx="1380">
                  <c:v>89.795791047699794</c:v>
                </c:pt>
                <c:pt idx="1381">
                  <c:v>89.795791047699794</c:v>
                </c:pt>
                <c:pt idx="1382">
                  <c:v>89.795791047699794</c:v>
                </c:pt>
                <c:pt idx="1383">
                  <c:v>89.795791047699794</c:v>
                </c:pt>
                <c:pt idx="1384">
                  <c:v>89.795791047699794</c:v>
                </c:pt>
                <c:pt idx="1385">
                  <c:v>89.795791047699794</c:v>
                </c:pt>
                <c:pt idx="1386">
                  <c:v>89.795791047699794</c:v>
                </c:pt>
                <c:pt idx="1387">
                  <c:v>89.795791047699794</c:v>
                </c:pt>
                <c:pt idx="1388">
                  <c:v>89.795791047699794</c:v>
                </c:pt>
                <c:pt idx="1389">
                  <c:v>89.795791047699794</c:v>
                </c:pt>
                <c:pt idx="1390">
                  <c:v>89.795791047699794</c:v>
                </c:pt>
                <c:pt idx="1391">
                  <c:v>89.795791047699794</c:v>
                </c:pt>
                <c:pt idx="1392">
                  <c:v>89.795791047699794</c:v>
                </c:pt>
                <c:pt idx="1393">
                  <c:v>89.795791047699794</c:v>
                </c:pt>
                <c:pt idx="1394">
                  <c:v>89.795791047699794</c:v>
                </c:pt>
                <c:pt idx="1395">
                  <c:v>89.795791047699794</c:v>
                </c:pt>
                <c:pt idx="1396">
                  <c:v>89.795791047699794</c:v>
                </c:pt>
                <c:pt idx="1397">
                  <c:v>91.287381095004648</c:v>
                </c:pt>
                <c:pt idx="1398">
                  <c:v>91.287381095004648</c:v>
                </c:pt>
                <c:pt idx="1399">
                  <c:v>91.287381095004648</c:v>
                </c:pt>
                <c:pt idx="1400">
                  <c:v>91.287381095004648</c:v>
                </c:pt>
                <c:pt idx="1401">
                  <c:v>91.287381095004648</c:v>
                </c:pt>
                <c:pt idx="1402">
                  <c:v>91.287381095004648</c:v>
                </c:pt>
                <c:pt idx="1403">
                  <c:v>91.287381095004648</c:v>
                </c:pt>
                <c:pt idx="1404">
                  <c:v>91.287381095004648</c:v>
                </c:pt>
                <c:pt idx="1405">
                  <c:v>91.287381095004648</c:v>
                </c:pt>
                <c:pt idx="1406">
                  <c:v>91.287381095004648</c:v>
                </c:pt>
                <c:pt idx="1407">
                  <c:v>91.287381095004648</c:v>
                </c:pt>
                <c:pt idx="1408">
                  <c:v>91.287381095004648</c:v>
                </c:pt>
                <c:pt idx="1409">
                  <c:v>91.287381095004648</c:v>
                </c:pt>
                <c:pt idx="1410">
                  <c:v>91.287381095004648</c:v>
                </c:pt>
                <c:pt idx="1411">
                  <c:v>91.287381095004648</c:v>
                </c:pt>
                <c:pt idx="1412">
                  <c:v>91.287381095004648</c:v>
                </c:pt>
                <c:pt idx="1413">
                  <c:v>91.287381095004648</c:v>
                </c:pt>
                <c:pt idx="1414">
                  <c:v>91.287381095004648</c:v>
                </c:pt>
                <c:pt idx="1415">
                  <c:v>91.287381095004648</c:v>
                </c:pt>
                <c:pt idx="1416">
                  <c:v>91.287381095004648</c:v>
                </c:pt>
                <c:pt idx="1417">
                  <c:v>91.287381095004648</c:v>
                </c:pt>
                <c:pt idx="1418">
                  <c:v>89.994116170444045</c:v>
                </c:pt>
                <c:pt idx="1419">
                  <c:v>89.994116170444045</c:v>
                </c:pt>
                <c:pt idx="1420">
                  <c:v>89.994116170444045</c:v>
                </c:pt>
                <c:pt idx="1421">
                  <c:v>89.994116170444045</c:v>
                </c:pt>
                <c:pt idx="1422">
                  <c:v>89.994116170444045</c:v>
                </c:pt>
                <c:pt idx="1423">
                  <c:v>89.994116170444045</c:v>
                </c:pt>
                <c:pt idx="1424">
                  <c:v>89.994116170444045</c:v>
                </c:pt>
                <c:pt idx="1425">
                  <c:v>89.994116170444045</c:v>
                </c:pt>
                <c:pt idx="1426">
                  <c:v>89.994116170444045</c:v>
                </c:pt>
                <c:pt idx="1427">
                  <c:v>89.994116170444045</c:v>
                </c:pt>
                <c:pt idx="1428">
                  <c:v>89.29612127664457</c:v>
                </c:pt>
                <c:pt idx="1429">
                  <c:v>89.29612127664457</c:v>
                </c:pt>
                <c:pt idx="1430">
                  <c:v>89.29612127664457</c:v>
                </c:pt>
                <c:pt idx="1431">
                  <c:v>89.29612127664457</c:v>
                </c:pt>
                <c:pt idx="1432">
                  <c:v>89.29612127664457</c:v>
                </c:pt>
                <c:pt idx="1433">
                  <c:v>89.29612127664457</c:v>
                </c:pt>
                <c:pt idx="1434">
                  <c:v>89.29612127664457</c:v>
                </c:pt>
                <c:pt idx="1435">
                  <c:v>89.29612127664457</c:v>
                </c:pt>
                <c:pt idx="1436">
                  <c:v>89.29612127664457</c:v>
                </c:pt>
                <c:pt idx="1437">
                  <c:v>89.29612127664457</c:v>
                </c:pt>
                <c:pt idx="1438">
                  <c:v>90.077769641466887</c:v>
                </c:pt>
                <c:pt idx="1439">
                  <c:v>90.077769641466887</c:v>
                </c:pt>
                <c:pt idx="1440">
                  <c:v>90.077769641466887</c:v>
                </c:pt>
                <c:pt idx="1441">
                  <c:v>90.077769641466887</c:v>
                </c:pt>
                <c:pt idx="1442">
                  <c:v>90.077769641466887</c:v>
                </c:pt>
                <c:pt idx="1443">
                  <c:v>90.077769641466887</c:v>
                </c:pt>
                <c:pt idx="1444">
                  <c:v>90.077769641466887</c:v>
                </c:pt>
                <c:pt idx="1445">
                  <c:v>90.077769641466887</c:v>
                </c:pt>
                <c:pt idx="1446">
                  <c:v>90.077769641466887</c:v>
                </c:pt>
                <c:pt idx="1447">
                  <c:v>90.077769641466887</c:v>
                </c:pt>
                <c:pt idx="1448">
                  <c:v>90.077769641466887</c:v>
                </c:pt>
                <c:pt idx="1449">
                  <c:v>90.077769641466887</c:v>
                </c:pt>
                <c:pt idx="1450">
                  <c:v>90.633541047166148</c:v>
                </c:pt>
                <c:pt idx="1451">
                  <c:v>90.633541047166148</c:v>
                </c:pt>
                <c:pt idx="1452">
                  <c:v>90.633541047166148</c:v>
                </c:pt>
                <c:pt idx="1453">
                  <c:v>90.633541047166148</c:v>
                </c:pt>
                <c:pt idx="1454">
                  <c:v>90.633541047166148</c:v>
                </c:pt>
                <c:pt idx="1455">
                  <c:v>90.633541047166148</c:v>
                </c:pt>
                <c:pt idx="1456">
                  <c:v>90.633541047166148</c:v>
                </c:pt>
                <c:pt idx="1457">
                  <c:v>90.633541047166148</c:v>
                </c:pt>
                <c:pt idx="1458">
                  <c:v>90.633541047166148</c:v>
                </c:pt>
                <c:pt idx="1459">
                  <c:v>90.633541047166148</c:v>
                </c:pt>
                <c:pt idx="1460">
                  <c:v>90.633541047166148</c:v>
                </c:pt>
                <c:pt idx="1461">
                  <c:v>90.633541047166148</c:v>
                </c:pt>
                <c:pt idx="1462">
                  <c:v>90.633541047166148</c:v>
                </c:pt>
                <c:pt idx="1463">
                  <c:v>90.633541047166148</c:v>
                </c:pt>
                <c:pt idx="1464">
                  <c:v>90.633541047166148</c:v>
                </c:pt>
                <c:pt idx="1465">
                  <c:v>90.633541047166148</c:v>
                </c:pt>
                <c:pt idx="1466">
                  <c:v>90.633541047166148</c:v>
                </c:pt>
                <c:pt idx="1467">
                  <c:v>90.633541047166148</c:v>
                </c:pt>
                <c:pt idx="1468">
                  <c:v>90.633541047166148</c:v>
                </c:pt>
                <c:pt idx="1469">
                  <c:v>90.633541047166148</c:v>
                </c:pt>
                <c:pt idx="1470">
                  <c:v>90.633541047166148</c:v>
                </c:pt>
                <c:pt idx="1471">
                  <c:v>90.633541047166148</c:v>
                </c:pt>
                <c:pt idx="1472">
                  <c:v>90.633541047166148</c:v>
                </c:pt>
                <c:pt idx="1473">
                  <c:v>90.633541047166148</c:v>
                </c:pt>
                <c:pt idx="1474">
                  <c:v>92.681961574855961</c:v>
                </c:pt>
                <c:pt idx="1475">
                  <c:v>92.681961574855961</c:v>
                </c:pt>
                <c:pt idx="1476">
                  <c:v>92.681961574855961</c:v>
                </c:pt>
                <c:pt idx="1477">
                  <c:v>92.681961574855961</c:v>
                </c:pt>
                <c:pt idx="1478">
                  <c:v>92.681961574855961</c:v>
                </c:pt>
                <c:pt idx="1479">
                  <c:v>92.681961574855961</c:v>
                </c:pt>
                <c:pt idx="1480">
                  <c:v>92.681961574855961</c:v>
                </c:pt>
                <c:pt idx="1481">
                  <c:v>92.681961574855961</c:v>
                </c:pt>
                <c:pt idx="1482">
                  <c:v>92.681961574855961</c:v>
                </c:pt>
                <c:pt idx="1483">
                  <c:v>92.681961574855961</c:v>
                </c:pt>
                <c:pt idx="1484">
                  <c:v>92.681961574855961</c:v>
                </c:pt>
                <c:pt idx="1485">
                  <c:v>92.681961574855961</c:v>
                </c:pt>
                <c:pt idx="1486">
                  <c:v>92.681961574855961</c:v>
                </c:pt>
                <c:pt idx="1487">
                  <c:v>93.094634294424139</c:v>
                </c:pt>
                <c:pt idx="1488">
                  <c:v>93.094634294424139</c:v>
                </c:pt>
                <c:pt idx="1489">
                  <c:v>93.094634294424139</c:v>
                </c:pt>
                <c:pt idx="1490">
                  <c:v>93.094634294424139</c:v>
                </c:pt>
                <c:pt idx="1491">
                  <c:v>93.094634294424139</c:v>
                </c:pt>
                <c:pt idx="1492">
                  <c:v>93.094634294424139</c:v>
                </c:pt>
                <c:pt idx="1493">
                  <c:v>94.442503937994132</c:v>
                </c:pt>
                <c:pt idx="1494">
                  <c:v>94.442503937994132</c:v>
                </c:pt>
                <c:pt idx="1495">
                  <c:v>94.442503937994132</c:v>
                </c:pt>
                <c:pt idx="1496">
                  <c:v>94.442503937994132</c:v>
                </c:pt>
                <c:pt idx="1497">
                  <c:v>94.921819950063252</c:v>
                </c:pt>
                <c:pt idx="1498">
                  <c:v>94.921819950063252</c:v>
                </c:pt>
                <c:pt idx="1499">
                  <c:v>95.031881305666289</c:v>
                </c:pt>
                <c:pt idx="1500">
                  <c:v>95.031881305666289</c:v>
                </c:pt>
                <c:pt idx="1501">
                  <c:v>95.031881305666289</c:v>
                </c:pt>
                <c:pt idx="1502">
                  <c:v>95.031881305666289</c:v>
                </c:pt>
                <c:pt idx="1503">
                  <c:v>95.031881305666289</c:v>
                </c:pt>
                <c:pt idx="1504">
                  <c:v>95.031881305666289</c:v>
                </c:pt>
                <c:pt idx="1505">
                  <c:v>95.031881305666289</c:v>
                </c:pt>
                <c:pt idx="1506">
                  <c:v>95.031881305666289</c:v>
                </c:pt>
                <c:pt idx="1507">
                  <c:v>95.031881305666289</c:v>
                </c:pt>
                <c:pt idx="1508">
                  <c:v>95.031881305666289</c:v>
                </c:pt>
                <c:pt idx="1509">
                  <c:v>95.031881305666289</c:v>
                </c:pt>
                <c:pt idx="1510">
                  <c:v>95.031881305666289</c:v>
                </c:pt>
                <c:pt idx="1511">
                  <c:v>95.031881305666289</c:v>
                </c:pt>
                <c:pt idx="1512">
                  <c:v>95.031881305666289</c:v>
                </c:pt>
                <c:pt idx="1513">
                  <c:v>95.031881305666289</c:v>
                </c:pt>
                <c:pt idx="1514">
                  <c:v>95.031881305666289</c:v>
                </c:pt>
                <c:pt idx="1515">
                  <c:v>95.031881305666289</c:v>
                </c:pt>
                <c:pt idx="1516">
                  <c:v>95.031881305666289</c:v>
                </c:pt>
                <c:pt idx="1517">
                  <c:v>95.031881305666289</c:v>
                </c:pt>
                <c:pt idx="1518">
                  <c:v>95.031881305666289</c:v>
                </c:pt>
                <c:pt idx="1519">
                  <c:v>95.031881305666289</c:v>
                </c:pt>
                <c:pt idx="1520">
                  <c:v>95.031881305666289</c:v>
                </c:pt>
                <c:pt idx="1521">
                  <c:v>95.031881305666289</c:v>
                </c:pt>
                <c:pt idx="1522">
                  <c:v>95.031881305666289</c:v>
                </c:pt>
                <c:pt idx="1523">
                  <c:v>95.031881305666289</c:v>
                </c:pt>
                <c:pt idx="1524">
                  <c:v>95.031881305666289</c:v>
                </c:pt>
                <c:pt idx="1525">
                  <c:v>95.031881305666289</c:v>
                </c:pt>
                <c:pt idx="1526">
                  <c:v>95.031881305666289</c:v>
                </c:pt>
                <c:pt idx="1527">
                  <c:v>95.640491811739679</c:v>
                </c:pt>
                <c:pt idx="1528">
                  <c:v>95.640491811739679</c:v>
                </c:pt>
                <c:pt idx="1529">
                  <c:v>95.640491811739679</c:v>
                </c:pt>
                <c:pt idx="1530">
                  <c:v>95.640491811739679</c:v>
                </c:pt>
                <c:pt idx="1531">
                  <c:v>95.640491811739679</c:v>
                </c:pt>
                <c:pt idx="1532">
                  <c:v>95.640491811739679</c:v>
                </c:pt>
                <c:pt idx="1533">
                  <c:v>95.640491811739679</c:v>
                </c:pt>
                <c:pt idx="1534">
                  <c:v>95.640491811739679</c:v>
                </c:pt>
                <c:pt idx="1535">
                  <c:v>95.640491811739679</c:v>
                </c:pt>
                <c:pt idx="1536">
                  <c:v>95.640491811739679</c:v>
                </c:pt>
                <c:pt idx="1537">
                  <c:v>97.719410844779603</c:v>
                </c:pt>
                <c:pt idx="1538">
                  <c:v>97.719410844779603</c:v>
                </c:pt>
                <c:pt idx="1539">
                  <c:v>97.719410844779603</c:v>
                </c:pt>
                <c:pt idx="1540">
                  <c:v>97.719410844779603</c:v>
                </c:pt>
                <c:pt idx="1541">
                  <c:v>97.719410844779603</c:v>
                </c:pt>
                <c:pt idx="1542">
                  <c:v>97.719410844779603</c:v>
                </c:pt>
                <c:pt idx="1543">
                  <c:v>97.719410844779603</c:v>
                </c:pt>
                <c:pt idx="1544">
                  <c:v>97.719410844779603</c:v>
                </c:pt>
                <c:pt idx="1545">
                  <c:v>97.719410844779603</c:v>
                </c:pt>
                <c:pt idx="1546">
                  <c:v>97.719410844779603</c:v>
                </c:pt>
                <c:pt idx="1547">
                  <c:v>97.719410844779603</c:v>
                </c:pt>
                <c:pt idx="1548">
                  <c:v>97.719410844779603</c:v>
                </c:pt>
                <c:pt idx="1549">
                  <c:v>97.719410844779603</c:v>
                </c:pt>
                <c:pt idx="1550">
                  <c:v>97.719410844779603</c:v>
                </c:pt>
                <c:pt idx="1551">
                  <c:v>97.719410844779603</c:v>
                </c:pt>
                <c:pt idx="1552">
                  <c:v>97.719410844779603</c:v>
                </c:pt>
                <c:pt idx="1553">
                  <c:v>97.719410844779603</c:v>
                </c:pt>
                <c:pt idx="1554">
                  <c:v>97.719410844779603</c:v>
                </c:pt>
                <c:pt idx="1555">
                  <c:v>97.719410844779603</c:v>
                </c:pt>
                <c:pt idx="1556">
                  <c:v>97.719410844779603</c:v>
                </c:pt>
                <c:pt idx="1557">
                  <c:v>97.719410844779603</c:v>
                </c:pt>
                <c:pt idx="1558">
                  <c:v>97.719410844779603</c:v>
                </c:pt>
                <c:pt idx="1559">
                  <c:v>97.719410844779603</c:v>
                </c:pt>
                <c:pt idx="1560">
                  <c:v>97.719410844779603</c:v>
                </c:pt>
                <c:pt idx="1561">
                  <c:v>97.719410844779603</c:v>
                </c:pt>
                <c:pt idx="1562">
                  <c:v>97.719410844779603</c:v>
                </c:pt>
                <c:pt idx="1563">
                  <c:v>97.719410844779603</c:v>
                </c:pt>
                <c:pt idx="1564">
                  <c:v>97.719410844779603</c:v>
                </c:pt>
                <c:pt idx="1565">
                  <c:v>97.719410844779603</c:v>
                </c:pt>
                <c:pt idx="1566">
                  <c:v>97.719410844779603</c:v>
                </c:pt>
                <c:pt idx="1567">
                  <c:v>97.719410844779603</c:v>
                </c:pt>
                <c:pt idx="1568">
                  <c:v>97.719410844779603</c:v>
                </c:pt>
                <c:pt idx="1569">
                  <c:v>97.719410844779603</c:v>
                </c:pt>
                <c:pt idx="1570">
                  <c:v>97.719410844779603</c:v>
                </c:pt>
                <c:pt idx="1571">
                  <c:v>97.719410844779603</c:v>
                </c:pt>
                <c:pt idx="1572">
                  <c:v>97.719410844779603</c:v>
                </c:pt>
                <c:pt idx="1573">
                  <c:v>97.719410844779603</c:v>
                </c:pt>
                <c:pt idx="1574">
                  <c:v>97.719410844779603</c:v>
                </c:pt>
                <c:pt idx="1575">
                  <c:v>97.719410844779603</c:v>
                </c:pt>
                <c:pt idx="1576">
                  <c:v>97.719410844779603</c:v>
                </c:pt>
                <c:pt idx="1577">
                  <c:v>97.719410844779603</c:v>
                </c:pt>
                <c:pt idx="1578">
                  <c:v>97.719410844779603</c:v>
                </c:pt>
                <c:pt idx="1579">
                  <c:v>97.719410844779603</c:v>
                </c:pt>
                <c:pt idx="1580">
                  <c:v>97.719410844779603</c:v>
                </c:pt>
                <c:pt idx="1581">
                  <c:v>97.719410844779603</c:v>
                </c:pt>
                <c:pt idx="1582">
                  <c:v>97.719410844779603</c:v>
                </c:pt>
                <c:pt idx="1583">
                  <c:v>97.719410844779603</c:v>
                </c:pt>
                <c:pt idx="1584">
                  <c:v>97.719410844779603</c:v>
                </c:pt>
                <c:pt idx="1585">
                  <c:v>97.719410844779603</c:v>
                </c:pt>
                <c:pt idx="1586">
                  <c:v>97.719410844779603</c:v>
                </c:pt>
                <c:pt idx="1587">
                  <c:v>97.719410844779603</c:v>
                </c:pt>
                <c:pt idx="1588">
                  <c:v>97.719410844779603</c:v>
                </c:pt>
                <c:pt idx="1589">
                  <c:v>97.719410844779603</c:v>
                </c:pt>
                <c:pt idx="1590">
                  <c:v>97.719410844779603</c:v>
                </c:pt>
                <c:pt idx="1591">
                  <c:v>97.719410844779603</c:v>
                </c:pt>
                <c:pt idx="1592">
                  <c:v>97.719410844779603</c:v>
                </c:pt>
                <c:pt idx="1593">
                  <c:v>97.719410844779603</c:v>
                </c:pt>
                <c:pt idx="1594">
                  <c:v>97.719410844779603</c:v>
                </c:pt>
                <c:pt idx="1595">
                  <c:v>97.719410844779603</c:v>
                </c:pt>
                <c:pt idx="1596">
                  <c:v>97.719410844779603</c:v>
                </c:pt>
                <c:pt idx="1597">
                  <c:v>97.719410844779603</c:v>
                </c:pt>
                <c:pt idx="1598">
                  <c:v>97.719410844779603</c:v>
                </c:pt>
                <c:pt idx="1599">
                  <c:v>97.719410844779603</c:v>
                </c:pt>
                <c:pt idx="1600">
                  <c:v>98.578490359981103</c:v>
                </c:pt>
                <c:pt idx="1601">
                  <c:v>98.578490359981103</c:v>
                </c:pt>
                <c:pt idx="1602">
                  <c:v>98.578490359981103</c:v>
                </c:pt>
                <c:pt idx="1603">
                  <c:v>98.578490359981103</c:v>
                </c:pt>
                <c:pt idx="1604">
                  <c:v>98.578490359981103</c:v>
                </c:pt>
                <c:pt idx="1605">
                  <c:v>99.44636371328599</c:v>
                </c:pt>
                <c:pt idx="1606">
                  <c:v>99.44636371328599</c:v>
                </c:pt>
                <c:pt idx="1607">
                  <c:v>99.44636371328599</c:v>
                </c:pt>
                <c:pt idx="1608">
                  <c:v>99.44636371328599</c:v>
                </c:pt>
                <c:pt idx="1609">
                  <c:v>99.44636371328599</c:v>
                </c:pt>
                <c:pt idx="1610">
                  <c:v>99.44636371328599</c:v>
                </c:pt>
                <c:pt idx="1611">
                  <c:v>99.44636371328599</c:v>
                </c:pt>
                <c:pt idx="1612">
                  <c:v>99.44636371328599</c:v>
                </c:pt>
                <c:pt idx="1613">
                  <c:v>99.44636371328599</c:v>
                </c:pt>
                <c:pt idx="1614">
                  <c:v>99.44636371328599</c:v>
                </c:pt>
                <c:pt idx="1615">
                  <c:v>99.44636371328599</c:v>
                </c:pt>
                <c:pt idx="1616">
                  <c:v>99.44636371328599</c:v>
                </c:pt>
                <c:pt idx="1617">
                  <c:v>99.44636371328599</c:v>
                </c:pt>
                <c:pt idx="1618">
                  <c:v>99.44636371328599</c:v>
                </c:pt>
                <c:pt idx="1619">
                  <c:v>99.44636371328599</c:v>
                </c:pt>
                <c:pt idx="1620">
                  <c:v>99.44636371328599</c:v>
                </c:pt>
                <c:pt idx="1621">
                  <c:v>99.44636371328599</c:v>
                </c:pt>
                <c:pt idx="1622">
                  <c:v>99.44636371328599</c:v>
                </c:pt>
                <c:pt idx="1623">
                  <c:v>99.44636371328599</c:v>
                </c:pt>
                <c:pt idx="1624">
                  <c:v>99.44636371328599</c:v>
                </c:pt>
                <c:pt idx="1625">
                  <c:v>98.507329386922976</c:v>
                </c:pt>
                <c:pt idx="1626">
                  <c:v>98.507329386922976</c:v>
                </c:pt>
                <c:pt idx="1627">
                  <c:v>99.975762278267183</c:v>
                </c:pt>
                <c:pt idx="1628">
                  <c:v>99.975762278267183</c:v>
                </c:pt>
                <c:pt idx="1629">
                  <c:v>99.975762278267183</c:v>
                </c:pt>
                <c:pt idx="1630">
                  <c:v>100.90041396751072</c:v>
                </c:pt>
                <c:pt idx="1631">
                  <c:v>100.90041396751072</c:v>
                </c:pt>
                <c:pt idx="1632">
                  <c:v>100.90041396751072</c:v>
                </c:pt>
                <c:pt idx="1633">
                  <c:v>100.90041396751072</c:v>
                </c:pt>
                <c:pt idx="1634">
                  <c:v>100.90041396751072</c:v>
                </c:pt>
                <c:pt idx="1635">
                  <c:v>100.90041396751072</c:v>
                </c:pt>
                <c:pt idx="1636">
                  <c:v>100.90041396751072</c:v>
                </c:pt>
                <c:pt idx="1637">
                  <c:v>100.90041396751072</c:v>
                </c:pt>
                <c:pt idx="1638">
                  <c:v>100.90041396751072</c:v>
                </c:pt>
                <c:pt idx="1639">
                  <c:v>100.90041396751072</c:v>
                </c:pt>
                <c:pt idx="1640">
                  <c:v>100.90041396751072</c:v>
                </c:pt>
                <c:pt idx="1641">
                  <c:v>100.90041396751072</c:v>
                </c:pt>
                <c:pt idx="1642">
                  <c:v>100.90041396751072</c:v>
                </c:pt>
                <c:pt idx="1643">
                  <c:v>100.90041396751072</c:v>
                </c:pt>
                <c:pt idx="1644">
                  <c:v>100.90041396751072</c:v>
                </c:pt>
                <c:pt idx="1645">
                  <c:v>100.90041396751072</c:v>
                </c:pt>
                <c:pt idx="1646">
                  <c:v>100.90041396751072</c:v>
                </c:pt>
                <c:pt idx="1647">
                  <c:v>100.90041396751072</c:v>
                </c:pt>
                <c:pt idx="1648">
                  <c:v>100.90041396751072</c:v>
                </c:pt>
                <c:pt idx="1649">
                  <c:v>100.90041396751072</c:v>
                </c:pt>
                <c:pt idx="1650">
                  <c:v>100.90041396751072</c:v>
                </c:pt>
                <c:pt idx="1651">
                  <c:v>100.90041396751072</c:v>
                </c:pt>
                <c:pt idx="1652">
                  <c:v>100.90041396751072</c:v>
                </c:pt>
                <c:pt idx="1653">
                  <c:v>100.90041396751072</c:v>
                </c:pt>
                <c:pt idx="1654">
                  <c:v>100.90041396751072</c:v>
                </c:pt>
                <c:pt idx="1655">
                  <c:v>100.90041396751072</c:v>
                </c:pt>
                <c:pt idx="1656">
                  <c:v>100.90041396751072</c:v>
                </c:pt>
                <c:pt idx="1657">
                  <c:v>100.90041396751072</c:v>
                </c:pt>
                <c:pt idx="1658">
                  <c:v>100.90041396751072</c:v>
                </c:pt>
                <c:pt idx="1659">
                  <c:v>100.90041396751072</c:v>
                </c:pt>
                <c:pt idx="1660">
                  <c:v>100.90041396751072</c:v>
                </c:pt>
                <c:pt idx="1661">
                  <c:v>100.90041396751072</c:v>
                </c:pt>
                <c:pt idx="1662">
                  <c:v>100.90041396751072</c:v>
                </c:pt>
                <c:pt idx="1663">
                  <c:v>100.90041396751072</c:v>
                </c:pt>
                <c:pt idx="1664">
                  <c:v>100.90041396751072</c:v>
                </c:pt>
                <c:pt idx="1665">
                  <c:v>100.90041396751072</c:v>
                </c:pt>
                <c:pt idx="1666">
                  <c:v>100.90041396751072</c:v>
                </c:pt>
                <c:pt idx="1667">
                  <c:v>100.90041396751072</c:v>
                </c:pt>
                <c:pt idx="1668">
                  <c:v>100.90041396751072</c:v>
                </c:pt>
                <c:pt idx="1669">
                  <c:v>100.90041396751072</c:v>
                </c:pt>
                <c:pt idx="1670">
                  <c:v>102.39433818330724</c:v>
                </c:pt>
                <c:pt idx="1671">
                  <c:v>102.39433818330724</c:v>
                </c:pt>
                <c:pt idx="1672">
                  <c:v>102.39433818330724</c:v>
                </c:pt>
                <c:pt idx="1673">
                  <c:v>102.39433818330724</c:v>
                </c:pt>
                <c:pt idx="1674">
                  <c:v>102.39433818330724</c:v>
                </c:pt>
                <c:pt idx="1675">
                  <c:v>102.39433818330724</c:v>
                </c:pt>
                <c:pt idx="1676">
                  <c:v>102.39433818330724</c:v>
                </c:pt>
                <c:pt idx="1677">
                  <c:v>103.63291399781775</c:v>
                </c:pt>
                <c:pt idx="1678">
                  <c:v>103.63291399781775</c:v>
                </c:pt>
                <c:pt idx="1679">
                  <c:v>103.63291399781775</c:v>
                </c:pt>
                <c:pt idx="1680">
                  <c:v>103.63291399781775</c:v>
                </c:pt>
                <c:pt idx="1681">
                  <c:v>103.84319629021775</c:v>
                </c:pt>
                <c:pt idx="1682">
                  <c:v>103.84319629021775</c:v>
                </c:pt>
                <c:pt idx="1683">
                  <c:v>103.84319629021775</c:v>
                </c:pt>
                <c:pt idx="1684">
                  <c:v>103.84319629021775</c:v>
                </c:pt>
                <c:pt idx="1685">
                  <c:v>103.84319629021775</c:v>
                </c:pt>
                <c:pt idx="1686">
                  <c:v>103.84319629021775</c:v>
                </c:pt>
                <c:pt idx="1687">
                  <c:v>103.84319629021775</c:v>
                </c:pt>
                <c:pt idx="1688">
                  <c:v>103.84319629021775</c:v>
                </c:pt>
                <c:pt idx="1689">
                  <c:v>103.84319629021775</c:v>
                </c:pt>
                <c:pt idx="1690">
                  <c:v>103.84319629021775</c:v>
                </c:pt>
                <c:pt idx="1691">
                  <c:v>103.84319629021775</c:v>
                </c:pt>
                <c:pt idx="1692">
                  <c:v>103.84319629021775</c:v>
                </c:pt>
                <c:pt idx="1693">
                  <c:v>103.84319629021775</c:v>
                </c:pt>
                <c:pt idx="1694">
                  <c:v>103.84319629021775</c:v>
                </c:pt>
                <c:pt idx="1695">
                  <c:v>103.84319629021775</c:v>
                </c:pt>
                <c:pt idx="1696">
                  <c:v>103.84319629021775</c:v>
                </c:pt>
                <c:pt idx="1697">
                  <c:v>103.80125178834405</c:v>
                </c:pt>
                <c:pt idx="1698">
                  <c:v>103.80125178834405</c:v>
                </c:pt>
                <c:pt idx="1699">
                  <c:v>103.80125178834405</c:v>
                </c:pt>
                <c:pt idx="1700">
                  <c:v>103.80125178834405</c:v>
                </c:pt>
                <c:pt idx="1701">
                  <c:v>103.80125178834405</c:v>
                </c:pt>
                <c:pt idx="1702">
                  <c:v>103.80125178834405</c:v>
                </c:pt>
                <c:pt idx="1703">
                  <c:v>103.80125178834405</c:v>
                </c:pt>
                <c:pt idx="1704">
                  <c:v>103.80125178834405</c:v>
                </c:pt>
                <c:pt idx="1705">
                  <c:v>103.80125178834405</c:v>
                </c:pt>
                <c:pt idx="1706">
                  <c:v>103.80125178834405</c:v>
                </c:pt>
                <c:pt idx="1707">
                  <c:v>103.80125178834405</c:v>
                </c:pt>
                <c:pt idx="1708">
                  <c:v>103.80125178834405</c:v>
                </c:pt>
                <c:pt idx="1709">
                  <c:v>103.80125178834405</c:v>
                </c:pt>
                <c:pt idx="1710">
                  <c:v>103.80125178834405</c:v>
                </c:pt>
                <c:pt idx="1711">
                  <c:v>103.80125178834405</c:v>
                </c:pt>
                <c:pt idx="1712">
                  <c:v>103.80125178834405</c:v>
                </c:pt>
                <c:pt idx="1713">
                  <c:v>103.80125178834405</c:v>
                </c:pt>
                <c:pt idx="1714">
                  <c:v>103.80125178834405</c:v>
                </c:pt>
                <c:pt idx="1715">
                  <c:v>103.80125178834405</c:v>
                </c:pt>
                <c:pt idx="1716">
                  <c:v>103.80125178834405</c:v>
                </c:pt>
                <c:pt idx="1717">
                  <c:v>103.80125178834405</c:v>
                </c:pt>
                <c:pt idx="1718">
                  <c:v>103.80125178834405</c:v>
                </c:pt>
                <c:pt idx="1719">
                  <c:v>103.80125178834405</c:v>
                </c:pt>
                <c:pt idx="1720">
                  <c:v>103.80125178834405</c:v>
                </c:pt>
                <c:pt idx="1721">
                  <c:v>103.80125178834405</c:v>
                </c:pt>
                <c:pt idx="1722">
                  <c:v>103.80125178834405</c:v>
                </c:pt>
                <c:pt idx="1723">
                  <c:v>103.80125178834405</c:v>
                </c:pt>
                <c:pt idx="1724">
                  <c:v>103.80125178834405</c:v>
                </c:pt>
                <c:pt idx="1725">
                  <c:v>103.80125178834405</c:v>
                </c:pt>
                <c:pt idx="1726">
                  <c:v>103.80125178834405</c:v>
                </c:pt>
                <c:pt idx="1727">
                  <c:v>103.80125178834405</c:v>
                </c:pt>
                <c:pt idx="1728">
                  <c:v>103.80125178834405</c:v>
                </c:pt>
                <c:pt idx="1729">
                  <c:v>103.80125178834405</c:v>
                </c:pt>
                <c:pt idx="1730">
                  <c:v>103.80125178834405</c:v>
                </c:pt>
                <c:pt idx="1731">
                  <c:v>100.57288456095422</c:v>
                </c:pt>
                <c:pt idx="1732">
                  <c:v>100.57288456095422</c:v>
                </c:pt>
                <c:pt idx="1733">
                  <c:v>100.57288456095422</c:v>
                </c:pt>
                <c:pt idx="1734">
                  <c:v>100.57288456095422</c:v>
                </c:pt>
                <c:pt idx="1735">
                  <c:v>100.57288456095422</c:v>
                </c:pt>
                <c:pt idx="1736">
                  <c:v>100.57288456095422</c:v>
                </c:pt>
                <c:pt idx="1737">
                  <c:v>100.57288456095422</c:v>
                </c:pt>
                <c:pt idx="1738">
                  <c:v>100.57288456095422</c:v>
                </c:pt>
                <c:pt idx="1739">
                  <c:v>100.57288456095422</c:v>
                </c:pt>
                <c:pt idx="1740">
                  <c:v>100.57288456095422</c:v>
                </c:pt>
                <c:pt idx="1741">
                  <c:v>100.57288456095422</c:v>
                </c:pt>
                <c:pt idx="1742">
                  <c:v>100.57288456095422</c:v>
                </c:pt>
                <c:pt idx="1743">
                  <c:v>100.57288456095422</c:v>
                </c:pt>
                <c:pt idx="1744">
                  <c:v>100.57288456095422</c:v>
                </c:pt>
                <c:pt idx="1745">
                  <c:v>100.57288456095422</c:v>
                </c:pt>
                <c:pt idx="1746">
                  <c:v>100.57288456095422</c:v>
                </c:pt>
                <c:pt idx="1747">
                  <c:v>100.57288456095422</c:v>
                </c:pt>
                <c:pt idx="1748">
                  <c:v>100.57288456095422</c:v>
                </c:pt>
                <c:pt idx="1749">
                  <c:v>100.57288456095422</c:v>
                </c:pt>
                <c:pt idx="1750">
                  <c:v>100.57288456095422</c:v>
                </c:pt>
                <c:pt idx="1751">
                  <c:v>101.00251406338506</c:v>
                </c:pt>
                <c:pt idx="1752">
                  <c:v>101.00251406338506</c:v>
                </c:pt>
                <c:pt idx="1753">
                  <c:v>101.00251406338506</c:v>
                </c:pt>
                <c:pt idx="1754">
                  <c:v>101.00251406338506</c:v>
                </c:pt>
                <c:pt idx="1755">
                  <c:v>101.00251406338506</c:v>
                </c:pt>
                <c:pt idx="1756">
                  <c:v>102.07247364079038</c:v>
                </c:pt>
                <c:pt idx="1757">
                  <c:v>102.07247364079038</c:v>
                </c:pt>
                <c:pt idx="1758">
                  <c:v>102.07247364079038</c:v>
                </c:pt>
                <c:pt idx="1759">
                  <c:v>102.07247364079038</c:v>
                </c:pt>
                <c:pt idx="1760">
                  <c:v>102.07247364079038</c:v>
                </c:pt>
                <c:pt idx="1761">
                  <c:v>102.07247364079038</c:v>
                </c:pt>
                <c:pt idx="1762">
                  <c:v>102.07247364079038</c:v>
                </c:pt>
                <c:pt idx="1763">
                  <c:v>102.07247364079038</c:v>
                </c:pt>
                <c:pt idx="1764">
                  <c:v>102.07247364079038</c:v>
                </c:pt>
                <c:pt idx="1765">
                  <c:v>102.07247364079038</c:v>
                </c:pt>
                <c:pt idx="1766">
                  <c:v>102.07247364079038</c:v>
                </c:pt>
                <c:pt idx="1767">
                  <c:v>102.07247364079038</c:v>
                </c:pt>
                <c:pt idx="1768">
                  <c:v>102.07247364079038</c:v>
                </c:pt>
                <c:pt idx="1769">
                  <c:v>102.07247364079038</c:v>
                </c:pt>
                <c:pt idx="1770">
                  <c:v>103.44565967918365</c:v>
                </c:pt>
                <c:pt idx="1771">
                  <c:v>103.44565967918365</c:v>
                </c:pt>
                <c:pt idx="1772">
                  <c:v>103.44565967918365</c:v>
                </c:pt>
                <c:pt idx="1773">
                  <c:v>103.44565967918365</c:v>
                </c:pt>
                <c:pt idx="1774">
                  <c:v>103.44565967918365</c:v>
                </c:pt>
                <c:pt idx="1775">
                  <c:v>103.44565967918365</c:v>
                </c:pt>
                <c:pt idx="1776">
                  <c:v>103.44565967918365</c:v>
                </c:pt>
                <c:pt idx="1777">
                  <c:v>103.44565967918365</c:v>
                </c:pt>
                <c:pt idx="1778">
                  <c:v>103.44565967918365</c:v>
                </c:pt>
                <c:pt idx="1779">
                  <c:v>103.44565967918365</c:v>
                </c:pt>
                <c:pt idx="1780">
                  <c:v>103.44565967918365</c:v>
                </c:pt>
                <c:pt idx="1781">
                  <c:v>103.44565967918365</c:v>
                </c:pt>
                <c:pt idx="1782">
                  <c:v>103.44565967918365</c:v>
                </c:pt>
                <c:pt idx="1783">
                  <c:v>103.44565967918365</c:v>
                </c:pt>
                <c:pt idx="1784">
                  <c:v>103.44565967918365</c:v>
                </c:pt>
                <c:pt idx="1785">
                  <c:v>103.44565967918365</c:v>
                </c:pt>
                <c:pt idx="1786">
                  <c:v>103.44565967918365</c:v>
                </c:pt>
                <c:pt idx="1787">
                  <c:v>103.44565967918365</c:v>
                </c:pt>
                <c:pt idx="1788">
                  <c:v>103.44565967918365</c:v>
                </c:pt>
                <c:pt idx="1789">
                  <c:v>103.44565967918365</c:v>
                </c:pt>
                <c:pt idx="1790">
                  <c:v>103.44565967918365</c:v>
                </c:pt>
                <c:pt idx="1791">
                  <c:v>106.46052689995123</c:v>
                </c:pt>
                <c:pt idx="1792">
                  <c:v>106.46052689995123</c:v>
                </c:pt>
                <c:pt idx="1793">
                  <c:v>106.46052689995123</c:v>
                </c:pt>
                <c:pt idx="1794">
                  <c:v>106.46052689995123</c:v>
                </c:pt>
                <c:pt idx="1795">
                  <c:v>106.46052689995123</c:v>
                </c:pt>
                <c:pt idx="1796">
                  <c:v>106.46052689995123</c:v>
                </c:pt>
                <c:pt idx="1797">
                  <c:v>106.46052689995123</c:v>
                </c:pt>
                <c:pt idx="1798">
                  <c:v>106.46052689995123</c:v>
                </c:pt>
                <c:pt idx="1799">
                  <c:v>106.46052689995123</c:v>
                </c:pt>
                <c:pt idx="1800">
                  <c:v>106.46052689995123</c:v>
                </c:pt>
                <c:pt idx="1801">
                  <c:v>106.46052689995123</c:v>
                </c:pt>
                <c:pt idx="1802">
                  <c:v>106.46052689995123</c:v>
                </c:pt>
                <c:pt idx="1803">
                  <c:v>106.46052689995123</c:v>
                </c:pt>
                <c:pt idx="1804">
                  <c:v>106.46052689995123</c:v>
                </c:pt>
                <c:pt idx="1805">
                  <c:v>106.46052689995123</c:v>
                </c:pt>
                <c:pt idx="1806">
                  <c:v>106.46052689995123</c:v>
                </c:pt>
                <c:pt idx="1807">
                  <c:v>106.46052689995123</c:v>
                </c:pt>
                <c:pt idx="1808">
                  <c:v>106.46052689995123</c:v>
                </c:pt>
                <c:pt idx="1809">
                  <c:v>106.46052689995123</c:v>
                </c:pt>
                <c:pt idx="1810">
                  <c:v>106.46052689995123</c:v>
                </c:pt>
                <c:pt idx="1811">
                  <c:v>106.46052689995123</c:v>
                </c:pt>
                <c:pt idx="1812">
                  <c:v>106.46052689995123</c:v>
                </c:pt>
                <c:pt idx="1813">
                  <c:v>106.46052689995123</c:v>
                </c:pt>
                <c:pt idx="1814">
                  <c:v>106.46052689995123</c:v>
                </c:pt>
                <c:pt idx="1815">
                  <c:v>106.46052689995123</c:v>
                </c:pt>
                <c:pt idx="1816">
                  <c:v>106.46052689995123</c:v>
                </c:pt>
                <c:pt idx="1817">
                  <c:v>106.46052689995123</c:v>
                </c:pt>
                <c:pt idx="1818">
                  <c:v>106.46052689995123</c:v>
                </c:pt>
                <c:pt idx="1819">
                  <c:v>106.46052689995123</c:v>
                </c:pt>
                <c:pt idx="1820">
                  <c:v>106.46052689995123</c:v>
                </c:pt>
                <c:pt idx="1821">
                  <c:v>106.46052689995123</c:v>
                </c:pt>
                <c:pt idx="1822">
                  <c:v>106.46052689995123</c:v>
                </c:pt>
                <c:pt idx="1823">
                  <c:v>106.46052689995123</c:v>
                </c:pt>
                <c:pt idx="1824">
                  <c:v>106.46052689995123</c:v>
                </c:pt>
                <c:pt idx="1825">
                  <c:v>106.46052689995123</c:v>
                </c:pt>
                <c:pt idx="1826">
                  <c:v>106.46052689995123</c:v>
                </c:pt>
                <c:pt idx="1827">
                  <c:v>106.46052689995123</c:v>
                </c:pt>
                <c:pt idx="1828">
                  <c:v>106.46052689995123</c:v>
                </c:pt>
                <c:pt idx="1829">
                  <c:v>106.46052689995123</c:v>
                </c:pt>
                <c:pt idx="1830">
                  <c:v>106.46052689995123</c:v>
                </c:pt>
                <c:pt idx="1831">
                  <c:v>106.46052689995123</c:v>
                </c:pt>
                <c:pt idx="1832">
                  <c:v>106.46052689995123</c:v>
                </c:pt>
                <c:pt idx="1833">
                  <c:v>106.46052689995123</c:v>
                </c:pt>
                <c:pt idx="1834">
                  <c:v>106.46052689995123</c:v>
                </c:pt>
                <c:pt idx="1835">
                  <c:v>106.46052689995123</c:v>
                </c:pt>
                <c:pt idx="1836">
                  <c:v>106.46052689995123</c:v>
                </c:pt>
                <c:pt idx="1837">
                  <c:v>106.46052689995123</c:v>
                </c:pt>
                <c:pt idx="1838">
                  <c:v>106.46052689995123</c:v>
                </c:pt>
                <c:pt idx="1839">
                  <c:v>106.46052689995123</c:v>
                </c:pt>
                <c:pt idx="1840">
                  <c:v>106.46052689995123</c:v>
                </c:pt>
                <c:pt idx="1841">
                  <c:v>106.46052689995123</c:v>
                </c:pt>
                <c:pt idx="1842">
                  <c:v>106.46052689995123</c:v>
                </c:pt>
                <c:pt idx="1843">
                  <c:v>106.46052689995123</c:v>
                </c:pt>
                <c:pt idx="1844">
                  <c:v>106.46052689995123</c:v>
                </c:pt>
                <c:pt idx="1845">
                  <c:v>106.46052689995123</c:v>
                </c:pt>
                <c:pt idx="1846">
                  <c:v>106.46052689995123</c:v>
                </c:pt>
                <c:pt idx="1847">
                  <c:v>106.46052689995123</c:v>
                </c:pt>
                <c:pt idx="1848">
                  <c:v>106.46052689995123</c:v>
                </c:pt>
                <c:pt idx="1849">
                  <c:v>106.46052689995123</c:v>
                </c:pt>
                <c:pt idx="1850">
                  <c:v>106.46052689995123</c:v>
                </c:pt>
                <c:pt idx="1851">
                  <c:v>106.46052689995123</c:v>
                </c:pt>
                <c:pt idx="1852">
                  <c:v>106.46052689995123</c:v>
                </c:pt>
                <c:pt idx="1853">
                  <c:v>106.46052689995123</c:v>
                </c:pt>
                <c:pt idx="1854">
                  <c:v>106.46052689995123</c:v>
                </c:pt>
                <c:pt idx="1855">
                  <c:v>106.46052689995123</c:v>
                </c:pt>
                <c:pt idx="1856">
                  <c:v>106.46052689995123</c:v>
                </c:pt>
                <c:pt idx="1857">
                  <c:v>107.2899797039733</c:v>
                </c:pt>
                <c:pt idx="1858">
                  <c:v>107.2899797039733</c:v>
                </c:pt>
                <c:pt idx="1859">
                  <c:v>107.2899797039733</c:v>
                </c:pt>
                <c:pt idx="1860">
                  <c:v>107.2899797039733</c:v>
                </c:pt>
                <c:pt idx="1861">
                  <c:v>107.2899797039733</c:v>
                </c:pt>
                <c:pt idx="1862">
                  <c:v>107.2899797039733</c:v>
                </c:pt>
                <c:pt idx="1863">
                  <c:v>107.2899797039733</c:v>
                </c:pt>
                <c:pt idx="1864">
                  <c:v>107.2899797039733</c:v>
                </c:pt>
                <c:pt idx="1865">
                  <c:v>107.2899797039733</c:v>
                </c:pt>
                <c:pt idx="1866">
                  <c:v>107.2899797039733</c:v>
                </c:pt>
                <c:pt idx="1867">
                  <c:v>107.2899797039733</c:v>
                </c:pt>
                <c:pt idx="1868">
                  <c:v>107.2899797039733</c:v>
                </c:pt>
                <c:pt idx="1869">
                  <c:v>107.2899797039733</c:v>
                </c:pt>
                <c:pt idx="1870">
                  <c:v>107.2899797039733</c:v>
                </c:pt>
                <c:pt idx="1871">
                  <c:v>107.2899797039733</c:v>
                </c:pt>
                <c:pt idx="1872">
                  <c:v>107.2899797039733</c:v>
                </c:pt>
                <c:pt idx="1873">
                  <c:v>107.2899797039733</c:v>
                </c:pt>
                <c:pt idx="1874">
                  <c:v>107.2899797039733</c:v>
                </c:pt>
                <c:pt idx="1875">
                  <c:v>107.2899797039733</c:v>
                </c:pt>
                <c:pt idx="1876">
                  <c:v>107.2899797039733</c:v>
                </c:pt>
                <c:pt idx="1877">
                  <c:v>107.2899797039733</c:v>
                </c:pt>
                <c:pt idx="1878">
                  <c:v>106.99504347793996</c:v>
                </c:pt>
                <c:pt idx="1879">
                  <c:v>106.99504347793996</c:v>
                </c:pt>
                <c:pt idx="1880">
                  <c:v>106.99504347793996</c:v>
                </c:pt>
                <c:pt idx="1881">
                  <c:v>106.99504347793996</c:v>
                </c:pt>
                <c:pt idx="1882">
                  <c:v>106.99504347793996</c:v>
                </c:pt>
                <c:pt idx="1883">
                  <c:v>106.99504347793996</c:v>
                </c:pt>
                <c:pt idx="1884">
                  <c:v>106.99504347793996</c:v>
                </c:pt>
                <c:pt idx="1885">
                  <c:v>106.99504347793996</c:v>
                </c:pt>
                <c:pt idx="1886">
                  <c:v>106.99504347793996</c:v>
                </c:pt>
                <c:pt idx="1887">
                  <c:v>106.99504347793996</c:v>
                </c:pt>
                <c:pt idx="1888">
                  <c:v>106.99504347793996</c:v>
                </c:pt>
                <c:pt idx="1889">
                  <c:v>106.99504347793996</c:v>
                </c:pt>
                <c:pt idx="1890">
                  <c:v>106.99504347793996</c:v>
                </c:pt>
                <c:pt idx="1891">
                  <c:v>106.99504347793996</c:v>
                </c:pt>
                <c:pt idx="1892">
                  <c:v>106.99504347793996</c:v>
                </c:pt>
                <c:pt idx="1893">
                  <c:v>106.99504347793996</c:v>
                </c:pt>
                <c:pt idx="1894">
                  <c:v>106.99504347793996</c:v>
                </c:pt>
                <c:pt idx="1895">
                  <c:v>106.99504347793996</c:v>
                </c:pt>
                <c:pt idx="1896">
                  <c:v>106.99504347793996</c:v>
                </c:pt>
                <c:pt idx="1897">
                  <c:v>106.99504347793996</c:v>
                </c:pt>
                <c:pt idx="1898">
                  <c:v>106.99504347793996</c:v>
                </c:pt>
                <c:pt idx="1899">
                  <c:v>106.99504347793996</c:v>
                </c:pt>
                <c:pt idx="1900">
                  <c:v>106.99504347793996</c:v>
                </c:pt>
                <c:pt idx="1901">
                  <c:v>106.99504347793996</c:v>
                </c:pt>
                <c:pt idx="1902">
                  <c:v>106.99504347793996</c:v>
                </c:pt>
                <c:pt idx="1903">
                  <c:v>106.99504347793996</c:v>
                </c:pt>
                <c:pt idx="1904">
                  <c:v>106.99504347793996</c:v>
                </c:pt>
                <c:pt idx="1905">
                  <c:v>108.18591690260303</c:v>
                </c:pt>
                <c:pt idx="1906">
                  <c:v>108.18591690260303</c:v>
                </c:pt>
                <c:pt idx="1907">
                  <c:v>108.18591690260303</c:v>
                </c:pt>
                <c:pt idx="1908">
                  <c:v>108.18591690260303</c:v>
                </c:pt>
                <c:pt idx="1909">
                  <c:v>109.57164706779729</c:v>
                </c:pt>
                <c:pt idx="1910">
                  <c:v>109.57164706779729</c:v>
                </c:pt>
                <c:pt idx="1911">
                  <c:v>109.57164706779729</c:v>
                </c:pt>
                <c:pt idx="1912">
                  <c:v>111.11438022371892</c:v>
                </c:pt>
                <c:pt idx="1913">
                  <c:v>111.11438022371892</c:v>
                </c:pt>
                <c:pt idx="1914">
                  <c:v>111.11438022371892</c:v>
                </c:pt>
                <c:pt idx="1915">
                  <c:v>111.11438022371892</c:v>
                </c:pt>
                <c:pt idx="1916">
                  <c:v>111.11438022371892</c:v>
                </c:pt>
                <c:pt idx="1917">
                  <c:v>111.11438022371892</c:v>
                </c:pt>
                <c:pt idx="1918">
                  <c:v>111.11438022371892</c:v>
                </c:pt>
                <c:pt idx="1919">
                  <c:v>111.11438022371892</c:v>
                </c:pt>
                <c:pt idx="1920">
                  <c:v>111.11438022371892</c:v>
                </c:pt>
                <c:pt idx="1921">
                  <c:v>111.11438022371892</c:v>
                </c:pt>
                <c:pt idx="1922">
                  <c:v>112.60550730610103</c:v>
                </c:pt>
                <c:pt idx="1923">
                  <c:v>112.60550730610103</c:v>
                </c:pt>
                <c:pt idx="1924">
                  <c:v>112.60550730610103</c:v>
                </c:pt>
                <c:pt idx="1925">
                  <c:v>112.60550730610103</c:v>
                </c:pt>
                <c:pt idx="1926">
                  <c:v>112.60550730610103</c:v>
                </c:pt>
                <c:pt idx="1927">
                  <c:v>112.60550730610103</c:v>
                </c:pt>
                <c:pt idx="1928">
                  <c:v>112.60550730610103</c:v>
                </c:pt>
                <c:pt idx="1929">
                  <c:v>112.60550730610103</c:v>
                </c:pt>
                <c:pt idx="1930">
                  <c:v>112.60550730610103</c:v>
                </c:pt>
                <c:pt idx="1931">
                  <c:v>112.60550730610103</c:v>
                </c:pt>
                <c:pt idx="1932">
                  <c:v>112.60550730610103</c:v>
                </c:pt>
                <c:pt idx="1933">
                  <c:v>112.60550730610103</c:v>
                </c:pt>
                <c:pt idx="1934">
                  <c:v>112.60550730610103</c:v>
                </c:pt>
                <c:pt idx="1935">
                  <c:v>112.60550730610103</c:v>
                </c:pt>
                <c:pt idx="1936">
                  <c:v>112.60550730610103</c:v>
                </c:pt>
                <c:pt idx="1937">
                  <c:v>112.60550730610103</c:v>
                </c:pt>
                <c:pt idx="1938">
                  <c:v>112.60550730610103</c:v>
                </c:pt>
                <c:pt idx="1939">
                  <c:v>112.60550730610103</c:v>
                </c:pt>
                <c:pt idx="1940">
                  <c:v>112.60550730610103</c:v>
                </c:pt>
                <c:pt idx="1941">
                  <c:v>112.60550730610103</c:v>
                </c:pt>
                <c:pt idx="1942">
                  <c:v>112.60550730610103</c:v>
                </c:pt>
                <c:pt idx="1943">
                  <c:v>112.60550730610103</c:v>
                </c:pt>
                <c:pt idx="1944">
                  <c:v>112.60550730610103</c:v>
                </c:pt>
                <c:pt idx="1945">
                  <c:v>112.60550730610103</c:v>
                </c:pt>
                <c:pt idx="1946">
                  <c:v>112.60550730610103</c:v>
                </c:pt>
                <c:pt idx="1947">
                  <c:v>113.62625658721893</c:v>
                </c:pt>
                <c:pt idx="1948">
                  <c:v>113.62625658721893</c:v>
                </c:pt>
                <c:pt idx="1949">
                  <c:v>115.60432492891783</c:v>
                </c:pt>
                <c:pt idx="1950">
                  <c:v>115.60432492891783</c:v>
                </c:pt>
                <c:pt idx="1951">
                  <c:v>115.60432492891783</c:v>
                </c:pt>
                <c:pt idx="1952">
                  <c:v>115.60432492891783</c:v>
                </c:pt>
                <c:pt idx="1953">
                  <c:v>115.60432492891783</c:v>
                </c:pt>
                <c:pt idx="1954">
                  <c:v>115.60432492891783</c:v>
                </c:pt>
                <c:pt idx="1955">
                  <c:v>115.60432492891783</c:v>
                </c:pt>
                <c:pt idx="1956">
                  <c:v>115.60432492891783</c:v>
                </c:pt>
                <c:pt idx="1957">
                  <c:v>115.60432492891783</c:v>
                </c:pt>
                <c:pt idx="1958">
                  <c:v>115.60432492891783</c:v>
                </c:pt>
                <c:pt idx="1959">
                  <c:v>115.60432492891783</c:v>
                </c:pt>
                <c:pt idx="1960">
                  <c:v>115.60432492891783</c:v>
                </c:pt>
                <c:pt idx="1961">
                  <c:v>115.60432492891783</c:v>
                </c:pt>
                <c:pt idx="1962">
                  <c:v>115.60432492891783</c:v>
                </c:pt>
                <c:pt idx="1963">
                  <c:v>115.60432492891783</c:v>
                </c:pt>
                <c:pt idx="1964">
                  <c:v>115.60432492891783</c:v>
                </c:pt>
                <c:pt idx="1965">
                  <c:v>115.60432492891783</c:v>
                </c:pt>
                <c:pt idx="1966">
                  <c:v>115.60432492891783</c:v>
                </c:pt>
                <c:pt idx="1967">
                  <c:v>115.60432492891783</c:v>
                </c:pt>
                <c:pt idx="1968">
                  <c:v>115.60432492891783</c:v>
                </c:pt>
                <c:pt idx="1969">
                  <c:v>115.60432492891783</c:v>
                </c:pt>
                <c:pt idx="1970">
                  <c:v>115.60432492891783</c:v>
                </c:pt>
                <c:pt idx="1971">
                  <c:v>115.60432492891783</c:v>
                </c:pt>
                <c:pt idx="1972">
                  <c:v>115.60432492891783</c:v>
                </c:pt>
                <c:pt idx="1973">
                  <c:v>115.60432492891783</c:v>
                </c:pt>
                <c:pt idx="1974">
                  <c:v>115.60432492891783</c:v>
                </c:pt>
                <c:pt idx="1975">
                  <c:v>115.60432492891783</c:v>
                </c:pt>
                <c:pt idx="1976">
                  <c:v>115.60432492891783</c:v>
                </c:pt>
                <c:pt idx="1977">
                  <c:v>115.60432492891783</c:v>
                </c:pt>
                <c:pt idx="1978">
                  <c:v>115.60432492891783</c:v>
                </c:pt>
                <c:pt idx="1979">
                  <c:v>115.60432492891783</c:v>
                </c:pt>
                <c:pt idx="1980">
                  <c:v>115.60432492891783</c:v>
                </c:pt>
                <c:pt idx="1981">
                  <c:v>115.60432492891783</c:v>
                </c:pt>
                <c:pt idx="1982">
                  <c:v>115.60432492891783</c:v>
                </c:pt>
                <c:pt idx="1983">
                  <c:v>115.60432492891783</c:v>
                </c:pt>
                <c:pt idx="1984">
                  <c:v>115.60432492891783</c:v>
                </c:pt>
                <c:pt idx="1985">
                  <c:v>115.60432492891783</c:v>
                </c:pt>
                <c:pt idx="1986">
                  <c:v>115.60432492891783</c:v>
                </c:pt>
                <c:pt idx="1987">
                  <c:v>115.60432492891783</c:v>
                </c:pt>
                <c:pt idx="1988">
                  <c:v>115.60432492891783</c:v>
                </c:pt>
                <c:pt idx="1989">
                  <c:v>115.60432492891783</c:v>
                </c:pt>
                <c:pt idx="1990">
                  <c:v>115.60432492891783</c:v>
                </c:pt>
                <c:pt idx="1991">
                  <c:v>115.60432492891783</c:v>
                </c:pt>
                <c:pt idx="1992">
                  <c:v>115.60432492891783</c:v>
                </c:pt>
                <c:pt idx="1993">
                  <c:v>115.60432492891783</c:v>
                </c:pt>
                <c:pt idx="1994">
                  <c:v>115.60432492891783</c:v>
                </c:pt>
                <c:pt idx="1995">
                  <c:v>115.60432492891783</c:v>
                </c:pt>
                <c:pt idx="1996">
                  <c:v>115.60432492891783</c:v>
                </c:pt>
                <c:pt idx="1997">
                  <c:v>115.60432492891783</c:v>
                </c:pt>
                <c:pt idx="1998">
                  <c:v>115.60432492891783</c:v>
                </c:pt>
                <c:pt idx="1999">
                  <c:v>115.60432492891783</c:v>
                </c:pt>
                <c:pt idx="2000">
                  <c:v>115.60432492891783</c:v>
                </c:pt>
                <c:pt idx="2001">
                  <c:v>116.81942217346568</c:v>
                </c:pt>
                <c:pt idx="2002">
                  <c:v>116.81942217346568</c:v>
                </c:pt>
                <c:pt idx="2003">
                  <c:v>116.81942217346568</c:v>
                </c:pt>
                <c:pt idx="2004">
                  <c:v>116.81942217346568</c:v>
                </c:pt>
                <c:pt idx="2005">
                  <c:v>116.81942217346568</c:v>
                </c:pt>
                <c:pt idx="2006">
                  <c:v>116.81942217346568</c:v>
                </c:pt>
                <c:pt idx="2007">
                  <c:v>116.81942217346568</c:v>
                </c:pt>
                <c:pt idx="2008">
                  <c:v>116.81942217346568</c:v>
                </c:pt>
                <c:pt idx="2009">
                  <c:v>116.81942217346568</c:v>
                </c:pt>
                <c:pt idx="2010">
                  <c:v>116.81942217346568</c:v>
                </c:pt>
                <c:pt idx="2011">
                  <c:v>116.81942217346568</c:v>
                </c:pt>
                <c:pt idx="2012">
                  <c:v>116.81942217346568</c:v>
                </c:pt>
                <c:pt idx="2013">
                  <c:v>116.81942217346568</c:v>
                </c:pt>
                <c:pt idx="2014">
                  <c:v>116.81942217346568</c:v>
                </c:pt>
                <c:pt idx="2015">
                  <c:v>116.81942217346568</c:v>
                </c:pt>
                <c:pt idx="2016">
                  <c:v>116.81942217346568</c:v>
                </c:pt>
                <c:pt idx="2017">
                  <c:v>116.81942217346568</c:v>
                </c:pt>
                <c:pt idx="2018">
                  <c:v>116.81942217346568</c:v>
                </c:pt>
                <c:pt idx="2019">
                  <c:v>116.81942217346568</c:v>
                </c:pt>
                <c:pt idx="2020">
                  <c:v>116.81942217346568</c:v>
                </c:pt>
                <c:pt idx="2021">
                  <c:v>116.81942217346568</c:v>
                </c:pt>
                <c:pt idx="2022">
                  <c:v>116.81942217346568</c:v>
                </c:pt>
                <c:pt idx="2023">
                  <c:v>116.81942217346568</c:v>
                </c:pt>
                <c:pt idx="2024">
                  <c:v>116.81942217346568</c:v>
                </c:pt>
                <c:pt idx="2025">
                  <c:v>116.81942217346568</c:v>
                </c:pt>
                <c:pt idx="2026">
                  <c:v>116.81942217346568</c:v>
                </c:pt>
                <c:pt idx="2027">
                  <c:v>116.81942217346568</c:v>
                </c:pt>
                <c:pt idx="2028">
                  <c:v>116.81942217346568</c:v>
                </c:pt>
                <c:pt idx="2029">
                  <c:v>116.81942217346568</c:v>
                </c:pt>
                <c:pt idx="2030">
                  <c:v>116.81942217346568</c:v>
                </c:pt>
                <c:pt idx="2031">
                  <c:v>116.81942217346568</c:v>
                </c:pt>
                <c:pt idx="2032">
                  <c:v>118.47710476782697</c:v>
                </c:pt>
                <c:pt idx="2033">
                  <c:v>118.47710476782697</c:v>
                </c:pt>
                <c:pt idx="2034">
                  <c:v>118.47710476782697</c:v>
                </c:pt>
                <c:pt idx="2035">
                  <c:v>118.47710476782697</c:v>
                </c:pt>
                <c:pt idx="2036">
                  <c:v>118.47710476782697</c:v>
                </c:pt>
                <c:pt idx="2037">
                  <c:v>118.47710476782697</c:v>
                </c:pt>
                <c:pt idx="2038">
                  <c:v>118.47710476782697</c:v>
                </c:pt>
                <c:pt idx="2039">
                  <c:v>118.47710476782697</c:v>
                </c:pt>
                <c:pt idx="2040">
                  <c:v>118.47710476782697</c:v>
                </c:pt>
                <c:pt idx="2041">
                  <c:v>118.47710476782697</c:v>
                </c:pt>
                <c:pt idx="2042">
                  <c:v>118.47710476782697</c:v>
                </c:pt>
                <c:pt idx="2043">
                  <c:v>118.47710476782697</c:v>
                </c:pt>
                <c:pt idx="2044">
                  <c:v>118.47710476782697</c:v>
                </c:pt>
                <c:pt idx="2045">
                  <c:v>118.47710476782697</c:v>
                </c:pt>
                <c:pt idx="2046">
                  <c:v>118.47710476782697</c:v>
                </c:pt>
                <c:pt idx="2047">
                  <c:v>118.47710476782697</c:v>
                </c:pt>
                <c:pt idx="2048">
                  <c:v>118.47710476782697</c:v>
                </c:pt>
                <c:pt idx="2049">
                  <c:v>118.47710476782697</c:v>
                </c:pt>
                <c:pt idx="2050">
                  <c:v>118.47710476782697</c:v>
                </c:pt>
                <c:pt idx="2051">
                  <c:v>118.47710476782697</c:v>
                </c:pt>
                <c:pt idx="2052">
                  <c:v>118.47710476782697</c:v>
                </c:pt>
                <c:pt idx="2053">
                  <c:v>118.47710476782697</c:v>
                </c:pt>
                <c:pt idx="2054">
                  <c:v>118.47710476782697</c:v>
                </c:pt>
                <c:pt idx="2055">
                  <c:v>118.47710476782697</c:v>
                </c:pt>
                <c:pt idx="2056">
                  <c:v>118.47710476782697</c:v>
                </c:pt>
                <c:pt idx="2057">
                  <c:v>118.47710476782697</c:v>
                </c:pt>
                <c:pt idx="2058">
                  <c:v>118.47710476782697</c:v>
                </c:pt>
                <c:pt idx="2059">
                  <c:v>118.47710476782697</c:v>
                </c:pt>
                <c:pt idx="2060">
                  <c:v>118.47710476782697</c:v>
                </c:pt>
                <c:pt idx="2061">
                  <c:v>118.47710476782697</c:v>
                </c:pt>
                <c:pt idx="2062">
                  <c:v>118.47710476782697</c:v>
                </c:pt>
                <c:pt idx="2063">
                  <c:v>118.47710476782697</c:v>
                </c:pt>
                <c:pt idx="2064">
                  <c:v>118.47710476782697</c:v>
                </c:pt>
                <c:pt idx="2065">
                  <c:v>118.47710476782697</c:v>
                </c:pt>
                <c:pt idx="2066">
                  <c:v>118.47710476782697</c:v>
                </c:pt>
                <c:pt idx="2067">
                  <c:v>118.47710476782697</c:v>
                </c:pt>
                <c:pt idx="2068">
                  <c:v>118.47710476782697</c:v>
                </c:pt>
                <c:pt idx="2069">
                  <c:v>118.47710476782697</c:v>
                </c:pt>
                <c:pt idx="2070">
                  <c:v>118.47710476782697</c:v>
                </c:pt>
                <c:pt idx="2071">
                  <c:v>118.47710476782697</c:v>
                </c:pt>
                <c:pt idx="2072">
                  <c:v>118.47710476782697</c:v>
                </c:pt>
                <c:pt idx="2073">
                  <c:v>118.47710476782697</c:v>
                </c:pt>
                <c:pt idx="2074">
                  <c:v>118.47710476782697</c:v>
                </c:pt>
                <c:pt idx="2075">
                  <c:v>118.47710476782697</c:v>
                </c:pt>
                <c:pt idx="2076">
                  <c:v>118.47710476782697</c:v>
                </c:pt>
                <c:pt idx="2077">
                  <c:v>118.47710476782697</c:v>
                </c:pt>
                <c:pt idx="2078">
                  <c:v>118.47710476782697</c:v>
                </c:pt>
                <c:pt idx="2079">
                  <c:v>118.47710476782697</c:v>
                </c:pt>
                <c:pt idx="2080">
                  <c:v>118.47710476782697</c:v>
                </c:pt>
                <c:pt idx="2081">
                  <c:v>118.47710476782697</c:v>
                </c:pt>
                <c:pt idx="2082">
                  <c:v>118.47710476782697</c:v>
                </c:pt>
                <c:pt idx="2083">
                  <c:v>118.47710476782697</c:v>
                </c:pt>
                <c:pt idx="2084">
                  <c:v>118.47710476782697</c:v>
                </c:pt>
                <c:pt idx="2085">
                  <c:v>118.47710476782697</c:v>
                </c:pt>
                <c:pt idx="2086">
                  <c:v>118.47710476782697</c:v>
                </c:pt>
                <c:pt idx="2087">
                  <c:v>118.47710476782697</c:v>
                </c:pt>
                <c:pt idx="2088">
                  <c:v>118.47710476782697</c:v>
                </c:pt>
                <c:pt idx="2089">
                  <c:v>118.47710476782697</c:v>
                </c:pt>
                <c:pt idx="2090">
                  <c:v>118.47710476782697</c:v>
                </c:pt>
                <c:pt idx="2091">
                  <c:v>118.47710476782697</c:v>
                </c:pt>
                <c:pt idx="2092">
                  <c:v>118.47710476782697</c:v>
                </c:pt>
                <c:pt idx="2093">
                  <c:v>118.47710476782697</c:v>
                </c:pt>
                <c:pt idx="2094">
                  <c:v>118.47710476782697</c:v>
                </c:pt>
                <c:pt idx="2095">
                  <c:v>118.47710476782697</c:v>
                </c:pt>
                <c:pt idx="2096">
                  <c:v>118.47710476782697</c:v>
                </c:pt>
                <c:pt idx="2097">
                  <c:v>118.47710476782697</c:v>
                </c:pt>
                <c:pt idx="2098">
                  <c:v>118.47710476782697</c:v>
                </c:pt>
                <c:pt idx="2099">
                  <c:v>118.47710476782697</c:v>
                </c:pt>
                <c:pt idx="2100">
                  <c:v>118.47710476782697</c:v>
                </c:pt>
                <c:pt idx="2101">
                  <c:v>118.47710476782697</c:v>
                </c:pt>
                <c:pt idx="2102">
                  <c:v>118.47710476782697</c:v>
                </c:pt>
                <c:pt idx="2103">
                  <c:v>118.47710476782697</c:v>
                </c:pt>
                <c:pt idx="2104">
                  <c:v>118.47710476782697</c:v>
                </c:pt>
                <c:pt idx="2105">
                  <c:v>118.47710476782697</c:v>
                </c:pt>
                <c:pt idx="2106">
                  <c:v>118.47710476782697</c:v>
                </c:pt>
                <c:pt idx="2107">
                  <c:v>118.47710476782697</c:v>
                </c:pt>
                <c:pt idx="2108">
                  <c:v>118.47710476782697</c:v>
                </c:pt>
                <c:pt idx="2109">
                  <c:v>117.69174106570512</c:v>
                </c:pt>
                <c:pt idx="2110">
                  <c:v>120.26835061898328</c:v>
                </c:pt>
                <c:pt idx="2111">
                  <c:v>120.80238282978425</c:v>
                </c:pt>
                <c:pt idx="2112">
                  <c:v>120.80238282978425</c:v>
                </c:pt>
                <c:pt idx="2113">
                  <c:v>120.80238282978425</c:v>
                </c:pt>
                <c:pt idx="2114">
                  <c:v>121.76949234994311</c:v>
                </c:pt>
                <c:pt idx="2115">
                  <c:v>121.76949234994311</c:v>
                </c:pt>
                <c:pt idx="2116">
                  <c:v>121.76949234994311</c:v>
                </c:pt>
                <c:pt idx="2117">
                  <c:v>121.76949234994311</c:v>
                </c:pt>
                <c:pt idx="2118">
                  <c:v>121.76949234994311</c:v>
                </c:pt>
                <c:pt idx="2119">
                  <c:v>121.76949234994311</c:v>
                </c:pt>
                <c:pt idx="2120">
                  <c:v>121.76949234994311</c:v>
                </c:pt>
                <c:pt idx="2121">
                  <c:v>121.59185139140669</c:v>
                </c:pt>
                <c:pt idx="2122">
                  <c:v>121.59185139140669</c:v>
                </c:pt>
                <c:pt idx="2123">
                  <c:v>121.59185139140669</c:v>
                </c:pt>
                <c:pt idx="2124">
                  <c:v>121.59185139140669</c:v>
                </c:pt>
                <c:pt idx="2125">
                  <c:v>121.59185139140669</c:v>
                </c:pt>
                <c:pt idx="2126">
                  <c:v>121.59185139140669</c:v>
                </c:pt>
                <c:pt idx="2127">
                  <c:v>121.59185139140669</c:v>
                </c:pt>
                <c:pt idx="2128">
                  <c:v>121.59185139140669</c:v>
                </c:pt>
                <c:pt idx="2129">
                  <c:v>121.59185139140669</c:v>
                </c:pt>
                <c:pt idx="2130">
                  <c:v>121.59185139140669</c:v>
                </c:pt>
                <c:pt idx="2131">
                  <c:v>121.59185139140669</c:v>
                </c:pt>
                <c:pt idx="2132">
                  <c:v>121.59185139140669</c:v>
                </c:pt>
                <c:pt idx="2133">
                  <c:v>121.59185139140669</c:v>
                </c:pt>
                <c:pt idx="2134">
                  <c:v>121.59185139140669</c:v>
                </c:pt>
                <c:pt idx="2135">
                  <c:v>121.59185139140669</c:v>
                </c:pt>
                <c:pt idx="2136">
                  <c:v>121.59185139140669</c:v>
                </c:pt>
                <c:pt idx="2137">
                  <c:v>121.59185139140669</c:v>
                </c:pt>
                <c:pt idx="2138">
                  <c:v>121.59185139140669</c:v>
                </c:pt>
                <c:pt idx="2139">
                  <c:v>121.59185139140669</c:v>
                </c:pt>
                <c:pt idx="2140">
                  <c:v>121.59185139140669</c:v>
                </c:pt>
                <c:pt idx="2141">
                  <c:v>121.59185139140669</c:v>
                </c:pt>
                <c:pt idx="2142">
                  <c:v>121.59185139140669</c:v>
                </c:pt>
                <c:pt idx="2143">
                  <c:v>121.59185139140669</c:v>
                </c:pt>
                <c:pt idx="2144">
                  <c:v>121.59185139140669</c:v>
                </c:pt>
                <c:pt idx="2145">
                  <c:v>121.59185139140669</c:v>
                </c:pt>
                <c:pt idx="2146">
                  <c:v>121.59185139140669</c:v>
                </c:pt>
                <c:pt idx="2147">
                  <c:v>121.59185139140669</c:v>
                </c:pt>
                <c:pt idx="2148">
                  <c:v>121.59185139140669</c:v>
                </c:pt>
                <c:pt idx="2149">
                  <c:v>121.59185139140669</c:v>
                </c:pt>
                <c:pt idx="2150">
                  <c:v>121.59185139140669</c:v>
                </c:pt>
                <c:pt idx="2151">
                  <c:v>121.59185139140669</c:v>
                </c:pt>
                <c:pt idx="2152">
                  <c:v>121.59185139140669</c:v>
                </c:pt>
                <c:pt idx="2153">
                  <c:v>121.59185139140669</c:v>
                </c:pt>
                <c:pt idx="2154">
                  <c:v>121.59185139140669</c:v>
                </c:pt>
                <c:pt idx="2155">
                  <c:v>121.1532126396059</c:v>
                </c:pt>
                <c:pt idx="2156">
                  <c:v>121.1532126396059</c:v>
                </c:pt>
                <c:pt idx="2157">
                  <c:v>121.1532126396059</c:v>
                </c:pt>
                <c:pt idx="2158">
                  <c:v>121.1532126396059</c:v>
                </c:pt>
                <c:pt idx="2159">
                  <c:v>121.1532126396059</c:v>
                </c:pt>
                <c:pt idx="2160">
                  <c:v>121.1532126396059</c:v>
                </c:pt>
                <c:pt idx="2161">
                  <c:v>121.1532126396059</c:v>
                </c:pt>
                <c:pt idx="2162">
                  <c:v>121.1532126396059</c:v>
                </c:pt>
                <c:pt idx="2163">
                  <c:v>121.1532126396059</c:v>
                </c:pt>
                <c:pt idx="2164">
                  <c:v>121.1532126396059</c:v>
                </c:pt>
                <c:pt idx="2165">
                  <c:v>121.1532126396059</c:v>
                </c:pt>
                <c:pt idx="2166">
                  <c:v>121.1532126396059</c:v>
                </c:pt>
                <c:pt idx="2167">
                  <c:v>121.1532126396059</c:v>
                </c:pt>
                <c:pt idx="2168">
                  <c:v>121.1532126396059</c:v>
                </c:pt>
                <c:pt idx="2169">
                  <c:v>121.1532126396059</c:v>
                </c:pt>
                <c:pt idx="2170">
                  <c:v>121.1532126396059</c:v>
                </c:pt>
                <c:pt idx="2171">
                  <c:v>121.1532126396059</c:v>
                </c:pt>
                <c:pt idx="2172">
                  <c:v>121.1532126396059</c:v>
                </c:pt>
                <c:pt idx="2173">
                  <c:v>121.1532126396059</c:v>
                </c:pt>
                <c:pt idx="2174">
                  <c:v>121.1532126396059</c:v>
                </c:pt>
                <c:pt idx="2175">
                  <c:v>121.1532126396059</c:v>
                </c:pt>
                <c:pt idx="2176">
                  <c:v>121.1532126396059</c:v>
                </c:pt>
                <c:pt idx="2177">
                  <c:v>121.1532126396059</c:v>
                </c:pt>
                <c:pt idx="2178">
                  <c:v>121.1532126396059</c:v>
                </c:pt>
                <c:pt idx="2179">
                  <c:v>121.1532126396059</c:v>
                </c:pt>
                <c:pt idx="2180">
                  <c:v>121.1532126396059</c:v>
                </c:pt>
                <c:pt idx="2181">
                  <c:v>121.1532126396059</c:v>
                </c:pt>
                <c:pt idx="2182">
                  <c:v>121.1532126396059</c:v>
                </c:pt>
                <c:pt idx="2183">
                  <c:v>121.1532126396059</c:v>
                </c:pt>
                <c:pt idx="2184">
                  <c:v>121.1532126396059</c:v>
                </c:pt>
                <c:pt idx="2185">
                  <c:v>121.1532126396059</c:v>
                </c:pt>
                <c:pt idx="2186">
                  <c:v>121.1532126396059</c:v>
                </c:pt>
                <c:pt idx="2187">
                  <c:v>121.1532126396059</c:v>
                </c:pt>
                <c:pt idx="2188">
                  <c:v>121.1532126396059</c:v>
                </c:pt>
                <c:pt idx="2189">
                  <c:v>121.1532126396059</c:v>
                </c:pt>
                <c:pt idx="2190">
                  <c:v>121.1532126396059</c:v>
                </c:pt>
                <c:pt idx="2191">
                  <c:v>121.1532126396059</c:v>
                </c:pt>
                <c:pt idx="2192">
                  <c:v>121.1532126396059</c:v>
                </c:pt>
                <c:pt idx="2193">
                  <c:v>121.1532126396059</c:v>
                </c:pt>
                <c:pt idx="2194">
                  <c:v>121.1532126396059</c:v>
                </c:pt>
                <c:pt idx="2195">
                  <c:v>121.1532126396059</c:v>
                </c:pt>
                <c:pt idx="2196">
                  <c:v>121.1532126396059</c:v>
                </c:pt>
                <c:pt idx="2197">
                  <c:v>121.1532126396059</c:v>
                </c:pt>
                <c:pt idx="2198">
                  <c:v>121.1532126396059</c:v>
                </c:pt>
                <c:pt idx="2199">
                  <c:v>121.1532126396059</c:v>
                </c:pt>
                <c:pt idx="2200">
                  <c:v>121.1532126396059</c:v>
                </c:pt>
                <c:pt idx="2201">
                  <c:v>121.1532126396059</c:v>
                </c:pt>
                <c:pt idx="2202">
                  <c:v>121.1532126396059</c:v>
                </c:pt>
                <c:pt idx="2203">
                  <c:v>121.1532126396059</c:v>
                </c:pt>
                <c:pt idx="2204">
                  <c:v>124.809892453126</c:v>
                </c:pt>
                <c:pt idx="2205">
                  <c:v>124.809892453126</c:v>
                </c:pt>
                <c:pt idx="2206">
                  <c:v>124.809892453126</c:v>
                </c:pt>
                <c:pt idx="2207">
                  <c:v>124.809892453126</c:v>
                </c:pt>
                <c:pt idx="2208">
                  <c:v>124.809892453126</c:v>
                </c:pt>
                <c:pt idx="2209">
                  <c:v>124.809892453126</c:v>
                </c:pt>
                <c:pt idx="2210">
                  <c:v>124.809892453126</c:v>
                </c:pt>
                <c:pt idx="2211">
                  <c:v>124.809892453126</c:v>
                </c:pt>
                <c:pt idx="2212">
                  <c:v>124.809892453126</c:v>
                </c:pt>
                <c:pt idx="2213">
                  <c:v>124.809892453126</c:v>
                </c:pt>
                <c:pt idx="2214">
                  <c:v>124.809892453126</c:v>
                </c:pt>
                <c:pt idx="2215">
                  <c:v>124.809892453126</c:v>
                </c:pt>
                <c:pt idx="2216">
                  <c:v>124.809892453126</c:v>
                </c:pt>
                <c:pt idx="2217">
                  <c:v>124.809892453126</c:v>
                </c:pt>
                <c:pt idx="2218">
                  <c:v>124.809892453126</c:v>
                </c:pt>
                <c:pt idx="2219">
                  <c:v>124.809892453126</c:v>
                </c:pt>
                <c:pt idx="2220">
                  <c:v>124.809892453126</c:v>
                </c:pt>
                <c:pt idx="2221">
                  <c:v>124.809892453126</c:v>
                </c:pt>
                <c:pt idx="2222">
                  <c:v>124.809892453126</c:v>
                </c:pt>
                <c:pt idx="2223">
                  <c:v>124.809892453126</c:v>
                </c:pt>
                <c:pt idx="2224">
                  <c:v>124.809892453126</c:v>
                </c:pt>
                <c:pt idx="2225">
                  <c:v>124.809892453126</c:v>
                </c:pt>
                <c:pt idx="2226">
                  <c:v>124.809892453126</c:v>
                </c:pt>
                <c:pt idx="2227">
                  <c:v>124.809892453126</c:v>
                </c:pt>
                <c:pt idx="2228">
                  <c:v>124.809892453126</c:v>
                </c:pt>
                <c:pt idx="2229">
                  <c:v>124.809892453126</c:v>
                </c:pt>
                <c:pt idx="2230">
                  <c:v>124.809892453126</c:v>
                </c:pt>
                <c:pt idx="2231">
                  <c:v>124.809892453126</c:v>
                </c:pt>
                <c:pt idx="2232">
                  <c:v>124.809892453126</c:v>
                </c:pt>
                <c:pt idx="2233">
                  <c:v>124.809892453126</c:v>
                </c:pt>
                <c:pt idx="2234">
                  <c:v>124.809892453126</c:v>
                </c:pt>
                <c:pt idx="2235">
                  <c:v>124.809892453126</c:v>
                </c:pt>
                <c:pt idx="2236">
                  <c:v>124.809892453126</c:v>
                </c:pt>
                <c:pt idx="2237">
                  <c:v>124.809892453126</c:v>
                </c:pt>
                <c:pt idx="2238">
                  <c:v>124.809892453126</c:v>
                </c:pt>
                <c:pt idx="2239">
                  <c:v>124.809892453126</c:v>
                </c:pt>
                <c:pt idx="2240">
                  <c:v>124.809892453126</c:v>
                </c:pt>
                <c:pt idx="2241">
                  <c:v>124.809892453126</c:v>
                </c:pt>
                <c:pt idx="2242">
                  <c:v>124.809892453126</c:v>
                </c:pt>
                <c:pt idx="2243">
                  <c:v>124.809892453126</c:v>
                </c:pt>
                <c:pt idx="2244">
                  <c:v>124.809892453126</c:v>
                </c:pt>
                <c:pt idx="2245">
                  <c:v>124.809892453126</c:v>
                </c:pt>
                <c:pt idx="2246">
                  <c:v>124.809892453126</c:v>
                </c:pt>
                <c:pt idx="2247">
                  <c:v>124.809892453126</c:v>
                </c:pt>
                <c:pt idx="2248">
                  <c:v>124.809892453126</c:v>
                </c:pt>
                <c:pt idx="2249">
                  <c:v>125.44002713521982</c:v>
                </c:pt>
                <c:pt idx="2250">
                  <c:v>125.44002713521982</c:v>
                </c:pt>
                <c:pt idx="2251">
                  <c:v>125.44002713521982</c:v>
                </c:pt>
                <c:pt idx="2252">
                  <c:v>125.44002713521982</c:v>
                </c:pt>
                <c:pt idx="2253">
                  <c:v>125.44002713521982</c:v>
                </c:pt>
                <c:pt idx="2254">
                  <c:v>125.44002713521982</c:v>
                </c:pt>
                <c:pt idx="2255">
                  <c:v>125.44002713521982</c:v>
                </c:pt>
                <c:pt idx="2256">
                  <c:v>125.44002713521982</c:v>
                </c:pt>
                <c:pt idx="2257">
                  <c:v>125.44002713521982</c:v>
                </c:pt>
                <c:pt idx="2258">
                  <c:v>125.44002713521982</c:v>
                </c:pt>
                <c:pt idx="2259">
                  <c:v>125.44002713521982</c:v>
                </c:pt>
                <c:pt idx="2260">
                  <c:v>125.44002713521982</c:v>
                </c:pt>
                <c:pt idx="2261">
                  <c:v>125.44002713521982</c:v>
                </c:pt>
                <c:pt idx="2262">
                  <c:v>125.44002713521982</c:v>
                </c:pt>
                <c:pt idx="2263">
                  <c:v>125.44002713521982</c:v>
                </c:pt>
                <c:pt idx="2264">
                  <c:v>125.44002713521982</c:v>
                </c:pt>
                <c:pt idx="2265">
                  <c:v>125.44002713521982</c:v>
                </c:pt>
                <c:pt idx="2266">
                  <c:v>125.44002713521982</c:v>
                </c:pt>
                <c:pt idx="2267">
                  <c:v>125.44002713521982</c:v>
                </c:pt>
                <c:pt idx="2268">
                  <c:v>125.44002713521982</c:v>
                </c:pt>
                <c:pt idx="2269">
                  <c:v>125.7142480279707</c:v>
                </c:pt>
                <c:pt idx="2270">
                  <c:v>125.7142480279707</c:v>
                </c:pt>
                <c:pt idx="2271">
                  <c:v>125.7142480279707</c:v>
                </c:pt>
                <c:pt idx="2272">
                  <c:v>125.7142480279707</c:v>
                </c:pt>
                <c:pt idx="2273">
                  <c:v>125.7142480279707</c:v>
                </c:pt>
                <c:pt idx="2274">
                  <c:v>125.7142480279707</c:v>
                </c:pt>
                <c:pt idx="2275">
                  <c:v>125.7142480279707</c:v>
                </c:pt>
                <c:pt idx="2276">
                  <c:v>125.7142480279707</c:v>
                </c:pt>
                <c:pt idx="2277">
                  <c:v>125.7142480279707</c:v>
                </c:pt>
                <c:pt idx="2278">
                  <c:v>125.7142480279707</c:v>
                </c:pt>
                <c:pt idx="2279">
                  <c:v>125.7142480279707</c:v>
                </c:pt>
                <c:pt idx="2280">
                  <c:v>125.7142480279707</c:v>
                </c:pt>
                <c:pt idx="2281">
                  <c:v>125.7142480279707</c:v>
                </c:pt>
                <c:pt idx="2282">
                  <c:v>125.7142480279707</c:v>
                </c:pt>
                <c:pt idx="2283">
                  <c:v>125.7142480279707</c:v>
                </c:pt>
                <c:pt idx="2284">
                  <c:v>125.7142480279707</c:v>
                </c:pt>
                <c:pt idx="2285">
                  <c:v>125.7142480279707</c:v>
                </c:pt>
                <c:pt idx="2286">
                  <c:v>125.7142480279707</c:v>
                </c:pt>
                <c:pt idx="2287">
                  <c:v>125.7142480279707</c:v>
                </c:pt>
                <c:pt idx="2288">
                  <c:v>125.7142480279707</c:v>
                </c:pt>
                <c:pt idx="2289">
                  <c:v>126.71230631523517</c:v>
                </c:pt>
                <c:pt idx="2290">
                  <c:v>126.71230631523517</c:v>
                </c:pt>
                <c:pt idx="2291">
                  <c:v>126.71230631523517</c:v>
                </c:pt>
                <c:pt idx="2292">
                  <c:v>126.71230631523517</c:v>
                </c:pt>
                <c:pt idx="2293">
                  <c:v>126.71230631523517</c:v>
                </c:pt>
                <c:pt idx="2294">
                  <c:v>126.71230631523517</c:v>
                </c:pt>
                <c:pt idx="2295">
                  <c:v>126.71230631523517</c:v>
                </c:pt>
                <c:pt idx="2296">
                  <c:v>126.71230631523517</c:v>
                </c:pt>
                <c:pt idx="2297">
                  <c:v>126.71230631523517</c:v>
                </c:pt>
                <c:pt idx="2298">
                  <c:v>126.71230631523517</c:v>
                </c:pt>
                <c:pt idx="2299">
                  <c:v>126.71230631523517</c:v>
                </c:pt>
                <c:pt idx="2300">
                  <c:v>126.71230631523517</c:v>
                </c:pt>
                <c:pt idx="2301">
                  <c:v>126.71230631523517</c:v>
                </c:pt>
                <c:pt idx="2302">
                  <c:v>126.71230631523517</c:v>
                </c:pt>
                <c:pt idx="2303">
                  <c:v>126.71230631523517</c:v>
                </c:pt>
                <c:pt idx="2304">
                  <c:v>126.71230631523517</c:v>
                </c:pt>
                <c:pt idx="2305">
                  <c:v>126.71230631523517</c:v>
                </c:pt>
                <c:pt idx="2306">
                  <c:v>129.20311225024835</c:v>
                </c:pt>
                <c:pt idx="2307">
                  <c:v>129.20311225024835</c:v>
                </c:pt>
                <c:pt idx="2308">
                  <c:v>129.20311225024835</c:v>
                </c:pt>
                <c:pt idx="2309">
                  <c:v>129.20311225024835</c:v>
                </c:pt>
                <c:pt idx="2310">
                  <c:v>129.20311225024835</c:v>
                </c:pt>
                <c:pt idx="2311">
                  <c:v>129.20311225024835</c:v>
                </c:pt>
                <c:pt idx="2312">
                  <c:v>131.27294767057128</c:v>
                </c:pt>
                <c:pt idx="2313">
                  <c:v>131.27294767057128</c:v>
                </c:pt>
                <c:pt idx="2314">
                  <c:v>131.27294767057128</c:v>
                </c:pt>
                <c:pt idx="2315">
                  <c:v>131.27294767057128</c:v>
                </c:pt>
                <c:pt idx="2316">
                  <c:v>131.27294767057128</c:v>
                </c:pt>
                <c:pt idx="2317">
                  <c:v>131.27294767057128</c:v>
                </c:pt>
                <c:pt idx="2318">
                  <c:v>131.27294767057128</c:v>
                </c:pt>
                <c:pt idx="2319">
                  <c:v>131.27294767057128</c:v>
                </c:pt>
                <c:pt idx="2320">
                  <c:v>131.27294767057128</c:v>
                </c:pt>
                <c:pt idx="2321">
                  <c:v>131.27294767057128</c:v>
                </c:pt>
                <c:pt idx="2322">
                  <c:v>131.27294767057128</c:v>
                </c:pt>
                <c:pt idx="2323">
                  <c:v>131.27294767057128</c:v>
                </c:pt>
                <c:pt idx="2324">
                  <c:v>131.27294767057128</c:v>
                </c:pt>
                <c:pt idx="2325">
                  <c:v>131.27294767057128</c:v>
                </c:pt>
                <c:pt idx="2326">
                  <c:v>131.27294767057128</c:v>
                </c:pt>
                <c:pt idx="2327">
                  <c:v>131.27294767057128</c:v>
                </c:pt>
                <c:pt idx="2328">
                  <c:v>131.27294767057128</c:v>
                </c:pt>
                <c:pt idx="2329">
                  <c:v>131.27294767057128</c:v>
                </c:pt>
                <c:pt idx="2330">
                  <c:v>131.27294767057128</c:v>
                </c:pt>
                <c:pt idx="2331">
                  <c:v>131.27294767057128</c:v>
                </c:pt>
                <c:pt idx="2332">
                  <c:v>131.27294767057128</c:v>
                </c:pt>
                <c:pt idx="2333">
                  <c:v>131.27294767057128</c:v>
                </c:pt>
                <c:pt idx="2334">
                  <c:v>131.27294767057128</c:v>
                </c:pt>
                <c:pt idx="2335">
                  <c:v>131.27294767057128</c:v>
                </c:pt>
                <c:pt idx="2336">
                  <c:v>131.27294767057128</c:v>
                </c:pt>
                <c:pt idx="2337">
                  <c:v>131.27294767057128</c:v>
                </c:pt>
                <c:pt idx="2338">
                  <c:v>131.27294767057128</c:v>
                </c:pt>
                <c:pt idx="2339">
                  <c:v>132.33456832910355</c:v>
                </c:pt>
                <c:pt idx="2340">
                  <c:v>132.33456832910355</c:v>
                </c:pt>
                <c:pt idx="2341">
                  <c:v>132.33456832910355</c:v>
                </c:pt>
                <c:pt idx="2342">
                  <c:v>132.33456832910355</c:v>
                </c:pt>
                <c:pt idx="2343">
                  <c:v>132.33456832910355</c:v>
                </c:pt>
                <c:pt idx="2344">
                  <c:v>132.33456832910355</c:v>
                </c:pt>
                <c:pt idx="2345">
                  <c:v>133.61921946909749</c:v>
                </c:pt>
                <c:pt idx="2346">
                  <c:v>133.61921946909749</c:v>
                </c:pt>
                <c:pt idx="2347">
                  <c:v>133.61921946909749</c:v>
                </c:pt>
                <c:pt idx="2348">
                  <c:v>133.61921946909749</c:v>
                </c:pt>
                <c:pt idx="2349">
                  <c:v>133.61921946909749</c:v>
                </c:pt>
                <c:pt idx="2350">
                  <c:v>133.61921946909749</c:v>
                </c:pt>
                <c:pt idx="2351">
                  <c:v>133.61921946909749</c:v>
                </c:pt>
                <c:pt idx="2352">
                  <c:v>133.61921946909749</c:v>
                </c:pt>
                <c:pt idx="2353">
                  <c:v>133.61921946909749</c:v>
                </c:pt>
                <c:pt idx="2354">
                  <c:v>133.61921946909749</c:v>
                </c:pt>
                <c:pt idx="2355">
                  <c:v>133.61921946909749</c:v>
                </c:pt>
                <c:pt idx="2356">
                  <c:v>133.61921946909749</c:v>
                </c:pt>
                <c:pt idx="2357">
                  <c:v>133.61921946909749</c:v>
                </c:pt>
                <c:pt idx="2358">
                  <c:v>133.61921946909749</c:v>
                </c:pt>
                <c:pt idx="2359">
                  <c:v>133.61921946909749</c:v>
                </c:pt>
                <c:pt idx="2360">
                  <c:v>133.61921946909749</c:v>
                </c:pt>
                <c:pt idx="2361">
                  <c:v>133.61921946909749</c:v>
                </c:pt>
                <c:pt idx="2362">
                  <c:v>133.61921946909749</c:v>
                </c:pt>
                <c:pt idx="2363">
                  <c:v>133.61921946909749</c:v>
                </c:pt>
                <c:pt idx="2364">
                  <c:v>133.61921946909749</c:v>
                </c:pt>
                <c:pt idx="2365">
                  <c:v>133.61921946909749</c:v>
                </c:pt>
                <c:pt idx="2366">
                  <c:v>133.61921946909749</c:v>
                </c:pt>
                <c:pt idx="2367">
                  <c:v>133.61921946909749</c:v>
                </c:pt>
                <c:pt idx="2368">
                  <c:v>133.61921946909749</c:v>
                </c:pt>
                <c:pt idx="2369">
                  <c:v>133.61921946909749</c:v>
                </c:pt>
                <c:pt idx="2370">
                  <c:v>133.61921946909749</c:v>
                </c:pt>
                <c:pt idx="2371">
                  <c:v>133.61921946909749</c:v>
                </c:pt>
                <c:pt idx="2372">
                  <c:v>133.61921946909749</c:v>
                </c:pt>
                <c:pt idx="2373">
                  <c:v>133.61921946909749</c:v>
                </c:pt>
                <c:pt idx="2374">
                  <c:v>133.61921946909749</c:v>
                </c:pt>
                <c:pt idx="2375">
                  <c:v>133.61921946909749</c:v>
                </c:pt>
                <c:pt idx="2376">
                  <c:v>133.61921946909749</c:v>
                </c:pt>
                <c:pt idx="2377">
                  <c:v>133.61921946909749</c:v>
                </c:pt>
                <c:pt idx="2378">
                  <c:v>133.61921946909749</c:v>
                </c:pt>
                <c:pt idx="2379">
                  <c:v>133.61921946909749</c:v>
                </c:pt>
                <c:pt idx="2380">
                  <c:v>133.61921946909749</c:v>
                </c:pt>
                <c:pt idx="2381">
                  <c:v>133.61921946909749</c:v>
                </c:pt>
                <c:pt idx="2382">
                  <c:v>133.61921946909749</c:v>
                </c:pt>
                <c:pt idx="2383">
                  <c:v>133.61921946909749</c:v>
                </c:pt>
                <c:pt idx="2384">
                  <c:v>133.61921946909749</c:v>
                </c:pt>
                <c:pt idx="2385">
                  <c:v>133.61921946909749</c:v>
                </c:pt>
                <c:pt idx="2386">
                  <c:v>133.61921946909749</c:v>
                </c:pt>
                <c:pt idx="2387">
                  <c:v>133.61921946909749</c:v>
                </c:pt>
                <c:pt idx="2388">
                  <c:v>133.61921946909749</c:v>
                </c:pt>
                <c:pt idx="2389">
                  <c:v>133.61921946909749</c:v>
                </c:pt>
                <c:pt idx="2390">
                  <c:v>133.61921946909749</c:v>
                </c:pt>
                <c:pt idx="2391">
                  <c:v>133.61921946909749</c:v>
                </c:pt>
                <c:pt idx="2392">
                  <c:v>133.61921946909749</c:v>
                </c:pt>
                <c:pt idx="2393">
                  <c:v>133.61921946909749</c:v>
                </c:pt>
                <c:pt idx="2394">
                  <c:v>133.61921946909749</c:v>
                </c:pt>
                <c:pt idx="2395">
                  <c:v>133.61921946909749</c:v>
                </c:pt>
                <c:pt idx="2396">
                  <c:v>133.61921946909749</c:v>
                </c:pt>
                <c:pt idx="2397">
                  <c:v>133.61921946909749</c:v>
                </c:pt>
                <c:pt idx="2398">
                  <c:v>133.61921946909749</c:v>
                </c:pt>
                <c:pt idx="2399">
                  <c:v>133.61921946909749</c:v>
                </c:pt>
                <c:pt idx="2400">
                  <c:v>133.61921946909749</c:v>
                </c:pt>
                <c:pt idx="2401">
                  <c:v>133.61921946909749</c:v>
                </c:pt>
                <c:pt idx="2402">
                  <c:v>133.61921946909749</c:v>
                </c:pt>
                <c:pt idx="2403">
                  <c:v>133.61921946909749</c:v>
                </c:pt>
                <c:pt idx="2404">
                  <c:v>133.61921946909749</c:v>
                </c:pt>
                <c:pt idx="2405">
                  <c:v>133.61921946909749</c:v>
                </c:pt>
                <c:pt idx="2406">
                  <c:v>133.61921946909749</c:v>
                </c:pt>
                <c:pt idx="2407">
                  <c:v>133.61921946909749</c:v>
                </c:pt>
                <c:pt idx="2408">
                  <c:v>133.61921946909749</c:v>
                </c:pt>
                <c:pt idx="2409">
                  <c:v>133.61921946909749</c:v>
                </c:pt>
                <c:pt idx="2410">
                  <c:v>133.61921946909749</c:v>
                </c:pt>
                <c:pt idx="2411">
                  <c:v>133.61921946909749</c:v>
                </c:pt>
                <c:pt idx="2412">
                  <c:v>133.61921946909749</c:v>
                </c:pt>
                <c:pt idx="2413">
                  <c:v>133.61921946909749</c:v>
                </c:pt>
                <c:pt idx="2414">
                  <c:v>133.61921946909749</c:v>
                </c:pt>
                <c:pt idx="2415">
                  <c:v>133.61921946909749</c:v>
                </c:pt>
                <c:pt idx="2416">
                  <c:v>133.61921946909749</c:v>
                </c:pt>
                <c:pt idx="2417">
                  <c:v>133.61921946909749</c:v>
                </c:pt>
                <c:pt idx="2418">
                  <c:v>133.61921946909749</c:v>
                </c:pt>
                <c:pt idx="2419">
                  <c:v>133.61921946909749</c:v>
                </c:pt>
                <c:pt idx="2420">
                  <c:v>133.61921946909749</c:v>
                </c:pt>
                <c:pt idx="2421">
                  <c:v>133.61921946909749</c:v>
                </c:pt>
                <c:pt idx="2422">
                  <c:v>133.61921946909749</c:v>
                </c:pt>
                <c:pt idx="2423">
                  <c:v>133.61921946909749</c:v>
                </c:pt>
                <c:pt idx="2424">
                  <c:v>133.61921946909749</c:v>
                </c:pt>
                <c:pt idx="2425">
                  <c:v>133.61921946909749</c:v>
                </c:pt>
                <c:pt idx="2426">
                  <c:v>133.61921946909749</c:v>
                </c:pt>
                <c:pt idx="2427">
                  <c:v>133.61921946909749</c:v>
                </c:pt>
                <c:pt idx="2428">
                  <c:v>133.61921946909749</c:v>
                </c:pt>
                <c:pt idx="2429">
                  <c:v>133.61921946909749</c:v>
                </c:pt>
                <c:pt idx="2430">
                  <c:v>133.61921946909749</c:v>
                </c:pt>
                <c:pt idx="2431">
                  <c:v>133.61921946909749</c:v>
                </c:pt>
                <c:pt idx="2432">
                  <c:v>133.61921946909749</c:v>
                </c:pt>
                <c:pt idx="2433">
                  <c:v>133.61921946909749</c:v>
                </c:pt>
                <c:pt idx="2434">
                  <c:v>133.61921946909749</c:v>
                </c:pt>
                <c:pt idx="2435">
                  <c:v>133.61921946909749</c:v>
                </c:pt>
                <c:pt idx="2436">
                  <c:v>133.61921946909749</c:v>
                </c:pt>
                <c:pt idx="2437">
                  <c:v>133.61921946909749</c:v>
                </c:pt>
                <c:pt idx="2438">
                  <c:v>133.61921946909749</c:v>
                </c:pt>
                <c:pt idx="2439">
                  <c:v>133.61921946909749</c:v>
                </c:pt>
                <c:pt idx="2440">
                  <c:v>133.61921946909749</c:v>
                </c:pt>
                <c:pt idx="2441">
                  <c:v>133.61921946909749</c:v>
                </c:pt>
                <c:pt idx="2442">
                  <c:v>133.61921946909749</c:v>
                </c:pt>
                <c:pt idx="2443">
                  <c:v>133.61921946909749</c:v>
                </c:pt>
                <c:pt idx="2444">
                  <c:v>133.61921946909749</c:v>
                </c:pt>
                <c:pt idx="2445">
                  <c:v>133.61921946909749</c:v>
                </c:pt>
                <c:pt idx="2446">
                  <c:v>133.61921946909749</c:v>
                </c:pt>
                <c:pt idx="2447">
                  <c:v>133.61921946909749</c:v>
                </c:pt>
                <c:pt idx="2448">
                  <c:v>133.61921946909749</c:v>
                </c:pt>
                <c:pt idx="2449">
                  <c:v>133.61921946909749</c:v>
                </c:pt>
                <c:pt idx="2450">
                  <c:v>133.61921946909749</c:v>
                </c:pt>
                <c:pt idx="2451">
                  <c:v>133.61921946909749</c:v>
                </c:pt>
                <c:pt idx="2452">
                  <c:v>133.61921946909749</c:v>
                </c:pt>
                <c:pt idx="2453">
                  <c:v>133.61921946909749</c:v>
                </c:pt>
                <c:pt idx="2454">
                  <c:v>133.61921946909749</c:v>
                </c:pt>
                <c:pt idx="2455">
                  <c:v>133.61921946909749</c:v>
                </c:pt>
                <c:pt idx="2456">
                  <c:v>133.61921946909749</c:v>
                </c:pt>
                <c:pt idx="2457">
                  <c:v>133.61921946909749</c:v>
                </c:pt>
                <c:pt idx="2458">
                  <c:v>133.61921946909749</c:v>
                </c:pt>
                <c:pt idx="2459">
                  <c:v>133.61921946909749</c:v>
                </c:pt>
                <c:pt idx="2460">
                  <c:v>133.61921946909749</c:v>
                </c:pt>
                <c:pt idx="2461">
                  <c:v>133.61921946909749</c:v>
                </c:pt>
                <c:pt idx="2462">
                  <c:v>133.61921946909749</c:v>
                </c:pt>
                <c:pt idx="2463">
                  <c:v>134.98514995670467</c:v>
                </c:pt>
                <c:pt idx="2464">
                  <c:v>134.98514995670467</c:v>
                </c:pt>
                <c:pt idx="2465">
                  <c:v>134.98514995670467</c:v>
                </c:pt>
                <c:pt idx="2466">
                  <c:v>134.98514995670467</c:v>
                </c:pt>
                <c:pt idx="2467">
                  <c:v>134.98514995670467</c:v>
                </c:pt>
                <c:pt idx="2468">
                  <c:v>134.98514995670467</c:v>
                </c:pt>
                <c:pt idx="2469">
                  <c:v>134.98514995670467</c:v>
                </c:pt>
                <c:pt idx="2470">
                  <c:v>134.98514995670467</c:v>
                </c:pt>
                <c:pt idx="2471">
                  <c:v>134.98514995670467</c:v>
                </c:pt>
                <c:pt idx="2472">
                  <c:v>134.98514995670467</c:v>
                </c:pt>
                <c:pt idx="2473">
                  <c:v>134.98514995670467</c:v>
                </c:pt>
                <c:pt idx="2474">
                  <c:v>134.98514995670467</c:v>
                </c:pt>
                <c:pt idx="2475">
                  <c:v>134.98514995670467</c:v>
                </c:pt>
                <c:pt idx="2476">
                  <c:v>134.98514995670467</c:v>
                </c:pt>
                <c:pt idx="2477">
                  <c:v>134.98514995670467</c:v>
                </c:pt>
                <c:pt idx="2478">
                  <c:v>134.98514995670467</c:v>
                </c:pt>
                <c:pt idx="2479">
                  <c:v>134.98514995670467</c:v>
                </c:pt>
                <c:pt idx="2480">
                  <c:v>134.98514995670467</c:v>
                </c:pt>
                <c:pt idx="2481">
                  <c:v>134.98514995670467</c:v>
                </c:pt>
                <c:pt idx="2482">
                  <c:v>134.98514995670467</c:v>
                </c:pt>
                <c:pt idx="2483">
                  <c:v>134.98514995670467</c:v>
                </c:pt>
                <c:pt idx="2484">
                  <c:v>134.98514995670467</c:v>
                </c:pt>
                <c:pt idx="2485">
                  <c:v>134.98514995670467</c:v>
                </c:pt>
                <c:pt idx="2486">
                  <c:v>134.98514995670467</c:v>
                </c:pt>
                <c:pt idx="2487">
                  <c:v>134.98514995670467</c:v>
                </c:pt>
                <c:pt idx="2488">
                  <c:v>134.98514995670467</c:v>
                </c:pt>
                <c:pt idx="2489">
                  <c:v>134.98514995670467</c:v>
                </c:pt>
                <c:pt idx="2490">
                  <c:v>134.98514995670467</c:v>
                </c:pt>
                <c:pt idx="2491">
                  <c:v>134.98514995670467</c:v>
                </c:pt>
                <c:pt idx="2492">
                  <c:v>134.98514995670467</c:v>
                </c:pt>
                <c:pt idx="2493">
                  <c:v>134.98514995670467</c:v>
                </c:pt>
                <c:pt idx="2494">
                  <c:v>134.98514995670467</c:v>
                </c:pt>
                <c:pt idx="2495">
                  <c:v>134.98514995670467</c:v>
                </c:pt>
                <c:pt idx="2496">
                  <c:v>134.98514995670467</c:v>
                </c:pt>
                <c:pt idx="2497">
                  <c:v>134.98514995670467</c:v>
                </c:pt>
                <c:pt idx="2498">
                  <c:v>134.98514995670467</c:v>
                </c:pt>
                <c:pt idx="2499">
                  <c:v>134.98514995670467</c:v>
                </c:pt>
                <c:pt idx="2500">
                  <c:v>134.98514995670467</c:v>
                </c:pt>
                <c:pt idx="2501">
                  <c:v>134.98514995670467</c:v>
                </c:pt>
                <c:pt idx="2502">
                  <c:v>134.98514995670467</c:v>
                </c:pt>
                <c:pt idx="2503">
                  <c:v>134.98514995670467</c:v>
                </c:pt>
                <c:pt idx="2504">
                  <c:v>134.98514995670467</c:v>
                </c:pt>
                <c:pt idx="2505">
                  <c:v>134.98514995670467</c:v>
                </c:pt>
                <c:pt idx="2506">
                  <c:v>134.98514995670467</c:v>
                </c:pt>
                <c:pt idx="2507">
                  <c:v>134.98514995670467</c:v>
                </c:pt>
                <c:pt idx="2508">
                  <c:v>134.98514995670467</c:v>
                </c:pt>
                <c:pt idx="2509">
                  <c:v>134.98514995670467</c:v>
                </c:pt>
                <c:pt idx="2510">
                  <c:v>134.98514995670467</c:v>
                </c:pt>
                <c:pt idx="2511">
                  <c:v>134.98514995670467</c:v>
                </c:pt>
                <c:pt idx="2512">
                  <c:v>134.98514995670467</c:v>
                </c:pt>
                <c:pt idx="2513">
                  <c:v>134.98514995670467</c:v>
                </c:pt>
                <c:pt idx="2514">
                  <c:v>134.98514995670467</c:v>
                </c:pt>
                <c:pt idx="2515">
                  <c:v>134.98514995670467</c:v>
                </c:pt>
                <c:pt idx="2516">
                  <c:v>134.98514995670467</c:v>
                </c:pt>
                <c:pt idx="2517">
                  <c:v>134.98514995670467</c:v>
                </c:pt>
                <c:pt idx="2518">
                  <c:v>134.98514995670467</c:v>
                </c:pt>
                <c:pt idx="2519">
                  <c:v>134.98514995670467</c:v>
                </c:pt>
                <c:pt idx="2520">
                  <c:v>134.98514995670467</c:v>
                </c:pt>
                <c:pt idx="2521">
                  <c:v>134.98514995670467</c:v>
                </c:pt>
                <c:pt idx="2522">
                  <c:v>134.98514995670467</c:v>
                </c:pt>
                <c:pt idx="2523">
                  <c:v>134.98514995670467</c:v>
                </c:pt>
                <c:pt idx="2524">
                  <c:v>134.98514995670467</c:v>
                </c:pt>
                <c:pt idx="2525">
                  <c:v>134.98514995670467</c:v>
                </c:pt>
                <c:pt idx="2526">
                  <c:v>134.98514995670467</c:v>
                </c:pt>
                <c:pt idx="2527">
                  <c:v>134.98514995670467</c:v>
                </c:pt>
                <c:pt idx="2528">
                  <c:v>134.98514995670467</c:v>
                </c:pt>
                <c:pt idx="2529">
                  <c:v>134.98514995670467</c:v>
                </c:pt>
                <c:pt idx="2530">
                  <c:v>134.98514995670467</c:v>
                </c:pt>
                <c:pt idx="2531">
                  <c:v>134.98514995670467</c:v>
                </c:pt>
                <c:pt idx="2532">
                  <c:v>134.98514995670467</c:v>
                </c:pt>
                <c:pt idx="2533">
                  <c:v>134.98514995670467</c:v>
                </c:pt>
                <c:pt idx="2534">
                  <c:v>134.98514995670467</c:v>
                </c:pt>
                <c:pt idx="2535">
                  <c:v>134.98514995670467</c:v>
                </c:pt>
                <c:pt idx="2536">
                  <c:v>134.98514995670467</c:v>
                </c:pt>
                <c:pt idx="2537">
                  <c:v>134.98514995670467</c:v>
                </c:pt>
                <c:pt idx="2538">
                  <c:v>134.98514995670467</c:v>
                </c:pt>
                <c:pt idx="2539">
                  <c:v>134.98514995670467</c:v>
                </c:pt>
                <c:pt idx="2540">
                  <c:v>134.98514995670467</c:v>
                </c:pt>
                <c:pt idx="2541">
                  <c:v>134.98514995670467</c:v>
                </c:pt>
                <c:pt idx="2542">
                  <c:v>134.98514995670467</c:v>
                </c:pt>
                <c:pt idx="2543">
                  <c:v>134.98514995670467</c:v>
                </c:pt>
                <c:pt idx="2544">
                  <c:v>134.98514995670467</c:v>
                </c:pt>
                <c:pt idx="2545">
                  <c:v>134.98514995670467</c:v>
                </c:pt>
                <c:pt idx="2546">
                  <c:v>134.98514995670467</c:v>
                </c:pt>
                <c:pt idx="2547">
                  <c:v>134.98514995670467</c:v>
                </c:pt>
                <c:pt idx="2548">
                  <c:v>134.98514995670467</c:v>
                </c:pt>
                <c:pt idx="2549">
                  <c:v>134.98514995670467</c:v>
                </c:pt>
                <c:pt idx="2550">
                  <c:v>134.98514995670467</c:v>
                </c:pt>
                <c:pt idx="2551">
                  <c:v>134.98514995670467</c:v>
                </c:pt>
                <c:pt idx="2552">
                  <c:v>134.98514995670467</c:v>
                </c:pt>
                <c:pt idx="2553">
                  <c:v>134.98514995670467</c:v>
                </c:pt>
                <c:pt idx="2554">
                  <c:v>134.98514995670467</c:v>
                </c:pt>
                <c:pt idx="2555">
                  <c:v>134.98514995670467</c:v>
                </c:pt>
                <c:pt idx="2556">
                  <c:v>134.98514995670467</c:v>
                </c:pt>
                <c:pt idx="2557">
                  <c:v>134.98514995670467</c:v>
                </c:pt>
                <c:pt idx="2558">
                  <c:v>134.98514995670467</c:v>
                </c:pt>
                <c:pt idx="2559">
                  <c:v>134.98514995670467</c:v>
                </c:pt>
                <c:pt idx="2560">
                  <c:v>134.98514995670467</c:v>
                </c:pt>
                <c:pt idx="2561">
                  <c:v>134.98514995670467</c:v>
                </c:pt>
                <c:pt idx="2562">
                  <c:v>134.98514995670467</c:v>
                </c:pt>
                <c:pt idx="2563">
                  <c:v>134.98514995670467</c:v>
                </c:pt>
                <c:pt idx="2564">
                  <c:v>134.98514995670467</c:v>
                </c:pt>
                <c:pt idx="2565">
                  <c:v>134.98514995670467</c:v>
                </c:pt>
                <c:pt idx="2566">
                  <c:v>134.98514995670467</c:v>
                </c:pt>
                <c:pt idx="2567">
                  <c:v>134.98514995670467</c:v>
                </c:pt>
                <c:pt idx="2568">
                  <c:v>134.98514995670467</c:v>
                </c:pt>
                <c:pt idx="2569">
                  <c:v>134.98514995670467</c:v>
                </c:pt>
                <c:pt idx="2570">
                  <c:v>134.98514995670467</c:v>
                </c:pt>
                <c:pt idx="2571">
                  <c:v>134.98514995670467</c:v>
                </c:pt>
                <c:pt idx="2572">
                  <c:v>134.98514995670467</c:v>
                </c:pt>
                <c:pt idx="2573">
                  <c:v>134.98514995670467</c:v>
                </c:pt>
                <c:pt idx="2574">
                  <c:v>134.98514995670467</c:v>
                </c:pt>
                <c:pt idx="2575">
                  <c:v>134.98514995670467</c:v>
                </c:pt>
                <c:pt idx="2576">
                  <c:v>134.98514995670467</c:v>
                </c:pt>
                <c:pt idx="2577">
                  <c:v>134.98514995670467</c:v>
                </c:pt>
                <c:pt idx="2578">
                  <c:v>134.98514995670467</c:v>
                </c:pt>
                <c:pt idx="2579">
                  <c:v>134.98514995670467</c:v>
                </c:pt>
                <c:pt idx="2580">
                  <c:v>134.98514995670467</c:v>
                </c:pt>
                <c:pt idx="2581">
                  <c:v>134.98514995670467</c:v>
                </c:pt>
                <c:pt idx="2582">
                  <c:v>134.98514995670467</c:v>
                </c:pt>
                <c:pt idx="2583">
                  <c:v>134.98514995670467</c:v>
                </c:pt>
                <c:pt idx="2584">
                  <c:v>134.98514995670467</c:v>
                </c:pt>
                <c:pt idx="2585">
                  <c:v>134.98514995670467</c:v>
                </c:pt>
                <c:pt idx="2586">
                  <c:v>134.98514995670467</c:v>
                </c:pt>
                <c:pt idx="2587">
                  <c:v>134.98514995670467</c:v>
                </c:pt>
                <c:pt idx="2588">
                  <c:v>134.98514995670467</c:v>
                </c:pt>
                <c:pt idx="2589">
                  <c:v>134.98514995670467</c:v>
                </c:pt>
                <c:pt idx="2590">
                  <c:v>134.98514995670467</c:v>
                </c:pt>
                <c:pt idx="2591">
                  <c:v>134.98514995670467</c:v>
                </c:pt>
                <c:pt idx="2592">
                  <c:v>134.98514995670467</c:v>
                </c:pt>
                <c:pt idx="2593">
                  <c:v>134.98514995670467</c:v>
                </c:pt>
                <c:pt idx="2594">
                  <c:v>134.98514995670467</c:v>
                </c:pt>
                <c:pt idx="2595">
                  <c:v>134.98514995670467</c:v>
                </c:pt>
                <c:pt idx="2596">
                  <c:v>134.98514995670467</c:v>
                </c:pt>
                <c:pt idx="2597">
                  <c:v>134.98514995670467</c:v>
                </c:pt>
                <c:pt idx="2598">
                  <c:v>134.98514995670467</c:v>
                </c:pt>
                <c:pt idx="2599">
                  <c:v>134.98514995670467</c:v>
                </c:pt>
                <c:pt idx="2600">
                  <c:v>134.98514995670467</c:v>
                </c:pt>
                <c:pt idx="2601">
                  <c:v>134.98514995670467</c:v>
                </c:pt>
                <c:pt idx="2602">
                  <c:v>134.98514995670467</c:v>
                </c:pt>
                <c:pt idx="2603">
                  <c:v>134.98514995670467</c:v>
                </c:pt>
                <c:pt idx="2604">
                  <c:v>134.98514995670467</c:v>
                </c:pt>
                <c:pt idx="2605">
                  <c:v>134.98514995670467</c:v>
                </c:pt>
                <c:pt idx="2606">
                  <c:v>134.98514995670467</c:v>
                </c:pt>
                <c:pt idx="2607">
                  <c:v>134.98514995670467</c:v>
                </c:pt>
                <c:pt idx="2608">
                  <c:v>134.98514995670467</c:v>
                </c:pt>
                <c:pt idx="2609">
                  <c:v>134.98514995670467</c:v>
                </c:pt>
                <c:pt idx="2610">
                  <c:v>134.98514995670467</c:v>
                </c:pt>
                <c:pt idx="2611">
                  <c:v>134.98514995670467</c:v>
                </c:pt>
                <c:pt idx="2612">
                  <c:v>134.98514995670467</c:v>
                </c:pt>
                <c:pt idx="2613">
                  <c:v>134.98514995670467</c:v>
                </c:pt>
                <c:pt idx="2614">
                  <c:v>134.98514995670467</c:v>
                </c:pt>
                <c:pt idx="2615">
                  <c:v>134.98514995670467</c:v>
                </c:pt>
                <c:pt idx="2616">
                  <c:v>134.98514995670467</c:v>
                </c:pt>
                <c:pt idx="2617">
                  <c:v>134.98514995670467</c:v>
                </c:pt>
                <c:pt idx="2618">
                  <c:v>134.98514995670467</c:v>
                </c:pt>
                <c:pt idx="2619">
                  <c:v>134.98514995670467</c:v>
                </c:pt>
                <c:pt idx="2620">
                  <c:v>134.98514995670467</c:v>
                </c:pt>
                <c:pt idx="2621">
                  <c:v>134.98514995670467</c:v>
                </c:pt>
                <c:pt idx="2622">
                  <c:v>136.88637362685918</c:v>
                </c:pt>
                <c:pt idx="2623">
                  <c:v>136.88637362685918</c:v>
                </c:pt>
                <c:pt idx="2624">
                  <c:v>136.88637362685918</c:v>
                </c:pt>
                <c:pt idx="2625">
                  <c:v>136.88637362685918</c:v>
                </c:pt>
                <c:pt idx="2626">
                  <c:v>136.88637362685918</c:v>
                </c:pt>
                <c:pt idx="2627">
                  <c:v>136.88637362685918</c:v>
                </c:pt>
                <c:pt idx="2628">
                  <c:v>136.88637362685918</c:v>
                </c:pt>
                <c:pt idx="2629">
                  <c:v>138.31667377152371</c:v>
                </c:pt>
                <c:pt idx="2630">
                  <c:v>138.31667377152371</c:v>
                </c:pt>
                <c:pt idx="2631">
                  <c:v>138.31667377152371</c:v>
                </c:pt>
                <c:pt idx="2632">
                  <c:v>138.31667377152371</c:v>
                </c:pt>
                <c:pt idx="2633">
                  <c:v>138.31667377152371</c:v>
                </c:pt>
                <c:pt idx="2634">
                  <c:v>138.31667377152371</c:v>
                </c:pt>
                <c:pt idx="2635">
                  <c:v>138.31667377152371</c:v>
                </c:pt>
                <c:pt idx="2636">
                  <c:v>138.31667377152371</c:v>
                </c:pt>
                <c:pt idx="2637">
                  <c:v>138.31667377152371</c:v>
                </c:pt>
                <c:pt idx="2638">
                  <c:v>138.31667377152371</c:v>
                </c:pt>
                <c:pt idx="2639">
                  <c:v>137.92379711734827</c:v>
                </c:pt>
                <c:pt idx="2640">
                  <c:v>137.92379711734827</c:v>
                </c:pt>
                <c:pt idx="2641">
                  <c:v>137.92379711734827</c:v>
                </c:pt>
                <c:pt idx="2642">
                  <c:v>137.92379711734827</c:v>
                </c:pt>
                <c:pt idx="2643">
                  <c:v>137.92379711734827</c:v>
                </c:pt>
                <c:pt idx="2644">
                  <c:v>137.92379711734827</c:v>
                </c:pt>
                <c:pt idx="2645">
                  <c:v>137.92379711734827</c:v>
                </c:pt>
                <c:pt idx="2646">
                  <c:v>137.92379711734827</c:v>
                </c:pt>
                <c:pt idx="2647">
                  <c:v>137.92379711734827</c:v>
                </c:pt>
                <c:pt idx="2648">
                  <c:v>137.92379711734827</c:v>
                </c:pt>
                <c:pt idx="2649">
                  <c:v>137.92379711734827</c:v>
                </c:pt>
                <c:pt idx="2650">
                  <c:v>137.92379711734827</c:v>
                </c:pt>
                <c:pt idx="2651">
                  <c:v>137.92379711734827</c:v>
                </c:pt>
                <c:pt idx="2652">
                  <c:v>137.92379711734827</c:v>
                </c:pt>
                <c:pt idx="2653">
                  <c:v>137.92379711734827</c:v>
                </c:pt>
                <c:pt idx="2654">
                  <c:v>137.92379711734827</c:v>
                </c:pt>
                <c:pt idx="2655">
                  <c:v>137.92379711734827</c:v>
                </c:pt>
                <c:pt idx="2656">
                  <c:v>137.92379711734827</c:v>
                </c:pt>
                <c:pt idx="2657">
                  <c:v>137.92379711734827</c:v>
                </c:pt>
                <c:pt idx="2658">
                  <c:v>137.92379711734827</c:v>
                </c:pt>
                <c:pt idx="2659">
                  <c:v>137.92379711734827</c:v>
                </c:pt>
                <c:pt idx="2660">
                  <c:v>137.92379711734827</c:v>
                </c:pt>
                <c:pt idx="2661">
                  <c:v>137.92379711734827</c:v>
                </c:pt>
                <c:pt idx="2662">
                  <c:v>137.92379711734827</c:v>
                </c:pt>
                <c:pt idx="2663">
                  <c:v>137.52001138377665</c:v>
                </c:pt>
                <c:pt idx="2664">
                  <c:v>137.52001138377665</c:v>
                </c:pt>
                <c:pt idx="2665">
                  <c:v>137.52001138377665</c:v>
                </c:pt>
                <c:pt idx="2666">
                  <c:v>137.52001138377665</c:v>
                </c:pt>
                <c:pt idx="2667">
                  <c:v>137.52001138377665</c:v>
                </c:pt>
                <c:pt idx="2668">
                  <c:v>137.52001138377665</c:v>
                </c:pt>
                <c:pt idx="2669">
                  <c:v>137.52001138377665</c:v>
                </c:pt>
                <c:pt idx="2670">
                  <c:v>137.52001138377665</c:v>
                </c:pt>
                <c:pt idx="2671">
                  <c:v>137.52001138377665</c:v>
                </c:pt>
                <c:pt idx="2672">
                  <c:v>137.52001138377665</c:v>
                </c:pt>
                <c:pt idx="2673">
                  <c:v>137.52001138377665</c:v>
                </c:pt>
                <c:pt idx="2674">
                  <c:v>137.52001138377665</c:v>
                </c:pt>
                <c:pt idx="2675">
                  <c:v>137.52001138377665</c:v>
                </c:pt>
                <c:pt idx="2676">
                  <c:v>138.79356654678099</c:v>
                </c:pt>
                <c:pt idx="2677">
                  <c:v>138.79356654678099</c:v>
                </c:pt>
                <c:pt idx="2678">
                  <c:v>138.79356654678099</c:v>
                </c:pt>
                <c:pt idx="2679">
                  <c:v>138.79356654678099</c:v>
                </c:pt>
                <c:pt idx="2680">
                  <c:v>138.79356654678099</c:v>
                </c:pt>
                <c:pt idx="2681">
                  <c:v>138.79356654678099</c:v>
                </c:pt>
                <c:pt idx="2682">
                  <c:v>138.79356654678099</c:v>
                </c:pt>
                <c:pt idx="2683">
                  <c:v>138.79356654678099</c:v>
                </c:pt>
                <c:pt idx="2684">
                  <c:v>139.86727146638304</c:v>
                </c:pt>
                <c:pt idx="2685">
                  <c:v>139.86727146638304</c:v>
                </c:pt>
                <c:pt idx="2686">
                  <c:v>139.86727146638304</c:v>
                </c:pt>
                <c:pt idx="2687">
                  <c:v>139.86727146638304</c:v>
                </c:pt>
                <c:pt idx="2688">
                  <c:v>139.86727146638304</c:v>
                </c:pt>
                <c:pt idx="2689">
                  <c:v>139.86727146638304</c:v>
                </c:pt>
                <c:pt idx="2690">
                  <c:v>139.86727146638304</c:v>
                </c:pt>
                <c:pt idx="2691">
                  <c:v>139.86727146638304</c:v>
                </c:pt>
                <c:pt idx="2692">
                  <c:v>139.86727146638304</c:v>
                </c:pt>
                <c:pt idx="2693">
                  <c:v>139.86727146638304</c:v>
                </c:pt>
                <c:pt idx="2694">
                  <c:v>139.86727146638304</c:v>
                </c:pt>
                <c:pt idx="2695">
                  <c:v>139.86727146638304</c:v>
                </c:pt>
                <c:pt idx="2696">
                  <c:v>139.86727146638304</c:v>
                </c:pt>
                <c:pt idx="2697">
                  <c:v>139.86727146638304</c:v>
                </c:pt>
                <c:pt idx="2698">
                  <c:v>139.86727146638304</c:v>
                </c:pt>
                <c:pt idx="2699">
                  <c:v>139.86727146638304</c:v>
                </c:pt>
                <c:pt idx="2700">
                  <c:v>139.86727146638304</c:v>
                </c:pt>
                <c:pt idx="2701">
                  <c:v>139.86727146638304</c:v>
                </c:pt>
                <c:pt idx="2702">
                  <c:v>139.86727146638304</c:v>
                </c:pt>
                <c:pt idx="2703">
                  <c:v>139.86727146638304</c:v>
                </c:pt>
                <c:pt idx="2704">
                  <c:v>142.19424562100477</c:v>
                </c:pt>
                <c:pt idx="2705">
                  <c:v>142.19424562100477</c:v>
                </c:pt>
                <c:pt idx="2706">
                  <c:v>142.19424562100477</c:v>
                </c:pt>
                <c:pt idx="2707">
                  <c:v>142.19424562100477</c:v>
                </c:pt>
                <c:pt idx="2708">
                  <c:v>142.19424562100477</c:v>
                </c:pt>
                <c:pt idx="2709">
                  <c:v>144.47998202596642</c:v>
                </c:pt>
                <c:pt idx="2710">
                  <c:v>144.47998202596642</c:v>
                </c:pt>
                <c:pt idx="2711">
                  <c:v>144.47998202596642</c:v>
                </c:pt>
                <c:pt idx="2712">
                  <c:v>144.47998202596642</c:v>
                </c:pt>
                <c:pt idx="2713">
                  <c:v>144.47998202596642</c:v>
                </c:pt>
                <c:pt idx="2714">
                  <c:v>144.47998202596642</c:v>
                </c:pt>
                <c:pt idx="2715">
                  <c:v>144.47998202596642</c:v>
                </c:pt>
                <c:pt idx="2716">
                  <c:v>144.47998202596642</c:v>
                </c:pt>
                <c:pt idx="2717">
                  <c:v>144.47998202596642</c:v>
                </c:pt>
                <c:pt idx="2718">
                  <c:v>144.47998202596642</c:v>
                </c:pt>
                <c:pt idx="2719">
                  <c:v>144.47998202596642</c:v>
                </c:pt>
                <c:pt idx="2720">
                  <c:v>144.47998202596642</c:v>
                </c:pt>
                <c:pt idx="2721">
                  <c:v>144.47998202596642</c:v>
                </c:pt>
                <c:pt idx="2722">
                  <c:v>144.47998202596642</c:v>
                </c:pt>
                <c:pt idx="2723">
                  <c:v>144.47998202596642</c:v>
                </c:pt>
                <c:pt idx="2724">
                  <c:v>144.47998202596642</c:v>
                </c:pt>
                <c:pt idx="2725">
                  <c:v>143.64255715784435</c:v>
                </c:pt>
                <c:pt idx="2726">
                  <c:v>143.64255715784435</c:v>
                </c:pt>
                <c:pt idx="2727">
                  <c:v>143.64255715784435</c:v>
                </c:pt>
                <c:pt idx="2728">
                  <c:v>143.64255715784435</c:v>
                </c:pt>
                <c:pt idx="2729">
                  <c:v>143.64255715784435</c:v>
                </c:pt>
                <c:pt idx="2730">
                  <c:v>143.64255715784435</c:v>
                </c:pt>
                <c:pt idx="2731">
                  <c:v>143.64255715784435</c:v>
                </c:pt>
                <c:pt idx="2732">
                  <c:v>143.64255715784435</c:v>
                </c:pt>
                <c:pt idx="2733">
                  <c:v>143.64255715784435</c:v>
                </c:pt>
                <c:pt idx="2734">
                  <c:v>143.64255715784435</c:v>
                </c:pt>
                <c:pt idx="2735">
                  <c:v>143.64255715784435</c:v>
                </c:pt>
                <c:pt idx="2736">
                  <c:v>143.64255715784435</c:v>
                </c:pt>
                <c:pt idx="2737">
                  <c:v>143.64255715784435</c:v>
                </c:pt>
                <c:pt idx="2738">
                  <c:v>143.64255715784435</c:v>
                </c:pt>
                <c:pt idx="2739">
                  <c:v>143.64255715784435</c:v>
                </c:pt>
                <c:pt idx="2740">
                  <c:v>143.64255715784435</c:v>
                </c:pt>
                <c:pt idx="2741">
                  <c:v>143.64255715784435</c:v>
                </c:pt>
                <c:pt idx="2742">
                  <c:v>143.64255715784435</c:v>
                </c:pt>
                <c:pt idx="2743">
                  <c:v>143.64255715784435</c:v>
                </c:pt>
                <c:pt idx="2744">
                  <c:v>143.64255715784435</c:v>
                </c:pt>
                <c:pt idx="2745">
                  <c:v>143.64255715784435</c:v>
                </c:pt>
                <c:pt idx="2746">
                  <c:v>145.25081326294355</c:v>
                </c:pt>
                <c:pt idx="2747">
                  <c:v>145.25081326294355</c:v>
                </c:pt>
                <c:pt idx="2748">
                  <c:v>145.25081326294355</c:v>
                </c:pt>
                <c:pt idx="2749">
                  <c:v>145.25081326294355</c:v>
                </c:pt>
                <c:pt idx="2750">
                  <c:v>145.25081326294355</c:v>
                </c:pt>
                <c:pt idx="2751">
                  <c:v>145.25081326294355</c:v>
                </c:pt>
                <c:pt idx="2752">
                  <c:v>145.25081326294355</c:v>
                </c:pt>
                <c:pt idx="2753">
                  <c:v>145.25081326294355</c:v>
                </c:pt>
                <c:pt idx="2754">
                  <c:v>145.25081326294355</c:v>
                </c:pt>
                <c:pt idx="2755">
                  <c:v>145.25081326294355</c:v>
                </c:pt>
                <c:pt idx="2756">
                  <c:v>145.25081326294355</c:v>
                </c:pt>
                <c:pt idx="2757">
                  <c:v>145.25081326294355</c:v>
                </c:pt>
                <c:pt idx="2758">
                  <c:v>145.25081326294355</c:v>
                </c:pt>
                <c:pt idx="2759">
                  <c:v>147.88348284732646</c:v>
                </c:pt>
                <c:pt idx="2760">
                  <c:v>147.88348284732646</c:v>
                </c:pt>
                <c:pt idx="2761">
                  <c:v>147.88348284732646</c:v>
                </c:pt>
                <c:pt idx="2762">
                  <c:v>147.88348284732646</c:v>
                </c:pt>
                <c:pt idx="2763">
                  <c:v>147.88348284732646</c:v>
                </c:pt>
                <c:pt idx="2764">
                  <c:v>147.88348284732646</c:v>
                </c:pt>
                <c:pt idx="2765">
                  <c:v>147.88348284732646</c:v>
                </c:pt>
                <c:pt idx="2766">
                  <c:v>147.88348284732646</c:v>
                </c:pt>
                <c:pt idx="2767">
                  <c:v>147.88348284732646</c:v>
                </c:pt>
                <c:pt idx="2768">
                  <c:v>147.88348284732646</c:v>
                </c:pt>
                <c:pt idx="2769">
                  <c:v>147.88348284732646</c:v>
                </c:pt>
                <c:pt idx="2770">
                  <c:v>147.88348284732646</c:v>
                </c:pt>
                <c:pt idx="2771">
                  <c:v>147.88348284732646</c:v>
                </c:pt>
                <c:pt idx="2772">
                  <c:v>147.88348284732646</c:v>
                </c:pt>
                <c:pt idx="2773">
                  <c:v>147.88348284732646</c:v>
                </c:pt>
                <c:pt idx="2774">
                  <c:v>147.88348284732646</c:v>
                </c:pt>
                <c:pt idx="2775">
                  <c:v>147.88348284732646</c:v>
                </c:pt>
                <c:pt idx="2776">
                  <c:v>147.88348284732646</c:v>
                </c:pt>
                <c:pt idx="2777">
                  <c:v>146.8404761952701</c:v>
                </c:pt>
                <c:pt idx="2778">
                  <c:v>146.8404761952701</c:v>
                </c:pt>
                <c:pt idx="2779">
                  <c:v>146.8404761952701</c:v>
                </c:pt>
                <c:pt idx="2780">
                  <c:v>146.8404761952701</c:v>
                </c:pt>
                <c:pt idx="2781">
                  <c:v>146.8404761952701</c:v>
                </c:pt>
                <c:pt idx="2782">
                  <c:v>146.8404761952701</c:v>
                </c:pt>
                <c:pt idx="2783">
                  <c:v>146.8404761952701</c:v>
                </c:pt>
                <c:pt idx="2784">
                  <c:v>146.8404761952701</c:v>
                </c:pt>
                <c:pt idx="2785">
                  <c:v>146.8404761952701</c:v>
                </c:pt>
                <c:pt idx="2786">
                  <c:v>146.8404761952701</c:v>
                </c:pt>
                <c:pt idx="2787">
                  <c:v>146.8404761952701</c:v>
                </c:pt>
                <c:pt idx="2788">
                  <c:v>146.8404761952701</c:v>
                </c:pt>
                <c:pt idx="2789">
                  <c:v>146.8404761952701</c:v>
                </c:pt>
                <c:pt idx="2790">
                  <c:v>146.8404761952701</c:v>
                </c:pt>
                <c:pt idx="2791">
                  <c:v>146.8404761952701</c:v>
                </c:pt>
                <c:pt idx="2792">
                  <c:v>146.8404761952701</c:v>
                </c:pt>
                <c:pt idx="2793">
                  <c:v>146.8404761952701</c:v>
                </c:pt>
                <c:pt idx="2794">
                  <c:v>146.8404761952701</c:v>
                </c:pt>
                <c:pt idx="2795">
                  <c:v>146.8404761952701</c:v>
                </c:pt>
                <c:pt idx="2796">
                  <c:v>147.67442427116183</c:v>
                </c:pt>
                <c:pt idx="2797">
                  <c:v>149.86505057387259</c:v>
                </c:pt>
                <c:pt idx="2798">
                  <c:v>149.86505057387259</c:v>
                </c:pt>
                <c:pt idx="2799">
                  <c:v>149.86505057387259</c:v>
                </c:pt>
                <c:pt idx="2800">
                  <c:v>149.86505057387259</c:v>
                </c:pt>
                <c:pt idx="2801">
                  <c:v>149.86505057387259</c:v>
                </c:pt>
                <c:pt idx="2802">
                  <c:v>149.86505057387259</c:v>
                </c:pt>
                <c:pt idx="2803">
                  <c:v>149.86505057387259</c:v>
                </c:pt>
                <c:pt idx="2804">
                  <c:v>149.86505057387259</c:v>
                </c:pt>
                <c:pt idx="2805">
                  <c:v>149.86505057387259</c:v>
                </c:pt>
                <c:pt idx="2806">
                  <c:v>149.86505057387259</c:v>
                </c:pt>
                <c:pt idx="2807">
                  <c:v>149.86505057387259</c:v>
                </c:pt>
                <c:pt idx="2808">
                  <c:v>149.86505057387259</c:v>
                </c:pt>
                <c:pt idx="2809">
                  <c:v>149.86505057387259</c:v>
                </c:pt>
                <c:pt idx="2810">
                  <c:v>149.86505057387259</c:v>
                </c:pt>
                <c:pt idx="2811">
                  <c:v>149.86505057387259</c:v>
                </c:pt>
                <c:pt idx="2812">
                  <c:v>149.86505057387259</c:v>
                </c:pt>
                <c:pt idx="2813">
                  <c:v>149.86505057387259</c:v>
                </c:pt>
                <c:pt idx="2814">
                  <c:v>149.86505057387259</c:v>
                </c:pt>
                <c:pt idx="2815">
                  <c:v>149.86505057387259</c:v>
                </c:pt>
                <c:pt idx="2816">
                  <c:v>149.86505057387259</c:v>
                </c:pt>
                <c:pt idx="2817">
                  <c:v>149.86505057387259</c:v>
                </c:pt>
                <c:pt idx="2818">
                  <c:v>149.86505057387259</c:v>
                </c:pt>
                <c:pt idx="2819">
                  <c:v>149.86505057387259</c:v>
                </c:pt>
                <c:pt idx="2820">
                  <c:v>149.86505057387259</c:v>
                </c:pt>
                <c:pt idx="2821">
                  <c:v>149.86505057387259</c:v>
                </c:pt>
                <c:pt idx="2822">
                  <c:v>149.86505057387259</c:v>
                </c:pt>
                <c:pt idx="2823">
                  <c:v>149.86505057387259</c:v>
                </c:pt>
                <c:pt idx="2824">
                  <c:v>149.86505057387259</c:v>
                </c:pt>
                <c:pt idx="2825">
                  <c:v>149.86505057387259</c:v>
                </c:pt>
                <c:pt idx="2826">
                  <c:v>149.86505057387259</c:v>
                </c:pt>
                <c:pt idx="2827">
                  <c:v>149.86505057387259</c:v>
                </c:pt>
                <c:pt idx="2828">
                  <c:v>149.86505057387259</c:v>
                </c:pt>
                <c:pt idx="2829">
                  <c:v>149.86505057387259</c:v>
                </c:pt>
                <c:pt idx="2830">
                  <c:v>149.86505057387259</c:v>
                </c:pt>
                <c:pt idx="2831">
                  <c:v>149.86505057387259</c:v>
                </c:pt>
                <c:pt idx="2832">
                  <c:v>149.86505057387259</c:v>
                </c:pt>
                <c:pt idx="2833">
                  <c:v>149.86505057387259</c:v>
                </c:pt>
                <c:pt idx="2834">
                  <c:v>149.86505057387259</c:v>
                </c:pt>
                <c:pt idx="2835">
                  <c:v>149.86505057387259</c:v>
                </c:pt>
                <c:pt idx="2836">
                  <c:v>149.86505057387259</c:v>
                </c:pt>
                <c:pt idx="2837">
                  <c:v>149.86505057387259</c:v>
                </c:pt>
                <c:pt idx="2838">
                  <c:v>149.86505057387259</c:v>
                </c:pt>
                <c:pt idx="2839">
                  <c:v>149.86505057387259</c:v>
                </c:pt>
                <c:pt idx="2840">
                  <c:v>149.86505057387259</c:v>
                </c:pt>
                <c:pt idx="2841">
                  <c:v>149.86505057387259</c:v>
                </c:pt>
                <c:pt idx="2842">
                  <c:v>149.86505057387259</c:v>
                </c:pt>
                <c:pt idx="2843">
                  <c:v>151.29848494303704</c:v>
                </c:pt>
                <c:pt idx="2844">
                  <c:v>151.29848494303704</c:v>
                </c:pt>
                <c:pt idx="2845">
                  <c:v>151.29848494303704</c:v>
                </c:pt>
                <c:pt idx="2846">
                  <c:v>151.29848494303704</c:v>
                </c:pt>
                <c:pt idx="2847">
                  <c:v>151.29848494303704</c:v>
                </c:pt>
                <c:pt idx="2848">
                  <c:v>151.29848494303704</c:v>
                </c:pt>
                <c:pt idx="2849">
                  <c:v>151.29848494303704</c:v>
                </c:pt>
                <c:pt idx="2850">
                  <c:v>151.29848494303704</c:v>
                </c:pt>
                <c:pt idx="2851">
                  <c:v>151.29848494303704</c:v>
                </c:pt>
                <c:pt idx="2852">
                  <c:v>151.29848494303704</c:v>
                </c:pt>
                <c:pt idx="2853">
                  <c:v>153.17712789791395</c:v>
                </c:pt>
                <c:pt idx="2854">
                  <c:v>153.17712789791395</c:v>
                </c:pt>
                <c:pt idx="2855">
                  <c:v>153.17712789791395</c:v>
                </c:pt>
                <c:pt idx="2856">
                  <c:v>153.17712789791395</c:v>
                </c:pt>
                <c:pt idx="2857">
                  <c:v>153.17712789791395</c:v>
                </c:pt>
                <c:pt idx="2858">
                  <c:v>153.17712789791395</c:v>
                </c:pt>
                <c:pt idx="2859">
                  <c:v>153.17712789791395</c:v>
                </c:pt>
                <c:pt idx="2860">
                  <c:v>153.17712789791395</c:v>
                </c:pt>
                <c:pt idx="2861">
                  <c:v>153.17712789791395</c:v>
                </c:pt>
                <c:pt idx="2862">
                  <c:v>153.17712789791395</c:v>
                </c:pt>
                <c:pt idx="2863">
                  <c:v>153.17712789791395</c:v>
                </c:pt>
                <c:pt idx="2864">
                  <c:v>153.17712789791395</c:v>
                </c:pt>
                <c:pt idx="2865">
                  <c:v>153.17712789791395</c:v>
                </c:pt>
                <c:pt idx="2866">
                  <c:v>153.17712789791395</c:v>
                </c:pt>
                <c:pt idx="2867">
                  <c:v>153.17712789791395</c:v>
                </c:pt>
                <c:pt idx="2868">
                  <c:v>153.17712789791395</c:v>
                </c:pt>
                <c:pt idx="2869">
                  <c:v>153.17712789791395</c:v>
                </c:pt>
                <c:pt idx="2870">
                  <c:v>153.17712789791395</c:v>
                </c:pt>
                <c:pt idx="2871">
                  <c:v>153.17712789791395</c:v>
                </c:pt>
                <c:pt idx="2872">
                  <c:v>153.17712789791395</c:v>
                </c:pt>
                <c:pt idx="2873">
                  <c:v>153.17712789791395</c:v>
                </c:pt>
                <c:pt idx="2874">
                  <c:v>153.17712789791395</c:v>
                </c:pt>
                <c:pt idx="2875">
                  <c:v>153.17712789791395</c:v>
                </c:pt>
                <c:pt idx="2876">
                  <c:v>153.17712789791395</c:v>
                </c:pt>
                <c:pt idx="2877">
                  <c:v>153.17712789791395</c:v>
                </c:pt>
                <c:pt idx="2878">
                  <c:v>153.17712789791395</c:v>
                </c:pt>
                <c:pt idx="2879">
                  <c:v>153.17712789791395</c:v>
                </c:pt>
                <c:pt idx="2880">
                  <c:v>153.17712789791395</c:v>
                </c:pt>
                <c:pt idx="2881">
                  <c:v>153.17712789791395</c:v>
                </c:pt>
                <c:pt idx="2882">
                  <c:v>153.17712789791395</c:v>
                </c:pt>
                <c:pt idx="2883">
                  <c:v>153.17712789791395</c:v>
                </c:pt>
                <c:pt idx="2884">
                  <c:v>153.17712789791395</c:v>
                </c:pt>
                <c:pt idx="2885">
                  <c:v>153.17712789791395</c:v>
                </c:pt>
                <c:pt idx="2886">
                  <c:v>153.17712789791395</c:v>
                </c:pt>
                <c:pt idx="2887">
                  <c:v>153.17712789791395</c:v>
                </c:pt>
                <c:pt idx="2888">
                  <c:v>153.17712789791395</c:v>
                </c:pt>
                <c:pt idx="2889">
                  <c:v>153.17712789791395</c:v>
                </c:pt>
                <c:pt idx="2890">
                  <c:v>153.17712789791395</c:v>
                </c:pt>
                <c:pt idx="2891">
                  <c:v>153.17712789791395</c:v>
                </c:pt>
                <c:pt idx="2892">
                  <c:v>153.17712789791395</c:v>
                </c:pt>
                <c:pt idx="2893">
                  <c:v>153.17712789791395</c:v>
                </c:pt>
                <c:pt idx="2894">
                  <c:v>153.17712789791395</c:v>
                </c:pt>
                <c:pt idx="2895">
                  <c:v>153.17712789791395</c:v>
                </c:pt>
                <c:pt idx="2896">
                  <c:v>153.17712789791395</c:v>
                </c:pt>
                <c:pt idx="2897">
                  <c:v>153.17712789791395</c:v>
                </c:pt>
                <c:pt idx="2898">
                  <c:v>153.17712789791395</c:v>
                </c:pt>
                <c:pt idx="2899">
                  <c:v>153.17712789791395</c:v>
                </c:pt>
                <c:pt idx="2900">
                  <c:v>153.17712789791395</c:v>
                </c:pt>
                <c:pt idx="2901">
                  <c:v>153.17712789791395</c:v>
                </c:pt>
                <c:pt idx="2902">
                  <c:v>153.17712789791395</c:v>
                </c:pt>
                <c:pt idx="2903">
                  <c:v>153.17712789791395</c:v>
                </c:pt>
                <c:pt idx="2904">
                  <c:v>153.17712789791395</c:v>
                </c:pt>
                <c:pt idx="2905">
                  <c:v>153.17712789791395</c:v>
                </c:pt>
                <c:pt idx="2906">
                  <c:v>153.17712789791395</c:v>
                </c:pt>
                <c:pt idx="2907">
                  <c:v>153.17712789791395</c:v>
                </c:pt>
                <c:pt idx="2908">
                  <c:v>153.17712789791395</c:v>
                </c:pt>
                <c:pt idx="2909">
                  <c:v>153.17712789791395</c:v>
                </c:pt>
                <c:pt idx="2910">
                  <c:v>153.17712789791395</c:v>
                </c:pt>
                <c:pt idx="2911">
                  <c:v>153.17712789791395</c:v>
                </c:pt>
                <c:pt idx="2912">
                  <c:v>153.17712789791395</c:v>
                </c:pt>
                <c:pt idx="2913">
                  <c:v>153.17712789791395</c:v>
                </c:pt>
                <c:pt idx="2914">
                  <c:v>153.17712789791395</c:v>
                </c:pt>
                <c:pt idx="2915">
                  <c:v>153.17712789791395</c:v>
                </c:pt>
                <c:pt idx="2916">
                  <c:v>153.17712789791395</c:v>
                </c:pt>
                <c:pt idx="2917">
                  <c:v>153.17712789791395</c:v>
                </c:pt>
                <c:pt idx="2918">
                  <c:v>153.17712789791395</c:v>
                </c:pt>
                <c:pt idx="2919">
                  <c:v>153.17712789791395</c:v>
                </c:pt>
                <c:pt idx="2920">
                  <c:v>153.17712789791395</c:v>
                </c:pt>
                <c:pt idx="2921">
                  <c:v>153.17712789791395</c:v>
                </c:pt>
                <c:pt idx="2922">
                  <c:v>153.17712789791395</c:v>
                </c:pt>
                <c:pt idx="2923">
                  <c:v>153.17712789791395</c:v>
                </c:pt>
                <c:pt idx="2924">
                  <c:v>153.17712789791395</c:v>
                </c:pt>
                <c:pt idx="2925">
                  <c:v>153.17712789791395</c:v>
                </c:pt>
                <c:pt idx="2926">
                  <c:v>153.17712789791395</c:v>
                </c:pt>
                <c:pt idx="2927">
                  <c:v>153.17712789791395</c:v>
                </c:pt>
                <c:pt idx="2928">
                  <c:v>153.17712789791395</c:v>
                </c:pt>
                <c:pt idx="2929">
                  <c:v>153.17712789791395</c:v>
                </c:pt>
                <c:pt idx="2930">
                  <c:v>153.17712789791395</c:v>
                </c:pt>
                <c:pt idx="2931">
                  <c:v>153.17712789791395</c:v>
                </c:pt>
                <c:pt idx="2932">
                  <c:v>153.17712789791395</c:v>
                </c:pt>
                <c:pt idx="2933">
                  <c:v>153.17712789791395</c:v>
                </c:pt>
                <c:pt idx="2934">
                  <c:v>153.17712789791395</c:v>
                </c:pt>
                <c:pt idx="2935">
                  <c:v>154.22588573354548</c:v>
                </c:pt>
                <c:pt idx="2936">
                  <c:v>154.22588573354548</c:v>
                </c:pt>
                <c:pt idx="2937">
                  <c:v>154.22588573354548</c:v>
                </c:pt>
                <c:pt idx="2938">
                  <c:v>154.22588573354548</c:v>
                </c:pt>
                <c:pt idx="2939">
                  <c:v>154.22588573354548</c:v>
                </c:pt>
                <c:pt idx="2940">
                  <c:v>154.22588573354548</c:v>
                </c:pt>
                <c:pt idx="2941">
                  <c:v>154.22588573354548</c:v>
                </c:pt>
                <c:pt idx="2942">
                  <c:v>154.22588573354548</c:v>
                </c:pt>
                <c:pt idx="2943">
                  <c:v>154.22588573354548</c:v>
                </c:pt>
                <c:pt idx="2944">
                  <c:v>154.22588573354548</c:v>
                </c:pt>
                <c:pt idx="2945">
                  <c:v>151.44091461889411</c:v>
                </c:pt>
                <c:pt idx="2946">
                  <c:v>151.44091461889411</c:v>
                </c:pt>
                <c:pt idx="2947">
                  <c:v>151.44091461889411</c:v>
                </c:pt>
                <c:pt idx="2948">
                  <c:v>151.44091461889411</c:v>
                </c:pt>
                <c:pt idx="2949">
                  <c:v>151.44091461889411</c:v>
                </c:pt>
                <c:pt idx="2950">
                  <c:v>151.44091461889411</c:v>
                </c:pt>
                <c:pt idx="2951">
                  <c:v>151.44091461889411</c:v>
                </c:pt>
                <c:pt idx="2952">
                  <c:v>151.44091461889411</c:v>
                </c:pt>
                <c:pt idx="2953">
                  <c:v>151.44091461889411</c:v>
                </c:pt>
                <c:pt idx="2954">
                  <c:v>151.44091461889411</c:v>
                </c:pt>
                <c:pt idx="2955">
                  <c:v>151.44091461889411</c:v>
                </c:pt>
                <c:pt idx="2956">
                  <c:v>151.44091461889411</c:v>
                </c:pt>
                <c:pt idx="2957">
                  <c:v>151.44091461889411</c:v>
                </c:pt>
                <c:pt idx="2958">
                  <c:v>151.44091461889411</c:v>
                </c:pt>
                <c:pt idx="2959">
                  <c:v>151.44091461889411</c:v>
                </c:pt>
                <c:pt idx="2960">
                  <c:v>151.44091461889411</c:v>
                </c:pt>
                <c:pt idx="2961">
                  <c:v>151.44091461889411</c:v>
                </c:pt>
                <c:pt idx="2962">
                  <c:v>151.44091461889411</c:v>
                </c:pt>
                <c:pt idx="2963">
                  <c:v>151.44091461889411</c:v>
                </c:pt>
                <c:pt idx="2964">
                  <c:v>151.44091461889411</c:v>
                </c:pt>
                <c:pt idx="2965">
                  <c:v>151.44091461889411</c:v>
                </c:pt>
                <c:pt idx="2966">
                  <c:v>151.44091461889411</c:v>
                </c:pt>
                <c:pt idx="2967">
                  <c:v>151.44091461889411</c:v>
                </c:pt>
                <c:pt idx="2968">
                  <c:v>151.44091461889411</c:v>
                </c:pt>
                <c:pt idx="2969">
                  <c:v>151.44091461889411</c:v>
                </c:pt>
                <c:pt idx="2970">
                  <c:v>151.44091461889411</c:v>
                </c:pt>
                <c:pt idx="2971">
                  <c:v>151.44091461889411</c:v>
                </c:pt>
                <c:pt idx="2972">
                  <c:v>151.44091461889411</c:v>
                </c:pt>
                <c:pt idx="2973">
                  <c:v>151.44091461889411</c:v>
                </c:pt>
                <c:pt idx="2974">
                  <c:v>151.44091461889411</c:v>
                </c:pt>
                <c:pt idx="2975">
                  <c:v>151.44091461889411</c:v>
                </c:pt>
                <c:pt idx="2976">
                  <c:v>151.44091461889411</c:v>
                </c:pt>
                <c:pt idx="2977">
                  <c:v>151.44091461889411</c:v>
                </c:pt>
                <c:pt idx="2978">
                  <c:v>151.44091461889411</c:v>
                </c:pt>
                <c:pt idx="2979">
                  <c:v>151.44091461889411</c:v>
                </c:pt>
                <c:pt idx="2980">
                  <c:v>151.44091461889411</c:v>
                </c:pt>
                <c:pt idx="2981">
                  <c:v>151.44091461889411</c:v>
                </c:pt>
                <c:pt idx="2982">
                  <c:v>151.44091461889411</c:v>
                </c:pt>
                <c:pt idx="2983">
                  <c:v>151.44091461889411</c:v>
                </c:pt>
                <c:pt idx="2984">
                  <c:v>151.44091461889411</c:v>
                </c:pt>
                <c:pt idx="2985">
                  <c:v>151.44091461889411</c:v>
                </c:pt>
                <c:pt idx="2986">
                  <c:v>151.44091461889411</c:v>
                </c:pt>
                <c:pt idx="2987">
                  <c:v>153.36281418467172</c:v>
                </c:pt>
                <c:pt idx="2988">
                  <c:v>153.36281418467172</c:v>
                </c:pt>
                <c:pt idx="2989">
                  <c:v>153.36281418467172</c:v>
                </c:pt>
                <c:pt idx="2990">
                  <c:v>153.36281418467172</c:v>
                </c:pt>
                <c:pt idx="2991">
                  <c:v>153.36281418467172</c:v>
                </c:pt>
                <c:pt idx="2992">
                  <c:v>153.36281418467172</c:v>
                </c:pt>
                <c:pt idx="2993">
                  <c:v>153.36281418467172</c:v>
                </c:pt>
                <c:pt idx="2994">
                  <c:v>153.36281418467172</c:v>
                </c:pt>
                <c:pt idx="2995">
                  <c:v>153.36281418467172</c:v>
                </c:pt>
                <c:pt idx="2996">
                  <c:v>154.51753183377889</c:v>
                </c:pt>
                <c:pt idx="2997">
                  <c:v>154.51753183377889</c:v>
                </c:pt>
                <c:pt idx="2998">
                  <c:v>154.51753183377889</c:v>
                </c:pt>
                <c:pt idx="2999">
                  <c:v>154.51753183377889</c:v>
                </c:pt>
                <c:pt idx="3000">
                  <c:v>154.51753183377889</c:v>
                </c:pt>
                <c:pt idx="3001">
                  <c:v>154.51753183377889</c:v>
                </c:pt>
                <c:pt idx="3002">
                  <c:v>154.51753183377889</c:v>
                </c:pt>
                <c:pt idx="3003">
                  <c:v>154.51753183377889</c:v>
                </c:pt>
                <c:pt idx="3004">
                  <c:v>154.51753183377889</c:v>
                </c:pt>
                <c:pt idx="3005">
                  <c:v>154.51753183377889</c:v>
                </c:pt>
                <c:pt idx="3006">
                  <c:v>154.51753183377889</c:v>
                </c:pt>
                <c:pt idx="3007">
                  <c:v>154.51753183377889</c:v>
                </c:pt>
                <c:pt idx="3008">
                  <c:v>154.51753183377889</c:v>
                </c:pt>
                <c:pt idx="3009">
                  <c:v>154.51753183377889</c:v>
                </c:pt>
                <c:pt idx="3010">
                  <c:v>154.51753183377889</c:v>
                </c:pt>
                <c:pt idx="3011">
                  <c:v>154.51753183377889</c:v>
                </c:pt>
                <c:pt idx="3012">
                  <c:v>155.5375648327026</c:v>
                </c:pt>
                <c:pt idx="3013">
                  <c:v>155.5375648327026</c:v>
                </c:pt>
                <c:pt idx="3014">
                  <c:v>155.5375648327026</c:v>
                </c:pt>
                <c:pt idx="3015">
                  <c:v>155.5375648327026</c:v>
                </c:pt>
                <c:pt idx="3016">
                  <c:v>155.5375648327026</c:v>
                </c:pt>
                <c:pt idx="3017">
                  <c:v>155.5375648327026</c:v>
                </c:pt>
                <c:pt idx="3018">
                  <c:v>155.5375648327026</c:v>
                </c:pt>
                <c:pt idx="3019">
                  <c:v>155.5375648327026</c:v>
                </c:pt>
                <c:pt idx="3020">
                  <c:v>155.5375648327026</c:v>
                </c:pt>
                <c:pt idx="3021">
                  <c:v>155.5375648327026</c:v>
                </c:pt>
                <c:pt idx="3022">
                  <c:v>155.5375648327026</c:v>
                </c:pt>
                <c:pt idx="3023">
                  <c:v>155.5375648327026</c:v>
                </c:pt>
                <c:pt idx="3024">
                  <c:v>155.5375648327026</c:v>
                </c:pt>
                <c:pt idx="3025">
                  <c:v>155.5375648327026</c:v>
                </c:pt>
                <c:pt idx="3026">
                  <c:v>155.5375648327026</c:v>
                </c:pt>
                <c:pt idx="3027">
                  <c:v>155.5375648327026</c:v>
                </c:pt>
                <c:pt idx="3028">
                  <c:v>155.5375648327026</c:v>
                </c:pt>
                <c:pt idx="3029">
                  <c:v>155.5375648327026</c:v>
                </c:pt>
                <c:pt idx="3030">
                  <c:v>155.5375648327026</c:v>
                </c:pt>
                <c:pt idx="3031">
                  <c:v>155.5375648327026</c:v>
                </c:pt>
                <c:pt idx="3032">
                  <c:v>155.5375648327026</c:v>
                </c:pt>
                <c:pt idx="3033">
                  <c:v>155.5375648327026</c:v>
                </c:pt>
                <c:pt idx="3034">
                  <c:v>156.29930344667511</c:v>
                </c:pt>
                <c:pt idx="3035">
                  <c:v>156.29930344667511</c:v>
                </c:pt>
                <c:pt idx="3036">
                  <c:v>156.29930344667511</c:v>
                </c:pt>
                <c:pt idx="3037">
                  <c:v>156.29930344667511</c:v>
                </c:pt>
                <c:pt idx="3038">
                  <c:v>156.29930344667511</c:v>
                </c:pt>
                <c:pt idx="3039">
                  <c:v>156.29930344667511</c:v>
                </c:pt>
                <c:pt idx="3040">
                  <c:v>156.29930344667511</c:v>
                </c:pt>
                <c:pt idx="3041">
                  <c:v>156.29930344667511</c:v>
                </c:pt>
                <c:pt idx="3042">
                  <c:v>156.29930344667511</c:v>
                </c:pt>
                <c:pt idx="3043">
                  <c:v>156.29930344667511</c:v>
                </c:pt>
                <c:pt idx="3044">
                  <c:v>156.29930344667511</c:v>
                </c:pt>
                <c:pt idx="3045">
                  <c:v>156.29930344667511</c:v>
                </c:pt>
                <c:pt idx="3046">
                  <c:v>156.29930344667511</c:v>
                </c:pt>
                <c:pt idx="3047">
                  <c:v>156.29930344667511</c:v>
                </c:pt>
                <c:pt idx="3048">
                  <c:v>156.29930344667511</c:v>
                </c:pt>
                <c:pt idx="3049">
                  <c:v>156.29930344667511</c:v>
                </c:pt>
                <c:pt idx="3050">
                  <c:v>156.29930344667511</c:v>
                </c:pt>
                <c:pt idx="3051">
                  <c:v>153.29626271896029</c:v>
                </c:pt>
                <c:pt idx="3052">
                  <c:v>153.29626271896029</c:v>
                </c:pt>
                <c:pt idx="3053">
                  <c:v>153.29626271896029</c:v>
                </c:pt>
                <c:pt idx="3054">
                  <c:v>153.29626271896029</c:v>
                </c:pt>
                <c:pt idx="3055">
                  <c:v>153.29626271896029</c:v>
                </c:pt>
                <c:pt idx="3056">
                  <c:v>153.29626271896029</c:v>
                </c:pt>
                <c:pt idx="3057">
                  <c:v>153.29626271896029</c:v>
                </c:pt>
                <c:pt idx="3058">
                  <c:v>153.29626271896029</c:v>
                </c:pt>
                <c:pt idx="3059">
                  <c:v>153.29626271896029</c:v>
                </c:pt>
                <c:pt idx="3060">
                  <c:v>153.29626271896029</c:v>
                </c:pt>
                <c:pt idx="3061">
                  <c:v>153.29626271896029</c:v>
                </c:pt>
                <c:pt idx="3062">
                  <c:v>153.29626271896029</c:v>
                </c:pt>
                <c:pt idx="3063">
                  <c:v>154.93914022199644</c:v>
                </c:pt>
                <c:pt idx="3064">
                  <c:v>154.93914022199644</c:v>
                </c:pt>
                <c:pt idx="3065">
                  <c:v>154.93914022199644</c:v>
                </c:pt>
                <c:pt idx="3066">
                  <c:v>154.93914022199644</c:v>
                </c:pt>
                <c:pt idx="3067">
                  <c:v>154.93914022199644</c:v>
                </c:pt>
                <c:pt idx="3068">
                  <c:v>154.93914022199644</c:v>
                </c:pt>
                <c:pt idx="3069">
                  <c:v>154.93914022199644</c:v>
                </c:pt>
                <c:pt idx="3070">
                  <c:v>154.93914022199644</c:v>
                </c:pt>
                <c:pt idx="3071">
                  <c:v>154.93914022199644</c:v>
                </c:pt>
                <c:pt idx="3072">
                  <c:v>154.93914022199644</c:v>
                </c:pt>
                <c:pt idx="3073">
                  <c:v>154.93914022199644</c:v>
                </c:pt>
                <c:pt idx="3074">
                  <c:v>154.93914022199644</c:v>
                </c:pt>
                <c:pt idx="3075">
                  <c:v>154.93914022199644</c:v>
                </c:pt>
                <c:pt idx="3076">
                  <c:v>154.93914022199644</c:v>
                </c:pt>
                <c:pt idx="3077">
                  <c:v>154.93914022199644</c:v>
                </c:pt>
                <c:pt idx="3078">
                  <c:v>154.93914022199644</c:v>
                </c:pt>
                <c:pt idx="3079">
                  <c:v>154.93914022199644</c:v>
                </c:pt>
                <c:pt idx="3080">
                  <c:v>154.93914022199644</c:v>
                </c:pt>
                <c:pt idx="3081">
                  <c:v>154.93914022199644</c:v>
                </c:pt>
                <c:pt idx="3082">
                  <c:v>154.93914022199644</c:v>
                </c:pt>
                <c:pt idx="3083">
                  <c:v>154.93914022199644</c:v>
                </c:pt>
                <c:pt idx="3084">
                  <c:v>154.93914022199644</c:v>
                </c:pt>
                <c:pt idx="3085">
                  <c:v>154.93914022199644</c:v>
                </c:pt>
                <c:pt idx="3086">
                  <c:v>154.93914022199644</c:v>
                </c:pt>
                <c:pt idx="3087">
                  <c:v>154.93914022199644</c:v>
                </c:pt>
                <c:pt idx="3088">
                  <c:v>154.93914022199644</c:v>
                </c:pt>
                <c:pt idx="3089">
                  <c:v>154.93914022199644</c:v>
                </c:pt>
                <c:pt idx="3090">
                  <c:v>154.93914022199644</c:v>
                </c:pt>
                <c:pt idx="3091">
                  <c:v>154.93914022199644</c:v>
                </c:pt>
                <c:pt idx="3092">
                  <c:v>154.93914022199644</c:v>
                </c:pt>
                <c:pt idx="3093">
                  <c:v>154.93914022199644</c:v>
                </c:pt>
                <c:pt idx="3094">
                  <c:v>154.93914022199644</c:v>
                </c:pt>
                <c:pt idx="3095">
                  <c:v>154.93914022199644</c:v>
                </c:pt>
                <c:pt idx="3096">
                  <c:v>154.93914022199644</c:v>
                </c:pt>
                <c:pt idx="3097">
                  <c:v>154.93914022199644</c:v>
                </c:pt>
                <c:pt idx="3098">
                  <c:v>154.93914022199644</c:v>
                </c:pt>
                <c:pt idx="3099">
                  <c:v>155.51550231057979</c:v>
                </c:pt>
                <c:pt idx="3100">
                  <c:v>155.51550231057979</c:v>
                </c:pt>
                <c:pt idx="3101">
                  <c:v>155.51550231057979</c:v>
                </c:pt>
                <c:pt idx="3102">
                  <c:v>155.51550231057979</c:v>
                </c:pt>
                <c:pt idx="3103">
                  <c:v>155.51550231057979</c:v>
                </c:pt>
                <c:pt idx="3104">
                  <c:v>155.51550231057979</c:v>
                </c:pt>
                <c:pt idx="3105">
                  <c:v>155.51550231057979</c:v>
                </c:pt>
                <c:pt idx="3106">
                  <c:v>155.51550231057979</c:v>
                </c:pt>
                <c:pt idx="3107">
                  <c:v>155.51550231057979</c:v>
                </c:pt>
                <c:pt idx="3108">
                  <c:v>155.51550231057979</c:v>
                </c:pt>
                <c:pt idx="3109">
                  <c:v>155.51550231057979</c:v>
                </c:pt>
                <c:pt idx="3110">
                  <c:v>155.51550231057979</c:v>
                </c:pt>
                <c:pt idx="3111">
                  <c:v>155.51550231057979</c:v>
                </c:pt>
                <c:pt idx="3112">
                  <c:v>155.51550231057979</c:v>
                </c:pt>
                <c:pt idx="3113">
                  <c:v>155.51550231057979</c:v>
                </c:pt>
                <c:pt idx="3114">
                  <c:v>155.51550231057979</c:v>
                </c:pt>
                <c:pt idx="3115">
                  <c:v>155.51550231057979</c:v>
                </c:pt>
                <c:pt idx="3116">
                  <c:v>155.51550231057979</c:v>
                </c:pt>
                <c:pt idx="3117">
                  <c:v>155.51550231057979</c:v>
                </c:pt>
                <c:pt idx="3118">
                  <c:v>155.51550231057979</c:v>
                </c:pt>
                <c:pt idx="3119">
                  <c:v>155.51550231057979</c:v>
                </c:pt>
                <c:pt idx="3120">
                  <c:v>155.51550231057979</c:v>
                </c:pt>
                <c:pt idx="3121">
                  <c:v>155.51550231057979</c:v>
                </c:pt>
                <c:pt idx="3122">
                  <c:v>155.51550231057979</c:v>
                </c:pt>
                <c:pt idx="3123">
                  <c:v>155.51550231057979</c:v>
                </c:pt>
                <c:pt idx="3124">
                  <c:v>155.51550231057979</c:v>
                </c:pt>
                <c:pt idx="3125">
                  <c:v>155.51550231057979</c:v>
                </c:pt>
                <c:pt idx="3126">
                  <c:v>155.51550231057979</c:v>
                </c:pt>
                <c:pt idx="3127">
                  <c:v>156.48006470260273</c:v>
                </c:pt>
                <c:pt idx="3128">
                  <c:v>156.48006470260273</c:v>
                </c:pt>
                <c:pt idx="3129">
                  <c:v>156.48006470260273</c:v>
                </c:pt>
                <c:pt idx="3130">
                  <c:v>156.48006470260273</c:v>
                </c:pt>
                <c:pt idx="3131">
                  <c:v>156.48006470260273</c:v>
                </c:pt>
                <c:pt idx="3132">
                  <c:v>156.48006470260273</c:v>
                </c:pt>
                <c:pt idx="3133">
                  <c:v>156.48006470260273</c:v>
                </c:pt>
                <c:pt idx="3134">
                  <c:v>156.48006470260273</c:v>
                </c:pt>
                <c:pt idx="3135">
                  <c:v>156.48006470260273</c:v>
                </c:pt>
                <c:pt idx="3136">
                  <c:v>156.48006470260273</c:v>
                </c:pt>
                <c:pt idx="3137">
                  <c:v>156.48006470260273</c:v>
                </c:pt>
                <c:pt idx="3138">
                  <c:v>156.48006470260273</c:v>
                </c:pt>
                <c:pt idx="3139">
                  <c:v>156.48006470260273</c:v>
                </c:pt>
                <c:pt idx="3140">
                  <c:v>156.48006470260273</c:v>
                </c:pt>
                <c:pt idx="3141">
                  <c:v>156.48006470260273</c:v>
                </c:pt>
                <c:pt idx="3142">
                  <c:v>156.48006470260273</c:v>
                </c:pt>
                <c:pt idx="3143">
                  <c:v>157.85050564868754</c:v>
                </c:pt>
                <c:pt idx="3144">
                  <c:v>157.85050564868754</c:v>
                </c:pt>
                <c:pt idx="3145">
                  <c:v>157.85050564868754</c:v>
                </c:pt>
                <c:pt idx="3146">
                  <c:v>157.85050564868754</c:v>
                </c:pt>
                <c:pt idx="3147">
                  <c:v>157.85050564868754</c:v>
                </c:pt>
                <c:pt idx="3148">
                  <c:v>157.85050564868754</c:v>
                </c:pt>
                <c:pt idx="3149">
                  <c:v>157.85050564868754</c:v>
                </c:pt>
                <c:pt idx="3150">
                  <c:v>157.85050564868754</c:v>
                </c:pt>
                <c:pt idx="3151">
                  <c:v>157.85050564868754</c:v>
                </c:pt>
                <c:pt idx="3152">
                  <c:v>157.85050564868754</c:v>
                </c:pt>
                <c:pt idx="3153">
                  <c:v>157.85050564868754</c:v>
                </c:pt>
                <c:pt idx="3154">
                  <c:v>157.85050564868754</c:v>
                </c:pt>
                <c:pt idx="3155">
                  <c:v>157.85050564868754</c:v>
                </c:pt>
                <c:pt idx="3156">
                  <c:v>157.85050564868754</c:v>
                </c:pt>
                <c:pt idx="3157">
                  <c:v>157.85050564868754</c:v>
                </c:pt>
                <c:pt idx="3158">
                  <c:v>157.85050564868754</c:v>
                </c:pt>
                <c:pt idx="3159">
                  <c:v>157.85050564868754</c:v>
                </c:pt>
                <c:pt idx="3160">
                  <c:v>157.85050564868754</c:v>
                </c:pt>
                <c:pt idx="3161">
                  <c:v>157.85050564868754</c:v>
                </c:pt>
                <c:pt idx="3162">
                  <c:v>158.17113879281098</c:v>
                </c:pt>
                <c:pt idx="3163">
                  <c:v>158.17113879281098</c:v>
                </c:pt>
                <c:pt idx="3164">
                  <c:v>158.17113879281098</c:v>
                </c:pt>
                <c:pt idx="3165">
                  <c:v>158.17113879281098</c:v>
                </c:pt>
                <c:pt idx="3166">
                  <c:v>158.17113879281098</c:v>
                </c:pt>
                <c:pt idx="3167">
                  <c:v>158.17113879281098</c:v>
                </c:pt>
                <c:pt idx="3168">
                  <c:v>158.17113879281098</c:v>
                </c:pt>
                <c:pt idx="3169">
                  <c:v>158.17113879281098</c:v>
                </c:pt>
                <c:pt idx="3170">
                  <c:v>158.17113879281098</c:v>
                </c:pt>
                <c:pt idx="3171">
                  <c:v>158.17113879281098</c:v>
                </c:pt>
                <c:pt idx="3172">
                  <c:v>158.17113879281098</c:v>
                </c:pt>
                <c:pt idx="3173">
                  <c:v>158.17113879281098</c:v>
                </c:pt>
                <c:pt idx="3174">
                  <c:v>158.17113879281098</c:v>
                </c:pt>
                <c:pt idx="3175">
                  <c:v>158.17113879281098</c:v>
                </c:pt>
                <c:pt idx="3176">
                  <c:v>158.17113879281098</c:v>
                </c:pt>
                <c:pt idx="3177">
                  <c:v>158.17113879281098</c:v>
                </c:pt>
                <c:pt idx="3178">
                  <c:v>158.17113879281098</c:v>
                </c:pt>
                <c:pt idx="3179">
                  <c:v>159.58596059923357</c:v>
                </c:pt>
                <c:pt idx="3180">
                  <c:v>159.58596059923357</c:v>
                </c:pt>
                <c:pt idx="3181">
                  <c:v>159.58596059923357</c:v>
                </c:pt>
                <c:pt idx="3182">
                  <c:v>159.58596059923357</c:v>
                </c:pt>
                <c:pt idx="3183">
                  <c:v>159.58596059923357</c:v>
                </c:pt>
                <c:pt idx="3184">
                  <c:v>159.58596059923357</c:v>
                </c:pt>
                <c:pt idx="3185">
                  <c:v>159.58596059923357</c:v>
                </c:pt>
                <c:pt idx="3186">
                  <c:v>159.58596059923357</c:v>
                </c:pt>
                <c:pt idx="3187">
                  <c:v>159.58596059923357</c:v>
                </c:pt>
                <c:pt idx="3188">
                  <c:v>159.58596059923357</c:v>
                </c:pt>
                <c:pt idx="3189">
                  <c:v>159.58596059923357</c:v>
                </c:pt>
                <c:pt idx="3190">
                  <c:v>159.58596059923357</c:v>
                </c:pt>
                <c:pt idx="3191">
                  <c:v>161.60098201560453</c:v>
                </c:pt>
                <c:pt idx="3192">
                  <c:v>161.60098201560453</c:v>
                </c:pt>
                <c:pt idx="3193">
                  <c:v>161.60098201560453</c:v>
                </c:pt>
                <c:pt idx="3194">
                  <c:v>161.60098201560453</c:v>
                </c:pt>
                <c:pt idx="3195">
                  <c:v>161.60098201560453</c:v>
                </c:pt>
                <c:pt idx="3196">
                  <c:v>161.60098201560453</c:v>
                </c:pt>
                <c:pt idx="3197">
                  <c:v>161.60098201560453</c:v>
                </c:pt>
                <c:pt idx="3198">
                  <c:v>161.60098201560453</c:v>
                </c:pt>
                <c:pt idx="3199">
                  <c:v>161.60098201560453</c:v>
                </c:pt>
                <c:pt idx="3200">
                  <c:v>161.60098201560453</c:v>
                </c:pt>
                <c:pt idx="3201">
                  <c:v>161.60098201560453</c:v>
                </c:pt>
                <c:pt idx="3202">
                  <c:v>161.60098201560453</c:v>
                </c:pt>
                <c:pt idx="3203">
                  <c:v>161.60098201560453</c:v>
                </c:pt>
                <c:pt idx="3204">
                  <c:v>161.60098201560453</c:v>
                </c:pt>
                <c:pt idx="3205">
                  <c:v>161.60098201560453</c:v>
                </c:pt>
                <c:pt idx="3206">
                  <c:v>161.60098201560453</c:v>
                </c:pt>
                <c:pt idx="3207">
                  <c:v>161.60098201560453</c:v>
                </c:pt>
                <c:pt idx="3208">
                  <c:v>161.60098201560453</c:v>
                </c:pt>
                <c:pt idx="3209">
                  <c:v>161.60098201560453</c:v>
                </c:pt>
                <c:pt idx="3210">
                  <c:v>161.60098201560453</c:v>
                </c:pt>
                <c:pt idx="3211">
                  <c:v>161.60098201560453</c:v>
                </c:pt>
                <c:pt idx="3212">
                  <c:v>160.45770658020172</c:v>
                </c:pt>
                <c:pt idx="3213">
                  <c:v>160.45770658020172</c:v>
                </c:pt>
                <c:pt idx="3214">
                  <c:v>160.45770658020172</c:v>
                </c:pt>
                <c:pt idx="3215">
                  <c:v>160.45770658020172</c:v>
                </c:pt>
                <c:pt idx="3216">
                  <c:v>160.45770658020172</c:v>
                </c:pt>
                <c:pt idx="3217">
                  <c:v>160.45770658020172</c:v>
                </c:pt>
                <c:pt idx="3218">
                  <c:v>160.45770658020172</c:v>
                </c:pt>
                <c:pt idx="3219">
                  <c:v>160.45770658020172</c:v>
                </c:pt>
                <c:pt idx="3220">
                  <c:v>160.45770658020172</c:v>
                </c:pt>
                <c:pt idx="3221">
                  <c:v>160.45770658020172</c:v>
                </c:pt>
                <c:pt idx="3222">
                  <c:v>160.45770658020172</c:v>
                </c:pt>
                <c:pt idx="3223">
                  <c:v>160.45770658020172</c:v>
                </c:pt>
                <c:pt idx="3224">
                  <c:v>160.45770658020172</c:v>
                </c:pt>
                <c:pt idx="3225">
                  <c:v>160.45770658020172</c:v>
                </c:pt>
                <c:pt idx="3226">
                  <c:v>160.45770658020172</c:v>
                </c:pt>
                <c:pt idx="3227">
                  <c:v>160.45770658020172</c:v>
                </c:pt>
                <c:pt idx="3228">
                  <c:v>160.45770658020172</c:v>
                </c:pt>
                <c:pt idx="3229">
                  <c:v>160.45770658020172</c:v>
                </c:pt>
                <c:pt idx="3230">
                  <c:v>160.45770658020172</c:v>
                </c:pt>
                <c:pt idx="3231">
                  <c:v>160.45770658020172</c:v>
                </c:pt>
                <c:pt idx="3232">
                  <c:v>160.45770658020172</c:v>
                </c:pt>
                <c:pt idx="3233">
                  <c:v>160.45770658020172</c:v>
                </c:pt>
                <c:pt idx="3234">
                  <c:v>160.45770658020172</c:v>
                </c:pt>
                <c:pt idx="3235">
                  <c:v>160.45770658020172</c:v>
                </c:pt>
                <c:pt idx="3236">
                  <c:v>160.45770658020172</c:v>
                </c:pt>
                <c:pt idx="3237">
                  <c:v>160.45770658020172</c:v>
                </c:pt>
                <c:pt idx="3238">
                  <c:v>160.45770658020172</c:v>
                </c:pt>
                <c:pt idx="3239">
                  <c:v>160.45770658020172</c:v>
                </c:pt>
                <c:pt idx="3240">
                  <c:v>160.45770658020172</c:v>
                </c:pt>
                <c:pt idx="3241">
                  <c:v>160.45770658020172</c:v>
                </c:pt>
                <c:pt idx="3242">
                  <c:v>160.45770658020172</c:v>
                </c:pt>
                <c:pt idx="3243">
                  <c:v>160.45770658020172</c:v>
                </c:pt>
                <c:pt idx="3244">
                  <c:v>160.45770658020172</c:v>
                </c:pt>
                <c:pt idx="3245">
                  <c:v>160.45770658020172</c:v>
                </c:pt>
                <c:pt idx="3246">
                  <c:v>160.45770658020172</c:v>
                </c:pt>
                <c:pt idx="3247">
                  <c:v>160.45770658020172</c:v>
                </c:pt>
                <c:pt idx="3248">
                  <c:v>160.45770658020172</c:v>
                </c:pt>
                <c:pt idx="3249">
                  <c:v>160.45770658020172</c:v>
                </c:pt>
                <c:pt idx="3250">
                  <c:v>160.45770658020172</c:v>
                </c:pt>
                <c:pt idx="3251">
                  <c:v>160.45770658020172</c:v>
                </c:pt>
                <c:pt idx="3252">
                  <c:v>160.45770658020172</c:v>
                </c:pt>
                <c:pt idx="3253">
                  <c:v>160.45770658020172</c:v>
                </c:pt>
                <c:pt idx="3254">
                  <c:v>160.45770658020172</c:v>
                </c:pt>
                <c:pt idx="3255">
                  <c:v>160.45770658020172</c:v>
                </c:pt>
                <c:pt idx="3256">
                  <c:v>160.45770658020172</c:v>
                </c:pt>
                <c:pt idx="3257">
                  <c:v>160.45770658020172</c:v>
                </c:pt>
                <c:pt idx="3258">
                  <c:v>160.45770658020172</c:v>
                </c:pt>
                <c:pt idx="3259">
                  <c:v>160.45770658020172</c:v>
                </c:pt>
                <c:pt idx="3260">
                  <c:v>160.45770658020172</c:v>
                </c:pt>
                <c:pt idx="3261">
                  <c:v>160.45770658020172</c:v>
                </c:pt>
                <c:pt idx="3262">
                  <c:v>160.45770658020172</c:v>
                </c:pt>
                <c:pt idx="3263">
                  <c:v>160.45770658020172</c:v>
                </c:pt>
                <c:pt idx="3264">
                  <c:v>160.45770658020172</c:v>
                </c:pt>
                <c:pt idx="3265">
                  <c:v>160.45770658020172</c:v>
                </c:pt>
                <c:pt idx="3266">
                  <c:v>160.45770658020172</c:v>
                </c:pt>
                <c:pt idx="3267">
                  <c:v>160.45770658020172</c:v>
                </c:pt>
                <c:pt idx="3268">
                  <c:v>160.45770658020172</c:v>
                </c:pt>
                <c:pt idx="3269">
                  <c:v>160.45770658020172</c:v>
                </c:pt>
                <c:pt idx="3270">
                  <c:v>160.45770658020172</c:v>
                </c:pt>
                <c:pt idx="3271">
                  <c:v>160.45770658020172</c:v>
                </c:pt>
                <c:pt idx="3272">
                  <c:v>160.45770658020172</c:v>
                </c:pt>
                <c:pt idx="3273">
                  <c:v>160.45770658020172</c:v>
                </c:pt>
                <c:pt idx="3274">
                  <c:v>160.45770658020172</c:v>
                </c:pt>
                <c:pt idx="3275">
                  <c:v>160.45770658020172</c:v>
                </c:pt>
                <c:pt idx="3276">
                  <c:v>160.45770658020172</c:v>
                </c:pt>
                <c:pt idx="3277">
                  <c:v>160.45770658020172</c:v>
                </c:pt>
                <c:pt idx="3278">
                  <c:v>160.45770658020172</c:v>
                </c:pt>
                <c:pt idx="3279">
                  <c:v>160.45770658020172</c:v>
                </c:pt>
                <c:pt idx="3280">
                  <c:v>160.45770658020172</c:v>
                </c:pt>
                <c:pt idx="3281">
                  <c:v>160.45770658020172</c:v>
                </c:pt>
                <c:pt idx="3282">
                  <c:v>160.45770658020172</c:v>
                </c:pt>
                <c:pt idx="3283">
                  <c:v>160.45770658020172</c:v>
                </c:pt>
                <c:pt idx="3284">
                  <c:v>160.45770658020172</c:v>
                </c:pt>
                <c:pt idx="3285">
                  <c:v>160.45770658020172</c:v>
                </c:pt>
                <c:pt idx="3286">
                  <c:v>160.45770658020172</c:v>
                </c:pt>
                <c:pt idx="3287">
                  <c:v>160.45770658020172</c:v>
                </c:pt>
                <c:pt idx="3288">
                  <c:v>160.45770658020172</c:v>
                </c:pt>
                <c:pt idx="3289">
                  <c:v>160.45770658020172</c:v>
                </c:pt>
                <c:pt idx="3290">
                  <c:v>160.45770658020172</c:v>
                </c:pt>
                <c:pt idx="3291">
                  <c:v>160.45770658020172</c:v>
                </c:pt>
                <c:pt idx="3292">
                  <c:v>160.45770658020172</c:v>
                </c:pt>
                <c:pt idx="3293">
                  <c:v>160.45770658020172</c:v>
                </c:pt>
                <c:pt idx="3294">
                  <c:v>160.45770658020172</c:v>
                </c:pt>
                <c:pt idx="3295">
                  <c:v>160.45770658020172</c:v>
                </c:pt>
                <c:pt idx="3296">
                  <c:v>160.45770658020172</c:v>
                </c:pt>
                <c:pt idx="3297">
                  <c:v>160.45770658020172</c:v>
                </c:pt>
                <c:pt idx="3298">
                  <c:v>160.45770658020172</c:v>
                </c:pt>
                <c:pt idx="3299">
                  <c:v>160.45770658020172</c:v>
                </c:pt>
                <c:pt idx="3300">
                  <c:v>160.45770658020172</c:v>
                </c:pt>
                <c:pt idx="3301">
                  <c:v>160.45770658020172</c:v>
                </c:pt>
                <c:pt idx="3302">
                  <c:v>160.45770658020172</c:v>
                </c:pt>
                <c:pt idx="3303">
                  <c:v>160.45770658020172</c:v>
                </c:pt>
                <c:pt idx="3304">
                  <c:v>160.45770658020172</c:v>
                </c:pt>
                <c:pt idx="3305">
                  <c:v>160.45770658020172</c:v>
                </c:pt>
                <c:pt idx="3306">
                  <c:v>160.45770658020172</c:v>
                </c:pt>
                <c:pt idx="3307">
                  <c:v>160.45770658020172</c:v>
                </c:pt>
                <c:pt idx="3308">
                  <c:v>160.45116616923028</c:v>
                </c:pt>
                <c:pt idx="3309">
                  <c:v>160.45116616923028</c:v>
                </c:pt>
                <c:pt idx="3310">
                  <c:v>160.45116616923028</c:v>
                </c:pt>
                <c:pt idx="3311">
                  <c:v>160.45116616923028</c:v>
                </c:pt>
                <c:pt idx="3312">
                  <c:v>160.45116616923028</c:v>
                </c:pt>
                <c:pt idx="3313">
                  <c:v>160.45116616923028</c:v>
                </c:pt>
                <c:pt idx="3314">
                  <c:v>160.45116616923028</c:v>
                </c:pt>
                <c:pt idx="3315">
                  <c:v>160.45116616923028</c:v>
                </c:pt>
                <c:pt idx="3316">
                  <c:v>160.45116616923028</c:v>
                </c:pt>
                <c:pt idx="3317">
                  <c:v>160.45116616923028</c:v>
                </c:pt>
                <c:pt idx="3318">
                  <c:v>160.45116616923028</c:v>
                </c:pt>
                <c:pt idx="3319">
                  <c:v>160.45116616923028</c:v>
                </c:pt>
                <c:pt idx="3320">
                  <c:v>160.45116616923028</c:v>
                </c:pt>
                <c:pt idx="3321">
                  <c:v>160.45116616923028</c:v>
                </c:pt>
                <c:pt idx="3322">
                  <c:v>160.45116616923028</c:v>
                </c:pt>
                <c:pt idx="3323">
                  <c:v>160.45116616923028</c:v>
                </c:pt>
                <c:pt idx="3324">
                  <c:v>160.45116616923028</c:v>
                </c:pt>
                <c:pt idx="3325">
                  <c:v>160.45116616923028</c:v>
                </c:pt>
                <c:pt idx="3326">
                  <c:v>160.45116616923028</c:v>
                </c:pt>
                <c:pt idx="3327">
                  <c:v>160.45116616923028</c:v>
                </c:pt>
                <c:pt idx="3328">
                  <c:v>160.45116616923028</c:v>
                </c:pt>
                <c:pt idx="3329">
                  <c:v>160.45116616923028</c:v>
                </c:pt>
                <c:pt idx="3330">
                  <c:v>160.45116616923028</c:v>
                </c:pt>
                <c:pt idx="3331">
                  <c:v>160.45116616923028</c:v>
                </c:pt>
                <c:pt idx="3332">
                  <c:v>160.45116616923028</c:v>
                </c:pt>
                <c:pt idx="3333">
                  <c:v>160.45116616923028</c:v>
                </c:pt>
                <c:pt idx="3334">
                  <c:v>160.45116616923028</c:v>
                </c:pt>
                <c:pt idx="3335">
                  <c:v>160.45116616923028</c:v>
                </c:pt>
                <c:pt idx="3336">
                  <c:v>160.45116616923028</c:v>
                </c:pt>
                <c:pt idx="3337">
                  <c:v>160.45116616923028</c:v>
                </c:pt>
                <c:pt idx="3338">
                  <c:v>160.45116616923028</c:v>
                </c:pt>
                <c:pt idx="3339">
                  <c:v>161.66049533836295</c:v>
                </c:pt>
                <c:pt idx="3340">
                  <c:v>161.66049533836295</c:v>
                </c:pt>
                <c:pt idx="3341">
                  <c:v>161.66049533836295</c:v>
                </c:pt>
                <c:pt idx="3342">
                  <c:v>161.66049533836295</c:v>
                </c:pt>
                <c:pt idx="3343">
                  <c:v>161.66049533836295</c:v>
                </c:pt>
                <c:pt idx="3344">
                  <c:v>161.66049533836295</c:v>
                </c:pt>
                <c:pt idx="3345">
                  <c:v>161.66049533836295</c:v>
                </c:pt>
                <c:pt idx="3346">
                  <c:v>161.66049533836295</c:v>
                </c:pt>
                <c:pt idx="3347">
                  <c:v>161.66049533836295</c:v>
                </c:pt>
                <c:pt idx="3348">
                  <c:v>161.66049533836295</c:v>
                </c:pt>
                <c:pt idx="3349">
                  <c:v>162.57584238900333</c:v>
                </c:pt>
                <c:pt idx="3350">
                  <c:v>162.57584238900333</c:v>
                </c:pt>
                <c:pt idx="3351">
                  <c:v>162.57584238900333</c:v>
                </c:pt>
                <c:pt idx="3352">
                  <c:v>162.57584238900333</c:v>
                </c:pt>
                <c:pt idx="3353">
                  <c:v>162.57584238900333</c:v>
                </c:pt>
                <c:pt idx="3354">
                  <c:v>162.57584238900333</c:v>
                </c:pt>
                <c:pt idx="3355">
                  <c:v>162.57584238900333</c:v>
                </c:pt>
                <c:pt idx="3356">
                  <c:v>162.57584238900333</c:v>
                </c:pt>
                <c:pt idx="3357">
                  <c:v>162.57584238900333</c:v>
                </c:pt>
                <c:pt idx="3358">
                  <c:v>162.57584238900333</c:v>
                </c:pt>
                <c:pt idx="3359">
                  <c:v>162.57584238900333</c:v>
                </c:pt>
                <c:pt idx="3360">
                  <c:v>162.57584238900333</c:v>
                </c:pt>
                <c:pt idx="3361">
                  <c:v>162.57584238900333</c:v>
                </c:pt>
                <c:pt idx="3362">
                  <c:v>162.57584238900333</c:v>
                </c:pt>
                <c:pt idx="3363">
                  <c:v>162.57584238900333</c:v>
                </c:pt>
                <c:pt idx="3364">
                  <c:v>162.57584238900333</c:v>
                </c:pt>
                <c:pt idx="3365">
                  <c:v>162.57584238900333</c:v>
                </c:pt>
                <c:pt idx="3366">
                  <c:v>162.57584238900333</c:v>
                </c:pt>
                <c:pt idx="3367">
                  <c:v>162.57584238900333</c:v>
                </c:pt>
                <c:pt idx="3368">
                  <c:v>162.57584238900333</c:v>
                </c:pt>
                <c:pt idx="3369">
                  <c:v>162.57584238900333</c:v>
                </c:pt>
                <c:pt idx="3370">
                  <c:v>162.57584238900333</c:v>
                </c:pt>
                <c:pt idx="3371">
                  <c:v>162.57584238900333</c:v>
                </c:pt>
                <c:pt idx="3372">
                  <c:v>162.57584238900333</c:v>
                </c:pt>
                <c:pt idx="3373">
                  <c:v>162.57584238900333</c:v>
                </c:pt>
                <c:pt idx="3374">
                  <c:v>162.57584238900333</c:v>
                </c:pt>
                <c:pt idx="3375">
                  <c:v>162.57584238900333</c:v>
                </c:pt>
                <c:pt idx="3376">
                  <c:v>162.57584238900333</c:v>
                </c:pt>
                <c:pt idx="3377">
                  <c:v>162.57584238900333</c:v>
                </c:pt>
                <c:pt idx="3378">
                  <c:v>162.57584238900333</c:v>
                </c:pt>
                <c:pt idx="3379">
                  <c:v>162.57584238900333</c:v>
                </c:pt>
                <c:pt idx="3380">
                  <c:v>162.57584238900333</c:v>
                </c:pt>
                <c:pt idx="3381">
                  <c:v>163.35674224755718</c:v>
                </c:pt>
                <c:pt idx="3382">
                  <c:v>163.35674224755718</c:v>
                </c:pt>
                <c:pt idx="3383">
                  <c:v>163.35674224755718</c:v>
                </c:pt>
                <c:pt idx="3384">
                  <c:v>163.35674224755718</c:v>
                </c:pt>
                <c:pt idx="3385">
                  <c:v>163.35674224755718</c:v>
                </c:pt>
                <c:pt idx="3386">
                  <c:v>163.35674224755718</c:v>
                </c:pt>
                <c:pt idx="3387">
                  <c:v>163.35674224755718</c:v>
                </c:pt>
                <c:pt idx="3388">
                  <c:v>163.35674224755718</c:v>
                </c:pt>
                <c:pt idx="3389">
                  <c:v>163.35674224755718</c:v>
                </c:pt>
                <c:pt idx="3390">
                  <c:v>163.35674224755718</c:v>
                </c:pt>
                <c:pt idx="3391">
                  <c:v>163.35674224755718</c:v>
                </c:pt>
                <c:pt idx="3392">
                  <c:v>163.35674224755718</c:v>
                </c:pt>
                <c:pt idx="3393">
                  <c:v>163.35674224755718</c:v>
                </c:pt>
                <c:pt idx="3394">
                  <c:v>163.35674224755718</c:v>
                </c:pt>
                <c:pt idx="3395">
                  <c:v>163.35674224755718</c:v>
                </c:pt>
                <c:pt idx="3396">
                  <c:v>163.35674224755718</c:v>
                </c:pt>
                <c:pt idx="3397">
                  <c:v>163.35674224755718</c:v>
                </c:pt>
                <c:pt idx="3398">
                  <c:v>163.35674224755718</c:v>
                </c:pt>
                <c:pt idx="3399">
                  <c:v>163.35674224755718</c:v>
                </c:pt>
                <c:pt idx="3400">
                  <c:v>163.35674224755718</c:v>
                </c:pt>
                <c:pt idx="3401">
                  <c:v>163.35674224755718</c:v>
                </c:pt>
                <c:pt idx="3402">
                  <c:v>163.35674224755718</c:v>
                </c:pt>
                <c:pt idx="3403">
                  <c:v>163.35674224755718</c:v>
                </c:pt>
                <c:pt idx="3404">
                  <c:v>164.1924645444756</c:v>
                </c:pt>
                <c:pt idx="3405">
                  <c:v>164.1924645444756</c:v>
                </c:pt>
                <c:pt idx="3406">
                  <c:v>164.1924645444756</c:v>
                </c:pt>
                <c:pt idx="3407">
                  <c:v>164.1924645444756</c:v>
                </c:pt>
                <c:pt idx="3408">
                  <c:v>164.1924645444756</c:v>
                </c:pt>
                <c:pt idx="3409">
                  <c:v>164.1924645444756</c:v>
                </c:pt>
                <c:pt idx="3410">
                  <c:v>164.1924645444756</c:v>
                </c:pt>
                <c:pt idx="3411">
                  <c:v>164.1924645444756</c:v>
                </c:pt>
                <c:pt idx="3412">
                  <c:v>164.1924645444756</c:v>
                </c:pt>
                <c:pt idx="3413">
                  <c:v>164.1924645444756</c:v>
                </c:pt>
                <c:pt idx="3414">
                  <c:v>164.1924645444756</c:v>
                </c:pt>
                <c:pt idx="3415">
                  <c:v>164.1924645444756</c:v>
                </c:pt>
                <c:pt idx="3416">
                  <c:v>164.1924645444756</c:v>
                </c:pt>
                <c:pt idx="3417">
                  <c:v>164.1924645444756</c:v>
                </c:pt>
                <c:pt idx="3418">
                  <c:v>164.1924645444756</c:v>
                </c:pt>
                <c:pt idx="3419">
                  <c:v>164.1924645444756</c:v>
                </c:pt>
                <c:pt idx="3420">
                  <c:v>164.1924645444756</c:v>
                </c:pt>
                <c:pt idx="3421">
                  <c:v>164.1924645444756</c:v>
                </c:pt>
                <c:pt idx="3422">
                  <c:v>164.1924645444756</c:v>
                </c:pt>
                <c:pt idx="3423">
                  <c:v>164.1924645444756</c:v>
                </c:pt>
                <c:pt idx="3424">
                  <c:v>164.1924645444756</c:v>
                </c:pt>
                <c:pt idx="3425">
                  <c:v>164.1924645444756</c:v>
                </c:pt>
                <c:pt idx="3426">
                  <c:v>164.1924645444756</c:v>
                </c:pt>
                <c:pt idx="3427">
                  <c:v>164.1924645444756</c:v>
                </c:pt>
                <c:pt idx="3428">
                  <c:v>164.1924645444756</c:v>
                </c:pt>
                <c:pt idx="3429">
                  <c:v>164.1924645444756</c:v>
                </c:pt>
                <c:pt idx="3430">
                  <c:v>164.2600636254428</c:v>
                </c:pt>
                <c:pt idx="3431">
                  <c:v>164.2600636254428</c:v>
                </c:pt>
                <c:pt idx="3432">
                  <c:v>164.2600636254428</c:v>
                </c:pt>
                <c:pt idx="3433">
                  <c:v>164.2600636254428</c:v>
                </c:pt>
                <c:pt idx="3434">
                  <c:v>164.2600636254428</c:v>
                </c:pt>
                <c:pt idx="3435">
                  <c:v>164.2600636254428</c:v>
                </c:pt>
                <c:pt idx="3436">
                  <c:v>164.2600636254428</c:v>
                </c:pt>
                <c:pt idx="3437">
                  <c:v>164.2600636254428</c:v>
                </c:pt>
                <c:pt idx="3438">
                  <c:v>164.2600636254428</c:v>
                </c:pt>
                <c:pt idx="3439">
                  <c:v>164.2600636254428</c:v>
                </c:pt>
                <c:pt idx="3440">
                  <c:v>164.2600636254428</c:v>
                </c:pt>
                <c:pt idx="3441">
                  <c:v>164.2600636254428</c:v>
                </c:pt>
                <c:pt idx="3442">
                  <c:v>164.2600636254428</c:v>
                </c:pt>
                <c:pt idx="3443">
                  <c:v>164.2600636254428</c:v>
                </c:pt>
                <c:pt idx="3444">
                  <c:v>164.2600636254428</c:v>
                </c:pt>
                <c:pt idx="3445">
                  <c:v>164.2600636254428</c:v>
                </c:pt>
                <c:pt idx="3446">
                  <c:v>164.2600636254428</c:v>
                </c:pt>
                <c:pt idx="3447">
                  <c:v>164.2600636254428</c:v>
                </c:pt>
                <c:pt idx="3448">
                  <c:v>164.2600636254428</c:v>
                </c:pt>
                <c:pt idx="3449">
                  <c:v>164.2600636254428</c:v>
                </c:pt>
                <c:pt idx="3450">
                  <c:v>164.2600636254428</c:v>
                </c:pt>
                <c:pt idx="3451">
                  <c:v>164.2600636254428</c:v>
                </c:pt>
                <c:pt idx="3452">
                  <c:v>164.2600636254428</c:v>
                </c:pt>
                <c:pt idx="3453">
                  <c:v>164.2600636254428</c:v>
                </c:pt>
                <c:pt idx="3454">
                  <c:v>164.2600636254428</c:v>
                </c:pt>
                <c:pt idx="3455">
                  <c:v>164.2600636254428</c:v>
                </c:pt>
                <c:pt idx="3456">
                  <c:v>164.2600636254428</c:v>
                </c:pt>
                <c:pt idx="3457">
                  <c:v>164.2600636254428</c:v>
                </c:pt>
                <c:pt idx="3458">
                  <c:v>164.2600636254428</c:v>
                </c:pt>
                <c:pt idx="3459">
                  <c:v>164.2600636254428</c:v>
                </c:pt>
                <c:pt idx="3460">
                  <c:v>164.2600636254428</c:v>
                </c:pt>
                <c:pt idx="3461">
                  <c:v>164.2600636254428</c:v>
                </c:pt>
                <c:pt idx="3462">
                  <c:v>164.2600636254428</c:v>
                </c:pt>
                <c:pt idx="3463">
                  <c:v>164.2600636254428</c:v>
                </c:pt>
                <c:pt idx="3464">
                  <c:v>164.2600636254428</c:v>
                </c:pt>
                <c:pt idx="3465">
                  <c:v>164.2600636254428</c:v>
                </c:pt>
                <c:pt idx="3466">
                  <c:v>164.2600636254428</c:v>
                </c:pt>
                <c:pt idx="3467">
                  <c:v>164.2600636254428</c:v>
                </c:pt>
                <c:pt idx="3468">
                  <c:v>164.2600636254428</c:v>
                </c:pt>
                <c:pt idx="3469">
                  <c:v>164.2600636254428</c:v>
                </c:pt>
                <c:pt idx="3470">
                  <c:v>164.2600636254428</c:v>
                </c:pt>
                <c:pt idx="3471">
                  <c:v>164.2600636254428</c:v>
                </c:pt>
                <c:pt idx="3472">
                  <c:v>164.2600636254428</c:v>
                </c:pt>
                <c:pt idx="3473">
                  <c:v>164.2600636254428</c:v>
                </c:pt>
                <c:pt idx="3474">
                  <c:v>164.2600636254428</c:v>
                </c:pt>
                <c:pt idx="3475">
                  <c:v>164.2600636254428</c:v>
                </c:pt>
                <c:pt idx="3476">
                  <c:v>164.2600636254428</c:v>
                </c:pt>
                <c:pt idx="3477">
                  <c:v>164.2600636254428</c:v>
                </c:pt>
                <c:pt idx="3478">
                  <c:v>164.2600636254428</c:v>
                </c:pt>
                <c:pt idx="3479">
                  <c:v>164.2600636254428</c:v>
                </c:pt>
                <c:pt idx="3480">
                  <c:v>164.2600636254428</c:v>
                </c:pt>
                <c:pt idx="3481">
                  <c:v>164.2600636254428</c:v>
                </c:pt>
                <c:pt idx="3482">
                  <c:v>164.2600636254428</c:v>
                </c:pt>
                <c:pt idx="3483">
                  <c:v>164.2600636254428</c:v>
                </c:pt>
                <c:pt idx="3484">
                  <c:v>164.2600636254428</c:v>
                </c:pt>
                <c:pt idx="3485">
                  <c:v>164.2600636254428</c:v>
                </c:pt>
                <c:pt idx="3486">
                  <c:v>164.2600636254428</c:v>
                </c:pt>
                <c:pt idx="3487">
                  <c:v>164.2600636254428</c:v>
                </c:pt>
                <c:pt idx="3488">
                  <c:v>164.2600636254428</c:v>
                </c:pt>
                <c:pt idx="3489">
                  <c:v>164.2600636254428</c:v>
                </c:pt>
                <c:pt idx="3490">
                  <c:v>164.2600636254428</c:v>
                </c:pt>
                <c:pt idx="3491">
                  <c:v>164.2600636254428</c:v>
                </c:pt>
                <c:pt idx="3492">
                  <c:v>164.2600636254428</c:v>
                </c:pt>
                <c:pt idx="3493">
                  <c:v>164.2600636254428</c:v>
                </c:pt>
                <c:pt idx="3494">
                  <c:v>164.2600636254428</c:v>
                </c:pt>
                <c:pt idx="3495">
                  <c:v>164.2600636254428</c:v>
                </c:pt>
                <c:pt idx="3496">
                  <c:v>164.2600636254428</c:v>
                </c:pt>
                <c:pt idx="3497">
                  <c:v>164.2600636254428</c:v>
                </c:pt>
                <c:pt idx="3498">
                  <c:v>164.2600636254428</c:v>
                </c:pt>
                <c:pt idx="3499">
                  <c:v>164.2600636254428</c:v>
                </c:pt>
                <c:pt idx="3500">
                  <c:v>164.2600636254428</c:v>
                </c:pt>
                <c:pt idx="3501">
                  <c:v>164.2600636254428</c:v>
                </c:pt>
                <c:pt idx="3502">
                  <c:v>164.2600636254428</c:v>
                </c:pt>
                <c:pt idx="3503">
                  <c:v>164.2600636254428</c:v>
                </c:pt>
                <c:pt idx="3504">
                  <c:v>164.2600636254428</c:v>
                </c:pt>
                <c:pt idx="3505">
                  <c:v>164.2600636254428</c:v>
                </c:pt>
                <c:pt idx="3506">
                  <c:v>164.2600636254428</c:v>
                </c:pt>
                <c:pt idx="3507">
                  <c:v>164.2600636254428</c:v>
                </c:pt>
                <c:pt idx="3508">
                  <c:v>164.2600636254428</c:v>
                </c:pt>
                <c:pt idx="3509">
                  <c:v>164.2600636254428</c:v>
                </c:pt>
                <c:pt idx="3510">
                  <c:v>164.2600636254428</c:v>
                </c:pt>
                <c:pt idx="3511">
                  <c:v>164.2600636254428</c:v>
                </c:pt>
                <c:pt idx="3512">
                  <c:v>164.2600636254428</c:v>
                </c:pt>
                <c:pt idx="3513">
                  <c:v>164.2600636254428</c:v>
                </c:pt>
                <c:pt idx="3514">
                  <c:v>164.2600636254428</c:v>
                </c:pt>
                <c:pt idx="3515">
                  <c:v>164.2600636254428</c:v>
                </c:pt>
                <c:pt idx="3516">
                  <c:v>164.2600636254428</c:v>
                </c:pt>
                <c:pt idx="3517">
                  <c:v>164.2600636254428</c:v>
                </c:pt>
                <c:pt idx="3518">
                  <c:v>164.2600636254428</c:v>
                </c:pt>
                <c:pt idx="3519">
                  <c:v>164.2600636254428</c:v>
                </c:pt>
                <c:pt idx="3520">
                  <c:v>164.2600636254428</c:v>
                </c:pt>
                <c:pt idx="3521">
                  <c:v>164.2600636254428</c:v>
                </c:pt>
                <c:pt idx="3522">
                  <c:v>164.2600636254428</c:v>
                </c:pt>
                <c:pt idx="3523">
                  <c:v>164.2600636254428</c:v>
                </c:pt>
                <c:pt idx="3524">
                  <c:v>164.2600636254428</c:v>
                </c:pt>
                <c:pt idx="3525">
                  <c:v>164.2600636254428</c:v>
                </c:pt>
                <c:pt idx="3526">
                  <c:v>164.2600636254428</c:v>
                </c:pt>
                <c:pt idx="3527">
                  <c:v>164.2600636254428</c:v>
                </c:pt>
                <c:pt idx="3528">
                  <c:v>164.2600636254428</c:v>
                </c:pt>
                <c:pt idx="3529">
                  <c:v>164.2600636254428</c:v>
                </c:pt>
                <c:pt idx="3530">
                  <c:v>164.2600636254428</c:v>
                </c:pt>
                <c:pt idx="3531">
                  <c:v>164.2600636254428</c:v>
                </c:pt>
                <c:pt idx="3532">
                  <c:v>164.2600636254428</c:v>
                </c:pt>
                <c:pt idx="3533">
                  <c:v>164.2600636254428</c:v>
                </c:pt>
                <c:pt idx="3534">
                  <c:v>164.2600636254428</c:v>
                </c:pt>
                <c:pt idx="3535">
                  <c:v>164.2600636254428</c:v>
                </c:pt>
                <c:pt idx="3536">
                  <c:v>164.2600636254428</c:v>
                </c:pt>
                <c:pt idx="3537">
                  <c:v>164.2600636254428</c:v>
                </c:pt>
                <c:pt idx="3538">
                  <c:v>164.2600636254428</c:v>
                </c:pt>
                <c:pt idx="3539">
                  <c:v>165.23067599533528</c:v>
                </c:pt>
                <c:pt idx="3540">
                  <c:v>165.23067599533528</c:v>
                </c:pt>
                <c:pt idx="3541">
                  <c:v>165.23067599533528</c:v>
                </c:pt>
                <c:pt idx="3542">
                  <c:v>165.23067599533528</c:v>
                </c:pt>
                <c:pt idx="3543">
                  <c:v>165.23067599533528</c:v>
                </c:pt>
                <c:pt idx="3544">
                  <c:v>165.23067599533528</c:v>
                </c:pt>
                <c:pt idx="3545">
                  <c:v>165.23067599533528</c:v>
                </c:pt>
                <c:pt idx="3546">
                  <c:v>165.23067599533528</c:v>
                </c:pt>
                <c:pt idx="3547">
                  <c:v>165.23067599533528</c:v>
                </c:pt>
                <c:pt idx="3548">
                  <c:v>165.23067599533528</c:v>
                </c:pt>
                <c:pt idx="3549">
                  <c:v>165.23067599533528</c:v>
                </c:pt>
                <c:pt idx="3550">
                  <c:v>165.23067599533528</c:v>
                </c:pt>
                <c:pt idx="3551">
                  <c:v>165.23067599533528</c:v>
                </c:pt>
                <c:pt idx="3552">
                  <c:v>165.23067599533528</c:v>
                </c:pt>
                <c:pt idx="3553">
                  <c:v>165.23067599533528</c:v>
                </c:pt>
                <c:pt idx="3554">
                  <c:v>165.50062130432124</c:v>
                </c:pt>
                <c:pt idx="3555">
                  <c:v>165.50062130432124</c:v>
                </c:pt>
                <c:pt idx="3556">
                  <c:v>165.50062130432124</c:v>
                </c:pt>
                <c:pt idx="3557">
                  <c:v>165.50062130432124</c:v>
                </c:pt>
                <c:pt idx="3558">
                  <c:v>165.50062130432124</c:v>
                </c:pt>
                <c:pt idx="3559">
                  <c:v>165.50062130432124</c:v>
                </c:pt>
                <c:pt idx="3560">
                  <c:v>165.50062130432124</c:v>
                </c:pt>
                <c:pt idx="3561">
                  <c:v>165.50062130432124</c:v>
                </c:pt>
                <c:pt idx="3562">
                  <c:v>165.50062130432124</c:v>
                </c:pt>
                <c:pt idx="3563">
                  <c:v>165.50062130432124</c:v>
                </c:pt>
                <c:pt idx="3564">
                  <c:v>165.50062130432124</c:v>
                </c:pt>
                <c:pt idx="3565">
                  <c:v>165.50062130432124</c:v>
                </c:pt>
                <c:pt idx="3566">
                  <c:v>165.50062130432124</c:v>
                </c:pt>
                <c:pt idx="3567">
                  <c:v>165.50062130432124</c:v>
                </c:pt>
                <c:pt idx="3568">
                  <c:v>165.50062130432124</c:v>
                </c:pt>
                <c:pt idx="3569">
                  <c:v>165.50062130432124</c:v>
                </c:pt>
                <c:pt idx="3570">
                  <c:v>165.50062130432124</c:v>
                </c:pt>
                <c:pt idx="3571">
                  <c:v>165.50062130432124</c:v>
                </c:pt>
                <c:pt idx="3572">
                  <c:v>165.50062130432124</c:v>
                </c:pt>
                <c:pt idx="3573">
                  <c:v>165.50062130432124</c:v>
                </c:pt>
                <c:pt idx="3574">
                  <c:v>165.50062130432124</c:v>
                </c:pt>
                <c:pt idx="3575">
                  <c:v>165.50062130432124</c:v>
                </c:pt>
                <c:pt idx="3576">
                  <c:v>165.50062130432124</c:v>
                </c:pt>
                <c:pt idx="3577">
                  <c:v>165.50062130432124</c:v>
                </c:pt>
                <c:pt idx="3578">
                  <c:v>165.50062130432124</c:v>
                </c:pt>
                <c:pt idx="3579">
                  <c:v>165.50062130432124</c:v>
                </c:pt>
                <c:pt idx="3580">
                  <c:v>165.50062130432124</c:v>
                </c:pt>
                <c:pt idx="3581">
                  <c:v>165.50062130432124</c:v>
                </c:pt>
                <c:pt idx="3582">
                  <c:v>165.50062130432124</c:v>
                </c:pt>
                <c:pt idx="3583">
                  <c:v>165.50062130432124</c:v>
                </c:pt>
                <c:pt idx="3584">
                  <c:v>165.50062130432124</c:v>
                </c:pt>
                <c:pt idx="3585">
                  <c:v>165.50062130432124</c:v>
                </c:pt>
                <c:pt idx="3586">
                  <c:v>165.50062130432124</c:v>
                </c:pt>
                <c:pt idx="3587">
                  <c:v>165.50062130432124</c:v>
                </c:pt>
                <c:pt idx="3588">
                  <c:v>165.50062130432124</c:v>
                </c:pt>
                <c:pt idx="3589">
                  <c:v>165.50062130432124</c:v>
                </c:pt>
                <c:pt idx="3590">
                  <c:v>165.50062130432124</c:v>
                </c:pt>
                <c:pt idx="3591">
                  <c:v>165.50062130432124</c:v>
                </c:pt>
                <c:pt idx="3592">
                  <c:v>165.50062130432124</c:v>
                </c:pt>
                <c:pt idx="3593">
                  <c:v>165.50062130432124</c:v>
                </c:pt>
                <c:pt idx="3594">
                  <c:v>165.50062130432124</c:v>
                </c:pt>
                <c:pt idx="3595">
                  <c:v>165.50062130432124</c:v>
                </c:pt>
                <c:pt idx="3596">
                  <c:v>165.50062130432124</c:v>
                </c:pt>
                <c:pt idx="3597">
                  <c:v>165.50062130432124</c:v>
                </c:pt>
                <c:pt idx="3598">
                  <c:v>165.50062130432124</c:v>
                </c:pt>
                <c:pt idx="3599">
                  <c:v>165.50062130432124</c:v>
                </c:pt>
                <c:pt idx="3600">
                  <c:v>165.50062130432124</c:v>
                </c:pt>
                <c:pt idx="3601">
                  <c:v>165.50062130432124</c:v>
                </c:pt>
                <c:pt idx="3602">
                  <c:v>165.50062130432124</c:v>
                </c:pt>
                <c:pt idx="3603">
                  <c:v>165.50062130432124</c:v>
                </c:pt>
                <c:pt idx="3604">
                  <c:v>165.50062130432124</c:v>
                </c:pt>
                <c:pt idx="3605">
                  <c:v>165.50062130432124</c:v>
                </c:pt>
                <c:pt idx="3606">
                  <c:v>165.50062130432124</c:v>
                </c:pt>
                <c:pt idx="3607">
                  <c:v>165.50062130432124</c:v>
                </c:pt>
                <c:pt idx="3608">
                  <c:v>165.50062130432124</c:v>
                </c:pt>
                <c:pt idx="3609">
                  <c:v>165.50062130432124</c:v>
                </c:pt>
                <c:pt idx="3610">
                  <c:v>165.50062130432124</c:v>
                </c:pt>
                <c:pt idx="3611">
                  <c:v>165.50062130432124</c:v>
                </c:pt>
                <c:pt idx="3612">
                  <c:v>165.50062130432124</c:v>
                </c:pt>
                <c:pt idx="3613">
                  <c:v>165.50062130432124</c:v>
                </c:pt>
                <c:pt idx="3614">
                  <c:v>165.50062130432124</c:v>
                </c:pt>
                <c:pt idx="3615">
                  <c:v>165.50062130432124</c:v>
                </c:pt>
                <c:pt idx="3616">
                  <c:v>165.50062130432124</c:v>
                </c:pt>
                <c:pt idx="3617">
                  <c:v>165.50062130432124</c:v>
                </c:pt>
                <c:pt idx="3618">
                  <c:v>165.50062130432124</c:v>
                </c:pt>
                <c:pt idx="3619">
                  <c:v>165.50062130432124</c:v>
                </c:pt>
                <c:pt idx="3620">
                  <c:v>165.50062130432124</c:v>
                </c:pt>
                <c:pt idx="3621">
                  <c:v>165.50062130432124</c:v>
                </c:pt>
                <c:pt idx="3622">
                  <c:v>165.50062130432124</c:v>
                </c:pt>
                <c:pt idx="3623">
                  <c:v>165.50062130432124</c:v>
                </c:pt>
                <c:pt idx="3624">
                  <c:v>165.50062130432124</c:v>
                </c:pt>
                <c:pt idx="3625">
                  <c:v>165.50062130432124</c:v>
                </c:pt>
                <c:pt idx="3626">
                  <c:v>165.50062130432124</c:v>
                </c:pt>
                <c:pt idx="3627">
                  <c:v>165.50062130432124</c:v>
                </c:pt>
                <c:pt idx="3628">
                  <c:v>165.50062130432124</c:v>
                </c:pt>
                <c:pt idx="3629">
                  <c:v>165.50062130432124</c:v>
                </c:pt>
                <c:pt idx="3630">
                  <c:v>165.50062130432124</c:v>
                </c:pt>
                <c:pt idx="3631">
                  <c:v>165.50062130432124</c:v>
                </c:pt>
                <c:pt idx="3632">
                  <c:v>166.59130117597977</c:v>
                </c:pt>
                <c:pt idx="3633">
                  <c:v>166.59130117597977</c:v>
                </c:pt>
                <c:pt idx="3634">
                  <c:v>166.59130117597977</c:v>
                </c:pt>
                <c:pt idx="3635">
                  <c:v>166.59130117597977</c:v>
                </c:pt>
                <c:pt idx="3636">
                  <c:v>166.59130117597977</c:v>
                </c:pt>
                <c:pt idx="3637">
                  <c:v>166.59130117597977</c:v>
                </c:pt>
                <c:pt idx="3638">
                  <c:v>166.59130117597977</c:v>
                </c:pt>
                <c:pt idx="3639">
                  <c:v>166.59130117597977</c:v>
                </c:pt>
                <c:pt idx="3640">
                  <c:v>166.59130117597977</c:v>
                </c:pt>
                <c:pt idx="3641">
                  <c:v>166.59130117597977</c:v>
                </c:pt>
                <c:pt idx="3642">
                  <c:v>166.59130117597977</c:v>
                </c:pt>
                <c:pt idx="3643">
                  <c:v>166.59130117597977</c:v>
                </c:pt>
                <c:pt idx="3644">
                  <c:v>166.59130117597977</c:v>
                </c:pt>
                <c:pt idx="3645">
                  <c:v>166.59130117597977</c:v>
                </c:pt>
                <c:pt idx="3646">
                  <c:v>166.59130117597977</c:v>
                </c:pt>
                <c:pt idx="3647">
                  <c:v>166.59130117597977</c:v>
                </c:pt>
                <c:pt idx="3648">
                  <c:v>166.59130117597977</c:v>
                </c:pt>
                <c:pt idx="3649">
                  <c:v>166.59130117597977</c:v>
                </c:pt>
                <c:pt idx="3650">
                  <c:v>166.59130117597977</c:v>
                </c:pt>
                <c:pt idx="3651">
                  <c:v>166.59130117597977</c:v>
                </c:pt>
                <c:pt idx="3652">
                  <c:v>166.59130117597977</c:v>
                </c:pt>
                <c:pt idx="3653">
                  <c:v>166.59130117597977</c:v>
                </c:pt>
                <c:pt idx="3654">
                  <c:v>166.59130117597977</c:v>
                </c:pt>
                <c:pt idx="3655">
                  <c:v>166.59130117597977</c:v>
                </c:pt>
                <c:pt idx="3656">
                  <c:v>166.59130117597977</c:v>
                </c:pt>
                <c:pt idx="3657">
                  <c:v>166.59130117597977</c:v>
                </c:pt>
                <c:pt idx="3658">
                  <c:v>166.59130117597977</c:v>
                </c:pt>
                <c:pt idx="3659">
                  <c:v>166.59130117597977</c:v>
                </c:pt>
                <c:pt idx="3660">
                  <c:v>166.59130117597977</c:v>
                </c:pt>
                <c:pt idx="3661">
                  <c:v>166.59130117597977</c:v>
                </c:pt>
                <c:pt idx="3662">
                  <c:v>166.59130117597977</c:v>
                </c:pt>
                <c:pt idx="3663">
                  <c:v>166.59130117597977</c:v>
                </c:pt>
                <c:pt idx="3664">
                  <c:v>166.59130117597977</c:v>
                </c:pt>
                <c:pt idx="3665">
                  <c:v>166.59130117597977</c:v>
                </c:pt>
                <c:pt idx="3666">
                  <c:v>166.59130117597977</c:v>
                </c:pt>
                <c:pt idx="3667">
                  <c:v>166.59130117597977</c:v>
                </c:pt>
                <c:pt idx="3668">
                  <c:v>166.59130117597977</c:v>
                </c:pt>
                <c:pt idx="3669">
                  <c:v>166.59130117597977</c:v>
                </c:pt>
                <c:pt idx="3670">
                  <c:v>166.59130117597977</c:v>
                </c:pt>
                <c:pt idx="3671">
                  <c:v>166.59130117597977</c:v>
                </c:pt>
                <c:pt idx="3672">
                  <c:v>166.59130117597977</c:v>
                </c:pt>
                <c:pt idx="3673">
                  <c:v>166.59130117597977</c:v>
                </c:pt>
                <c:pt idx="3674">
                  <c:v>166.59130117597977</c:v>
                </c:pt>
                <c:pt idx="3675">
                  <c:v>166.59130117597977</c:v>
                </c:pt>
                <c:pt idx="3676">
                  <c:v>166.59130117597977</c:v>
                </c:pt>
                <c:pt idx="3677">
                  <c:v>166.59130117597977</c:v>
                </c:pt>
                <c:pt idx="3678">
                  <c:v>166.59130117597977</c:v>
                </c:pt>
                <c:pt idx="3679">
                  <c:v>166.59130117597977</c:v>
                </c:pt>
                <c:pt idx="3680">
                  <c:v>166.59130117597977</c:v>
                </c:pt>
                <c:pt idx="3681">
                  <c:v>166.59130117597977</c:v>
                </c:pt>
                <c:pt idx="3682">
                  <c:v>166.59130117597977</c:v>
                </c:pt>
                <c:pt idx="3683">
                  <c:v>166.59130117597977</c:v>
                </c:pt>
                <c:pt idx="3684">
                  <c:v>166.59130117597977</c:v>
                </c:pt>
                <c:pt idx="3685">
                  <c:v>166.59130117597977</c:v>
                </c:pt>
                <c:pt idx="3686">
                  <c:v>166.59130117597977</c:v>
                </c:pt>
                <c:pt idx="3687">
                  <c:v>166.59130117597977</c:v>
                </c:pt>
                <c:pt idx="3688">
                  <c:v>166.59130117597977</c:v>
                </c:pt>
                <c:pt idx="3689">
                  <c:v>166.59130117597977</c:v>
                </c:pt>
                <c:pt idx="3690">
                  <c:v>166.59130117597977</c:v>
                </c:pt>
                <c:pt idx="3691">
                  <c:v>166.59130117597977</c:v>
                </c:pt>
                <c:pt idx="3692">
                  <c:v>166.59130117597977</c:v>
                </c:pt>
                <c:pt idx="3693">
                  <c:v>166.59130117597977</c:v>
                </c:pt>
                <c:pt idx="3694">
                  <c:v>166.59130117597977</c:v>
                </c:pt>
                <c:pt idx="3695">
                  <c:v>166.59130117597977</c:v>
                </c:pt>
                <c:pt idx="3696">
                  <c:v>166.59130117597977</c:v>
                </c:pt>
                <c:pt idx="3697">
                  <c:v>166.59130117597977</c:v>
                </c:pt>
                <c:pt idx="3698">
                  <c:v>166.59130117597977</c:v>
                </c:pt>
                <c:pt idx="3699">
                  <c:v>166.59130117597977</c:v>
                </c:pt>
                <c:pt idx="3700">
                  <c:v>166.59130117597977</c:v>
                </c:pt>
                <c:pt idx="3701">
                  <c:v>166.59130117597977</c:v>
                </c:pt>
                <c:pt idx="3702">
                  <c:v>166.59130117597977</c:v>
                </c:pt>
                <c:pt idx="3703">
                  <c:v>166.59130117597977</c:v>
                </c:pt>
                <c:pt idx="3704">
                  <c:v>166.59130117597977</c:v>
                </c:pt>
                <c:pt idx="3705">
                  <c:v>166.59130117597977</c:v>
                </c:pt>
                <c:pt idx="3706">
                  <c:v>166.59130117597977</c:v>
                </c:pt>
                <c:pt idx="3707">
                  <c:v>166.59130117597977</c:v>
                </c:pt>
                <c:pt idx="3708">
                  <c:v>166.59130117597977</c:v>
                </c:pt>
                <c:pt idx="3709">
                  <c:v>166.59130117597977</c:v>
                </c:pt>
                <c:pt idx="3710">
                  <c:v>166.59130117597977</c:v>
                </c:pt>
                <c:pt idx="3711">
                  <c:v>166.59130117597977</c:v>
                </c:pt>
                <c:pt idx="3712">
                  <c:v>166.59130117597977</c:v>
                </c:pt>
                <c:pt idx="3713">
                  <c:v>166.59130117597977</c:v>
                </c:pt>
                <c:pt idx="3714">
                  <c:v>166.59130117597977</c:v>
                </c:pt>
                <c:pt idx="3715">
                  <c:v>166.59130117597977</c:v>
                </c:pt>
                <c:pt idx="3716">
                  <c:v>166.59130117597977</c:v>
                </c:pt>
                <c:pt idx="3717">
                  <c:v>166.59130117597977</c:v>
                </c:pt>
                <c:pt idx="3718">
                  <c:v>166.59130117597977</c:v>
                </c:pt>
                <c:pt idx="3719">
                  <c:v>166.59130117597977</c:v>
                </c:pt>
                <c:pt idx="3720">
                  <c:v>166.59130117597977</c:v>
                </c:pt>
                <c:pt idx="3721">
                  <c:v>166.59130117597977</c:v>
                </c:pt>
                <c:pt idx="3722">
                  <c:v>166.59130117597977</c:v>
                </c:pt>
                <c:pt idx="3723">
                  <c:v>166.40379305767411</c:v>
                </c:pt>
                <c:pt idx="3724">
                  <c:v>166.40379305767411</c:v>
                </c:pt>
                <c:pt idx="3725">
                  <c:v>166.40379305767411</c:v>
                </c:pt>
                <c:pt idx="3726">
                  <c:v>166.40379305767411</c:v>
                </c:pt>
                <c:pt idx="3727">
                  <c:v>166.40379305767411</c:v>
                </c:pt>
                <c:pt idx="3728">
                  <c:v>166.40379305767411</c:v>
                </c:pt>
                <c:pt idx="3729">
                  <c:v>166.40379305767411</c:v>
                </c:pt>
                <c:pt idx="3730">
                  <c:v>166.40379305767411</c:v>
                </c:pt>
                <c:pt idx="3731">
                  <c:v>166.40379305767411</c:v>
                </c:pt>
                <c:pt idx="3732">
                  <c:v>166.40379305767411</c:v>
                </c:pt>
                <c:pt idx="3733">
                  <c:v>166.40379305767411</c:v>
                </c:pt>
                <c:pt idx="3734">
                  <c:v>166.40379305767411</c:v>
                </c:pt>
                <c:pt idx="3735">
                  <c:v>167.67818185381589</c:v>
                </c:pt>
                <c:pt idx="3736">
                  <c:v>167.67818185381589</c:v>
                </c:pt>
                <c:pt idx="3737">
                  <c:v>167.67818185381589</c:v>
                </c:pt>
                <c:pt idx="3738">
                  <c:v>167.67818185381589</c:v>
                </c:pt>
                <c:pt idx="3739">
                  <c:v>167.67818185381589</c:v>
                </c:pt>
                <c:pt idx="3740">
                  <c:v>167.67818185381589</c:v>
                </c:pt>
                <c:pt idx="3741">
                  <c:v>167.67818185381589</c:v>
                </c:pt>
                <c:pt idx="3742">
                  <c:v>167.67818185381589</c:v>
                </c:pt>
                <c:pt idx="3743">
                  <c:v>167.67818185381589</c:v>
                </c:pt>
                <c:pt idx="3744">
                  <c:v>167.67818185381589</c:v>
                </c:pt>
                <c:pt idx="3745">
                  <c:v>167.67818185381589</c:v>
                </c:pt>
                <c:pt idx="3746">
                  <c:v>167.67818185381589</c:v>
                </c:pt>
                <c:pt idx="3747">
                  <c:v>167.67818185381589</c:v>
                </c:pt>
                <c:pt idx="3748">
                  <c:v>167.67818185381589</c:v>
                </c:pt>
                <c:pt idx="3749">
                  <c:v>167.67818185381589</c:v>
                </c:pt>
                <c:pt idx="3750">
                  <c:v>167.67818185381589</c:v>
                </c:pt>
                <c:pt idx="3751">
                  <c:v>167.67818185381589</c:v>
                </c:pt>
                <c:pt idx="3752">
                  <c:v>167.67818185381589</c:v>
                </c:pt>
                <c:pt idx="3753">
                  <c:v>167.67818185381589</c:v>
                </c:pt>
                <c:pt idx="3754">
                  <c:v>167.67818185381589</c:v>
                </c:pt>
                <c:pt idx="3755">
                  <c:v>167.67818185381589</c:v>
                </c:pt>
                <c:pt idx="3756">
                  <c:v>167.67818185381589</c:v>
                </c:pt>
                <c:pt idx="3757">
                  <c:v>167.67818185381589</c:v>
                </c:pt>
                <c:pt idx="3758">
                  <c:v>167.67818185381589</c:v>
                </c:pt>
                <c:pt idx="3759">
                  <c:v>167.67818185381589</c:v>
                </c:pt>
                <c:pt idx="3760">
                  <c:v>167.67818185381589</c:v>
                </c:pt>
                <c:pt idx="3761">
                  <c:v>167.67818185381589</c:v>
                </c:pt>
                <c:pt idx="3762">
                  <c:v>167.67818185381589</c:v>
                </c:pt>
                <c:pt idx="3763">
                  <c:v>167.67818185381589</c:v>
                </c:pt>
                <c:pt idx="3764">
                  <c:v>167.67818185381589</c:v>
                </c:pt>
                <c:pt idx="3765">
                  <c:v>167.67818185381589</c:v>
                </c:pt>
                <c:pt idx="3766">
                  <c:v>167.67818185381589</c:v>
                </c:pt>
                <c:pt idx="3767">
                  <c:v>167.67818185381589</c:v>
                </c:pt>
                <c:pt idx="3768">
                  <c:v>167.67818185381589</c:v>
                </c:pt>
                <c:pt idx="3769">
                  <c:v>167.67818185381589</c:v>
                </c:pt>
                <c:pt idx="3770">
                  <c:v>167.67818185381589</c:v>
                </c:pt>
                <c:pt idx="3771">
                  <c:v>167.67818185381589</c:v>
                </c:pt>
                <c:pt idx="3772">
                  <c:v>167.67818185381589</c:v>
                </c:pt>
                <c:pt idx="3773">
                  <c:v>167.67818185381589</c:v>
                </c:pt>
                <c:pt idx="3774">
                  <c:v>167.67818185381589</c:v>
                </c:pt>
                <c:pt idx="3775">
                  <c:v>167.67818185381589</c:v>
                </c:pt>
                <c:pt idx="3776">
                  <c:v>167.67818185381589</c:v>
                </c:pt>
                <c:pt idx="3777">
                  <c:v>167.67818185381589</c:v>
                </c:pt>
                <c:pt idx="3778">
                  <c:v>167.67818185381589</c:v>
                </c:pt>
                <c:pt idx="3779">
                  <c:v>167.67818185381589</c:v>
                </c:pt>
                <c:pt idx="3780">
                  <c:v>167.67818185381589</c:v>
                </c:pt>
                <c:pt idx="3781">
                  <c:v>167.67818185381589</c:v>
                </c:pt>
                <c:pt idx="3782">
                  <c:v>167.67818185381589</c:v>
                </c:pt>
                <c:pt idx="3783">
                  <c:v>167.67818185381589</c:v>
                </c:pt>
                <c:pt idx="3784">
                  <c:v>167.67818185381589</c:v>
                </c:pt>
                <c:pt idx="3785">
                  <c:v>167.67818185381589</c:v>
                </c:pt>
                <c:pt idx="3786">
                  <c:v>167.67818185381589</c:v>
                </c:pt>
                <c:pt idx="3787">
                  <c:v>167.67818185381589</c:v>
                </c:pt>
                <c:pt idx="3788">
                  <c:v>167.67818185381589</c:v>
                </c:pt>
                <c:pt idx="3789">
                  <c:v>167.67818185381589</c:v>
                </c:pt>
                <c:pt idx="3790">
                  <c:v>167.67818185381589</c:v>
                </c:pt>
                <c:pt idx="3791">
                  <c:v>167.67818185381589</c:v>
                </c:pt>
                <c:pt idx="3792">
                  <c:v>167.67818185381589</c:v>
                </c:pt>
                <c:pt idx="3793">
                  <c:v>167.67818185381589</c:v>
                </c:pt>
                <c:pt idx="3794">
                  <c:v>167.67818185381589</c:v>
                </c:pt>
                <c:pt idx="3795">
                  <c:v>167.67818185381589</c:v>
                </c:pt>
                <c:pt idx="3796">
                  <c:v>167.67818185381589</c:v>
                </c:pt>
                <c:pt idx="3797">
                  <c:v>167.67818185381589</c:v>
                </c:pt>
                <c:pt idx="3798">
                  <c:v>167.67818185381589</c:v>
                </c:pt>
                <c:pt idx="3799">
                  <c:v>167.67818185381589</c:v>
                </c:pt>
                <c:pt idx="3800">
                  <c:v>167.67818185381589</c:v>
                </c:pt>
                <c:pt idx="3801">
                  <c:v>167.67818185381589</c:v>
                </c:pt>
                <c:pt idx="3802">
                  <c:v>167.67818185381589</c:v>
                </c:pt>
                <c:pt idx="3803">
                  <c:v>167.67818185381589</c:v>
                </c:pt>
                <c:pt idx="3804">
                  <c:v>167.67818185381589</c:v>
                </c:pt>
                <c:pt idx="3805">
                  <c:v>167.67818185381589</c:v>
                </c:pt>
                <c:pt idx="3806">
                  <c:v>167.67818185381589</c:v>
                </c:pt>
                <c:pt idx="3807">
                  <c:v>167.67818185381589</c:v>
                </c:pt>
                <c:pt idx="3808">
                  <c:v>167.67818185381589</c:v>
                </c:pt>
                <c:pt idx="3809">
                  <c:v>168.12833369169297</c:v>
                </c:pt>
                <c:pt idx="3810">
                  <c:v>168.12833369169297</c:v>
                </c:pt>
                <c:pt idx="3811">
                  <c:v>168.12833369169297</c:v>
                </c:pt>
                <c:pt idx="3812">
                  <c:v>168.12833369169297</c:v>
                </c:pt>
                <c:pt idx="3813">
                  <c:v>168.12833369169297</c:v>
                </c:pt>
                <c:pt idx="3814">
                  <c:v>168.12833369169297</c:v>
                </c:pt>
                <c:pt idx="3815">
                  <c:v>168.12833369169297</c:v>
                </c:pt>
                <c:pt idx="3816">
                  <c:v>168.12833369169297</c:v>
                </c:pt>
                <c:pt idx="3817">
                  <c:v>168.12833369169297</c:v>
                </c:pt>
                <c:pt idx="3818">
                  <c:v>168.12833369169297</c:v>
                </c:pt>
                <c:pt idx="3819">
                  <c:v>168.12833369169297</c:v>
                </c:pt>
                <c:pt idx="3820">
                  <c:v>168.12833369169297</c:v>
                </c:pt>
                <c:pt idx="3821">
                  <c:v>168.12833369169297</c:v>
                </c:pt>
                <c:pt idx="3822">
                  <c:v>168.12833369169297</c:v>
                </c:pt>
                <c:pt idx="3823">
                  <c:v>168.12833369169297</c:v>
                </c:pt>
                <c:pt idx="3824">
                  <c:v>168.12833369169297</c:v>
                </c:pt>
                <c:pt idx="3825">
                  <c:v>168.12833369169297</c:v>
                </c:pt>
                <c:pt idx="3826">
                  <c:v>168.12833369169297</c:v>
                </c:pt>
                <c:pt idx="3827">
                  <c:v>168.12833369169297</c:v>
                </c:pt>
                <c:pt idx="3828">
                  <c:v>168.12833369169297</c:v>
                </c:pt>
                <c:pt idx="3829">
                  <c:v>168.12833369169297</c:v>
                </c:pt>
                <c:pt idx="3830">
                  <c:v>168.12833369169297</c:v>
                </c:pt>
                <c:pt idx="3831">
                  <c:v>168.12833369169297</c:v>
                </c:pt>
                <c:pt idx="3832">
                  <c:v>168.12833369169297</c:v>
                </c:pt>
                <c:pt idx="3833">
                  <c:v>168.12833369169297</c:v>
                </c:pt>
                <c:pt idx="3834">
                  <c:v>168.12833369169297</c:v>
                </c:pt>
                <c:pt idx="3835">
                  <c:v>168.12833369169297</c:v>
                </c:pt>
                <c:pt idx="3836">
                  <c:v>168.12833369169297</c:v>
                </c:pt>
                <c:pt idx="3837">
                  <c:v>168.12833369169297</c:v>
                </c:pt>
                <c:pt idx="3838">
                  <c:v>168.12833369169297</c:v>
                </c:pt>
                <c:pt idx="3839">
                  <c:v>168.12833369169297</c:v>
                </c:pt>
                <c:pt idx="3840">
                  <c:v>168.12833369169297</c:v>
                </c:pt>
                <c:pt idx="3841">
                  <c:v>168.12833369169297</c:v>
                </c:pt>
                <c:pt idx="3842">
                  <c:v>168.12833369169297</c:v>
                </c:pt>
                <c:pt idx="3843">
                  <c:v>168.12833369169297</c:v>
                </c:pt>
                <c:pt idx="3844">
                  <c:v>168.12833369169297</c:v>
                </c:pt>
                <c:pt idx="3845">
                  <c:v>168.12833369169297</c:v>
                </c:pt>
                <c:pt idx="3846">
                  <c:v>168.12833369169297</c:v>
                </c:pt>
                <c:pt idx="3847">
                  <c:v>168.12833369169297</c:v>
                </c:pt>
                <c:pt idx="3848">
                  <c:v>168.12833369169297</c:v>
                </c:pt>
                <c:pt idx="3849">
                  <c:v>168.12833369169297</c:v>
                </c:pt>
                <c:pt idx="3850">
                  <c:v>168.12833369169297</c:v>
                </c:pt>
                <c:pt idx="3851">
                  <c:v>168.12833369169297</c:v>
                </c:pt>
                <c:pt idx="3852">
                  <c:v>169.18542874245219</c:v>
                </c:pt>
                <c:pt idx="3853">
                  <c:v>169.18542874245219</c:v>
                </c:pt>
                <c:pt idx="3854">
                  <c:v>169.18542874245219</c:v>
                </c:pt>
                <c:pt idx="3855">
                  <c:v>169.18542874245219</c:v>
                </c:pt>
                <c:pt idx="3856">
                  <c:v>169.18542874245219</c:v>
                </c:pt>
                <c:pt idx="3857">
                  <c:v>169.18542874245219</c:v>
                </c:pt>
                <c:pt idx="3858">
                  <c:v>169.18542874245219</c:v>
                </c:pt>
                <c:pt idx="3859">
                  <c:v>169.18542874245219</c:v>
                </c:pt>
                <c:pt idx="3860">
                  <c:v>169.18542874245219</c:v>
                </c:pt>
                <c:pt idx="3861">
                  <c:v>169.18542874245219</c:v>
                </c:pt>
                <c:pt idx="3862">
                  <c:v>169.18542874245219</c:v>
                </c:pt>
                <c:pt idx="3863">
                  <c:v>169.18542874245219</c:v>
                </c:pt>
                <c:pt idx="3864">
                  <c:v>169.18542874245219</c:v>
                </c:pt>
                <c:pt idx="3865">
                  <c:v>169.18542874245219</c:v>
                </c:pt>
                <c:pt idx="3866">
                  <c:v>169.18542874245219</c:v>
                </c:pt>
                <c:pt idx="3867">
                  <c:v>169.18542874245219</c:v>
                </c:pt>
                <c:pt idx="3868">
                  <c:v>169.18542874245219</c:v>
                </c:pt>
                <c:pt idx="3869">
                  <c:v>169.18542874245219</c:v>
                </c:pt>
                <c:pt idx="3870">
                  <c:v>169.18542874245219</c:v>
                </c:pt>
                <c:pt idx="3871">
                  <c:v>169.18542874245219</c:v>
                </c:pt>
                <c:pt idx="3872">
                  <c:v>169.18542874245219</c:v>
                </c:pt>
                <c:pt idx="3873">
                  <c:v>169.18542874245219</c:v>
                </c:pt>
                <c:pt idx="3874">
                  <c:v>169.18542874245219</c:v>
                </c:pt>
                <c:pt idx="3875">
                  <c:v>169.18542874245219</c:v>
                </c:pt>
                <c:pt idx="3876">
                  <c:v>169.18542874245219</c:v>
                </c:pt>
                <c:pt idx="3877">
                  <c:v>169.18542874245219</c:v>
                </c:pt>
                <c:pt idx="3878">
                  <c:v>169.18542874245219</c:v>
                </c:pt>
                <c:pt idx="3879">
                  <c:v>169.18542874245219</c:v>
                </c:pt>
                <c:pt idx="3880">
                  <c:v>169.18542874245219</c:v>
                </c:pt>
                <c:pt idx="3881">
                  <c:v>169.18542874245219</c:v>
                </c:pt>
                <c:pt idx="3882">
                  <c:v>169.18542874245219</c:v>
                </c:pt>
                <c:pt idx="3883">
                  <c:v>169.18542874245219</c:v>
                </c:pt>
                <c:pt idx="3884">
                  <c:v>169.18542874245219</c:v>
                </c:pt>
                <c:pt idx="3885">
                  <c:v>169.18542874245219</c:v>
                </c:pt>
                <c:pt idx="3886">
                  <c:v>169.18542874245219</c:v>
                </c:pt>
                <c:pt idx="3887">
                  <c:v>169.18542874245219</c:v>
                </c:pt>
                <c:pt idx="3888">
                  <c:v>169.18542874245219</c:v>
                </c:pt>
                <c:pt idx="3889">
                  <c:v>169.18542874245219</c:v>
                </c:pt>
                <c:pt idx="3890">
                  <c:v>169.18542874245219</c:v>
                </c:pt>
                <c:pt idx="3891">
                  <c:v>168.0741653978337</c:v>
                </c:pt>
                <c:pt idx="3892">
                  <c:v>168.0741653978337</c:v>
                </c:pt>
                <c:pt idx="3893">
                  <c:v>168.0741653978337</c:v>
                </c:pt>
                <c:pt idx="3894">
                  <c:v>168.0741653978337</c:v>
                </c:pt>
                <c:pt idx="3895">
                  <c:v>168.0741653978337</c:v>
                </c:pt>
                <c:pt idx="3896">
                  <c:v>168.0741653978337</c:v>
                </c:pt>
                <c:pt idx="3897">
                  <c:v>168.0741653978337</c:v>
                </c:pt>
                <c:pt idx="3898">
                  <c:v>168.0741653978337</c:v>
                </c:pt>
                <c:pt idx="3899">
                  <c:v>168.0741653978337</c:v>
                </c:pt>
                <c:pt idx="3900">
                  <c:v>168.87455358390909</c:v>
                </c:pt>
                <c:pt idx="3901">
                  <c:v>168.87455358390909</c:v>
                </c:pt>
                <c:pt idx="3902">
                  <c:v>168.87455358390909</c:v>
                </c:pt>
                <c:pt idx="3903">
                  <c:v>168.87455358390909</c:v>
                </c:pt>
                <c:pt idx="3904">
                  <c:v>168.87455358390909</c:v>
                </c:pt>
                <c:pt idx="3905">
                  <c:v>168.87455358390909</c:v>
                </c:pt>
                <c:pt idx="3906">
                  <c:v>168.87455358390909</c:v>
                </c:pt>
                <c:pt idx="3907">
                  <c:v>168.87455358390909</c:v>
                </c:pt>
                <c:pt idx="3908">
                  <c:v>168.87455358390909</c:v>
                </c:pt>
                <c:pt idx="3909">
                  <c:v>168.87455358390909</c:v>
                </c:pt>
                <c:pt idx="3910">
                  <c:v>168.87455358390909</c:v>
                </c:pt>
                <c:pt idx="3911">
                  <c:v>168.87455358390909</c:v>
                </c:pt>
                <c:pt idx="3912">
                  <c:v>168.87455358390909</c:v>
                </c:pt>
                <c:pt idx="3913">
                  <c:v>168.87455358390909</c:v>
                </c:pt>
                <c:pt idx="3914">
                  <c:v>168.87455358390909</c:v>
                </c:pt>
                <c:pt idx="3915">
                  <c:v>168.87455358390909</c:v>
                </c:pt>
                <c:pt idx="3916">
                  <c:v>168.87455358390909</c:v>
                </c:pt>
                <c:pt idx="3917">
                  <c:v>168.87455358390909</c:v>
                </c:pt>
                <c:pt idx="3918">
                  <c:v>168.87455358390909</c:v>
                </c:pt>
                <c:pt idx="3919">
                  <c:v>168.87455358390909</c:v>
                </c:pt>
                <c:pt idx="3920">
                  <c:v>168.87455358390909</c:v>
                </c:pt>
                <c:pt idx="3921">
                  <c:v>168.87455358390909</c:v>
                </c:pt>
                <c:pt idx="3922">
                  <c:v>168.87455358390909</c:v>
                </c:pt>
                <c:pt idx="3923">
                  <c:v>168.87455358390909</c:v>
                </c:pt>
                <c:pt idx="3924">
                  <c:v>168.87455358390909</c:v>
                </c:pt>
                <c:pt idx="3925">
                  <c:v>168.87455358390909</c:v>
                </c:pt>
                <c:pt idx="3926">
                  <c:v>168.87455358390909</c:v>
                </c:pt>
                <c:pt idx="3927">
                  <c:v>168.87455358390909</c:v>
                </c:pt>
                <c:pt idx="3928">
                  <c:v>168.87455358390909</c:v>
                </c:pt>
                <c:pt idx="3929">
                  <c:v>168.87455358390909</c:v>
                </c:pt>
                <c:pt idx="3930">
                  <c:v>168.5767631732858</c:v>
                </c:pt>
                <c:pt idx="3931">
                  <c:v>168.5767631732858</c:v>
                </c:pt>
                <c:pt idx="3932">
                  <c:v>168.5767631732858</c:v>
                </c:pt>
                <c:pt idx="3933">
                  <c:v>168.5767631732858</c:v>
                </c:pt>
                <c:pt idx="3934">
                  <c:v>168.5767631732858</c:v>
                </c:pt>
                <c:pt idx="3935">
                  <c:v>168.5767631732858</c:v>
                </c:pt>
                <c:pt idx="3936">
                  <c:v>168.5767631732858</c:v>
                </c:pt>
                <c:pt idx="3937">
                  <c:v>168.5767631732858</c:v>
                </c:pt>
                <c:pt idx="3938">
                  <c:v>168.5767631732858</c:v>
                </c:pt>
                <c:pt idx="3939">
                  <c:v>168.5767631732858</c:v>
                </c:pt>
                <c:pt idx="3940">
                  <c:v>168.5767631732858</c:v>
                </c:pt>
                <c:pt idx="3941">
                  <c:v>168.5767631732858</c:v>
                </c:pt>
                <c:pt idx="3942">
                  <c:v>168.5767631732858</c:v>
                </c:pt>
                <c:pt idx="3943">
                  <c:v>168.5767631732858</c:v>
                </c:pt>
                <c:pt idx="3944">
                  <c:v>168.5767631732858</c:v>
                </c:pt>
                <c:pt idx="3945">
                  <c:v>168.5767631732858</c:v>
                </c:pt>
                <c:pt idx="3946">
                  <c:v>168.5767631732858</c:v>
                </c:pt>
                <c:pt idx="3947">
                  <c:v>168.5767631732858</c:v>
                </c:pt>
                <c:pt idx="3948">
                  <c:v>168.66930965054934</c:v>
                </c:pt>
                <c:pt idx="3949">
                  <c:v>168.66930965054934</c:v>
                </c:pt>
                <c:pt idx="3950">
                  <c:v>168.66930965054934</c:v>
                </c:pt>
                <c:pt idx="3951">
                  <c:v>168.66930965054934</c:v>
                </c:pt>
                <c:pt idx="3952">
                  <c:v>168.66930965054934</c:v>
                </c:pt>
                <c:pt idx="3953">
                  <c:v>168.66930965054934</c:v>
                </c:pt>
                <c:pt idx="3954">
                  <c:v>168.66930965054934</c:v>
                </c:pt>
                <c:pt idx="3955">
                  <c:v>168.66930965054934</c:v>
                </c:pt>
                <c:pt idx="3956">
                  <c:v>168.66930965054934</c:v>
                </c:pt>
                <c:pt idx="3957">
                  <c:v>168.66930965054934</c:v>
                </c:pt>
                <c:pt idx="3958">
                  <c:v>168.66930965054934</c:v>
                </c:pt>
                <c:pt idx="3959">
                  <c:v>168.66930965054934</c:v>
                </c:pt>
                <c:pt idx="3960">
                  <c:v>168.66930965054934</c:v>
                </c:pt>
                <c:pt idx="3961">
                  <c:v>168.66930965054934</c:v>
                </c:pt>
                <c:pt idx="3962">
                  <c:v>168.66930965054934</c:v>
                </c:pt>
                <c:pt idx="3963">
                  <c:v>168.66930965054934</c:v>
                </c:pt>
                <c:pt idx="3964">
                  <c:v>168.66930965054934</c:v>
                </c:pt>
                <c:pt idx="3965">
                  <c:v>168.66930965054934</c:v>
                </c:pt>
                <c:pt idx="3966">
                  <c:v>168.66930965054934</c:v>
                </c:pt>
                <c:pt idx="3967">
                  <c:v>168.66930965054934</c:v>
                </c:pt>
                <c:pt idx="3968">
                  <c:v>168.66930965054934</c:v>
                </c:pt>
                <c:pt idx="3969">
                  <c:v>168.66930965054934</c:v>
                </c:pt>
                <c:pt idx="3970">
                  <c:v>168.66930965054934</c:v>
                </c:pt>
                <c:pt idx="3971">
                  <c:v>168.66930965054934</c:v>
                </c:pt>
                <c:pt idx="3972">
                  <c:v>168.66930965054934</c:v>
                </c:pt>
                <c:pt idx="3973">
                  <c:v>168.66930965054934</c:v>
                </c:pt>
                <c:pt idx="3974">
                  <c:v>168.66930965054934</c:v>
                </c:pt>
                <c:pt idx="3975">
                  <c:v>168.66930965054934</c:v>
                </c:pt>
                <c:pt idx="3976">
                  <c:v>168.66930965054934</c:v>
                </c:pt>
                <c:pt idx="3977">
                  <c:v>168.66930965054934</c:v>
                </c:pt>
                <c:pt idx="3978">
                  <c:v>168.66930965054934</c:v>
                </c:pt>
                <c:pt idx="3979">
                  <c:v>168.66930965054934</c:v>
                </c:pt>
                <c:pt idx="3980">
                  <c:v>168.66930965054934</c:v>
                </c:pt>
                <c:pt idx="3981">
                  <c:v>168.66930965054934</c:v>
                </c:pt>
                <c:pt idx="3982">
                  <c:v>168.66930965054934</c:v>
                </c:pt>
                <c:pt idx="3983">
                  <c:v>168.66930965054934</c:v>
                </c:pt>
                <c:pt idx="3984">
                  <c:v>168.66930965054934</c:v>
                </c:pt>
                <c:pt idx="3985">
                  <c:v>168.66930965054934</c:v>
                </c:pt>
                <c:pt idx="3986">
                  <c:v>168.66930965054934</c:v>
                </c:pt>
                <c:pt idx="3987">
                  <c:v>168.66930965054934</c:v>
                </c:pt>
                <c:pt idx="3988">
                  <c:v>168.66930965054934</c:v>
                </c:pt>
                <c:pt idx="3989">
                  <c:v>168.66930965054934</c:v>
                </c:pt>
                <c:pt idx="3990">
                  <c:v>168.66930965054934</c:v>
                </c:pt>
                <c:pt idx="3991">
                  <c:v>168.66930965054934</c:v>
                </c:pt>
                <c:pt idx="3992">
                  <c:v>168.66930965054934</c:v>
                </c:pt>
                <c:pt idx="3993">
                  <c:v>168.66930965054934</c:v>
                </c:pt>
                <c:pt idx="3994">
                  <c:v>168.66930965054934</c:v>
                </c:pt>
                <c:pt idx="3995">
                  <c:v>168.66930965054934</c:v>
                </c:pt>
                <c:pt idx="3996">
                  <c:v>168.66930965054934</c:v>
                </c:pt>
                <c:pt idx="3997">
                  <c:v>168.66930965054934</c:v>
                </c:pt>
                <c:pt idx="3998">
                  <c:v>168.66930965054934</c:v>
                </c:pt>
                <c:pt idx="3999">
                  <c:v>168.66930965054934</c:v>
                </c:pt>
                <c:pt idx="4000">
                  <c:v>168.66930965054934</c:v>
                </c:pt>
                <c:pt idx="4001">
                  <c:v>168.66930965054934</c:v>
                </c:pt>
                <c:pt idx="4002">
                  <c:v>168.66930965054934</c:v>
                </c:pt>
                <c:pt idx="4003">
                  <c:v>168.66930965054934</c:v>
                </c:pt>
                <c:pt idx="4004">
                  <c:v>168.66930965054934</c:v>
                </c:pt>
                <c:pt idx="4005">
                  <c:v>168.66930965054934</c:v>
                </c:pt>
                <c:pt idx="4006">
                  <c:v>168.66930965054934</c:v>
                </c:pt>
                <c:pt idx="4007">
                  <c:v>168.66930965054934</c:v>
                </c:pt>
                <c:pt idx="4008">
                  <c:v>168.66930965054934</c:v>
                </c:pt>
                <c:pt idx="4009">
                  <c:v>168.66930965054934</c:v>
                </c:pt>
                <c:pt idx="4010">
                  <c:v>168.66930965054934</c:v>
                </c:pt>
                <c:pt idx="4011">
                  <c:v>168.66930965054934</c:v>
                </c:pt>
                <c:pt idx="4012">
                  <c:v>168.66930965054934</c:v>
                </c:pt>
                <c:pt idx="4013">
                  <c:v>168.66930965054934</c:v>
                </c:pt>
                <c:pt idx="4014">
                  <c:v>168.66930965054934</c:v>
                </c:pt>
                <c:pt idx="4015">
                  <c:v>168.66930965054934</c:v>
                </c:pt>
                <c:pt idx="4016">
                  <c:v>168.66930965054934</c:v>
                </c:pt>
                <c:pt idx="4017">
                  <c:v>168.66930965054934</c:v>
                </c:pt>
                <c:pt idx="4018">
                  <c:v>168.66930965054934</c:v>
                </c:pt>
                <c:pt idx="4019">
                  <c:v>168.66930965054934</c:v>
                </c:pt>
                <c:pt idx="4020">
                  <c:v>168.66930965054934</c:v>
                </c:pt>
                <c:pt idx="4021">
                  <c:v>168.18223242020326</c:v>
                </c:pt>
                <c:pt idx="4022">
                  <c:v>168.18223242020326</c:v>
                </c:pt>
                <c:pt idx="4023">
                  <c:v>168.18223242020326</c:v>
                </c:pt>
                <c:pt idx="4024">
                  <c:v>168.18223242020326</c:v>
                </c:pt>
                <c:pt idx="4025">
                  <c:v>168.18223242020326</c:v>
                </c:pt>
                <c:pt idx="4026">
                  <c:v>168.18223242020326</c:v>
                </c:pt>
                <c:pt idx="4027">
                  <c:v>168.18223242020326</c:v>
                </c:pt>
                <c:pt idx="4028">
                  <c:v>168.18223242020326</c:v>
                </c:pt>
                <c:pt idx="4029">
                  <c:v>168.18223242020326</c:v>
                </c:pt>
                <c:pt idx="4030">
                  <c:v>168.18223242020326</c:v>
                </c:pt>
                <c:pt idx="4031">
                  <c:v>168.18223242020326</c:v>
                </c:pt>
                <c:pt idx="4032">
                  <c:v>168.18223242020326</c:v>
                </c:pt>
                <c:pt idx="4033">
                  <c:v>168.18223242020326</c:v>
                </c:pt>
                <c:pt idx="4034">
                  <c:v>168.18223242020326</c:v>
                </c:pt>
                <c:pt idx="4035">
                  <c:v>168.18223242020326</c:v>
                </c:pt>
                <c:pt idx="4036">
                  <c:v>168.18223242020326</c:v>
                </c:pt>
                <c:pt idx="4037">
                  <c:v>168.18223242020326</c:v>
                </c:pt>
                <c:pt idx="4038">
                  <c:v>168.18223242020326</c:v>
                </c:pt>
                <c:pt idx="4039">
                  <c:v>168.18223242020326</c:v>
                </c:pt>
                <c:pt idx="4040">
                  <c:v>168.18223242020326</c:v>
                </c:pt>
                <c:pt idx="4041">
                  <c:v>168.18223242020326</c:v>
                </c:pt>
                <c:pt idx="4042">
                  <c:v>166.86021869847036</c:v>
                </c:pt>
                <c:pt idx="4043">
                  <c:v>166.86021869847036</c:v>
                </c:pt>
                <c:pt idx="4044">
                  <c:v>166.86021869847036</c:v>
                </c:pt>
                <c:pt idx="4045">
                  <c:v>166.86021869847036</c:v>
                </c:pt>
                <c:pt idx="4046">
                  <c:v>166.86021869847036</c:v>
                </c:pt>
                <c:pt idx="4047">
                  <c:v>166.86021869847036</c:v>
                </c:pt>
                <c:pt idx="4048">
                  <c:v>166.86021869847036</c:v>
                </c:pt>
                <c:pt idx="4049">
                  <c:v>166.86021869847036</c:v>
                </c:pt>
                <c:pt idx="4050">
                  <c:v>166.86021869847036</c:v>
                </c:pt>
                <c:pt idx="4051">
                  <c:v>166.86021869847036</c:v>
                </c:pt>
                <c:pt idx="4052">
                  <c:v>169.14864319842243</c:v>
                </c:pt>
                <c:pt idx="4053">
                  <c:v>169.14864319842243</c:v>
                </c:pt>
                <c:pt idx="4054">
                  <c:v>169.14864319842243</c:v>
                </c:pt>
                <c:pt idx="4055">
                  <c:v>169.14864319842243</c:v>
                </c:pt>
                <c:pt idx="4056">
                  <c:v>169.14864319842243</c:v>
                </c:pt>
                <c:pt idx="4057">
                  <c:v>169.14864319842243</c:v>
                </c:pt>
                <c:pt idx="4058">
                  <c:v>169.14864319842243</c:v>
                </c:pt>
                <c:pt idx="4059">
                  <c:v>169.14864319842243</c:v>
                </c:pt>
                <c:pt idx="4060">
                  <c:v>169.14864319842243</c:v>
                </c:pt>
                <c:pt idx="4061">
                  <c:v>169.14864319842243</c:v>
                </c:pt>
                <c:pt idx="4062">
                  <c:v>169.14864319842243</c:v>
                </c:pt>
                <c:pt idx="4063">
                  <c:v>169.14864319842243</c:v>
                </c:pt>
                <c:pt idx="4064">
                  <c:v>169.14864319842243</c:v>
                </c:pt>
                <c:pt idx="4065">
                  <c:v>169.14864319842243</c:v>
                </c:pt>
                <c:pt idx="4066">
                  <c:v>169.14864319842243</c:v>
                </c:pt>
                <c:pt idx="4067">
                  <c:v>170.27969163370551</c:v>
                </c:pt>
                <c:pt idx="4068">
                  <c:v>170.27969163370551</c:v>
                </c:pt>
                <c:pt idx="4069">
                  <c:v>170.27969163370551</c:v>
                </c:pt>
                <c:pt idx="4070">
                  <c:v>170.27969163370551</c:v>
                </c:pt>
                <c:pt idx="4071">
                  <c:v>170.27969163370551</c:v>
                </c:pt>
                <c:pt idx="4072">
                  <c:v>170.27969163370551</c:v>
                </c:pt>
                <c:pt idx="4073">
                  <c:v>170.27969163370551</c:v>
                </c:pt>
                <c:pt idx="4074">
                  <c:v>170.27969163370551</c:v>
                </c:pt>
                <c:pt idx="4075">
                  <c:v>170.27969163370551</c:v>
                </c:pt>
                <c:pt idx="4076">
                  <c:v>170.27969163370551</c:v>
                </c:pt>
                <c:pt idx="4077">
                  <c:v>170.27969163370551</c:v>
                </c:pt>
                <c:pt idx="4078">
                  <c:v>170.27969163370551</c:v>
                </c:pt>
                <c:pt idx="4079">
                  <c:v>170.27969163370551</c:v>
                </c:pt>
                <c:pt idx="4080">
                  <c:v>170.27969163370551</c:v>
                </c:pt>
                <c:pt idx="4081">
                  <c:v>170.27969163370551</c:v>
                </c:pt>
                <c:pt idx="4082">
                  <c:v>170.27969163370551</c:v>
                </c:pt>
                <c:pt idx="4083">
                  <c:v>170.27969163370551</c:v>
                </c:pt>
                <c:pt idx="4084">
                  <c:v>170.27969163370551</c:v>
                </c:pt>
                <c:pt idx="4085">
                  <c:v>170.27969163370551</c:v>
                </c:pt>
                <c:pt idx="4086">
                  <c:v>170.27969163370551</c:v>
                </c:pt>
                <c:pt idx="4087">
                  <c:v>170.27969163370551</c:v>
                </c:pt>
                <c:pt idx="4088">
                  <c:v>170.27969163370551</c:v>
                </c:pt>
                <c:pt idx="4089">
                  <c:v>170.27969163370551</c:v>
                </c:pt>
                <c:pt idx="4090">
                  <c:v>170.27969163370551</c:v>
                </c:pt>
                <c:pt idx="4091">
                  <c:v>170.27969163370551</c:v>
                </c:pt>
                <c:pt idx="4092">
                  <c:v>170.27969163370551</c:v>
                </c:pt>
                <c:pt idx="4093">
                  <c:v>170.27969163370551</c:v>
                </c:pt>
                <c:pt idx="4094">
                  <c:v>170.27969163370551</c:v>
                </c:pt>
                <c:pt idx="4095">
                  <c:v>170.27969163370551</c:v>
                </c:pt>
                <c:pt idx="4096">
                  <c:v>170.27969163370551</c:v>
                </c:pt>
                <c:pt idx="4097">
                  <c:v>170.27969163370551</c:v>
                </c:pt>
                <c:pt idx="4098">
                  <c:v>170.27969163370551</c:v>
                </c:pt>
                <c:pt idx="4099">
                  <c:v>170.27969163370551</c:v>
                </c:pt>
                <c:pt idx="4100">
                  <c:v>170.27969163370551</c:v>
                </c:pt>
                <c:pt idx="4101">
                  <c:v>170.27969163370551</c:v>
                </c:pt>
                <c:pt idx="4102">
                  <c:v>170.27969163370551</c:v>
                </c:pt>
                <c:pt idx="4103">
                  <c:v>170.27969163370551</c:v>
                </c:pt>
                <c:pt idx="4104">
                  <c:v>170.27969163370551</c:v>
                </c:pt>
                <c:pt idx="4105">
                  <c:v>170.27969163370551</c:v>
                </c:pt>
                <c:pt idx="4106">
                  <c:v>170.27969163370551</c:v>
                </c:pt>
                <c:pt idx="4107">
                  <c:v>170.27969163370551</c:v>
                </c:pt>
                <c:pt idx="4108">
                  <c:v>170.27969163370551</c:v>
                </c:pt>
                <c:pt idx="4109">
                  <c:v>170.27969163370551</c:v>
                </c:pt>
                <c:pt idx="4110">
                  <c:v>170.27969163370551</c:v>
                </c:pt>
                <c:pt idx="4111">
                  <c:v>170.27969163370551</c:v>
                </c:pt>
                <c:pt idx="4112">
                  <c:v>170.27969163370551</c:v>
                </c:pt>
                <c:pt idx="4113">
                  <c:v>170.27969163370551</c:v>
                </c:pt>
                <c:pt idx="4114">
                  <c:v>170.27969163370551</c:v>
                </c:pt>
                <c:pt idx="4115">
                  <c:v>170.27969163370551</c:v>
                </c:pt>
                <c:pt idx="4116">
                  <c:v>170.27969163370551</c:v>
                </c:pt>
                <c:pt idx="4117">
                  <c:v>170.27969163370551</c:v>
                </c:pt>
                <c:pt idx="4118">
                  <c:v>170.27969163370551</c:v>
                </c:pt>
                <c:pt idx="4119">
                  <c:v>170.27969163370551</c:v>
                </c:pt>
                <c:pt idx="4120">
                  <c:v>171.99815350457203</c:v>
                </c:pt>
                <c:pt idx="4121">
                  <c:v>171.99815350457203</c:v>
                </c:pt>
                <c:pt idx="4122">
                  <c:v>171.99815350457203</c:v>
                </c:pt>
                <c:pt idx="4123">
                  <c:v>171.99815350457203</c:v>
                </c:pt>
                <c:pt idx="4124">
                  <c:v>171.99815350457203</c:v>
                </c:pt>
                <c:pt idx="4125">
                  <c:v>171.99815350457203</c:v>
                </c:pt>
                <c:pt idx="4126">
                  <c:v>171.99815350457203</c:v>
                </c:pt>
                <c:pt idx="4127">
                  <c:v>171.99815350457203</c:v>
                </c:pt>
                <c:pt idx="4128">
                  <c:v>171.99815350457203</c:v>
                </c:pt>
                <c:pt idx="4129">
                  <c:v>171.99815350457203</c:v>
                </c:pt>
                <c:pt idx="4130">
                  <c:v>171.99815350457203</c:v>
                </c:pt>
                <c:pt idx="4131">
                  <c:v>171.99815350457203</c:v>
                </c:pt>
                <c:pt idx="4132">
                  <c:v>171.99815350457203</c:v>
                </c:pt>
                <c:pt idx="4133">
                  <c:v>171.99815350457203</c:v>
                </c:pt>
                <c:pt idx="4134">
                  <c:v>171.99815350457203</c:v>
                </c:pt>
                <c:pt idx="4135">
                  <c:v>171.99815350457203</c:v>
                </c:pt>
                <c:pt idx="4136">
                  <c:v>171.99815350457203</c:v>
                </c:pt>
                <c:pt idx="4137">
                  <c:v>171.99815350457203</c:v>
                </c:pt>
                <c:pt idx="4138">
                  <c:v>171.99815350457203</c:v>
                </c:pt>
                <c:pt idx="4139">
                  <c:v>171.99815350457203</c:v>
                </c:pt>
                <c:pt idx="4140">
                  <c:v>171.99815350457203</c:v>
                </c:pt>
                <c:pt idx="4141">
                  <c:v>171.99815350457203</c:v>
                </c:pt>
                <c:pt idx="4142">
                  <c:v>171.99815350457203</c:v>
                </c:pt>
                <c:pt idx="4143">
                  <c:v>171.99815350457203</c:v>
                </c:pt>
                <c:pt idx="4144">
                  <c:v>171.99815350457203</c:v>
                </c:pt>
                <c:pt idx="4145">
                  <c:v>171.99815350457203</c:v>
                </c:pt>
                <c:pt idx="4146">
                  <c:v>171.99815350457203</c:v>
                </c:pt>
                <c:pt idx="4147">
                  <c:v>171.99815350457203</c:v>
                </c:pt>
                <c:pt idx="4148">
                  <c:v>171.99815350457203</c:v>
                </c:pt>
                <c:pt idx="4149">
                  <c:v>171.99815350457203</c:v>
                </c:pt>
                <c:pt idx="4150">
                  <c:v>171.99815350457203</c:v>
                </c:pt>
                <c:pt idx="4151">
                  <c:v>171.99815350457203</c:v>
                </c:pt>
                <c:pt idx="4152">
                  <c:v>171.99815350457203</c:v>
                </c:pt>
                <c:pt idx="4153">
                  <c:v>171.99815350457203</c:v>
                </c:pt>
                <c:pt idx="4154">
                  <c:v>171.99815350457203</c:v>
                </c:pt>
                <c:pt idx="4155">
                  <c:v>171.99815350457203</c:v>
                </c:pt>
                <c:pt idx="4156">
                  <c:v>171.99815350457203</c:v>
                </c:pt>
                <c:pt idx="4157">
                  <c:v>171.99815350457203</c:v>
                </c:pt>
                <c:pt idx="4158">
                  <c:v>171.99815350457203</c:v>
                </c:pt>
                <c:pt idx="4159">
                  <c:v>171.99815350457203</c:v>
                </c:pt>
                <c:pt idx="4160">
                  <c:v>171.99815350457203</c:v>
                </c:pt>
                <c:pt idx="4161">
                  <c:v>171.99815350457203</c:v>
                </c:pt>
                <c:pt idx="4162">
                  <c:v>171.99815350457203</c:v>
                </c:pt>
                <c:pt idx="4163">
                  <c:v>171.99815350457203</c:v>
                </c:pt>
                <c:pt idx="4164">
                  <c:v>171.99815350457203</c:v>
                </c:pt>
                <c:pt idx="4165">
                  <c:v>171.99815350457203</c:v>
                </c:pt>
                <c:pt idx="4166">
                  <c:v>171.99815350457203</c:v>
                </c:pt>
                <c:pt idx="4167">
                  <c:v>171.99815350457203</c:v>
                </c:pt>
                <c:pt idx="4168">
                  <c:v>171.99815350457203</c:v>
                </c:pt>
                <c:pt idx="4169">
                  <c:v>171.99815350457203</c:v>
                </c:pt>
                <c:pt idx="4170">
                  <c:v>171.99815350457203</c:v>
                </c:pt>
                <c:pt idx="4171">
                  <c:v>171.99815350457203</c:v>
                </c:pt>
                <c:pt idx="4172">
                  <c:v>171.99815350457203</c:v>
                </c:pt>
                <c:pt idx="4173">
                  <c:v>171.99815350457203</c:v>
                </c:pt>
                <c:pt idx="4174">
                  <c:v>171.99815350457203</c:v>
                </c:pt>
                <c:pt idx="4175">
                  <c:v>171.99815350457203</c:v>
                </c:pt>
                <c:pt idx="4176">
                  <c:v>171.99815350457203</c:v>
                </c:pt>
                <c:pt idx="4177">
                  <c:v>171.99815350457203</c:v>
                </c:pt>
                <c:pt idx="4178">
                  <c:v>171.99815350457203</c:v>
                </c:pt>
                <c:pt idx="4179">
                  <c:v>171.99815350457203</c:v>
                </c:pt>
                <c:pt idx="4180">
                  <c:v>171.99815350457203</c:v>
                </c:pt>
                <c:pt idx="4181">
                  <c:v>171.99815350457203</c:v>
                </c:pt>
                <c:pt idx="4182">
                  <c:v>171.99815350457203</c:v>
                </c:pt>
                <c:pt idx="4183">
                  <c:v>171.99815350457203</c:v>
                </c:pt>
                <c:pt idx="4184">
                  <c:v>171.99815350457203</c:v>
                </c:pt>
                <c:pt idx="4185">
                  <c:v>171.99815350457203</c:v>
                </c:pt>
                <c:pt idx="4186">
                  <c:v>171.99815350457203</c:v>
                </c:pt>
                <c:pt idx="4187">
                  <c:v>171.99815350457203</c:v>
                </c:pt>
                <c:pt idx="4188">
                  <c:v>171.99815350457203</c:v>
                </c:pt>
                <c:pt idx="4189">
                  <c:v>171.99815350457203</c:v>
                </c:pt>
                <c:pt idx="4190">
                  <c:v>171.99815350457203</c:v>
                </c:pt>
                <c:pt idx="4191">
                  <c:v>171.99815350457203</c:v>
                </c:pt>
                <c:pt idx="4192">
                  <c:v>171.99815350457203</c:v>
                </c:pt>
                <c:pt idx="4193">
                  <c:v>171.99815350457203</c:v>
                </c:pt>
                <c:pt idx="4194">
                  <c:v>171.99815350457203</c:v>
                </c:pt>
                <c:pt idx="4195">
                  <c:v>171.99815350457203</c:v>
                </c:pt>
                <c:pt idx="4196">
                  <c:v>171.99815350457203</c:v>
                </c:pt>
                <c:pt idx="4197">
                  <c:v>171.99815350457203</c:v>
                </c:pt>
                <c:pt idx="4198">
                  <c:v>171.99815350457203</c:v>
                </c:pt>
                <c:pt idx="4199">
                  <c:v>171.99815350457203</c:v>
                </c:pt>
                <c:pt idx="4200">
                  <c:v>171.99815350457203</c:v>
                </c:pt>
                <c:pt idx="4201">
                  <c:v>171.99815350457203</c:v>
                </c:pt>
                <c:pt idx="4202">
                  <c:v>171.99815350457203</c:v>
                </c:pt>
                <c:pt idx="4203">
                  <c:v>171.99815350457203</c:v>
                </c:pt>
                <c:pt idx="4204">
                  <c:v>171.99815350457203</c:v>
                </c:pt>
                <c:pt idx="4205">
                  <c:v>171.99815350457203</c:v>
                </c:pt>
                <c:pt idx="4206">
                  <c:v>171.99815350457203</c:v>
                </c:pt>
                <c:pt idx="4207">
                  <c:v>171.99815350457203</c:v>
                </c:pt>
                <c:pt idx="4208">
                  <c:v>171.99815350457203</c:v>
                </c:pt>
                <c:pt idx="4209">
                  <c:v>171.99815350457203</c:v>
                </c:pt>
                <c:pt idx="4210">
                  <c:v>171.99815350457203</c:v>
                </c:pt>
                <c:pt idx="4211">
                  <c:v>171.99815350457203</c:v>
                </c:pt>
                <c:pt idx="4212">
                  <c:v>171.99815350457203</c:v>
                </c:pt>
                <c:pt idx="4213">
                  <c:v>171.99815350457203</c:v>
                </c:pt>
                <c:pt idx="4214">
                  <c:v>171.99815350457203</c:v>
                </c:pt>
                <c:pt idx="4215">
                  <c:v>171.99815350457203</c:v>
                </c:pt>
                <c:pt idx="4216">
                  <c:v>171.99815350457203</c:v>
                </c:pt>
                <c:pt idx="4217">
                  <c:v>171.99815350457203</c:v>
                </c:pt>
                <c:pt idx="4218">
                  <c:v>171.99815350457203</c:v>
                </c:pt>
                <c:pt idx="4219">
                  <c:v>171.99815350457203</c:v>
                </c:pt>
                <c:pt idx="4220">
                  <c:v>171.99815350457203</c:v>
                </c:pt>
                <c:pt idx="4221">
                  <c:v>171.99815350457203</c:v>
                </c:pt>
                <c:pt idx="4222">
                  <c:v>171.99815350457203</c:v>
                </c:pt>
                <c:pt idx="4223">
                  <c:v>171.99815350457203</c:v>
                </c:pt>
                <c:pt idx="4224">
                  <c:v>171.99815350457203</c:v>
                </c:pt>
                <c:pt idx="4225">
                  <c:v>171.99815350457203</c:v>
                </c:pt>
                <c:pt idx="4226">
                  <c:v>171.99815350457203</c:v>
                </c:pt>
                <c:pt idx="4227">
                  <c:v>171.99815350457203</c:v>
                </c:pt>
                <c:pt idx="4228">
                  <c:v>171.99815350457203</c:v>
                </c:pt>
                <c:pt idx="4229">
                  <c:v>171.99815350457203</c:v>
                </c:pt>
                <c:pt idx="4230">
                  <c:v>171.99815350457203</c:v>
                </c:pt>
                <c:pt idx="4231">
                  <c:v>171.99815350457203</c:v>
                </c:pt>
                <c:pt idx="4232">
                  <c:v>171.99815350457203</c:v>
                </c:pt>
                <c:pt idx="4233">
                  <c:v>171.99815350457203</c:v>
                </c:pt>
                <c:pt idx="4234">
                  <c:v>171.99815350457203</c:v>
                </c:pt>
                <c:pt idx="4235">
                  <c:v>171.99815350457203</c:v>
                </c:pt>
                <c:pt idx="4236">
                  <c:v>171.99815350457203</c:v>
                </c:pt>
                <c:pt idx="4237">
                  <c:v>171.99815350457203</c:v>
                </c:pt>
                <c:pt idx="4238">
                  <c:v>171.99815350457203</c:v>
                </c:pt>
                <c:pt idx="4239">
                  <c:v>171.99815350457203</c:v>
                </c:pt>
                <c:pt idx="4240">
                  <c:v>171.99815350457203</c:v>
                </c:pt>
                <c:pt idx="4241">
                  <c:v>171.99815350457203</c:v>
                </c:pt>
                <c:pt idx="4242">
                  <c:v>171.99815350457203</c:v>
                </c:pt>
                <c:pt idx="4243">
                  <c:v>171.99815350457203</c:v>
                </c:pt>
                <c:pt idx="4244">
                  <c:v>171.99815350457203</c:v>
                </c:pt>
                <c:pt idx="4245">
                  <c:v>171.99815350457203</c:v>
                </c:pt>
                <c:pt idx="4246">
                  <c:v>171.99815350457203</c:v>
                </c:pt>
                <c:pt idx="4247">
                  <c:v>171.99815350457203</c:v>
                </c:pt>
                <c:pt idx="4248">
                  <c:v>171.99815350457203</c:v>
                </c:pt>
                <c:pt idx="4249">
                  <c:v>171.99815350457203</c:v>
                </c:pt>
                <c:pt idx="4250">
                  <c:v>171.99815350457203</c:v>
                </c:pt>
                <c:pt idx="4251">
                  <c:v>171.99815350457203</c:v>
                </c:pt>
                <c:pt idx="4252">
                  <c:v>171.99815350457203</c:v>
                </c:pt>
                <c:pt idx="4253">
                  <c:v>171.99815350457203</c:v>
                </c:pt>
                <c:pt idx="4254">
                  <c:v>172.89178872720279</c:v>
                </c:pt>
                <c:pt idx="4255">
                  <c:v>172.89178872720279</c:v>
                </c:pt>
                <c:pt idx="4256">
                  <c:v>172.89178872720279</c:v>
                </c:pt>
                <c:pt idx="4257">
                  <c:v>172.89178872720279</c:v>
                </c:pt>
                <c:pt idx="4258">
                  <c:v>172.89178872720279</c:v>
                </c:pt>
                <c:pt idx="4259">
                  <c:v>172.89178872720279</c:v>
                </c:pt>
                <c:pt idx="4260">
                  <c:v>172.89178872720279</c:v>
                </c:pt>
                <c:pt idx="4261">
                  <c:v>172.89178872720279</c:v>
                </c:pt>
                <c:pt idx="4262">
                  <c:v>172.89178872720279</c:v>
                </c:pt>
                <c:pt idx="4263">
                  <c:v>172.89178872720279</c:v>
                </c:pt>
                <c:pt idx="4264">
                  <c:v>172.89178872720279</c:v>
                </c:pt>
                <c:pt idx="4265">
                  <c:v>172.89178872720279</c:v>
                </c:pt>
                <c:pt idx="4266">
                  <c:v>172.89178872720279</c:v>
                </c:pt>
                <c:pt idx="4267">
                  <c:v>172.89178872720279</c:v>
                </c:pt>
                <c:pt idx="4268">
                  <c:v>172.89178872720279</c:v>
                </c:pt>
                <c:pt idx="4269">
                  <c:v>172.89178872720279</c:v>
                </c:pt>
                <c:pt idx="4270">
                  <c:v>172.89178872720279</c:v>
                </c:pt>
                <c:pt idx="4271">
                  <c:v>172.89178872720279</c:v>
                </c:pt>
                <c:pt idx="4272">
                  <c:v>173.03463018411557</c:v>
                </c:pt>
                <c:pt idx="4273">
                  <c:v>173.03463018411557</c:v>
                </c:pt>
                <c:pt idx="4274">
                  <c:v>173.03463018411557</c:v>
                </c:pt>
                <c:pt idx="4275">
                  <c:v>173.03463018411557</c:v>
                </c:pt>
                <c:pt idx="4276">
                  <c:v>173.03463018411557</c:v>
                </c:pt>
                <c:pt idx="4277">
                  <c:v>173.03463018411557</c:v>
                </c:pt>
                <c:pt idx="4278">
                  <c:v>173.03463018411557</c:v>
                </c:pt>
                <c:pt idx="4279">
                  <c:v>173.03463018411557</c:v>
                </c:pt>
                <c:pt idx="4280">
                  <c:v>173.03463018411557</c:v>
                </c:pt>
                <c:pt idx="4281">
                  <c:v>173.03463018411557</c:v>
                </c:pt>
                <c:pt idx="4282">
                  <c:v>173.03463018411557</c:v>
                </c:pt>
                <c:pt idx="4283">
                  <c:v>173.03463018411557</c:v>
                </c:pt>
                <c:pt idx="4284">
                  <c:v>173.03463018411557</c:v>
                </c:pt>
                <c:pt idx="4285">
                  <c:v>173.03463018411557</c:v>
                </c:pt>
                <c:pt idx="4286">
                  <c:v>173.03463018411557</c:v>
                </c:pt>
                <c:pt idx="4287">
                  <c:v>173.03463018411557</c:v>
                </c:pt>
                <c:pt idx="4288">
                  <c:v>173.03463018411557</c:v>
                </c:pt>
                <c:pt idx="4289">
                  <c:v>173.03463018411557</c:v>
                </c:pt>
                <c:pt idx="4290">
                  <c:v>173.03463018411557</c:v>
                </c:pt>
                <c:pt idx="4291">
                  <c:v>173.03463018411557</c:v>
                </c:pt>
                <c:pt idx="4292">
                  <c:v>173.03463018411557</c:v>
                </c:pt>
                <c:pt idx="4293">
                  <c:v>173.03463018411557</c:v>
                </c:pt>
                <c:pt idx="4294">
                  <c:v>173.03463018411557</c:v>
                </c:pt>
                <c:pt idx="4295">
                  <c:v>173.03463018411557</c:v>
                </c:pt>
                <c:pt idx="4296">
                  <c:v>173.03463018411557</c:v>
                </c:pt>
                <c:pt idx="4297">
                  <c:v>173.03463018411557</c:v>
                </c:pt>
                <c:pt idx="4298">
                  <c:v>173.03463018411557</c:v>
                </c:pt>
                <c:pt idx="4299">
                  <c:v>173.03463018411557</c:v>
                </c:pt>
                <c:pt idx="4300">
                  <c:v>173.03463018411557</c:v>
                </c:pt>
                <c:pt idx="4301">
                  <c:v>173.03463018411557</c:v>
                </c:pt>
                <c:pt idx="4302">
                  <c:v>173.03463018411557</c:v>
                </c:pt>
                <c:pt idx="4303">
                  <c:v>173.03463018411557</c:v>
                </c:pt>
                <c:pt idx="4304">
                  <c:v>173.03463018411557</c:v>
                </c:pt>
                <c:pt idx="4305">
                  <c:v>173.03463018411557</c:v>
                </c:pt>
                <c:pt idx="4306">
                  <c:v>173.03463018411557</c:v>
                </c:pt>
                <c:pt idx="4307">
                  <c:v>173.03463018411557</c:v>
                </c:pt>
                <c:pt idx="4308">
                  <c:v>173.03463018411557</c:v>
                </c:pt>
                <c:pt idx="4309">
                  <c:v>173.03463018411557</c:v>
                </c:pt>
                <c:pt idx="4310">
                  <c:v>173.03463018411557</c:v>
                </c:pt>
                <c:pt idx="4311">
                  <c:v>173.03463018411557</c:v>
                </c:pt>
                <c:pt idx="4312">
                  <c:v>173.03463018411557</c:v>
                </c:pt>
                <c:pt idx="4313">
                  <c:v>173.03463018411557</c:v>
                </c:pt>
                <c:pt idx="4314">
                  <c:v>173.03463018411557</c:v>
                </c:pt>
                <c:pt idx="4315">
                  <c:v>173.03463018411557</c:v>
                </c:pt>
                <c:pt idx="4316">
                  <c:v>173.03463018411557</c:v>
                </c:pt>
                <c:pt idx="4317">
                  <c:v>173.03463018411557</c:v>
                </c:pt>
                <c:pt idx="4318">
                  <c:v>173.03463018411557</c:v>
                </c:pt>
                <c:pt idx="4319">
                  <c:v>172.8138295861101</c:v>
                </c:pt>
                <c:pt idx="4320">
                  <c:v>172.8138295861101</c:v>
                </c:pt>
                <c:pt idx="4321">
                  <c:v>172.8138295861101</c:v>
                </c:pt>
                <c:pt idx="4322">
                  <c:v>172.8138295861101</c:v>
                </c:pt>
                <c:pt idx="4323">
                  <c:v>172.8138295861101</c:v>
                </c:pt>
                <c:pt idx="4324">
                  <c:v>172.8138295861101</c:v>
                </c:pt>
                <c:pt idx="4325">
                  <c:v>172.8138295861101</c:v>
                </c:pt>
                <c:pt idx="4326">
                  <c:v>172.8138295861101</c:v>
                </c:pt>
                <c:pt idx="4327">
                  <c:v>172.8138295861101</c:v>
                </c:pt>
                <c:pt idx="4328">
                  <c:v>172.8138295861101</c:v>
                </c:pt>
                <c:pt idx="4329">
                  <c:v>172.8138295861101</c:v>
                </c:pt>
                <c:pt idx="4330">
                  <c:v>172.8138295861101</c:v>
                </c:pt>
                <c:pt idx="4331">
                  <c:v>172.8138295861101</c:v>
                </c:pt>
                <c:pt idx="4332">
                  <c:v>172.8138295861101</c:v>
                </c:pt>
                <c:pt idx="4333">
                  <c:v>172.8138295861101</c:v>
                </c:pt>
                <c:pt idx="4334">
                  <c:v>172.8138295861101</c:v>
                </c:pt>
                <c:pt idx="4335">
                  <c:v>172.8138295861101</c:v>
                </c:pt>
                <c:pt idx="4336">
                  <c:v>172.8138295861101</c:v>
                </c:pt>
                <c:pt idx="4337">
                  <c:v>172.8138295861101</c:v>
                </c:pt>
                <c:pt idx="4338">
                  <c:v>172.8138295861101</c:v>
                </c:pt>
                <c:pt idx="4339">
                  <c:v>172.8138295861101</c:v>
                </c:pt>
                <c:pt idx="4340">
                  <c:v>172.8138295861101</c:v>
                </c:pt>
                <c:pt idx="4341">
                  <c:v>172.8138295861101</c:v>
                </c:pt>
                <c:pt idx="4342">
                  <c:v>172.8138295861101</c:v>
                </c:pt>
                <c:pt idx="4343">
                  <c:v>172.8138295861101</c:v>
                </c:pt>
                <c:pt idx="4344">
                  <c:v>172.8138295861101</c:v>
                </c:pt>
                <c:pt idx="4345">
                  <c:v>172.8138295861101</c:v>
                </c:pt>
                <c:pt idx="4346">
                  <c:v>172.8138295861101</c:v>
                </c:pt>
                <c:pt idx="4347">
                  <c:v>172.8138295861101</c:v>
                </c:pt>
                <c:pt idx="4348">
                  <c:v>172.8138295861101</c:v>
                </c:pt>
                <c:pt idx="4349">
                  <c:v>172.8138295861101</c:v>
                </c:pt>
                <c:pt idx="4350">
                  <c:v>172.8138295861101</c:v>
                </c:pt>
                <c:pt idx="4351">
                  <c:v>172.8138295861101</c:v>
                </c:pt>
                <c:pt idx="4352">
                  <c:v>172.8138295861101</c:v>
                </c:pt>
                <c:pt idx="4353">
                  <c:v>172.8138295861101</c:v>
                </c:pt>
                <c:pt idx="4354">
                  <c:v>172.8138295861101</c:v>
                </c:pt>
                <c:pt idx="4355">
                  <c:v>172.8138295861101</c:v>
                </c:pt>
                <c:pt idx="4356">
                  <c:v>172.8138295861101</c:v>
                </c:pt>
                <c:pt idx="4357">
                  <c:v>172.8138295861101</c:v>
                </c:pt>
                <c:pt idx="4358">
                  <c:v>172.8138295861101</c:v>
                </c:pt>
                <c:pt idx="4359">
                  <c:v>172.8138295861101</c:v>
                </c:pt>
                <c:pt idx="4360">
                  <c:v>172.8138295861101</c:v>
                </c:pt>
                <c:pt idx="4361">
                  <c:v>172.8138295861101</c:v>
                </c:pt>
                <c:pt idx="4362">
                  <c:v>172.8138295861101</c:v>
                </c:pt>
                <c:pt idx="4363">
                  <c:v>172.8138295861101</c:v>
                </c:pt>
                <c:pt idx="4364">
                  <c:v>172.8138295861101</c:v>
                </c:pt>
                <c:pt idx="4365">
                  <c:v>172.8138295861101</c:v>
                </c:pt>
                <c:pt idx="4366">
                  <c:v>172.8138295861101</c:v>
                </c:pt>
                <c:pt idx="4367">
                  <c:v>172.8138295861101</c:v>
                </c:pt>
                <c:pt idx="4368">
                  <c:v>172.8138295861101</c:v>
                </c:pt>
                <c:pt idx="4369">
                  <c:v>172.8138295861101</c:v>
                </c:pt>
                <c:pt idx="4370">
                  <c:v>172.8138295861101</c:v>
                </c:pt>
                <c:pt idx="4371">
                  <c:v>172.8138295861101</c:v>
                </c:pt>
                <c:pt idx="4372">
                  <c:v>172.8138295861101</c:v>
                </c:pt>
                <c:pt idx="4373">
                  <c:v>172.8138295861101</c:v>
                </c:pt>
                <c:pt idx="4374">
                  <c:v>172.8138295861101</c:v>
                </c:pt>
                <c:pt idx="4375">
                  <c:v>172.8138295861101</c:v>
                </c:pt>
                <c:pt idx="4376">
                  <c:v>172.8138295861101</c:v>
                </c:pt>
                <c:pt idx="4377">
                  <c:v>172.8138295861101</c:v>
                </c:pt>
                <c:pt idx="4378">
                  <c:v>172.8138295861101</c:v>
                </c:pt>
                <c:pt idx="4379">
                  <c:v>172.8138295861101</c:v>
                </c:pt>
                <c:pt idx="4380">
                  <c:v>172.8138295861101</c:v>
                </c:pt>
                <c:pt idx="4381">
                  <c:v>172.8138295861101</c:v>
                </c:pt>
                <c:pt idx="4382">
                  <c:v>172.8138295861101</c:v>
                </c:pt>
                <c:pt idx="4383">
                  <c:v>172.8138295861101</c:v>
                </c:pt>
                <c:pt idx="4384">
                  <c:v>172.8138295861101</c:v>
                </c:pt>
                <c:pt idx="4385">
                  <c:v>172.8138295861101</c:v>
                </c:pt>
                <c:pt idx="4386">
                  <c:v>174.55086282782142</c:v>
                </c:pt>
                <c:pt idx="4387">
                  <c:v>174.55086282782142</c:v>
                </c:pt>
                <c:pt idx="4388">
                  <c:v>174.55086282782142</c:v>
                </c:pt>
                <c:pt idx="4389">
                  <c:v>175.30364560912034</c:v>
                </c:pt>
                <c:pt idx="4390">
                  <c:v>175.30364560912034</c:v>
                </c:pt>
                <c:pt idx="4391">
                  <c:v>175.30364560912034</c:v>
                </c:pt>
                <c:pt idx="4392">
                  <c:v>175.30364560912034</c:v>
                </c:pt>
                <c:pt idx="4393">
                  <c:v>175.30364560912034</c:v>
                </c:pt>
                <c:pt idx="4394">
                  <c:v>175.30364560912034</c:v>
                </c:pt>
                <c:pt idx="4395">
                  <c:v>175.30364560912034</c:v>
                </c:pt>
                <c:pt idx="4396">
                  <c:v>175.30364560912034</c:v>
                </c:pt>
                <c:pt idx="4397">
                  <c:v>175.30364560912034</c:v>
                </c:pt>
                <c:pt idx="4398">
                  <c:v>175.30364560912034</c:v>
                </c:pt>
                <c:pt idx="4399">
                  <c:v>175.30364560912034</c:v>
                </c:pt>
                <c:pt idx="4400">
                  <c:v>175.30364560912034</c:v>
                </c:pt>
                <c:pt idx="4401">
                  <c:v>175.30364560912034</c:v>
                </c:pt>
                <c:pt idx="4402">
                  <c:v>175.30364560912034</c:v>
                </c:pt>
                <c:pt idx="4403">
                  <c:v>175.30364560912034</c:v>
                </c:pt>
                <c:pt idx="4404">
                  <c:v>175.30364560912034</c:v>
                </c:pt>
                <c:pt idx="4405">
                  <c:v>175.30364560912034</c:v>
                </c:pt>
                <c:pt idx="4406">
                  <c:v>175.30364560912034</c:v>
                </c:pt>
                <c:pt idx="4407">
                  <c:v>175.30364560912034</c:v>
                </c:pt>
                <c:pt idx="4408">
                  <c:v>175.30364560912034</c:v>
                </c:pt>
                <c:pt idx="4409">
                  <c:v>175.30364560912034</c:v>
                </c:pt>
                <c:pt idx="4410">
                  <c:v>175.30364560912034</c:v>
                </c:pt>
                <c:pt idx="4411">
                  <c:v>175.30364560912034</c:v>
                </c:pt>
                <c:pt idx="4412">
                  <c:v>175.30364560912034</c:v>
                </c:pt>
                <c:pt idx="4413">
                  <c:v>175.30364560912034</c:v>
                </c:pt>
                <c:pt idx="4414">
                  <c:v>175.30364560912034</c:v>
                </c:pt>
                <c:pt idx="4415">
                  <c:v>175.30364560912034</c:v>
                </c:pt>
                <c:pt idx="4416">
                  <c:v>175.30364560912034</c:v>
                </c:pt>
                <c:pt idx="4417">
                  <c:v>175.30364560912034</c:v>
                </c:pt>
                <c:pt idx="4418">
                  <c:v>175.30364560912034</c:v>
                </c:pt>
                <c:pt idx="4419">
                  <c:v>175.30364560912034</c:v>
                </c:pt>
                <c:pt idx="4420">
                  <c:v>175.30364560912034</c:v>
                </c:pt>
                <c:pt idx="4421">
                  <c:v>175.30364560912034</c:v>
                </c:pt>
                <c:pt idx="4422">
                  <c:v>175.30364560912034</c:v>
                </c:pt>
                <c:pt idx="4423">
                  <c:v>175.30364560912034</c:v>
                </c:pt>
                <c:pt idx="4424">
                  <c:v>175.30364560912034</c:v>
                </c:pt>
                <c:pt idx="4425">
                  <c:v>175.30364560912034</c:v>
                </c:pt>
                <c:pt idx="4426">
                  <c:v>175.30364560912034</c:v>
                </c:pt>
                <c:pt idx="4427">
                  <c:v>175.30364560912034</c:v>
                </c:pt>
                <c:pt idx="4428">
                  <c:v>175.30364560912034</c:v>
                </c:pt>
                <c:pt idx="4429">
                  <c:v>175.30364560912034</c:v>
                </c:pt>
                <c:pt idx="4430">
                  <c:v>175.30364560912034</c:v>
                </c:pt>
                <c:pt idx="4431">
                  <c:v>175.30364560912034</c:v>
                </c:pt>
                <c:pt idx="4432">
                  <c:v>175.30364560912034</c:v>
                </c:pt>
                <c:pt idx="4433">
                  <c:v>175.30364560912034</c:v>
                </c:pt>
                <c:pt idx="4434">
                  <c:v>175.30364560912034</c:v>
                </c:pt>
                <c:pt idx="4435">
                  <c:v>175.30364560912034</c:v>
                </c:pt>
                <c:pt idx="4436">
                  <c:v>175.30364560912034</c:v>
                </c:pt>
                <c:pt idx="4437">
                  <c:v>175.30364560912034</c:v>
                </c:pt>
                <c:pt idx="4438">
                  <c:v>175.30364560912034</c:v>
                </c:pt>
                <c:pt idx="4439">
                  <c:v>175.30364560912034</c:v>
                </c:pt>
                <c:pt idx="4440">
                  <c:v>175.30364560912034</c:v>
                </c:pt>
                <c:pt idx="4441">
                  <c:v>175.30364560912034</c:v>
                </c:pt>
                <c:pt idx="4442">
                  <c:v>175.30364560912034</c:v>
                </c:pt>
                <c:pt idx="4443">
                  <c:v>175.30364560912034</c:v>
                </c:pt>
                <c:pt idx="4444">
                  <c:v>175.30364560912034</c:v>
                </c:pt>
                <c:pt idx="4445">
                  <c:v>175.30364560912034</c:v>
                </c:pt>
                <c:pt idx="4446">
                  <c:v>175.30364560912034</c:v>
                </c:pt>
                <c:pt idx="4447">
                  <c:v>175.30364560912034</c:v>
                </c:pt>
                <c:pt idx="4448">
                  <c:v>175.30364560912034</c:v>
                </c:pt>
                <c:pt idx="4449">
                  <c:v>175.30364560912034</c:v>
                </c:pt>
                <c:pt idx="4450">
                  <c:v>175.30364560912034</c:v>
                </c:pt>
                <c:pt idx="4451">
                  <c:v>175.30364560912034</c:v>
                </c:pt>
                <c:pt idx="4452">
                  <c:v>175.30364560912034</c:v>
                </c:pt>
                <c:pt idx="4453">
                  <c:v>175.30364560912034</c:v>
                </c:pt>
                <c:pt idx="4454">
                  <c:v>175.30364560912034</c:v>
                </c:pt>
                <c:pt idx="4455">
                  <c:v>175.30364560912034</c:v>
                </c:pt>
                <c:pt idx="4456">
                  <c:v>175.30364560912034</c:v>
                </c:pt>
                <c:pt idx="4457">
                  <c:v>175.30364560912034</c:v>
                </c:pt>
                <c:pt idx="4458">
                  <c:v>175.30364560912034</c:v>
                </c:pt>
                <c:pt idx="4459">
                  <c:v>176.86159931444678</c:v>
                </c:pt>
                <c:pt idx="4460">
                  <c:v>175.50352544943246</c:v>
                </c:pt>
                <c:pt idx="4461">
                  <c:v>175.50352544943246</c:v>
                </c:pt>
                <c:pt idx="4462">
                  <c:v>175.50352544943246</c:v>
                </c:pt>
                <c:pt idx="4463">
                  <c:v>175.50352544943246</c:v>
                </c:pt>
                <c:pt idx="4464">
                  <c:v>175.50352544943246</c:v>
                </c:pt>
                <c:pt idx="4465">
                  <c:v>175.50352544943246</c:v>
                </c:pt>
                <c:pt idx="4466">
                  <c:v>175.50352544943246</c:v>
                </c:pt>
                <c:pt idx="4467">
                  <c:v>175.50352544943246</c:v>
                </c:pt>
                <c:pt idx="4468">
                  <c:v>175.50352544943246</c:v>
                </c:pt>
                <c:pt idx="4469">
                  <c:v>175.50352544943246</c:v>
                </c:pt>
                <c:pt idx="4470">
                  <c:v>175.50352544943246</c:v>
                </c:pt>
                <c:pt idx="4471">
                  <c:v>175.50352544943246</c:v>
                </c:pt>
                <c:pt idx="4472">
                  <c:v>175.50352544943246</c:v>
                </c:pt>
                <c:pt idx="4473">
                  <c:v>175.50352544943246</c:v>
                </c:pt>
                <c:pt idx="4474">
                  <c:v>175.50352544943246</c:v>
                </c:pt>
                <c:pt idx="4475">
                  <c:v>175.50352544943246</c:v>
                </c:pt>
                <c:pt idx="4476">
                  <c:v>175.50352544943246</c:v>
                </c:pt>
                <c:pt idx="4477">
                  <c:v>175.50352544943246</c:v>
                </c:pt>
                <c:pt idx="4478">
                  <c:v>175.50352544943246</c:v>
                </c:pt>
                <c:pt idx="4479">
                  <c:v>175.50352544943246</c:v>
                </c:pt>
                <c:pt idx="4480">
                  <c:v>175.50352544943246</c:v>
                </c:pt>
                <c:pt idx="4481">
                  <c:v>175.50352544943246</c:v>
                </c:pt>
                <c:pt idx="4482">
                  <c:v>175.50352544943246</c:v>
                </c:pt>
                <c:pt idx="4483">
                  <c:v>175.50352544943246</c:v>
                </c:pt>
                <c:pt idx="4484">
                  <c:v>175.50352544943246</c:v>
                </c:pt>
                <c:pt idx="4485">
                  <c:v>175.50352544943246</c:v>
                </c:pt>
                <c:pt idx="4486">
                  <c:v>175.50352544943246</c:v>
                </c:pt>
                <c:pt idx="4487">
                  <c:v>175.50352544943246</c:v>
                </c:pt>
                <c:pt idx="4488">
                  <c:v>175.50352544943246</c:v>
                </c:pt>
                <c:pt idx="4489">
                  <c:v>175.50352544943246</c:v>
                </c:pt>
                <c:pt idx="4490">
                  <c:v>175.50352544943246</c:v>
                </c:pt>
                <c:pt idx="4491">
                  <c:v>175.50352544943246</c:v>
                </c:pt>
                <c:pt idx="4492">
                  <c:v>175.50352544943246</c:v>
                </c:pt>
                <c:pt idx="4493">
                  <c:v>175.50352544943246</c:v>
                </c:pt>
                <c:pt idx="4494">
                  <c:v>175.50352544943246</c:v>
                </c:pt>
                <c:pt idx="4495">
                  <c:v>175.50352544943246</c:v>
                </c:pt>
                <c:pt idx="4496">
                  <c:v>175.50352544943246</c:v>
                </c:pt>
                <c:pt idx="4497">
                  <c:v>175.50352544943246</c:v>
                </c:pt>
                <c:pt idx="4498">
                  <c:v>175.50352544943246</c:v>
                </c:pt>
                <c:pt idx="4499">
                  <c:v>175.50352544943246</c:v>
                </c:pt>
                <c:pt idx="4500">
                  <c:v>175.50352544943246</c:v>
                </c:pt>
                <c:pt idx="4501">
                  <c:v>175.50352544943246</c:v>
                </c:pt>
                <c:pt idx="4502">
                  <c:v>175.50352544943246</c:v>
                </c:pt>
                <c:pt idx="4503">
                  <c:v>175.50352544943246</c:v>
                </c:pt>
                <c:pt idx="4504">
                  <c:v>175.50352544943246</c:v>
                </c:pt>
                <c:pt idx="4505">
                  <c:v>175.50352544943246</c:v>
                </c:pt>
                <c:pt idx="4506">
                  <c:v>175.50352544943246</c:v>
                </c:pt>
                <c:pt idx="4507">
                  <c:v>175.50352544943246</c:v>
                </c:pt>
                <c:pt idx="4508">
                  <c:v>175.50352544943246</c:v>
                </c:pt>
                <c:pt idx="4509">
                  <c:v>175.50352544943246</c:v>
                </c:pt>
                <c:pt idx="4510">
                  <c:v>175.50352544943246</c:v>
                </c:pt>
                <c:pt idx="4511">
                  <c:v>175.50352544943246</c:v>
                </c:pt>
                <c:pt idx="4512">
                  <c:v>175.50352544943246</c:v>
                </c:pt>
                <c:pt idx="4513">
                  <c:v>175.50352544943246</c:v>
                </c:pt>
                <c:pt idx="4514">
                  <c:v>175.50352544943246</c:v>
                </c:pt>
                <c:pt idx="4515">
                  <c:v>175.50352544943246</c:v>
                </c:pt>
                <c:pt idx="4516">
                  <c:v>175.50352544943246</c:v>
                </c:pt>
                <c:pt idx="4517">
                  <c:v>175.50352544943246</c:v>
                </c:pt>
                <c:pt idx="4518">
                  <c:v>175.50352544943246</c:v>
                </c:pt>
                <c:pt idx="4519">
                  <c:v>175.50352544943246</c:v>
                </c:pt>
                <c:pt idx="4520">
                  <c:v>175.50352544943246</c:v>
                </c:pt>
                <c:pt idx="4521">
                  <c:v>175.50352544943246</c:v>
                </c:pt>
                <c:pt idx="4522">
                  <c:v>175.50352544943246</c:v>
                </c:pt>
                <c:pt idx="4523">
                  <c:v>175.50352544943246</c:v>
                </c:pt>
                <c:pt idx="4524">
                  <c:v>175.50352544943246</c:v>
                </c:pt>
                <c:pt idx="4525">
                  <c:v>175.50352544943246</c:v>
                </c:pt>
                <c:pt idx="4526">
                  <c:v>175.50352544943246</c:v>
                </c:pt>
                <c:pt idx="4527">
                  <c:v>175.50352544943246</c:v>
                </c:pt>
                <c:pt idx="4528">
                  <c:v>175.50352544943246</c:v>
                </c:pt>
                <c:pt idx="4529">
                  <c:v>175.50352544943246</c:v>
                </c:pt>
                <c:pt idx="4530">
                  <c:v>175.50352544943246</c:v>
                </c:pt>
                <c:pt idx="4531">
                  <c:v>175.50352544943246</c:v>
                </c:pt>
                <c:pt idx="4532">
                  <c:v>175.50352544943246</c:v>
                </c:pt>
                <c:pt idx="4533">
                  <c:v>175.50352544943246</c:v>
                </c:pt>
                <c:pt idx="4534">
                  <c:v>175.50352544943246</c:v>
                </c:pt>
                <c:pt idx="4535">
                  <c:v>175.50352544943246</c:v>
                </c:pt>
                <c:pt idx="4536">
                  <c:v>175.50352544943246</c:v>
                </c:pt>
                <c:pt idx="4537">
                  <c:v>175.50352544943246</c:v>
                </c:pt>
                <c:pt idx="4538">
                  <c:v>175.50352544943246</c:v>
                </c:pt>
                <c:pt idx="4539">
                  <c:v>175.50352544943246</c:v>
                </c:pt>
                <c:pt idx="4540">
                  <c:v>175.50352544943246</c:v>
                </c:pt>
                <c:pt idx="4541">
                  <c:v>175.50352544943246</c:v>
                </c:pt>
                <c:pt idx="4542">
                  <c:v>175.50352544943246</c:v>
                </c:pt>
                <c:pt idx="4543">
                  <c:v>175.50352544943246</c:v>
                </c:pt>
                <c:pt idx="4544">
                  <c:v>175.50352544943246</c:v>
                </c:pt>
                <c:pt idx="4545">
                  <c:v>175.50352544943246</c:v>
                </c:pt>
                <c:pt idx="4546">
                  <c:v>175.50352544943246</c:v>
                </c:pt>
                <c:pt idx="4547">
                  <c:v>175.50352544943246</c:v>
                </c:pt>
                <c:pt idx="4548">
                  <c:v>175.50352544943246</c:v>
                </c:pt>
                <c:pt idx="4549">
                  <c:v>175.50352544943246</c:v>
                </c:pt>
                <c:pt idx="4550">
                  <c:v>175.50352544943246</c:v>
                </c:pt>
                <c:pt idx="4551">
                  <c:v>175.50352544943246</c:v>
                </c:pt>
                <c:pt idx="4552">
                  <c:v>175.50352544943246</c:v>
                </c:pt>
                <c:pt idx="4553">
                  <c:v>175.50352544943246</c:v>
                </c:pt>
                <c:pt idx="4554">
                  <c:v>175.50352544943246</c:v>
                </c:pt>
                <c:pt idx="4555">
                  <c:v>175.50352544943246</c:v>
                </c:pt>
                <c:pt idx="4556">
                  <c:v>175.50352544943246</c:v>
                </c:pt>
                <c:pt idx="4557">
                  <c:v>175.50352544943246</c:v>
                </c:pt>
                <c:pt idx="4558">
                  <c:v>175.50352544943246</c:v>
                </c:pt>
                <c:pt idx="4559">
                  <c:v>175.50352544943246</c:v>
                </c:pt>
                <c:pt idx="4560">
                  <c:v>175.50352544943246</c:v>
                </c:pt>
                <c:pt idx="4561">
                  <c:v>175.50352544943246</c:v>
                </c:pt>
                <c:pt idx="4562">
                  <c:v>175.50352544943246</c:v>
                </c:pt>
                <c:pt idx="4563">
                  <c:v>175.50352544943246</c:v>
                </c:pt>
                <c:pt idx="4564">
                  <c:v>175.50352544943246</c:v>
                </c:pt>
                <c:pt idx="4565">
                  <c:v>175.50352544943246</c:v>
                </c:pt>
                <c:pt idx="4566">
                  <c:v>175.50352544943246</c:v>
                </c:pt>
                <c:pt idx="4567">
                  <c:v>175.50352544943246</c:v>
                </c:pt>
                <c:pt idx="4568">
                  <c:v>175.50352544943246</c:v>
                </c:pt>
                <c:pt idx="4569">
                  <c:v>175.50352544943246</c:v>
                </c:pt>
                <c:pt idx="4570">
                  <c:v>175.50352544943246</c:v>
                </c:pt>
                <c:pt idx="4571">
                  <c:v>175.50352544943246</c:v>
                </c:pt>
                <c:pt idx="4572">
                  <c:v>175.50352544943246</c:v>
                </c:pt>
                <c:pt idx="4573">
                  <c:v>175.50352544943246</c:v>
                </c:pt>
                <c:pt idx="4574">
                  <c:v>175.50352544943246</c:v>
                </c:pt>
                <c:pt idx="4575">
                  <c:v>175.50352544943246</c:v>
                </c:pt>
                <c:pt idx="4576">
                  <c:v>175.50352544943246</c:v>
                </c:pt>
                <c:pt idx="4577">
                  <c:v>175.50352544943246</c:v>
                </c:pt>
                <c:pt idx="4578">
                  <c:v>175.50352544943246</c:v>
                </c:pt>
                <c:pt idx="4579">
                  <c:v>175.50352544943246</c:v>
                </c:pt>
                <c:pt idx="4580">
                  <c:v>175.50352544943246</c:v>
                </c:pt>
                <c:pt idx="4581">
                  <c:v>175.50352544943246</c:v>
                </c:pt>
                <c:pt idx="4582">
                  <c:v>175.50352544943246</c:v>
                </c:pt>
                <c:pt idx="4583">
                  <c:v>175.50352544943246</c:v>
                </c:pt>
                <c:pt idx="4584">
                  <c:v>175.50352544943246</c:v>
                </c:pt>
                <c:pt idx="4585">
                  <c:v>175.50352544943246</c:v>
                </c:pt>
                <c:pt idx="4586">
                  <c:v>175.50352544943246</c:v>
                </c:pt>
                <c:pt idx="4587">
                  <c:v>175.50352544943246</c:v>
                </c:pt>
                <c:pt idx="4588">
                  <c:v>175.50352544943246</c:v>
                </c:pt>
                <c:pt idx="4589">
                  <c:v>175.50352544943246</c:v>
                </c:pt>
                <c:pt idx="4590">
                  <c:v>175.50352544943246</c:v>
                </c:pt>
                <c:pt idx="4591">
                  <c:v>175.50352544943246</c:v>
                </c:pt>
                <c:pt idx="4592">
                  <c:v>175.50352544943246</c:v>
                </c:pt>
                <c:pt idx="4593">
                  <c:v>175.50352544943246</c:v>
                </c:pt>
                <c:pt idx="4594">
                  <c:v>175.50352544943246</c:v>
                </c:pt>
                <c:pt idx="4595">
                  <c:v>175.50352544943246</c:v>
                </c:pt>
                <c:pt idx="4596">
                  <c:v>175.50352544943246</c:v>
                </c:pt>
                <c:pt idx="4597">
                  <c:v>175.50352544943246</c:v>
                </c:pt>
                <c:pt idx="4598">
                  <c:v>175.50352544943246</c:v>
                </c:pt>
                <c:pt idx="4599">
                  <c:v>175.84649373403303</c:v>
                </c:pt>
                <c:pt idx="4600">
                  <c:v>175.84649373403303</c:v>
                </c:pt>
                <c:pt idx="4601">
                  <c:v>175.84649373403303</c:v>
                </c:pt>
                <c:pt idx="4602">
                  <c:v>175.84649373403303</c:v>
                </c:pt>
                <c:pt idx="4603">
                  <c:v>175.84649373403303</c:v>
                </c:pt>
                <c:pt idx="4604">
                  <c:v>175.84649373403303</c:v>
                </c:pt>
                <c:pt idx="4605">
                  <c:v>175.84649373403303</c:v>
                </c:pt>
                <c:pt idx="4606">
                  <c:v>175.84649373403303</c:v>
                </c:pt>
                <c:pt idx="4607">
                  <c:v>175.84649373403303</c:v>
                </c:pt>
                <c:pt idx="4608">
                  <c:v>175.84649373403303</c:v>
                </c:pt>
                <c:pt idx="4609">
                  <c:v>175.84649373403303</c:v>
                </c:pt>
                <c:pt idx="4610">
                  <c:v>175.84649373403303</c:v>
                </c:pt>
                <c:pt idx="4611">
                  <c:v>175.84649373403303</c:v>
                </c:pt>
                <c:pt idx="4612">
                  <c:v>175.91850051771431</c:v>
                </c:pt>
                <c:pt idx="4613">
                  <c:v>175.91850051771431</c:v>
                </c:pt>
                <c:pt idx="4614">
                  <c:v>175.91850051771431</c:v>
                </c:pt>
                <c:pt idx="4615">
                  <c:v>175.91850051771431</c:v>
                </c:pt>
                <c:pt idx="4616">
                  <c:v>175.91850051771431</c:v>
                </c:pt>
                <c:pt idx="4617">
                  <c:v>175.91850051771431</c:v>
                </c:pt>
                <c:pt idx="4618">
                  <c:v>175.91850051771431</c:v>
                </c:pt>
                <c:pt idx="4619">
                  <c:v>175.91850051771431</c:v>
                </c:pt>
                <c:pt idx="4620">
                  <c:v>175.91850051771431</c:v>
                </c:pt>
                <c:pt idx="4621">
                  <c:v>175.91850051771431</c:v>
                </c:pt>
                <c:pt idx="4622">
                  <c:v>175.91850051771431</c:v>
                </c:pt>
                <c:pt idx="4623">
                  <c:v>175.91850051771431</c:v>
                </c:pt>
                <c:pt idx="4624">
                  <c:v>175.91850051771431</c:v>
                </c:pt>
                <c:pt idx="4625">
                  <c:v>175.91850051771431</c:v>
                </c:pt>
                <c:pt idx="4626">
                  <c:v>175.91850051771431</c:v>
                </c:pt>
                <c:pt idx="4627">
                  <c:v>175.91850051771431</c:v>
                </c:pt>
                <c:pt idx="4628">
                  <c:v>175.91850051771431</c:v>
                </c:pt>
                <c:pt idx="4629">
                  <c:v>175.91850051771431</c:v>
                </c:pt>
                <c:pt idx="4630">
                  <c:v>175.91850051771431</c:v>
                </c:pt>
                <c:pt idx="4631">
                  <c:v>175.91850051771431</c:v>
                </c:pt>
                <c:pt idx="4632">
                  <c:v>175.91850051771431</c:v>
                </c:pt>
                <c:pt idx="4633">
                  <c:v>175.91850051771431</c:v>
                </c:pt>
                <c:pt idx="4634">
                  <c:v>175.91850051771431</c:v>
                </c:pt>
                <c:pt idx="4635">
                  <c:v>175.91850051771431</c:v>
                </c:pt>
                <c:pt idx="4636">
                  <c:v>175.91850051771431</c:v>
                </c:pt>
                <c:pt idx="4637">
                  <c:v>175.91850051771431</c:v>
                </c:pt>
                <c:pt idx="4638">
                  <c:v>175.91850051771431</c:v>
                </c:pt>
                <c:pt idx="4639">
                  <c:v>175.91850051771431</c:v>
                </c:pt>
                <c:pt idx="4640">
                  <c:v>175.91850051771431</c:v>
                </c:pt>
                <c:pt idx="4641">
                  <c:v>175.91850051771431</c:v>
                </c:pt>
                <c:pt idx="4642">
                  <c:v>175.91850051771431</c:v>
                </c:pt>
                <c:pt idx="4643">
                  <c:v>175.91850051771431</c:v>
                </c:pt>
                <c:pt idx="4644">
                  <c:v>175.91850051771431</c:v>
                </c:pt>
                <c:pt idx="4645">
                  <c:v>175.91850051771431</c:v>
                </c:pt>
                <c:pt idx="4646">
                  <c:v>175.91850051771431</c:v>
                </c:pt>
                <c:pt idx="4647">
                  <c:v>175.91850051771431</c:v>
                </c:pt>
                <c:pt idx="4648">
                  <c:v>175.91850051771431</c:v>
                </c:pt>
                <c:pt idx="4649">
                  <c:v>175.91850051771431</c:v>
                </c:pt>
                <c:pt idx="4650">
                  <c:v>175.91850051771431</c:v>
                </c:pt>
                <c:pt idx="4651">
                  <c:v>175.91850051771431</c:v>
                </c:pt>
                <c:pt idx="4652">
                  <c:v>175.91850051771431</c:v>
                </c:pt>
                <c:pt idx="4653">
                  <c:v>175.91850051771431</c:v>
                </c:pt>
                <c:pt idx="4654">
                  <c:v>175.91850051771431</c:v>
                </c:pt>
                <c:pt idx="4655">
                  <c:v>175.91850051771431</c:v>
                </c:pt>
                <c:pt idx="4656">
                  <c:v>175.91850051771431</c:v>
                </c:pt>
                <c:pt idx="4657">
                  <c:v>175.91850051771431</c:v>
                </c:pt>
                <c:pt idx="4658">
                  <c:v>175.91850051771431</c:v>
                </c:pt>
                <c:pt idx="4659">
                  <c:v>175.91850051771431</c:v>
                </c:pt>
                <c:pt idx="4660">
                  <c:v>175.91850051771431</c:v>
                </c:pt>
                <c:pt idx="4661">
                  <c:v>175.91850051771431</c:v>
                </c:pt>
                <c:pt idx="4662">
                  <c:v>175.91850051771431</c:v>
                </c:pt>
                <c:pt idx="4663">
                  <c:v>175.91850051771431</c:v>
                </c:pt>
                <c:pt idx="4664">
                  <c:v>175.91850051771431</c:v>
                </c:pt>
                <c:pt idx="4665">
                  <c:v>175.91850051771431</c:v>
                </c:pt>
                <c:pt idx="4666">
                  <c:v>175.91850051771431</c:v>
                </c:pt>
                <c:pt idx="4667">
                  <c:v>175.91850051771431</c:v>
                </c:pt>
                <c:pt idx="4668">
                  <c:v>175.91850051771431</c:v>
                </c:pt>
                <c:pt idx="4669">
                  <c:v>175.91850051771431</c:v>
                </c:pt>
                <c:pt idx="4670">
                  <c:v>175.91850051771431</c:v>
                </c:pt>
                <c:pt idx="4671">
                  <c:v>175.91850051771431</c:v>
                </c:pt>
                <c:pt idx="4672">
                  <c:v>175.91850051771431</c:v>
                </c:pt>
                <c:pt idx="4673">
                  <c:v>175.91850051771431</c:v>
                </c:pt>
                <c:pt idx="4674">
                  <c:v>175.91850051771431</c:v>
                </c:pt>
                <c:pt idx="4675">
                  <c:v>175.91850051771431</c:v>
                </c:pt>
                <c:pt idx="4676">
                  <c:v>175.91850051771431</c:v>
                </c:pt>
                <c:pt idx="4677">
                  <c:v>175.91850051771431</c:v>
                </c:pt>
                <c:pt idx="4678">
                  <c:v>175.91850051771431</c:v>
                </c:pt>
                <c:pt idx="4679">
                  <c:v>175.91850051771431</c:v>
                </c:pt>
                <c:pt idx="4680">
                  <c:v>175.91850051771431</c:v>
                </c:pt>
                <c:pt idx="4681">
                  <c:v>175.91850051771431</c:v>
                </c:pt>
                <c:pt idx="4682">
                  <c:v>175.91850051771431</c:v>
                </c:pt>
                <c:pt idx="4683">
                  <c:v>175.91850051771431</c:v>
                </c:pt>
                <c:pt idx="4684">
                  <c:v>175.91850051771431</c:v>
                </c:pt>
                <c:pt idx="4685">
                  <c:v>175.60630771869214</c:v>
                </c:pt>
                <c:pt idx="4686">
                  <c:v>175.60630771869214</c:v>
                </c:pt>
                <c:pt idx="4687">
                  <c:v>175.60630771869214</c:v>
                </c:pt>
                <c:pt idx="4688">
                  <c:v>175.60630771869214</c:v>
                </c:pt>
                <c:pt idx="4689">
                  <c:v>175.60630771869214</c:v>
                </c:pt>
                <c:pt idx="4690">
                  <c:v>175.60630771869214</c:v>
                </c:pt>
                <c:pt idx="4691">
                  <c:v>175.60630771869214</c:v>
                </c:pt>
                <c:pt idx="4692">
                  <c:v>175.60630771869214</c:v>
                </c:pt>
                <c:pt idx="4693">
                  <c:v>175.60630771869214</c:v>
                </c:pt>
                <c:pt idx="4694">
                  <c:v>175.60630771869214</c:v>
                </c:pt>
                <c:pt idx="4695">
                  <c:v>175.60630771869214</c:v>
                </c:pt>
                <c:pt idx="4696">
                  <c:v>175.60630771869214</c:v>
                </c:pt>
                <c:pt idx="4697">
                  <c:v>175.60630771869214</c:v>
                </c:pt>
                <c:pt idx="4698">
                  <c:v>175.60630771869214</c:v>
                </c:pt>
                <c:pt idx="4699">
                  <c:v>175.60630771869214</c:v>
                </c:pt>
                <c:pt idx="4700">
                  <c:v>175.60630771869214</c:v>
                </c:pt>
                <c:pt idx="4701">
                  <c:v>175.60630771869214</c:v>
                </c:pt>
                <c:pt idx="4702">
                  <c:v>175.60630771869214</c:v>
                </c:pt>
                <c:pt idx="4703">
                  <c:v>175.60630771869214</c:v>
                </c:pt>
                <c:pt idx="4704">
                  <c:v>175.60630771869214</c:v>
                </c:pt>
                <c:pt idx="4705">
                  <c:v>175.60630771869214</c:v>
                </c:pt>
                <c:pt idx="4706">
                  <c:v>175.60630771869214</c:v>
                </c:pt>
                <c:pt idx="4707">
                  <c:v>175.60630771869214</c:v>
                </c:pt>
                <c:pt idx="4708">
                  <c:v>175.60630771869214</c:v>
                </c:pt>
                <c:pt idx="4709">
                  <c:v>175.60630771869214</c:v>
                </c:pt>
                <c:pt idx="4710">
                  <c:v>175.60630771869214</c:v>
                </c:pt>
                <c:pt idx="4711">
                  <c:v>175.60630771869214</c:v>
                </c:pt>
                <c:pt idx="4712">
                  <c:v>175.60630771869214</c:v>
                </c:pt>
                <c:pt idx="4713">
                  <c:v>175.60630771869214</c:v>
                </c:pt>
                <c:pt idx="4714">
                  <c:v>175.60630771869214</c:v>
                </c:pt>
                <c:pt idx="4715">
                  <c:v>175.60630771869214</c:v>
                </c:pt>
                <c:pt idx="4716">
                  <c:v>175.60630771869214</c:v>
                </c:pt>
                <c:pt idx="4717">
                  <c:v>175.60630771869214</c:v>
                </c:pt>
                <c:pt idx="4718">
                  <c:v>175.60630771869214</c:v>
                </c:pt>
                <c:pt idx="4719">
                  <c:v>175.60630771869214</c:v>
                </c:pt>
                <c:pt idx="4720">
                  <c:v>178.01954219692985</c:v>
                </c:pt>
                <c:pt idx="4721">
                  <c:v>178.01954219692985</c:v>
                </c:pt>
                <c:pt idx="4722">
                  <c:v>178.01954219692985</c:v>
                </c:pt>
                <c:pt idx="4723">
                  <c:v>178.01954219692985</c:v>
                </c:pt>
                <c:pt idx="4724">
                  <c:v>178.01954219692985</c:v>
                </c:pt>
                <c:pt idx="4725">
                  <c:v>178.01954219692985</c:v>
                </c:pt>
                <c:pt idx="4726">
                  <c:v>178.01954219692985</c:v>
                </c:pt>
                <c:pt idx="4727">
                  <c:v>178.01954219692985</c:v>
                </c:pt>
                <c:pt idx="4728">
                  <c:v>178.01954219692985</c:v>
                </c:pt>
                <c:pt idx="4729">
                  <c:v>178.01954219692985</c:v>
                </c:pt>
                <c:pt idx="4730">
                  <c:v>178.01954219692985</c:v>
                </c:pt>
                <c:pt idx="4731">
                  <c:v>178.01954219692985</c:v>
                </c:pt>
                <c:pt idx="4732">
                  <c:v>178.01954219692985</c:v>
                </c:pt>
                <c:pt idx="4733">
                  <c:v>178.01954219692985</c:v>
                </c:pt>
                <c:pt idx="4734">
                  <c:v>178.01954219692985</c:v>
                </c:pt>
                <c:pt idx="4735">
                  <c:v>178.01954219692985</c:v>
                </c:pt>
                <c:pt idx="4736">
                  <c:v>178.01954219692985</c:v>
                </c:pt>
                <c:pt idx="4737">
                  <c:v>178.01954219692985</c:v>
                </c:pt>
                <c:pt idx="4738">
                  <c:v>178.01954219692985</c:v>
                </c:pt>
                <c:pt idx="4739">
                  <c:v>178.01954219692985</c:v>
                </c:pt>
                <c:pt idx="4740">
                  <c:v>178.01954219692985</c:v>
                </c:pt>
                <c:pt idx="4741">
                  <c:v>178.01954219692985</c:v>
                </c:pt>
                <c:pt idx="4742">
                  <c:v>178.01954219692985</c:v>
                </c:pt>
                <c:pt idx="4743">
                  <c:v>178.01954219692985</c:v>
                </c:pt>
                <c:pt idx="4744">
                  <c:v>178.01954219692985</c:v>
                </c:pt>
                <c:pt idx="4745">
                  <c:v>178.01954219692985</c:v>
                </c:pt>
                <c:pt idx="4746">
                  <c:v>178.01954219692985</c:v>
                </c:pt>
                <c:pt idx="4747">
                  <c:v>178.01954219692985</c:v>
                </c:pt>
                <c:pt idx="4748">
                  <c:v>178.01954219692985</c:v>
                </c:pt>
                <c:pt idx="4749">
                  <c:v>178.01954219692985</c:v>
                </c:pt>
                <c:pt idx="4750">
                  <c:v>178.01954219692985</c:v>
                </c:pt>
                <c:pt idx="4751">
                  <c:v>178.01954219692985</c:v>
                </c:pt>
                <c:pt idx="4752">
                  <c:v>178.01954219692985</c:v>
                </c:pt>
                <c:pt idx="4753">
                  <c:v>178.01954219692985</c:v>
                </c:pt>
                <c:pt idx="4754">
                  <c:v>178.01954219692985</c:v>
                </c:pt>
                <c:pt idx="4755">
                  <c:v>178.01954219692985</c:v>
                </c:pt>
                <c:pt idx="4756">
                  <c:v>178.01954219692985</c:v>
                </c:pt>
                <c:pt idx="4757">
                  <c:v>178.01954219692985</c:v>
                </c:pt>
                <c:pt idx="4758">
                  <c:v>178.01954219692985</c:v>
                </c:pt>
                <c:pt idx="4759">
                  <c:v>178.01954219692985</c:v>
                </c:pt>
                <c:pt idx="4760">
                  <c:v>178.01954219692985</c:v>
                </c:pt>
                <c:pt idx="4761">
                  <c:v>178.01954219692985</c:v>
                </c:pt>
                <c:pt idx="4762">
                  <c:v>178.01954219692985</c:v>
                </c:pt>
                <c:pt idx="4763">
                  <c:v>178.01954219692985</c:v>
                </c:pt>
                <c:pt idx="4764">
                  <c:v>178.01954219692985</c:v>
                </c:pt>
                <c:pt idx="4765">
                  <c:v>178.01954219692985</c:v>
                </c:pt>
                <c:pt idx="4766">
                  <c:v>178.01954219692985</c:v>
                </c:pt>
                <c:pt idx="4767">
                  <c:v>178.01954219692985</c:v>
                </c:pt>
                <c:pt idx="4768">
                  <c:v>178.01954219692985</c:v>
                </c:pt>
                <c:pt idx="4769">
                  <c:v>178.01954219692985</c:v>
                </c:pt>
                <c:pt idx="4770">
                  <c:v>178.01954219692985</c:v>
                </c:pt>
                <c:pt idx="4771">
                  <c:v>178.01954219692985</c:v>
                </c:pt>
                <c:pt idx="4772">
                  <c:v>178.01954219692985</c:v>
                </c:pt>
                <c:pt idx="4773">
                  <c:v>178.01954219692985</c:v>
                </c:pt>
                <c:pt idx="4774">
                  <c:v>178.01954219692985</c:v>
                </c:pt>
                <c:pt idx="4775">
                  <c:v>178.01954219692985</c:v>
                </c:pt>
                <c:pt idx="4776">
                  <c:v>178.01954219692985</c:v>
                </c:pt>
                <c:pt idx="4777">
                  <c:v>178.01954219692985</c:v>
                </c:pt>
                <c:pt idx="4778">
                  <c:v>178.01954219692985</c:v>
                </c:pt>
                <c:pt idx="4779">
                  <c:v>178.01954219692985</c:v>
                </c:pt>
                <c:pt idx="4780">
                  <c:v>178.01954219692985</c:v>
                </c:pt>
                <c:pt idx="4781">
                  <c:v>178.01954219692985</c:v>
                </c:pt>
                <c:pt idx="4782">
                  <c:v>178.01954219692985</c:v>
                </c:pt>
                <c:pt idx="4783">
                  <c:v>178.01954219692985</c:v>
                </c:pt>
                <c:pt idx="4784">
                  <c:v>178.01954219692985</c:v>
                </c:pt>
                <c:pt idx="4785">
                  <c:v>178.01954219692985</c:v>
                </c:pt>
                <c:pt idx="4786">
                  <c:v>178.01954219692985</c:v>
                </c:pt>
                <c:pt idx="4787">
                  <c:v>178.01954219692985</c:v>
                </c:pt>
                <c:pt idx="4788">
                  <c:v>178.01954219692985</c:v>
                </c:pt>
                <c:pt idx="4789">
                  <c:v>178.01954219692985</c:v>
                </c:pt>
                <c:pt idx="4790">
                  <c:v>178.01954219692985</c:v>
                </c:pt>
                <c:pt idx="4791">
                  <c:v>178.01954219692985</c:v>
                </c:pt>
                <c:pt idx="4792">
                  <c:v>178.01954219692985</c:v>
                </c:pt>
                <c:pt idx="4793">
                  <c:v>178.01954219692985</c:v>
                </c:pt>
                <c:pt idx="4794">
                  <c:v>178.01954219692985</c:v>
                </c:pt>
                <c:pt idx="4795">
                  <c:v>178.01954219692985</c:v>
                </c:pt>
                <c:pt idx="4796">
                  <c:v>178.01954219692985</c:v>
                </c:pt>
                <c:pt idx="4797">
                  <c:v>178.01954219692985</c:v>
                </c:pt>
                <c:pt idx="4798">
                  <c:v>178.01954219692985</c:v>
                </c:pt>
                <c:pt idx="4799">
                  <c:v>178.01954219692985</c:v>
                </c:pt>
                <c:pt idx="4800">
                  <c:v>178.01954219692985</c:v>
                </c:pt>
                <c:pt idx="4801">
                  <c:v>178.01954219692985</c:v>
                </c:pt>
                <c:pt idx="4802">
                  <c:v>178.01954219692985</c:v>
                </c:pt>
                <c:pt idx="4803">
                  <c:v>178.01954219692985</c:v>
                </c:pt>
                <c:pt idx="4804">
                  <c:v>178.01954219692985</c:v>
                </c:pt>
                <c:pt idx="4805">
                  <c:v>178.01954219692985</c:v>
                </c:pt>
                <c:pt idx="4806">
                  <c:v>178.01954219692985</c:v>
                </c:pt>
                <c:pt idx="4807">
                  <c:v>178.01954219692985</c:v>
                </c:pt>
                <c:pt idx="4808">
                  <c:v>178.01954219692985</c:v>
                </c:pt>
                <c:pt idx="4809">
                  <c:v>178.01954219692985</c:v>
                </c:pt>
                <c:pt idx="4810">
                  <c:v>178.01954219692985</c:v>
                </c:pt>
                <c:pt idx="4811">
                  <c:v>178.01954219692985</c:v>
                </c:pt>
                <c:pt idx="4812">
                  <c:v>178.01954219692985</c:v>
                </c:pt>
                <c:pt idx="4813">
                  <c:v>178.01954219692985</c:v>
                </c:pt>
                <c:pt idx="4814">
                  <c:v>178.01954219692985</c:v>
                </c:pt>
                <c:pt idx="4815">
                  <c:v>178.01954219692985</c:v>
                </c:pt>
                <c:pt idx="4816">
                  <c:v>178.01954219692985</c:v>
                </c:pt>
                <c:pt idx="4817">
                  <c:v>178.01954219692985</c:v>
                </c:pt>
                <c:pt idx="4818">
                  <c:v>178.01954219692985</c:v>
                </c:pt>
                <c:pt idx="4819">
                  <c:v>178.01954219692985</c:v>
                </c:pt>
                <c:pt idx="4820">
                  <c:v>178.01954219692985</c:v>
                </c:pt>
                <c:pt idx="4821">
                  <c:v>178.01954219692985</c:v>
                </c:pt>
                <c:pt idx="4822">
                  <c:v>178.01954219692985</c:v>
                </c:pt>
                <c:pt idx="4823">
                  <c:v>178.01954219692985</c:v>
                </c:pt>
                <c:pt idx="4824">
                  <c:v>178.01954219692985</c:v>
                </c:pt>
                <c:pt idx="4825">
                  <c:v>178.01954219692985</c:v>
                </c:pt>
                <c:pt idx="4826">
                  <c:v>178.01954219692985</c:v>
                </c:pt>
                <c:pt idx="4827">
                  <c:v>178.01954219692985</c:v>
                </c:pt>
                <c:pt idx="4828">
                  <c:v>178.01954219692985</c:v>
                </c:pt>
                <c:pt idx="4829">
                  <c:v>178.01954219692985</c:v>
                </c:pt>
                <c:pt idx="4830">
                  <c:v>178.01954219692985</c:v>
                </c:pt>
                <c:pt idx="4831">
                  <c:v>178.01954219692985</c:v>
                </c:pt>
                <c:pt idx="4832">
                  <c:v>178.01954219692985</c:v>
                </c:pt>
                <c:pt idx="4833">
                  <c:v>178.01954219692985</c:v>
                </c:pt>
                <c:pt idx="4834">
                  <c:v>178.01954219692985</c:v>
                </c:pt>
                <c:pt idx="4835">
                  <c:v>178.01954219692985</c:v>
                </c:pt>
                <c:pt idx="4836">
                  <c:v>178.01954219692985</c:v>
                </c:pt>
                <c:pt idx="4837">
                  <c:v>178.01954219692985</c:v>
                </c:pt>
                <c:pt idx="4838">
                  <c:v>178.01954219692985</c:v>
                </c:pt>
                <c:pt idx="4839">
                  <c:v>178.01954219692985</c:v>
                </c:pt>
                <c:pt idx="4840">
                  <c:v>178.01954219692985</c:v>
                </c:pt>
                <c:pt idx="4841">
                  <c:v>178.01954219692985</c:v>
                </c:pt>
                <c:pt idx="4842">
                  <c:v>178.01954219692985</c:v>
                </c:pt>
                <c:pt idx="4843">
                  <c:v>178.01954219692985</c:v>
                </c:pt>
                <c:pt idx="4844">
                  <c:v>178.01954219692985</c:v>
                </c:pt>
                <c:pt idx="4845">
                  <c:v>178.01954219692985</c:v>
                </c:pt>
                <c:pt idx="4846">
                  <c:v>178.01954219692985</c:v>
                </c:pt>
                <c:pt idx="4847">
                  <c:v>178.01954219692985</c:v>
                </c:pt>
                <c:pt idx="4848">
                  <c:v>178.01954219692985</c:v>
                </c:pt>
                <c:pt idx="4849">
                  <c:v>178.01954219692985</c:v>
                </c:pt>
                <c:pt idx="4850">
                  <c:v>178.01954219692985</c:v>
                </c:pt>
                <c:pt idx="4851">
                  <c:v>178.01954219692985</c:v>
                </c:pt>
                <c:pt idx="4852">
                  <c:v>178.01954219692985</c:v>
                </c:pt>
                <c:pt idx="4853">
                  <c:v>178.01954219692985</c:v>
                </c:pt>
                <c:pt idx="4854">
                  <c:v>178.01954219692985</c:v>
                </c:pt>
                <c:pt idx="4855">
                  <c:v>178.01954219692985</c:v>
                </c:pt>
                <c:pt idx="4856">
                  <c:v>178.01954219692985</c:v>
                </c:pt>
                <c:pt idx="4857">
                  <c:v>178.01954219692985</c:v>
                </c:pt>
                <c:pt idx="4858">
                  <c:v>178.01954219692985</c:v>
                </c:pt>
                <c:pt idx="4859">
                  <c:v>178.01954219692985</c:v>
                </c:pt>
                <c:pt idx="4860">
                  <c:v>178.01954219692985</c:v>
                </c:pt>
                <c:pt idx="4861">
                  <c:v>178.01954219692985</c:v>
                </c:pt>
                <c:pt idx="4862">
                  <c:v>178.01954219692985</c:v>
                </c:pt>
                <c:pt idx="4863">
                  <c:v>178.01954219692985</c:v>
                </c:pt>
                <c:pt idx="4864">
                  <c:v>178.01954219692985</c:v>
                </c:pt>
                <c:pt idx="4865">
                  <c:v>178.01954219692985</c:v>
                </c:pt>
                <c:pt idx="4866">
                  <c:v>178.01954219692985</c:v>
                </c:pt>
                <c:pt idx="4867">
                  <c:v>178.01954219692985</c:v>
                </c:pt>
                <c:pt idx="4868">
                  <c:v>178.01954219692985</c:v>
                </c:pt>
                <c:pt idx="4869">
                  <c:v>178.01954219692985</c:v>
                </c:pt>
                <c:pt idx="4870">
                  <c:v>178.01954219692985</c:v>
                </c:pt>
                <c:pt idx="4871">
                  <c:v>178.01954219692985</c:v>
                </c:pt>
                <c:pt idx="4872">
                  <c:v>178.01954219692985</c:v>
                </c:pt>
                <c:pt idx="4873">
                  <c:v>178.01954219692985</c:v>
                </c:pt>
                <c:pt idx="4874">
                  <c:v>178.01954219692985</c:v>
                </c:pt>
                <c:pt idx="4875">
                  <c:v>178.01954219692985</c:v>
                </c:pt>
                <c:pt idx="4876">
                  <c:v>178.01954219692985</c:v>
                </c:pt>
                <c:pt idx="4877">
                  <c:v>178.01954219692985</c:v>
                </c:pt>
                <c:pt idx="4878">
                  <c:v>178.01954219692985</c:v>
                </c:pt>
                <c:pt idx="4879">
                  <c:v>178.01954219692985</c:v>
                </c:pt>
                <c:pt idx="4880">
                  <c:v>178.01954219692985</c:v>
                </c:pt>
                <c:pt idx="4881">
                  <c:v>178.01954219692985</c:v>
                </c:pt>
                <c:pt idx="4882">
                  <c:v>178.01954219692985</c:v>
                </c:pt>
                <c:pt idx="4883">
                  <c:v>178.01954219692985</c:v>
                </c:pt>
                <c:pt idx="4884">
                  <c:v>178.01954219692985</c:v>
                </c:pt>
                <c:pt idx="4885">
                  <c:v>178.01954219692985</c:v>
                </c:pt>
                <c:pt idx="4886">
                  <c:v>178.01954219692985</c:v>
                </c:pt>
                <c:pt idx="4887">
                  <c:v>178.01954219692985</c:v>
                </c:pt>
                <c:pt idx="4888">
                  <c:v>178.01954219692985</c:v>
                </c:pt>
                <c:pt idx="4889">
                  <c:v>179.23123560559588</c:v>
                </c:pt>
                <c:pt idx="4890">
                  <c:v>179.23123560559588</c:v>
                </c:pt>
                <c:pt idx="4891">
                  <c:v>179.23123560559588</c:v>
                </c:pt>
                <c:pt idx="4892">
                  <c:v>179.23123560559588</c:v>
                </c:pt>
                <c:pt idx="4893">
                  <c:v>179.23123560559588</c:v>
                </c:pt>
                <c:pt idx="4894">
                  <c:v>179.23123560559588</c:v>
                </c:pt>
                <c:pt idx="4895">
                  <c:v>179.23123560559588</c:v>
                </c:pt>
                <c:pt idx="4896">
                  <c:v>179.23123560559588</c:v>
                </c:pt>
                <c:pt idx="4897">
                  <c:v>179.23123560559588</c:v>
                </c:pt>
                <c:pt idx="4898">
                  <c:v>179.23123560559588</c:v>
                </c:pt>
                <c:pt idx="4899">
                  <c:v>179.23123560559588</c:v>
                </c:pt>
                <c:pt idx="4900">
                  <c:v>179.23123560559588</c:v>
                </c:pt>
                <c:pt idx="4901">
                  <c:v>179.23123560559588</c:v>
                </c:pt>
                <c:pt idx="4902">
                  <c:v>179.23123560559588</c:v>
                </c:pt>
                <c:pt idx="4903">
                  <c:v>179.23123560559588</c:v>
                </c:pt>
                <c:pt idx="4904">
                  <c:v>179.23123560559588</c:v>
                </c:pt>
                <c:pt idx="4905">
                  <c:v>179.23123560559588</c:v>
                </c:pt>
                <c:pt idx="4906">
                  <c:v>179.23123560559588</c:v>
                </c:pt>
                <c:pt idx="4907">
                  <c:v>179.23123560559588</c:v>
                </c:pt>
                <c:pt idx="4908">
                  <c:v>179.23123560559588</c:v>
                </c:pt>
                <c:pt idx="4909">
                  <c:v>179.23123560559588</c:v>
                </c:pt>
                <c:pt idx="4910">
                  <c:v>179.23123560559588</c:v>
                </c:pt>
                <c:pt idx="4911">
                  <c:v>179.23123560559588</c:v>
                </c:pt>
                <c:pt idx="4912">
                  <c:v>179.23123560559588</c:v>
                </c:pt>
                <c:pt idx="4913">
                  <c:v>179.23123560559588</c:v>
                </c:pt>
                <c:pt idx="4914">
                  <c:v>179.04679523039596</c:v>
                </c:pt>
                <c:pt idx="4915">
                  <c:v>179.04679523039596</c:v>
                </c:pt>
                <c:pt idx="4916">
                  <c:v>179.04679523039596</c:v>
                </c:pt>
                <c:pt idx="4917">
                  <c:v>179.04679523039596</c:v>
                </c:pt>
                <c:pt idx="4918">
                  <c:v>179.04679523039596</c:v>
                </c:pt>
                <c:pt idx="4919">
                  <c:v>179.04679523039596</c:v>
                </c:pt>
                <c:pt idx="4920">
                  <c:v>179.04679523039596</c:v>
                </c:pt>
                <c:pt idx="4921">
                  <c:v>179.04679523039596</c:v>
                </c:pt>
                <c:pt idx="4922">
                  <c:v>179.04679523039596</c:v>
                </c:pt>
                <c:pt idx="4923">
                  <c:v>179.04679523039596</c:v>
                </c:pt>
                <c:pt idx="4924">
                  <c:v>179.04679523039596</c:v>
                </c:pt>
                <c:pt idx="4925">
                  <c:v>179.04679523039596</c:v>
                </c:pt>
                <c:pt idx="4926">
                  <c:v>179.04679523039596</c:v>
                </c:pt>
                <c:pt idx="4927">
                  <c:v>179.04679523039596</c:v>
                </c:pt>
                <c:pt idx="4928">
                  <c:v>179.04679523039596</c:v>
                </c:pt>
                <c:pt idx="4929">
                  <c:v>179.04679523039596</c:v>
                </c:pt>
                <c:pt idx="4930">
                  <c:v>179.04679523039596</c:v>
                </c:pt>
                <c:pt idx="4931">
                  <c:v>179.04679523039596</c:v>
                </c:pt>
                <c:pt idx="4932">
                  <c:v>179.04679523039596</c:v>
                </c:pt>
                <c:pt idx="4933">
                  <c:v>179.04679523039596</c:v>
                </c:pt>
                <c:pt idx="4934">
                  <c:v>179.04679523039596</c:v>
                </c:pt>
                <c:pt idx="4935">
                  <c:v>179.04679523039596</c:v>
                </c:pt>
                <c:pt idx="4936">
                  <c:v>179.04679523039596</c:v>
                </c:pt>
                <c:pt idx="4937">
                  <c:v>179.04679523039596</c:v>
                </c:pt>
                <c:pt idx="4938">
                  <c:v>179.04679523039596</c:v>
                </c:pt>
                <c:pt idx="4939">
                  <c:v>179.04679523039596</c:v>
                </c:pt>
                <c:pt idx="4940">
                  <c:v>179.04679523039596</c:v>
                </c:pt>
                <c:pt idx="4941">
                  <c:v>179.04679523039596</c:v>
                </c:pt>
                <c:pt idx="4942">
                  <c:v>179.04679523039596</c:v>
                </c:pt>
                <c:pt idx="4943">
                  <c:v>179.04679523039596</c:v>
                </c:pt>
                <c:pt idx="4944">
                  <c:v>179.04679523039596</c:v>
                </c:pt>
                <c:pt idx="4945">
                  <c:v>179.04679523039596</c:v>
                </c:pt>
                <c:pt idx="4946">
                  <c:v>179.04679523039596</c:v>
                </c:pt>
                <c:pt idx="4947">
                  <c:v>179.04679523039596</c:v>
                </c:pt>
                <c:pt idx="4948">
                  <c:v>179.04679523039596</c:v>
                </c:pt>
                <c:pt idx="4949">
                  <c:v>179.04679523039596</c:v>
                </c:pt>
                <c:pt idx="4950">
                  <c:v>179.04679523039596</c:v>
                </c:pt>
                <c:pt idx="4951">
                  <c:v>179.04679523039596</c:v>
                </c:pt>
                <c:pt idx="4952">
                  <c:v>179.04679523039596</c:v>
                </c:pt>
                <c:pt idx="4953">
                  <c:v>179.04679523039596</c:v>
                </c:pt>
                <c:pt idx="4954">
                  <c:v>179.04679523039596</c:v>
                </c:pt>
                <c:pt idx="4955">
                  <c:v>179.04679523039596</c:v>
                </c:pt>
                <c:pt idx="4956">
                  <c:v>179.04679523039596</c:v>
                </c:pt>
                <c:pt idx="4957">
                  <c:v>179.04679523039596</c:v>
                </c:pt>
                <c:pt idx="4958">
                  <c:v>179.04679523039596</c:v>
                </c:pt>
                <c:pt idx="4959">
                  <c:v>179.04679523039596</c:v>
                </c:pt>
                <c:pt idx="4960">
                  <c:v>179.04679523039596</c:v>
                </c:pt>
                <c:pt idx="4961">
                  <c:v>179.04679523039596</c:v>
                </c:pt>
                <c:pt idx="4962">
                  <c:v>179.04679523039596</c:v>
                </c:pt>
                <c:pt idx="4963">
                  <c:v>179.04679523039596</c:v>
                </c:pt>
                <c:pt idx="4964">
                  <c:v>179.04679523039596</c:v>
                </c:pt>
                <c:pt idx="4965">
                  <c:v>179.04679523039596</c:v>
                </c:pt>
                <c:pt idx="4966">
                  <c:v>179.04679523039596</c:v>
                </c:pt>
                <c:pt idx="4967">
                  <c:v>179.04679523039596</c:v>
                </c:pt>
                <c:pt idx="4968">
                  <c:v>179.04679523039596</c:v>
                </c:pt>
                <c:pt idx="4969">
                  <c:v>179.04679523039596</c:v>
                </c:pt>
                <c:pt idx="4970">
                  <c:v>179.04679523039596</c:v>
                </c:pt>
                <c:pt idx="4971">
                  <c:v>179.04679523039596</c:v>
                </c:pt>
                <c:pt idx="4972">
                  <c:v>179.04679523039596</c:v>
                </c:pt>
                <c:pt idx="4973">
                  <c:v>179.04679523039596</c:v>
                </c:pt>
                <c:pt idx="4974">
                  <c:v>179.04679523039596</c:v>
                </c:pt>
                <c:pt idx="4975">
                  <c:v>179.04679523039596</c:v>
                </c:pt>
                <c:pt idx="4976">
                  <c:v>179.04679523039596</c:v>
                </c:pt>
                <c:pt idx="4977">
                  <c:v>179.04679523039596</c:v>
                </c:pt>
                <c:pt idx="4978">
                  <c:v>179.04679523039596</c:v>
                </c:pt>
                <c:pt idx="4979">
                  <c:v>179.04679523039596</c:v>
                </c:pt>
                <c:pt idx="4980">
                  <c:v>179.04679523039596</c:v>
                </c:pt>
                <c:pt idx="4981">
                  <c:v>179.04679523039596</c:v>
                </c:pt>
                <c:pt idx="4982">
                  <c:v>179.04679523039596</c:v>
                </c:pt>
                <c:pt idx="4983">
                  <c:v>179.04679523039596</c:v>
                </c:pt>
                <c:pt idx="4984">
                  <c:v>179.04679523039596</c:v>
                </c:pt>
                <c:pt idx="4985">
                  <c:v>179.04679523039596</c:v>
                </c:pt>
                <c:pt idx="4986">
                  <c:v>179.04679523039596</c:v>
                </c:pt>
                <c:pt idx="4987">
                  <c:v>179.04679523039596</c:v>
                </c:pt>
                <c:pt idx="4988">
                  <c:v>179.04679523039596</c:v>
                </c:pt>
                <c:pt idx="4989">
                  <c:v>179.04679523039596</c:v>
                </c:pt>
                <c:pt idx="4990">
                  <c:v>179.04679523039596</c:v>
                </c:pt>
                <c:pt idx="4991">
                  <c:v>179.04679523039596</c:v>
                </c:pt>
                <c:pt idx="4992">
                  <c:v>179.04679523039596</c:v>
                </c:pt>
                <c:pt idx="4993">
                  <c:v>179.04679523039596</c:v>
                </c:pt>
                <c:pt idx="4994">
                  <c:v>179.04679523039596</c:v>
                </c:pt>
                <c:pt idx="4995">
                  <c:v>179.04679523039596</c:v>
                </c:pt>
                <c:pt idx="4996">
                  <c:v>179.04679523039596</c:v>
                </c:pt>
                <c:pt idx="4997">
                  <c:v>179.04679523039596</c:v>
                </c:pt>
                <c:pt idx="4998">
                  <c:v>181.34555161846899</c:v>
                </c:pt>
                <c:pt idx="4999">
                  <c:v>181.34555161846899</c:v>
                </c:pt>
                <c:pt idx="5000">
                  <c:v>181.34555161846899</c:v>
                </c:pt>
                <c:pt idx="5001">
                  <c:v>181.34555161846899</c:v>
                </c:pt>
                <c:pt idx="5002">
                  <c:v>181.34555161846899</c:v>
                </c:pt>
                <c:pt idx="5003">
                  <c:v>181.34555161846899</c:v>
                </c:pt>
                <c:pt idx="5004">
                  <c:v>181.34555161846899</c:v>
                </c:pt>
                <c:pt idx="5005">
                  <c:v>181.34555161846899</c:v>
                </c:pt>
                <c:pt idx="5006">
                  <c:v>181.34555161846899</c:v>
                </c:pt>
                <c:pt idx="5007">
                  <c:v>181.34555161846899</c:v>
                </c:pt>
                <c:pt idx="5008">
                  <c:v>181.34555161846899</c:v>
                </c:pt>
                <c:pt idx="5009">
                  <c:v>181.34555161846899</c:v>
                </c:pt>
                <c:pt idx="5010">
                  <c:v>181.34555161846899</c:v>
                </c:pt>
                <c:pt idx="5011">
                  <c:v>181.34555161846899</c:v>
                </c:pt>
                <c:pt idx="5012">
                  <c:v>181.34555161846899</c:v>
                </c:pt>
                <c:pt idx="5013">
                  <c:v>181.34555161846899</c:v>
                </c:pt>
                <c:pt idx="5014">
                  <c:v>181.34555161846899</c:v>
                </c:pt>
                <c:pt idx="5015">
                  <c:v>181.34555161846899</c:v>
                </c:pt>
                <c:pt idx="5016">
                  <c:v>181.34555161846899</c:v>
                </c:pt>
                <c:pt idx="5017">
                  <c:v>181.34555161846899</c:v>
                </c:pt>
                <c:pt idx="5018">
                  <c:v>181.34555161846899</c:v>
                </c:pt>
                <c:pt idx="5019">
                  <c:v>181.34555161846899</c:v>
                </c:pt>
                <c:pt idx="5020">
                  <c:v>181.34555161846899</c:v>
                </c:pt>
                <c:pt idx="5021">
                  <c:v>181.34555161846899</c:v>
                </c:pt>
                <c:pt idx="5022">
                  <c:v>181.34555161846899</c:v>
                </c:pt>
                <c:pt idx="5023">
                  <c:v>181.34555161846899</c:v>
                </c:pt>
                <c:pt idx="5024">
                  <c:v>181.34555161846899</c:v>
                </c:pt>
                <c:pt idx="5025">
                  <c:v>181.34555161846899</c:v>
                </c:pt>
                <c:pt idx="5026">
                  <c:v>181.34555161846899</c:v>
                </c:pt>
                <c:pt idx="5027">
                  <c:v>181.34555161846899</c:v>
                </c:pt>
                <c:pt idx="5028">
                  <c:v>181.34555161846899</c:v>
                </c:pt>
                <c:pt idx="5029">
                  <c:v>181.34555161846899</c:v>
                </c:pt>
                <c:pt idx="5030">
                  <c:v>181.34555161846899</c:v>
                </c:pt>
                <c:pt idx="5031">
                  <c:v>181.34555161846899</c:v>
                </c:pt>
                <c:pt idx="5032">
                  <c:v>181.34555161846899</c:v>
                </c:pt>
                <c:pt idx="5033">
                  <c:v>181.34555161846899</c:v>
                </c:pt>
                <c:pt idx="5034">
                  <c:v>181.34555161846899</c:v>
                </c:pt>
                <c:pt idx="5035">
                  <c:v>181.34555161846899</c:v>
                </c:pt>
                <c:pt idx="5036">
                  <c:v>181.34555161846899</c:v>
                </c:pt>
                <c:pt idx="5037">
                  <c:v>181.34555161846899</c:v>
                </c:pt>
                <c:pt idx="5038">
                  <c:v>181.34555161846899</c:v>
                </c:pt>
                <c:pt idx="5039">
                  <c:v>181.34555161846899</c:v>
                </c:pt>
                <c:pt idx="5040">
                  <c:v>181.34555161846899</c:v>
                </c:pt>
                <c:pt idx="5041">
                  <c:v>181.34555161846899</c:v>
                </c:pt>
                <c:pt idx="5042">
                  <c:v>181.34555161846899</c:v>
                </c:pt>
                <c:pt idx="5043">
                  <c:v>181.34555161846899</c:v>
                </c:pt>
                <c:pt idx="5044">
                  <c:v>181.34555161846899</c:v>
                </c:pt>
                <c:pt idx="5045">
                  <c:v>181.34555161846899</c:v>
                </c:pt>
                <c:pt idx="5046">
                  <c:v>181.34555161846899</c:v>
                </c:pt>
                <c:pt idx="5047">
                  <c:v>181.34555161846899</c:v>
                </c:pt>
                <c:pt idx="5048">
                  <c:v>181.34555161846899</c:v>
                </c:pt>
                <c:pt idx="5049">
                  <c:v>181.34555161846899</c:v>
                </c:pt>
                <c:pt idx="5050">
                  <c:v>181.34555161846899</c:v>
                </c:pt>
                <c:pt idx="5051">
                  <c:v>181.34555161846899</c:v>
                </c:pt>
                <c:pt idx="5052">
                  <c:v>181.34555161846899</c:v>
                </c:pt>
                <c:pt idx="5053">
                  <c:v>181.34555161846899</c:v>
                </c:pt>
                <c:pt idx="5054">
                  <c:v>181.34555161846899</c:v>
                </c:pt>
                <c:pt idx="5055">
                  <c:v>181.34555161846899</c:v>
                </c:pt>
                <c:pt idx="5056">
                  <c:v>181.34555161846899</c:v>
                </c:pt>
                <c:pt idx="5057">
                  <c:v>181.34555161846899</c:v>
                </c:pt>
                <c:pt idx="5058">
                  <c:v>181.34555161846899</c:v>
                </c:pt>
                <c:pt idx="5059">
                  <c:v>181.34555161846899</c:v>
                </c:pt>
                <c:pt idx="5060">
                  <c:v>181.34555161846899</c:v>
                </c:pt>
                <c:pt idx="5061">
                  <c:v>181.34555161846899</c:v>
                </c:pt>
                <c:pt idx="5062">
                  <c:v>181.34555161846899</c:v>
                </c:pt>
                <c:pt idx="5063">
                  <c:v>181.34555161846899</c:v>
                </c:pt>
                <c:pt idx="5064">
                  <c:v>181.34555161846899</c:v>
                </c:pt>
                <c:pt idx="5065">
                  <c:v>181.34555161846899</c:v>
                </c:pt>
                <c:pt idx="5066">
                  <c:v>181.34555161846899</c:v>
                </c:pt>
                <c:pt idx="5067">
                  <c:v>181.34555161846899</c:v>
                </c:pt>
                <c:pt idx="5068">
                  <c:v>181.34555161846899</c:v>
                </c:pt>
                <c:pt idx="5069">
                  <c:v>181.34555161846899</c:v>
                </c:pt>
                <c:pt idx="5070">
                  <c:v>181.34555161846899</c:v>
                </c:pt>
                <c:pt idx="5071">
                  <c:v>181.34555161846899</c:v>
                </c:pt>
                <c:pt idx="5072">
                  <c:v>181.34555161846899</c:v>
                </c:pt>
                <c:pt idx="5073">
                  <c:v>181.34555161846899</c:v>
                </c:pt>
                <c:pt idx="5074">
                  <c:v>181.34555161846899</c:v>
                </c:pt>
                <c:pt idx="5075">
                  <c:v>181.34555161846899</c:v>
                </c:pt>
                <c:pt idx="5076">
                  <c:v>181.34555161846899</c:v>
                </c:pt>
                <c:pt idx="5077">
                  <c:v>181.34555161846899</c:v>
                </c:pt>
                <c:pt idx="5078">
                  <c:v>181.34555161846899</c:v>
                </c:pt>
                <c:pt idx="5079">
                  <c:v>181.34555161846899</c:v>
                </c:pt>
                <c:pt idx="5080">
                  <c:v>181.34555161846899</c:v>
                </c:pt>
                <c:pt idx="5081">
                  <c:v>181.34555161846899</c:v>
                </c:pt>
                <c:pt idx="5082">
                  <c:v>181.34555161846899</c:v>
                </c:pt>
                <c:pt idx="5083">
                  <c:v>181.34555161846899</c:v>
                </c:pt>
                <c:pt idx="5084">
                  <c:v>181.34555161846899</c:v>
                </c:pt>
                <c:pt idx="5085">
                  <c:v>181.34555161846899</c:v>
                </c:pt>
                <c:pt idx="5086">
                  <c:v>181.34555161846899</c:v>
                </c:pt>
                <c:pt idx="5087">
                  <c:v>181.34555161846899</c:v>
                </c:pt>
                <c:pt idx="5088">
                  <c:v>181.34555161846899</c:v>
                </c:pt>
                <c:pt idx="5089">
                  <c:v>181.34555161846899</c:v>
                </c:pt>
                <c:pt idx="5090">
                  <c:v>181.34555161846899</c:v>
                </c:pt>
                <c:pt idx="5091">
                  <c:v>181.34555161846899</c:v>
                </c:pt>
                <c:pt idx="5092">
                  <c:v>181.34555161846899</c:v>
                </c:pt>
                <c:pt idx="5093">
                  <c:v>181.34555161846899</c:v>
                </c:pt>
                <c:pt idx="5094">
                  <c:v>181.34555161846899</c:v>
                </c:pt>
                <c:pt idx="5095">
                  <c:v>181.34555161846899</c:v>
                </c:pt>
                <c:pt idx="5096">
                  <c:v>181.34555161846899</c:v>
                </c:pt>
                <c:pt idx="5097">
                  <c:v>181.34555161846899</c:v>
                </c:pt>
                <c:pt idx="5098">
                  <c:v>181.34555161846899</c:v>
                </c:pt>
                <c:pt idx="5099">
                  <c:v>181.34555161846899</c:v>
                </c:pt>
                <c:pt idx="5100">
                  <c:v>181.34555161846899</c:v>
                </c:pt>
                <c:pt idx="5101">
                  <c:v>181.34555161846899</c:v>
                </c:pt>
                <c:pt idx="5102">
                  <c:v>181.34555161846899</c:v>
                </c:pt>
                <c:pt idx="5103">
                  <c:v>181.34555161846899</c:v>
                </c:pt>
                <c:pt idx="5104">
                  <c:v>181.34555161846899</c:v>
                </c:pt>
                <c:pt idx="5105">
                  <c:v>181.34555161846899</c:v>
                </c:pt>
                <c:pt idx="5106">
                  <c:v>181.34555161846899</c:v>
                </c:pt>
                <c:pt idx="5107">
                  <c:v>181.34555161846899</c:v>
                </c:pt>
                <c:pt idx="5108">
                  <c:v>181.34555161846899</c:v>
                </c:pt>
                <c:pt idx="5109">
                  <c:v>181.34555161846899</c:v>
                </c:pt>
                <c:pt idx="5110">
                  <c:v>181.34555161846899</c:v>
                </c:pt>
                <c:pt idx="5111">
                  <c:v>181.34555161846899</c:v>
                </c:pt>
                <c:pt idx="5112">
                  <c:v>181.34555161846899</c:v>
                </c:pt>
                <c:pt idx="5113">
                  <c:v>181.34555161846899</c:v>
                </c:pt>
                <c:pt idx="5114">
                  <c:v>181.34555161846899</c:v>
                </c:pt>
                <c:pt idx="5115">
                  <c:v>180.96143539970956</c:v>
                </c:pt>
                <c:pt idx="5116">
                  <c:v>180.96143539970956</c:v>
                </c:pt>
                <c:pt idx="5117">
                  <c:v>180.96143539970956</c:v>
                </c:pt>
                <c:pt idx="5118">
                  <c:v>180.96143539970956</c:v>
                </c:pt>
                <c:pt idx="5119">
                  <c:v>180.96143539970956</c:v>
                </c:pt>
                <c:pt idx="5120">
                  <c:v>180.96143539970956</c:v>
                </c:pt>
                <c:pt idx="5121">
                  <c:v>180.96143539970956</c:v>
                </c:pt>
                <c:pt idx="5122">
                  <c:v>180.96143539970956</c:v>
                </c:pt>
                <c:pt idx="5123">
                  <c:v>180.96143539970956</c:v>
                </c:pt>
                <c:pt idx="5124">
                  <c:v>180.96143539970956</c:v>
                </c:pt>
                <c:pt idx="5125">
                  <c:v>180.96143539970956</c:v>
                </c:pt>
                <c:pt idx="5126">
                  <c:v>180.96143539970956</c:v>
                </c:pt>
                <c:pt idx="5127">
                  <c:v>180.96143539970956</c:v>
                </c:pt>
                <c:pt idx="5128">
                  <c:v>180.96143539970956</c:v>
                </c:pt>
                <c:pt idx="5129">
                  <c:v>180.96143539970956</c:v>
                </c:pt>
                <c:pt idx="5130">
                  <c:v>180.96143539970956</c:v>
                </c:pt>
                <c:pt idx="5131">
                  <c:v>181.4657251839098</c:v>
                </c:pt>
                <c:pt idx="5132">
                  <c:v>181.4657251839098</c:v>
                </c:pt>
                <c:pt idx="5133">
                  <c:v>181.4657251839098</c:v>
                </c:pt>
                <c:pt idx="5134">
                  <c:v>181.4657251839098</c:v>
                </c:pt>
                <c:pt idx="5135">
                  <c:v>181.4657251839098</c:v>
                </c:pt>
                <c:pt idx="5136">
                  <c:v>181.4657251839098</c:v>
                </c:pt>
                <c:pt idx="5137">
                  <c:v>181.4657251839098</c:v>
                </c:pt>
                <c:pt idx="5138">
                  <c:v>181.4657251839098</c:v>
                </c:pt>
                <c:pt idx="5139">
                  <c:v>181.4657251839098</c:v>
                </c:pt>
                <c:pt idx="5140">
                  <c:v>181.4657251839098</c:v>
                </c:pt>
                <c:pt idx="5141">
                  <c:v>181.4657251839098</c:v>
                </c:pt>
                <c:pt idx="5142">
                  <c:v>181.4657251839098</c:v>
                </c:pt>
                <c:pt idx="5143">
                  <c:v>181.4657251839098</c:v>
                </c:pt>
                <c:pt idx="5144">
                  <c:v>181.4657251839098</c:v>
                </c:pt>
                <c:pt idx="5145">
                  <c:v>181.4657251839098</c:v>
                </c:pt>
                <c:pt idx="5146">
                  <c:v>181.4657251839098</c:v>
                </c:pt>
                <c:pt idx="5147">
                  <c:v>181.4657251839098</c:v>
                </c:pt>
                <c:pt idx="5148">
                  <c:v>181.4657251839098</c:v>
                </c:pt>
                <c:pt idx="5149">
                  <c:v>181.4657251839098</c:v>
                </c:pt>
                <c:pt idx="5150">
                  <c:v>181.4657251839098</c:v>
                </c:pt>
                <c:pt idx="5151">
                  <c:v>181.4657251839098</c:v>
                </c:pt>
                <c:pt idx="5152">
                  <c:v>181.4657251839098</c:v>
                </c:pt>
                <c:pt idx="5153">
                  <c:v>181.4657251839098</c:v>
                </c:pt>
                <c:pt idx="5154">
                  <c:v>181.4657251839098</c:v>
                </c:pt>
                <c:pt idx="5155">
                  <c:v>181.4657251839098</c:v>
                </c:pt>
                <c:pt idx="5156">
                  <c:v>181.4657251839098</c:v>
                </c:pt>
                <c:pt idx="5157">
                  <c:v>181.4657251839098</c:v>
                </c:pt>
                <c:pt idx="5158">
                  <c:v>181.4657251839098</c:v>
                </c:pt>
                <c:pt idx="5159">
                  <c:v>181.4657251839098</c:v>
                </c:pt>
                <c:pt idx="5160">
                  <c:v>181.4657251839098</c:v>
                </c:pt>
                <c:pt idx="5161">
                  <c:v>181.4657251839098</c:v>
                </c:pt>
                <c:pt idx="5162">
                  <c:v>181.4657251839098</c:v>
                </c:pt>
                <c:pt idx="5163">
                  <c:v>181.4657251839098</c:v>
                </c:pt>
                <c:pt idx="5164">
                  <c:v>181.4657251839098</c:v>
                </c:pt>
                <c:pt idx="5165">
                  <c:v>181.4657251839098</c:v>
                </c:pt>
                <c:pt idx="5166">
                  <c:v>181.4657251839098</c:v>
                </c:pt>
                <c:pt idx="5167">
                  <c:v>181.4657251839098</c:v>
                </c:pt>
                <c:pt idx="5168">
                  <c:v>181.4657251839098</c:v>
                </c:pt>
                <c:pt idx="5169">
                  <c:v>181.4657251839098</c:v>
                </c:pt>
                <c:pt idx="5170">
                  <c:v>181.4657251839098</c:v>
                </c:pt>
                <c:pt idx="5171">
                  <c:v>181.4657251839098</c:v>
                </c:pt>
                <c:pt idx="5172">
                  <c:v>181.4657251839098</c:v>
                </c:pt>
                <c:pt idx="5173">
                  <c:v>181.4657251839098</c:v>
                </c:pt>
                <c:pt idx="5174">
                  <c:v>181.4657251839098</c:v>
                </c:pt>
                <c:pt idx="5175">
                  <c:v>181.4657251839098</c:v>
                </c:pt>
                <c:pt idx="5176">
                  <c:v>181.4657251839098</c:v>
                </c:pt>
                <c:pt idx="5177">
                  <c:v>181.4657251839098</c:v>
                </c:pt>
                <c:pt idx="5178">
                  <c:v>181.4657251839098</c:v>
                </c:pt>
                <c:pt idx="5179">
                  <c:v>181.4657251839098</c:v>
                </c:pt>
                <c:pt idx="5180">
                  <c:v>181.4657251839098</c:v>
                </c:pt>
                <c:pt idx="5181">
                  <c:v>181.4657251839098</c:v>
                </c:pt>
                <c:pt idx="5182">
                  <c:v>182.45777401858547</c:v>
                </c:pt>
                <c:pt idx="5183">
                  <c:v>182.45777401858547</c:v>
                </c:pt>
                <c:pt idx="5184">
                  <c:v>182.45777401858547</c:v>
                </c:pt>
                <c:pt idx="5185">
                  <c:v>182.45777401858547</c:v>
                </c:pt>
                <c:pt idx="5186">
                  <c:v>182.45777401858547</c:v>
                </c:pt>
                <c:pt idx="5187">
                  <c:v>183.77751094617716</c:v>
                </c:pt>
                <c:pt idx="5188">
                  <c:v>183.77751094617716</c:v>
                </c:pt>
                <c:pt idx="5189">
                  <c:v>183.77751094617716</c:v>
                </c:pt>
                <c:pt idx="5190">
                  <c:v>183.77751094617716</c:v>
                </c:pt>
                <c:pt idx="5191">
                  <c:v>183.77751094617716</c:v>
                </c:pt>
                <c:pt idx="5192">
                  <c:v>183.77751094617716</c:v>
                </c:pt>
                <c:pt idx="5193">
                  <c:v>183.77751094617716</c:v>
                </c:pt>
                <c:pt idx="5194">
                  <c:v>183.77751094617716</c:v>
                </c:pt>
                <c:pt idx="5195">
                  <c:v>183.77751094617716</c:v>
                </c:pt>
                <c:pt idx="5196">
                  <c:v>183.77751094617716</c:v>
                </c:pt>
                <c:pt idx="5197">
                  <c:v>183.77751094617716</c:v>
                </c:pt>
                <c:pt idx="5198">
                  <c:v>183.77751094617716</c:v>
                </c:pt>
                <c:pt idx="5199">
                  <c:v>183.77751094617716</c:v>
                </c:pt>
                <c:pt idx="5200">
                  <c:v>183.77751094617716</c:v>
                </c:pt>
                <c:pt idx="5201">
                  <c:v>183.77751094617716</c:v>
                </c:pt>
                <c:pt idx="5202">
                  <c:v>183.77751094617716</c:v>
                </c:pt>
                <c:pt idx="5203">
                  <c:v>183.77751094617716</c:v>
                </c:pt>
                <c:pt idx="5204">
                  <c:v>183.77751094617716</c:v>
                </c:pt>
                <c:pt idx="5205">
                  <c:v>183.77751094617716</c:v>
                </c:pt>
                <c:pt idx="5206">
                  <c:v>183.77751094617716</c:v>
                </c:pt>
                <c:pt idx="5207">
                  <c:v>183.77751094617716</c:v>
                </c:pt>
                <c:pt idx="5208">
                  <c:v>183.77751094617716</c:v>
                </c:pt>
                <c:pt idx="5209">
                  <c:v>183.77751094617716</c:v>
                </c:pt>
                <c:pt idx="5210">
                  <c:v>183.77751094617716</c:v>
                </c:pt>
                <c:pt idx="5211">
                  <c:v>183.77751094617716</c:v>
                </c:pt>
                <c:pt idx="5212">
                  <c:v>183.77751094617716</c:v>
                </c:pt>
                <c:pt idx="5213">
                  <c:v>183.77751094617716</c:v>
                </c:pt>
                <c:pt idx="5214">
                  <c:v>183.77751094617716</c:v>
                </c:pt>
                <c:pt idx="5215">
                  <c:v>183.77751094617716</c:v>
                </c:pt>
                <c:pt idx="5216">
                  <c:v>183.77751094617716</c:v>
                </c:pt>
                <c:pt idx="5217">
                  <c:v>183.77751094617716</c:v>
                </c:pt>
                <c:pt idx="5218">
                  <c:v>183.77751094617716</c:v>
                </c:pt>
                <c:pt idx="5219">
                  <c:v>183.77751094617716</c:v>
                </c:pt>
                <c:pt idx="5220">
                  <c:v>183.77751094617716</c:v>
                </c:pt>
                <c:pt idx="5221">
                  <c:v>183.77751094617716</c:v>
                </c:pt>
                <c:pt idx="5222">
                  <c:v>183.77751094617716</c:v>
                </c:pt>
                <c:pt idx="5223">
                  <c:v>183.77751094617716</c:v>
                </c:pt>
                <c:pt idx="5224">
                  <c:v>183.77751094617716</c:v>
                </c:pt>
                <c:pt idx="5225">
                  <c:v>183.77751094617716</c:v>
                </c:pt>
                <c:pt idx="5226">
                  <c:v>183.77751094617716</c:v>
                </c:pt>
                <c:pt idx="5227">
                  <c:v>183.77751094617716</c:v>
                </c:pt>
                <c:pt idx="5228">
                  <c:v>183.77751094617716</c:v>
                </c:pt>
                <c:pt idx="5229">
                  <c:v>183.77751094617716</c:v>
                </c:pt>
                <c:pt idx="5230">
                  <c:v>183.77751094617716</c:v>
                </c:pt>
                <c:pt idx="5231">
                  <c:v>183.77751094617716</c:v>
                </c:pt>
                <c:pt idx="5232">
                  <c:v>183.77751094617716</c:v>
                </c:pt>
                <c:pt idx="5233">
                  <c:v>183.77751094617716</c:v>
                </c:pt>
                <c:pt idx="5234">
                  <c:v>183.77751094617716</c:v>
                </c:pt>
                <c:pt idx="5235">
                  <c:v>183.77751094617716</c:v>
                </c:pt>
                <c:pt idx="5236">
                  <c:v>183.77751094617716</c:v>
                </c:pt>
                <c:pt idx="5237">
                  <c:v>183.77751094617716</c:v>
                </c:pt>
                <c:pt idx="5238">
                  <c:v>183.77751094617716</c:v>
                </c:pt>
                <c:pt idx="5239">
                  <c:v>183.77751094617716</c:v>
                </c:pt>
                <c:pt idx="5240">
                  <c:v>183.77751094617716</c:v>
                </c:pt>
                <c:pt idx="5241">
                  <c:v>183.77751094617716</c:v>
                </c:pt>
                <c:pt idx="5242">
                  <c:v>183.77751094617716</c:v>
                </c:pt>
                <c:pt idx="5243">
                  <c:v>183.77751094617716</c:v>
                </c:pt>
                <c:pt idx="5244">
                  <c:v>183.77751094617716</c:v>
                </c:pt>
                <c:pt idx="5245">
                  <c:v>183.77751094617716</c:v>
                </c:pt>
                <c:pt idx="5246">
                  <c:v>183.77751094617716</c:v>
                </c:pt>
                <c:pt idx="5247">
                  <c:v>183.77751094617716</c:v>
                </c:pt>
                <c:pt idx="5248">
                  <c:v>183.77751094617716</c:v>
                </c:pt>
                <c:pt idx="5249">
                  <c:v>183.77751094617716</c:v>
                </c:pt>
                <c:pt idx="5250">
                  <c:v>183.77751094617716</c:v>
                </c:pt>
                <c:pt idx="5251">
                  <c:v>183.77751094617716</c:v>
                </c:pt>
                <c:pt idx="5252">
                  <c:v>183.77751094617716</c:v>
                </c:pt>
                <c:pt idx="5253">
                  <c:v>183.77751094617716</c:v>
                </c:pt>
                <c:pt idx="5254">
                  <c:v>183.77751094617716</c:v>
                </c:pt>
                <c:pt idx="5255">
                  <c:v>183.77751094617716</c:v>
                </c:pt>
                <c:pt idx="5256">
                  <c:v>183.77751094617716</c:v>
                </c:pt>
                <c:pt idx="5257">
                  <c:v>183.77751094617716</c:v>
                </c:pt>
                <c:pt idx="5258">
                  <c:v>183.77751094617716</c:v>
                </c:pt>
                <c:pt idx="5259">
                  <c:v>183.77751094617716</c:v>
                </c:pt>
                <c:pt idx="5260">
                  <c:v>183.77751094617716</c:v>
                </c:pt>
                <c:pt idx="5261">
                  <c:v>183.77751094617716</c:v>
                </c:pt>
                <c:pt idx="5262">
                  <c:v>183.77751094617716</c:v>
                </c:pt>
                <c:pt idx="5263">
                  <c:v>183.77751094617716</c:v>
                </c:pt>
                <c:pt idx="5264">
                  <c:v>183.77751094617716</c:v>
                </c:pt>
                <c:pt idx="5265">
                  <c:v>183.77751094617716</c:v>
                </c:pt>
                <c:pt idx="5266">
                  <c:v>183.77751094617716</c:v>
                </c:pt>
                <c:pt idx="5267">
                  <c:v>183.77751094617716</c:v>
                </c:pt>
                <c:pt idx="5268">
                  <c:v>183.77751094617716</c:v>
                </c:pt>
                <c:pt idx="5269">
                  <c:v>183.77751094617716</c:v>
                </c:pt>
                <c:pt idx="5270">
                  <c:v>183.77751094617716</c:v>
                </c:pt>
                <c:pt idx="5271">
                  <c:v>183.77751094617716</c:v>
                </c:pt>
                <c:pt idx="5272">
                  <c:v>183.77751094617716</c:v>
                </c:pt>
                <c:pt idx="5273">
                  <c:v>183.77751094617716</c:v>
                </c:pt>
                <c:pt idx="5274">
                  <c:v>183.77751094617716</c:v>
                </c:pt>
                <c:pt idx="5275">
                  <c:v>183.77751094617716</c:v>
                </c:pt>
                <c:pt idx="5276">
                  <c:v>183.77751094617716</c:v>
                </c:pt>
                <c:pt idx="5277">
                  <c:v>183.77751094617716</c:v>
                </c:pt>
                <c:pt idx="5278">
                  <c:v>183.77751094617716</c:v>
                </c:pt>
                <c:pt idx="5279">
                  <c:v>183.77751094617716</c:v>
                </c:pt>
                <c:pt idx="5280">
                  <c:v>183.77751094617716</c:v>
                </c:pt>
                <c:pt idx="5281">
                  <c:v>183.77751094617716</c:v>
                </c:pt>
                <c:pt idx="5282">
                  <c:v>183.77751094617716</c:v>
                </c:pt>
                <c:pt idx="5283">
                  <c:v>183.77751094617716</c:v>
                </c:pt>
                <c:pt idx="5284">
                  <c:v>183.77751094617716</c:v>
                </c:pt>
                <c:pt idx="5285">
                  <c:v>183.77751094617716</c:v>
                </c:pt>
                <c:pt idx="5286">
                  <c:v>183.77751094617716</c:v>
                </c:pt>
                <c:pt idx="5287">
                  <c:v>183.77751094617716</c:v>
                </c:pt>
                <c:pt idx="5288">
                  <c:v>183.77751094617716</c:v>
                </c:pt>
                <c:pt idx="5289">
                  <c:v>183.77751094617716</c:v>
                </c:pt>
                <c:pt idx="5290">
                  <c:v>183.77751094617716</c:v>
                </c:pt>
                <c:pt idx="5291">
                  <c:v>183.77751094617716</c:v>
                </c:pt>
                <c:pt idx="5292">
                  <c:v>183.77751094617716</c:v>
                </c:pt>
                <c:pt idx="5293">
                  <c:v>183.77751094617716</c:v>
                </c:pt>
                <c:pt idx="5294">
                  <c:v>183.77751094617716</c:v>
                </c:pt>
                <c:pt idx="5295">
                  <c:v>183.77751094617716</c:v>
                </c:pt>
                <c:pt idx="5296">
                  <c:v>183.77751094617716</c:v>
                </c:pt>
                <c:pt idx="5297">
                  <c:v>183.77751094617716</c:v>
                </c:pt>
                <c:pt idx="5298">
                  <c:v>183.77751094617716</c:v>
                </c:pt>
                <c:pt idx="5299">
                  <c:v>183.77751094617716</c:v>
                </c:pt>
                <c:pt idx="5300">
                  <c:v>183.77751094617716</c:v>
                </c:pt>
                <c:pt idx="5301">
                  <c:v>183.77751094617716</c:v>
                </c:pt>
                <c:pt idx="5302">
                  <c:v>183.77751094617716</c:v>
                </c:pt>
                <c:pt idx="5303">
                  <c:v>183.77751094617716</c:v>
                </c:pt>
                <c:pt idx="5304">
                  <c:v>183.77751094617716</c:v>
                </c:pt>
                <c:pt idx="5305">
                  <c:v>183.77751094617716</c:v>
                </c:pt>
                <c:pt idx="5306">
                  <c:v>183.77751094617716</c:v>
                </c:pt>
                <c:pt idx="5307">
                  <c:v>183.77751094617716</c:v>
                </c:pt>
                <c:pt idx="5308">
                  <c:v>183.77751094617716</c:v>
                </c:pt>
                <c:pt idx="5309">
                  <c:v>183.77751094617716</c:v>
                </c:pt>
                <c:pt idx="5310">
                  <c:v>183.77751094617716</c:v>
                </c:pt>
                <c:pt idx="5311">
                  <c:v>183.77751094617716</c:v>
                </c:pt>
                <c:pt idx="5312">
                  <c:v>183.77751094617716</c:v>
                </c:pt>
                <c:pt idx="5313">
                  <c:v>183.77751094617716</c:v>
                </c:pt>
                <c:pt idx="5314">
                  <c:v>183.77751094617716</c:v>
                </c:pt>
                <c:pt idx="5315">
                  <c:v>183.77751094617716</c:v>
                </c:pt>
                <c:pt idx="5316">
                  <c:v>183.77751094617716</c:v>
                </c:pt>
                <c:pt idx="5317">
                  <c:v>183.77751094617716</c:v>
                </c:pt>
                <c:pt idx="5318">
                  <c:v>183.77751094617716</c:v>
                </c:pt>
                <c:pt idx="5319">
                  <c:v>183.77751094617716</c:v>
                </c:pt>
                <c:pt idx="5320">
                  <c:v>183.77751094617716</c:v>
                </c:pt>
                <c:pt idx="5321">
                  <c:v>183.77751094617716</c:v>
                </c:pt>
                <c:pt idx="5322">
                  <c:v>183.77751094617716</c:v>
                </c:pt>
                <c:pt idx="5323">
                  <c:v>183.77751094617716</c:v>
                </c:pt>
                <c:pt idx="5324">
                  <c:v>183.77751094617716</c:v>
                </c:pt>
                <c:pt idx="5325">
                  <c:v>183.77751094617716</c:v>
                </c:pt>
                <c:pt idx="5326">
                  <c:v>183.77751094617716</c:v>
                </c:pt>
                <c:pt idx="5327">
                  <c:v>183.77751094617716</c:v>
                </c:pt>
                <c:pt idx="5328">
                  <c:v>184.65071006912962</c:v>
                </c:pt>
                <c:pt idx="5329">
                  <c:v>185.28622934567005</c:v>
                </c:pt>
                <c:pt idx="5330">
                  <c:v>185.28622934567005</c:v>
                </c:pt>
                <c:pt idx="5331">
                  <c:v>185.28622934567005</c:v>
                </c:pt>
                <c:pt idx="5332">
                  <c:v>185.28622934567005</c:v>
                </c:pt>
                <c:pt idx="5333">
                  <c:v>185.28622934567005</c:v>
                </c:pt>
                <c:pt idx="5334">
                  <c:v>185.28622934567005</c:v>
                </c:pt>
                <c:pt idx="5335">
                  <c:v>185.28622934567005</c:v>
                </c:pt>
                <c:pt idx="5336">
                  <c:v>185.28622934567005</c:v>
                </c:pt>
                <c:pt idx="5337">
                  <c:v>185.28622934567005</c:v>
                </c:pt>
                <c:pt idx="5338">
                  <c:v>185.28622934567005</c:v>
                </c:pt>
                <c:pt idx="5339">
                  <c:v>185.28622934567005</c:v>
                </c:pt>
                <c:pt idx="5340">
                  <c:v>185.28622934567005</c:v>
                </c:pt>
                <c:pt idx="5341">
                  <c:v>185.28622934567005</c:v>
                </c:pt>
                <c:pt idx="5342">
                  <c:v>185.28622934567005</c:v>
                </c:pt>
                <c:pt idx="5343">
                  <c:v>185.28622934567005</c:v>
                </c:pt>
                <c:pt idx="5344">
                  <c:v>185.28622934567005</c:v>
                </c:pt>
                <c:pt idx="5345">
                  <c:v>185.28622934567005</c:v>
                </c:pt>
                <c:pt idx="5346">
                  <c:v>185.28622934567005</c:v>
                </c:pt>
                <c:pt idx="5347">
                  <c:v>185.28622934567005</c:v>
                </c:pt>
                <c:pt idx="5348">
                  <c:v>185.28622934567005</c:v>
                </c:pt>
                <c:pt idx="5349">
                  <c:v>185.28622934567005</c:v>
                </c:pt>
                <c:pt idx="5350">
                  <c:v>185.28622934567005</c:v>
                </c:pt>
                <c:pt idx="5351">
                  <c:v>185.28622934567005</c:v>
                </c:pt>
                <c:pt idx="5352">
                  <c:v>185.28622934567005</c:v>
                </c:pt>
                <c:pt idx="5353">
                  <c:v>185.28622934567005</c:v>
                </c:pt>
                <c:pt idx="5354">
                  <c:v>185.28622934567005</c:v>
                </c:pt>
                <c:pt idx="5355">
                  <c:v>185.28622934567005</c:v>
                </c:pt>
                <c:pt idx="5356">
                  <c:v>185.28622934567005</c:v>
                </c:pt>
                <c:pt idx="5357">
                  <c:v>185.28622934567005</c:v>
                </c:pt>
                <c:pt idx="5358">
                  <c:v>185.28622934567005</c:v>
                </c:pt>
                <c:pt idx="5359">
                  <c:v>185.28622934567005</c:v>
                </c:pt>
                <c:pt idx="5360">
                  <c:v>185.28622934567005</c:v>
                </c:pt>
                <c:pt idx="5361">
                  <c:v>185.28622934567005</c:v>
                </c:pt>
                <c:pt idx="5362">
                  <c:v>185.28622934567005</c:v>
                </c:pt>
                <c:pt idx="5363">
                  <c:v>185.28622934567005</c:v>
                </c:pt>
                <c:pt idx="5364">
                  <c:v>185.28622934567005</c:v>
                </c:pt>
                <c:pt idx="5365">
                  <c:v>185.28622934567005</c:v>
                </c:pt>
                <c:pt idx="5366">
                  <c:v>185.28622934567005</c:v>
                </c:pt>
                <c:pt idx="5367">
                  <c:v>185.28622934567005</c:v>
                </c:pt>
                <c:pt idx="5368">
                  <c:v>185.28622934567005</c:v>
                </c:pt>
                <c:pt idx="5369">
                  <c:v>185.28622934567005</c:v>
                </c:pt>
                <c:pt idx="5370">
                  <c:v>185.28622934567005</c:v>
                </c:pt>
                <c:pt idx="5371">
                  <c:v>185.28622934567005</c:v>
                </c:pt>
                <c:pt idx="5372">
                  <c:v>185.28622934567005</c:v>
                </c:pt>
                <c:pt idx="5373">
                  <c:v>185.28622934567005</c:v>
                </c:pt>
                <c:pt idx="5374">
                  <c:v>185.28622934567005</c:v>
                </c:pt>
                <c:pt idx="5375">
                  <c:v>185.28622934567005</c:v>
                </c:pt>
                <c:pt idx="5376">
                  <c:v>185.28622934567005</c:v>
                </c:pt>
                <c:pt idx="5377">
                  <c:v>185.28622934567005</c:v>
                </c:pt>
                <c:pt idx="5378">
                  <c:v>185.28622934567005</c:v>
                </c:pt>
                <c:pt idx="5379">
                  <c:v>185.28622934567005</c:v>
                </c:pt>
                <c:pt idx="5380">
                  <c:v>185.28622934567005</c:v>
                </c:pt>
                <c:pt idx="5381">
                  <c:v>185.28622934567005</c:v>
                </c:pt>
                <c:pt idx="5382">
                  <c:v>185.28622934567005</c:v>
                </c:pt>
                <c:pt idx="5383">
                  <c:v>185.28622934567005</c:v>
                </c:pt>
                <c:pt idx="5384">
                  <c:v>185.28622934567005</c:v>
                </c:pt>
                <c:pt idx="5385">
                  <c:v>185.28622934567005</c:v>
                </c:pt>
                <c:pt idx="5386">
                  <c:v>185.28622934567005</c:v>
                </c:pt>
                <c:pt idx="5387">
                  <c:v>185.28622934567005</c:v>
                </c:pt>
                <c:pt idx="5388">
                  <c:v>185.28622934567005</c:v>
                </c:pt>
                <c:pt idx="5389">
                  <c:v>185.28622934567005</c:v>
                </c:pt>
                <c:pt idx="5390">
                  <c:v>184.15139014380352</c:v>
                </c:pt>
                <c:pt idx="5391">
                  <c:v>184.15139014380352</c:v>
                </c:pt>
                <c:pt idx="5392">
                  <c:v>184.15139014380352</c:v>
                </c:pt>
                <c:pt idx="5393">
                  <c:v>184.15139014380352</c:v>
                </c:pt>
                <c:pt idx="5394">
                  <c:v>184.15139014380352</c:v>
                </c:pt>
                <c:pt idx="5395">
                  <c:v>184.15139014380352</c:v>
                </c:pt>
                <c:pt idx="5396">
                  <c:v>184.15139014380352</c:v>
                </c:pt>
                <c:pt idx="5397">
                  <c:v>184.15139014380352</c:v>
                </c:pt>
                <c:pt idx="5398">
                  <c:v>184.15139014380352</c:v>
                </c:pt>
                <c:pt idx="5399">
                  <c:v>184.15139014380352</c:v>
                </c:pt>
                <c:pt idx="5400">
                  <c:v>184.15139014380352</c:v>
                </c:pt>
                <c:pt idx="5401">
                  <c:v>184.15139014380352</c:v>
                </c:pt>
                <c:pt idx="5402">
                  <c:v>184.15139014380352</c:v>
                </c:pt>
                <c:pt idx="5403">
                  <c:v>184.15139014380352</c:v>
                </c:pt>
                <c:pt idx="5404">
                  <c:v>184.15139014380352</c:v>
                </c:pt>
                <c:pt idx="5405">
                  <c:v>184.15139014380352</c:v>
                </c:pt>
                <c:pt idx="5406">
                  <c:v>184.15139014380352</c:v>
                </c:pt>
                <c:pt idx="5407">
                  <c:v>184.15139014380352</c:v>
                </c:pt>
                <c:pt idx="5408">
                  <c:v>184.15139014380352</c:v>
                </c:pt>
                <c:pt idx="5409">
                  <c:v>184.15139014380352</c:v>
                </c:pt>
                <c:pt idx="5410">
                  <c:v>184.15139014380352</c:v>
                </c:pt>
                <c:pt idx="5411">
                  <c:v>184.15139014380352</c:v>
                </c:pt>
                <c:pt idx="5412">
                  <c:v>184.15139014380352</c:v>
                </c:pt>
                <c:pt idx="5413">
                  <c:v>184.15139014380352</c:v>
                </c:pt>
                <c:pt idx="5414">
                  <c:v>184.15139014380352</c:v>
                </c:pt>
                <c:pt idx="5415">
                  <c:v>184.15139014380352</c:v>
                </c:pt>
                <c:pt idx="5416">
                  <c:v>184.15139014380352</c:v>
                </c:pt>
                <c:pt idx="5417">
                  <c:v>184.15139014380352</c:v>
                </c:pt>
                <c:pt idx="5418">
                  <c:v>184.15139014380352</c:v>
                </c:pt>
                <c:pt idx="5419">
                  <c:v>184.15139014380352</c:v>
                </c:pt>
                <c:pt idx="5420">
                  <c:v>184.15139014380352</c:v>
                </c:pt>
                <c:pt idx="5421">
                  <c:v>184.15139014380352</c:v>
                </c:pt>
                <c:pt idx="5422">
                  <c:v>184.15139014380352</c:v>
                </c:pt>
                <c:pt idx="5423">
                  <c:v>184.15139014380352</c:v>
                </c:pt>
                <c:pt idx="5424">
                  <c:v>184.15139014380352</c:v>
                </c:pt>
                <c:pt idx="5425">
                  <c:v>184.15139014380352</c:v>
                </c:pt>
                <c:pt idx="5426">
                  <c:v>184.15139014380352</c:v>
                </c:pt>
                <c:pt idx="5427">
                  <c:v>184.15139014380352</c:v>
                </c:pt>
                <c:pt idx="5428">
                  <c:v>184.15139014380352</c:v>
                </c:pt>
                <c:pt idx="5429">
                  <c:v>184.15139014380352</c:v>
                </c:pt>
                <c:pt idx="5430">
                  <c:v>184.15139014380352</c:v>
                </c:pt>
                <c:pt idx="5431">
                  <c:v>184.15139014380352</c:v>
                </c:pt>
                <c:pt idx="5432">
                  <c:v>184.15139014380352</c:v>
                </c:pt>
                <c:pt idx="5433">
                  <c:v>184.15139014380352</c:v>
                </c:pt>
                <c:pt idx="5434">
                  <c:v>184.15139014380352</c:v>
                </c:pt>
                <c:pt idx="5435">
                  <c:v>184.15139014380352</c:v>
                </c:pt>
                <c:pt idx="5436">
                  <c:v>184.15139014380352</c:v>
                </c:pt>
                <c:pt idx="5437">
                  <c:v>184.15139014380352</c:v>
                </c:pt>
                <c:pt idx="5438">
                  <c:v>184.15139014380352</c:v>
                </c:pt>
                <c:pt idx="5439">
                  <c:v>184.15139014380352</c:v>
                </c:pt>
                <c:pt idx="5440">
                  <c:v>184.15139014380352</c:v>
                </c:pt>
                <c:pt idx="5441">
                  <c:v>184.15139014380352</c:v>
                </c:pt>
                <c:pt idx="5442">
                  <c:v>184.15139014380352</c:v>
                </c:pt>
                <c:pt idx="5443">
                  <c:v>184.15139014380352</c:v>
                </c:pt>
                <c:pt idx="5444">
                  <c:v>184.15139014380352</c:v>
                </c:pt>
                <c:pt idx="5445">
                  <c:v>184.15139014380352</c:v>
                </c:pt>
                <c:pt idx="5446">
                  <c:v>184.15139014380352</c:v>
                </c:pt>
                <c:pt idx="5447">
                  <c:v>184.15139014380352</c:v>
                </c:pt>
                <c:pt idx="5448">
                  <c:v>184.15139014380352</c:v>
                </c:pt>
                <c:pt idx="5449">
                  <c:v>184.15139014380352</c:v>
                </c:pt>
                <c:pt idx="5450">
                  <c:v>184.15139014380352</c:v>
                </c:pt>
                <c:pt idx="5451">
                  <c:v>184.15139014380352</c:v>
                </c:pt>
                <c:pt idx="5452">
                  <c:v>184.15139014380352</c:v>
                </c:pt>
                <c:pt idx="5453">
                  <c:v>184.15139014380352</c:v>
                </c:pt>
                <c:pt idx="5454">
                  <c:v>184.15139014380352</c:v>
                </c:pt>
                <c:pt idx="5455">
                  <c:v>184.15139014380352</c:v>
                </c:pt>
                <c:pt idx="5456">
                  <c:v>184.15139014380352</c:v>
                </c:pt>
                <c:pt idx="5457">
                  <c:v>184.15139014380352</c:v>
                </c:pt>
                <c:pt idx="5458">
                  <c:v>184.15139014380352</c:v>
                </c:pt>
                <c:pt idx="5459">
                  <c:v>184.15139014380352</c:v>
                </c:pt>
                <c:pt idx="5460">
                  <c:v>184.15139014380352</c:v>
                </c:pt>
                <c:pt idx="5461">
                  <c:v>184.15139014380352</c:v>
                </c:pt>
                <c:pt idx="5462">
                  <c:v>184.15139014380352</c:v>
                </c:pt>
                <c:pt idx="5463">
                  <c:v>184.15139014380352</c:v>
                </c:pt>
                <c:pt idx="5464">
                  <c:v>184.15139014380352</c:v>
                </c:pt>
                <c:pt idx="5465">
                  <c:v>184.15139014380352</c:v>
                </c:pt>
                <c:pt idx="5466">
                  <c:v>184.15139014380352</c:v>
                </c:pt>
                <c:pt idx="5467">
                  <c:v>184.15139014380352</c:v>
                </c:pt>
                <c:pt idx="5468">
                  <c:v>184.15139014380352</c:v>
                </c:pt>
                <c:pt idx="5469">
                  <c:v>184.15139014380352</c:v>
                </c:pt>
                <c:pt idx="5470">
                  <c:v>184.15139014380352</c:v>
                </c:pt>
                <c:pt idx="5471">
                  <c:v>184.15139014380352</c:v>
                </c:pt>
                <c:pt idx="5472">
                  <c:v>184.15139014380352</c:v>
                </c:pt>
                <c:pt idx="5473">
                  <c:v>184.15139014380352</c:v>
                </c:pt>
                <c:pt idx="5474">
                  <c:v>184.15139014380352</c:v>
                </c:pt>
                <c:pt idx="5475">
                  <c:v>184.15139014380352</c:v>
                </c:pt>
                <c:pt idx="5476">
                  <c:v>184.15139014380352</c:v>
                </c:pt>
                <c:pt idx="5477">
                  <c:v>184.15139014380352</c:v>
                </c:pt>
                <c:pt idx="5478">
                  <c:v>184.15139014380352</c:v>
                </c:pt>
                <c:pt idx="5479">
                  <c:v>184.15139014380352</c:v>
                </c:pt>
                <c:pt idx="5480">
                  <c:v>184.15139014380352</c:v>
                </c:pt>
                <c:pt idx="5481">
                  <c:v>184.15139014380352</c:v>
                </c:pt>
                <c:pt idx="5482">
                  <c:v>184.15139014380352</c:v>
                </c:pt>
                <c:pt idx="5483">
                  <c:v>184.15139014380352</c:v>
                </c:pt>
                <c:pt idx="5484">
                  <c:v>184.15139014380352</c:v>
                </c:pt>
                <c:pt idx="5485">
                  <c:v>184.15139014380352</c:v>
                </c:pt>
                <c:pt idx="5486">
                  <c:v>184.15139014380352</c:v>
                </c:pt>
                <c:pt idx="5487">
                  <c:v>184.15139014380352</c:v>
                </c:pt>
                <c:pt idx="5488">
                  <c:v>184.15139014380352</c:v>
                </c:pt>
                <c:pt idx="5489">
                  <c:v>184.15139014380352</c:v>
                </c:pt>
                <c:pt idx="5490">
                  <c:v>184.15139014380352</c:v>
                </c:pt>
                <c:pt idx="5491">
                  <c:v>184.15139014380352</c:v>
                </c:pt>
                <c:pt idx="5492">
                  <c:v>185.06689377697592</c:v>
                </c:pt>
                <c:pt idx="5493">
                  <c:v>185.06689377697592</c:v>
                </c:pt>
                <c:pt idx="5494">
                  <c:v>185.06689377697592</c:v>
                </c:pt>
                <c:pt idx="5495">
                  <c:v>185.06689377697592</c:v>
                </c:pt>
                <c:pt idx="5496">
                  <c:v>185.06689377697592</c:v>
                </c:pt>
                <c:pt idx="5497">
                  <c:v>185.06689377697592</c:v>
                </c:pt>
                <c:pt idx="5498">
                  <c:v>185.06689377697592</c:v>
                </c:pt>
                <c:pt idx="5499">
                  <c:v>185.06689377697592</c:v>
                </c:pt>
                <c:pt idx="5500">
                  <c:v>185.06689377697592</c:v>
                </c:pt>
                <c:pt idx="5501">
                  <c:v>185.06689377697592</c:v>
                </c:pt>
                <c:pt idx="5502">
                  <c:v>185.06689377697592</c:v>
                </c:pt>
                <c:pt idx="5503">
                  <c:v>185.06689377697592</c:v>
                </c:pt>
                <c:pt idx="5504">
                  <c:v>185.06689377697592</c:v>
                </c:pt>
                <c:pt idx="5505">
                  <c:v>185.06689377697592</c:v>
                </c:pt>
                <c:pt idx="5506">
                  <c:v>185.06689377697592</c:v>
                </c:pt>
                <c:pt idx="5507">
                  <c:v>185.06689377697592</c:v>
                </c:pt>
                <c:pt idx="5508">
                  <c:v>185.06689377697592</c:v>
                </c:pt>
                <c:pt idx="5509">
                  <c:v>185.06689377697592</c:v>
                </c:pt>
                <c:pt idx="5510">
                  <c:v>185.06689377697592</c:v>
                </c:pt>
                <c:pt idx="5511">
                  <c:v>185.06689377697592</c:v>
                </c:pt>
                <c:pt idx="5512">
                  <c:v>185.06689377697592</c:v>
                </c:pt>
                <c:pt idx="5513">
                  <c:v>185.06689377697592</c:v>
                </c:pt>
                <c:pt idx="5514">
                  <c:v>185.06689377697592</c:v>
                </c:pt>
                <c:pt idx="5515">
                  <c:v>185.06689377697592</c:v>
                </c:pt>
                <c:pt idx="5516">
                  <c:v>185.06689377697592</c:v>
                </c:pt>
                <c:pt idx="5517">
                  <c:v>185.06689377697592</c:v>
                </c:pt>
                <c:pt idx="5518">
                  <c:v>185.06689377697592</c:v>
                </c:pt>
                <c:pt idx="5519">
                  <c:v>185.06689377697592</c:v>
                </c:pt>
                <c:pt idx="5520">
                  <c:v>185.06689377697592</c:v>
                </c:pt>
                <c:pt idx="5521">
                  <c:v>185.06689377697592</c:v>
                </c:pt>
                <c:pt idx="5522">
                  <c:v>185.06689377697592</c:v>
                </c:pt>
                <c:pt idx="5523">
                  <c:v>185.06689377697592</c:v>
                </c:pt>
                <c:pt idx="5524">
                  <c:v>185.06689377697592</c:v>
                </c:pt>
                <c:pt idx="5525">
                  <c:v>185.06689377697592</c:v>
                </c:pt>
                <c:pt idx="5526">
                  <c:v>185.06689377697592</c:v>
                </c:pt>
                <c:pt idx="5527">
                  <c:v>185.06689377697592</c:v>
                </c:pt>
                <c:pt idx="5528">
                  <c:v>185.06689377697592</c:v>
                </c:pt>
                <c:pt idx="5529">
                  <c:v>185.06689377697592</c:v>
                </c:pt>
                <c:pt idx="5530">
                  <c:v>185.06689377697592</c:v>
                </c:pt>
                <c:pt idx="5531">
                  <c:v>185.06689377697592</c:v>
                </c:pt>
                <c:pt idx="5532">
                  <c:v>185.06689377697592</c:v>
                </c:pt>
                <c:pt idx="5533">
                  <c:v>185.06689377697592</c:v>
                </c:pt>
                <c:pt idx="5534">
                  <c:v>185.06689377697592</c:v>
                </c:pt>
                <c:pt idx="5535">
                  <c:v>185.06689377697592</c:v>
                </c:pt>
                <c:pt idx="5536">
                  <c:v>185.06689377697592</c:v>
                </c:pt>
                <c:pt idx="5537">
                  <c:v>185.06689377697592</c:v>
                </c:pt>
                <c:pt idx="5538">
                  <c:v>185.06689377697592</c:v>
                </c:pt>
                <c:pt idx="5539">
                  <c:v>185.06689377697592</c:v>
                </c:pt>
                <c:pt idx="5540">
                  <c:v>185.06689377697592</c:v>
                </c:pt>
                <c:pt idx="5541">
                  <c:v>185.06689377697592</c:v>
                </c:pt>
                <c:pt idx="5542">
                  <c:v>185.06689377697592</c:v>
                </c:pt>
                <c:pt idx="5543">
                  <c:v>185.68345403053965</c:v>
                </c:pt>
                <c:pt idx="5544">
                  <c:v>185.68345403053965</c:v>
                </c:pt>
                <c:pt idx="5545">
                  <c:v>185.68345403053965</c:v>
                </c:pt>
                <c:pt idx="5546">
                  <c:v>185.68345403053965</c:v>
                </c:pt>
                <c:pt idx="5547">
                  <c:v>185.68345403053965</c:v>
                </c:pt>
                <c:pt idx="5548">
                  <c:v>185.68345403053965</c:v>
                </c:pt>
                <c:pt idx="5549">
                  <c:v>185.68345403053965</c:v>
                </c:pt>
                <c:pt idx="5550">
                  <c:v>185.68345403053965</c:v>
                </c:pt>
                <c:pt idx="5551">
                  <c:v>185.68345403053965</c:v>
                </c:pt>
                <c:pt idx="5552">
                  <c:v>185.68345403053965</c:v>
                </c:pt>
                <c:pt idx="5553">
                  <c:v>185.68345403053965</c:v>
                </c:pt>
                <c:pt idx="5554">
                  <c:v>185.68345403053965</c:v>
                </c:pt>
                <c:pt idx="5555">
                  <c:v>185.68345403053965</c:v>
                </c:pt>
                <c:pt idx="5556">
                  <c:v>185.68345403053965</c:v>
                </c:pt>
                <c:pt idx="5557">
                  <c:v>185.68345403053965</c:v>
                </c:pt>
                <c:pt idx="5558">
                  <c:v>185.68345403053965</c:v>
                </c:pt>
                <c:pt idx="5559">
                  <c:v>185.68345403053965</c:v>
                </c:pt>
                <c:pt idx="5560">
                  <c:v>185.68345403053965</c:v>
                </c:pt>
                <c:pt idx="5561">
                  <c:v>185.68345403053965</c:v>
                </c:pt>
                <c:pt idx="5562">
                  <c:v>185.68345403053965</c:v>
                </c:pt>
                <c:pt idx="5563">
                  <c:v>185.68345403053965</c:v>
                </c:pt>
                <c:pt idx="5564">
                  <c:v>185.68345403053965</c:v>
                </c:pt>
                <c:pt idx="5565">
                  <c:v>185.68345403053965</c:v>
                </c:pt>
                <c:pt idx="5566">
                  <c:v>185.68345403053965</c:v>
                </c:pt>
                <c:pt idx="5567">
                  <c:v>185.68345403053965</c:v>
                </c:pt>
                <c:pt idx="5568">
                  <c:v>185.68345403053965</c:v>
                </c:pt>
                <c:pt idx="5569">
                  <c:v>185.68345403053965</c:v>
                </c:pt>
                <c:pt idx="5570">
                  <c:v>185.68345403053965</c:v>
                </c:pt>
                <c:pt idx="5571">
                  <c:v>186.48456707660065</c:v>
                </c:pt>
                <c:pt idx="5572">
                  <c:v>186.48456707660065</c:v>
                </c:pt>
                <c:pt idx="5573">
                  <c:v>186.48456707660065</c:v>
                </c:pt>
                <c:pt idx="5574">
                  <c:v>186.48456707660065</c:v>
                </c:pt>
                <c:pt idx="5575">
                  <c:v>186.48456707660065</c:v>
                </c:pt>
                <c:pt idx="5576">
                  <c:v>186.48456707660065</c:v>
                </c:pt>
                <c:pt idx="5577">
                  <c:v>186.48456707660065</c:v>
                </c:pt>
                <c:pt idx="5578">
                  <c:v>186.48456707660065</c:v>
                </c:pt>
                <c:pt idx="5579">
                  <c:v>186.48456707660065</c:v>
                </c:pt>
                <c:pt idx="5580">
                  <c:v>186.48456707660065</c:v>
                </c:pt>
                <c:pt idx="5581">
                  <c:v>186.48456707660065</c:v>
                </c:pt>
                <c:pt idx="5582">
                  <c:v>186.48456707660065</c:v>
                </c:pt>
                <c:pt idx="5583">
                  <c:v>186.48456707660065</c:v>
                </c:pt>
                <c:pt idx="5584">
                  <c:v>186.48456707660065</c:v>
                </c:pt>
                <c:pt idx="5585">
                  <c:v>186.48456707660065</c:v>
                </c:pt>
                <c:pt idx="5586">
                  <c:v>186.48456707660065</c:v>
                </c:pt>
                <c:pt idx="5587">
                  <c:v>186.48456707660065</c:v>
                </c:pt>
                <c:pt idx="5588">
                  <c:v>186.48456707660065</c:v>
                </c:pt>
                <c:pt idx="5589">
                  <c:v>186.48456707660065</c:v>
                </c:pt>
                <c:pt idx="5590">
                  <c:v>186.48456707660065</c:v>
                </c:pt>
                <c:pt idx="5591">
                  <c:v>186.48456707660065</c:v>
                </c:pt>
                <c:pt idx="5592">
                  <c:v>186.48456707660065</c:v>
                </c:pt>
                <c:pt idx="5593">
                  <c:v>186.48456707660065</c:v>
                </c:pt>
                <c:pt idx="5594">
                  <c:v>186.48456707660065</c:v>
                </c:pt>
                <c:pt idx="5595">
                  <c:v>186.48456707660065</c:v>
                </c:pt>
                <c:pt idx="5596">
                  <c:v>186.48456707660065</c:v>
                </c:pt>
                <c:pt idx="5597">
                  <c:v>186.48456707660065</c:v>
                </c:pt>
                <c:pt idx="5598">
                  <c:v>186.48456707660065</c:v>
                </c:pt>
                <c:pt idx="5599">
                  <c:v>186.48456707660065</c:v>
                </c:pt>
                <c:pt idx="5600">
                  <c:v>186.48456707660065</c:v>
                </c:pt>
                <c:pt idx="5601">
                  <c:v>186.48456707660065</c:v>
                </c:pt>
                <c:pt idx="5602">
                  <c:v>186.48456707660065</c:v>
                </c:pt>
                <c:pt idx="5603">
                  <c:v>186.48456707660065</c:v>
                </c:pt>
                <c:pt idx="5604">
                  <c:v>186.48456707660065</c:v>
                </c:pt>
                <c:pt idx="5605">
                  <c:v>189.07357154912714</c:v>
                </c:pt>
                <c:pt idx="5606">
                  <c:v>189.07357154912714</c:v>
                </c:pt>
                <c:pt idx="5607">
                  <c:v>189.07357154912714</c:v>
                </c:pt>
                <c:pt idx="5608">
                  <c:v>189.07357154912714</c:v>
                </c:pt>
                <c:pt idx="5609">
                  <c:v>189.04157874868952</c:v>
                </c:pt>
                <c:pt idx="5610">
                  <c:v>189.04157874868952</c:v>
                </c:pt>
                <c:pt idx="5611">
                  <c:v>189.04157874868952</c:v>
                </c:pt>
                <c:pt idx="5612">
                  <c:v>189.04157874868952</c:v>
                </c:pt>
                <c:pt idx="5613">
                  <c:v>189.04157874868952</c:v>
                </c:pt>
                <c:pt idx="5614">
                  <c:v>189.04157874868952</c:v>
                </c:pt>
                <c:pt idx="5615">
                  <c:v>189.04157874868952</c:v>
                </c:pt>
                <c:pt idx="5616">
                  <c:v>189.04157874868952</c:v>
                </c:pt>
                <c:pt idx="5617">
                  <c:v>189.04157874868952</c:v>
                </c:pt>
                <c:pt idx="5618">
                  <c:v>189.04157874868952</c:v>
                </c:pt>
                <c:pt idx="5619">
                  <c:v>189.04157874868952</c:v>
                </c:pt>
                <c:pt idx="5620">
                  <c:v>189.04157874868952</c:v>
                </c:pt>
                <c:pt idx="5621">
                  <c:v>189.04157874868952</c:v>
                </c:pt>
                <c:pt idx="5622">
                  <c:v>189.04157874868952</c:v>
                </c:pt>
                <c:pt idx="5623">
                  <c:v>189.04157874868952</c:v>
                </c:pt>
                <c:pt idx="5624">
                  <c:v>189.04157874868952</c:v>
                </c:pt>
                <c:pt idx="5625">
                  <c:v>189.04157874868952</c:v>
                </c:pt>
                <c:pt idx="5626">
                  <c:v>189.04157874868952</c:v>
                </c:pt>
                <c:pt idx="5627">
                  <c:v>189.04157874868952</c:v>
                </c:pt>
                <c:pt idx="5628">
                  <c:v>189.04157874868952</c:v>
                </c:pt>
                <c:pt idx="5629">
                  <c:v>189.04157874868952</c:v>
                </c:pt>
                <c:pt idx="5630">
                  <c:v>189.04157874868952</c:v>
                </c:pt>
                <c:pt idx="5631">
                  <c:v>189.04157874868952</c:v>
                </c:pt>
                <c:pt idx="5632">
                  <c:v>189.04157874868952</c:v>
                </c:pt>
                <c:pt idx="5633">
                  <c:v>189.04157874868952</c:v>
                </c:pt>
                <c:pt idx="5634">
                  <c:v>189.04157874868952</c:v>
                </c:pt>
                <c:pt idx="5635">
                  <c:v>189.04157874868952</c:v>
                </c:pt>
                <c:pt idx="5636">
                  <c:v>189.04157874868952</c:v>
                </c:pt>
                <c:pt idx="5637">
                  <c:v>189.04157874868952</c:v>
                </c:pt>
                <c:pt idx="5638">
                  <c:v>189.04157874868952</c:v>
                </c:pt>
                <c:pt idx="5639">
                  <c:v>189.04157874868952</c:v>
                </c:pt>
                <c:pt idx="5640">
                  <c:v>189.04157874868952</c:v>
                </c:pt>
                <c:pt idx="5641">
                  <c:v>189.04157874868952</c:v>
                </c:pt>
                <c:pt idx="5642">
                  <c:v>189.04157874868952</c:v>
                </c:pt>
                <c:pt idx="5643">
                  <c:v>189.04157874868952</c:v>
                </c:pt>
                <c:pt idx="5644">
                  <c:v>189.04157874868952</c:v>
                </c:pt>
                <c:pt idx="5645">
                  <c:v>189.04157874868952</c:v>
                </c:pt>
                <c:pt idx="5646">
                  <c:v>189.04157874868952</c:v>
                </c:pt>
                <c:pt idx="5647">
                  <c:v>189.04157874868952</c:v>
                </c:pt>
                <c:pt idx="5648">
                  <c:v>189.04157874868952</c:v>
                </c:pt>
                <c:pt idx="5649">
                  <c:v>189.04157874868952</c:v>
                </c:pt>
                <c:pt idx="5650">
                  <c:v>189.04157874868952</c:v>
                </c:pt>
                <c:pt idx="5651">
                  <c:v>189.04157874868952</c:v>
                </c:pt>
                <c:pt idx="5652">
                  <c:v>189.04157874868952</c:v>
                </c:pt>
                <c:pt idx="5653">
                  <c:v>189.04157874868952</c:v>
                </c:pt>
                <c:pt idx="5654">
                  <c:v>189.04157874868952</c:v>
                </c:pt>
                <c:pt idx="5655">
                  <c:v>189.04157874868952</c:v>
                </c:pt>
                <c:pt idx="5656">
                  <c:v>189.04157874868952</c:v>
                </c:pt>
                <c:pt idx="5657">
                  <c:v>189.04157874868952</c:v>
                </c:pt>
                <c:pt idx="5658">
                  <c:v>189.04157874868952</c:v>
                </c:pt>
                <c:pt idx="5659">
                  <c:v>189.04157874868952</c:v>
                </c:pt>
                <c:pt idx="5660">
                  <c:v>189.04157874868952</c:v>
                </c:pt>
                <c:pt idx="5661">
                  <c:v>189.04157874868952</c:v>
                </c:pt>
                <c:pt idx="5662">
                  <c:v>189.04157874868952</c:v>
                </c:pt>
                <c:pt idx="5663">
                  <c:v>189.04157874868952</c:v>
                </c:pt>
                <c:pt idx="5664">
                  <c:v>189.04157874868952</c:v>
                </c:pt>
                <c:pt idx="5665">
                  <c:v>189.04157874868952</c:v>
                </c:pt>
                <c:pt idx="5666">
                  <c:v>189.04157874868952</c:v>
                </c:pt>
                <c:pt idx="5667">
                  <c:v>189.04157874868952</c:v>
                </c:pt>
                <c:pt idx="5668">
                  <c:v>189.04157874868952</c:v>
                </c:pt>
                <c:pt idx="5669">
                  <c:v>189.04157874868952</c:v>
                </c:pt>
                <c:pt idx="5670">
                  <c:v>189.04157874868952</c:v>
                </c:pt>
                <c:pt idx="5671">
                  <c:v>189.04157874868952</c:v>
                </c:pt>
                <c:pt idx="5672">
                  <c:v>189.04157874868952</c:v>
                </c:pt>
                <c:pt idx="5673">
                  <c:v>189.04157874868952</c:v>
                </c:pt>
                <c:pt idx="5674">
                  <c:v>189.04157874868952</c:v>
                </c:pt>
                <c:pt idx="5675">
                  <c:v>189.04157874868952</c:v>
                </c:pt>
                <c:pt idx="5676">
                  <c:v>189.04157874868952</c:v>
                </c:pt>
                <c:pt idx="5677">
                  <c:v>189.04157874868952</c:v>
                </c:pt>
                <c:pt idx="5678">
                  <c:v>189.04157874868952</c:v>
                </c:pt>
                <c:pt idx="5679">
                  <c:v>189.04157874868952</c:v>
                </c:pt>
                <c:pt idx="5680">
                  <c:v>189.04157874868952</c:v>
                </c:pt>
                <c:pt idx="5681">
                  <c:v>189.04157874868952</c:v>
                </c:pt>
                <c:pt idx="5682">
                  <c:v>189.04157874868952</c:v>
                </c:pt>
                <c:pt idx="5683">
                  <c:v>189.04157874868952</c:v>
                </c:pt>
                <c:pt idx="5684">
                  <c:v>189.04157874868952</c:v>
                </c:pt>
                <c:pt idx="5685">
                  <c:v>189.04157874868952</c:v>
                </c:pt>
                <c:pt idx="5686">
                  <c:v>189.04157874868952</c:v>
                </c:pt>
                <c:pt idx="5687">
                  <c:v>189.04157874868952</c:v>
                </c:pt>
                <c:pt idx="5688">
                  <c:v>189.04157874868952</c:v>
                </c:pt>
                <c:pt idx="5689">
                  <c:v>189.04157874868952</c:v>
                </c:pt>
                <c:pt idx="5690">
                  <c:v>189.04157874868952</c:v>
                </c:pt>
                <c:pt idx="5691">
                  <c:v>189.04157874868952</c:v>
                </c:pt>
                <c:pt idx="5692">
                  <c:v>189.04157874868952</c:v>
                </c:pt>
                <c:pt idx="5693">
                  <c:v>189.04157874868952</c:v>
                </c:pt>
                <c:pt idx="5694">
                  <c:v>189.04157874868952</c:v>
                </c:pt>
                <c:pt idx="5695">
                  <c:v>189.04157874868952</c:v>
                </c:pt>
                <c:pt idx="5696">
                  <c:v>189.04157874868952</c:v>
                </c:pt>
                <c:pt idx="5697">
                  <c:v>189.04157874868952</c:v>
                </c:pt>
                <c:pt idx="5698">
                  <c:v>189.04157874868952</c:v>
                </c:pt>
                <c:pt idx="5699">
                  <c:v>189.04157874868952</c:v>
                </c:pt>
                <c:pt idx="5700">
                  <c:v>189.04157874868952</c:v>
                </c:pt>
                <c:pt idx="5701">
                  <c:v>189.04157874868952</c:v>
                </c:pt>
                <c:pt idx="5702">
                  <c:v>189.04157874868952</c:v>
                </c:pt>
                <c:pt idx="5703">
                  <c:v>189.04157874868952</c:v>
                </c:pt>
                <c:pt idx="5704">
                  <c:v>189.04157874868952</c:v>
                </c:pt>
                <c:pt idx="5705">
                  <c:v>189.04157874868952</c:v>
                </c:pt>
                <c:pt idx="5706">
                  <c:v>189.04157874868952</c:v>
                </c:pt>
                <c:pt idx="5707">
                  <c:v>189.04157874868952</c:v>
                </c:pt>
                <c:pt idx="5708">
                  <c:v>189.04157874868952</c:v>
                </c:pt>
                <c:pt idx="5709">
                  <c:v>189.04157874868952</c:v>
                </c:pt>
                <c:pt idx="5710">
                  <c:v>189.04157874868952</c:v>
                </c:pt>
                <c:pt idx="5711">
                  <c:v>189.04157874868952</c:v>
                </c:pt>
                <c:pt idx="5712">
                  <c:v>189.04157874868952</c:v>
                </c:pt>
                <c:pt idx="5713">
                  <c:v>189.04157874868952</c:v>
                </c:pt>
                <c:pt idx="5714">
                  <c:v>189.04157874868952</c:v>
                </c:pt>
                <c:pt idx="5715">
                  <c:v>189.04157874868952</c:v>
                </c:pt>
                <c:pt idx="5716">
                  <c:v>189.04157874868952</c:v>
                </c:pt>
                <c:pt idx="5717">
                  <c:v>189.04157874868952</c:v>
                </c:pt>
                <c:pt idx="5718">
                  <c:v>189.04157874868952</c:v>
                </c:pt>
                <c:pt idx="5719">
                  <c:v>189.04157874868952</c:v>
                </c:pt>
                <c:pt idx="5720">
                  <c:v>189.04157874868952</c:v>
                </c:pt>
                <c:pt idx="5721">
                  <c:v>189.04157874868952</c:v>
                </c:pt>
                <c:pt idx="5722">
                  <c:v>189.04157874868952</c:v>
                </c:pt>
                <c:pt idx="5723">
                  <c:v>189.04157874868952</c:v>
                </c:pt>
                <c:pt idx="5724">
                  <c:v>189.04157874868952</c:v>
                </c:pt>
                <c:pt idx="5725">
                  <c:v>189.04157874868952</c:v>
                </c:pt>
                <c:pt idx="5726">
                  <c:v>189.04157874868952</c:v>
                </c:pt>
                <c:pt idx="5727">
                  <c:v>189.04157874868952</c:v>
                </c:pt>
                <c:pt idx="5728">
                  <c:v>189.04157874868952</c:v>
                </c:pt>
                <c:pt idx="5729">
                  <c:v>189.04157874868952</c:v>
                </c:pt>
                <c:pt idx="5730">
                  <c:v>189.04157874868952</c:v>
                </c:pt>
                <c:pt idx="5731">
                  <c:v>189.04157874868952</c:v>
                </c:pt>
                <c:pt idx="5732">
                  <c:v>189.04157874868952</c:v>
                </c:pt>
                <c:pt idx="5733">
                  <c:v>189.04157874868952</c:v>
                </c:pt>
                <c:pt idx="5734">
                  <c:v>189.04157874868952</c:v>
                </c:pt>
                <c:pt idx="5735">
                  <c:v>189.04157874868952</c:v>
                </c:pt>
                <c:pt idx="5736">
                  <c:v>189.04157874868952</c:v>
                </c:pt>
                <c:pt idx="5737">
                  <c:v>189.04157874868952</c:v>
                </c:pt>
                <c:pt idx="5738">
                  <c:v>189.04157874868952</c:v>
                </c:pt>
                <c:pt idx="5739">
                  <c:v>189.04157874868952</c:v>
                </c:pt>
                <c:pt idx="5740">
                  <c:v>189.04157874868952</c:v>
                </c:pt>
                <c:pt idx="5741">
                  <c:v>189.04157874868952</c:v>
                </c:pt>
                <c:pt idx="5742">
                  <c:v>189.04157874868952</c:v>
                </c:pt>
                <c:pt idx="5743">
                  <c:v>189.04157874868952</c:v>
                </c:pt>
                <c:pt idx="5744">
                  <c:v>189.04157874868952</c:v>
                </c:pt>
                <c:pt idx="5745">
                  <c:v>189.04157874868952</c:v>
                </c:pt>
                <c:pt idx="5746">
                  <c:v>189.04157874868952</c:v>
                </c:pt>
                <c:pt idx="5747">
                  <c:v>189.04157874868952</c:v>
                </c:pt>
                <c:pt idx="5748">
                  <c:v>189.04157874868952</c:v>
                </c:pt>
                <c:pt idx="5749">
                  <c:v>189.04157874868952</c:v>
                </c:pt>
                <c:pt idx="5750">
                  <c:v>189.04157874868952</c:v>
                </c:pt>
                <c:pt idx="5751">
                  <c:v>189.04157874868952</c:v>
                </c:pt>
                <c:pt idx="5752">
                  <c:v>189.04157874868952</c:v>
                </c:pt>
                <c:pt idx="5753">
                  <c:v>189.04157874868952</c:v>
                </c:pt>
                <c:pt idx="5754">
                  <c:v>189.04157874868952</c:v>
                </c:pt>
                <c:pt idx="5755">
                  <c:v>189.04157874868952</c:v>
                </c:pt>
                <c:pt idx="5756">
                  <c:v>189.04157874868952</c:v>
                </c:pt>
                <c:pt idx="5757">
                  <c:v>189.04157874868952</c:v>
                </c:pt>
                <c:pt idx="5758">
                  <c:v>189.04157874868952</c:v>
                </c:pt>
                <c:pt idx="5759">
                  <c:v>189.04157874868952</c:v>
                </c:pt>
                <c:pt idx="5760">
                  <c:v>189.04157874868952</c:v>
                </c:pt>
                <c:pt idx="5761">
                  <c:v>189.04157874868952</c:v>
                </c:pt>
                <c:pt idx="5762">
                  <c:v>189.04157874868952</c:v>
                </c:pt>
                <c:pt idx="5763">
                  <c:v>189.04157874868952</c:v>
                </c:pt>
                <c:pt idx="5764">
                  <c:v>189.04157874868952</c:v>
                </c:pt>
                <c:pt idx="5765">
                  <c:v>189.04157874868952</c:v>
                </c:pt>
                <c:pt idx="5766">
                  <c:v>189.04157874868952</c:v>
                </c:pt>
                <c:pt idx="5767">
                  <c:v>189.04157874868952</c:v>
                </c:pt>
                <c:pt idx="5768">
                  <c:v>189.04157874868952</c:v>
                </c:pt>
                <c:pt idx="5769">
                  <c:v>189.04157874868952</c:v>
                </c:pt>
                <c:pt idx="5770">
                  <c:v>189.04157874868952</c:v>
                </c:pt>
                <c:pt idx="5771">
                  <c:v>189.04157874868952</c:v>
                </c:pt>
                <c:pt idx="5772">
                  <c:v>189.04157874868952</c:v>
                </c:pt>
                <c:pt idx="5773">
                  <c:v>189.04157874868952</c:v>
                </c:pt>
                <c:pt idx="5774">
                  <c:v>189.04157874868952</c:v>
                </c:pt>
                <c:pt idx="5775">
                  <c:v>189.04157874868952</c:v>
                </c:pt>
                <c:pt idx="5776">
                  <c:v>189.04157874868952</c:v>
                </c:pt>
                <c:pt idx="5777">
                  <c:v>189.04157874868952</c:v>
                </c:pt>
                <c:pt idx="5778">
                  <c:v>189.04157874868952</c:v>
                </c:pt>
                <c:pt idx="5779">
                  <c:v>189.04157874868952</c:v>
                </c:pt>
                <c:pt idx="5780">
                  <c:v>189.04157874868952</c:v>
                </c:pt>
                <c:pt idx="5781">
                  <c:v>189.04157874868952</c:v>
                </c:pt>
                <c:pt idx="5782">
                  <c:v>189.04157874868952</c:v>
                </c:pt>
                <c:pt idx="5783">
                  <c:v>189.04157874868952</c:v>
                </c:pt>
                <c:pt idx="5784">
                  <c:v>189.04157874868952</c:v>
                </c:pt>
                <c:pt idx="5785">
                  <c:v>189.04157874868952</c:v>
                </c:pt>
                <c:pt idx="5786">
                  <c:v>189.04157874868952</c:v>
                </c:pt>
                <c:pt idx="5787">
                  <c:v>189.04157874868952</c:v>
                </c:pt>
                <c:pt idx="5788">
                  <c:v>189.04157874868952</c:v>
                </c:pt>
                <c:pt idx="5789">
                  <c:v>189.04157874868952</c:v>
                </c:pt>
                <c:pt idx="5790">
                  <c:v>189.04157874868952</c:v>
                </c:pt>
                <c:pt idx="5791">
                  <c:v>189.04157874868952</c:v>
                </c:pt>
                <c:pt idx="5792">
                  <c:v>189.04157874868952</c:v>
                </c:pt>
                <c:pt idx="5793">
                  <c:v>189.04157874868952</c:v>
                </c:pt>
                <c:pt idx="5794">
                  <c:v>189.04157874868952</c:v>
                </c:pt>
                <c:pt idx="5795">
                  <c:v>189.04157874868952</c:v>
                </c:pt>
                <c:pt idx="5796">
                  <c:v>189.04157874868952</c:v>
                </c:pt>
                <c:pt idx="5797">
                  <c:v>189.04157874868952</c:v>
                </c:pt>
                <c:pt idx="5798">
                  <c:v>189.04157874868952</c:v>
                </c:pt>
                <c:pt idx="5799">
                  <c:v>189.04157874868952</c:v>
                </c:pt>
                <c:pt idx="5800">
                  <c:v>189.04157874868952</c:v>
                </c:pt>
                <c:pt idx="5801">
                  <c:v>189.04157874868952</c:v>
                </c:pt>
                <c:pt idx="5802">
                  <c:v>189.04157874868952</c:v>
                </c:pt>
                <c:pt idx="5803">
                  <c:v>189.04157874868952</c:v>
                </c:pt>
                <c:pt idx="5804">
                  <c:v>189.04157874868952</c:v>
                </c:pt>
                <c:pt idx="5805">
                  <c:v>189.04157874868952</c:v>
                </c:pt>
                <c:pt idx="5806">
                  <c:v>189.04157874868952</c:v>
                </c:pt>
                <c:pt idx="5807">
                  <c:v>189.04157874868952</c:v>
                </c:pt>
                <c:pt idx="5808">
                  <c:v>189.04157874868952</c:v>
                </c:pt>
                <c:pt idx="5809">
                  <c:v>189.04157874868952</c:v>
                </c:pt>
                <c:pt idx="5810">
                  <c:v>189.26196058668876</c:v>
                </c:pt>
                <c:pt idx="5811">
                  <c:v>189.26196058668876</c:v>
                </c:pt>
                <c:pt idx="5812">
                  <c:v>189.26196058668876</c:v>
                </c:pt>
                <c:pt idx="5813">
                  <c:v>189.26196058668876</c:v>
                </c:pt>
                <c:pt idx="5814">
                  <c:v>189.26196058668876</c:v>
                </c:pt>
                <c:pt idx="5815">
                  <c:v>189.26196058668876</c:v>
                </c:pt>
                <c:pt idx="5816">
                  <c:v>189.26196058668876</c:v>
                </c:pt>
                <c:pt idx="5817">
                  <c:v>189.26196058668876</c:v>
                </c:pt>
                <c:pt idx="5818">
                  <c:v>189.26196058668876</c:v>
                </c:pt>
                <c:pt idx="5819">
                  <c:v>189.26196058668876</c:v>
                </c:pt>
                <c:pt idx="5820">
                  <c:v>189.26196058668876</c:v>
                </c:pt>
                <c:pt idx="5821">
                  <c:v>189.26196058668876</c:v>
                </c:pt>
                <c:pt idx="5822">
                  <c:v>189.26196058668876</c:v>
                </c:pt>
                <c:pt idx="5823">
                  <c:v>189.26196058668876</c:v>
                </c:pt>
                <c:pt idx="5824">
                  <c:v>189.26196058668876</c:v>
                </c:pt>
                <c:pt idx="5825">
                  <c:v>189.26196058668876</c:v>
                </c:pt>
                <c:pt idx="5826">
                  <c:v>189.26196058668876</c:v>
                </c:pt>
                <c:pt idx="5827">
                  <c:v>189.26196058668876</c:v>
                </c:pt>
                <c:pt idx="5828">
                  <c:v>189.26196058668876</c:v>
                </c:pt>
                <c:pt idx="5829">
                  <c:v>189.26196058668876</c:v>
                </c:pt>
                <c:pt idx="5830">
                  <c:v>189.26196058668876</c:v>
                </c:pt>
                <c:pt idx="5831">
                  <c:v>189.26196058668876</c:v>
                </c:pt>
                <c:pt idx="5832">
                  <c:v>189.26196058668876</c:v>
                </c:pt>
                <c:pt idx="5833">
                  <c:v>189.26196058668876</c:v>
                </c:pt>
                <c:pt idx="5834">
                  <c:v>189.26196058668876</c:v>
                </c:pt>
                <c:pt idx="5835">
                  <c:v>189.26196058668876</c:v>
                </c:pt>
                <c:pt idx="5836">
                  <c:v>189.26196058668876</c:v>
                </c:pt>
                <c:pt idx="5837">
                  <c:v>189.26196058668876</c:v>
                </c:pt>
                <c:pt idx="5838">
                  <c:v>189.26196058668876</c:v>
                </c:pt>
                <c:pt idx="5839">
                  <c:v>189.26196058668876</c:v>
                </c:pt>
                <c:pt idx="5840">
                  <c:v>189.26196058668876</c:v>
                </c:pt>
                <c:pt idx="5841">
                  <c:v>189.26196058668876</c:v>
                </c:pt>
                <c:pt idx="5842">
                  <c:v>189.26196058668876</c:v>
                </c:pt>
                <c:pt idx="5843">
                  <c:v>189.26196058668876</c:v>
                </c:pt>
                <c:pt idx="5844">
                  <c:v>189.26196058668876</c:v>
                </c:pt>
                <c:pt idx="5845">
                  <c:v>189.26196058668876</c:v>
                </c:pt>
                <c:pt idx="5846">
                  <c:v>189.26196058668876</c:v>
                </c:pt>
                <c:pt idx="5847">
                  <c:v>189.26196058668876</c:v>
                </c:pt>
                <c:pt idx="5848">
                  <c:v>189.26196058668876</c:v>
                </c:pt>
                <c:pt idx="5849">
                  <c:v>189.26196058668876</c:v>
                </c:pt>
                <c:pt idx="5850">
                  <c:v>189.26196058668876</c:v>
                </c:pt>
                <c:pt idx="5851">
                  <c:v>189.26196058668876</c:v>
                </c:pt>
                <c:pt idx="5852">
                  <c:v>189.26196058668876</c:v>
                </c:pt>
                <c:pt idx="5853">
                  <c:v>189.26196058668876</c:v>
                </c:pt>
                <c:pt idx="5854">
                  <c:v>189.26196058668876</c:v>
                </c:pt>
                <c:pt idx="5855">
                  <c:v>189.26196058668876</c:v>
                </c:pt>
                <c:pt idx="5856">
                  <c:v>189.26196058668876</c:v>
                </c:pt>
                <c:pt idx="5857">
                  <c:v>189.26196058668876</c:v>
                </c:pt>
                <c:pt idx="5858">
                  <c:v>189.26196058668876</c:v>
                </c:pt>
                <c:pt idx="5859">
                  <c:v>189.26196058668876</c:v>
                </c:pt>
                <c:pt idx="5860">
                  <c:v>189.26196058668876</c:v>
                </c:pt>
                <c:pt idx="5861">
                  <c:v>189.26196058668876</c:v>
                </c:pt>
                <c:pt idx="5862">
                  <c:v>189.26196058668876</c:v>
                </c:pt>
                <c:pt idx="5863">
                  <c:v>189.26196058668876</c:v>
                </c:pt>
                <c:pt idx="5864">
                  <c:v>189.26196058668876</c:v>
                </c:pt>
                <c:pt idx="5865">
                  <c:v>189.26196058668876</c:v>
                </c:pt>
                <c:pt idx="5866">
                  <c:v>189.03049134705293</c:v>
                </c:pt>
                <c:pt idx="5867">
                  <c:v>189.03049134705293</c:v>
                </c:pt>
                <c:pt idx="5868">
                  <c:v>189.03049134705293</c:v>
                </c:pt>
                <c:pt idx="5869">
                  <c:v>189.03049134705293</c:v>
                </c:pt>
                <c:pt idx="5870">
                  <c:v>189.03049134705293</c:v>
                </c:pt>
                <c:pt idx="5871">
                  <c:v>189.03049134705293</c:v>
                </c:pt>
                <c:pt idx="5872">
                  <c:v>189.03049134705293</c:v>
                </c:pt>
                <c:pt idx="5873">
                  <c:v>189.03049134705293</c:v>
                </c:pt>
                <c:pt idx="5874">
                  <c:v>189.03049134705293</c:v>
                </c:pt>
                <c:pt idx="5875">
                  <c:v>189.03049134705293</c:v>
                </c:pt>
                <c:pt idx="5876">
                  <c:v>189.03049134705293</c:v>
                </c:pt>
                <c:pt idx="5877">
                  <c:v>189.03049134705293</c:v>
                </c:pt>
                <c:pt idx="5878">
                  <c:v>189.03049134705293</c:v>
                </c:pt>
                <c:pt idx="5879">
                  <c:v>189.03049134705293</c:v>
                </c:pt>
                <c:pt idx="5880">
                  <c:v>189.03049134705293</c:v>
                </c:pt>
                <c:pt idx="5881">
                  <c:v>189.03049134705293</c:v>
                </c:pt>
                <c:pt idx="5882">
                  <c:v>189.03049134705293</c:v>
                </c:pt>
                <c:pt idx="5883">
                  <c:v>189.03049134705293</c:v>
                </c:pt>
                <c:pt idx="5884">
                  <c:v>189.03049134705293</c:v>
                </c:pt>
                <c:pt idx="5885">
                  <c:v>189.03049134705293</c:v>
                </c:pt>
                <c:pt idx="5886">
                  <c:v>189.03049134705293</c:v>
                </c:pt>
                <c:pt idx="5887">
                  <c:v>189.03049134705293</c:v>
                </c:pt>
                <c:pt idx="5888">
                  <c:v>189.03049134705293</c:v>
                </c:pt>
                <c:pt idx="5889">
                  <c:v>189.03049134705293</c:v>
                </c:pt>
                <c:pt idx="5890">
                  <c:v>189.03049134705293</c:v>
                </c:pt>
                <c:pt idx="5891">
                  <c:v>189.03049134705293</c:v>
                </c:pt>
                <c:pt idx="5892">
                  <c:v>189.03049134705293</c:v>
                </c:pt>
                <c:pt idx="5893">
                  <c:v>189.03049134705293</c:v>
                </c:pt>
                <c:pt idx="5894">
                  <c:v>189.03049134705293</c:v>
                </c:pt>
                <c:pt idx="5895">
                  <c:v>189.03049134705293</c:v>
                </c:pt>
                <c:pt idx="5896">
                  <c:v>189.03049134705293</c:v>
                </c:pt>
                <c:pt idx="5897">
                  <c:v>189.03049134705293</c:v>
                </c:pt>
                <c:pt idx="5898">
                  <c:v>189.03049134705293</c:v>
                </c:pt>
                <c:pt idx="5899">
                  <c:v>189.03049134705293</c:v>
                </c:pt>
                <c:pt idx="5900">
                  <c:v>189.03049134705293</c:v>
                </c:pt>
                <c:pt idx="5901">
                  <c:v>189.03049134705293</c:v>
                </c:pt>
                <c:pt idx="5902">
                  <c:v>189.03049134705293</c:v>
                </c:pt>
                <c:pt idx="5903">
                  <c:v>189.03049134705293</c:v>
                </c:pt>
                <c:pt idx="5904">
                  <c:v>189.03049134705293</c:v>
                </c:pt>
                <c:pt idx="5905">
                  <c:v>189.03049134705293</c:v>
                </c:pt>
                <c:pt idx="5906">
                  <c:v>189.03049134705293</c:v>
                </c:pt>
                <c:pt idx="5907">
                  <c:v>189.03049134705293</c:v>
                </c:pt>
                <c:pt idx="5908">
                  <c:v>189.03049134705293</c:v>
                </c:pt>
                <c:pt idx="5909">
                  <c:v>189.03049134705293</c:v>
                </c:pt>
                <c:pt idx="5910">
                  <c:v>189.03049134705293</c:v>
                </c:pt>
                <c:pt idx="5911">
                  <c:v>189.03049134705293</c:v>
                </c:pt>
                <c:pt idx="5912">
                  <c:v>189.03049134705293</c:v>
                </c:pt>
                <c:pt idx="5913">
                  <c:v>189.03049134705293</c:v>
                </c:pt>
                <c:pt idx="5914">
                  <c:v>189.03049134705293</c:v>
                </c:pt>
                <c:pt idx="5915">
                  <c:v>189.03049134705293</c:v>
                </c:pt>
                <c:pt idx="5916">
                  <c:v>189.03049134705293</c:v>
                </c:pt>
                <c:pt idx="5917">
                  <c:v>189.03049134705293</c:v>
                </c:pt>
                <c:pt idx="5918">
                  <c:v>189.03049134705293</c:v>
                </c:pt>
                <c:pt idx="5919">
                  <c:v>189.03049134705293</c:v>
                </c:pt>
                <c:pt idx="5920">
                  <c:v>189.03049134705293</c:v>
                </c:pt>
                <c:pt idx="5921">
                  <c:v>189.03049134705293</c:v>
                </c:pt>
                <c:pt idx="5922">
                  <c:v>189.03049134705293</c:v>
                </c:pt>
                <c:pt idx="5923">
                  <c:v>189.03049134705293</c:v>
                </c:pt>
                <c:pt idx="5924">
                  <c:v>189.03049134705293</c:v>
                </c:pt>
                <c:pt idx="5925">
                  <c:v>189.03049134705293</c:v>
                </c:pt>
                <c:pt idx="5926">
                  <c:v>189.03049134705293</c:v>
                </c:pt>
                <c:pt idx="5927">
                  <c:v>189.03049134705293</c:v>
                </c:pt>
                <c:pt idx="5928">
                  <c:v>189.03049134705293</c:v>
                </c:pt>
                <c:pt idx="5929">
                  <c:v>189.03049134705293</c:v>
                </c:pt>
                <c:pt idx="5930">
                  <c:v>189.03049134705293</c:v>
                </c:pt>
                <c:pt idx="5931">
                  <c:v>189.03049134705293</c:v>
                </c:pt>
                <c:pt idx="5932">
                  <c:v>189.03049134705293</c:v>
                </c:pt>
                <c:pt idx="5933">
                  <c:v>189.03049134705293</c:v>
                </c:pt>
                <c:pt idx="5934">
                  <c:v>189.03049134705293</c:v>
                </c:pt>
                <c:pt idx="5935">
                  <c:v>189.03049134705293</c:v>
                </c:pt>
                <c:pt idx="5936">
                  <c:v>189.03049134705293</c:v>
                </c:pt>
                <c:pt idx="5937">
                  <c:v>189.03049134705293</c:v>
                </c:pt>
                <c:pt idx="5938">
                  <c:v>189.03049134705293</c:v>
                </c:pt>
                <c:pt idx="5939">
                  <c:v>189.03049134705293</c:v>
                </c:pt>
                <c:pt idx="5940">
                  <c:v>189.03049134705293</c:v>
                </c:pt>
                <c:pt idx="5941">
                  <c:v>189.03049134705293</c:v>
                </c:pt>
                <c:pt idx="5942">
                  <c:v>189.03049134705293</c:v>
                </c:pt>
                <c:pt idx="5943">
                  <c:v>189.03049134705293</c:v>
                </c:pt>
                <c:pt idx="5944">
                  <c:v>189.03049134705293</c:v>
                </c:pt>
                <c:pt idx="5945">
                  <c:v>189.03049134705293</c:v>
                </c:pt>
                <c:pt idx="5946">
                  <c:v>189.03049134705293</c:v>
                </c:pt>
                <c:pt idx="5947">
                  <c:v>189.03049134705293</c:v>
                </c:pt>
                <c:pt idx="5948">
                  <c:v>189.03049134705293</c:v>
                </c:pt>
                <c:pt idx="5949">
                  <c:v>189.03049134705293</c:v>
                </c:pt>
                <c:pt idx="5950">
                  <c:v>189.03049134705293</c:v>
                </c:pt>
                <c:pt idx="5951">
                  <c:v>189.03049134705293</c:v>
                </c:pt>
                <c:pt idx="5952">
                  <c:v>189.03049134705293</c:v>
                </c:pt>
                <c:pt idx="5953">
                  <c:v>189.03049134705293</c:v>
                </c:pt>
                <c:pt idx="5954">
                  <c:v>189.03049134705293</c:v>
                </c:pt>
                <c:pt idx="5955">
                  <c:v>189.03049134705293</c:v>
                </c:pt>
                <c:pt idx="5956">
                  <c:v>189.03049134705293</c:v>
                </c:pt>
                <c:pt idx="5957">
                  <c:v>189.03049134705293</c:v>
                </c:pt>
                <c:pt idx="5958">
                  <c:v>189.03049134705293</c:v>
                </c:pt>
                <c:pt idx="5959">
                  <c:v>189.03049134705293</c:v>
                </c:pt>
                <c:pt idx="5960">
                  <c:v>189.03049134705293</c:v>
                </c:pt>
                <c:pt idx="5961">
                  <c:v>189.03049134705293</c:v>
                </c:pt>
                <c:pt idx="5962">
                  <c:v>189.03049134705293</c:v>
                </c:pt>
                <c:pt idx="5963">
                  <c:v>189.03049134705293</c:v>
                </c:pt>
                <c:pt idx="5964">
                  <c:v>189.03049134705293</c:v>
                </c:pt>
                <c:pt idx="5965">
                  <c:v>189.03049134705293</c:v>
                </c:pt>
                <c:pt idx="5966">
                  <c:v>189.03049134705293</c:v>
                </c:pt>
                <c:pt idx="5967">
                  <c:v>189.03049134705293</c:v>
                </c:pt>
                <c:pt idx="5968">
                  <c:v>189.03049134705293</c:v>
                </c:pt>
                <c:pt idx="5969">
                  <c:v>189.03049134705293</c:v>
                </c:pt>
                <c:pt idx="5970">
                  <c:v>189.03049134705293</c:v>
                </c:pt>
                <c:pt idx="5971">
                  <c:v>189.03049134705293</c:v>
                </c:pt>
                <c:pt idx="5972">
                  <c:v>189.03049134705293</c:v>
                </c:pt>
                <c:pt idx="5973">
                  <c:v>189.03049134705293</c:v>
                </c:pt>
                <c:pt idx="5974">
                  <c:v>189.03049134705293</c:v>
                </c:pt>
                <c:pt idx="5975">
                  <c:v>189.03049134705293</c:v>
                </c:pt>
                <c:pt idx="5976">
                  <c:v>189.03049134705293</c:v>
                </c:pt>
                <c:pt idx="5977">
                  <c:v>189.03049134705293</c:v>
                </c:pt>
                <c:pt idx="5978">
                  <c:v>189.03049134705293</c:v>
                </c:pt>
                <c:pt idx="5979">
                  <c:v>189.03049134705293</c:v>
                </c:pt>
                <c:pt idx="5980">
                  <c:v>189.03049134705293</c:v>
                </c:pt>
                <c:pt idx="5981">
                  <c:v>189.03049134705293</c:v>
                </c:pt>
                <c:pt idx="5982">
                  <c:v>189.03049134705293</c:v>
                </c:pt>
                <c:pt idx="5983">
                  <c:v>189.03049134705293</c:v>
                </c:pt>
                <c:pt idx="5984">
                  <c:v>189.03049134705293</c:v>
                </c:pt>
                <c:pt idx="5985">
                  <c:v>189.03049134705293</c:v>
                </c:pt>
                <c:pt idx="5986">
                  <c:v>189.03049134705293</c:v>
                </c:pt>
                <c:pt idx="5987">
                  <c:v>189.03049134705293</c:v>
                </c:pt>
                <c:pt idx="5988">
                  <c:v>189.03049134705293</c:v>
                </c:pt>
                <c:pt idx="5989">
                  <c:v>189.03049134705293</c:v>
                </c:pt>
                <c:pt idx="5990">
                  <c:v>189.03049134705293</c:v>
                </c:pt>
                <c:pt idx="5991">
                  <c:v>189.03049134705293</c:v>
                </c:pt>
                <c:pt idx="5992">
                  <c:v>189.03049134705293</c:v>
                </c:pt>
                <c:pt idx="5993">
                  <c:v>189.03049134705293</c:v>
                </c:pt>
                <c:pt idx="5994">
                  <c:v>189.03049134705293</c:v>
                </c:pt>
                <c:pt idx="5995">
                  <c:v>189.03049134705293</c:v>
                </c:pt>
                <c:pt idx="5996">
                  <c:v>189.03049134705293</c:v>
                </c:pt>
                <c:pt idx="5997">
                  <c:v>189.03049134705293</c:v>
                </c:pt>
                <c:pt idx="5998">
                  <c:v>189.03049134705293</c:v>
                </c:pt>
                <c:pt idx="5999">
                  <c:v>189.03049134705293</c:v>
                </c:pt>
                <c:pt idx="6000">
                  <c:v>189.03049134705293</c:v>
                </c:pt>
                <c:pt idx="6001">
                  <c:v>189.03049134705293</c:v>
                </c:pt>
                <c:pt idx="6002">
                  <c:v>189.03049134705293</c:v>
                </c:pt>
                <c:pt idx="6003">
                  <c:v>189.03049134705293</c:v>
                </c:pt>
                <c:pt idx="6004">
                  <c:v>189.03049134705293</c:v>
                </c:pt>
                <c:pt idx="6005">
                  <c:v>189.03049134705293</c:v>
                </c:pt>
                <c:pt idx="6006">
                  <c:v>189.03049134705293</c:v>
                </c:pt>
                <c:pt idx="6007">
                  <c:v>189.03049134705293</c:v>
                </c:pt>
                <c:pt idx="6008">
                  <c:v>189.03049134705293</c:v>
                </c:pt>
                <c:pt idx="6009">
                  <c:v>189.03049134705293</c:v>
                </c:pt>
                <c:pt idx="6010">
                  <c:v>189.03049134705293</c:v>
                </c:pt>
                <c:pt idx="6011">
                  <c:v>189.03049134705293</c:v>
                </c:pt>
                <c:pt idx="6012">
                  <c:v>189.03049134705293</c:v>
                </c:pt>
                <c:pt idx="6013">
                  <c:v>189.03049134705293</c:v>
                </c:pt>
                <c:pt idx="6014">
                  <c:v>189.03049134705293</c:v>
                </c:pt>
                <c:pt idx="6015">
                  <c:v>189.03049134705293</c:v>
                </c:pt>
                <c:pt idx="6016">
                  <c:v>189.03049134705293</c:v>
                </c:pt>
                <c:pt idx="6017">
                  <c:v>189.03049134705293</c:v>
                </c:pt>
                <c:pt idx="6018">
                  <c:v>189.03049134705293</c:v>
                </c:pt>
                <c:pt idx="6019">
                  <c:v>189.03049134705293</c:v>
                </c:pt>
                <c:pt idx="6020">
                  <c:v>189.03049134705293</c:v>
                </c:pt>
                <c:pt idx="6021">
                  <c:v>189.03049134705293</c:v>
                </c:pt>
                <c:pt idx="6022">
                  <c:v>189.03049134705293</c:v>
                </c:pt>
                <c:pt idx="6023">
                  <c:v>189.03049134705293</c:v>
                </c:pt>
                <c:pt idx="6024">
                  <c:v>189.03049134705293</c:v>
                </c:pt>
                <c:pt idx="6025">
                  <c:v>189.03049134705293</c:v>
                </c:pt>
                <c:pt idx="6026">
                  <c:v>189.03049134705293</c:v>
                </c:pt>
                <c:pt idx="6027">
                  <c:v>189.03049134705293</c:v>
                </c:pt>
                <c:pt idx="6028">
                  <c:v>189.03049134705293</c:v>
                </c:pt>
                <c:pt idx="6029">
                  <c:v>189.03049134705293</c:v>
                </c:pt>
                <c:pt idx="6030">
                  <c:v>189.03049134705293</c:v>
                </c:pt>
                <c:pt idx="6031">
                  <c:v>189.03049134705293</c:v>
                </c:pt>
                <c:pt idx="6032">
                  <c:v>189.03049134705293</c:v>
                </c:pt>
                <c:pt idx="6033">
                  <c:v>189.03049134705293</c:v>
                </c:pt>
                <c:pt idx="6034">
                  <c:v>189.03049134705293</c:v>
                </c:pt>
                <c:pt idx="6035">
                  <c:v>189.03049134705293</c:v>
                </c:pt>
                <c:pt idx="6036">
                  <c:v>189.03049134705293</c:v>
                </c:pt>
                <c:pt idx="6037">
                  <c:v>189.03049134705293</c:v>
                </c:pt>
                <c:pt idx="6038">
                  <c:v>189.03049134705293</c:v>
                </c:pt>
                <c:pt idx="6039">
                  <c:v>189.03049134705293</c:v>
                </c:pt>
                <c:pt idx="6040">
                  <c:v>189.03049134705293</c:v>
                </c:pt>
                <c:pt idx="6041">
                  <c:v>189.03049134705293</c:v>
                </c:pt>
                <c:pt idx="6042">
                  <c:v>189.03049134705293</c:v>
                </c:pt>
                <c:pt idx="6043">
                  <c:v>189.03049134705293</c:v>
                </c:pt>
                <c:pt idx="6044">
                  <c:v>191.18380920656628</c:v>
                </c:pt>
                <c:pt idx="6045">
                  <c:v>191.18380920656628</c:v>
                </c:pt>
                <c:pt idx="6046">
                  <c:v>191.18380920656628</c:v>
                </c:pt>
                <c:pt idx="6047">
                  <c:v>191.18380920656628</c:v>
                </c:pt>
                <c:pt idx="6048">
                  <c:v>191.18380920656628</c:v>
                </c:pt>
                <c:pt idx="6049">
                  <c:v>191.18380920656628</c:v>
                </c:pt>
                <c:pt idx="6050">
                  <c:v>191.18380920656628</c:v>
                </c:pt>
                <c:pt idx="6051">
                  <c:v>191.18380920656628</c:v>
                </c:pt>
                <c:pt idx="6052">
                  <c:v>191.18380920656628</c:v>
                </c:pt>
                <c:pt idx="6053">
                  <c:v>191.18380920656628</c:v>
                </c:pt>
                <c:pt idx="6054">
                  <c:v>191.18380920656628</c:v>
                </c:pt>
                <c:pt idx="6055">
                  <c:v>191.18380920656628</c:v>
                </c:pt>
                <c:pt idx="6056">
                  <c:v>191.18380920656628</c:v>
                </c:pt>
                <c:pt idx="6057">
                  <c:v>191.18380920656628</c:v>
                </c:pt>
                <c:pt idx="6058">
                  <c:v>191.18380920656628</c:v>
                </c:pt>
                <c:pt idx="6059">
                  <c:v>191.18380920656628</c:v>
                </c:pt>
                <c:pt idx="6060">
                  <c:v>191.18380920656628</c:v>
                </c:pt>
                <c:pt idx="6061">
                  <c:v>191.18380920656628</c:v>
                </c:pt>
                <c:pt idx="6062">
                  <c:v>191.18380920656628</c:v>
                </c:pt>
                <c:pt idx="6063">
                  <c:v>191.18380920656628</c:v>
                </c:pt>
                <c:pt idx="6064">
                  <c:v>191.18380920656628</c:v>
                </c:pt>
                <c:pt idx="6065">
                  <c:v>191.18380920656628</c:v>
                </c:pt>
                <c:pt idx="6066">
                  <c:v>191.18380920656628</c:v>
                </c:pt>
                <c:pt idx="6067">
                  <c:v>191.18380920656628</c:v>
                </c:pt>
                <c:pt idx="6068">
                  <c:v>191.18380920656628</c:v>
                </c:pt>
                <c:pt idx="6069">
                  <c:v>191.18380920656628</c:v>
                </c:pt>
                <c:pt idx="6070">
                  <c:v>191.18380920656628</c:v>
                </c:pt>
                <c:pt idx="6071">
                  <c:v>193.14878977446887</c:v>
                </c:pt>
                <c:pt idx="6072">
                  <c:v>193.14878977446887</c:v>
                </c:pt>
                <c:pt idx="6073">
                  <c:v>193.14878977446887</c:v>
                </c:pt>
                <c:pt idx="6074">
                  <c:v>193.14878977446887</c:v>
                </c:pt>
                <c:pt idx="6075">
                  <c:v>193.14878977446887</c:v>
                </c:pt>
                <c:pt idx="6076">
                  <c:v>193.14878977446887</c:v>
                </c:pt>
                <c:pt idx="6077">
                  <c:v>193.14878977446887</c:v>
                </c:pt>
                <c:pt idx="6078">
                  <c:v>193.14878977446887</c:v>
                </c:pt>
                <c:pt idx="6079">
                  <c:v>193.14878977446887</c:v>
                </c:pt>
                <c:pt idx="6080">
                  <c:v>193.14878977446887</c:v>
                </c:pt>
                <c:pt idx="6081">
                  <c:v>193.74045900795568</c:v>
                </c:pt>
                <c:pt idx="6082">
                  <c:v>193.74045900795568</c:v>
                </c:pt>
                <c:pt idx="6083">
                  <c:v>193.74045900795568</c:v>
                </c:pt>
                <c:pt idx="6084">
                  <c:v>193.74045900795568</c:v>
                </c:pt>
                <c:pt idx="6085">
                  <c:v>193.74045900795568</c:v>
                </c:pt>
                <c:pt idx="6086">
                  <c:v>193.74045900795568</c:v>
                </c:pt>
                <c:pt idx="6087">
                  <c:v>193.74045900795568</c:v>
                </c:pt>
                <c:pt idx="6088">
                  <c:v>193.74045900795568</c:v>
                </c:pt>
                <c:pt idx="6089">
                  <c:v>193.74045900795568</c:v>
                </c:pt>
                <c:pt idx="6090">
                  <c:v>193.74045900795568</c:v>
                </c:pt>
                <c:pt idx="6091">
                  <c:v>193.74045900795568</c:v>
                </c:pt>
                <c:pt idx="6092">
                  <c:v>193.74045900795568</c:v>
                </c:pt>
                <c:pt idx="6093">
                  <c:v>193.74045900795568</c:v>
                </c:pt>
                <c:pt idx="6094">
                  <c:v>193.74045900795568</c:v>
                </c:pt>
                <c:pt idx="6095">
                  <c:v>193.74045900795568</c:v>
                </c:pt>
                <c:pt idx="6096">
                  <c:v>193.74045900795568</c:v>
                </c:pt>
                <c:pt idx="6097">
                  <c:v>193.74045900795568</c:v>
                </c:pt>
                <c:pt idx="6098">
                  <c:v>193.74045900795568</c:v>
                </c:pt>
                <c:pt idx="6099">
                  <c:v>193.74045900795568</c:v>
                </c:pt>
                <c:pt idx="6100">
                  <c:v>193.74045900795568</c:v>
                </c:pt>
                <c:pt idx="6101">
                  <c:v>193.74045900795568</c:v>
                </c:pt>
                <c:pt idx="6102">
                  <c:v>193.74045900795568</c:v>
                </c:pt>
                <c:pt idx="6103">
                  <c:v>193.74045900795568</c:v>
                </c:pt>
                <c:pt idx="6104">
                  <c:v>193.74045900795568</c:v>
                </c:pt>
                <c:pt idx="6105">
                  <c:v>193.74045900795568</c:v>
                </c:pt>
                <c:pt idx="6106">
                  <c:v>193.74045900795568</c:v>
                </c:pt>
                <c:pt idx="6107">
                  <c:v>194.75671694305112</c:v>
                </c:pt>
                <c:pt idx="6108">
                  <c:v>194.75671694305112</c:v>
                </c:pt>
                <c:pt idx="6109">
                  <c:v>194.75671694305112</c:v>
                </c:pt>
                <c:pt idx="6110">
                  <c:v>194.75671694305112</c:v>
                </c:pt>
                <c:pt idx="6111">
                  <c:v>194.75671694305112</c:v>
                </c:pt>
                <c:pt idx="6112">
                  <c:v>194.75671694305112</c:v>
                </c:pt>
                <c:pt idx="6113">
                  <c:v>194.75671694305112</c:v>
                </c:pt>
                <c:pt idx="6114">
                  <c:v>194.75671694305112</c:v>
                </c:pt>
                <c:pt idx="6115">
                  <c:v>194.75671694305112</c:v>
                </c:pt>
                <c:pt idx="6116">
                  <c:v>194.75671694305112</c:v>
                </c:pt>
                <c:pt idx="6117">
                  <c:v>194.75671694305112</c:v>
                </c:pt>
                <c:pt idx="6118">
                  <c:v>194.75671694305112</c:v>
                </c:pt>
                <c:pt idx="6119">
                  <c:v>194.75671694305112</c:v>
                </c:pt>
                <c:pt idx="6120">
                  <c:v>194.75671694305112</c:v>
                </c:pt>
                <c:pt idx="6121">
                  <c:v>194.75671694305112</c:v>
                </c:pt>
                <c:pt idx="6122">
                  <c:v>194.75671694305112</c:v>
                </c:pt>
                <c:pt idx="6123">
                  <c:v>194.75671694305112</c:v>
                </c:pt>
                <c:pt idx="6124">
                  <c:v>194.75671694305112</c:v>
                </c:pt>
                <c:pt idx="6125">
                  <c:v>194.75671694305112</c:v>
                </c:pt>
                <c:pt idx="6126">
                  <c:v>194.75671694305112</c:v>
                </c:pt>
                <c:pt idx="6127">
                  <c:v>194.75671694305112</c:v>
                </c:pt>
                <c:pt idx="6128">
                  <c:v>194.75671694305112</c:v>
                </c:pt>
                <c:pt idx="6129">
                  <c:v>194.75671694305112</c:v>
                </c:pt>
                <c:pt idx="6130">
                  <c:v>194.75671694305112</c:v>
                </c:pt>
                <c:pt idx="6131">
                  <c:v>194.75671694305112</c:v>
                </c:pt>
                <c:pt idx="6132">
                  <c:v>194.75671694305112</c:v>
                </c:pt>
                <c:pt idx="6133">
                  <c:v>194.75671694305112</c:v>
                </c:pt>
                <c:pt idx="6134">
                  <c:v>194.75671694305112</c:v>
                </c:pt>
                <c:pt idx="6135">
                  <c:v>194.75671694305112</c:v>
                </c:pt>
                <c:pt idx="6136">
                  <c:v>194.75671694305112</c:v>
                </c:pt>
                <c:pt idx="6137">
                  <c:v>194.75671694305112</c:v>
                </c:pt>
                <c:pt idx="6138">
                  <c:v>194.75671694305112</c:v>
                </c:pt>
                <c:pt idx="6139">
                  <c:v>194.75671694305112</c:v>
                </c:pt>
                <c:pt idx="6140">
                  <c:v>194.75671694305112</c:v>
                </c:pt>
                <c:pt idx="6141">
                  <c:v>194.75671694305112</c:v>
                </c:pt>
                <c:pt idx="6142">
                  <c:v>194.75671694305112</c:v>
                </c:pt>
                <c:pt idx="6143">
                  <c:v>194.75671694305112</c:v>
                </c:pt>
                <c:pt idx="6144">
                  <c:v>194.75671694305112</c:v>
                </c:pt>
                <c:pt idx="6145">
                  <c:v>194.75671694305112</c:v>
                </c:pt>
                <c:pt idx="6146">
                  <c:v>194.75671694305112</c:v>
                </c:pt>
                <c:pt idx="6147">
                  <c:v>194.75671694305112</c:v>
                </c:pt>
                <c:pt idx="6148">
                  <c:v>194.75671694305112</c:v>
                </c:pt>
                <c:pt idx="6149">
                  <c:v>194.75671694305112</c:v>
                </c:pt>
                <c:pt idx="6150">
                  <c:v>194.75671694305112</c:v>
                </c:pt>
                <c:pt idx="6151">
                  <c:v>194.75671694305112</c:v>
                </c:pt>
                <c:pt idx="6152">
                  <c:v>194.75671694305112</c:v>
                </c:pt>
                <c:pt idx="6153">
                  <c:v>194.75671694305112</c:v>
                </c:pt>
                <c:pt idx="6154">
                  <c:v>194.75671694305112</c:v>
                </c:pt>
                <c:pt idx="6155">
                  <c:v>194.75671694305112</c:v>
                </c:pt>
                <c:pt idx="6156">
                  <c:v>194.75671694305112</c:v>
                </c:pt>
                <c:pt idx="6157">
                  <c:v>194.75671694305112</c:v>
                </c:pt>
                <c:pt idx="6158">
                  <c:v>194.75671694305112</c:v>
                </c:pt>
                <c:pt idx="6159">
                  <c:v>194.75671694305112</c:v>
                </c:pt>
                <c:pt idx="6160">
                  <c:v>194.75671694305112</c:v>
                </c:pt>
                <c:pt idx="6161">
                  <c:v>194.75671694305112</c:v>
                </c:pt>
                <c:pt idx="6162">
                  <c:v>194.75671694305112</c:v>
                </c:pt>
                <c:pt idx="6163">
                  <c:v>194.75671694305112</c:v>
                </c:pt>
                <c:pt idx="6164">
                  <c:v>194.75671694305112</c:v>
                </c:pt>
                <c:pt idx="6165">
                  <c:v>194.75671694305112</c:v>
                </c:pt>
                <c:pt idx="6166">
                  <c:v>194.75671694305112</c:v>
                </c:pt>
                <c:pt idx="6167">
                  <c:v>194.75671694305112</c:v>
                </c:pt>
                <c:pt idx="6168">
                  <c:v>194.75671694305112</c:v>
                </c:pt>
                <c:pt idx="6169">
                  <c:v>194.75671694305112</c:v>
                </c:pt>
                <c:pt idx="6170">
                  <c:v>194.75671694305112</c:v>
                </c:pt>
                <c:pt idx="6171">
                  <c:v>194.75671694305112</c:v>
                </c:pt>
                <c:pt idx="6172">
                  <c:v>194.75671694305112</c:v>
                </c:pt>
                <c:pt idx="6173">
                  <c:v>194.75671694305112</c:v>
                </c:pt>
                <c:pt idx="6174">
                  <c:v>194.75671694305112</c:v>
                </c:pt>
                <c:pt idx="6175">
                  <c:v>194.75671694305112</c:v>
                </c:pt>
                <c:pt idx="6176">
                  <c:v>194.75671694305112</c:v>
                </c:pt>
                <c:pt idx="6177">
                  <c:v>194.75671694305112</c:v>
                </c:pt>
                <c:pt idx="6178">
                  <c:v>194.75671694305112</c:v>
                </c:pt>
                <c:pt idx="6179">
                  <c:v>194.75671694305112</c:v>
                </c:pt>
                <c:pt idx="6180">
                  <c:v>194.75671694305112</c:v>
                </c:pt>
                <c:pt idx="6181">
                  <c:v>194.75671694305112</c:v>
                </c:pt>
                <c:pt idx="6182">
                  <c:v>194.75671694305112</c:v>
                </c:pt>
                <c:pt idx="6183">
                  <c:v>194.75671694305112</c:v>
                </c:pt>
                <c:pt idx="6184">
                  <c:v>194.75671694305112</c:v>
                </c:pt>
                <c:pt idx="6185">
                  <c:v>194.75671694305112</c:v>
                </c:pt>
                <c:pt idx="6186">
                  <c:v>194.75671694305112</c:v>
                </c:pt>
                <c:pt idx="6187">
                  <c:v>194.75671694305112</c:v>
                </c:pt>
                <c:pt idx="6188">
                  <c:v>195.51977782849764</c:v>
                </c:pt>
                <c:pt idx="6189">
                  <c:v>195.51977782849764</c:v>
                </c:pt>
                <c:pt idx="6190">
                  <c:v>195.51977782849764</c:v>
                </c:pt>
                <c:pt idx="6191">
                  <c:v>195.51977782849764</c:v>
                </c:pt>
                <c:pt idx="6192">
                  <c:v>195.51977782849764</c:v>
                </c:pt>
                <c:pt idx="6193">
                  <c:v>195.51977782849764</c:v>
                </c:pt>
                <c:pt idx="6194">
                  <c:v>195.51977782849764</c:v>
                </c:pt>
                <c:pt idx="6195">
                  <c:v>195.51977782849764</c:v>
                </c:pt>
                <c:pt idx="6196">
                  <c:v>195.51977782849764</c:v>
                </c:pt>
                <c:pt idx="6197">
                  <c:v>195.51977782849764</c:v>
                </c:pt>
                <c:pt idx="6198">
                  <c:v>195.51977782849764</c:v>
                </c:pt>
                <c:pt idx="6199">
                  <c:v>195.51977782849764</c:v>
                </c:pt>
                <c:pt idx="6200">
                  <c:v>195.51977782849764</c:v>
                </c:pt>
                <c:pt idx="6201">
                  <c:v>195.51977782849764</c:v>
                </c:pt>
                <c:pt idx="6202">
                  <c:v>195.51977782849764</c:v>
                </c:pt>
                <c:pt idx="6203">
                  <c:v>195.51977782849764</c:v>
                </c:pt>
                <c:pt idx="6204">
                  <c:v>195.51977782849764</c:v>
                </c:pt>
                <c:pt idx="6205">
                  <c:v>195.51977782849764</c:v>
                </c:pt>
                <c:pt idx="6206">
                  <c:v>195.51977782849764</c:v>
                </c:pt>
                <c:pt idx="6207">
                  <c:v>195.51977782849764</c:v>
                </c:pt>
                <c:pt idx="6208">
                  <c:v>195.51977782849764</c:v>
                </c:pt>
                <c:pt idx="6209">
                  <c:v>195.51977782849764</c:v>
                </c:pt>
                <c:pt idx="6210">
                  <c:v>195.51977782849764</c:v>
                </c:pt>
                <c:pt idx="6211">
                  <c:v>195.51977782849764</c:v>
                </c:pt>
                <c:pt idx="6212">
                  <c:v>195.51977782849764</c:v>
                </c:pt>
                <c:pt idx="6213">
                  <c:v>195.51977782849764</c:v>
                </c:pt>
                <c:pt idx="6214">
                  <c:v>195.51977782849764</c:v>
                </c:pt>
                <c:pt idx="6215">
                  <c:v>195.51977782849764</c:v>
                </c:pt>
                <c:pt idx="6216">
                  <c:v>195.51977782849764</c:v>
                </c:pt>
                <c:pt idx="6217">
                  <c:v>195.51977782849764</c:v>
                </c:pt>
                <c:pt idx="6218">
                  <c:v>195.51977782849764</c:v>
                </c:pt>
                <c:pt idx="6219">
                  <c:v>195.51977782849764</c:v>
                </c:pt>
                <c:pt idx="6220">
                  <c:v>195.51977782849764</c:v>
                </c:pt>
                <c:pt idx="6221">
                  <c:v>195.51977782849764</c:v>
                </c:pt>
                <c:pt idx="6222">
                  <c:v>195.51977782849764</c:v>
                </c:pt>
                <c:pt idx="6223">
                  <c:v>195.51977782849764</c:v>
                </c:pt>
                <c:pt idx="6224">
                  <c:v>195.51977782849764</c:v>
                </c:pt>
                <c:pt idx="6225">
                  <c:v>195.51977782849764</c:v>
                </c:pt>
                <c:pt idx="6226">
                  <c:v>195.51977782849764</c:v>
                </c:pt>
                <c:pt idx="6227">
                  <c:v>195.51977782849764</c:v>
                </c:pt>
                <c:pt idx="6228">
                  <c:v>195.51977782849764</c:v>
                </c:pt>
                <c:pt idx="6229">
                  <c:v>195.51977782849764</c:v>
                </c:pt>
                <c:pt idx="6230">
                  <c:v>195.51977782849764</c:v>
                </c:pt>
                <c:pt idx="6231">
                  <c:v>195.51977782849764</c:v>
                </c:pt>
                <c:pt idx="6232">
                  <c:v>195.51977782849764</c:v>
                </c:pt>
                <c:pt idx="6233">
                  <c:v>195.51977782849764</c:v>
                </c:pt>
                <c:pt idx="6234">
                  <c:v>195.51977782849764</c:v>
                </c:pt>
                <c:pt idx="6235">
                  <c:v>195.51977782849764</c:v>
                </c:pt>
                <c:pt idx="6236">
                  <c:v>195.51977782849764</c:v>
                </c:pt>
                <c:pt idx="6237">
                  <c:v>195.51977782849764</c:v>
                </c:pt>
                <c:pt idx="6238">
                  <c:v>195.51977782849764</c:v>
                </c:pt>
                <c:pt idx="6239">
                  <c:v>195.51977782849764</c:v>
                </c:pt>
                <c:pt idx="6240">
                  <c:v>195.51977782849764</c:v>
                </c:pt>
                <c:pt idx="6241">
                  <c:v>195.51977782849764</c:v>
                </c:pt>
                <c:pt idx="6242">
                  <c:v>195.51977782849764</c:v>
                </c:pt>
                <c:pt idx="6243">
                  <c:v>195.51977782849764</c:v>
                </c:pt>
                <c:pt idx="6244">
                  <c:v>195.51977782849764</c:v>
                </c:pt>
                <c:pt idx="6245">
                  <c:v>195.51977782849764</c:v>
                </c:pt>
                <c:pt idx="6246">
                  <c:v>195.51977782849764</c:v>
                </c:pt>
                <c:pt idx="6247">
                  <c:v>195.51977782849764</c:v>
                </c:pt>
                <c:pt idx="6248">
                  <c:v>195.51977782849764</c:v>
                </c:pt>
                <c:pt idx="6249">
                  <c:v>195.51977782849764</c:v>
                </c:pt>
                <c:pt idx="6250">
                  <c:v>195.51977782849764</c:v>
                </c:pt>
                <c:pt idx="6251">
                  <c:v>195.51977782849764</c:v>
                </c:pt>
                <c:pt idx="6252">
                  <c:v>195.51977782849764</c:v>
                </c:pt>
                <c:pt idx="6253">
                  <c:v>195.51977782849764</c:v>
                </c:pt>
                <c:pt idx="6254">
                  <c:v>195.51977782849764</c:v>
                </c:pt>
                <c:pt idx="6255">
                  <c:v>195.51977782849764</c:v>
                </c:pt>
                <c:pt idx="6256">
                  <c:v>195.51977782849764</c:v>
                </c:pt>
                <c:pt idx="6257">
                  <c:v>195.51977782849764</c:v>
                </c:pt>
                <c:pt idx="6258">
                  <c:v>195.51977782849764</c:v>
                </c:pt>
                <c:pt idx="6259">
                  <c:v>195.51977782849764</c:v>
                </c:pt>
                <c:pt idx="6260">
                  <c:v>195.51977782849764</c:v>
                </c:pt>
                <c:pt idx="6261">
                  <c:v>195.51977782849764</c:v>
                </c:pt>
                <c:pt idx="6262">
                  <c:v>195.51977782849764</c:v>
                </c:pt>
                <c:pt idx="6263">
                  <c:v>195.51977782849764</c:v>
                </c:pt>
                <c:pt idx="6264">
                  <c:v>195.51977782849764</c:v>
                </c:pt>
                <c:pt idx="6265">
                  <c:v>195.51977782849764</c:v>
                </c:pt>
                <c:pt idx="6266">
                  <c:v>195.51977782849764</c:v>
                </c:pt>
                <c:pt idx="6267">
                  <c:v>195.51977782849764</c:v>
                </c:pt>
                <c:pt idx="6268">
                  <c:v>195.51977782849764</c:v>
                </c:pt>
                <c:pt idx="6269">
                  <c:v>195.51977782849764</c:v>
                </c:pt>
                <c:pt idx="6270">
                  <c:v>195.51977782849764</c:v>
                </c:pt>
                <c:pt idx="6271">
                  <c:v>195.51977782849764</c:v>
                </c:pt>
                <c:pt idx="6272">
                  <c:v>195.51977782849764</c:v>
                </c:pt>
                <c:pt idx="6273">
                  <c:v>195.51977782849764</c:v>
                </c:pt>
                <c:pt idx="6274">
                  <c:v>195.51977782849764</c:v>
                </c:pt>
                <c:pt idx="6275">
                  <c:v>195.51977782849764</c:v>
                </c:pt>
                <c:pt idx="6276">
                  <c:v>195.51977782849764</c:v>
                </c:pt>
                <c:pt idx="6277">
                  <c:v>195.51977782849764</c:v>
                </c:pt>
                <c:pt idx="6278">
                  <c:v>195.51977782849764</c:v>
                </c:pt>
                <c:pt idx="6279">
                  <c:v>195.51977782849764</c:v>
                </c:pt>
                <c:pt idx="6280">
                  <c:v>195.51977782849764</c:v>
                </c:pt>
                <c:pt idx="6281">
                  <c:v>195.51977782849764</c:v>
                </c:pt>
                <c:pt idx="6282">
                  <c:v>195.51977782849764</c:v>
                </c:pt>
                <c:pt idx="6283">
                  <c:v>195.51977782849764</c:v>
                </c:pt>
                <c:pt idx="6284">
                  <c:v>195.51977782849764</c:v>
                </c:pt>
                <c:pt idx="6285">
                  <c:v>195.51977782849764</c:v>
                </c:pt>
                <c:pt idx="6286">
                  <c:v>195.51977782849764</c:v>
                </c:pt>
                <c:pt idx="6287">
                  <c:v>195.51977782849764</c:v>
                </c:pt>
                <c:pt idx="6288">
                  <c:v>195.51977782849764</c:v>
                </c:pt>
                <c:pt idx="6289">
                  <c:v>195.51977782849764</c:v>
                </c:pt>
                <c:pt idx="6290">
                  <c:v>195.51977782849764</c:v>
                </c:pt>
                <c:pt idx="6291">
                  <c:v>195.51977782849764</c:v>
                </c:pt>
                <c:pt idx="6292">
                  <c:v>195.33925090328165</c:v>
                </c:pt>
                <c:pt idx="6293">
                  <c:v>195.33925090328165</c:v>
                </c:pt>
                <c:pt idx="6294">
                  <c:v>195.33925090328165</c:v>
                </c:pt>
                <c:pt idx="6295">
                  <c:v>195.33925090328165</c:v>
                </c:pt>
                <c:pt idx="6296">
                  <c:v>195.33925090328165</c:v>
                </c:pt>
                <c:pt idx="6297">
                  <c:v>195.33925090328165</c:v>
                </c:pt>
                <c:pt idx="6298">
                  <c:v>195.33925090328165</c:v>
                </c:pt>
                <c:pt idx="6299">
                  <c:v>195.33925090328165</c:v>
                </c:pt>
                <c:pt idx="6300">
                  <c:v>195.33925090328165</c:v>
                </c:pt>
                <c:pt idx="6301">
                  <c:v>195.33925090328165</c:v>
                </c:pt>
                <c:pt idx="6302">
                  <c:v>195.33925090328165</c:v>
                </c:pt>
                <c:pt idx="6303">
                  <c:v>195.33925090328165</c:v>
                </c:pt>
                <c:pt idx="6304">
                  <c:v>195.33925090328165</c:v>
                </c:pt>
                <c:pt idx="6305">
                  <c:v>195.33925090328165</c:v>
                </c:pt>
                <c:pt idx="6306">
                  <c:v>195.33925090328165</c:v>
                </c:pt>
                <c:pt idx="6307">
                  <c:v>195.33925090328165</c:v>
                </c:pt>
                <c:pt idx="6308">
                  <c:v>195.33925090328165</c:v>
                </c:pt>
                <c:pt idx="6309">
                  <c:v>195.33925090328165</c:v>
                </c:pt>
                <c:pt idx="6310">
                  <c:v>195.33925090328165</c:v>
                </c:pt>
                <c:pt idx="6311">
                  <c:v>195.33925090328165</c:v>
                </c:pt>
                <c:pt idx="6312">
                  <c:v>195.33925090328165</c:v>
                </c:pt>
                <c:pt idx="6313">
                  <c:v>195.33925090328165</c:v>
                </c:pt>
                <c:pt idx="6314">
                  <c:v>195.33925090328165</c:v>
                </c:pt>
                <c:pt idx="6315">
                  <c:v>195.33925090328165</c:v>
                </c:pt>
                <c:pt idx="6316">
                  <c:v>195.33925090328165</c:v>
                </c:pt>
                <c:pt idx="6317">
                  <c:v>195.33925090328165</c:v>
                </c:pt>
                <c:pt idx="6318">
                  <c:v>195.33925090328165</c:v>
                </c:pt>
                <c:pt idx="6319">
                  <c:v>195.33925090328165</c:v>
                </c:pt>
                <c:pt idx="6320">
                  <c:v>195.33925090328165</c:v>
                </c:pt>
                <c:pt idx="6321">
                  <c:v>195.33925090328165</c:v>
                </c:pt>
                <c:pt idx="6322">
                  <c:v>195.33925090328165</c:v>
                </c:pt>
                <c:pt idx="6323">
                  <c:v>195.33925090328165</c:v>
                </c:pt>
                <c:pt idx="6324">
                  <c:v>195.33925090328165</c:v>
                </c:pt>
                <c:pt idx="6325">
                  <c:v>195.33925090328165</c:v>
                </c:pt>
                <c:pt idx="6326">
                  <c:v>195.33925090328165</c:v>
                </c:pt>
                <c:pt idx="6327">
                  <c:v>195.33925090328165</c:v>
                </c:pt>
                <c:pt idx="6328">
                  <c:v>195.33925090328165</c:v>
                </c:pt>
                <c:pt idx="6329">
                  <c:v>195.33925090328165</c:v>
                </c:pt>
                <c:pt idx="6330">
                  <c:v>195.33925090328165</c:v>
                </c:pt>
                <c:pt idx="6331">
                  <c:v>195.33925090328165</c:v>
                </c:pt>
                <c:pt idx="6332">
                  <c:v>195.33925090328165</c:v>
                </c:pt>
                <c:pt idx="6333">
                  <c:v>195.33925090328165</c:v>
                </c:pt>
                <c:pt idx="6334">
                  <c:v>195.33925090328165</c:v>
                </c:pt>
                <c:pt idx="6335">
                  <c:v>195.33925090328165</c:v>
                </c:pt>
                <c:pt idx="6336">
                  <c:v>195.33925090328165</c:v>
                </c:pt>
                <c:pt idx="6337">
                  <c:v>195.33925090328165</c:v>
                </c:pt>
                <c:pt idx="6338">
                  <c:v>195.33925090328165</c:v>
                </c:pt>
                <c:pt idx="6339">
                  <c:v>195.33925090328165</c:v>
                </c:pt>
                <c:pt idx="6340">
                  <c:v>195.33925090328165</c:v>
                </c:pt>
                <c:pt idx="6341">
                  <c:v>195.33925090328165</c:v>
                </c:pt>
                <c:pt idx="6342">
                  <c:v>195.33925090328165</c:v>
                </c:pt>
                <c:pt idx="6343">
                  <c:v>195.33925090328165</c:v>
                </c:pt>
                <c:pt idx="6344">
                  <c:v>195.33925090328165</c:v>
                </c:pt>
                <c:pt idx="6345">
                  <c:v>195.33925090328165</c:v>
                </c:pt>
                <c:pt idx="6346">
                  <c:v>195.33925090328165</c:v>
                </c:pt>
                <c:pt idx="6347">
                  <c:v>195.33925090328165</c:v>
                </c:pt>
                <c:pt idx="6348">
                  <c:v>195.33925090328165</c:v>
                </c:pt>
                <c:pt idx="6349">
                  <c:v>195.33925090328165</c:v>
                </c:pt>
                <c:pt idx="6350">
                  <c:v>195.33925090328165</c:v>
                </c:pt>
                <c:pt idx="6351">
                  <c:v>195.33925090328165</c:v>
                </c:pt>
                <c:pt idx="6352">
                  <c:v>195.33925090328165</c:v>
                </c:pt>
                <c:pt idx="6353">
                  <c:v>195.33925090328165</c:v>
                </c:pt>
                <c:pt idx="6354">
                  <c:v>195.33925090328165</c:v>
                </c:pt>
                <c:pt idx="6355">
                  <c:v>195.33925090328165</c:v>
                </c:pt>
                <c:pt idx="6356">
                  <c:v>195.33925090328165</c:v>
                </c:pt>
                <c:pt idx="6357">
                  <c:v>195.33925090328165</c:v>
                </c:pt>
                <c:pt idx="6358">
                  <c:v>195.33925090328165</c:v>
                </c:pt>
                <c:pt idx="6359">
                  <c:v>195.33925090328165</c:v>
                </c:pt>
                <c:pt idx="6360">
                  <c:v>195.33925090328165</c:v>
                </c:pt>
                <c:pt idx="6361">
                  <c:v>195.33925090328165</c:v>
                </c:pt>
                <c:pt idx="6362">
                  <c:v>195.33925090328165</c:v>
                </c:pt>
                <c:pt idx="6363">
                  <c:v>195.33925090328165</c:v>
                </c:pt>
                <c:pt idx="6364">
                  <c:v>195.33925090328165</c:v>
                </c:pt>
                <c:pt idx="6365">
                  <c:v>195.33925090328165</c:v>
                </c:pt>
                <c:pt idx="6366">
                  <c:v>195.33925090328165</c:v>
                </c:pt>
                <c:pt idx="6367">
                  <c:v>195.33925090328165</c:v>
                </c:pt>
                <c:pt idx="6368">
                  <c:v>195.33925090328165</c:v>
                </c:pt>
                <c:pt idx="6369">
                  <c:v>195.33925090328165</c:v>
                </c:pt>
                <c:pt idx="6370">
                  <c:v>195.33925090328165</c:v>
                </c:pt>
                <c:pt idx="6371">
                  <c:v>195.33925090328165</c:v>
                </c:pt>
                <c:pt idx="6372">
                  <c:v>195.33925090328165</c:v>
                </c:pt>
                <c:pt idx="6373">
                  <c:v>195.33925090328165</c:v>
                </c:pt>
                <c:pt idx="6374">
                  <c:v>195.33925090328165</c:v>
                </c:pt>
                <c:pt idx="6375">
                  <c:v>195.33925090328165</c:v>
                </c:pt>
                <c:pt idx="6376">
                  <c:v>195.33925090328165</c:v>
                </c:pt>
                <c:pt idx="6377">
                  <c:v>195.33925090328165</c:v>
                </c:pt>
                <c:pt idx="6378">
                  <c:v>195.33925090328165</c:v>
                </c:pt>
                <c:pt idx="6379">
                  <c:v>195.33925090328165</c:v>
                </c:pt>
                <c:pt idx="6380">
                  <c:v>195.33925090328165</c:v>
                </c:pt>
                <c:pt idx="6381">
                  <c:v>195.33925090328165</c:v>
                </c:pt>
                <c:pt idx="6382">
                  <c:v>195.33925090328165</c:v>
                </c:pt>
                <c:pt idx="6383">
                  <c:v>195.33925090328165</c:v>
                </c:pt>
                <c:pt idx="6384">
                  <c:v>195.33925090328165</c:v>
                </c:pt>
                <c:pt idx="6385">
                  <c:v>195.33925090328165</c:v>
                </c:pt>
                <c:pt idx="6386">
                  <c:v>195.33925090328165</c:v>
                </c:pt>
                <c:pt idx="6387">
                  <c:v>195.33925090328165</c:v>
                </c:pt>
                <c:pt idx="6388">
                  <c:v>195.33925090328165</c:v>
                </c:pt>
                <c:pt idx="6389">
                  <c:v>195.33925090328165</c:v>
                </c:pt>
                <c:pt idx="6390">
                  <c:v>195.33925090328165</c:v>
                </c:pt>
                <c:pt idx="6391">
                  <c:v>195.33925090328165</c:v>
                </c:pt>
                <c:pt idx="6392">
                  <c:v>195.33925090328165</c:v>
                </c:pt>
                <c:pt idx="6393">
                  <c:v>195.33925090328165</c:v>
                </c:pt>
                <c:pt idx="6394">
                  <c:v>195.33925090328165</c:v>
                </c:pt>
                <c:pt idx="6395">
                  <c:v>195.33925090328165</c:v>
                </c:pt>
                <c:pt idx="6396">
                  <c:v>195.33925090328165</c:v>
                </c:pt>
                <c:pt idx="6397">
                  <c:v>195.33925090328165</c:v>
                </c:pt>
                <c:pt idx="6398">
                  <c:v>195.33925090328165</c:v>
                </c:pt>
                <c:pt idx="6399">
                  <c:v>195.33925090328165</c:v>
                </c:pt>
                <c:pt idx="6400">
                  <c:v>195.33925090328165</c:v>
                </c:pt>
                <c:pt idx="6401">
                  <c:v>195.33925090328165</c:v>
                </c:pt>
                <c:pt idx="6402">
                  <c:v>195.33925090328165</c:v>
                </c:pt>
                <c:pt idx="6403">
                  <c:v>195.33925090328165</c:v>
                </c:pt>
                <c:pt idx="6404">
                  <c:v>195.33925090328165</c:v>
                </c:pt>
                <c:pt idx="6405">
                  <c:v>195.33925090328165</c:v>
                </c:pt>
                <c:pt idx="6406">
                  <c:v>195.33925090328165</c:v>
                </c:pt>
                <c:pt idx="6407">
                  <c:v>195.33925090328165</c:v>
                </c:pt>
                <c:pt idx="6408">
                  <c:v>195.33925090328165</c:v>
                </c:pt>
                <c:pt idx="6409">
                  <c:v>195.33925090328165</c:v>
                </c:pt>
                <c:pt idx="6410">
                  <c:v>195.33925090328165</c:v>
                </c:pt>
                <c:pt idx="6411">
                  <c:v>195.33925090328165</c:v>
                </c:pt>
                <c:pt idx="6412">
                  <c:v>195.33925090328165</c:v>
                </c:pt>
                <c:pt idx="6413">
                  <c:v>195.33925090328165</c:v>
                </c:pt>
                <c:pt idx="6414">
                  <c:v>195.33925090328165</c:v>
                </c:pt>
                <c:pt idx="6415">
                  <c:v>195.33925090328165</c:v>
                </c:pt>
                <c:pt idx="6416">
                  <c:v>195.33925090328165</c:v>
                </c:pt>
                <c:pt idx="6417">
                  <c:v>195.33925090328165</c:v>
                </c:pt>
                <c:pt idx="6418">
                  <c:v>195.33925090328165</c:v>
                </c:pt>
                <c:pt idx="6419">
                  <c:v>195.33925090328165</c:v>
                </c:pt>
                <c:pt idx="6420">
                  <c:v>195.33925090328165</c:v>
                </c:pt>
                <c:pt idx="6421">
                  <c:v>195.33925090328165</c:v>
                </c:pt>
                <c:pt idx="6422">
                  <c:v>195.33925090328165</c:v>
                </c:pt>
                <c:pt idx="6423">
                  <c:v>195.33925090328165</c:v>
                </c:pt>
                <c:pt idx="6424">
                  <c:v>195.33925090328165</c:v>
                </c:pt>
                <c:pt idx="6425">
                  <c:v>195.33925090328165</c:v>
                </c:pt>
                <c:pt idx="6426">
                  <c:v>195.33925090328165</c:v>
                </c:pt>
                <c:pt idx="6427">
                  <c:v>195.33925090328165</c:v>
                </c:pt>
                <c:pt idx="6428">
                  <c:v>195.33925090328165</c:v>
                </c:pt>
                <c:pt idx="6429">
                  <c:v>195.33925090328165</c:v>
                </c:pt>
                <c:pt idx="6430">
                  <c:v>195.33925090328165</c:v>
                </c:pt>
                <c:pt idx="6431">
                  <c:v>195.33925090328165</c:v>
                </c:pt>
                <c:pt idx="6432">
                  <c:v>195.33925090328165</c:v>
                </c:pt>
                <c:pt idx="6433">
                  <c:v>195.33925090328165</c:v>
                </c:pt>
                <c:pt idx="6434">
                  <c:v>195.33925090328165</c:v>
                </c:pt>
                <c:pt idx="6435">
                  <c:v>195.33925090328165</c:v>
                </c:pt>
                <c:pt idx="6436">
                  <c:v>195.33925090328165</c:v>
                </c:pt>
                <c:pt idx="6437">
                  <c:v>195.33925090328165</c:v>
                </c:pt>
                <c:pt idx="6438">
                  <c:v>195.33925090328165</c:v>
                </c:pt>
                <c:pt idx="6439">
                  <c:v>195.33925090328165</c:v>
                </c:pt>
                <c:pt idx="6440">
                  <c:v>195.33925090328165</c:v>
                </c:pt>
                <c:pt idx="6441">
                  <c:v>195.33925090328165</c:v>
                </c:pt>
                <c:pt idx="6442">
                  <c:v>195.33925090328165</c:v>
                </c:pt>
                <c:pt idx="6443">
                  <c:v>195.33925090328165</c:v>
                </c:pt>
                <c:pt idx="6444">
                  <c:v>195.33925090328165</c:v>
                </c:pt>
                <c:pt idx="6445">
                  <c:v>195.33925090328165</c:v>
                </c:pt>
                <c:pt idx="6446">
                  <c:v>195.33925090328165</c:v>
                </c:pt>
                <c:pt idx="6447">
                  <c:v>195.33925090328165</c:v>
                </c:pt>
                <c:pt idx="6448">
                  <c:v>195.33925090328165</c:v>
                </c:pt>
                <c:pt idx="6449">
                  <c:v>195.33925090328165</c:v>
                </c:pt>
                <c:pt idx="6450">
                  <c:v>195.33925090328165</c:v>
                </c:pt>
                <c:pt idx="6451">
                  <c:v>195.33925090328165</c:v>
                </c:pt>
                <c:pt idx="6452">
                  <c:v>195.33925090328165</c:v>
                </c:pt>
                <c:pt idx="6453">
                  <c:v>195.33925090328165</c:v>
                </c:pt>
                <c:pt idx="6454">
                  <c:v>195.33925090328165</c:v>
                </c:pt>
                <c:pt idx="6455">
                  <c:v>195.33925090328165</c:v>
                </c:pt>
                <c:pt idx="6456">
                  <c:v>195.33925090328165</c:v>
                </c:pt>
                <c:pt idx="6457">
                  <c:v>195.33925090328165</c:v>
                </c:pt>
                <c:pt idx="6458">
                  <c:v>195.33925090328165</c:v>
                </c:pt>
                <c:pt idx="6459">
                  <c:v>195.33925090328165</c:v>
                </c:pt>
                <c:pt idx="6460">
                  <c:v>195.33925090328165</c:v>
                </c:pt>
                <c:pt idx="6461">
                  <c:v>195.33925090328165</c:v>
                </c:pt>
                <c:pt idx="6462">
                  <c:v>195.33925090328165</c:v>
                </c:pt>
                <c:pt idx="6463">
                  <c:v>195.33925090328165</c:v>
                </c:pt>
                <c:pt idx="6464">
                  <c:v>195.33925090328165</c:v>
                </c:pt>
                <c:pt idx="6465">
                  <c:v>195.33925090328165</c:v>
                </c:pt>
                <c:pt idx="6466">
                  <c:v>195.33925090328165</c:v>
                </c:pt>
                <c:pt idx="6467">
                  <c:v>195.33925090328165</c:v>
                </c:pt>
                <c:pt idx="6468">
                  <c:v>195.33925090328165</c:v>
                </c:pt>
                <c:pt idx="6469">
                  <c:v>195.33925090328165</c:v>
                </c:pt>
                <c:pt idx="6470">
                  <c:v>195.33925090328165</c:v>
                </c:pt>
                <c:pt idx="6471">
                  <c:v>195.33925090328165</c:v>
                </c:pt>
                <c:pt idx="6472">
                  <c:v>195.33925090328165</c:v>
                </c:pt>
                <c:pt idx="6473">
                  <c:v>195.33925090328165</c:v>
                </c:pt>
                <c:pt idx="6474">
                  <c:v>195.33925090328165</c:v>
                </c:pt>
                <c:pt idx="6475">
                  <c:v>195.33925090328165</c:v>
                </c:pt>
                <c:pt idx="6476">
                  <c:v>195.33925090328165</c:v>
                </c:pt>
                <c:pt idx="6477">
                  <c:v>195.33925090328165</c:v>
                </c:pt>
                <c:pt idx="6478">
                  <c:v>195.33925090328165</c:v>
                </c:pt>
                <c:pt idx="6479">
                  <c:v>195.33925090328165</c:v>
                </c:pt>
                <c:pt idx="6480">
                  <c:v>195.33925090328165</c:v>
                </c:pt>
                <c:pt idx="6481">
                  <c:v>195.33925090328165</c:v>
                </c:pt>
                <c:pt idx="6482">
                  <c:v>195.33925090328165</c:v>
                </c:pt>
                <c:pt idx="6483">
                  <c:v>195.33925090328165</c:v>
                </c:pt>
                <c:pt idx="6484">
                  <c:v>195.33925090328165</c:v>
                </c:pt>
                <c:pt idx="6485">
                  <c:v>195.33925090328165</c:v>
                </c:pt>
                <c:pt idx="6486">
                  <c:v>195.33925090328165</c:v>
                </c:pt>
                <c:pt idx="6487">
                  <c:v>195.33925090328165</c:v>
                </c:pt>
                <c:pt idx="6488">
                  <c:v>195.33925090328165</c:v>
                </c:pt>
                <c:pt idx="6489">
                  <c:v>195.33925090328165</c:v>
                </c:pt>
                <c:pt idx="6490">
                  <c:v>195.33925090328165</c:v>
                </c:pt>
                <c:pt idx="6491">
                  <c:v>195.33925090328165</c:v>
                </c:pt>
                <c:pt idx="6492">
                  <c:v>195.33925090328165</c:v>
                </c:pt>
                <c:pt idx="6493">
                  <c:v>195.33925090328165</c:v>
                </c:pt>
                <c:pt idx="6494">
                  <c:v>195.33925090328165</c:v>
                </c:pt>
                <c:pt idx="6495">
                  <c:v>195.33925090328165</c:v>
                </c:pt>
                <c:pt idx="6496">
                  <c:v>195.33925090328165</c:v>
                </c:pt>
                <c:pt idx="6497">
                  <c:v>195.33925090328165</c:v>
                </c:pt>
                <c:pt idx="6498">
                  <c:v>195.33925090328165</c:v>
                </c:pt>
                <c:pt idx="6499">
                  <c:v>195.33925090328165</c:v>
                </c:pt>
                <c:pt idx="6500">
                  <c:v>195.33925090328165</c:v>
                </c:pt>
                <c:pt idx="6501">
                  <c:v>195.33925090328165</c:v>
                </c:pt>
                <c:pt idx="6502">
                  <c:v>196.14110619276391</c:v>
                </c:pt>
                <c:pt idx="6503">
                  <c:v>196.14110619276391</c:v>
                </c:pt>
                <c:pt idx="6504">
                  <c:v>196.14110619276391</c:v>
                </c:pt>
                <c:pt idx="6505">
                  <c:v>196.14110619276391</c:v>
                </c:pt>
                <c:pt idx="6506">
                  <c:v>196.14110619276391</c:v>
                </c:pt>
                <c:pt idx="6507">
                  <c:v>196.14110619276391</c:v>
                </c:pt>
                <c:pt idx="6508">
                  <c:v>196.14110619276391</c:v>
                </c:pt>
                <c:pt idx="6509">
                  <c:v>196.14110619276391</c:v>
                </c:pt>
                <c:pt idx="6510">
                  <c:v>196.14110619276391</c:v>
                </c:pt>
                <c:pt idx="6511">
                  <c:v>196.14110619276391</c:v>
                </c:pt>
                <c:pt idx="6512">
                  <c:v>196.14110619276391</c:v>
                </c:pt>
                <c:pt idx="6513">
                  <c:v>196.14110619276391</c:v>
                </c:pt>
                <c:pt idx="6514">
                  <c:v>196.14110619276391</c:v>
                </c:pt>
                <c:pt idx="6515">
                  <c:v>196.14110619276391</c:v>
                </c:pt>
                <c:pt idx="6516">
                  <c:v>196.14110619276391</c:v>
                </c:pt>
                <c:pt idx="6517">
                  <c:v>196.14110619276391</c:v>
                </c:pt>
                <c:pt idx="6518">
                  <c:v>196.14110619276391</c:v>
                </c:pt>
                <c:pt idx="6519">
                  <c:v>196.14110619276391</c:v>
                </c:pt>
                <c:pt idx="6520">
                  <c:v>196.14110619276391</c:v>
                </c:pt>
                <c:pt idx="6521">
                  <c:v>196.14110619276391</c:v>
                </c:pt>
                <c:pt idx="6522">
                  <c:v>196.14110619276391</c:v>
                </c:pt>
                <c:pt idx="6523">
                  <c:v>196.14110619276391</c:v>
                </c:pt>
                <c:pt idx="6524">
                  <c:v>196.14110619276391</c:v>
                </c:pt>
                <c:pt idx="6525">
                  <c:v>196.14110619276391</c:v>
                </c:pt>
                <c:pt idx="6526">
                  <c:v>196.14110619276391</c:v>
                </c:pt>
                <c:pt idx="6527">
                  <c:v>196.14110619276391</c:v>
                </c:pt>
                <c:pt idx="6528">
                  <c:v>196.14110619276391</c:v>
                </c:pt>
                <c:pt idx="6529">
                  <c:v>196.14110619276391</c:v>
                </c:pt>
                <c:pt idx="6530">
                  <c:v>196.14110619276391</c:v>
                </c:pt>
                <c:pt idx="6531">
                  <c:v>196.14110619276391</c:v>
                </c:pt>
                <c:pt idx="6532">
                  <c:v>196.14110619276391</c:v>
                </c:pt>
                <c:pt idx="6533">
                  <c:v>196.14110619276391</c:v>
                </c:pt>
                <c:pt idx="6534">
                  <c:v>196.14110619276391</c:v>
                </c:pt>
                <c:pt idx="6535">
                  <c:v>196.14110619276391</c:v>
                </c:pt>
                <c:pt idx="6536">
                  <c:v>196.14110619276391</c:v>
                </c:pt>
                <c:pt idx="6537">
                  <c:v>196.14110619276391</c:v>
                </c:pt>
                <c:pt idx="6538">
                  <c:v>196.14110619276391</c:v>
                </c:pt>
                <c:pt idx="6539">
                  <c:v>196.14110619276391</c:v>
                </c:pt>
                <c:pt idx="6540">
                  <c:v>196.14110619276391</c:v>
                </c:pt>
                <c:pt idx="6541">
                  <c:v>196.14110619276391</c:v>
                </c:pt>
                <c:pt idx="6542">
                  <c:v>196.14110619276391</c:v>
                </c:pt>
                <c:pt idx="6543">
                  <c:v>196.14110619276391</c:v>
                </c:pt>
                <c:pt idx="6544">
                  <c:v>196.14110619276391</c:v>
                </c:pt>
                <c:pt idx="6545">
                  <c:v>196.14110619276391</c:v>
                </c:pt>
                <c:pt idx="6546">
                  <c:v>196.14110619276391</c:v>
                </c:pt>
                <c:pt idx="6547">
                  <c:v>196.14110619276391</c:v>
                </c:pt>
                <c:pt idx="6548">
                  <c:v>196.14110619276391</c:v>
                </c:pt>
                <c:pt idx="6549">
                  <c:v>196.14110619276391</c:v>
                </c:pt>
                <c:pt idx="6550">
                  <c:v>196.14110619276391</c:v>
                </c:pt>
                <c:pt idx="6551">
                  <c:v>196.14110619276391</c:v>
                </c:pt>
                <c:pt idx="6552">
                  <c:v>196.14110619276391</c:v>
                </c:pt>
                <c:pt idx="6553">
                  <c:v>196.14110619276391</c:v>
                </c:pt>
                <c:pt idx="6554">
                  <c:v>196.14110619276391</c:v>
                </c:pt>
                <c:pt idx="6555">
                  <c:v>196.14110619276391</c:v>
                </c:pt>
                <c:pt idx="6556">
                  <c:v>196.14110619276391</c:v>
                </c:pt>
                <c:pt idx="6557">
                  <c:v>196.14110619276391</c:v>
                </c:pt>
                <c:pt idx="6558">
                  <c:v>196.14110619276391</c:v>
                </c:pt>
                <c:pt idx="6559">
                  <c:v>196.14110619276391</c:v>
                </c:pt>
                <c:pt idx="6560">
                  <c:v>196.14110619276391</c:v>
                </c:pt>
                <c:pt idx="6561">
                  <c:v>196.14110619276391</c:v>
                </c:pt>
                <c:pt idx="6562">
                  <c:v>196.14110619276391</c:v>
                </c:pt>
                <c:pt idx="6563">
                  <c:v>196.14110619276391</c:v>
                </c:pt>
                <c:pt idx="6564">
                  <c:v>196.14110619276391</c:v>
                </c:pt>
                <c:pt idx="6565">
                  <c:v>196.14110619276391</c:v>
                </c:pt>
                <c:pt idx="6566">
                  <c:v>196.14110619276391</c:v>
                </c:pt>
                <c:pt idx="6567">
                  <c:v>196.14110619276391</c:v>
                </c:pt>
                <c:pt idx="6568">
                  <c:v>196.14110619276391</c:v>
                </c:pt>
                <c:pt idx="6569">
                  <c:v>196.14110619276391</c:v>
                </c:pt>
                <c:pt idx="6570">
                  <c:v>196.14110619276391</c:v>
                </c:pt>
                <c:pt idx="6571">
                  <c:v>196.14110619276391</c:v>
                </c:pt>
                <c:pt idx="6572">
                  <c:v>196.14110619276391</c:v>
                </c:pt>
                <c:pt idx="6573">
                  <c:v>196.14110619276391</c:v>
                </c:pt>
                <c:pt idx="6574">
                  <c:v>196.14110619276391</c:v>
                </c:pt>
                <c:pt idx="6575">
                  <c:v>196.14110619276391</c:v>
                </c:pt>
                <c:pt idx="6576">
                  <c:v>196.14110619276391</c:v>
                </c:pt>
                <c:pt idx="6577">
                  <c:v>196.14110619276391</c:v>
                </c:pt>
                <c:pt idx="6578">
                  <c:v>196.14110619276391</c:v>
                </c:pt>
                <c:pt idx="6579">
                  <c:v>196.14110619276391</c:v>
                </c:pt>
                <c:pt idx="6580">
                  <c:v>196.14110619276391</c:v>
                </c:pt>
                <c:pt idx="6581">
                  <c:v>196.14110619276391</c:v>
                </c:pt>
                <c:pt idx="6582">
                  <c:v>196.14110619276391</c:v>
                </c:pt>
                <c:pt idx="6583">
                  <c:v>196.14110619276391</c:v>
                </c:pt>
                <c:pt idx="6584">
                  <c:v>196.14110619276391</c:v>
                </c:pt>
                <c:pt idx="6585">
                  <c:v>196.14110619276391</c:v>
                </c:pt>
                <c:pt idx="6586">
                  <c:v>196.14110619276391</c:v>
                </c:pt>
                <c:pt idx="6587">
                  <c:v>196.14110619276391</c:v>
                </c:pt>
                <c:pt idx="6588">
                  <c:v>196.14110619276391</c:v>
                </c:pt>
                <c:pt idx="6589">
                  <c:v>196.14110619276391</c:v>
                </c:pt>
                <c:pt idx="6590">
                  <c:v>196.14110619276391</c:v>
                </c:pt>
                <c:pt idx="6591">
                  <c:v>196.14110619276391</c:v>
                </c:pt>
                <c:pt idx="6592">
                  <c:v>196.14110619276391</c:v>
                </c:pt>
                <c:pt idx="6593">
                  <c:v>196.14110619276391</c:v>
                </c:pt>
                <c:pt idx="6594">
                  <c:v>196.14110619276391</c:v>
                </c:pt>
                <c:pt idx="6595">
                  <c:v>196.14110619276391</c:v>
                </c:pt>
                <c:pt idx="6596">
                  <c:v>196.14110619276391</c:v>
                </c:pt>
                <c:pt idx="6597">
                  <c:v>196.14110619276391</c:v>
                </c:pt>
                <c:pt idx="6598">
                  <c:v>196.14110619276391</c:v>
                </c:pt>
                <c:pt idx="6599">
                  <c:v>196.14110619276391</c:v>
                </c:pt>
                <c:pt idx="6600">
                  <c:v>196.14110619276391</c:v>
                </c:pt>
                <c:pt idx="6601">
                  <c:v>196.14110619276391</c:v>
                </c:pt>
                <c:pt idx="6602">
                  <c:v>196.14110619276391</c:v>
                </c:pt>
                <c:pt idx="6603">
                  <c:v>196.14110619276391</c:v>
                </c:pt>
                <c:pt idx="6604">
                  <c:v>196.14110619276391</c:v>
                </c:pt>
                <c:pt idx="6605">
                  <c:v>196.14110619276391</c:v>
                </c:pt>
                <c:pt idx="6606">
                  <c:v>196.14110619276391</c:v>
                </c:pt>
                <c:pt idx="6607">
                  <c:v>196.14110619276391</c:v>
                </c:pt>
                <c:pt idx="6608">
                  <c:v>196.14110619276391</c:v>
                </c:pt>
                <c:pt idx="6609">
                  <c:v>196.14110619276391</c:v>
                </c:pt>
                <c:pt idx="6610">
                  <c:v>196.14110619276391</c:v>
                </c:pt>
                <c:pt idx="6611">
                  <c:v>196.14110619276391</c:v>
                </c:pt>
                <c:pt idx="6612">
                  <c:v>195.18060704607737</c:v>
                </c:pt>
                <c:pt idx="6613">
                  <c:v>195.18060704607737</c:v>
                </c:pt>
                <c:pt idx="6614">
                  <c:v>195.18060704607737</c:v>
                </c:pt>
                <c:pt idx="6615">
                  <c:v>195.18060704607737</c:v>
                </c:pt>
                <c:pt idx="6616">
                  <c:v>195.18060704607737</c:v>
                </c:pt>
                <c:pt idx="6617">
                  <c:v>195.18060704607737</c:v>
                </c:pt>
                <c:pt idx="6618">
                  <c:v>195.18060704607737</c:v>
                </c:pt>
                <c:pt idx="6619">
                  <c:v>195.18060704607737</c:v>
                </c:pt>
                <c:pt idx="6620">
                  <c:v>195.18060704607737</c:v>
                </c:pt>
                <c:pt idx="6621">
                  <c:v>195.18060704607737</c:v>
                </c:pt>
                <c:pt idx="6622">
                  <c:v>195.18060704607737</c:v>
                </c:pt>
                <c:pt idx="6623">
                  <c:v>195.18060704607737</c:v>
                </c:pt>
                <c:pt idx="6624">
                  <c:v>195.18060704607737</c:v>
                </c:pt>
                <c:pt idx="6625">
                  <c:v>195.18060704607737</c:v>
                </c:pt>
                <c:pt idx="6626">
                  <c:v>195.18060704607737</c:v>
                </c:pt>
                <c:pt idx="6627">
                  <c:v>195.18060704607737</c:v>
                </c:pt>
                <c:pt idx="6628">
                  <c:v>195.18060704607737</c:v>
                </c:pt>
                <c:pt idx="6629">
                  <c:v>195.18060704607737</c:v>
                </c:pt>
                <c:pt idx="6630">
                  <c:v>195.18060704607737</c:v>
                </c:pt>
                <c:pt idx="6631">
                  <c:v>195.18060704607737</c:v>
                </c:pt>
                <c:pt idx="6632">
                  <c:v>195.18060704607737</c:v>
                </c:pt>
                <c:pt idx="6633">
                  <c:v>195.18060704607737</c:v>
                </c:pt>
                <c:pt idx="6634">
                  <c:v>195.18060704607737</c:v>
                </c:pt>
                <c:pt idx="6635">
                  <c:v>195.18060704607737</c:v>
                </c:pt>
                <c:pt idx="6636">
                  <c:v>195.18060704607737</c:v>
                </c:pt>
                <c:pt idx="6637">
                  <c:v>195.18060704607737</c:v>
                </c:pt>
                <c:pt idx="6638">
                  <c:v>195.18060704607737</c:v>
                </c:pt>
                <c:pt idx="6639">
                  <c:v>195.18060704607737</c:v>
                </c:pt>
                <c:pt idx="6640">
                  <c:v>195.18060704607737</c:v>
                </c:pt>
                <c:pt idx="6641">
                  <c:v>195.18060704607737</c:v>
                </c:pt>
                <c:pt idx="6642">
                  <c:v>196.08933472455405</c:v>
                </c:pt>
                <c:pt idx="6643">
                  <c:v>196.08933472455405</c:v>
                </c:pt>
                <c:pt idx="6644">
                  <c:v>196.08933472455405</c:v>
                </c:pt>
                <c:pt idx="6645">
                  <c:v>196.08933472455405</c:v>
                </c:pt>
                <c:pt idx="6646">
                  <c:v>196.08933472455405</c:v>
                </c:pt>
                <c:pt idx="6647">
                  <c:v>196.08933472455405</c:v>
                </c:pt>
                <c:pt idx="6648">
                  <c:v>196.08933472455405</c:v>
                </c:pt>
                <c:pt idx="6649">
                  <c:v>196.08933472455405</c:v>
                </c:pt>
                <c:pt idx="6650">
                  <c:v>196.08933472455405</c:v>
                </c:pt>
                <c:pt idx="6651">
                  <c:v>196.08933472455405</c:v>
                </c:pt>
                <c:pt idx="6652">
                  <c:v>196.08933472455405</c:v>
                </c:pt>
                <c:pt idx="6653">
                  <c:v>196.08933472455405</c:v>
                </c:pt>
                <c:pt idx="6654">
                  <c:v>196.08933472455405</c:v>
                </c:pt>
                <c:pt idx="6655">
                  <c:v>196.08933472455405</c:v>
                </c:pt>
                <c:pt idx="6656">
                  <c:v>197.69433788613401</c:v>
                </c:pt>
                <c:pt idx="6657">
                  <c:v>197.69433788613401</c:v>
                </c:pt>
                <c:pt idx="6658">
                  <c:v>197.69433788613401</c:v>
                </c:pt>
                <c:pt idx="6659">
                  <c:v>197.69433788613401</c:v>
                </c:pt>
                <c:pt idx="6660">
                  <c:v>197.69433788613401</c:v>
                </c:pt>
                <c:pt idx="6661">
                  <c:v>197.69433788613401</c:v>
                </c:pt>
                <c:pt idx="6662">
                  <c:v>197.69433788613401</c:v>
                </c:pt>
                <c:pt idx="6663">
                  <c:v>197.69433788613401</c:v>
                </c:pt>
                <c:pt idx="6664">
                  <c:v>197.69433788613401</c:v>
                </c:pt>
                <c:pt idx="6665">
                  <c:v>197.69433788613401</c:v>
                </c:pt>
                <c:pt idx="6666">
                  <c:v>197.69433788613401</c:v>
                </c:pt>
                <c:pt idx="6667">
                  <c:v>197.69433788613401</c:v>
                </c:pt>
                <c:pt idx="6668">
                  <c:v>197.69433788613401</c:v>
                </c:pt>
                <c:pt idx="6669">
                  <c:v>197.69433788613401</c:v>
                </c:pt>
                <c:pt idx="6670">
                  <c:v>197.69433788613401</c:v>
                </c:pt>
                <c:pt idx="6671">
                  <c:v>197.69433788613401</c:v>
                </c:pt>
                <c:pt idx="6672">
                  <c:v>197.69433788613401</c:v>
                </c:pt>
                <c:pt idx="6673">
                  <c:v>197.69433788613401</c:v>
                </c:pt>
                <c:pt idx="6674">
                  <c:v>197.69433788613401</c:v>
                </c:pt>
                <c:pt idx="6675">
                  <c:v>197.69433788613401</c:v>
                </c:pt>
                <c:pt idx="6676">
                  <c:v>197.69433788613401</c:v>
                </c:pt>
                <c:pt idx="6677">
                  <c:v>197.69433788613401</c:v>
                </c:pt>
                <c:pt idx="6678">
                  <c:v>197.69433788613401</c:v>
                </c:pt>
                <c:pt idx="6679">
                  <c:v>197.69433788613401</c:v>
                </c:pt>
                <c:pt idx="6680">
                  <c:v>197.69433788613401</c:v>
                </c:pt>
                <c:pt idx="6681">
                  <c:v>197.69433788613401</c:v>
                </c:pt>
                <c:pt idx="6682">
                  <c:v>197.69433788613401</c:v>
                </c:pt>
                <c:pt idx="6683">
                  <c:v>197.69433788613401</c:v>
                </c:pt>
                <c:pt idx="6684">
                  <c:v>197.69433788613401</c:v>
                </c:pt>
                <c:pt idx="6685">
                  <c:v>197.69433788613401</c:v>
                </c:pt>
                <c:pt idx="6686">
                  <c:v>197.69433788613401</c:v>
                </c:pt>
                <c:pt idx="6687">
                  <c:v>197.69433788613401</c:v>
                </c:pt>
                <c:pt idx="6688">
                  <c:v>197.69433788613401</c:v>
                </c:pt>
                <c:pt idx="6689">
                  <c:v>197.69433788613401</c:v>
                </c:pt>
                <c:pt idx="6690">
                  <c:v>197.69433788613401</c:v>
                </c:pt>
                <c:pt idx="6691">
                  <c:v>197.69433788613401</c:v>
                </c:pt>
                <c:pt idx="6692">
                  <c:v>197.69433788613401</c:v>
                </c:pt>
                <c:pt idx="6693">
                  <c:v>197.69433788613401</c:v>
                </c:pt>
                <c:pt idx="6694">
                  <c:v>197.69433788613401</c:v>
                </c:pt>
                <c:pt idx="6695">
                  <c:v>197.69433788613401</c:v>
                </c:pt>
                <c:pt idx="6696">
                  <c:v>197.69433788613401</c:v>
                </c:pt>
                <c:pt idx="6697">
                  <c:v>197.69433788613401</c:v>
                </c:pt>
                <c:pt idx="6698">
                  <c:v>197.69433788613401</c:v>
                </c:pt>
                <c:pt idx="6699">
                  <c:v>197.69433788613401</c:v>
                </c:pt>
                <c:pt idx="6700">
                  <c:v>197.69433788613401</c:v>
                </c:pt>
                <c:pt idx="6701">
                  <c:v>197.69433788613401</c:v>
                </c:pt>
                <c:pt idx="6702">
                  <c:v>197.69433788613401</c:v>
                </c:pt>
                <c:pt idx="6703">
                  <c:v>197.69433788613401</c:v>
                </c:pt>
                <c:pt idx="6704">
                  <c:v>197.69433788613401</c:v>
                </c:pt>
                <c:pt idx="6705">
                  <c:v>197.69433788613401</c:v>
                </c:pt>
                <c:pt idx="6706">
                  <c:v>197.69433788613401</c:v>
                </c:pt>
                <c:pt idx="6707">
                  <c:v>197.69433788613401</c:v>
                </c:pt>
                <c:pt idx="6708">
                  <c:v>198.72043558819931</c:v>
                </c:pt>
                <c:pt idx="6709">
                  <c:v>198.72043558819931</c:v>
                </c:pt>
                <c:pt idx="6710">
                  <c:v>198.72043558819931</c:v>
                </c:pt>
                <c:pt idx="6711">
                  <c:v>198.72043558819931</c:v>
                </c:pt>
                <c:pt idx="6712">
                  <c:v>198.72043558819931</c:v>
                </c:pt>
                <c:pt idx="6713">
                  <c:v>198.72043558819931</c:v>
                </c:pt>
                <c:pt idx="6714">
                  <c:v>198.72043558819931</c:v>
                </c:pt>
                <c:pt idx="6715">
                  <c:v>198.72043558819931</c:v>
                </c:pt>
                <c:pt idx="6716">
                  <c:v>198.72043558819931</c:v>
                </c:pt>
                <c:pt idx="6717">
                  <c:v>198.72043558819931</c:v>
                </c:pt>
                <c:pt idx="6718">
                  <c:v>198.72043558819931</c:v>
                </c:pt>
                <c:pt idx="6719">
                  <c:v>198.72043558819931</c:v>
                </c:pt>
                <c:pt idx="6720">
                  <c:v>198.72043558819931</c:v>
                </c:pt>
                <c:pt idx="6721">
                  <c:v>198.72043558819931</c:v>
                </c:pt>
                <c:pt idx="6722">
                  <c:v>198.72043558819931</c:v>
                </c:pt>
                <c:pt idx="6723">
                  <c:v>198.72043558819931</c:v>
                </c:pt>
                <c:pt idx="6724">
                  <c:v>198.72043558819931</c:v>
                </c:pt>
                <c:pt idx="6725">
                  <c:v>198.72043558819931</c:v>
                </c:pt>
                <c:pt idx="6726">
                  <c:v>198.72043558819931</c:v>
                </c:pt>
                <c:pt idx="6727">
                  <c:v>198.72043558819931</c:v>
                </c:pt>
                <c:pt idx="6728">
                  <c:v>198.72043558819931</c:v>
                </c:pt>
                <c:pt idx="6729">
                  <c:v>198.72043558819931</c:v>
                </c:pt>
                <c:pt idx="6730">
                  <c:v>198.72043558819931</c:v>
                </c:pt>
                <c:pt idx="6731">
                  <c:v>198.72043558819931</c:v>
                </c:pt>
                <c:pt idx="6732">
                  <c:v>198.72043558819931</c:v>
                </c:pt>
                <c:pt idx="6733">
                  <c:v>198.72043558819931</c:v>
                </c:pt>
                <c:pt idx="6734">
                  <c:v>198.72043558819931</c:v>
                </c:pt>
                <c:pt idx="6735">
                  <c:v>198.72043558819931</c:v>
                </c:pt>
                <c:pt idx="6736">
                  <c:v>198.72043558819931</c:v>
                </c:pt>
                <c:pt idx="6737">
                  <c:v>198.72043558819931</c:v>
                </c:pt>
                <c:pt idx="6738">
                  <c:v>198.72043558819931</c:v>
                </c:pt>
                <c:pt idx="6739">
                  <c:v>198.72043558819931</c:v>
                </c:pt>
                <c:pt idx="6740">
                  <c:v>198.72043558819931</c:v>
                </c:pt>
                <c:pt idx="6741">
                  <c:v>198.72043558819931</c:v>
                </c:pt>
                <c:pt idx="6742">
                  <c:v>198.72043558819931</c:v>
                </c:pt>
                <c:pt idx="6743">
                  <c:v>198.72043558819931</c:v>
                </c:pt>
                <c:pt idx="6744">
                  <c:v>198.72043558819931</c:v>
                </c:pt>
                <c:pt idx="6745">
                  <c:v>198.72043558819931</c:v>
                </c:pt>
                <c:pt idx="6746">
                  <c:v>198.72043558819931</c:v>
                </c:pt>
                <c:pt idx="6747">
                  <c:v>198.72043558819931</c:v>
                </c:pt>
                <c:pt idx="6748">
                  <c:v>198.72043558819931</c:v>
                </c:pt>
                <c:pt idx="6749">
                  <c:v>198.72043558819931</c:v>
                </c:pt>
                <c:pt idx="6750">
                  <c:v>198.72043558819931</c:v>
                </c:pt>
                <c:pt idx="6751">
                  <c:v>198.72043558819931</c:v>
                </c:pt>
                <c:pt idx="6752">
                  <c:v>198.72043558819931</c:v>
                </c:pt>
                <c:pt idx="6753">
                  <c:v>198.72043558819931</c:v>
                </c:pt>
                <c:pt idx="6754">
                  <c:v>198.72043558819931</c:v>
                </c:pt>
                <c:pt idx="6755">
                  <c:v>198.72043558819931</c:v>
                </c:pt>
                <c:pt idx="6756">
                  <c:v>198.72043558819931</c:v>
                </c:pt>
                <c:pt idx="6757">
                  <c:v>198.72043558819931</c:v>
                </c:pt>
                <c:pt idx="6758">
                  <c:v>198.72043558819931</c:v>
                </c:pt>
                <c:pt idx="6759">
                  <c:v>198.72043558819931</c:v>
                </c:pt>
                <c:pt idx="6760">
                  <c:v>198.72043558819931</c:v>
                </c:pt>
                <c:pt idx="6761">
                  <c:v>198.72043558819931</c:v>
                </c:pt>
                <c:pt idx="6762">
                  <c:v>198.72043558819931</c:v>
                </c:pt>
                <c:pt idx="6763">
                  <c:v>198.72043558819931</c:v>
                </c:pt>
                <c:pt idx="6764">
                  <c:v>198.72043558819931</c:v>
                </c:pt>
                <c:pt idx="6765">
                  <c:v>198.72043558819931</c:v>
                </c:pt>
                <c:pt idx="6766">
                  <c:v>198.72043558819931</c:v>
                </c:pt>
                <c:pt idx="6767">
                  <c:v>198.72043558819931</c:v>
                </c:pt>
                <c:pt idx="6768">
                  <c:v>198.72043558819931</c:v>
                </c:pt>
                <c:pt idx="6769">
                  <c:v>198.72043558819931</c:v>
                </c:pt>
                <c:pt idx="6770">
                  <c:v>198.72043558819931</c:v>
                </c:pt>
                <c:pt idx="6771">
                  <c:v>198.72043558819931</c:v>
                </c:pt>
                <c:pt idx="6772">
                  <c:v>198.72043558819931</c:v>
                </c:pt>
                <c:pt idx="6773">
                  <c:v>198.72043558819931</c:v>
                </c:pt>
                <c:pt idx="6774">
                  <c:v>198.72043558819931</c:v>
                </c:pt>
                <c:pt idx="6775">
                  <c:v>198.72043558819931</c:v>
                </c:pt>
                <c:pt idx="6776">
                  <c:v>198.72043558819931</c:v>
                </c:pt>
                <c:pt idx="6777">
                  <c:v>198.72043558819931</c:v>
                </c:pt>
                <c:pt idx="6778">
                  <c:v>198.72043558819931</c:v>
                </c:pt>
                <c:pt idx="6779">
                  <c:v>198.72043558819931</c:v>
                </c:pt>
                <c:pt idx="6780">
                  <c:v>198.72043558819931</c:v>
                </c:pt>
                <c:pt idx="6781">
                  <c:v>198.72043558819931</c:v>
                </c:pt>
                <c:pt idx="6782">
                  <c:v>198.72043558819931</c:v>
                </c:pt>
                <c:pt idx="6783">
                  <c:v>198.72043558819931</c:v>
                </c:pt>
                <c:pt idx="6784">
                  <c:v>198.72043558819931</c:v>
                </c:pt>
                <c:pt idx="6785">
                  <c:v>198.72043558819931</c:v>
                </c:pt>
                <c:pt idx="6786">
                  <c:v>198.72043558819931</c:v>
                </c:pt>
                <c:pt idx="6787">
                  <c:v>198.72043558819931</c:v>
                </c:pt>
                <c:pt idx="6788">
                  <c:v>198.72043558819931</c:v>
                </c:pt>
                <c:pt idx="6789">
                  <c:v>198.72043558819931</c:v>
                </c:pt>
                <c:pt idx="6790">
                  <c:v>198.72043558819931</c:v>
                </c:pt>
                <c:pt idx="6791">
                  <c:v>198.72043558819931</c:v>
                </c:pt>
                <c:pt idx="6792">
                  <c:v>198.72043558819931</c:v>
                </c:pt>
                <c:pt idx="6793">
                  <c:v>198.72043558819931</c:v>
                </c:pt>
                <c:pt idx="6794">
                  <c:v>198.72043558819931</c:v>
                </c:pt>
                <c:pt idx="6795">
                  <c:v>198.72043558819931</c:v>
                </c:pt>
                <c:pt idx="6796">
                  <c:v>198.72043558819931</c:v>
                </c:pt>
                <c:pt idx="6797">
                  <c:v>198.72043558819931</c:v>
                </c:pt>
                <c:pt idx="6798">
                  <c:v>198.72043558819931</c:v>
                </c:pt>
                <c:pt idx="6799">
                  <c:v>198.72043558819931</c:v>
                </c:pt>
                <c:pt idx="6800">
                  <c:v>198.72043558819931</c:v>
                </c:pt>
                <c:pt idx="6801">
                  <c:v>198.72043558819931</c:v>
                </c:pt>
                <c:pt idx="6802">
                  <c:v>198.72043558819931</c:v>
                </c:pt>
                <c:pt idx="6803">
                  <c:v>198.72043558819931</c:v>
                </c:pt>
                <c:pt idx="6804">
                  <c:v>198.72043558819931</c:v>
                </c:pt>
                <c:pt idx="6805">
                  <c:v>198.72043558819931</c:v>
                </c:pt>
                <c:pt idx="6806">
                  <c:v>198.72043558819931</c:v>
                </c:pt>
                <c:pt idx="6807">
                  <c:v>198.72043558819931</c:v>
                </c:pt>
                <c:pt idx="6808">
                  <c:v>198.72043558819931</c:v>
                </c:pt>
                <c:pt idx="6809">
                  <c:v>198.72043558819931</c:v>
                </c:pt>
                <c:pt idx="6810">
                  <c:v>198.72043558819931</c:v>
                </c:pt>
                <c:pt idx="6811">
                  <c:v>198.72043558819931</c:v>
                </c:pt>
                <c:pt idx="6812">
                  <c:v>198.72043558819931</c:v>
                </c:pt>
                <c:pt idx="6813">
                  <c:v>198.72043558819931</c:v>
                </c:pt>
                <c:pt idx="6814">
                  <c:v>198.72043558819931</c:v>
                </c:pt>
                <c:pt idx="6815">
                  <c:v>198.72043558819931</c:v>
                </c:pt>
                <c:pt idx="6816">
                  <c:v>198.72043558819931</c:v>
                </c:pt>
                <c:pt idx="6817">
                  <c:v>198.72043558819931</c:v>
                </c:pt>
                <c:pt idx="6818">
                  <c:v>198.72043558819931</c:v>
                </c:pt>
                <c:pt idx="6819">
                  <c:v>198.72043558819931</c:v>
                </c:pt>
                <c:pt idx="6820">
                  <c:v>198.72043558819931</c:v>
                </c:pt>
                <c:pt idx="6821">
                  <c:v>199.16928122459464</c:v>
                </c:pt>
                <c:pt idx="6822">
                  <c:v>199.16928122459464</c:v>
                </c:pt>
                <c:pt idx="6823">
                  <c:v>199.16928122459464</c:v>
                </c:pt>
                <c:pt idx="6824">
                  <c:v>199.16928122459464</c:v>
                </c:pt>
                <c:pt idx="6825">
                  <c:v>199.16928122459464</c:v>
                </c:pt>
                <c:pt idx="6826">
                  <c:v>199.16928122459464</c:v>
                </c:pt>
                <c:pt idx="6827">
                  <c:v>199.16928122459464</c:v>
                </c:pt>
                <c:pt idx="6828">
                  <c:v>199.16928122459464</c:v>
                </c:pt>
                <c:pt idx="6829">
                  <c:v>199.16928122459464</c:v>
                </c:pt>
                <c:pt idx="6830">
                  <c:v>199.16928122459464</c:v>
                </c:pt>
                <c:pt idx="6831">
                  <c:v>199.16928122459464</c:v>
                </c:pt>
                <c:pt idx="6832">
                  <c:v>199.16928122459464</c:v>
                </c:pt>
                <c:pt idx="6833">
                  <c:v>199.16928122459464</c:v>
                </c:pt>
                <c:pt idx="6834">
                  <c:v>199.16928122459464</c:v>
                </c:pt>
                <c:pt idx="6835">
                  <c:v>199.16928122459464</c:v>
                </c:pt>
                <c:pt idx="6836">
                  <c:v>199.16928122459464</c:v>
                </c:pt>
                <c:pt idx="6837">
                  <c:v>199.16928122459464</c:v>
                </c:pt>
                <c:pt idx="6838">
                  <c:v>199.16928122459464</c:v>
                </c:pt>
                <c:pt idx="6839">
                  <c:v>199.16928122459464</c:v>
                </c:pt>
                <c:pt idx="6840">
                  <c:v>199.16928122459464</c:v>
                </c:pt>
                <c:pt idx="6841">
                  <c:v>199.16928122459464</c:v>
                </c:pt>
                <c:pt idx="6842">
                  <c:v>199.16928122459464</c:v>
                </c:pt>
                <c:pt idx="6843">
                  <c:v>199.16928122459464</c:v>
                </c:pt>
                <c:pt idx="6844">
                  <c:v>199.16928122459464</c:v>
                </c:pt>
                <c:pt idx="6845">
                  <c:v>199.16928122459464</c:v>
                </c:pt>
                <c:pt idx="6846">
                  <c:v>199.16928122459464</c:v>
                </c:pt>
                <c:pt idx="6847">
                  <c:v>199.16928122459464</c:v>
                </c:pt>
                <c:pt idx="6848">
                  <c:v>199.16928122459464</c:v>
                </c:pt>
                <c:pt idx="6849">
                  <c:v>199.16928122459464</c:v>
                </c:pt>
                <c:pt idx="6850">
                  <c:v>199.16928122459464</c:v>
                </c:pt>
                <c:pt idx="6851">
                  <c:v>199.16928122459464</c:v>
                </c:pt>
                <c:pt idx="6852">
                  <c:v>199.16928122459464</c:v>
                </c:pt>
                <c:pt idx="6853">
                  <c:v>199.16928122459464</c:v>
                </c:pt>
                <c:pt idx="6854">
                  <c:v>199.16928122459464</c:v>
                </c:pt>
                <c:pt idx="6855">
                  <c:v>199.16928122459464</c:v>
                </c:pt>
                <c:pt idx="6856">
                  <c:v>199.16928122459464</c:v>
                </c:pt>
                <c:pt idx="6857">
                  <c:v>199.16928122459464</c:v>
                </c:pt>
                <c:pt idx="6858">
                  <c:v>199.16928122459464</c:v>
                </c:pt>
                <c:pt idx="6859">
                  <c:v>199.16928122459464</c:v>
                </c:pt>
                <c:pt idx="6860">
                  <c:v>199.16928122459464</c:v>
                </c:pt>
                <c:pt idx="6861">
                  <c:v>199.16928122459464</c:v>
                </c:pt>
                <c:pt idx="6862">
                  <c:v>199.16928122459464</c:v>
                </c:pt>
                <c:pt idx="6863">
                  <c:v>199.16928122459464</c:v>
                </c:pt>
                <c:pt idx="6864">
                  <c:v>199.16928122459464</c:v>
                </c:pt>
                <c:pt idx="6865">
                  <c:v>199.16928122459464</c:v>
                </c:pt>
                <c:pt idx="6866">
                  <c:v>199.16928122459464</c:v>
                </c:pt>
                <c:pt idx="6867">
                  <c:v>199.16928122459464</c:v>
                </c:pt>
                <c:pt idx="6868">
                  <c:v>199.16928122459464</c:v>
                </c:pt>
                <c:pt idx="6869">
                  <c:v>199.16928122459464</c:v>
                </c:pt>
                <c:pt idx="6870">
                  <c:v>199.16928122459464</c:v>
                </c:pt>
                <c:pt idx="6871">
                  <c:v>199.16928122459464</c:v>
                </c:pt>
                <c:pt idx="6872">
                  <c:v>199.16928122459464</c:v>
                </c:pt>
                <c:pt idx="6873">
                  <c:v>199.16928122459464</c:v>
                </c:pt>
                <c:pt idx="6874">
                  <c:v>199.16928122459464</c:v>
                </c:pt>
                <c:pt idx="6875">
                  <c:v>199.16928122459464</c:v>
                </c:pt>
                <c:pt idx="6876">
                  <c:v>199.16928122459464</c:v>
                </c:pt>
                <c:pt idx="6877">
                  <c:v>199.16928122459464</c:v>
                </c:pt>
                <c:pt idx="6878">
                  <c:v>199.16928122459464</c:v>
                </c:pt>
                <c:pt idx="6879">
                  <c:v>199.16928122459464</c:v>
                </c:pt>
                <c:pt idx="6880">
                  <c:v>199.16928122459464</c:v>
                </c:pt>
                <c:pt idx="6881">
                  <c:v>199.16928122459464</c:v>
                </c:pt>
                <c:pt idx="6882">
                  <c:v>199.16928122459464</c:v>
                </c:pt>
                <c:pt idx="6883">
                  <c:v>199.16928122459464</c:v>
                </c:pt>
                <c:pt idx="6884">
                  <c:v>199.16928122459464</c:v>
                </c:pt>
                <c:pt idx="6885">
                  <c:v>199.16928122459464</c:v>
                </c:pt>
                <c:pt idx="6886">
                  <c:v>199.16928122459464</c:v>
                </c:pt>
                <c:pt idx="6887">
                  <c:v>199.16928122459464</c:v>
                </c:pt>
                <c:pt idx="6888">
                  <c:v>199.16928122459464</c:v>
                </c:pt>
                <c:pt idx="6889">
                  <c:v>199.16928122459464</c:v>
                </c:pt>
                <c:pt idx="6890">
                  <c:v>199.16928122459464</c:v>
                </c:pt>
                <c:pt idx="6891">
                  <c:v>199.16928122459464</c:v>
                </c:pt>
                <c:pt idx="6892">
                  <c:v>199.16928122459464</c:v>
                </c:pt>
                <c:pt idx="6893">
                  <c:v>199.16928122459464</c:v>
                </c:pt>
                <c:pt idx="6894">
                  <c:v>199.16928122459464</c:v>
                </c:pt>
                <c:pt idx="6895">
                  <c:v>199.16928122459464</c:v>
                </c:pt>
                <c:pt idx="6896">
                  <c:v>199.16928122459464</c:v>
                </c:pt>
                <c:pt idx="6897">
                  <c:v>199.16928122459464</c:v>
                </c:pt>
                <c:pt idx="6898">
                  <c:v>199.16928122459464</c:v>
                </c:pt>
                <c:pt idx="6899">
                  <c:v>199.16928122459464</c:v>
                </c:pt>
                <c:pt idx="6900">
                  <c:v>199.16928122459464</c:v>
                </c:pt>
                <c:pt idx="6901">
                  <c:v>199.16928122459464</c:v>
                </c:pt>
                <c:pt idx="6902">
                  <c:v>199.16928122459464</c:v>
                </c:pt>
                <c:pt idx="6903">
                  <c:v>199.16928122459464</c:v>
                </c:pt>
                <c:pt idx="6904">
                  <c:v>199.16928122459464</c:v>
                </c:pt>
                <c:pt idx="6905">
                  <c:v>199.16928122459464</c:v>
                </c:pt>
                <c:pt idx="6906">
                  <c:v>199.16928122459464</c:v>
                </c:pt>
                <c:pt idx="6907">
                  <c:v>199.16928122459464</c:v>
                </c:pt>
                <c:pt idx="6908">
                  <c:v>199.16928122459464</c:v>
                </c:pt>
                <c:pt idx="6909">
                  <c:v>199.16928122459464</c:v>
                </c:pt>
                <c:pt idx="6910">
                  <c:v>199.16928122459464</c:v>
                </c:pt>
                <c:pt idx="6911">
                  <c:v>199.16928122459464</c:v>
                </c:pt>
                <c:pt idx="6912">
                  <c:v>199.16928122459464</c:v>
                </c:pt>
                <c:pt idx="6913">
                  <c:v>199.16928122459464</c:v>
                </c:pt>
                <c:pt idx="6914">
                  <c:v>199.16928122459464</c:v>
                </c:pt>
                <c:pt idx="6915">
                  <c:v>199.16928122459464</c:v>
                </c:pt>
                <c:pt idx="6916">
                  <c:v>199.16928122459464</c:v>
                </c:pt>
                <c:pt idx="6917">
                  <c:v>199.16928122459464</c:v>
                </c:pt>
                <c:pt idx="6918">
                  <c:v>199.16928122459464</c:v>
                </c:pt>
                <c:pt idx="6919">
                  <c:v>199.16928122459464</c:v>
                </c:pt>
                <c:pt idx="6920">
                  <c:v>199.16928122459464</c:v>
                </c:pt>
                <c:pt idx="6921">
                  <c:v>199.16928122459464</c:v>
                </c:pt>
                <c:pt idx="6922">
                  <c:v>199.16928122459464</c:v>
                </c:pt>
                <c:pt idx="6923">
                  <c:v>199.16928122459464</c:v>
                </c:pt>
                <c:pt idx="6924">
                  <c:v>199.16928122459464</c:v>
                </c:pt>
                <c:pt idx="6925">
                  <c:v>199.16928122459464</c:v>
                </c:pt>
                <c:pt idx="6926">
                  <c:v>199.16928122459464</c:v>
                </c:pt>
                <c:pt idx="6927">
                  <c:v>199.16928122459464</c:v>
                </c:pt>
                <c:pt idx="6928">
                  <c:v>199.16928122459464</c:v>
                </c:pt>
                <c:pt idx="6929">
                  <c:v>199.16928122459464</c:v>
                </c:pt>
                <c:pt idx="6930">
                  <c:v>199.16928122459464</c:v>
                </c:pt>
                <c:pt idx="6931">
                  <c:v>199.16928122459464</c:v>
                </c:pt>
                <c:pt idx="6932">
                  <c:v>199.16928122459464</c:v>
                </c:pt>
                <c:pt idx="6933">
                  <c:v>199.16928122459464</c:v>
                </c:pt>
                <c:pt idx="6934">
                  <c:v>199.16928122459464</c:v>
                </c:pt>
                <c:pt idx="6935">
                  <c:v>199.16928122459464</c:v>
                </c:pt>
                <c:pt idx="6936">
                  <c:v>199.16928122459464</c:v>
                </c:pt>
                <c:pt idx="6937">
                  <c:v>199.16928122459464</c:v>
                </c:pt>
                <c:pt idx="6938">
                  <c:v>199.16928122459464</c:v>
                </c:pt>
                <c:pt idx="6939">
                  <c:v>199.16928122459464</c:v>
                </c:pt>
                <c:pt idx="6940">
                  <c:v>199.16928122459464</c:v>
                </c:pt>
                <c:pt idx="6941">
                  <c:v>199.16928122459464</c:v>
                </c:pt>
                <c:pt idx="6942">
                  <c:v>199.16928122459464</c:v>
                </c:pt>
                <c:pt idx="6943">
                  <c:v>199.16928122459464</c:v>
                </c:pt>
                <c:pt idx="6944">
                  <c:v>199.16928122459464</c:v>
                </c:pt>
                <c:pt idx="6945">
                  <c:v>199.16928122459464</c:v>
                </c:pt>
                <c:pt idx="6946">
                  <c:v>199.16928122459464</c:v>
                </c:pt>
                <c:pt idx="6947">
                  <c:v>199.16928122459464</c:v>
                </c:pt>
                <c:pt idx="6948">
                  <c:v>199.16928122459464</c:v>
                </c:pt>
                <c:pt idx="6949">
                  <c:v>199.16928122459464</c:v>
                </c:pt>
                <c:pt idx="6950">
                  <c:v>199.16928122459464</c:v>
                </c:pt>
                <c:pt idx="6951">
                  <c:v>199.16928122459464</c:v>
                </c:pt>
                <c:pt idx="6952">
                  <c:v>199.16928122459464</c:v>
                </c:pt>
                <c:pt idx="6953">
                  <c:v>199.16928122459464</c:v>
                </c:pt>
                <c:pt idx="6954">
                  <c:v>199.16928122459464</c:v>
                </c:pt>
                <c:pt idx="6955">
                  <c:v>199.16928122459464</c:v>
                </c:pt>
                <c:pt idx="6956">
                  <c:v>199.16928122459464</c:v>
                </c:pt>
                <c:pt idx="6957">
                  <c:v>199.16928122459464</c:v>
                </c:pt>
                <c:pt idx="6958">
                  <c:v>199.16928122459464</c:v>
                </c:pt>
                <c:pt idx="6959">
                  <c:v>199.16928122459464</c:v>
                </c:pt>
                <c:pt idx="6960">
                  <c:v>199.16928122459464</c:v>
                </c:pt>
                <c:pt idx="6961">
                  <c:v>199.16928122459464</c:v>
                </c:pt>
                <c:pt idx="6962">
                  <c:v>199.16928122459464</c:v>
                </c:pt>
                <c:pt idx="6963">
                  <c:v>199.16928122459464</c:v>
                </c:pt>
                <c:pt idx="6964">
                  <c:v>199.16928122459464</c:v>
                </c:pt>
                <c:pt idx="6965">
                  <c:v>199.16928122459464</c:v>
                </c:pt>
                <c:pt idx="6966">
                  <c:v>199.16928122459464</c:v>
                </c:pt>
                <c:pt idx="6967">
                  <c:v>199.68006063740549</c:v>
                </c:pt>
                <c:pt idx="6968">
                  <c:v>199.68006063740549</c:v>
                </c:pt>
                <c:pt idx="6969">
                  <c:v>199.68006063740549</c:v>
                </c:pt>
                <c:pt idx="6970">
                  <c:v>199.68006063740549</c:v>
                </c:pt>
                <c:pt idx="6971">
                  <c:v>199.68006063740549</c:v>
                </c:pt>
                <c:pt idx="6972">
                  <c:v>199.68006063740549</c:v>
                </c:pt>
                <c:pt idx="6973">
                  <c:v>199.68006063740549</c:v>
                </c:pt>
                <c:pt idx="6974">
                  <c:v>199.68006063740549</c:v>
                </c:pt>
                <c:pt idx="6975">
                  <c:v>199.68006063740549</c:v>
                </c:pt>
                <c:pt idx="6976">
                  <c:v>199.68006063740549</c:v>
                </c:pt>
                <c:pt idx="6977">
                  <c:v>199.68006063740549</c:v>
                </c:pt>
                <c:pt idx="6978">
                  <c:v>199.68006063740549</c:v>
                </c:pt>
                <c:pt idx="6979">
                  <c:v>199.68006063740549</c:v>
                </c:pt>
                <c:pt idx="6980">
                  <c:v>199.68006063740549</c:v>
                </c:pt>
                <c:pt idx="6981">
                  <c:v>199.68006063740549</c:v>
                </c:pt>
                <c:pt idx="6982">
                  <c:v>199.68006063740549</c:v>
                </c:pt>
                <c:pt idx="6983">
                  <c:v>199.68006063740549</c:v>
                </c:pt>
                <c:pt idx="6984">
                  <c:v>199.68006063740549</c:v>
                </c:pt>
                <c:pt idx="6985">
                  <c:v>199.68006063740549</c:v>
                </c:pt>
                <c:pt idx="6986">
                  <c:v>199.68006063740549</c:v>
                </c:pt>
                <c:pt idx="6987">
                  <c:v>199.68006063740549</c:v>
                </c:pt>
                <c:pt idx="6988">
                  <c:v>199.68006063740549</c:v>
                </c:pt>
                <c:pt idx="6989">
                  <c:v>199.68006063740549</c:v>
                </c:pt>
                <c:pt idx="6990">
                  <c:v>199.68006063740549</c:v>
                </c:pt>
                <c:pt idx="6991">
                  <c:v>199.68006063740549</c:v>
                </c:pt>
                <c:pt idx="6992">
                  <c:v>199.68006063740549</c:v>
                </c:pt>
                <c:pt idx="6993">
                  <c:v>199.68006063740549</c:v>
                </c:pt>
                <c:pt idx="6994">
                  <c:v>199.68006063740549</c:v>
                </c:pt>
                <c:pt idx="6995">
                  <c:v>199.68006063740549</c:v>
                </c:pt>
                <c:pt idx="6996">
                  <c:v>199.68006063740549</c:v>
                </c:pt>
                <c:pt idx="6997">
                  <c:v>199.68006063740549</c:v>
                </c:pt>
                <c:pt idx="6998">
                  <c:v>199.68006063740549</c:v>
                </c:pt>
                <c:pt idx="6999">
                  <c:v>199.68006063740549</c:v>
                </c:pt>
                <c:pt idx="7000">
                  <c:v>199.68006063740549</c:v>
                </c:pt>
                <c:pt idx="7001">
                  <c:v>199.68006063740549</c:v>
                </c:pt>
                <c:pt idx="7002">
                  <c:v>199.68006063740549</c:v>
                </c:pt>
                <c:pt idx="7003">
                  <c:v>199.68006063740549</c:v>
                </c:pt>
                <c:pt idx="7004">
                  <c:v>199.68006063740549</c:v>
                </c:pt>
                <c:pt idx="7005">
                  <c:v>199.68006063740549</c:v>
                </c:pt>
                <c:pt idx="7006">
                  <c:v>199.68006063740549</c:v>
                </c:pt>
                <c:pt idx="7007">
                  <c:v>199.68006063740549</c:v>
                </c:pt>
                <c:pt idx="7008">
                  <c:v>199.68006063740549</c:v>
                </c:pt>
                <c:pt idx="7009">
                  <c:v>199.68006063740549</c:v>
                </c:pt>
                <c:pt idx="7010">
                  <c:v>199.68006063740549</c:v>
                </c:pt>
                <c:pt idx="7011">
                  <c:v>199.68006063740549</c:v>
                </c:pt>
                <c:pt idx="7012">
                  <c:v>199.68006063740549</c:v>
                </c:pt>
                <c:pt idx="7013">
                  <c:v>199.68006063740549</c:v>
                </c:pt>
                <c:pt idx="7014">
                  <c:v>199.68006063740549</c:v>
                </c:pt>
                <c:pt idx="7015">
                  <c:v>199.68006063740549</c:v>
                </c:pt>
                <c:pt idx="7016">
                  <c:v>199.68006063740549</c:v>
                </c:pt>
                <c:pt idx="7017">
                  <c:v>199.68006063740549</c:v>
                </c:pt>
                <c:pt idx="7018">
                  <c:v>200.61526200421537</c:v>
                </c:pt>
                <c:pt idx="7019">
                  <c:v>200.61526200421537</c:v>
                </c:pt>
                <c:pt idx="7020">
                  <c:v>200.61526200421537</c:v>
                </c:pt>
                <c:pt idx="7021">
                  <c:v>200.61526200421537</c:v>
                </c:pt>
                <c:pt idx="7022">
                  <c:v>200.61526200421537</c:v>
                </c:pt>
                <c:pt idx="7023">
                  <c:v>200.61526200421537</c:v>
                </c:pt>
                <c:pt idx="7024">
                  <c:v>200.61526200421537</c:v>
                </c:pt>
                <c:pt idx="7025">
                  <c:v>200.61526200421537</c:v>
                </c:pt>
                <c:pt idx="7026">
                  <c:v>200.61526200421537</c:v>
                </c:pt>
                <c:pt idx="7027">
                  <c:v>200.61526200421537</c:v>
                </c:pt>
                <c:pt idx="7028">
                  <c:v>200.61526200421537</c:v>
                </c:pt>
                <c:pt idx="7029">
                  <c:v>200.61526200421537</c:v>
                </c:pt>
                <c:pt idx="7030">
                  <c:v>200.61526200421537</c:v>
                </c:pt>
                <c:pt idx="7031">
                  <c:v>200.61526200421537</c:v>
                </c:pt>
                <c:pt idx="7032">
                  <c:v>200.61526200421537</c:v>
                </c:pt>
                <c:pt idx="7033">
                  <c:v>200.61526200421537</c:v>
                </c:pt>
                <c:pt idx="7034">
                  <c:v>200.61526200421537</c:v>
                </c:pt>
                <c:pt idx="7035">
                  <c:v>200.61526200421537</c:v>
                </c:pt>
                <c:pt idx="7036">
                  <c:v>200.61526200421537</c:v>
                </c:pt>
                <c:pt idx="7037">
                  <c:v>200.61526200421537</c:v>
                </c:pt>
                <c:pt idx="7038">
                  <c:v>200.61526200421537</c:v>
                </c:pt>
                <c:pt idx="7039">
                  <c:v>201.59005561468834</c:v>
                </c:pt>
                <c:pt idx="7040">
                  <c:v>201.59005561468834</c:v>
                </c:pt>
                <c:pt idx="7041">
                  <c:v>201.59005561468834</c:v>
                </c:pt>
                <c:pt idx="7042">
                  <c:v>201.59005561468834</c:v>
                </c:pt>
                <c:pt idx="7043">
                  <c:v>201.59005561468834</c:v>
                </c:pt>
                <c:pt idx="7044">
                  <c:v>201.59005561468834</c:v>
                </c:pt>
                <c:pt idx="7045">
                  <c:v>201.59005561468834</c:v>
                </c:pt>
                <c:pt idx="7046">
                  <c:v>201.59005561468834</c:v>
                </c:pt>
                <c:pt idx="7047">
                  <c:v>201.59005561468834</c:v>
                </c:pt>
                <c:pt idx="7048">
                  <c:v>201.59005561468834</c:v>
                </c:pt>
                <c:pt idx="7049">
                  <c:v>201.59005561468834</c:v>
                </c:pt>
                <c:pt idx="7050">
                  <c:v>201.59005561468834</c:v>
                </c:pt>
                <c:pt idx="7051">
                  <c:v>201.59005561468834</c:v>
                </c:pt>
                <c:pt idx="7052">
                  <c:v>201.59005561468834</c:v>
                </c:pt>
                <c:pt idx="7053">
                  <c:v>201.59005561468834</c:v>
                </c:pt>
                <c:pt idx="7054">
                  <c:v>201.59005561468834</c:v>
                </c:pt>
                <c:pt idx="7055">
                  <c:v>201.59005561468834</c:v>
                </c:pt>
                <c:pt idx="7056">
                  <c:v>201.59005561468834</c:v>
                </c:pt>
                <c:pt idx="7057">
                  <c:v>201.59005561468834</c:v>
                </c:pt>
                <c:pt idx="7058">
                  <c:v>201.59005561468834</c:v>
                </c:pt>
                <c:pt idx="7059">
                  <c:v>201.59005561468834</c:v>
                </c:pt>
                <c:pt idx="7060">
                  <c:v>201.59005561468834</c:v>
                </c:pt>
                <c:pt idx="7061">
                  <c:v>201.59005561468834</c:v>
                </c:pt>
                <c:pt idx="7062">
                  <c:v>201.59005561468834</c:v>
                </c:pt>
                <c:pt idx="7063">
                  <c:v>201.59005561468834</c:v>
                </c:pt>
                <c:pt idx="7064">
                  <c:v>201.59005561468834</c:v>
                </c:pt>
                <c:pt idx="7065">
                  <c:v>201.59005561468834</c:v>
                </c:pt>
                <c:pt idx="7066">
                  <c:v>201.59005561468834</c:v>
                </c:pt>
                <c:pt idx="7067">
                  <c:v>201.59005561468834</c:v>
                </c:pt>
                <c:pt idx="7068">
                  <c:v>201.59005561468834</c:v>
                </c:pt>
                <c:pt idx="7069">
                  <c:v>201.59005561468834</c:v>
                </c:pt>
                <c:pt idx="7070">
                  <c:v>201.59005561468834</c:v>
                </c:pt>
                <c:pt idx="7071">
                  <c:v>201.59005561468834</c:v>
                </c:pt>
                <c:pt idx="7072">
                  <c:v>201.59005561468834</c:v>
                </c:pt>
                <c:pt idx="7073">
                  <c:v>201.59005561468834</c:v>
                </c:pt>
                <c:pt idx="7074">
                  <c:v>201.59005561468834</c:v>
                </c:pt>
                <c:pt idx="7075">
                  <c:v>201.59005561468834</c:v>
                </c:pt>
                <c:pt idx="7076">
                  <c:v>201.59005561468834</c:v>
                </c:pt>
                <c:pt idx="7077">
                  <c:v>201.59005561468834</c:v>
                </c:pt>
                <c:pt idx="7078">
                  <c:v>201.59005561468834</c:v>
                </c:pt>
                <c:pt idx="7079">
                  <c:v>201.59005561468834</c:v>
                </c:pt>
                <c:pt idx="7080">
                  <c:v>201.59005561468834</c:v>
                </c:pt>
                <c:pt idx="7081">
                  <c:v>201.59005561468834</c:v>
                </c:pt>
                <c:pt idx="7082">
                  <c:v>201.59005561468834</c:v>
                </c:pt>
                <c:pt idx="7083">
                  <c:v>201.59005561468834</c:v>
                </c:pt>
                <c:pt idx="7084">
                  <c:v>201.59005561468834</c:v>
                </c:pt>
                <c:pt idx="7085">
                  <c:v>201.59005561468834</c:v>
                </c:pt>
                <c:pt idx="7086">
                  <c:v>201.59005561468834</c:v>
                </c:pt>
                <c:pt idx="7087">
                  <c:v>201.59005561468834</c:v>
                </c:pt>
                <c:pt idx="7088">
                  <c:v>201.59005561468834</c:v>
                </c:pt>
                <c:pt idx="7089">
                  <c:v>201.59005561468834</c:v>
                </c:pt>
                <c:pt idx="7090">
                  <c:v>201.59005561468834</c:v>
                </c:pt>
                <c:pt idx="7091">
                  <c:v>201.59005561468834</c:v>
                </c:pt>
                <c:pt idx="7092">
                  <c:v>201.59005561468834</c:v>
                </c:pt>
                <c:pt idx="7093">
                  <c:v>201.59005561468834</c:v>
                </c:pt>
                <c:pt idx="7094">
                  <c:v>201.59005561468834</c:v>
                </c:pt>
                <c:pt idx="7095">
                  <c:v>201.59005561468834</c:v>
                </c:pt>
                <c:pt idx="7096">
                  <c:v>201.59005561468834</c:v>
                </c:pt>
                <c:pt idx="7097">
                  <c:v>201.59005561468834</c:v>
                </c:pt>
                <c:pt idx="7098">
                  <c:v>201.59005561468834</c:v>
                </c:pt>
                <c:pt idx="7099">
                  <c:v>201.59005561468834</c:v>
                </c:pt>
                <c:pt idx="7100">
                  <c:v>201.59005561468834</c:v>
                </c:pt>
                <c:pt idx="7101">
                  <c:v>201.59005561468834</c:v>
                </c:pt>
                <c:pt idx="7102">
                  <c:v>201.59005561468834</c:v>
                </c:pt>
                <c:pt idx="7103">
                  <c:v>201.59005561468834</c:v>
                </c:pt>
                <c:pt idx="7104">
                  <c:v>201.59005561468834</c:v>
                </c:pt>
                <c:pt idx="7105">
                  <c:v>201.59005561468834</c:v>
                </c:pt>
                <c:pt idx="7106">
                  <c:v>201.59005561468834</c:v>
                </c:pt>
                <c:pt idx="7107">
                  <c:v>201.59005561468834</c:v>
                </c:pt>
                <c:pt idx="7108">
                  <c:v>203.4925174778291</c:v>
                </c:pt>
                <c:pt idx="7109">
                  <c:v>203.4925174778291</c:v>
                </c:pt>
                <c:pt idx="7110">
                  <c:v>203.4925174778291</c:v>
                </c:pt>
                <c:pt idx="7111">
                  <c:v>203.4925174778291</c:v>
                </c:pt>
                <c:pt idx="7112">
                  <c:v>203.4925174778291</c:v>
                </c:pt>
                <c:pt idx="7113">
                  <c:v>203.4925174778291</c:v>
                </c:pt>
                <c:pt idx="7114">
                  <c:v>203.4925174778291</c:v>
                </c:pt>
                <c:pt idx="7115">
                  <c:v>203.4925174778291</c:v>
                </c:pt>
                <c:pt idx="7116">
                  <c:v>203.4925174778291</c:v>
                </c:pt>
                <c:pt idx="7117">
                  <c:v>203.4925174778291</c:v>
                </c:pt>
                <c:pt idx="7118">
                  <c:v>203.4925174778291</c:v>
                </c:pt>
                <c:pt idx="7119">
                  <c:v>203.4925174778291</c:v>
                </c:pt>
                <c:pt idx="7120">
                  <c:v>203.4925174778291</c:v>
                </c:pt>
                <c:pt idx="7121">
                  <c:v>203.4925174778291</c:v>
                </c:pt>
                <c:pt idx="7122">
                  <c:v>203.4925174778291</c:v>
                </c:pt>
                <c:pt idx="7123">
                  <c:v>203.4925174778291</c:v>
                </c:pt>
                <c:pt idx="7124">
                  <c:v>203.4925174778291</c:v>
                </c:pt>
                <c:pt idx="7125">
                  <c:v>203.4925174778291</c:v>
                </c:pt>
                <c:pt idx="7126">
                  <c:v>203.4925174778291</c:v>
                </c:pt>
                <c:pt idx="7127">
                  <c:v>203.4925174778291</c:v>
                </c:pt>
                <c:pt idx="7128">
                  <c:v>203.4925174778291</c:v>
                </c:pt>
                <c:pt idx="7129">
                  <c:v>203.4925174778291</c:v>
                </c:pt>
                <c:pt idx="7130">
                  <c:v>203.4925174778291</c:v>
                </c:pt>
                <c:pt idx="7131">
                  <c:v>203.4925174778291</c:v>
                </c:pt>
                <c:pt idx="7132">
                  <c:v>203.4925174778291</c:v>
                </c:pt>
                <c:pt idx="7133">
                  <c:v>203.4925174778291</c:v>
                </c:pt>
                <c:pt idx="7134">
                  <c:v>203.4925174778291</c:v>
                </c:pt>
                <c:pt idx="7135">
                  <c:v>203.4925174778291</c:v>
                </c:pt>
                <c:pt idx="7136">
                  <c:v>203.4925174778291</c:v>
                </c:pt>
                <c:pt idx="7137">
                  <c:v>203.4925174778291</c:v>
                </c:pt>
                <c:pt idx="7138">
                  <c:v>203.4925174778291</c:v>
                </c:pt>
                <c:pt idx="7139">
                  <c:v>203.4925174778291</c:v>
                </c:pt>
                <c:pt idx="7140">
                  <c:v>203.4925174778291</c:v>
                </c:pt>
                <c:pt idx="7141">
                  <c:v>203.4925174778291</c:v>
                </c:pt>
                <c:pt idx="7142">
                  <c:v>203.4925174778291</c:v>
                </c:pt>
                <c:pt idx="7143">
                  <c:v>203.4925174778291</c:v>
                </c:pt>
                <c:pt idx="7144">
                  <c:v>203.4925174778291</c:v>
                </c:pt>
                <c:pt idx="7145">
                  <c:v>203.4925174778291</c:v>
                </c:pt>
                <c:pt idx="7146">
                  <c:v>203.4925174778291</c:v>
                </c:pt>
                <c:pt idx="7147">
                  <c:v>203.4925174778291</c:v>
                </c:pt>
                <c:pt idx="7148">
                  <c:v>203.4925174778291</c:v>
                </c:pt>
                <c:pt idx="7149">
                  <c:v>203.4925174778291</c:v>
                </c:pt>
                <c:pt idx="7150">
                  <c:v>203.4925174778291</c:v>
                </c:pt>
                <c:pt idx="7151">
                  <c:v>203.4925174778291</c:v>
                </c:pt>
                <c:pt idx="7152">
                  <c:v>203.4925174778291</c:v>
                </c:pt>
                <c:pt idx="7153">
                  <c:v>203.4925174778291</c:v>
                </c:pt>
                <c:pt idx="7154">
                  <c:v>203.4925174778291</c:v>
                </c:pt>
                <c:pt idx="7155">
                  <c:v>203.4925174778291</c:v>
                </c:pt>
                <c:pt idx="7156">
                  <c:v>203.4925174778291</c:v>
                </c:pt>
                <c:pt idx="7157">
                  <c:v>203.4925174778291</c:v>
                </c:pt>
                <c:pt idx="7158">
                  <c:v>203.4925174778291</c:v>
                </c:pt>
                <c:pt idx="7159">
                  <c:v>203.4925174778291</c:v>
                </c:pt>
                <c:pt idx="7160">
                  <c:v>203.4925174778291</c:v>
                </c:pt>
                <c:pt idx="7161">
                  <c:v>203.4925174778291</c:v>
                </c:pt>
                <c:pt idx="7162">
                  <c:v>203.4925174778291</c:v>
                </c:pt>
                <c:pt idx="7163">
                  <c:v>203.4925174778291</c:v>
                </c:pt>
                <c:pt idx="7164">
                  <c:v>203.4925174778291</c:v>
                </c:pt>
                <c:pt idx="7165">
                  <c:v>203.4925174778291</c:v>
                </c:pt>
                <c:pt idx="7166">
                  <c:v>203.4925174778291</c:v>
                </c:pt>
                <c:pt idx="7167">
                  <c:v>203.03298271695451</c:v>
                </c:pt>
                <c:pt idx="7168">
                  <c:v>203.03298271695451</c:v>
                </c:pt>
                <c:pt idx="7169">
                  <c:v>203.03298271695451</c:v>
                </c:pt>
                <c:pt idx="7170">
                  <c:v>203.03298271695451</c:v>
                </c:pt>
                <c:pt idx="7171">
                  <c:v>203.03298271695451</c:v>
                </c:pt>
                <c:pt idx="7172">
                  <c:v>203.03298271695451</c:v>
                </c:pt>
                <c:pt idx="7173">
                  <c:v>203.03298271695451</c:v>
                </c:pt>
                <c:pt idx="7174">
                  <c:v>203.03298271695451</c:v>
                </c:pt>
                <c:pt idx="7175">
                  <c:v>203.03298271695451</c:v>
                </c:pt>
                <c:pt idx="7176">
                  <c:v>203.03298271695451</c:v>
                </c:pt>
                <c:pt idx="7177">
                  <c:v>203.03298271695451</c:v>
                </c:pt>
                <c:pt idx="7178">
                  <c:v>203.03298271695451</c:v>
                </c:pt>
                <c:pt idx="7179">
                  <c:v>203.03298271695451</c:v>
                </c:pt>
                <c:pt idx="7180">
                  <c:v>203.03298271695451</c:v>
                </c:pt>
                <c:pt idx="7181">
                  <c:v>203.03298271695451</c:v>
                </c:pt>
                <c:pt idx="7182">
                  <c:v>203.03298271695451</c:v>
                </c:pt>
                <c:pt idx="7183">
                  <c:v>203.03298271695451</c:v>
                </c:pt>
                <c:pt idx="7184">
                  <c:v>203.03298271695451</c:v>
                </c:pt>
                <c:pt idx="7185">
                  <c:v>203.03298271695451</c:v>
                </c:pt>
                <c:pt idx="7186">
                  <c:v>203.03298271695451</c:v>
                </c:pt>
                <c:pt idx="7187">
                  <c:v>203.03298271695451</c:v>
                </c:pt>
                <c:pt idx="7188">
                  <c:v>203.03298271695451</c:v>
                </c:pt>
                <c:pt idx="7189">
                  <c:v>203.03298271695451</c:v>
                </c:pt>
                <c:pt idx="7190">
                  <c:v>203.03298271695451</c:v>
                </c:pt>
                <c:pt idx="7191">
                  <c:v>203.03298271695451</c:v>
                </c:pt>
                <c:pt idx="7192">
                  <c:v>203.03298271695451</c:v>
                </c:pt>
                <c:pt idx="7193">
                  <c:v>203.03298271695451</c:v>
                </c:pt>
                <c:pt idx="7194">
                  <c:v>203.03298271695451</c:v>
                </c:pt>
                <c:pt idx="7195">
                  <c:v>203.03298271695451</c:v>
                </c:pt>
                <c:pt idx="7196">
                  <c:v>203.03298271695451</c:v>
                </c:pt>
                <c:pt idx="7197">
                  <c:v>203.03298271695451</c:v>
                </c:pt>
                <c:pt idx="7198">
                  <c:v>203.03298271695451</c:v>
                </c:pt>
                <c:pt idx="7199">
                  <c:v>203.03298271695451</c:v>
                </c:pt>
                <c:pt idx="7200">
                  <c:v>203.03298271695451</c:v>
                </c:pt>
                <c:pt idx="7201">
                  <c:v>203.03298271695451</c:v>
                </c:pt>
                <c:pt idx="7202">
                  <c:v>203.03298271695451</c:v>
                </c:pt>
                <c:pt idx="7203">
                  <c:v>203.03298271695451</c:v>
                </c:pt>
                <c:pt idx="7204">
                  <c:v>203.03298271695451</c:v>
                </c:pt>
                <c:pt idx="7205">
                  <c:v>203.03298271695451</c:v>
                </c:pt>
                <c:pt idx="7206">
                  <c:v>203.03298271695451</c:v>
                </c:pt>
                <c:pt idx="7207">
                  <c:v>203.03298271695451</c:v>
                </c:pt>
                <c:pt idx="7208">
                  <c:v>203.03298271695451</c:v>
                </c:pt>
                <c:pt idx="7209">
                  <c:v>203.03298271695451</c:v>
                </c:pt>
                <c:pt idx="7210">
                  <c:v>203.03298271695451</c:v>
                </c:pt>
                <c:pt idx="7211">
                  <c:v>203.03298271695451</c:v>
                </c:pt>
                <c:pt idx="7212">
                  <c:v>203.03298271695451</c:v>
                </c:pt>
                <c:pt idx="7213">
                  <c:v>203.03298271695451</c:v>
                </c:pt>
                <c:pt idx="7214">
                  <c:v>203.03298271695451</c:v>
                </c:pt>
                <c:pt idx="7215">
                  <c:v>203.03298271695451</c:v>
                </c:pt>
                <c:pt idx="7216">
                  <c:v>203.03298271695451</c:v>
                </c:pt>
                <c:pt idx="7217">
                  <c:v>203.03298271695451</c:v>
                </c:pt>
                <c:pt idx="7218">
                  <c:v>203.03298271695451</c:v>
                </c:pt>
                <c:pt idx="7219">
                  <c:v>203.03298271695451</c:v>
                </c:pt>
                <c:pt idx="7220">
                  <c:v>203.03298271695451</c:v>
                </c:pt>
                <c:pt idx="7221">
                  <c:v>203.03298271695451</c:v>
                </c:pt>
                <c:pt idx="7222">
                  <c:v>203.03298271695451</c:v>
                </c:pt>
                <c:pt idx="7223">
                  <c:v>203.03298271695451</c:v>
                </c:pt>
                <c:pt idx="7224">
                  <c:v>203.03298271695451</c:v>
                </c:pt>
                <c:pt idx="7225">
                  <c:v>203.03298271695451</c:v>
                </c:pt>
                <c:pt idx="7226">
                  <c:v>203.03298271695451</c:v>
                </c:pt>
                <c:pt idx="7227">
                  <c:v>203.03298271695451</c:v>
                </c:pt>
                <c:pt idx="7228">
                  <c:v>203.03298271695451</c:v>
                </c:pt>
                <c:pt idx="7229">
                  <c:v>203.03298271695451</c:v>
                </c:pt>
                <c:pt idx="7230">
                  <c:v>203.03298271695451</c:v>
                </c:pt>
                <c:pt idx="7231">
                  <c:v>203.03298271695451</c:v>
                </c:pt>
                <c:pt idx="7232">
                  <c:v>203.03298271695451</c:v>
                </c:pt>
                <c:pt idx="7233">
                  <c:v>203.03298271695451</c:v>
                </c:pt>
                <c:pt idx="7234">
                  <c:v>203.03298271695451</c:v>
                </c:pt>
                <c:pt idx="7235">
                  <c:v>203.03298271695451</c:v>
                </c:pt>
                <c:pt idx="7236">
                  <c:v>203.03298271695451</c:v>
                </c:pt>
                <c:pt idx="7237">
                  <c:v>203.03298271695451</c:v>
                </c:pt>
                <c:pt idx="7238">
                  <c:v>203.03298271695451</c:v>
                </c:pt>
                <c:pt idx="7239">
                  <c:v>203.03298271695451</c:v>
                </c:pt>
                <c:pt idx="7240">
                  <c:v>203.03298271695451</c:v>
                </c:pt>
                <c:pt idx="7241">
                  <c:v>203.03298271695451</c:v>
                </c:pt>
                <c:pt idx="7242">
                  <c:v>203.03298271695451</c:v>
                </c:pt>
                <c:pt idx="7243">
                  <c:v>203.03298271695451</c:v>
                </c:pt>
                <c:pt idx="7244">
                  <c:v>203.03298271695451</c:v>
                </c:pt>
                <c:pt idx="7245">
                  <c:v>203.03298271695451</c:v>
                </c:pt>
                <c:pt idx="7246">
                  <c:v>203.03298271695451</c:v>
                </c:pt>
                <c:pt idx="7247">
                  <c:v>203.03298271695451</c:v>
                </c:pt>
                <c:pt idx="7248">
                  <c:v>203.03298271695451</c:v>
                </c:pt>
                <c:pt idx="7249">
                  <c:v>203.03298271695451</c:v>
                </c:pt>
                <c:pt idx="7250">
                  <c:v>203.03298271695451</c:v>
                </c:pt>
                <c:pt idx="7251">
                  <c:v>203.03298271695451</c:v>
                </c:pt>
                <c:pt idx="7252">
                  <c:v>203.03298271695451</c:v>
                </c:pt>
                <c:pt idx="7253">
                  <c:v>203.03298271695451</c:v>
                </c:pt>
                <c:pt idx="7254">
                  <c:v>203.03298271695451</c:v>
                </c:pt>
                <c:pt idx="7255">
                  <c:v>203.03298271695451</c:v>
                </c:pt>
                <c:pt idx="7256">
                  <c:v>203.03298271695451</c:v>
                </c:pt>
                <c:pt idx="7257">
                  <c:v>203.03298271695451</c:v>
                </c:pt>
                <c:pt idx="7258">
                  <c:v>203.03298271695451</c:v>
                </c:pt>
                <c:pt idx="7259">
                  <c:v>203.03298271695451</c:v>
                </c:pt>
                <c:pt idx="7260">
                  <c:v>203.03298271695451</c:v>
                </c:pt>
                <c:pt idx="7261">
                  <c:v>203.03298271695451</c:v>
                </c:pt>
                <c:pt idx="7262">
                  <c:v>203.03298271695451</c:v>
                </c:pt>
                <c:pt idx="7263">
                  <c:v>203.03298271695451</c:v>
                </c:pt>
                <c:pt idx="7264">
                  <c:v>203.03298271695451</c:v>
                </c:pt>
                <c:pt idx="7265">
                  <c:v>203.03298271695451</c:v>
                </c:pt>
                <c:pt idx="7266">
                  <c:v>203.03298271695451</c:v>
                </c:pt>
                <c:pt idx="7267">
                  <c:v>203.03298271695451</c:v>
                </c:pt>
                <c:pt idx="7268">
                  <c:v>204.5209086509804</c:v>
                </c:pt>
                <c:pt idx="7269">
                  <c:v>204.5209086509804</c:v>
                </c:pt>
                <c:pt idx="7270">
                  <c:v>204.5209086509804</c:v>
                </c:pt>
                <c:pt idx="7271">
                  <c:v>204.5209086509804</c:v>
                </c:pt>
                <c:pt idx="7272">
                  <c:v>204.5209086509804</c:v>
                </c:pt>
                <c:pt idx="7273">
                  <c:v>204.5209086509804</c:v>
                </c:pt>
                <c:pt idx="7274">
                  <c:v>204.5209086509804</c:v>
                </c:pt>
                <c:pt idx="7275">
                  <c:v>204.5209086509804</c:v>
                </c:pt>
                <c:pt idx="7276">
                  <c:v>204.5209086509804</c:v>
                </c:pt>
                <c:pt idx="7277">
                  <c:v>204.5209086509804</c:v>
                </c:pt>
                <c:pt idx="7278">
                  <c:v>204.5209086509804</c:v>
                </c:pt>
                <c:pt idx="7279">
                  <c:v>204.5209086509804</c:v>
                </c:pt>
                <c:pt idx="7280">
                  <c:v>204.5209086509804</c:v>
                </c:pt>
                <c:pt idx="7281">
                  <c:v>204.5209086509804</c:v>
                </c:pt>
                <c:pt idx="7282">
                  <c:v>204.5209086509804</c:v>
                </c:pt>
                <c:pt idx="7283">
                  <c:v>204.5209086509804</c:v>
                </c:pt>
                <c:pt idx="7284">
                  <c:v>204.5209086509804</c:v>
                </c:pt>
                <c:pt idx="7285">
                  <c:v>204.5209086509804</c:v>
                </c:pt>
                <c:pt idx="7286">
                  <c:v>204.5209086509804</c:v>
                </c:pt>
                <c:pt idx="7287">
                  <c:v>204.5209086509804</c:v>
                </c:pt>
                <c:pt idx="7288">
                  <c:v>204.5209086509804</c:v>
                </c:pt>
                <c:pt idx="7289">
                  <c:v>204.5209086509804</c:v>
                </c:pt>
                <c:pt idx="7290">
                  <c:v>204.5209086509804</c:v>
                </c:pt>
                <c:pt idx="7291">
                  <c:v>204.5209086509804</c:v>
                </c:pt>
                <c:pt idx="7292">
                  <c:v>204.5209086509804</c:v>
                </c:pt>
                <c:pt idx="7293">
                  <c:v>204.5209086509804</c:v>
                </c:pt>
                <c:pt idx="7294">
                  <c:v>204.5209086509804</c:v>
                </c:pt>
                <c:pt idx="7295">
                  <c:v>204.5209086509804</c:v>
                </c:pt>
                <c:pt idx="7296">
                  <c:v>204.5209086509804</c:v>
                </c:pt>
                <c:pt idx="7297">
                  <c:v>204.5209086509804</c:v>
                </c:pt>
                <c:pt idx="7298">
                  <c:v>204.5209086509804</c:v>
                </c:pt>
                <c:pt idx="7299">
                  <c:v>204.5209086509804</c:v>
                </c:pt>
                <c:pt idx="7300">
                  <c:v>204.5209086509804</c:v>
                </c:pt>
                <c:pt idx="7301">
                  <c:v>204.5209086509804</c:v>
                </c:pt>
                <c:pt idx="7302">
                  <c:v>204.5209086509804</c:v>
                </c:pt>
                <c:pt idx="7303">
                  <c:v>204.5209086509804</c:v>
                </c:pt>
                <c:pt idx="7304">
                  <c:v>204.5209086509804</c:v>
                </c:pt>
                <c:pt idx="7305">
                  <c:v>204.5209086509804</c:v>
                </c:pt>
                <c:pt idx="7306">
                  <c:v>204.5209086509804</c:v>
                </c:pt>
                <c:pt idx="7307">
                  <c:v>204.5209086509804</c:v>
                </c:pt>
                <c:pt idx="7308">
                  <c:v>204.5209086509804</c:v>
                </c:pt>
                <c:pt idx="7309">
                  <c:v>204.5209086509804</c:v>
                </c:pt>
                <c:pt idx="7310">
                  <c:v>204.5209086509804</c:v>
                </c:pt>
                <c:pt idx="7311">
                  <c:v>204.5209086509804</c:v>
                </c:pt>
                <c:pt idx="7312">
                  <c:v>204.5209086509804</c:v>
                </c:pt>
                <c:pt idx="7313">
                  <c:v>204.5209086509804</c:v>
                </c:pt>
                <c:pt idx="7314">
                  <c:v>204.5209086509804</c:v>
                </c:pt>
                <c:pt idx="7315">
                  <c:v>204.5209086509804</c:v>
                </c:pt>
                <c:pt idx="7316">
                  <c:v>204.5209086509804</c:v>
                </c:pt>
                <c:pt idx="7317">
                  <c:v>204.5209086509804</c:v>
                </c:pt>
                <c:pt idx="7318">
                  <c:v>204.5209086509804</c:v>
                </c:pt>
                <c:pt idx="7319">
                  <c:v>204.5209086509804</c:v>
                </c:pt>
                <c:pt idx="7320">
                  <c:v>204.5209086509804</c:v>
                </c:pt>
                <c:pt idx="7321">
                  <c:v>204.5209086509804</c:v>
                </c:pt>
                <c:pt idx="7322">
                  <c:v>204.5209086509804</c:v>
                </c:pt>
                <c:pt idx="7323">
                  <c:v>204.5209086509804</c:v>
                </c:pt>
                <c:pt idx="7324">
                  <c:v>204.5209086509804</c:v>
                </c:pt>
                <c:pt idx="7325">
                  <c:v>204.5209086509804</c:v>
                </c:pt>
                <c:pt idx="7326">
                  <c:v>204.5209086509804</c:v>
                </c:pt>
                <c:pt idx="7327">
                  <c:v>204.5209086509804</c:v>
                </c:pt>
                <c:pt idx="7328">
                  <c:v>204.5209086509804</c:v>
                </c:pt>
                <c:pt idx="7329">
                  <c:v>204.5209086509804</c:v>
                </c:pt>
                <c:pt idx="7330">
                  <c:v>204.5209086509804</c:v>
                </c:pt>
                <c:pt idx="7331">
                  <c:v>204.5209086509804</c:v>
                </c:pt>
                <c:pt idx="7332">
                  <c:v>204.5209086509804</c:v>
                </c:pt>
                <c:pt idx="7333">
                  <c:v>204.5209086509804</c:v>
                </c:pt>
                <c:pt idx="7334">
                  <c:v>204.5209086509804</c:v>
                </c:pt>
                <c:pt idx="7335">
                  <c:v>204.5209086509804</c:v>
                </c:pt>
                <c:pt idx="7336">
                  <c:v>204.5209086509804</c:v>
                </c:pt>
                <c:pt idx="7337">
                  <c:v>204.5209086509804</c:v>
                </c:pt>
                <c:pt idx="7338">
                  <c:v>204.5209086509804</c:v>
                </c:pt>
                <c:pt idx="7339">
                  <c:v>204.5209086509804</c:v>
                </c:pt>
                <c:pt idx="7340">
                  <c:v>204.5209086509804</c:v>
                </c:pt>
                <c:pt idx="7341">
                  <c:v>204.5209086509804</c:v>
                </c:pt>
                <c:pt idx="7342">
                  <c:v>204.5209086509804</c:v>
                </c:pt>
                <c:pt idx="7343">
                  <c:v>204.5209086509804</c:v>
                </c:pt>
                <c:pt idx="7344">
                  <c:v>204.5209086509804</c:v>
                </c:pt>
                <c:pt idx="7345">
                  <c:v>204.5209086509804</c:v>
                </c:pt>
                <c:pt idx="7346">
                  <c:v>204.5209086509804</c:v>
                </c:pt>
                <c:pt idx="7347">
                  <c:v>204.5209086509804</c:v>
                </c:pt>
                <c:pt idx="7348">
                  <c:v>204.5209086509804</c:v>
                </c:pt>
                <c:pt idx="7349">
                  <c:v>204.5209086509804</c:v>
                </c:pt>
                <c:pt idx="7350">
                  <c:v>204.5209086509804</c:v>
                </c:pt>
                <c:pt idx="7351">
                  <c:v>204.5209086509804</c:v>
                </c:pt>
                <c:pt idx="7352">
                  <c:v>204.5209086509804</c:v>
                </c:pt>
                <c:pt idx="7353">
                  <c:v>204.5209086509804</c:v>
                </c:pt>
                <c:pt idx="7354">
                  <c:v>204.5209086509804</c:v>
                </c:pt>
                <c:pt idx="7355">
                  <c:v>204.5209086509804</c:v>
                </c:pt>
                <c:pt idx="7356">
                  <c:v>204.5209086509804</c:v>
                </c:pt>
                <c:pt idx="7357">
                  <c:v>204.5209086509804</c:v>
                </c:pt>
                <c:pt idx="7358">
                  <c:v>204.5209086509804</c:v>
                </c:pt>
                <c:pt idx="7359">
                  <c:v>204.5209086509804</c:v>
                </c:pt>
                <c:pt idx="7360">
                  <c:v>204.5209086509804</c:v>
                </c:pt>
                <c:pt idx="7361">
                  <c:v>204.5209086509804</c:v>
                </c:pt>
                <c:pt idx="7362">
                  <c:v>204.5209086509804</c:v>
                </c:pt>
                <c:pt idx="7363">
                  <c:v>204.5209086509804</c:v>
                </c:pt>
                <c:pt idx="7364">
                  <c:v>204.5209086509804</c:v>
                </c:pt>
                <c:pt idx="7365">
                  <c:v>204.5209086509804</c:v>
                </c:pt>
                <c:pt idx="7366">
                  <c:v>204.5209086509804</c:v>
                </c:pt>
                <c:pt idx="7367">
                  <c:v>204.5209086509804</c:v>
                </c:pt>
                <c:pt idx="7368">
                  <c:v>204.5209086509804</c:v>
                </c:pt>
                <c:pt idx="7369">
                  <c:v>204.5209086509804</c:v>
                </c:pt>
                <c:pt idx="7370">
                  <c:v>204.5209086509804</c:v>
                </c:pt>
                <c:pt idx="7371">
                  <c:v>204.5209086509804</c:v>
                </c:pt>
                <c:pt idx="7372">
                  <c:v>204.5209086509804</c:v>
                </c:pt>
                <c:pt idx="7373">
                  <c:v>204.5209086509804</c:v>
                </c:pt>
                <c:pt idx="7374">
                  <c:v>204.5209086509804</c:v>
                </c:pt>
                <c:pt idx="7375">
                  <c:v>204.5209086509804</c:v>
                </c:pt>
                <c:pt idx="7376">
                  <c:v>204.5209086509804</c:v>
                </c:pt>
                <c:pt idx="7377">
                  <c:v>204.5209086509804</c:v>
                </c:pt>
                <c:pt idx="7378">
                  <c:v>204.5209086509804</c:v>
                </c:pt>
                <c:pt idx="7379">
                  <c:v>204.5209086509804</c:v>
                </c:pt>
                <c:pt idx="7380">
                  <c:v>204.5209086509804</c:v>
                </c:pt>
                <c:pt idx="7381">
                  <c:v>204.5209086509804</c:v>
                </c:pt>
                <c:pt idx="7382">
                  <c:v>204.5209086509804</c:v>
                </c:pt>
                <c:pt idx="7383">
                  <c:v>204.5209086509804</c:v>
                </c:pt>
                <c:pt idx="7384">
                  <c:v>204.5209086509804</c:v>
                </c:pt>
                <c:pt idx="7385">
                  <c:v>204.5209086509804</c:v>
                </c:pt>
                <c:pt idx="7386">
                  <c:v>204.5209086509804</c:v>
                </c:pt>
                <c:pt idx="7387">
                  <c:v>204.5209086509804</c:v>
                </c:pt>
                <c:pt idx="7388">
                  <c:v>204.5209086509804</c:v>
                </c:pt>
                <c:pt idx="7389">
                  <c:v>204.5209086509804</c:v>
                </c:pt>
                <c:pt idx="7390">
                  <c:v>204.5209086509804</c:v>
                </c:pt>
                <c:pt idx="7391">
                  <c:v>204.5209086509804</c:v>
                </c:pt>
                <c:pt idx="7392">
                  <c:v>204.5209086509804</c:v>
                </c:pt>
                <c:pt idx="7393">
                  <c:v>204.5209086509804</c:v>
                </c:pt>
                <c:pt idx="7394">
                  <c:v>204.5209086509804</c:v>
                </c:pt>
                <c:pt idx="7395">
                  <c:v>204.5209086509804</c:v>
                </c:pt>
                <c:pt idx="7396">
                  <c:v>204.5209086509804</c:v>
                </c:pt>
                <c:pt idx="7397">
                  <c:v>204.5209086509804</c:v>
                </c:pt>
                <c:pt idx="7398">
                  <c:v>204.5209086509804</c:v>
                </c:pt>
                <c:pt idx="7399">
                  <c:v>204.5209086509804</c:v>
                </c:pt>
                <c:pt idx="7400">
                  <c:v>204.5209086509804</c:v>
                </c:pt>
                <c:pt idx="7401">
                  <c:v>204.5209086509804</c:v>
                </c:pt>
                <c:pt idx="7402">
                  <c:v>204.5209086509804</c:v>
                </c:pt>
                <c:pt idx="7403">
                  <c:v>204.5209086509804</c:v>
                </c:pt>
                <c:pt idx="7404">
                  <c:v>204.5209086509804</c:v>
                </c:pt>
                <c:pt idx="7405">
                  <c:v>204.5209086509804</c:v>
                </c:pt>
                <c:pt idx="7406">
                  <c:v>204.5209086509804</c:v>
                </c:pt>
                <c:pt idx="7407">
                  <c:v>204.5209086509804</c:v>
                </c:pt>
                <c:pt idx="7408">
                  <c:v>204.5209086509804</c:v>
                </c:pt>
                <c:pt idx="7409">
                  <c:v>204.5209086509804</c:v>
                </c:pt>
                <c:pt idx="7410">
                  <c:v>204.5209086509804</c:v>
                </c:pt>
                <c:pt idx="7411">
                  <c:v>204.5209086509804</c:v>
                </c:pt>
                <c:pt idx="7412">
                  <c:v>204.5209086509804</c:v>
                </c:pt>
                <c:pt idx="7413">
                  <c:v>204.5209086509804</c:v>
                </c:pt>
                <c:pt idx="7414">
                  <c:v>204.5209086509804</c:v>
                </c:pt>
                <c:pt idx="7415">
                  <c:v>204.5209086509804</c:v>
                </c:pt>
                <c:pt idx="7416">
                  <c:v>204.5209086509804</c:v>
                </c:pt>
                <c:pt idx="7417">
                  <c:v>204.5209086509804</c:v>
                </c:pt>
                <c:pt idx="7418">
                  <c:v>204.5209086509804</c:v>
                </c:pt>
                <c:pt idx="7419">
                  <c:v>204.5209086509804</c:v>
                </c:pt>
                <c:pt idx="7420">
                  <c:v>204.5209086509804</c:v>
                </c:pt>
                <c:pt idx="7421">
                  <c:v>204.5209086509804</c:v>
                </c:pt>
                <c:pt idx="7422">
                  <c:v>204.5209086509804</c:v>
                </c:pt>
                <c:pt idx="7423">
                  <c:v>204.5209086509804</c:v>
                </c:pt>
                <c:pt idx="7424">
                  <c:v>204.5209086509804</c:v>
                </c:pt>
                <c:pt idx="7425">
                  <c:v>204.5209086509804</c:v>
                </c:pt>
                <c:pt idx="7426">
                  <c:v>204.5209086509804</c:v>
                </c:pt>
                <c:pt idx="7427">
                  <c:v>204.5209086509804</c:v>
                </c:pt>
                <c:pt idx="7428">
                  <c:v>204.5209086509804</c:v>
                </c:pt>
                <c:pt idx="7429">
                  <c:v>204.5209086509804</c:v>
                </c:pt>
                <c:pt idx="7430">
                  <c:v>204.5209086509804</c:v>
                </c:pt>
                <c:pt idx="7431">
                  <c:v>204.5209086509804</c:v>
                </c:pt>
                <c:pt idx="7432">
                  <c:v>204.5209086509804</c:v>
                </c:pt>
                <c:pt idx="7433">
                  <c:v>204.5209086509804</c:v>
                </c:pt>
                <c:pt idx="7434">
                  <c:v>204.5209086509804</c:v>
                </c:pt>
                <c:pt idx="7435">
                  <c:v>204.5209086509804</c:v>
                </c:pt>
                <c:pt idx="7436">
                  <c:v>204.5209086509804</c:v>
                </c:pt>
                <c:pt idx="7437">
                  <c:v>204.5209086509804</c:v>
                </c:pt>
                <c:pt idx="7438">
                  <c:v>204.5209086509804</c:v>
                </c:pt>
                <c:pt idx="7439">
                  <c:v>204.5209086509804</c:v>
                </c:pt>
                <c:pt idx="7440">
                  <c:v>204.5209086509804</c:v>
                </c:pt>
                <c:pt idx="7441">
                  <c:v>204.5209086509804</c:v>
                </c:pt>
                <c:pt idx="7442">
                  <c:v>204.5209086509804</c:v>
                </c:pt>
                <c:pt idx="7443">
                  <c:v>204.5209086509804</c:v>
                </c:pt>
                <c:pt idx="7444">
                  <c:v>204.5209086509804</c:v>
                </c:pt>
                <c:pt idx="7445">
                  <c:v>204.5209086509804</c:v>
                </c:pt>
                <c:pt idx="7446">
                  <c:v>204.5209086509804</c:v>
                </c:pt>
                <c:pt idx="7447">
                  <c:v>204.5209086509804</c:v>
                </c:pt>
                <c:pt idx="7448">
                  <c:v>204.5209086509804</c:v>
                </c:pt>
                <c:pt idx="7449">
                  <c:v>204.5209086509804</c:v>
                </c:pt>
                <c:pt idx="7450">
                  <c:v>204.5209086509804</c:v>
                </c:pt>
                <c:pt idx="7451">
                  <c:v>204.5209086509804</c:v>
                </c:pt>
                <c:pt idx="7452">
                  <c:v>204.5209086509804</c:v>
                </c:pt>
                <c:pt idx="7453">
                  <c:v>205.00702781583854</c:v>
                </c:pt>
                <c:pt idx="7454">
                  <c:v>205.00702781583854</c:v>
                </c:pt>
                <c:pt idx="7455">
                  <c:v>205.00702781583854</c:v>
                </c:pt>
                <c:pt idx="7456">
                  <c:v>205.00702781583854</c:v>
                </c:pt>
                <c:pt idx="7457">
                  <c:v>205.00702781583854</c:v>
                </c:pt>
                <c:pt idx="7458">
                  <c:v>205.00702781583854</c:v>
                </c:pt>
                <c:pt idx="7459">
                  <c:v>205.00702781583854</c:v>
                </c:pt>
                <c:pt idx="7460">
                  <c:v>205.00702781583854</c:v>
                </c:pt>
                <c:pt idx="7461">
                  <c:v>205.00702781583854</c:v>
                </c:pt>
                <c:pt idx="7462">
                  <c:v>205.00702781583854</c:v>
                </c:pt>
                <c:pt idx="7463">
                  <c:v>205.00702781583854</c:v>
                </c:pt>
                <c:pt idx="7464">
                  <c:v>205.00702781583854</c:v>
                </c:pt>
                <c:pt idx="7465">
                  <c:v>205.00702781583854</c:v>
                </c:pt>
                <c:pt idx="7466">
                  <c:v>205.00702781583854</c:v>
                </c:pt>
                <c:pt idx="7467">
                  <c:v>205.00702781583854</c:v>
                </c:pt>
                <c:pt idx="7468">
                  <c:v>205.00702781583854</c:v>
                </c:pt>
                <c:pt idx="7469">
                  <c:v>205.00702781583854</c:v>
                </c:pt>
                <c:pt idx="7470">
                  <c:v>205.00702781583854</c:v>
                </c:pt>
                <c:pt idx="7471">
                  <c:v>205.00702781583854</c:v>
                </c:pt>
                <c:pt idx="7472">
                  <c:v>205.00702781583854</c:v>
                </c:pt>
                <c:pt idx="7473">
                  <c:v>205.00702781583854</c:v>
                </c:pt>
                <c:pt idx="7474">
                  <c:v>205.00702781583854</c:v>
                </c:pt>
                <c:pt idx="7475">
                  <c:v>205.00702781583854</c:v>
                </c:pt>
                <c:pt idx="7476">
                  <c:v>205.00702781583854</c:v>
                </c:pt>
                <c:pt idx="7477">
                  <c:v>205.00702781583854</c:v>
                </c:pt>
                <c:pt idx="7478">
                  <c:v>205.00702781583854</c:v>
                </c:pt>
                <c:pt idx="7479">
                  <c:v>205.00702781583854</c:v>
                </c:pt>
                <c:pt idx="7480">
                  <c:v>205.00702781583854</c:v>
                </c:pt>
                <c:pt idx="7481">
                  <c:v>205.00702781583854</c:v>
                </c:pt>
                <c:pt idx="7482">
                  <c:v>205.00702781583854</c:v>
                </c:pt>
                <c:pt idx="7483">
                  <c:v>205.00702781583854</c:v>
                </c:pt>
                <c:pt idx="7484">
                  <c:v>205.00702781583854</c:v>
                </c:pt>
                <c:pt idx="7485">
                  <c:v>205.00702781583854</c:v>
                </c:pt>
                <c:pt idx="7486">
                  <c:v>205.00702781583854</c:v>
                </c:pt>
                <c:pt idx="7487">
                  <c:v>205.00702781583854</c:v>
                </c:pt>
                <c:pt idx="7488">
                  <c:v>205.00702781583854</c:v>
                </c:pt>
                <c:pt idx="7489">
                  <c:v>205.00702781583854</c:v>
                </c:pt>
                <c:pt idx="7490">
                  <c:v>205.00702781583854</c:v>
                </c:pt>
                <c:pt idx="7491">
                  <c:v>205.00702781583854</c:v>
                </c:pt>
                <c:pt idx="7492">
                  <c:v>205.00702781583854</c:v>
                </c:pt>
                <c:pt idx="7493">
                  <c:v>205.00702781583854</c:v>
                </c:pt>
                <c:pt idx="7494">
                  <c:v>205.00702781583854</c:v>
                </c:pt>
                <c:pt idx="7495">
                  <c:v>205.00702781583854</c:v>
                </c:pt>
                <c:pt idx="7496">
                  <c:v>205.00702781583854</c:v>
                </c:pt>
                <c:pt idx="7497">
                  <c:v>205.00702781583854</c:v>
                </c:pt>
                <c:pt idx="7498">
                  <c:v>205.00702781583854</c:v>
                </c:pt>
                <c:pt idx="7499">
                  <c:v>205.00702781583854</c:v>
                </c:pt>
                <c:pt idx="7500">
                  <c:v>205.00702781583854</c:v>
                </c:pt>
                <c:pt idx="7501">
                  <c:v>205.00702781583854</c:v>
                </c:pt>
                <c:pt idx="7502">
                  <c:v>205.00702781583854</c:v>
                </c:pt>
                <c:pt idx="7503">
                  <c:v>205.00702781583854</c:v>
                </c:pt>
                <c:pt idx="7504">
                  <c:v>205.00702781583854</c:v>
                </c:pt>
                <c:pt idx="7505">
                  <c:v>205.00702781583854</c:v>
                </c:pt>
                <c:pt idx="7506">
                  <c:v>205.00702781583854</c:v>
                </c:pt>
                <c:pt idx="7507">
                  <c:v>205.00702781583854</c:v>
                </c:pt>
                <c:pt idx="7508">
                  <c:v>205.00702781583854</c:v>
                </c:pt>
                <c:pt idx="7509">
                  <c:v>205.00702781583854</c:v>
                </c:pt>
                <c:pt idx="7510">
                  <c:v>205.00702781583854</c:v>
                </c:pt>
                <c:pt idx="7511">
                  <c:v>205.00702781583854</c:v>
                </c:pt>
                <c:pt idx="7512">
                  <c:v>205.00702781583854</c:v>
                </c:pt>
                <c:pt idx="7513">
                  <c:v>205.00702781583854</c:v>
                </c:pt>
                <c:pt idx="7514">
                  <c:v>205.00702781583854</c:v>
                </c:pt>
                <c:pt idx="7515">
                  <c:v>205.00702781583854</c:v>
                </c:pt>
                <c:pt idx="7516">
                  <c:v>205.00702781583854</c:v>
                </c:pt>
                <c:pt idx="7517">
                  <c:v>205.00702781583854</c:v>
                </c:pt>
                <c:pt idx="7518">
                  <c:v>205.00702781583854</c:v>
                </c:pt>
                <c:pt idx="7519">
                  <c:v>205.00702781583854</c:v>
                </c:pt>
                <c:pt idx="7520">
                  <c:v>205.00702781583854</c:v>
                </c:pt>
                <c:pt idx="7521">
                  <c:v>205.00702781583854</c:v>
                </c:pt>
                <c:pt idx="7522">
                  <c:v>205.00702781583854</c:v>
                </c:pt>
                <c:pt idx="7523">
                  <c:v>205.00702781583854</c:v>
                </c:pt>
                <c:pt idx="7524">
                  <c:v>205.00702781583854</c:v>
                </c:pt>
                <c:pt idx="7525">
                  <c:v>205.00702781583854</c:v>
                </c:pt>
                <c:pt idx="7526">
                  <c:v>205.00702781583854</c:v>
                </c:pt>
                <c:pt idx="7527">
                  <c:v>205.65019489370749</c:v>
                </c:pt>
                <c:pt idx="7528">
                  <c:v>205.65019489370749</c:v>
                </c:pt>
                <c:pt idx="7529">
                  <c:v>205.65019489370749</c:v>
                </c:pt>
                <c:pt idx="7530">
                  <c:v>205.65019489370749</c:v>
                </c:pt>
                <c:pt idx="7531">
                  <c:v>205.65019489370749</c:v>
                </c:pt>
                <c:pt idx="7532">
                  <c:v>205.65019489370749</c:v>
                </c:pt>
                <c:pt idx="7533">
                  <c:v>205.65019489370749</c:v>
                </c:pt>
                <c:pt idx="7534">
                  <c:v>205.65019489370749</c:v>
                </c:pt>
                <c:pt idx="7535">
                  <c:v>205.65019489370749</c:v>
                </c:pt>
                <c:pt idx="7536">
                  <c:v>205.65019489370749</c:v>
                </c:pt>
                <c:pt idx="7537">
                  <c:v>205.65019489370749</c:v>
                </c:pt>
                <c:pt idx="7538">
                  <c:v>205.65019489370749</c:v>
                </c:pt>
                <c:pt idx="7539">
                  <c:v>205.65019489370749</c:v>
                </c:pt>
                <c:pt idx="7540">
                  <c:v>205.65019489370749</c:v>
                </c:pt>
                <c:pt idx="7541">
                  <c:v>205.65019489370749</c:v>
                </c:pt>
                <c:pt idx="7542">
                  <c:v>205.65019489370749</c:v>
                </c:pt>
                <c:pt idx="7543">
                  <c:v>205.65019489370749</c:v>
                </c:pt>
                <c:pt idx="7544">
                  <c:v>205.65019489370749</c:v>
                </c:pt>
                <c:pt idx="7545">
                  <c:v>205.65019489370749</c:v>
                </c:pt>
                <c:pt idx="7546">
                  <c:v>205.65019489370749</c:v>
                </c:pt>
                <c:pt idx="7547">
                  <c:v>205.65019489370749</c:v>
                </c:pt>
                <c:pt idx="7548">
                  <c:v>205.65019489370749</c:v>
                </c:pt>
                <c:pt idx="7549">
                  <c:v>205.65019489370749</c:v>
                </c:pt>
                <c:pt idx="7550">
                  <c:v>205.65019489370749</c:v>
                </c:pt>
                <c:pt idx="7551">
                  <c:v>205.65019489370749</c:v>
                </c:pt>
                <c:pt idx="7552">
                  <c:v>205.65019489370749</c:v>
                </c:pt>
                <c:pt idx="7553">
                  <c:v>205.65019489370749</c:v>
                </c:pt>
                <c:pt idx="7554">
                  <c:v>205.65019489370749</c:v>
                </c:pt>
                <c:pt idx="7555">
                  <c:v>205.65019489370749</c:v>
                </c:pt>
                <c:pt idx="7556">
                  <c:v>205.65019489370749</c:v>
                </c:pt>
                <c:pt idx="7557">
                  <c:v>205.65019489370749</c:v>
                </c:pt>
                <c:pt idx="7558">
                  <c:v>205.65019489370749</c:v>
                </c:pt>
                <c:pt idx="7559">
                  <c:v>205.65019489370749</c:v>
                </c:pt>
                <c:pt idx="7560">
                  <c:v>205.65019489370749</c:v>
                </c:pt>
                <c:pt idx="7561">
                  <c:v>205.65019489370749</c:v>
                </c:pt>
                <c:pt idx="7562">
                  <c:v>205.65019489370749</c:v>
                </c:pt>
                <c:pt idx="7563">
                  <c:v>205.65019489370749</c:v>
                </c:pt>
                <c:pt idx="7564">
                  <c:v>205.65019489370749</c:v>
                </c:pt>
                <c:pt idx="7565">
                  <c:v>205.65019489370749</c:v>
                </c:pt>
                <c:pt idx="7566">
                  <c:v>205.65019489370749</c:v>
                </c:pt>
                <c:pt idx="7567">
                  <c:v>205.65019489370749</c:v>
                </c:pt>
                <c:pt idx="7568">
                  <c:v>205.65019489370749</c:v>
                </c:pt>
                <c:pt idx="7569">
                  <c:v>205.65019489370749</c:v>
                </c:pt>
                <c:pt idx="7570">
                  <c:v>205.65019489370749</c:v>
                </c:pt>
                <c:pt idx="7571">
                  <c:v>205.65019489370749</c:v>
                </c:pt>
                <c:pt idx="7572">
                  <c:v>205.65019489370749</c:v>
                </c:pt>
                <c:pt idx="7573">
                  <c:v>205.65019489370749</c:v>
                </c:pt>
                <c:pt idx="7574">
                  <c:v>205.65019489370749</c:v>
                </c:pt>
                <c:pt idx="7575">
                  <c:v>205.65019489370749</c:v>
                </c:pt>
                <c:pt idx="7576">
                  <c:v>205.65019489370749</c:v>
                </c:pt>
                <c:pt idx="7577">
                  <c:v>205.65019489370749</c:v>
                </c:pt>
                <c:pt idx="7578">
                  <c:v>205.65019489370749</c:v>
                </c:pt>
                <c:pt idx="7579">
                  <c:v>205.65019489370749</c:v>
                </c:pt>
                <c:pt idx="7580">
                  <c:v>205.65019489370749</c:v>
                </c:pt>
                <c:pt idx="7581">
                  <c:v>205.65019489370749</c:v>
                </c:pt>
                <c:pt idx="7582">
                  <c:v>205.65019489370749</c:v>
                </c:pt>
                <c:pt idx="7583">
                  <c:v>205.65019489370749</c:v>
                </c:pt>
                <c:pt idx="7584">
                  <c:v>205.65019489370749</c:v>
                </c:pt>
                <c:pt idx="7585">
                  <c:v>205.65019489370749</c:v>
                </c:pt>
                <c:pt idx="7586">
                  <c:v>205.65019489370749</c:v>
                </c:pt>
                <c:pt idx="7587">
                  <c:v>205.65019489370749</c:v>
                </c:pt>
                <c:pt idx="7588">
                  <c:v>205.65019489370749</c:v>
                </c:pt>
                <c:pt idx="7589">
                  <c:v>205.65019489370749</c:v>
                </c:pt>
                <c:pt idx="7590">
                  <c:v>205.65019489370749</c:v>
                </c:pt>
                <c:pt idx="7591">
                  <c:v>205.65019489370749</c:v>
                </c:pt>
                <c:pt idx="7592">
                  <c:v>205.65019489370749</c:v>
                </c:pt>
                <c:pt idx="7593">
                  <c:v>205.65019489370749</c:v>
                </c:pt>
                <c:pt idx="7594">
                  <c:v>205.65019489370749</c:v>
                </c:pt>
                <c:pt idx="7595">
                  <c:v>205.65019489370749</c:v>
                </c:pt>
                <c:pt idx="7596">
                  <c:v>205.65019489370749</c:v>
                </c:pt>
                <c:pt idx="7597">
                  <c:v>205.65019489370749</c:v>
                </c:pt>
                <c:pt idx="7598">
                  <c:v>205.65019489370749</c:v>
                </c:pt>
                <c:pt idx="7599">
                  <c:v>205.65019489370749</c:v>
                </c:pt>
                <c:pt idx="7600">
                  <c:v>205.65019489370749</c:v>
                </c:pt>
                <c:pt idx="7601">
                  <c:v>205.65019489370749</c:v>
                </c:pt>
                <c:pt idx="7602">
                  <c:v>205.65019489370749</c:v>
                </c:pt>
                <c:pt idx="7603">
                  <c:v>205.65019489370749</c:v>
                </c:pt>
                <c:pt idx="7604">
                  <c:v>205.65019489370749</c:v>
                </c:pt>
                <c:pt idx="7605">
                  <c:v>205.65019489370749</c:v>
                </c:pt>
                <c:pt idx="7606">
                  <c:v>205.65019489370749</c:v>
                </c:pt>
                <c:pt idx="7607">
                  <c:v>205.65019489370749</c:v>
                </c:pt>
                <c:pt idx="7608">
                  <c:v>205.65019489370749</c:v>
                </c:pt>
                <c:pt idx="7609">
                  <c:v>205.65019489370749</c:v>
                </c:pt>
                <c:pt idx="7610">
                  <c:v>205.65019489370749</c:v>
                </c:pt>
                <c:pt idx="7611">
                  <c:v>205.65019489370749</c:v>
                </c:pt>
                <c:pt idx="7612">
                  <c:v>205.65019489370749</c:v>
                </c:pt>
                <c:pt idx="7613">
                  <c:v>205.65019489370749</c:v>
                </c:pt>
                <c:pt idx="7614">
                  <c:v>205.65019489370749</c:v>
                </c:pt>
                <c:pt idx="7615">
                  <c:v>205.65019489370749</c:v>
                </c:pt>
                <c:pt idx="7616">
                  <c:v>205.65019489370749</c:v>
                </c:pt>
                <c:pt idx="7617">
                  <c:v>205.65019489370749</c:v>
                </c:pt>
                <c:pt idx="7618">
                  <c:v>205.65019489370749</c:v>
                </c:pt>
                <c:pt idx="7619">
                  <c:v>205.65019489370749</c:v>
                </c:pt>
                <c:pt idx="7620">
                  <c:v>205.65019489370749</c:v>
                </c:pt>
                <c:pt idx="7621">
                  <c:v>205.65019489370749</c:v>
                </c:pt>
                <c:pt idx="7622">
                  <c:v>205.65019489370749</c:v>
                </c:pt>
                <c:pt idx="7623">
                  <c:v>205.65019489370749</c:v>
                </c:pt>
                <c:pt idx="7624">
                  <c:v>205.65019489370749</c:v>
                </c:pt>
                <c:pt idx="7625">
                  <c:v>205.65019489370749</c:v>
                </c:pt>
                <c:pt idx="7626">
                  <c:v>205.65019489370749</c:v>
                </c:pt>
                <c:pt idx="7627">
                  <c:v>205.65019489370749</c:v>
                </c:pt>
                <c:pt idx="7628">
                  <c:v>205.65019489370749</c:v>
                </c:pt>
                <c:pt idx="7629">
                  <c:v>205.65019489370749</c:v>
                </c:pt>
                <c:pt idx="7630">
                  <c:v>205.65019489370749</c:v>
                </c:pt>
                <c:pt idx="7631">
                  <c:v>205.65019489370749</c:v>
                </c:pt>
                <c:pt idx="7632">
                  <c:v>205.65019489370749</c:v>
                </c:pt>
                <c:pt idx="7633">
                  <c:v>205.65019489370749</c:v>
                </c:pt>
                <c:pt idx="7634">
                  <c:v>205.65019489370749</c:v>
                </c:pt>
                <c:pt idx="7635">
                  <c:v>205.65019489370749</c:v>
                </c:pt>
                <c:pt idx="7636">
                  <c:v>205.65019489370749</c:v>
                </c:pt>
                <c:pt idx="7637">
                  <c:v>205.65019489370749</c:v>
                </c:pt>
                <c:pt idx="7638">
                  <c:v>205.65019489370749</c:v>
                </c:pt>
                <c:pt idx="7639">
                  <c:v>205.65019489370749</c:v>
                </c:pt>
                <c:pt idx="7640">
                  <c:v>205.65019489370749</c:v>
                </c:pt>
                <c:pt idx="7641">
                  <c:v>205.65019489370749</c:v>
                </c:pt>
                <c:pt idx="7642">
                  <c:v>205.65019489370749</c:v>
                </c:pt>
                <c:pt idx="7643">
                  <c:v>205.65019489370749</c:v>
                </c:pt>
                <c:pt idx="7644">
                  <c:v>205.65019489370749</c:v>
                </c:pt>
                <c:pt idx="7645">
                  <c:v>205.65019489370749</c:v>
                </c:pt>
                <c:pt idx="7646">
                  <c:v>205.65019489370749</c:v>
                </c:pt>
                <c:pt idx="7647">
                  <c:v>205.65019489370749</c:v>
                </c:pt>
                <c:pt idx="7648">
                  <c:v>205.65019489370749</c:v>
                </c:pt>
                <c:pt idx="7649">
                  <c:v>205.65019489370749</c:v>
                </c:pt>
                <c:pt idx="7650">
                  <c:v>205.65019489370749</c:v>
                </c:pt>
                <c:pt idx="7651">
                  <c:v>205.65019489370749</c:v>
                </c:pt>
                <c:pt idx="7652">
                  <c:v>205.65019489370749</c:v>
                </c:pt>
                <c:pt idx="7653">
                  <c:v>205.65019489370749</c:v>
                </c:pt>
                <c:pt idx="7654">
                  <c:v>205.65019489370749</c:v>
                </c:pt>
                <c:pt idx="7655">
                  <c:v>205.65019489370749</c:v>
                </c:pt>
                <c:pt idx="7656">
                  <c:v>205.65019489370749</c:v>
                </c:pt>
                <c:pt idx="7657">
                  <c:v>205.65019489370749</c:v>
                </c:pt>
                <c:pt idx="7658">
                  <c:v>205.65019489370749</c:v>
                </c:pt>
                <c:pt idx="7659">
                  <c:v>205.65019489370749</c:v>
                </c:pt>
                <c:pt idx="7660">
                  <c:v>205.65019489370749</c:v>
                </c:pt>
                <c:pt idx="7661">
                  <c:v>205.65019489370749</c:v>
                </c:pt>
                <c:pt idx="7662">
                  <c:v>205.65019489370749</c:v>
                </c:pt>
                <c:pt idx="7663">
                  <c:v>205.65019489370749</c:v>
                </c:pt>
                <c:pt idx="7664">
                  <c:v>205.65019489370749</c:v>
                </c:pt>
                <c:pt idx="7665">
                  <c:v>205.65019489370749</c:v>
                </c:pt>
                <c:pt idx="7666">
                  <c:v>205.65019489370749</c:v>
                </c:pt>
                <c:pt idx="7667">
                  <c:v>205.65019489370749</c:v>
                </c:pt>
                <c:pt idx="7668">
                  <c:v>205.65019489370749</c:v>
                </c:pt>
                <c:pt idx="7669">
                  <c:v>205.65019489370749</c:v>
                </c:pt>
                <c:pt idx="7670">
                  <c:v>205.65019489370749</c:v>
                </c:pt>
                <c:pt idx="7671">
                  <c:v>205.65019489370749</c:v>
                </c:pt>
                <c:pt idx="7672">
                  <c:v>205.65019489370749</c:v>
                </c:pt>
                <c:pt idx="7673">
                  <c:v>205.65019489370749</c:v>
                </c:pt>
                <c:pt idx="7674">
                  <c:v>205.65019489370749</c:v>
                </c:pt>
                <c:pt idx="7675">
                  <c:v>205.65019489370749</c:v>
                </c:pt>
                <c:pt idx="7676">
                  <c:v>205.65019489370749</c:v>
                </c:pt>
                <c:pt idx="7677">
                  <c:v>205.65019489370749</c:v>
                </c:pt>
                <c:pt idx="7678">
                  <c:v>205.65019489370749</c:v>
                </c:pt>
                <c:pt idx="7679">
                  <c:v>205.65019489370749</c:v>
                </c:pt>
                <c:pt idx="7680">
                  <c:v>205.65019489370749</c:v>
                </c:pt>
                <c:pt idx="7681">
                  <c:v>205.65019489370749</c:v>
                </c:pt>
                <c:pt idx="7682">
                  <c:v>205.65019489370749</c:v>
                </c:pt>
                <c:pt idx="7683">
                  <c:v>205.65019489370749</c:v>
                </c:pt>
                <c:pt idx="7684">
                  <c:v>205.65019489370749</c:v>
                </c:pt>
                <c:pt idx="7685">
                  <c:v>205.65019489370749</c:v>
                </c:pt>
                <c:pt idx="7686">
                  <c:v>205.65019489370749</c:v>
                </c:pt>
                <c:pt idx="7687">
                  <c:v>205.65019489370749</c:v>
                </c:pt>
                <c:pt idx="7688">
                  <c:v>205.65019489370749</c:v>
                </c:pt>
                <c:pt idx="7689">
                  <c:v>205.65019489370749</c:v>
                </c:pt>
                <c:pt idx="7690">
                  <c:v>205.65019489370749</c:v>
                </c:pt>
                <c:pt idx="7691">
                  <c:v>205.65019489370749</c:v>
                </c:pt>
                <c:pt idx="7692">
                  <c:v>205.65019489370749</c:v>
                </c:pt>
                <c:pt idx="7693">
                  <c:v>205.65019489370749</c:v>
                </c:pt>
                <c:pt idx="7694">
                  <c:v>205.65019489370749</c:v>
                </c:pt>
                <c:pt idx="7695">
                  <c:v>205.65019489370749</c:v>
                </c:pt>
                <c:pt idx="7696">
                  <c:v>205.65019489370749</c:v>
                </c:pt>
                <c:pt idx="7697">
                  <c:v>205.65019489370749</c:v>
                </c:pt>
                <c:pt idx="7698">
                  <c:v>205.65019489370749</c:v>
                </c:pt>
                <c:pt idx="7699">
                  <c:v>205.65019489370749</c:v>
                </c:pt>
                <c:pt idx="7700">
                  <c:v>205.65019489370749</c:v>
                </c:pt>
                <c:pt idx="7701">
                  <c:v>205.65019489370749</c:v>
                </c:pt>
                <c:pt idx="7702">
                  <c:v>205.65019489370749</c:v>
                </c:pt>
                <c:pt idx="7703">
                  <c:v>205.65019489370749</c:v>
                </c:pt>
                <c:pt idx="7704">
                  <c:v>205.65019489370749</c:v>
                </c:pt>
                <c:pt idx="7705">
                  <c:v>205.65019489370749</c:v>
                </c:pt>
                <c:pt idx="7706">
                  <c:v>205.65019489370749</c:v>
                </c:pt>
                <c:pt idx="7707">
                  <c:v>205.65019489370749</c:v>
                </c:pt>
                <c:pt idx="7708">
                  <c:v>205.65019489370749</c:v>
                </c:pt>
                <c:pt idx="7709">
                  <c:v>205.65019489370749</c:v>
                </c:pt>
                <c:pt idx="7710">
                  <c:v>205.65019489370749</c:v>
                </c:pt>
                <c:pt idx="7711">
                  <c:v>205.65019489370749</c:v>
                </c:pt>
                <c:pt idx="7712">
                  <c:v>205.65019489370749</c:v>
                </c:pt>
                <c:pt idx="7713">
                  <c:v>205.65019489370749</c:v>
                </c:pt>
                <c:pt idx="7714">
                  <c:v>205.65019489370749</c:v>
                </c:pt>
                <c:pt idx="7715">
                  <c:v>205.65019489370749</c:v>
                </c:pt>
                <c:pt idx="7716">
                  <c:v>205.65019489370749</c:v>
                </c:pt>
                <c:pt idx="7717">
                  <c:v>205.65019489370749</c:v>
                </c:pt>
                <c:pt idx="7718">
                  <c:v>205.65019489370749</c:v>
                </c:pt>
                <c:pt idx="7719">
                  <c:v>205.65019489370749</c:v>
                </c:pt>
                <c:pt idx="7720">
                  <c:v>205.65019489370749</c:v>
                </c:pt>
                <c:pt idx="7721">
                  <c:v>205.65019489370749</c:v>
                </c:pt>
                <c:pt idx="7722">
                  <c:v>205.65019489370749</c:v>
                </c:pt>
                <c:pt idx="7723">
                  <c:v>205.65019489370749</c:v>
                </c:pt>
                <c:pt idx="7724">
                  <c:v>205.65019489370749</c:v>
                </c:pt>
                <c:pt idx="7725">
                  <c:v>205.65019489370749</c:v>
                </c:pt>
                <c:pt idx="7726">
                  <c:v>205.65019489370749</c:v>
                </c:pt>
                <c:pt idx="7727">
                  <c:v>205.65019489370749</c:v>
                </c:pt>
                <c:pt idx="7728">
                  <c:v>205.65019489370749</c:v>
                </c:pt>
                <c:pt idx="7729">
                  <c:v>205.65019489370749</c:v>
                </c:pt>
                <c:pt idx="7730">
                  <c:v>205.65019489370749</c:v>
                </c:pt>
                <c:pt idx="7731">
                  <c:v>205.65019489370749</c:v>
                </c:pt>
                <c:pt idx="7732">
                  <c:v>205.65019489370749</c:v>
                </c:pt>
                <c:pt idx="7733">
                  <c:v>205.65019489370749</c:v>
                </c:pt>
                <c:pt idx="7734">
                  <c:v>205.65019489370749</c:v>
                </c:pt>
                <c:pt idx="7735">
                  <c:v>205.65019489370749</c:v>
                </c:pt>
                <c:pt idx="7736">
                  <c:v>205.65019489370749</c:v>
                </c:pt>
                <c:pt idx="7737">
                  <c:v>205.65019489370749</c:v>
                </c:pt>
                <c:pt idx="7738">
                  <c:v>205.65019489370749</c:v>
                </c:pt>
                <c:pt idx="7739">
                  <c:v>205.65019489370749</c:v>
                </c:pt>
                <c:pt idx="7740">
                  <c:v>205.65019489370749</c:v>
                </c:pt>
                <c:pt idx="7741">
                  <c:v>205.65019489370749</c:v>
                </c:pt>
                <c:pt idx="7742">
                  <c:v>205.78358006474852</c:v>
                </c:pt>
                <c:pt idx="7743">
                  <c:v>205.78358006474852</c:v>
                </c:pt>
                <c:pt idx="7744">
                  <c:v>205.78358006474852</c:v>
                </c:pt>
                <c:pt idx="7745">
                  <c:v>205.78358006474852</c:v>
                </c:pt>
                <c:pt idx="7746">
                  <c:v>205.78358006474852</c:v>
                </c:pt>
                <c:pt idx="7747">
                  <c:v>205.78358006474852</c:v>
                </c:pt>
                <c:pt idx="7748">
                  <c:v>205.78358006474852</c:v>
                </c:pt>
                <c:pt idx="7749">
                  <c:v>205.78358006474852</c:v>
                </c:pt>
                <c:pt idx="7750">
                  <c:v>205.78358006474852</c:v>
                </c:pt>
                <c:pt idx="7751">
                  <c:v>205.78358006474852</c:v>
                </c:pt>
                <c:pt idx="7752">
                  <c:v>205.78358006474852</c:v>
                </c:pt>
                <c:pt idx="7753">
                  <c:v>205.78358006474852</c:v>
                </c:pt>
                <c:pt idx="7754">
                  <c:v>205.78358006474852</c:v>
                </c:pt>
                <c:pt idx="7755">
                  <c:v>205.78358006474852</c:v>
                </c:pt>
                <c:pt idx="7756">
                  <c:v>205.78358006474852</c:v>
                </c:pt>
                <c:pt idx="7757">
                  <c:v>205.78358006474852</c:v>
                </c:pt>
                <c:pt idx="7758">
                  <c:v>205.78358006474852</c:v>
                </c:pt>
                <c:pt idx="7759">
                  <c:v>205.78358006474852</c:v>
                </c:pt>
                <c:pt idx="7760">
                  <c:v>205.78358006474852</c:v>
                </c:pt>
                <c:pt idx="7761">
                  <c:v>205.78358006474852</c:v>
                </c:pt>
                <c:pt idx="7762">
                  <c:v>205.78358006474852</c:v>
                </c:pt>
                <c:pt idx="7763">
                  <c:v>205.78358006474852</c:v>
                </c:pt>
                <c:pt idx="7764">
                  <c:v>205.78358006474852</c:v>
                </c:pt>
                <c:pt idx="7765">
                  <c:v>205.78358006474852</c:v>
                </c:pt>
                <c:pt idx="7766">
                  <c:v>205.78358006474852</c:v>
                </c:pt>
                <c:pt idx="7767">
                  <c:v>205.78358006474852</c:v>
                </c:pt>
                <c:pt idx="7768">
                  <c:v>205.78358006474852</c:v>
                </c:pt>
                <c:pt idx="7769">
                  <c:v>205.78358006474852</c:v>
                </c:pt>
                <c:pt idx="7770">
                  <c:v>205.78358006474852</c:v>
                </c:pt>
                <c:pt idx="7771">
                  <c:v>205.78358006474852</c:v>
                </c:pt>
                <c:pt idx="7772">
                  <c:v>205.78358006474852</c:v>
                </c:pt>
                <c:pt idx="7773">
                  <c:v>205.78358006474852</c:v>
                </c:pt>
                <c:pt idx="7774">
                  <c:v>205.78358006474852</c:v>
                </c:pt>
                <c:pt idx="7775">
                  <c:v>205.78358006474852</c:v>
                </c:pt>
                <c:pt idx="7776">
                  <c:v>205.78358006474852</c:v>
                </c:pt>
                <c:pt idx="7777">
                  <c:v>205.78358006474852</c:v>
                </c:pt>
                <c:pt idx="7778">
                  <c:v>205.78358006474852</c:v>
                </c:pt>
                <c:pt idx="7779">
                  <c:v>205.78358006474852</c:v>
                </c:pt>
                <c:pt idx="7780">
                  <c:v>205.78358006474852</c:v>
                </c:pt>
                <c:pt idx="7781">
                  <c:v>205.78358006474852</c:v>
                </c:pt>
                <c:pt idx="7782">
                  <c:v>205.78358006474852</c:v>
                </c:pt>
                <c:pt idx="7783">
                  <c:v>205.78358006474852</c:v>
                </c:pt>
                <c:pt idx="7784">
                  <c:v>205.78358006474852</c:v>
                </c:pt>
                <c:pt idx="7785">
                  <c:v>205.78358006474852</c:v>
                </c:pt>
                <c:pt idx="7786">
                  <c:v>205.78358006474852</c:v>
                </c:pt>
                <c:pt idx="7787">
                  <c:v>205.78358006474852</c:v>
                </c:pt>
                <c:pt idx="7788">
                  <c:v>205.78358006474852</c:v>
                </c:pt>
                <c:pt idx="7789">
                  <c:v>205.78358006474852</c:v>
                </c:pt>
                <c:pt idx="7790">
                  <c:v>205.78358006474852</c:v>
                </c:pt>
                <c:pt idx="7791">
                  <c:v>205.78358006474852</c:v>
                </c:pt>
                <c:pt idx="7792">
                  <c:v>205.78358006474852</c:v>
                </c:pt>
                <c:pt idx="7793">
                  <c:v>205.78358006474852</c:v>
                </c:pt>
                <c:pt idx="7794">
                  <c:v>205.78358006474852</c:v>
                </c:pt>
                <c:pt idx="7795">
                  <c:v>205.78358006474852</c:v>
                </c:pt>
                <c:pt idx="7796">
                  <c:v>205.78358006474852</c:v>
                </c:pt>
                <c:pt idx="7797">
                  <c:v>205.78358006474852</c:v>
                </c:pt>
                <c:pt idx="7798">
                  <c:v>205.78358006474852</c:v>
                </c:pt>
                <c:pt idx="7799">
                  <c:v>205.78358006474852</c:v>
                </c:pt>
                <c:pt idx="7800">
                  <c:v>205.78358006474852</c:v>
                </c:pt>
                <c:pt idx="7801">
                  <c:v>205.78358006474852</c:v>
                </c:pt>
                <c:pt idx="7802">
                  <c:v>205.78358006474852</c:v>
                </c:pt>
                <c:pt idx="7803">
                  <c:v>205.78358006474852</c:v>
                </c:pt>
                <c:pt idx="7804">
                  <c:v>205.78358006474852</c:v>
                </c:pt>
                <c:pt idx="7805">
                  <c:v>205.78358006474852</c:v>
                </c:pt>
                <c:pt idx="7806">
                  <c:v>205.78358006474852</c:v>
                </c:pt>
                <c:pt idx="7807">
                  <c:v>205.78358006474852</c:v>
                </c:pt>
                <c:pt idx="7808">
                  <c:v>205.78358006474852</c:v>
                </c:pt>
                <c:pt idx="7809">
                  <c:v>205.78358006474852</c:v>
                </c:pt>
                <c:pt idx="7810">
                  <c:v>205.78358006474852</c:v>
                </c:pt>
                <c:pt idx="7811">
                  <c:v>205.78358006474852</c:v>
                </c:pt>
                <c:pt idx="7812">
                  <c:v>205.78358006474852</c:v>
                </c:pt>
                <c:pt idx="7813">
                  <c:v>205.78358006474852</c:v>
                </c:pt>
                <c:pt idx="7814">
                  <c:v>205.78358006474852</c:v>
                </c:pt>
                <c:pt idx="7815">
                  <c:v>205.78358006474852</c:v>
                </c:pt>
                <c:pt idx="7816">
                  <c:v>205.78358006474852</c:v>
                </c:pt>
                <c:pt idx="7817">
                  <c:v>205.78358006474852</c:v>
                </c:pt>
                <c:pt idx="7818">
                  <c:v>205.78358006474852</c:v>
                </c:pt>
                <c:pt idx="7819">
                  <c:v>205.78358006474852</c:v>
                </c:pt>
                <c:pt idx="7820">
                  <c:v>205.78358006474852</c:v>
                </c:pt>
                <c:pt idx="7821">
                  <c:v>205.78358006474852</c:v>
                </c:pt>
                <c:pt idx="7822">
                  <c:v>205.78358006474852</c:v>
                </c:pt>
                <c:pt idx="7823">
                  <c:v>205.78358006474852</c:v>
                </c:pt>
                <c:pt idx="7824">
                  <c:v>205.78358006474852</c:v>
                </c:pt>
                <c:pt idx="7825">
                  <c:v>205.78358006474852</c:v>
                </c:pt>
                <c:pt idx="7826">
                  <c:v>205.78358006474852</c:v>
                </c:pt>
                <c:pt idx="7827">
                  <c:v>205.78358006474852</c:v>
                </c:pt>
                <c:pt idx="7828">
                  <c:v>205.78358006474852</c:v>
                </c:pt>
                <c:pt idx="7829">
                  <c:v>205.78358006474852</c:v>
                </c:pt>
                <c:pt idx="7830">
                  <c:v>205.78358006474852</c:v>
                </c:pt>
                <c:pt idx="7831">
                  <c:v>205.78358006474852</c:v>
                </c:pt>
                <c:pt idx="7832">
                  <c:v>205.78358006474852</c:v>
                </c:pt>
                <c:pt idx="7833">
                  <c:v>205.78358006474852</c:v>
                </c:pt>
                <c:pt idx="7834">
                  <c:v>205.78358006474852</c:v>
                </c:pt>
                <c:pt idx="7835">
                  <c:v>205.78358006474852</c:v>
                </c:pt>
                <c:pt idx="7836">
                  <c:v>205.78358006474852</c:v>
                </c:pt>
                <c:pt idx="7837">
                  <c:v>205.78358006474852</c:v>
                </c:pt>
                <c:pt idx="7838">
                  <c:v>205.78358006474852</c:v>
                </c:pt>
                <c:pt idx="7839">
                  <c:v>205.78358006474852</c:v>
                </c:pt>
                <c:pt idx="7840">
                  <c:v>205.78358006474852</c:v>
                </c:pt>
                <c:pt idx="7841">
                  <c:v>205.78358006474852</c:v>
                </c:pt>
                <c:pt idx="7842">
                  <c:v>205.78358006474852</c:v>
                </c:pt>
                <c:pt idx="7843">
                  <c:v>205.78358006474852</c:v>
                </c:pt>
                <c:pt idx="7844">
                  <c:v>205.78358006474852</c:v>
                </c:pt>
                <c:pt idx="7845">
                  <c:v>205.78358006474852</c:v>
                </c:pt>
                <c:pt idx="7846">
                  <c:v>205.78358006474852</c:v>
                </c:pt>
                <c:pt idx="7847">
                  <c:v>205.78358006474852</c:v>
                </c:pt>
                <c:pt idx="7848">
                  <c:v>205.78358006474852</c:v>
                </c:pt>
                <c:pt idx="7849">
                  <c:v>205.78358006474852</c:v>
                </c:pt>
                <c:pt idx="7850">
                  <c:v>205.78358006474852</c:v>
                </c:pt>
                <c:pt idx="7851">
                  <c:v>205.78358006474852</c:v>
                </c:pt>
                <c:pt idx="7852">
                  <c:v>205.78358006474852</c:v>
                </c:pt>
                <c:pt idx="7853">
                  <c:v>205.78358006474852</c:v>
                </c:pt>
                <c:pt idx="7854">
                  <c:v>205.78358006474852</c:v>
                </c:pt>
                <c:pt idx="7855">
                  <c:v>205.78358006474852</c:v>
                </c:pt>
                <c:pt idx="7856">
                  <c:v>205.78358006474852</c:v>
                </c:pt>
                <c:pt idx="7857">
                  <c:v>205.78358006474852</c:v>
                </c:pt>
                <c:pt idx="7858">
                  <c:v>205.78358006474852</c:v>
                </c:pt>
                <c:pt idx="7859">
                  <c:v>205.78358006474852</c:v>
                </c:pt>
                <c:pt idx="7860">
                  <c:v>205.78358006474852</c:v>
                </c:pt>
                <c:pt idx="7861">
                  <c:v>205.78358006474852</c:v>
                </c:pt>
                <c:pt idx="7862">
                  <c:v>205.78358006474852</c:v>
                </c:pt>
                <c:pt idx="7863">
                  <c:v>205.78358006474852</c:v>
                </c:pt>
                <c:pt idx="7864">
                  <c:v>205.78358006474852</c:v>
                </c:pt>
                <c:pt idx="7865">
                  <c:v>205.78358006474852</c:v>
                </c:pt>
                <c:pt idx="7866">
                  <c:v>205.78358006474852</c:v>
                </c:pt>
                <c:pt idx="7867">
                  <c:v>205.78358006474852</c:v>
                </c:pt>
                <c:pt idx="7868">
                  <c:v>205.78358006474852</c:v>
                </c:pt>
                <c:pt idx="7869">
                  <c:v>205.78358006474852</c:v>
                </c:pt>
                <c:pt idx="7870">
                  <c:v>205.78358006474852</c:v>
                </c:pt>
                <c:pt idx="7871">
                  <c:v>205.78358006474852</c:v>
                </c:pt>
                <c:pt idx="7872">
                  <c:v>205.78358006474852</c:v>
                </c:pt>
                <c:pt idx="7873">
                  <c:v>205.78358006474852</c:v>
                </c:pt>
                <c:pt idx="7874">
                  <c:v>205.78358006474852</c:v>
                </c:pt>
                <c:pt idx="7875">
                  <c:v>205.78358006474852</c:v>
                </c:pt>
                <c:pt idx="7876">
                  <c:v>205.78358006474852</c:v>
                </c:pt>
                <c:pt idx="7877">
                  <c:v>205.78358006474852</c:v>
                </c:pt>
                <c:pt idx="7878">
                  <c:v>205.78358006474852</c:v>
                </c:pt>
                <c:pt idx="7879">
                  <c:v>205.78358006474852</c:v>
                </c:pt>
                <c:pt idx="7880">
                  <c:v>205.78358006474852</c:v>
                </c:pt>
                <c:pt idx="7881">
                  <c:v>205.78358006474852</c:v>
                </c:pt>
                <c:pt idx="7882">
                  <c:v>205.78358006474852</c:v>
                </c:pt>
                <c:pt idx="7883">
                  <c:v>205.78358006474852</c:v>
                </c:pt>
                <c:pt idx="7884">
                  <c:v>205.78358006474852</c:v>
                </c:pt>
                <c:pt idx="7885">
                  <c:v>205.78358006474852</c:v>
                </c:pt>
                <c:pt idx="7886">
                  <c:v>205.78358006474852</c:v>
                </c:pt>
                <c:pt idx="7887">
                  <c:v>205.78358006474852</c:v>
                </c:pt>
                <c:pt idx="7888">
                  <c:v>205.78358006474852</c:v>
                </c:pt>
                <c:pt idx="7889">
                  <c:v>205.78358006474852</c:v>
                </c:pt>
                <c:pt idx="7890">
                  <c:v>205.78358006474852</c:v>
                </c:pt>
                <c:pt idx="7891">
                  <c:v>205.78358006474852</c:v>
                </c:pt>
                <c:pt idx="7892">
                  <c:v>205.78358006474852</c:v>
                </c:pt>
                <c:pt idx="7893">
                  <c:v>205.78358006474852</c:v>
                </c:pt>
                <c:pt idx="7894">
                  <c:v>205.78358006474852</c:v>
                </c:pt>
                <c:pt idx="7895">
                  <c:v>205.78358006474852</c:v>
                </c:pt>
                <c:pt idx="7896">
                  <c:v>205.78358006474852</c:v>
                </c:pt>
                <c:pt idx="7897">
                  <c:v>205.78358006474852</c:v>
                </c:pt>
                <c:pt idx="7898">
                  <c:v>205.78358006474852</c:v>
                </c:pt>
                <c:pt idx="7899">
                  <c:v>205.78358006474852</c:v>
                </c:pt>
                <c:pt idx="7900">
                  <c:v>205.78358006474852</c:v>
                </c:pt>
                <c:pt idx="7901">
                  <c:v>205.78358006474852</c:v>
                </c:pt>
                <c:pt idx="7902">
                  <c:v>205.78358006474852</c:v>
                </c:pt>
                <c:pt idx="7903">
                  <c:v>205.78358006474852</c:v>
                </c:pt>
                <c:pt idx="7904">
                  <c:v>205.78358006474852</c:v>
                </c:pt>
                <c:pt idx="7905">
                  <c:v>205.78358006474852</c:v>
                </c:pt>
                <c:pt idx="7906">
                  <c:v>205.78358006474852</c:v>
                </c:pt>
                <c:pt idx="7907">
                  <c:v>205.78358006474852</c:v>
                </c:pt>
                <c:pt idx="7908">
                  <c:v>205.78358006474852</c:v>
                </c:pt>
                <c:pt idx="7909">
                  <c:v>205.78358006474852</c:v>
                </c:pt>
                <c:pt idx="7910">
                  <c:v>205.78358006474852</c:v>
                </c:pt>
                <c:pt idx="7911">
                  <c:v>205.78358006474852</c:v>
                </c:pt>
                <c:pt idx="7912">
                  <c:v>205.78358006474852</c:v>
                </c:pt>
                <c:pt idx="7913">
                  <c:v>205.78358006474852</c:v>
                </c:pt>
                <c:pt idx="7914">
                  <c:v>205.78358006474852</c:v>
                </c:pt>
                <c:pt idx="7915">
                  <c:v>205.78358006474852</c:v>
                </c:pt>
                <c:pt idx="7916">
                  <c:v>205.78358006474852</c:v>
                </c:pt>
                <c:pt idx="7917">
                  <c:v>205.78358006474852</c:v>
                </c:pt>
                <c:pt idx="7918">
                  <c:v>205.78358006474852</c:v>
                </c:pt>
                <c:pt idx="7919">
                  <c:v>205.78358006474852</c:v>
                </c:pt>
                <c:pt idx="7920">
                  <c:v>205.78358006474852</c:v>
                </c:pt>
                <c:pt idx="7921">
                  <c:v>205.78358006474852</c:v>
                </c:pt>
                <c:pt idx="7922">
                  <c:v>205.78358006474852</c:v>
                </c:pt>
                <c:pt idx="7923">
                  <c:v>205.78358006474852</c:v>
                </c:pt>
                <c:pt idx="7924">
                  <c:v>205.78358006474852</c:v>
                </c:pt>
                <c:pt idx="7925">
                  <c:v>205.78358006474852</c:v>
                </c:pt>
                <c:pt idx="7926">
                  <c:v>205.78358006474852</c:v>
                </c:pt>
                <c:pt idx="7927">
                  <c:v>205.78358006474852</c:v>
                </c:pt>
                <c:pt idx="7928">
                  <c:v>205.78358006474852</c:v>
                </c:pt>
                <c:pt idx="7929">
                  <c:v>205.78358006474852</c:v>
                </c:pt>
                <c:pt idx="7930">
                  <c:v>205.78358006474852</c:v>
                </c:pt>
                <c:pt idx="7931">
                  <c:v>205.78358006474852</c:v>
                </c:pt>
                <c:pt idx="7932">
                  <c:v>205.78358006474852</c:v>
                </c:pt>
                <c:pt idx="7933">
                  <c:v>205.78358006474852</c:v>
                </c:pt>
                <c:pt idx="7934">
                  <c:v>205.78358006474852</c:v>
                </c:pt>
                <c:pt idx="7935">
                  <c:v>205.78358006474852</c:v>
                </c:pt>
                <c:pt idx="7936">
                  <c:v>205.78358006474852</c:v>
                </c:pt>
                <c:pt idx="7937">
                  <c:v>205.78358006474852</c:v>
                </c:pt>
                <c:pt idx="7938">
                  <c:v>205.78358006474852</c:v>
                </c:pt>
                <c:pt idx="7939">
                  <c:v>205.78358006474852</c:v>
                </c:pt>
                <c:pt idx="7940">
                  <c:v>205.78358006474852</c:v>
                </c:pt>
                <c:pt idx="7941">
                  <c:v>205.78358006474852</c:v>
                </c:pt>
                <c:pt idx="7942">
                  <c:v>205.78358006474852</c:v>
                </c:pt>
                <c:pt idx="7943">
                  <c:v>205.78358006474852</c:v>
                </c:pt>
                <c:pt idx="7944">
                  <c:v>205.78358006474852</c:v>
                </c:pt>
                <c:pt idx="7945">
                  <c:v>205.78358006474852</c:v>
                </c:pt>
                <c:pt idx="7946">
                  <c:v>205.78358006474852</c:v>
                </c:pt>
                <c:pt idx="7947">
                  <c:v>205.78358006474852</c:v>
                </c:pt>
                <c:pt idx="7948">
                  <c:v>205.78358006474852</c:v>
                </c:pt>
                <c:pt idx="7949">
                  <c:v>205.78358006474852</c:v>
                </c:pt>
                <c:pt idx="7950">
                  <c:v>205.78358006474852</c:v>
                </c:pt>
                <c:pt idx="7951">
                  <c:v>205.78358006474852</c:v>
                </c:pt>
                <c:pt idx="7952">
                  <c:v>205.78358006474852</c:v>
                </c:pt>
                <c:pt idx="7953">
                  <c:v>205.78358006474852</c:v>
                </c:pt>
                <c:pt idx="7954">
                  <c:v>205.78358006474852</c:v>
                </c:pt>
                <c:pt idx="7955">
                  <c:v>205.78358006474852</c:v>
                </c:pt>
                <c:pt idx="7956">
                  <c:v>205.78358006474852</c:v>
                </c:pt>
                <c:pt idx="7957">
                  <c:v>205.78358006474852</c:v>
                </c:pt>
                <c:pt idx="7958">
                  <c:v>205.78358006474852</c:v>
                </c:pt>
                <c:pt idx="7959">
                  <c:v>205.78358006474852</c:v>
                </c:pt>
                <c:pt idx="7960">
                  <c:v>205.78358006474852</c:v>
                </c:pt>
                <c:pt idx="7961">
                  <c:v>205.78358006474852</c:v>
                </c:pt>
                <c:pt idx="7962">
                  <c:v>205.78358006474852</c:v>
                </c:pt>
                <c:pt idx="7963">
                  <c:v>205.78358006474852</c:v>
                </c:pt>
                <c:pt idx="7964">
                  <c:v>205.78358006474852</c:v>
                </c:pt>
                <c:pt idx="7965">
                  <c:v>205.78358006474852</c:v>
                </c:pt>
                <c:pt idx="7966">
                  <c:v>205.78358006474852</c:v>
                </c:pt>
                <c:pt idx="7967">
                  <c:v>205.78358006474852</c:v>
                </c:pt>
                <c:pt idx="7968">
                  <c:v>205.78358006474852</c:v>
                </c:pt>
                <c:pt idx="7969">
                  <c:v>205.78358006474852</c:v>
                </c:pt>
                <c:pt idx="7970">
                  <c:v>205.78358006474852</c:v>
                </c:pt>
                <c:pt idx="7971">
                  <c:v>205.78358006474852</c:v>
                </c:pt>
                <c:pt idx="7972">
                  <c:v>205.78358006474852</c:v>
                </c:pt>
                <c:pt idx="7973">
                  <c:v>205.78358006474852</c:v>
                </c:pt>
                <c:pt idx="7974">
                  <c:v>205.78358006474852</c:v>
                </c:pt>
                <c:pt idx="7975">
                  <c:v>205.78358006474852</c:v>
                </c:pt>
                <c:pt idx="7976">
                  <c:v>205.78358006474852</c:v>
                </c:pt>
                <c:pt idx="7977">
                  <c:v>205.78358006474852</c:v>
                </c:pt>
                <c:pt idx="7978">
                  <c:v>205.78358006474852</c:v>
                </c:pt>
                <c:pt idx="7979">
                  <c:v>205.78358006474852</c:v>
                </c:pt>
                <c:pt idx="7980">
                  <c:v>205.78358006474852</c:v>
                </c:pt>
                <c:pt idx="7981">
                  <c:v>205.78358006474852</c:v>
                </c:pt>
                <c:pt idx="7982">
                  <c:v>205.78358006474852</c:v>
                </c:pt>
                <c:pt idx="7983">
                  <c:v>205.78358006474852</c:v>
                </c:pt>
                <c:pt idx="7984">
                  <c:v>205.78358006474852</c:v>
                </c:pt>
                <c:pt idx="7985">
                  <c:v>205.78358006474852</c:v>
                </c:pt>
                <c:pt idx="7986">
                  <c:v>205.78358006474852</c:v>
                </c:pt>
                <c:pt idx="7987">
                  <c:v>205.78358006474852</c:v>
                </c:pt>
                <c:pt idx="7988">
                  <c:v>205.78358006474852</c:v>
                </c:pt>
                <c:pt idx="7989">
                  <c:v>205.78358006474852</c:v>
                </c:pt>
                <c:pt idx="7990">
                  <c:v>205.78358006474852</c:v>
                </c:pt>
                <c:pt idx="7991">
                  <c:v>205.78358006474852</c:v>
                </c:pt>
                <c:pt idx="7992">
                  <c:v>205.78358006474852</c:v>
                </c:pt>
                <c:pt idx="7993">
                  <c:v>205.78358006474852</c:v>
                </c:pt>
                <c:pt idx="7994">
                  <c:v>205.78358006474852</c:v>
                </c:pt>
                <c:pt idx="7995">
                  <c:v>205.78358006474852</c:v>
                </c:pt>
                <c:pt idx="7996">
                  <c:v>205.78358006474852</c:v>
                </c:pt>
                <c:pt idx="7997">
                  <c:v>205.78358006474852</c:v>
                </c:pt>
                <c:pt idx="7998">
                  <c:v>205.78358006474852</c:v>
                </c:pt>
                <c:pt idx="7999">
                  <c:v>205.78358006474852</c:v>
                </c:pt>
                <c:pt idx="8000">
                  <c:v>205.78358006474852</c:v>
                </c:pt>
                <c:pt idx="8001">
                  <c:v>205.78358006474852</c:v>
                </c:pt>
                <c:pt idx="8002">
                  <c:v>205.78358006474852</c:v>
                </c:pt>
                <c:pt idx="8003">
                  <c:v>205.78358006474852</c:v>
                </c:pt>
                <c:pt idx="8004">
                  <c:v>205.78358006474852</c:v>
                </c:pt>
                <c:pt idx="8005">
                  <c:v>205.78358006474852</c:v>
                </c:pt>
                <c:pt idx="8006">
                  <c:v>205.78358006474852</c:v>
                </c:pt>
                <c:pt idx="8007">
                  <c:v>205.78358006474852</c:v>
                </c:pt>
                <c:pt idx="8008">
                  <c:v>205.78358006474852</c:v>
                </c:pt>
                <c:pt idx="8009">
                  <c:v>205.78358006474852</c:v>
                </c:pt>
                <c:pt idx="8010">
                  <c:v>205.78358006474852</c:v>
                </c:pt>
                <c:pt idx="8011">
                  <c:v>205.78358006474852</c:v>
                </c:pt>
                <c:pt idx="8012">
                  <c:v>205.78358006474852</c:v>
                </c:pt>
                <c:pt idx="8013">
                  <c:v>205.78358006474852</c:v>
                </c:pt>
                <c:pt idx="8014">
                  <c:v>205.78358006474852</c:v>
                </c:pt>
                <c:pt idx="8015">
                  <c:v>205.78358006474852</c:v>
                </c:pt>
                <c:pt idx="8016">
                  <c:v>205.78358006474852</c:v>
                </c:pt>
                <c:pt idx="8017">
                  <c:v>205.78358006474852</c:v>
                </c:pt>
                <c:pt idx="8018">
                  <c:v>205.78358006474852</c:v>
                </c:pt>
                <c:pt idx="8019">
                  <c:v>205.78358006474852</c:v>
                </c:pt>
                <c:pt idx="8020">
                  <c:v>205.78358006474852</c:v>
                </c:pt>
                <c:pt idx="8021">
                  <c:v>205.78358006474852</c:v>
                </c:pt>
                <c:pt idx="8022">
                  <c:v>205.78358006474852</c:v>
                </c:pt>
                <c:pt idx="8023">
                  <c:v>205.78358006474852</c:v>
                </c:pt>
                <c:pt idx="8024">
                  <c:v>205.78358006474852</c:v>
                </c:pt>
                <c:pt idx="8025">
                  <c:v>205.78358006474852</c:v>
                </c:pt>
                <c:pt idx="8026">
                  <c:v>205.78358006474852</c:v>
                </c:pt>
                <c:pt idx="8027">
                  <c:v>205.78358006474852</c:v>
                </c:pt>
                <c:pt idx="8028">
                  <c:v>205.78358006474852</c:v>
                </c:pt>
                <c:pt idx="8029">
                  <c:v>205.78358006474852</c:v>
                </c:pt>
                <c:pt idx="8030">
                  <c:v>205.78358006474852</c:v>
                </c:pt>
                <c:pt idx="8031">
                  <c:v>205.78358006474852</c:v>
                </c:pt>
                <c:pt idx="8032">
                  <c:v>205.78358006474852</c:v>
                </c:pt>
                <c:pt idx="8033">
                  <c:v>205.78358006474852</c:v>
                </c:pt>
                <c:pt idx="8034">
                  <c:v>205.78358006474852</c:v>
                </c:pt>
                <c:pt idx="8035">
                  <c:v>205.78358006474852</c:v>
                </c:pt>
                <c:pt idx="8036">
                  <c:v>205.78358006474852</c:v>
                </c:pt>
                <c:pt idx="8037">
                  <c:v>205.78358006474852</c:v>
                </c:pt>
                <c:pt idx="8038">
                  <c:v>205.78358006474852</c:v>
                </c:pt>
                <c:pt idx="8039">
                  <c:v>205.78358006474852</c:v>
                </c:pt>
                <c:pt idx="8040">
                  <c:v>205.78358006474852</c:v>
                </c:pt>
                <c:pt idx="8041">
                  <c:v>205.78358006474852</c:v>
                </c:pt>
                <c:pt idx="8042">
                  <c:v>205.78358006474852</c:v>
                </c:pt>
                <c:pt idx="8043">
                  <c:v>205.78358006474852</c:v>
                </c:pt>
                <c:pt idx="8044">
                  <c:v>205.78358006474852</c:v>
                </c:pt>
                <c:pt idx="8045">
                  <c:v>205.78358006474852</c:v>
                </c:pt>
                <c:pt idx="8046">
                  <c:v>205.78358006474852</c:v>
                </c:pt>
                <c:pt idx="8047">
                  <c:v>205.78358006474852</c:v>
                </c:pt>
                <c:pt idx="8048">
                  <c:v>205.78358006474852</c:v>
                </c:pt>
                <c:pt idx="8049">
                  <c:v>206.2110526220238</c:v>
                </c:pt>
                <c:pt idx="8050">
                  <c:v>206.2110526220238</c:v>
                </c:pt>
                <c:pt idx="8051">
                  <c:v>206.2110526220238</c:v>
                </c:pt>
                <c:pt idx="8052">
                  <c:v>206.2110526220238</c:v>
                </c:pt>
                <c:pt idx="8053">
                  <c:v>206.2110526220238</c:v>
                </c:pt>
                <c:pt idx="8054">
                  <c:v>206.2110526220238</c:v>
                </c:pt>
                <c:pt idx="8055">
                  <c:v>206.2110526220238</c:v>
                </c:pt>
                <c:pt idx="8056">
                  <c:v>206.2110526220238</c:v>
                </c:pt>
                <c:pt idx="8057">
                  <c:v>206.2110526220238</c:v>
                </c:pt>
                <c:pt idx="8058">
                  <c:v>206.2110526220238</c:v>
                </c:pt>
                <c:pt idx="8059">
                  <c:v>206.2110526220238</c:v>
                </c:pt>
                <c:pt idx="8060">
                  <c:v>206.2110526220238</c:v>
                </c:pt>
                <c:pt idx="8061">
                  <c:v>206.2110526220238</c:v>
                </c:pt>
                <c:pt idx="8062">
                  <c:v>206.2110526220238</c:v>
                </c:pt>
                <c:pt idx="8063">
                  <c:v>206.2110526220238</c:v>
                </c:pt>
                <c:pt idx="8064">
                  <c:v>206.2110526220238</c:v>
                </c:pt>
                <c:pt idx="8065">
                  <c:v>206.2110526220238</c:v>
                </c:pt>
                <c:pt idx="8066">
                  <c:v>206.2110526220238</c:v>
                </c:pt>
                <c:pt idx="8067">
                  <c:v>206.2110526220238</c:v>
                </c:pt>
                <c:pt idx="8068">
                  <c:v>206.2110526220238</c:v>
                </c:pt>
                <c:pt idx="8069">
                  <c:v>206.2110526220238</c:v>
                </c:pt>
                <c:pt idx="8070">
                  <c:v>206.2110526220238</c:v>
                </c:pt>
                <c:pt idx="8071">
                  <c:v>206.2110526220238</c:v>
                </c:pt>
                <c:pt idx="8072">
                  <c:v>206.2110526220238</c:v>
                </c:pt>
                <c:pt idx="8073">
                  <c:v>206.2110526220238</c:v>
                </c:pt>
                <c:pt idx="8074">
                  <c:v>206.2110526220238</c:v>
                </c:pt>
                <c:pt idx="8075">
                  <c:v>206.2110526220238</c:v>
                </c:pt>
                <c:pt idx="8076">
                  <c:v>206.2110526220238</c:v>
                </c:pt>
                <c:pt idx="8077">
                  <c:v>206.2110526220238</c:v>
                </c:pt>
                <c:pt idx="8078">
                  <c:v>206.2110526220238</c:v>
                </c:pt>
                <c:pt idx="8079">
                  <c:v>206.2110526220238</c:v>
                </c:pt>
                <c:pt idx="8080">
                  <c:v>206.2110526220238</c:v>
                </c:pt>
                <c:pt idx="8081">
                  <c:v>206.2110526220238</c:v>
                </c:pt>
                <c:pt idx="8082">
                  <c:v>206.2110526220238</c:v>
                </c:pt>
                <c:pt idx="8083">
                  <c:v>206.2110526220238</c:v>
                </c:pt>
                <c:pt idx="8084">
                  <c:v>206.2110526220238</c:v>
                </c:pt>
                <c:pt idx="8085">
                  <c:v>206.2110526220238</c:v>
                </c:pt>
                <c:pt idx="8086">
                  <c:v>206.2110526220238</c:v>
                </c:pt>
                <c:pt idx="8087">
                  <c:v>206.2110526220238</c:v>
                </c:pt>
                <c:pt idx="8088">
                  <c:v>206.2110526220238</c:v>
                </c:pt>
                <c:pt idx="8089">
                  <c:v>206.2110526220238</c:v>
                </c:pt>
                <c:pt idx="8090">
                  <c:v>206.2110526220238</c:v>
                </c:pt>
                <c:pt idx="8091">
                  <c:v>206.2110526220238</c:v>
                </c:pt>
                <c:pt idx="8092">
                  <c:v>206.2110526220238</c:v>
                </c:pt>
                <c:pt idx="8093">
                  <c:v>206.2110526220238</c:v>
                </c:pt>
                <c:pt idx="8094">
                  <c:v>206.2110526220238</c:v>
                </c:pt>
                <c:pt idx="8095">
                  <c:v>206.2110526220238</c:v>
                </c:pt>
                <c:pt idx="8096">
                  <c:v>206.2110526220238</c:v>
                </c:pt>
                <c:pt idx="8097">
                  <c:v>206.2110526220238</c:v>
                </c:pt>
                <c:pt idx="8098">
                  <c:v>206.2110526220238</c:v>
                </c:pt>
                <c:pt idx="8099">
                  <c:v>206.2110526220238</c:v>
                </c:pt>
                <c:pt idx="8100">
                  <c:v>206.2110526220238</c:v>
                </c:pt>
                <c:pt idx="8101">
                  <c:v>206.2110526220238</c:v>
                </c:pt>
                <c:pt idx="8102">
                  <c:v>206.2110526220238</c:v>
                </c:pt>
                <c:pt idx="8103">
                  <c:v>206.2110526220238</c:v>
                </c:pt>
                <c:pt idx="8104">
                  <c:v>206.2110526220238</c:v>
                </c:pt>
                <c:pt idx="8105">
                  <c:v>206.2110526220238</c:v>
                </c:pt>
                <c:pt idx="8106">
                  <c:v>206.2110526220238</c:v>
                </c:pt>
                <c:pt idx="8107">
                  <c:v>206.2110526220238</c:v>
                </c:pt>
                <c:pt idx="8108">
                  <c:v>206.2110526220238</c:v>
                </c:pt>
                <c:pt idx="8109">
                  <c:v>206.2110526220238</c:v>
                </c:pt>
                <c:pt idx="8110">
                  <c:v>206.2110526220238</c:v>
                </c:pt>
                <c:pt idx="8111">
                  <c:v>206.2110526220238</c:v>
                </c:pt>
                <c:pt idx="8112">
                  <c:v>206.2110526220238</c:v>
                </c:pt>
                <c:pt idx="8113">
                  <c:v>206.2110526220238</c:v>
                </c:pt>
                <c:pt idx="8114">
                  <c:v>206.2110526220238</c:v>
                </c:pt>
                <c:pt idx="8115">
                  <c:v>206.2110526220238</c:v>
                </c:pt>
                <c:pt idx="8116">
                  <c:v>206.2110526220238</c:v>
                </c:pt>
                <c:pt idx="8117">
                  <c:v>206.2110526220238</c:v>
                </c:pt>
                <c:pt idx="8118">
                  <c:v>206.2110526220238</c:v>
                </c:pt>
                <c:pt idx="8119">
                  <c:v>206.2110526220238</c:v>
                </c:pt>
                <c:pt idx="8120">
                  <c:v>206.2110526220238</c:v>
                </c:pt>
                <c:pt idx="8121">
                  <c:v>206.2110526220238</c:v>
                </c:pt>
                <c:pt idx="8122">
                  <c:v>206.2110526220238</c:v>
                </c:pt>
                <c:pt idx="8123">
                  <c:v>206.2110526220238</c:v>
                </c:pt>
                <c:pt idx="8124">
                  <c:v>206.2110526220238</c:v>
                </c:pt>
                <c:pt idx="8125">
                  <c:v>206.2110526220238</c:v>
                </c:pt>
                <c:pt idx="8126">
                  <c:v>206.2110526220238</c:v>
                </c:pt>
                <c:pt idx="8127">
                  <c:v>206.2110526220238</c:v>
                </c:pt>
                <c:pt idx="8128">
                  <c:v>206.2110526220238</c:v>
                </c:pt>
                <c:pt idx="8129">
                  <c:v>206.2110526220238</c:v>
                </c:pt>
                <c:pt idx="8130">
                  <c:v>206.2110526220238</c:v>
                </c:pt>
                <c:pt idx="8131">
                  <c:v>206.2110526220238</c:v>
                </c:pt>
                <c:pt idx="8132">
                  <c:v>206.2110526220238</c:v>
                </c:pt>
                <c:pt idx="8133">
                  <c:v>206.2110526220238</c:v>
                </c:pt>
                <c:pt idx="8134">
                  <c:v>206.2110526220238</c:v>
                </c:pt>
                <c:pt idx="8135">
                  <c:v>206.2110526220238</c:v>
                </c:pt>
                <c:pt idx="8136">
                  <c:v>206.2110526220238</c:v>
                </c:pt>
                <c:pt idx="8137">
                  <c:v>206.2110526220238</c:v>
                </c:pt>
                <c:pt idx="8138">
                  <c:v>206.2110526220238</c:v>
                </c:pt>
                <c:pt idx="8139">
                  <c:v>206.2110526220238</c:v>
                </c:pt>
                <c:pt idx="8140">
                  <c:v>206.2110526220238</c:v>
                </c:pt>
                <c:pt idx="8141">
                  <c:v>206.2110526220238</c:v>
                </c:pt>
                <c:pt idx="8142">
                  <c:v>206.2110526220238</c:v>
                </c:pt>
                <c:pt idx="8143">
                  <c:v>206.2110526220238</c:v>
                </c:pt>
                <c:pt idx="8144">
                  <c:v>206.2110526220238</c:v>
                </c:pt>
                <c:pt idx="8145">
                  <c:v>206.2110526220238</c:v>
                </c:pt>
                <c:pt idx="8146">
                  <c:v>206.2110526220238</c:v>
                </c:pt>
                <c:pt idx="8147">
                  <c:v>206.2110526220238</c:v>
                </c:pt>
                <c:pt idx="8148">
                  <c:v>206.2110526220238</c:v>
                </c:pt>
                <c:pt idx="8149">
                  <c:v>206.2110526220238</c:v>
                </c:pt>
                <c:pt idx="8150">
                  <c:v>206.2110526220238</c:v>
                </c:pt>
                <c:pt idx="8151">
                  <c:v>206.2110526220238</c:v>
                </c:pt>
                <c:pt idx="8152">
                  <c:v>206.2110526220238</c:v>
                </c:pt>
                <c:pt idx="8153">
                  <c:v>206.2110526220238</c:v>
                </c:pt>
                <c:pt idx="8154">
                  <c:v>206.2110526220238</c:v>
                </c:pt>
                <c:pt idx="8155">
                  <c:v>206.2110526220238</c:v>
                </c:pt>
                <c:pt idx="8156">
                  <c:v>206.2110526220238</c:v>
                </c:pt>
                <c:pt idx="8157">
                  <c:v>206.2110526220238</c:v>
                </c:pt>
                <c:pt idx="8158">
                  <c:v>206.2110526220238</c:v>
                </c:pt>
                <c:pt idx="8159">
                  <c:v>206.2110526220238</c:v>
                </c:pt>
                <c:pt idx="8160">
                  <c:v>206.2110526220238</c:v>
                </c:pt>
                <c:pt idx="8161">
                  <c:v>206.2110526220238</c:v>
                </c:pt>
                <c:pt idx="8162">
                  <c:v>206.2110526220238</c:v>
                </c:pt>
                <c:pt idx="8163">
                  <c:v>206.2110526220238</c:v>
                </c:pt>
                <c:pt idx="8164">
                  <c:v>206.2110526220238</c:v>
                </c:pt>
                <c:pt idx="8165">
                  <c:v>206.2110526220238</c:v>
                </c:pt>
                <c:pt idx="8166">
                  <c:v>206.2110526220238</c:v>
                </c:pt>
                <c:pt idx="8167">
                  <c:v>206.2110526220238</c:v>
                </c:pt>
                <c:pt idx="8168">
                  <c:v>206.2110526220238</c:v>
                </c:pt>
                <c:pt idx="8169">
                  <c:v>206.2110526220238</c:v>
                </c:pt>
                <c:pt idx="8170">
                  <c:v>206.2110526220238</c:v>
                </c:pt>
                <c:pt idx="8171">
                  <c:v>206.2110526220238</c:v>
                </c:pt>
                <c:pt idx="8172">
                  <c:v>206.2110526220238</c:v>
                </c:pt>
                <c:pt idx="8173">
                  <c:v>206.2110526220238</c:v>
                </c:pt>
                <c:pt idx="8174">
                  <c:v>206.2110526220238</c:v>
                </c:pt>
                <c:pt idx="8175">
                  <c:v>206.2110526220238</c:v>
                </c:pt>
                <c:pt idx="8176">
                  <c:v>206.2110526220238</c:v>
                </c:pt>
                <c:pt idx="8177">
                  <c:v>206.2110526220238</c:v>
                </c:pt>
                <c:pt idx="8178">
                  <c:v>206.2110526220238</c:v>
                </c:pt>
                <c:pt idx="8179">
                  <c:v>206.2110526220238</c:v>
                </c:pt>
                <c:pt idx="8180">
                  <c:v>206.2110526220238</c:v>
                </c:pt>
                <c:pt idx="8181">
                  <c:v>206.2110526220238</c:v>
                </c:pt>
                <c:pt idx="8182">
                  <c:v>206.2110526220238</c:v>
                </c:pt>
                <c:pt idx="8183">
                  <c:v>206.2110526220238</c:v>
                </c:pt>
                <c:pt idx="8184">
                  <c:v>206.2110526220238</c:v>
                </c:pt>
                <c:pt idx="8185">
                  <c:v>206.2110526220238</c:v>
                </c:pt>
                <c:pt idx="8186">
                  <c:v>206.2110526220238</c:v>
                </c:pt>
                <c:pt idx="8187">
                  <c:v>206.2110526220238</c:v>
                </c:pt>
                <c:pt idx="8188">
                  <c:v>206.2110526220238</c:v>
                </c:pt>
                <c:pt idx="8189">
                  <c:v>206.2110526220238</c:v>
                </c:pt>
                <c:pt idx="8190">
                  <c:v>206.2110526220238</c:v>
                </c:pt>
                <c:pt idx="8191">
                  <c:v>206.2110526220238</c:v>
                </c:pt>
                <c:pt idx="8192">
                  <c:v>206.2110526220238</c:v>
                </c:pt>
                <c:pt idx="8193">
                  <c:v>206.2110526220238</c:v>
                </c:pt>
                <c:pt idx="8194">
                  <c:v>206.2110526220238</c:v>
                </c:pt>
                <c:pt idx="8195">
                  <c:v>206.2110526220238</c:v>
                </c:pt>
                <c:pt idx="8196">
                  <c:v>206.2110526220238</c:v>
                </c:pt>
                <c:pt idx="8197">
                  <c:v>206.2110526220238</c:v>
                </c:pt>
                <c:pt idx="8198">
                  <c:v>206.2110526220238</c:v>
                </c:pt>
                <c:pt idx="8199">
                  <c:v>206.2110526220238</c:v>
                </c:pt>
                <c:pt idx="8200">
                  <c:v>206.2110526220238</c:v>
                </c:pt>
                <c:pt idx="8201">
                  <c:v>206.2110526220238</c:v>
                </c:pt>
                <c:pt idx="8202">
                  <c:v>206.2110526220238</c:v>
                </c:pt>
                <c:pt idx="8203">
                  <c:v>206.2110526220238</c:v>
                </c:pt>
                <c:pt idx="8204">
                  <c:v>206.2110526220238</c:v>
                </c:pt>
                <c:pt idx="8205">
                  <c:v>206.2110526220238</c:v>
                </c:pt>
                <c:pt idx="8206">
                  <c:v>206.2110526220238</c:v>
                </c:pt>
                <c:pt idx="8207">
                  <c:v>206.2110526220238</c:v>
                </c:pt>
                <c:pt idx="8208">
                  <c:v>206.2110526220238</c:v>
                </c:pt>
                <c:pt idx="8209">
                  <c:v>206.2110526220238</c:v>
                </c:pt>
                <c:pt idx="8210">
                  <c:v>206.2110526220238</c:v>
                </c:pt>
                <c:pt idx="8211">
                  <c:v>206.2110526220238</c:v>
                </c:pt>
                <c:pt idx="8212">
                  <c:v>206.2110526220238</c:v>
                </c:pt>
                <c:pt idx="8213">
                  <c:v>206.2110526220238</c:v>
                </c:pt>
                <c:pt idx="8214">
                  <c:v>206.2110526220238</c:v>
                </c:pt>
                <c:pt idx="8215">
                  <c:v>206.2110526220238</c:v>
                </c:pt>
                <c:pt idx="8216">
                  <c:v>206.2110526220238</c:v>
                </c:pt>
                <c:pt idx="8217">
                  <c:v>206.2110526220238</c:v>
                </c:pt>
                <c:pt idx="8218">
                  <c:v>206.2110526220238</c:v>
                </c:pt>
                <c:pt idx="8219">
                  <c:v>206.2110526220238</c:v>
                </c:pt>
                <c:pt idx="8220">
                  <c:v>206.2110526220238</c:v>
                </c:pt>
                <c:pt idx="8221">
                  <c:v>206.2110526220238</c:v>
                </c:pt>
                <c:pt idx="8222">
                  <c:v>206.2110526220238</c:v>
                </c:pt>
                <c:pt idx="8223">
                  <c:v>206.2110526220238</c:v>
                </c:pt>
                <c:pt idx="8224">
                  <c:v>206.2110526220238</c:v>
                </c:pt>
                <c:pt idx="8225">
                  <c:v>206.2110526220238</c:v>
                </c:pt>
                <c:pt idx="8226">
                  <c:v>206.2110526220238</c:v>
                </c:pt>
                <c:pt idx="8227">
                  <c:v>206.2110526220238</c:v>
                </c:pt>
                <c:pt idx="8228">
                  <c:v>205.91653946891915</c:v>
                </c:pt>
                <c:pt idx="8229">
                  <c:v>205.91653946891915</c:v>
                </c:pt>
                <c:pt idx="8230">
                  <c:v>205.91653946891915</c:v>
                </c:pt>
                <c:pt idx="8231">
                  <c:v>205.91653946891915</c:v>
                </c:pt>
                <c:pt idx="8232">
                  <c:v>205.91653946891915</c:v>
                </c:pt>
                <c:pt idx="8233">
                  <c:v>205.91653946891915</c:v>
                </c:pt>
                <c:pt idx="8234">
                  <c:v>205.91653946891915</c:v>
                </c:pt>
                <c:pt idx="8235">
                  <c:v>205.91653946891915</c:v>
                </c:pt>
                <c:pt idx="8236">
                  <c:v>205.91653946891915</c:v>
                </c:pt>
                <c:pt idx="8237">
                  <c:v>205.91653946891915</c:v>
                </c:pt>
                <c:pt idx="8238">
                  <c:v>205.91653946891915</c:v>
                </c:pt>
                <c:pt idx="8239">
                  <c:v>205.91653946891915</c:v>
                </c:pt>
                <c:pt idx="8240">
                  <c:v>205.91653946891915</c:v>
                </c:pt>
                <c:pt idx="8241">
                  <c:v>205.91653946891915</c:v>
                </c:pt>
                <c:pt idx="8242">
                  <c:v>205.91653946891915</c:v>
                </c:pt>
                <c:pt idx="8243">
                  <c:v>205.91653946891915</c:v>
                </c:pt>
                <c:pt idx="8244">
                  <c:v>205.91653946891915</c:v>
                </c:pt>
                <c:pt idx="8245">
                  <c:v>205.91653946891915</c:v>
                </c:pt>
                <c:pt idx="8246">
                  <c:v>205.91653946891915</c:v>
                </c:pt>
                <c:pt idx="8247">
                  <c:v>205.91653946891915</c:v>
                </c:pt>
                <c:pt idx="8248">
                  <c:v>205.91653946891915</c:v>
                </c:pt>
                <c:pt idx="8249">
                  <c:v>205.91653946891915</c:v>
                </c:pt>
                <c:pt idx="8250">
                  <c:v>205.91653946891915</c:v>
                </c:pt>
                <c:pt idx="8251">
                  <c:v>205.91653946891915</c:v>
                </c:pt>
                <c:pt idx="8252">
                  <c:v>205.91653946891915</c:v>
                </c:pt>
                <c:pt idx="8253">
                  <c:v>205.91653946891915</c:v>
                </c:pt>
                <c:pt idx="8254">
                  <c:v>205.91653946891915</c:v>
                </c:pt>
                <c:pt idx="8255">
                  <c:v>205.91653946891915</c:v>
                </c:pt>
                <c:pt idx="8256">
                  <c:v>205.91653946891915</c:v>
                </c:pt>
                <c:pt idx="8257">
                  <c:v>205.91653946891915</c:v>
                </c:pt>
                <c:pt idx="8258">
                  <c:v>205.91653946891915</c:v>
                </c:pt>
                <c:pt idx="8259">
                  <c:v>205.91653946891915</c:v>
                </c:pt>
                <c:pt idx="8260">
                  <c:v>205.91653946891915</c:v>
                </c:pt>
                <c:pt idx="8261">
                  <c:v>205.91653946891915</c:v>
                </c:pt>
                <c:pt idx="8262">
                  <c:v>205.91653946891915</c:v>
                </c:pt>
                <c:pt idx="8263">
                  <c:v>205.91653946891915</c:v>
                </c:pt>
                <c:pt idx="8264">
                  <c:v>205.91653946891915</c:v>
                </c:pt>
                <c:pt idx="8265">
                  <c:v>205.91653946891915</c:v>
                </c:pt>
                <c:pt idx="8266">
                  <c:v>205.91653946891915</c:v>
                </c:pt>
                <c:pt idx="8267">
                  <c:v>205.91653946891915</c:v>
                </c:pt>
                <c:pt idx="8268">
                  <c:v>205.91653946891915</c:v>
                </c:pt>
                <c:pt idx="8269">
                  <c:v>205.91653946891915</c:v>
                </c:pt>
                <c:pt idx="8270">
                  <c:v>205.91653946891915</c:v>
                </c:pt>
                <c:pt idx="8271">
                  <c:v>205.91653946891915</c:v>
                </c:pt>
                <c:pt idx="8272">
                  <c:v>205.91653946891915</c:v>
                </c:pt>
                <c:pt idx="8273">
                  <c:v>205.91653946891915</c:v>
                </c:pt>
                <c:pt idx="8274">
                  <c:v>205.91653946891915</c:v>
                </c:pt>
                <c:pt idx="8275">
                  <c:v>205.91653946891915</c:v>
                </c:pt>
                <c:pt idx="8276">
                  <c:v>205.91653946891915</c:v>
                </c:pt>
                <c:pt idx="8277">
                  <c:v>205.91653946891915</c:v>
                </c:pt>
                <c:pt idx="8278">
                  <c:v>205.91653946891915</c:v>
                </c:pt>
                <c:pt idx="8279">
                  <c:v>205.91653946891915</c:v>
                </c:pt>
                <c:pt idx="8280">
                  <c:v>205.91653946891915</c:v>
                </c:pt>
                <c:pt idx="8281">
                  <c:v>205.91653946891915</c:v>
                </c:pt>
                <c:pt idx="8282">
                  <c:v>205.91653946891915</c:v>
                </c:pt>
                <c:pt idx="8283">
                  <c:v>205.91653946891915</c:v>
                </c:pt>
                <c:pt idx="8284">
                  <c:v>205.91653946891915</c:v>
                </c:pt>
                <c:pt idx="8285">
                  <c:v>205.91653946891915</c:v>
                </c:pt>
                <c:pt idx="8286">
                  <c:v>205.91653946891915</c:v>
                </c:pt>
                <c:pt idx="8287">
                  <c:v>205.91653946891915</c:v>
                </c:pt>
                <c:pt idx="8288">
                  <c:v>205.91653946891915</c:v>
                </c:pt>
                <c:pt idx="8289">
                  <c:v>205.91653946891915</c:v>
                </c:pt>
                <c:pt idx="8290">
                  <c:v>205.91653946891915</c:v>
                </c:pt>
                <c:pt idx="8291">
                  <c:v>205.91653946891915</c:v>
                </c:pt>
                <c:pt idx="8292">
                  <c:v>205.91653946891915</c:v>
                </c:pt>
                <c:pt idx="8293">
                  <c:v>205.91653946891915</c:v>
                </c:pt>
                <c:pt idx="8294">
                  <c:v>205.91653946891915</c:v>
                </c:pt>
                <c:pt idx="8295">
                  <c:v>205.91653946891915</c:v>
                </c:pt>
                <c:pt idx="8296">
                  <c:v>205.91653946891915</c:v>
                </c:pt>
                <c:pt idx="8297">
                  <c:v>205.91653946891915</c:v>
                </c:pt>
                <c:pt idx="8298">
                  <c:v>205.91653946891915</c:v>
                </c:pt>
                <c:pt idx="8299">
                  <c:v>205.91653946891915</c:v>
                </c:pt>
                <c:pt idx="8300">
                  <c:v>205.91653946891915</c:v>
                </c:pt>
                <c:pt idx="8301">
                  <c:v>205.91653946891915</c:v>
                </c:pt>
                <c:pt idx="8302">
                  <c:v>205.91653946891915</c:v>
                </c:pt>
                <c:pt idx="8303">
                  <c:v>205.91653946891915</c:v>
                </c:pt>
                <c:pt idx="8304">
                  <c:v>205.91653946891915</c:v>
                </c:pt>
                <c:pt idx="8305">
                  <c:v>205.91653946891915</c:v>
                </c:pt>
                <c:pt idx="8306">
                  <c:v>205.91653946891915</c:v>
                </c:pt>
                <c:pt idx="8307">
                  <c:v>205.91653946891915</c:v>
                </c:pt>
                <c:pt idx="8308">
                  <c:v>205.91653946891915</c:v>
                </c:pt>
                <c:pt idx="8309">
                  <c:v>205.91653946891915</c:v>
                </c:pt>
                <c:pt idx="8310">
                  <c:v>205.91653946891915</c:v>
                </c:pt>
                <c:pt idx="8311">
                  <c:v>205.91653946891915</c:v>
                </c:pt>
                <c:pt idx="8312">
                  <c:v>205.91653946891915</c:v>
                </c:pt>
                <c:pt idx="8313">
                  <c:v>205.91653946891915</c:v>
                </c:pt>
                <c:pt idx="8314">
                  <c:v>205.91653946891915</c:v>
                </c:pt>
                <c:pt idx="8315">
                  <c:v>205.91653946891915</c:v>
                </c:pt>
                <c:pt idx="8316">
                  <c:v>205.91653946891915</c:v>
                </c:pt>
                <c:pt idx="8317">
                  <c:v>205.91653946891915</c:v>
                </c:pt>
                <c:pt idx="8318">
                  <c:v>205.91653946891915</c:v>
                </c:pt>
                <c:pt idx="8319">
                  <c:v>205.91653946891915</c:v>
                </c:pt>
                <c:pt idx="8320">
                  <c:v>205.91653946891915</c:v>
                </c:pt>
                <c:pt idx="8321">
                  <c:v>205.91653946891915</c:v>
                </c:pt>
                <c:pt idx="8322">
                  <c:v>205.91653946891915</c:v>
                </c:pt>
                <c:pt idx="8323">
                  <c:v>205.91653946891915</c:v>
                </c:pt>
                <c:pt idx="8324">
                  <c:v>205.91653946891915</c:v>
                </c:pt>
                <c:pt idx="8325">
                  <c:v>205.91653946891915</c:v>
                </c:pt>
                <c:pt idx="8326">
                  <c:v>205.91653946891915</c:v>
                </c:pt>
                <c:pt idx="8327">
                  <c:v>205.91653946891915</c:v>
                </c:pt>
                <c:pt idx="8328">
                  <c:v>205.91653946891915</c:v>
                </c:pt>
                <c:pt idx="8329">
                  <c:v>205.91653946891915</c:v>
                </c:pt>
                <c:pt idx="8330">
                  <c:v>205.91653946891915</c:v>
                </c:pt>
                <c:pt idx="8331">
                  <c:v>205.91653946891915</c:v>
                </c:pt>
                <c:pt idx="8332">
                  <c:v>205.91653946891915</c:v>
                </c:pt>
                <c:pt idx="8333">
                  <c:v>205.91653946891915</c:v>
                </c:pt>
                <c:pt idx="8334">
                  <c:v>205.91653946891915</c:v>
                </c:pt>
                <c:pt idx="8335">
                  <c:v>205.91653946891915</c:v>
                </c:pt>
                <c:pt idx="8336">
                  <c:v>205.91653946891915</c:v>
                </c:pt>
                <c:pt idx="8337">
                  <c:v>205.91653946891915</c:v>
                </c:pt>
                <c:pt idx="8338">
                  <c:v>205.91653946891915</c:v>
                </c:pt>
                <c:pt idx="8339">
                  <c:v>205.91653946891915</c:v>
                </c:pt>
                <c:pt idx="8340">
                  <c:v>205.91653946891915</c:v>
                </c:pt>
                <c:pt idx="8341">
                  <c:v>205.91653946891915</c:v>
                </c:pt>
                <c:pt idx="8342">
                  <c:v>205.91653946891915</c:v>
                </c:pt>
                <c:pt idx="8343">
                  <c:v>205.91653946891915</c:v>
                </c:pt>
                <c:pt idx="8344">
                  <c:v>205.91653946891915</c:v>
                </c:pt>
                <c:pt idx="8345">
                  <c:v>205.91653946891915</c:v>
                </c:pt>
                <c:pt idx="8346">
                  <c:v>205.91653946891915</c:v>
                </c:pt>
                <c:pt idx="8347">
                  <c:v>205.91653946891915</c:v>
                </c:pt>
                <c:pt idx="8348">
                  <c:v>205.91653946891915</c:v>
                </c:pt>
                <c:pt idx="8349">
                  <c:v>205.91653946891915</c:v>
                </c:pt>
                <c:pt idx="8350">
                  <c:v>205.91653946891915</c:v>
                </c:pt>
                <c:pt idx="8351">
                  <c:v>205.91653946891915</c:v>
                </c:pt>
                <c:pt idx="8352">
                  <c:v>205.91653946891915</c:v>
                </c:pt>
                <c:pt idx="8353">
                  <c:v>205.91653946891915</c:v>
                </c:pt>
                <c:pt idx="8354">
                  <c:v>205.91653946891915</c:v>
                </c:pt>
                <c:pt idx="8355">
                  <c:v>205.91653946891915</c:v>
                </c:pt>
                <c:pt idx="8356">
                  <c:v>205.91653946891915</c:v>
                </c:pt>
                <c:pt idx="8357">
                  <c:v>205.91653946891915</c:v>
                </c:pt>
                <c:pt idx="8358">
                  <c:v>205.91653946891915</c:v>
                </c:pt>
                <c:pt idx="8359">
                  <c:v>205.91653946891915</c:v>
                </c:pt>
                <c:pt idx="8360">
                  <c:v>205.91653946891915</c:v>
                </c:pt>
                <c:pt idx="8361">
                  <c:v>205.91653946891915</c:v>
                </c:pt>
                <c:pt idx="8362">
                  <c:v>205.91653946891915</c:v>
                </c:pt>
                <c:pt idx="8363">
                  <c:v>205.91653946891915</c:v>
                </c:pt>
                <c:pt idx="8364">
                  <c:v>205.91653946891915</c:v>
                </c:pt>
                <c:pt idx="8365">
                  <c:v>205.91653946891915</c:v>
                </c:pt>
                <c:pt idx="8366">
                  <c:v>205.91653946891915</c:v>
                </c:pt>
                <c:pt idx="8367">
                  <c:v>205.91653946891915</c:v>
                </c:pt>
                <c:pt idx="8368">
                  <c:v>205.91653946891915</c:v>
                </c:pt>
                <c:pt idx="8369">
                  <c:v>205.91653946891915</c:v>
                </c:pt>
                <c:pt idx="8370">
                  <c:v>205.91653946891915</c:v>
                </c:pt>
                <c:pt idx="8371">
                  <c:v>205.91653946891915</c:v>
                </c:pt>
                <c:pt idx="8372">
                  <c:v>205.91653946891915</c:v>
                </c:pt>
                <c:pt idx="8373">
                  <c:v>205.91653946891915</c:v>
                </c:pt>
                <c:pt idx="8374">
                  <c:v>205.91653946891915</c:v>
                </c:pt>
                <c:pt idx="8375">
                  <c:v>205.91653946891915</c:v>
                </c:pt>
                <c:pt idx="8376">
                  <c:v>205.91653946891915</c:v>
                </c:pt>
                <c:pt idx="8377">
                  <c:v>205.97362308060238</c:v>
                </c:pt>
                <c:pt idx="8378">
                  <c:v>205.97362308060238</c:v>
                </c:pt>
                <c:pt idx="8379">
                  <c:v>205.97362308060238</c:v>
                </c:pt>
                <c:pt idx="8380">
                  <c:v>205.97362308060238</c:v>
                </c:pt>
                <c:pt idx="8381">
                  <c:v>205.97362308060238</c:v>
                </c:pt>
                <c:pt idx="8382">
                  <c:v>205.97362308060238</c:v>
                </c:pt>
                <c:pt idx="8383">
                  <c:v>205.97362308060238</c:v>
                </c:pt>
                <c:pt idx="8384">
                  <c:v>205.97362308060238</c:v>
                </c:pt>
                <c:pt idx="8385">
                  <c:v>205.97362308060238</c:v>
                </c:pt>
                <c:pt idx="8386">
                  <c:v>205.97362308060238</c:v>
                </c:pt>
                <c:pt idx="8387">
                  <c:v>205.97362308060238</c:v>
                </c:pt>
                <c:pt idx="8388">
                  <c:v>205.97362308060238</c:v>
                </c:pt>
                <c:pt idx="8389">
                  <c:v>205.97362308060238</c:v>
                </c:pt>
                <c:pt idx="8390">
                  <c:v>205.97362308060238</c:v>
                </c:pt>
                <c:pt idx="8391">
                  <c:v>205.97362308060238</c:v>
                </c:pt>
                <c:pt idx="8392">
                  <c:v>205.97362308060238</c:v>
                </c:pt>
                <c:pt idx="8393">
                  <c:v>205.97362308060238</c:v>
                </c:pt>
                <c:pt idx="8394">
                  <c:v>205.97362308060238</c:v>
                </c:pt>
                <c:pt idx="8395">
                  <c:v>205.97362308060238</c:v>
                </c:pt>
                <c:pt idx="8396">
                  <c:v>205.97362308060238</c:v>
                </c:pt>
                <c:pt idx="8397">
                  <c:v>205.97362308060238</c:v>
                </c:pt>
                <c:pt idx="8398">
                  <c:v>205.97362308060238</c:v>
                </c:pt>
                <c:pt idx="8399">
                  <c:v>205.97362308060238</c:v>
                </c:pt>
                <c:pt idx="8400">
                  <c:v>205.97362308060238</c:v>
                </c:pt>
                <c:pt idx="8401">
                  <c:v>205.97362308060238</c:v>
                </c:pt>
                <c:pt idx="8402">
                  <c:v>205.97362308060238</c:v>
                </c:pt>
                <c:pt idx="8403">
                  <c:v>205.97362308060238</c:v>
                </c:pt>
                <c:pt idx="8404">
                  <c:v>205.97362308060238</c:v>
                </c:pt>
                <c:pt idx="8405">
                  <c:v>206.43884404013258</c:v>
                </c:pt>
                <c:pt idx="8406">
                  <c:v>206.43884404013258</c:v>
                </c:pt>
                <c:pt idx="8407">
                  <c:v>206.43884404013258</c:v>
                </c:pt>
                <c:pt idx="8408">
                  <c:v>206.43884404013258</c:v>
                </c:pt>
                <c:pt idx="8409">
                  <c:v>206.43884404013258</c:v>
                </c:pt>
                <c:pt idx="8410">
                  <c:v>206.43884404013258</c:v>
                </c:pt>
                <c:pt idx="8411">
                  <c:v>206.43884404013258</c:v>
                </c:pt>
                <c:pt idx="8412">
                  <c:v>206.43884404013258</c:v>
                </c:pt>
                <c:pt idx="8413">
                  <c:v>206.43884404013258</c:v>
                </c:pt>
                <c:pt idx="8414">
                  <c:v>206.43884404013258</c:v>
                </c:pt>
                <c:pt idx="8415">
                  <c:v>206.43884404013258</c:v>
                </c:pt>
                <c:pt idx="8416">
                  <c:v>206.43884404013258</c:v>
                </c:pt>
                <c:pt idx="8417">
                  <c:v>206.43884404013258</c:v>
                </c:pt>
                <c:pt idx="8418">
                  <c:v>206.43884404013258</c:v>
                </c:pt>
                <c:pt idx="8419">
                  <c:v>206.43884404013258</c:v>
                </c:pt>
                <c:pt idx="8420">
                  <c:v>206.43884404013258</c:v>
                </c:pt>
                <c:pt idx="8421">
                  <c:v>206.43884404013258</c:v>
                </c:pt>
                <c:pt idx="8422">
                  <c:v>206.43884404013258</c:v>
                </c:pt>
                <c:pt idx="8423">
                  <c:v>206.43884404013258</c:v>
                </c:pt>
                <c:pt idx="8424">
                  <c:v>206.43884404013258</c:v>
                </c:pt>
                <c:pt idx="8425">
                  <c:v>206.43884404013258</c:v>
                </c:pt>
                <c:pt idx="8426">
                  <c:v>206.43884404013258</c:v>
                </c:pt>
                <c:pt idx="8427">
                  <c:v>206.43884404013258</c:v>
                </c:pt>
                <c:pt idx="8428">
                  <c:v>206.43884404013258</c:v>
                </c:pt>
                <c:pt idx="8429">
                  <c:v>206.43884404013258</c:v>
                </c:pt>
                <c:pt idx="8430">
                  <c:v>206.43884404013258</c:v>
                </c:pt>
                <c:pt idx="8431">
                  <c:v>206.43884404013258</c:v>
                </c:pt>
                <c:pt idx="8432">
                  <c:v>206.43884404013258</c:v>
                </c:pt>
                <c:pt idx="8433">
                  <c:v>206.43884404013258</c:v>
                </c:pt>
                <c:pt idx="8434">
                  <c:v>206.43884404013258</c:v>
                </c:pt>
                <c:pt idx="8435">
                  <c:v>206.43884404013258</c:v>
                </c:pt>
                <c:pt idx="8436">
                  <c:v>206.43884404013258</c:v>
                </c:pt>
                <c:pt idx="8437">
                  <c:v>206.43884404013258</c:v>
                </c:pt>
                <c:pt idx="8438">
                  <c:v>206.43884404013258</c:v>
                </c:pt>
                <c:pt idx="8439">
                  <c:v>206.43884404013258</c:v>
                </c:pt>
                <c:pt idx="8440">
                  <c:v>206.43884404013258</c:v>
                </c:pt>
                <c:pt idx="8441">
                  <c:v>206.43884404013258</c:v>
                </c:pt>
                <c:pt idx="8442">
                  <c:v>206.43884404013258</c:v>
                </c:pt>
                <c:pt idx="8443">
                  <c:v>206.43884404013258</c:v>
                </c:pt>
                <c:pt idx="8444">
                  <c:v>206.43884404013258</c:v>
                </c:pt>
                <c:pt idx="8445">
                  <c:v>206.43884404013258</c:v>
                </c:pt>
                <c:pt idx="8446">
                  <c:v>206.43884404013258</c:v>
                </c:pt>
                <c:pt idx="8447">
                  <c:v>206.43884404013258</c:v>
                </c:pt>
                <c:pt idx="8448">
                  <c:v>206.43884404013258</c:v>
                </c:pt>
                <c:pt idx="8449">
                  <c:v>206.43884404013258</c:v>
                </c:pt>
                <c:pt idx="8450">
                  <c:v>206.43884404013258</c:v>
                </c:pt>
                <c:pt idx="8451">
                  <c:v>206.43884404013258</c:v>
                </c:pt>
                <c:pt idx="8452">
                  <c:v>206.43884404013258</c:v>
                </c:pt>
                <c:pt idx="8453">
                  <c:v>206.43884404013258</c:v>
                </c:pt>
                <c:pt idx="8454">
                  <c:v>206.43884404013258</c:v>
                </c:pt>
                <c:pt idx="8455">
                  <c:v>206.43884404013258</c:v>
                </c:pt>
                <c:pt idx="8456">
                  <c:v>206.43884404013258</c:v>
                </c:pt>
                <c:pt idx="8457">
                  <c:v>206.43884404013258</c:v>
                </c:pt>
                <c:pt idx="8458">
                  <c:v>206.43884404013258</c:v>
                </c:pt>
                <c:pt idx="8459">
                  <c:v>206.43884404013258</c:v>
                </c:pt>
                <c:pt idx="8460">
                  <c:v>206.43884404013258</c:v>
                </c:pt>
                <c:pt idx="8461">
                  <c:v>206.43884404013258</c:v>
                </c:pt>
                <c:pt idx="8462">
                  <c:v>206.43884404013258</c:v>
                </c:pt>
                <c:pt idx="8463">
                  <c:v>206.43884404013258</c:v>
                </c:pt>
                <c:pt idx="8464">
                  <c:v>206.43884404013258</c:v>
                </c:pt>
                <c:pt idx="8465">
                  <c:v>206.43884404013258</c:v>
                </c:pt>
                <c:pt idx="8466">
                  <c:v>206.43884404013258</c:v>
                </c:pt>
                <c:pt idx="8467">
                  <c:v>206.43884404013258</c:v>
                </c:pt>
                <c:pt idx="8468">
                  <c:v>206.43884404013258</c:v>
                </c:pt>
                <c:pt idx="8469">
                  <c:v>206.43884404013258</c:v>
                </c:pt>
                <c:pt idx="8470">
                  <c:v>206.43884404013258</c:v>
                </c:pt>
                <c:pt idx="8471">
                  <c:v>206.43884404013258</c:v>
                </c:pt>
                <c:pt idx="8472">
                  <c:v>206.43884404013258</c:v>
                </c:pt>
                <c:pt idx="8473">
                  <c:v>206.43884404013258</c:v>
                </c:pt>
                <c:pt idx="8474">
                  <c:v>206.43884404013258</c:v>
                </c:pt>
                <c:pt idx="8475">
                  <c:v>206.43884404013258</c:v>
                </c:pt>
                <c:pt idx="8476">
                  <c:v>206.43884404013258</c:v>
                </c:pt>
                <c:pt idx="8477">
                  <c:v>206.43884404013258</c:v>
                </c:pt>
                <c:pt idx="8478">
                  <c:v>206.43884404013258</c:v>
                </c:pt>
                <c:pt idx="8479">
                  <c:v>206.43884404013258</c:v>
                </c:pt>
                <c:pt idx="8480">
                  <c:v>206.43884404013258</c:v>
                </c:pt>
                <c:pt idx="8481">
                  <c:v>206.43884404013258</c:v>
                </c:pt>
                <c:pt idx="8482">
                  <c:v>206.43884404013258</c:v>
                </c:pt>
                <c:pt idx="8483">
                  <c:v>206.43884404013258</c:v>
                </c:pt>
                <c:pt idx="8484">
                  <c:v>206.43884404013258</c:v>
                </c:pt>
                <c:pt idx="8485">
                  <c:v>206.43884404013258</c:v>
                </c:pt>
                <c:pt idx="8486">
                  <c:v>206.43884404013258</c:v>
                </c:pt>
                <c:pt idx="8487">
                  <c:v>206.43884404013258</c:v>
                </c:pt>
                <c:pt idx="8488">
                  <c:v>206.43884404013258</c:v>
                </c:pt>
                <c:pt idx="8489">
                  <c:v>206.43884404013258</c:v>
                </c:pt>
                <c:pt idx="8490">
                  <c:v>206.43884404013258</c:v>
                </c:pt>
                <c:pt idx="8491">
                  <c:v>206.43884404013258</c:v>
                </c:pt>
                <c:pt idx="8492">
                  <c:v>206.43884404013258</c:v>
                </c:pt>
                <c:pt idx="8493">
                  <c:v>206.43884404013258</c:v>
                </c:pt>
                <c:pt idx="8494">
                  <c:v>206.43884404013258</c:v>
                </c:pt>
                <c:pt idx="8495">
                  <c:v>206.43884404013258</c:v>
                </c:pt>
                <c:pt idx="8496">
                  <c:v>206.43884404013258</c:v>
                </c:pt>
                <c:pt idx="8497">
                  <c:v>206.43884404013258</c:v>
                </c:pt>
                <c:pt idx="8498">
                  <c:v>206.43884404013258</c:v>
                </c:pt>
                <c:pt idx="8499">
                  <c:v>206.43884404013258</c:v>
                </c:pt>
                <c:pt idx="8500">
                  <c:v>206.43884404013258</c:v>
                </c:pt>
                <c:pt idx="8501">
                  <c:v>206.43884404013258</c:v>
                </c:pt>
                <c:pt idx="8502">
                  <c:v>206.43884404013258</c:v>
                </c:pt>
                <c:pt idx="8503">
                  <c:v>206.43884404013258</c:v>
                </c:pt>
                <c:pt idx="8504">
                  <c:v>206.43884404013258</c:v>
                </c:pt>
                <c:pt idx="8505">
                  <c:v>206.43884404013258</c:v>
                </c:pt>
                <c:pt idx="8506">
                  <c:v>206.43884404013258</c:v>
                </c:pt>
                <c:pt idx="8507">
                  <c:v>206.43884404013258</c:v>
                </c:pt>
                <c:pt idx="8508">
                  <c:v>206.43884404013258</c:v>
                </c:pt>
                <c:pt idx="8509">
                  <c:v>206.43884404013258</c:v>
                </c:pt>
                <c:pt idx="8510">
                  <c:v>206.43884404013258</c:v>
                </c:pt>
                <c:pt idx="8511">
                  <c:v>206.43884404013258</c:v>
                </c:pt>
                <c:pt idx="8512">
                  <c:v>206.43884404013258</c:v>
                </c:pt>
                <c:pt idx="8513">
                  <c:v>206.43884404013258</c:v>
                </c:pt>
                <c:pt idx="8514">
                  <c:v>206.43884404013258</c:v>
                </c:pt>
                <c:pt idx="8515">
                  <c:v>206.43884404013258</c:v>
                </c:pt>
                <c:pt idx="8516">
                  <c:v>206.43884404013258</c:v>
                </c:pt>
                <c:pt idx="8517">
                  <c:v>206.43884404013258</c:v>
                </c:pt>
                <c:pt idx="8518">
                  <c:v>206.43884404013258</c:v>
                </c:pt>
                <c:pt idx="8519">
                  <c:v>206.43884404013258</c:v>
                </c:pt>
                <c:pt idx="8520">
                  <c:v>206.43884404013258</c:v>
                </c:pt>
                <c:pt idx="8521">
                  <c:v>206.43884404013258</c:v>
                </c:pt>
                <c:pt idx="8522">
                  <c:v>206.43884404013258</c:v>
                </c:pt>
                <c:pt idx="8523">
                  <c:v>206.43884404013258</c:v>
                </c:pt>
                <c:pt idx="8524">
                  <c:v>206.43884404013258</c:v>
                </c:pt>
                <c:pt idx="8525">
                  <c:v>206.43884404013258</c:v>
                </c:pt>
                <c:pt idx="8526">
                  <c:v>206.43884404013258</c:v>
                </c:pt>
                <c:pt idx="8527">
                  <c:v>206.43884404013258</c:v>
                </c:pt>
                <c:pt idx="8528">
                  <c:v>206.43884404013258</c:v>
                </c:pt>
                <c:pt idx="8529">
                  <c:v>206.43884404013258</c:v>
                </c:pt>
                <c:pt idx="8530">
                  <c:v>206.43884404013258</c:v>
                </c:pt>
                <c:pt idx="8531">
                  <c:v>206.43884404013258</c:v>
                </c:pt>
                <c:pt idx="8532">
                  <c:v>206.43884404013258</c:v>
                </c:pt>
                <c:pt idx="8533">
                  <c:v>206.43884404013258</c:v>
                </c:pt>
                <c:pt idx="8534">
                  <c:v>206.43884404013258</c:v>
                </c:pt>
                <c:pt idx="8535">
                  <c:v>206.43884404013258</c:v>
                </c:pt>
                <c:pt idx="8536">
                  <c:v>206.43884404013258</c:v>
                </c:pt>
                <c:pt idx="8537">
                  <c:v>206.43884404013258</c:v>
                </c:pt>
                <c:pt idx="8538">
                  <c:v>206.43884404013258</c:v>
                </c:pt>
                <c:pt idx="8539">
                  <c:v>206.43884404013258</c:v>
                </c:pt>
                <c:pt idx="8540">
                  <c:v>206.43884404013258</c:v>
                </c:pt>
                <c:pt idx="8541">
                  <c:v>206.43884404013258</c:v>
                </c:pt>
                <c:pt idx="8542">
                  <c:v>206.43884404013258</c:v>
                </c:pt>
                <c:pt idx="8543">
                  <c:v>206.43884404013258</c:v>
                </c:pt>
                <c:pt idx="8544">
                  <c:v>206.43884404013258</c:v>
                </c:pt>
                <c:pt idx="8545">
                  <c:v>206.43884404013258</c:v>
                </c:pt>
                <c:pt idx="8546">
                  <c:v>206.43884404013258</c:v>
                </c:pt>
                <c:pt idx="8547">
                  <c:v>206.43884404013258</c:v>
                </c:pt>
                <c:pt idx="8548">
                  <c:v>206.43884404013258</c:v>
                </c:pt>
                <c:pt idx="8549">
                  <c:v>206.43884404013258</c:v>
                </c:pt>
                <c:pt idx="8550">
                  <c:v>206.43884404013258</c:v>
                </c:pt>
                <c:pt idx="8551">
                  <c:v>206.43884404013258</c:v>
                </c:pt>
                <c:pt idx="8552">
                  <c:v>206.43884404013258</c:v>
                </c:pt>
                <c:pt idx="8553">
                  <c:v>206.43884404013258</c:v>
                </c:pt>
                <c:pt idx="8554">
                  <c:v>206.43884404013258</c:v>
                </c:pt>
                <c:pt idx="8555">
                  <c:v>206.43884404013258</c:v>
                </c:pt>
                <c:pt idx="8556">
                  <c:v>206.43884404013258</c:v>
                </c:pt>
                <c:pt idx="8557">
                  <c:v>206.43884404013258</c:v>
                </c:pt>
                <c:pt idx="8558">
                  <c:v>206.43884404013258</c:v>
                </c:pt>
                <c:pt idx="8559">
                  <c:v>206.43884404013258</c:v>
                </c:pt>
                <c:pt idx="8560">
                  <c:v>206.43884404013258</c:v>
                </c:pt>
                <c:pt idx="8561">
                  <c:v>206.43884404013258</c:v>
                </c:pt>
                <c:pt idx="8562">
                  <c:v>206.43884404013258</c:v>
                </c:pt>
                <c:pt idx="8563">
                  <c:v>206.43884404013258</c:v>
                </c:pt>
                <c:pt idx="8564">
                  <c:v>206.43884404013258</c:v>
                </c:pt>
                <c:pt idx="8565">
                  <c:v>206.43884404013258</c:v>
                </c:pt>
                <c:pt idx="8566">
                  <c:v>206.43884404013258</c:v>
                </c:pt>
                <c:pt idx="8567">
                  <c:v>206.43884404013258</c:v>
                </c:pt>
                <c:pt idx="8568">
                  <c:v>206.43884404013258</c:v>
                </c:pt>
                <c:pt idx="8569">
                  <c:v>206.43884404013258</c:v>
                </c:pt>
                <c:pt idx="8570">
                  <c:v>206.43884404013258</c:v>
                </c:pt>
                <c:pt idx="8571">
                  <c:v>206.43884404013258</c:v>
                </c:pt>
                <c:pt idx="8572">
                  <c:v>206.43884404013258</c:v>
                </c:pt>
                <c:pt idx="8573">
                  <c:v>206.43884404013258</c:v>
                </c:pt>
                <c:pt idx="8574">
                  <c:v>206.43884404013258</c:v>
                </c:pt>
                <c:pt idx="8575">
                  <c:v>206.43884404013258</c:v>
                </c:pt>
                <c:pt idx="8576">
                  <c:v>206.43884404013258</c:v>
                </c:pt>
                <c:pt idx="8577">
                  <c:v>206.43884404013258</c:v>
                </c:pt>
                <c:pt idx="8578">
                  <c:v>206.43884404013258</c:v>
                </c:pt>
                <c:pt idx="8579">
                  <c:v>206.43884404013258</c:v>
                </c:pt>
                <c:pt idx="8580">
                  <c:v>206.43884404013258</c:v>
                </c:pt>
                <c:pt idx="8581">
                  <c:v>206.43884404013258</c:v>
                </c:pt>
                <c:pt idx="8582">
                  <c:v>206.43884404013258</c:v>
                </c:pt>
                <c:pt idx="8583">
                  <c:v>206.43884404013258</c:v>
                </c:pt>
                <c:pt idx="8584">
                  <c:v>206.43884404013258</c:v>
                </c:pt>
                <c:pt idx="8585">
                  <c:v>206.43884404013258</c:v>
                </c:pt>
                <c:pt idx="8586">
                  <c:v>206.43884404013258</c:v>
                </c:pt>
                <c:pt idx="8587">
                  <c:v>206.43884404013258</c:v>
                </c:pt>
                <c:pt idx="8588">
                  <c:v>206.43884404013258</c:v>
                </c:pt>
                <c:pt idx="8589">
                  <c:v>206.43884404013258</c:v>
                </c:pt>
                <c:pt idx="8590">
                  <c:v>206.43884404013258</c:v>
                </c:pt>
                <c:pt idx="8591">
                  <c:v>206.43884404013258</c:v>
                </c:pt>
                <c:pt idx="8592">
                  <c:v>206.43884404013258</c:v>
                </c:pt>
                <c:pt idx="8593">
                  <c:v>206.43884404013258</c:v>
                </c:pt>
                <c:pt idx="8594">
                  <c:v>206.43884404013258</c:v>
                </c:pt>
                <c:pt idx="8595">
                  <c:v>206.43884404013258</c:v>
                </c:pt>
                <c:pt idx="8596">
                  <c:v>206.43884404013258</c:v>
                </c:pt>
                <c:pt idx="8597">
                  <c:v>206.43884404013258</c:v>
                </c:pt>
                <c:pt idx="8598">
                  <c:v>206.43884404013258</c:v>
                </c:pt>
                <c:pt idx="8599">
                  <c:v>206.43884404013258</c:v>
                </c:pt>
                <c:pt idx="8600">
                  <c:v>206.43884404013258</c:v>
                </c:pt>
                <c:pt idx="8601">
                  <c:v>206.43884404013258</c:v>
                </c:pt>
                <c:pt idx="8602">
                  <c:v>206.43884404013258</c:v>
                </c:pt>
                <c:pt idx="8603">
                  <c:v>206.43884404013258</c:v>
                </c:pt>
                <c:pt idx="8604">
                  <c:v>206.43884404013258</c:v>
                </c:pt>
                <c:pt idx="8605">
                  <c:v>206.43884404013258</c:v>
                </c:pt>
                <c:pt idx="8606">
                  <c:v>206.43884404013258</c:v>
                </c:pt>
                <c:pt idx="8607">
                  <c:v>206.43884404013258</c:v>
                </c:pt>
                <c:pt idx="8608">
                  <c:v>206.43884404013258</c:v>
                </c:pt>
                <c:pt idx="8609">
                  <c:v>206.43884404013258</c:v>
                </c:pt>
                <c:pt idx="8610">
                  <c:v>206.43884404013258</c:v>
                </c:pt>
                <c:pt idx="8611">
                  <c:v>206.43884404013258</c:v>
                </c:pt>
                <c:pt idx="8612">
                  <c:v>206.43884404013258</c:v>
                </c:pt>
                <c:pt idx="8613">
                  <c:v>206.43884404013258</c:v>
                </c:pt>
                <c:pt idx="8614">
                  <c:v>206.43884404013258</c:v>
                </c:pt>
                <c:pt idx="8615">
                  <c:v>206.43884404013258</c:v>
                </c:pt>
                <c:pt idx="8616">
                  <c:v>206.43884404013258</c:v>
                </c:pt>
                <c:pt idx="8617">
                  <c:v>206.43884404013258</c:v>
                </c:pt>
                <c:pt idx="8618">
                  <c:v>206.43884404013258</c:v>
                </c:pt>
                <c:pt idx="8619">
                  <c:v>206.43884404013258</c:v>
                </c:pt>
                <c:pt idx="8620">
                  <c:v>206.43884404013258</c:v>
                </c:pt>
                <c:pt idx="8621">
                  <c:v>206.43884404013258</c:v>
                </c:pt>
                <c:pt idx="8622">
                  <c:v>206.43884404013258</c:v>
                </c:pt>
                <c:pt idx="8623">
                  <c:v>206.43884404013258</c:v>
                </c:pt>
                <c:pt idx="8624">
                  <c:v>206.43884404013258</c:v>
                </c:pt>
                <c:pt idx="8625">
                  <c:v>206.43884404013258</c:v>
                </c:pt>
                <c:pt idx="8626">
                  <c:v>206.43884404013258</c:v>
                </c:pt>
                <c:pt idx="8627">
                  <c:v>206.43884404013258</c:v>
                </c:pt>
                <c:pt idx="8628">
                  <c:v>206.43884404013258</c:v>
                </c:pt>
                <c:pt idx="8629">
                  <c:v>206.43884404013258</c:v>
                </c:pt>
                <c:pt idx="8630">
                  <c:v>206.43884404013258</c:v>
                </c:pt>
                <c:pt idx="8631">
                  <c:v>206.43884404013258</c:v>
                </c:pt>
                <c:pt idx="8632">
                  <c:v>206.43884404013258</c:v>
                </c:pt>
                <c:pt idx="8633">
                  <c:v>206.43884404013258</c:v>
                </c:pt>
                <c:pt idx="8634">
                  <c:v>206.43884404013258</c:v>
                </c:pt>
                <c:pt idx="8635">
                  <c:v>206.43884404013258</c:v>
                </c:pt>
                <c:pt idx="8636">
                  <c:v>206.43884404013258</c:v>
                </c:pt>
                <c:pt idx="8637">
                  <c:v>206.43884404013258</c:v>
                </c:pt>
                <c:pt idx="8638">
                  <c:v>206.43884404013258</c:v>
                </c:pt>
                <c:pt idx="8639">
                  <c:v>206.43884404013258</c:v>
                </c:pt>
                <c:pt idx="8640">
                  <c:v>206.43884404013258</c:v>
                </c:pt>
                <c:pt idx="8641">
                  <c:v>206.43884404013258</c:v>
                </c:pt>
                <c:pt idx="8642">
                  <c:v>206.43884404013258</c:v>
                </c:pt>
                <c:pt idx="8643">
                  <c:v>206.43884404013258</c:v>
                </c:pt>
                <c:pt idx="8644">
                  <c:v>206.43884404013258</c:v>
                </c:pt>
                <c:pt idx="8645">
                  <c:v>206.43884404013258</c:v>
                </c:pt>
                <c:pt idx="8646">
                  <c:v>206.43884404013258</c:v>
                </c:pt>
                <c:pt idx="8647">
                  <c:v>206.43884404013258</c:v>
                </c:pt>
                <c:pt idx="8648">
                  <c:v>206.43884404013258</c:v>
                </c:pt>
                <c:pt idx="8649">
                  <c:v>206.43884404013258</c:v>
                </c:pt>
                <c:pt idx="8650">
                  <c:v>206.43884404013258</c:v>
                </c:pt>
                <c:pt idx="8651">
                  <c:v>206.43884404013258</c:v>
                </c:pt>
                <c:pt idx="8652">
                  <c:v>206.43884404013258</c:v>
                </c:pt>
                <c:pt idx="8653">
                  <c:v>206.43884404013258</c:v>
                </c:pt>
                <c:pt idx="8654">
                  <c:v>206.43884404013258</c:v>
                </c:pt>
                <c:pt idx="8655">
                  <c:v>206.43884404013258</c:v>
                </c:pt>
                <c:pt idx="8656">
                  <c:v>206.43884404013258</c:v>
                </c:pt>
                <c:pt idx="8657">
                  <c:v>206.43884404013258</c:v>
                </c:pt>
                <c:pt idx="8658">
                  <c:v>206.43884404013258</c:v>
                </c:pt>
                <c:pt idx="8659">
                  <c:v>206.43884404013258</c:v>
                </c:pt>
                <c:pt idx="8660">
                  <c:v>206.43884404013258</c:v>
                </c:pt>
                <c:pt idx="8661">
                  <c:v>206.43884404013258</c:v>
                </c:pt>
                <c:pt idx="8662">
                  <c:v>206.43884404013258</c:v>
                </c:pt>
                <c:pt idx="8663">
                  <c:v>206.43884404013258</c:v>
                </c:pt>
                <c:pt idx="8664">
                  <c:v>206.43884404013258</c:v>
                </c:pt>
                <c:pt idx="8665">
                  <c:v>206.43884404013258</c:v>
                </c:pt>
                <c:pt idx="8666">
                  <c:v>206.43884404013258</c:v>
                </c:pt>
                <c:pt idx="8667">
                  <c:v>206.43884404013258</c:v>
                </c:pt>
                <c:pt idx="8668">
                  <c:v>206.43884404013258</c:v>
                </c:pt>
                <c:pt idx="8669">
                  <c:v>206.43884404013258</c:v>
                </c:pt>
                <c:pt idx="8670">
                  <c:v>206.43884404013258</c:v>
                </c:pt>
                <c:pt idx="8671">
                  <c:v>206.43884404013258</c:v>
                </c:pt>
                <c:pt idx="8672">
                  <c:v>206.43884404013258</c:v>
                </c:pt>
                <c:pt idx="8673">
                  <c:v>206.43884404013258</c:v>
                </c:pt>
                <c:pt idx="8674">
                  <c:v>206.43884404013258</c:v>
                </c:pt>
                <c:pt idx="8675">
                  <c:v>206.43884404013258</c:v>
                </c:pt>
                <c:pt idx="8676">
                  <c:v>206.43884404013258</c:v>
                </c:pt>
                <c:pt idx="8677">
                  <c:v>206.43884404013258</c:v>
                </c:pt>
                <c:pt idx="8678">
                  <c:v>206.43884404013258</c:v>
                </c:pt>
                <c:pt idx="8679">
                  <c:v>206.43884404013258</c:v>
                </c:pt>
                <c:pt idx="8680">
                  <c:v>206.43884404013258</c:v>
                </c:pt>
                <c:pt idx="8681">
                  <c:v>206.43884404013258</c:v>
                </c:pt>
                <c:pt idx="8682">
                  <c:v>206.43884404013258</c:v>
                </c:pt>
                <c:pt idx="8683">
                  <c:v>206.43884404013258</c:v>
                </c:pt>
                <c:pt idx="8684">
                  <c:v>206.43884404013258</c:v>
                </c:pt>
                <c:pt idx="8685">
                  <c:v>206.43884404013258</c:v>
                </c:pt>
                <c:pt idx="8686">
                  <c:v>206.43884404013258</c:v>
                </c:pt>
                <c:pt idx="8687">
                  <c:v>206.43884404013258</c:v>
                </c:pt>
                <c:pt idx="8688">
                  <c:v>206.43884404013258</c:v>
                </c:pt>
                <c:pt idx="8689">
                  <c:v>206.43884404013258</c:v>
                </c:pt>
                <c:pt idx="8690">
                  <c:v>206.43884404013258</c:v>
                </c:pt>
                <c:pt idx="8691">
                  <c:v>206.43884404013258</c:v>
                </c:pt>
                <c:pt idx="8692">
                  <c:v>206.43884404013258</c:v>
                </c:pt>
                <c:pt idx="8693">
                  <c:v>206.43884404013258</c:v>
                </c:pt>
                <c:pt idx="8694">
                  <c:v>206.43884404013258</c:v>
                </c:pt>
                <c:pt idx="8695">
                  <c:v>206.43884404013258</c:v>
                </c:pt>
                <c:pt idx="8696">
                  <c:v>206.43884404013258</c:v>
                </c:pt>
                <c:pt idx="8697">
                  <c:v>205.35915239754675</c:v>
                </c:pt>
                <c:pt idx="8698">
                  <c:v>205.35915239754675</c:v>
                </c:pt>
                <c:pt idx="8699">
                  <c:v>205.35915239754675</c:v>
                </c:pt>
                <c:pt idx="8700">
                  <c:v>205.35915239754675</c:v>
                </c:pt>
                <c:pt idx="8701">
                  <c:v>205.35915239754675</c:v>
                </c:pt>
                <c:pt idx="8702">
                  <c:v>205.35915239754675</c:v>
                </c:pt>
                <c:pt idx="8703">
                  <c:v>205.35915239754675</c:v>
                </c:pt>
                <c:pt idx="8704">
                  <c:v>205.35915239754675</c:v>
                </c:pt>
                <c:pt idx="8705">
                  <c:v>205.35915239754675</c:v>
                </c:pt>
                <c:pt idx="8706">
                  <c:v>205.35915239754675</c:v>
                </c:pt>
                <c:pt idx="8707">
                  <c:v>205.35915239754675</c:v>
                </c:pt>
                <c:pt idx="8708">
                  <c:v>205.35915239754675</c:v>
                </c:pt>
                <c:pt idx="8709">
                  <c:v>205.35915239754675</c:v>
                </c:pt>
                <c:pt idx="8710">
                  <c:v>205.35915239754675</c:v>
                </c:pt>
                <c:pt idx="8711">
                  <c:v>205.35915239754675</c:v>
                </c:pt>
                <c:pt idx="8712">
                  <c:v>205.35915239754675</c:v>
                </c:pt>
                <c:pt idx="8713">
                  <c:v>205.35915239754675</c:v>
                </c:pt>
                <c:pt idx="8714">
                  <c:v>205.35915239754675</c:v>
                </c:pt>
                <c:pt idx="8715">
                  <c:v>205.35915239754675</c:v>
                </c:pt>
                <c:pt idx="8716">
                  <c:v>205.35915239754675</c:v>
                </c:pt>
                <c:pt idx="8717">
                  <c:v>205.35915239754675</c:v>
                </c:pt>
                <c:pt idx="8718">
                  <c:v>205.35915239754675</c:v>
                </c:pt>
                <c:pt idx="8719">
                  <c:v>205.35915239754675</c:v>
                </c:pt>
                <c:pt idx="8720">
                  <c:v>205.35915239754675</c:v>
                </c:pt>
                <c:pt idx="8721">
                  <c:v>205.35915239754675</c:v>
                </c:pt>
                <c:pt idx="8722">
                  <c:v>205.35915239754675</c:v>
                </c:pt>
                <c:pt idx="8723">
                  <c:v>205.35915239754675</c:v>
                </c:pt>
                <c:pt idx="8724">
                  <c:v>205.35915239754675</c:v>
                </c:pt>
                <c:pt idx="8725">
                  <c:v>205.35915239754675</c:v>
                </c:pt>
                <c:pt idx="8726">
                  <c:v>205.35915239754675</c:v>
                </c:pt>
                <c:pt idx="8727">
                  <c:v>205.35915239754675</c:v>
                </c:pt>
                <c:pt idx="8728">
                  <c:v>205.35915239754675</c:v>
                </c:pt>
                <c:pt idx="8729">
                  <c:v>205.35915239754675</c:v>
                </c:pt>
                <c:pt idx="8730">
                  <c:v>205.35915239754675</c:v>
                </c:pt>
                <c:pt idx="8731">
                  <c:v>205.35915239754675</c:v>
                </c:pt>
                <c:pt idx="8732">
                  <c:v>205.35915239754675</c:v>
                </c:pt>
                <c:pt idx="8733">
                  <c:v>205.35915239754675</c:v>
                </c:pt>
                <c:pt idx="8734">
                  <c:v>205.35915239754675</c:v>
                </c:pt>
                <c:pt idx="8735">
                  <c:v>205.35915239754675</c:v>
                </c:pt>
                <c:pt idx="8736">
                  <c:v>205.35915239754675</c:v>
                </c:pt>
                <c:pt idx="8737">
                  <c:v>205.35915239754675</c:v>
                </c:pt>
                <c:pt idx="8738">
                  <c:v>205.35915239754675</c:v>
                </c:pt>
                <c:pt idx="8739">
                  <c:v>205.35915239754675</c:v>
                </c:pt>
                <c:pt idx="8740">
                  <c:v>206.69430287106999</c:v>
                </c:pt>
                <c:pt idx="8741">
                  <c:v>206.69430287106999</c:v>
                </c:pt>
                <c:pt idx="8742">
                  <c:v>206.69430287106999</c:v>
                </c:pt>
                <c:pt idx="8743">
                  <c:v>206.69430287106999</c:v>
                </c:pt>
                <c:pt idx="8744">
                  <c:v>206.69430287106999</c:v>
                </c:pt>
                <c:pt idx="8745">
                  <c:v>206.69430287106999</c:v>
                </c:pt>
                <c:pt idx="8746">
                  <c:v>206.69430287106999</c:v>
                </c:pt>
                <c:pt idx="8747">
                  <c:v>206.69430287106999</c:v>
                </c:pt>
                <c:pt idx="8748">
                  <c:v>206.69430287106999</c:v>
                </c:pt>
                <c:pt idx="8749">
                  <c:v>206.69430287106999</c:v>
                </c:pt>
                <c:pt idx="8750">
                  <c:v>206.69430287106999</c:v>
                </c:pt>
                <c:pt idx="8751">
                  <c:v>206.69430287106999</c:v>
                </c:pt>
                <c:pt idx="8752">
                  <c:v>206.69430287106999</c:v>
                </c:pt>
                <c:pt idx="8753">
                  <c:v>206.69430287106999</c:v>
                </c:pt>
                <c:pt idx="8754">
                  <c:v>206.69430287106999</c:v>
                </c:pt>
                <c:pt idx="8755">
                  <c:v>206.69430287106999</c:v>
                </c:pt>
                <c:pt idx="8756">
                  <c:v>206.69430287106999</c:v>
                </c:pt>
                <c:pt idx="8757">
                  <c:v>206.69430287106999</c:v>
                </c:pt>
                <c:pt idx="8758">
                  <c:v>206.69430287106999</c:v>
                </c:pt>
                <c:pt idx="8759">
                  <c:v>206.69430287106999</c:v>
                </c:pt>
                <c:pt idx="8760">
                  <c:v>206.69430287106999</c:v>
                </c:pt>
                <c:pt idx="8761">
                  <c:v>206.69430287106999</c:v>
                </c:pt>
                <c:pt idx="8762">
                  <c:v>206.69430287106999</c:v>
                </c:pt>
                <c:pt idx="8763">
                  <c:v>206.69430287106999</c:v>
                </c:pt>
                <c:pt idx="8764">
                  <c:v>206.69430287106999</c:v>
                </c:pt>
                <c:pt idx="8765">
                  <c:v>206.69430287106999</c:v>
                </c:pt>
                <c:pt idx="8766">
                  <c:v>206.69430287106999</c:v>
                </c:pt>
                <c:pt idx="8767">
                  <c:v>206.69430287106999</c:v>
                </c:pt>
                <c:pt idx="8768">
                  <c:v>206.69430287106999</c:v>
                </c:pt>
                <c:pt idx="8769">
                  <c:v>206.69430287106999</c:v>
                </c:pt>
                <c:pt idx="8770">
                  <c:v>206.69430287106999</c:v>
                </c:pt>
                <c:pt idx="8771">
                  <c:v>206.69430287106999</c:v>
                </c:pt>
                <c:pt idx="8772">
                  <c:v>206.69430287106999</c:v>
                </c:pt>
                <c:pt idx="8773">
                  <c:v>206.69430287106999</c:v>
                </c:pt>
                <c:pt idx="8774">
                  <c:v>206.69430287106999</c:v>
                </c:pt>
                <c:pt idx="8775">
                  <c:v>206.69430287106999</c:v>
                </c:pt>
                <c:pt idx="8776">
                  <c:v>206.69430287106999</c:v>
                </c:pt>
                <c:pt idx="8777">
                  <c:v>206.69430287106999</c:v>
                </c:pt>
                <c:pt idx="8778">
                  <c:v>206.69430287106999</c:v>
                </c:pt>
                <c:pt idx="8779">
                  <c:v>206.69430287106999</c:v>
                </c:pt>
                <c:pt idx="8780">
                  <c:v>206.69430287106999</c:v>
                </c:pt>
                <c:pt idx="8781">
                  <c:v>206.69430287106999</c:v>
                </c:pt>
                <c:pt idx="8782">
                  <c:v>206.69430287106999</c:v>
                </c:pt>
                <c:pt idx="8783">
                  <c:v>206.69430287106999</c:v>
                </c:pt>
                <c:pt idx="8784">
                  <c:v>206.69430287106999</c:v>
                </c:pt>
                <c:pt idx="8785">
                  <c:v>206.69430287106999</c:v>
                </c:pt>
                <c:pt idx="8786">
                  <c:v>206.69430287106999</c:v>
                </c:pt>
                <c:pt idx="8787">
                  <c:v>206.69430287106999</c:v>
                </c:pt>
                <c:pt idx="8788">
                  <c:v>206.69430287106999</c:v>
                </c:pt>
                <c:pt idx="8789">
                  <c:v>206.69430287106999</c:v>
                </c:pt>
                <c:pt idx="8790">
                  <c:v>206.69430287106999</c:v>
                </c:pt>
                <c:pt idx="8791">
                  <c:v>206.69430287106999</c:v>
                </c:pt>
                <c:pt idx="8792">
                  <c:v>206.69430287106999</c:v>
                </c:pt>
                <c:pt idx="8793">
                  <c:v>206.69430287106999</c:v>
                </c:pt>
                <c:pt idx="8794">
                  <c:v>206.69430287106999</c:v>
                </c:pt>
                <c:pt idx="8795">
                  <c:v>206.69430287106999</c:v>
                </c:pt>
                <c:pt idx="8796">
                  <c:v>206.69430287106999</c:v>
                </c:pt>
                <c:pt idx="8797">
                  <c:v>206.69430287106999</c:v>
                </c:pt>
                <c:pt idx="8798">
                  <c:v>206.69430287106999</c:v>
                </c:pt>
                <c:pt idx="8799">
                  <c:v>206.69430287106999</c:v>
                </c:pt>
                <c:pt idx="8800">
                  <c:v>206.69430287106999</c:v>
                </c:pt>
                <c:pt idx="8801">
                  <c:v>206.69430287106999</c:v>
                </c:pt>
                <c:pt idx="8802">
                  <c:v>206.69430287106999</c:v>
                </c:pt>
                <c:pt idx="8803">
                  <c:v>206.69430287106999</c:v>
                </c:pt>
                <c:pt idx="8804">
                  <c:v>206.69430287106999</c:v>
                </c:pt>
                <c:pt idx="8805">
                  <c:v>206.69430287106999</c:v>
                </c:pt>
                <c:pt idx="8806">
                  <c:v>206.69430287106999</c:v>
                </c:pt>
                <c:pt idx="8807">
                  <c:v>206.69430287106999</c:v>
                </c:pt>
                <c:pt idx="8808">
                  <c:v>206.69430287106999</c:v>
                </c:pt>
                <c:pt idx="8809">
                  <c:v>206.69430287106999</c:v>
                </c:pt>
                <c:pt idx="8810">
                  <c:v>206.69430287106999</c:v>
                </c:pt>
                <c:pt idx="8811">
                  <c:v>206.69430287106999</c:v>
                </c:pt>
                <c:pt idx="8812">
                  <c:v>206.69430287106999</c:v>
                </c:pt>
                <c:pt idx="8813">
                  <c:v>206.69430287106999</c:v>
                </c:pt>
                <c:pt idx="8814">
                  <c:v>206.69430287106999</c:v>
                </c:pt>
                <c:pt idx="8815">
                  <c:v>206.69430287106999</c:v>
                </c:pt>
                <c:pt idx="8816">
                  <c:v>206.69430287106999</c:v>
                </c:pt>
                <c:pt idx="8817">
                  <c:v>206.69430287106999</c:v>
                </c:pt>
                <c:pt idx="8818">
                  <c:v>206.69430287106999</c:v>
                </c:pt>
                <c:pt idx="8819">
                  <c:v>206.69430287106999</c:v>
                </c:pt>
                <c:pt idx="8820">
                  <c:v>206.69430287106999</c:v>
                </c:pt>
                <c:pt idx="8821">
                  <c:v>206.69430287106999</c:v>
                </c:pt>
                <c:pt idx="8822">
                  <c:v>206.69430287106999</c:v>
                </c:pt>
                <c:pt idx="8823">
                  <c:v>206.69430287106999</c:v>
                </c:pt>
                <c:pt idx="8824">
                  <c:v>206.69430287106999</c:v>
                </c:pt>
                <c:pt idx="8825">
                  <c:v>206.69430287106999</c:v>
                </c:pt>
                <c:pt idx="8826">
                  <c:v>206.69430287106999</c:v>
                </c:pt>
                <c:pt idx="8827">
                  <c:v>206.69430287106999</c:v>
                </c:pt>
                <c:pt idx="8828">
                  <c:v>206.69430287106999</c:v>
                </c:pt>
                <c:pt idx="8829">
                  <c:v>206.69430287106999</c:v>
                </c:pt>
                <c:pt idx="8830">
                  <c:v>206.69430287106999</c:v>
                </c:pt>
                <c:pt idx="8831">
                  <c:v>206.69430287106999</c:v>
                </c:pt>
                <c:pt idx="8832">
                  <c:v>206.69430287106999</c:v>
                </c:pt>
                <c:pt idx="8833">
                  <c:v>206.69430287106999</c:v>
                </c:pt>
                <c:pt idx="8834">
                  <c:v>206.69430287106999</c:v>
                </c:pt>
                <c:pt idx="8835">
                  <c:v>206.69430287106999</c:v>
                </c:pt>
                <c:pt idx="8836">
                  <c:v>206.69430287106999</c:v>
                </c:pt>
                <c:pt idx="8837">
                  <c:v>206.69430287106999</c:v>
                </c:pt>
                <c:pt idx="8838">
                  <c:v>206.69430287106999</c:v>
                </c:pt>
                <c:pt idx="8839">
                  <c:v>206.69430287106999</c:v>
                </c:pt>
                <c:pt idx="8840">
                  <c:v>206.69430287106999</c:v>
                </c:pt>
                <c:pt idx="8841">
                  <c:v>206.69430287106999</c:v>
                </c:pt>
                <c:pt idx="8842">
                  <c:v>206.69430287106999</c:v>
                </c:pt>
                <c:pt idx="8843">
                  <c:v>206.69430287106999</c:v>
                </c:pt>
                <c:pt idx="8844">
                  <c:v>206.69430287106999</c:v>
                </c:pt>
                <c:pt idx="8845">
                  <c:v>206.69430287106999</c:v>
                </c:pt>
                <c:pt idx="8846">
                  <c:v>206.69430287106999</c:v>
                </c:pt>
                <c:pt idx="8847">
                  <c:v>206.69430287106999</c:v>
                </c:pt>
                <c:pt idx="8848">
                  <c:v>206.69430287106999</c:v>
                </c:pt>
                <c:pt idx="8849">
                  <c:v>206.69430287106999</c:v>
                </c:pt>
                <c:pt idx="8850">
                  <c:v>206.69430287106999</c:v>
                </c:pt>
                <c:pt idx="8851">
                  <c:v>206.69430287106999</c:v>
                </c:pt>
                <c:pt idx="8852">
                  <c:v>206.69430287106999</c:v>
                </c:pt>
                <c:pt idx="8853">
                  <c:v>206.69430287106999</c:v>
                </c:pt>
                <c:pt idx="8854">
                  <c:v>206.69430287106999</c:v>
                </c:pt>
                <c:pt idx="8855">
                  <c:v>206.69430287106999</c:v>
                </c:pt>
                <c:pt idx="8856">
                  <c:v>206.69430287106999</c:v>
                </c:pt>
                <c:pt idx="8857">
                  <c:v>206.69430287106999</c:v>
                </c:pt>
                <c:pt idx="8858">
                  <c:v>206.69430287106999</c:v>
                </c:pt>
                <c:pt idx="8859">
                  <c:v>206.69430287106999</c:v>
                </c:pt>
                <c:pt idx="8860">
                  <c:v>206.69430287106999</c:v>
                </c:pt>
                <c:pt idx="8861">
                  <c:v>206.69430287106999</c:v>
                </c:pt>
                <c:pt idx="8862">
                  <c:v>206.69430287106999</c:v>
                </c:pt>
                <c:pt idx="8863">
                  <c:v>206.69430287106999</c:v>
                </c:pt>
                <c:pt idx="8864">
                  <c:v>206.69430287106999</c:v>
                </c:pt>
                <c:pt idx="8865">
                  <c:v>206.69430287106999</c:v>
                </c:pt>
                <c:pt idx="8866">
                  <c:v>206.69430287106999</c:v>
                </c:pt>
                <c:pt idx="8867">
                  <c:v>206.69430287106999</c:v>
                </c:pt>
                <c:pt idx="8868">
                  <c:v>206.69430287106999</c:v>
                </c:pt>
                <c:pt idx="8869">
                  <c:v>206.69430287106999</c:v>
                </c:pt>
                <c:pt idx="8870">
                  <c:v>206.69430287106999</c:v>
                </c:pt>
                <c:pt idx="8871">
                  <c:v>206.69430287106999</c:v>
                </c:pt>
                <c:pt idx="8872">
                  <c:v>206.69430287106999</c:v>
                </c:pt>
                <c:pt idx="8873">
                  <c:v>206.69430287106999</c:v>
                </c:pt>
                <c:pt idx="8874">
                  <c:v>206.69430287106999</c:v>
                </c:pt>
                <c:pt idx="8875">
                  <c:v>206.69430287106999</c:v>
                </c:pt>
                <c:pt idx="8876">
                  <c:v>206.69430287106999</c:v>
                </c:pt>
                <c:pt idx="8877">
                  <c:v>206.69430287106999</c:v>
                </c:pt>
                <c:pt idx="8878">
                  <c:v>206.69430287106999</c:v>
                </c:pt>
                <c:pt idx="8879">
                  <c:v>206.69430287106999</c:v>
                </c:pt>
                <c:pt idx="8880">
                  <c:v>206.69430287106999</c:v>
                </c:pt>
                <c:pt idx="8881">
                  <c:v>206.69430287106999</c:v>
                </c:pt>
                <c:pt idx="8882">
                  <c:v>206.69430287106999</c:v>
                </c:pt>
                <c:pt idx="8883">
                  <c:v>206.69430287106999</c:v>
                </c:pt>
                <c:pt idx="8884">
                  <c:v>206.69430287106999</c:v>
                </c:pt>
                <c:pt idx="8885">
                  <c:v>206.69430287106999</c:v>
                </c:pt>
                <c:pt idx="8886">
                  <c:v>206.69430287106999</c:v>
                </c:pt>
                <c:pt idx="8887">
                  <c:v>206.69430287106999</c:v>
                </c:pt>
                <c:pt idx="8888">
                  <c:v>206.69430287106999</c:v>
                </c:pt>
                <c:pt idx="8889">
                  <c:v>206.69430287106999</c:v>
                </c:pt>
                <c:pt idx="8890">
                  <c:v>206.69430287106999</c:v>
                </c:pt>
                <c:pt idx="8891">
                  <c:v>206.69430287106999</c:v>
                </c:pt>
                <c:pt idx="8892">
                  <c:v>206.69430287106999</c:v>
                </c:pt>
                <c:pt idx="8893">
                  <c:v>206.69430287106999</c:v>
                </c:pt>
                <c:pt idx="8894">
                  <c:v>206.69430287106999</c:v>
                </c:pt>
                <c:pt idx="8895">
                  <c:v>206.69430287106999</c:v>
                </c:pt>
                <c:pt idx="8896">
                  <c:v>206.69430287106999</c:v>
                </c:pt>
                <c:pt idx="8897">
                  <c:v>206.69430287106999</c:v>
                </c:pt>
                <c:pt idx="8898">
                  <c:v>206.69430287106999</c:v>
                </c:pt>
                <c:pt idx="8899">
                  <c:v>206.69430287106999</c:v>
                </c:pt>
                <c:pt idx="8900">
                  <c:v>206.69430287106999</c:v>
                </c:pt>
                <c:pt idx="8901">
                  <c:v>206.69430287106999</c:v>
                </c:pt>
                <c:pt idx="8902">
                  <c:v>206.69430287106999</c:v>
                </c:pt>
                <c:pt idx="8903">
                  <c:v>206.69430287106999</c:v>
                </c:pt>
                <c:pt idx="8904">
                  <c:v>206.69430287106999</c:v>
                </c:pt>
                <c:pt idx="8905">
                  <c:v>206.69430287106999</c:v>
                </c:pt>
                <c:pt idx="8906">
                  <c:v>206.69430287106999</c:v>
                </c:pt>
                <c:pt idx="8907">
                  <c:v>206.69430287106999</c:v>
                </c:pt>
                <c:pt idx="8908">
                  <c:v>206.69430287106999</c:v>
                </c:pt>
                <c:pt idx="8909">
                  <c:v>206.69430287106999</c:v>
                </c:pt>
                <c:pt idx="8910">
                  <c:v>206.69430287106999</c:v>
                </c:pt>
                <c:pt idx="8911">
                  <c:v>206.69430287106999</c:v>
                </c:pt>
                <c:pt idx="8912">
                  <c:v>206.69430287106999</c:v>
                </c:pt>
                <c:pt idx="8913">
                  <c:v>206.69430287106999</c:v>
                </c:pt>
                <c:pt idx="8914">
                  <c:v>206.69430287106999</c:v>
                </c:pt>
                <c:pt idx="8915">
                  <c:v>206.69430287106999</c:v>
                </c:pt>
                <c:pt idx="8916">
                  <c:v>206.69430287106999</c:v>
                </c:pt>
                <c:pt idx="8917">
                  <c:v>206.69430287106999</c:v>
                </c:pt>
                <c:pt idx="8918">
                  <c:v>206.69430287106999</c:v>
                </c:pt>
                <c:pt idx="8919">
                  <c:v>206.69430287106999</c:v>
                </c:pt>
                <c:pt idx="8920">
                  <c:v>206.69430287106999</c:v>
                </c:pt>
                <c:pt idx="8921">
                  <c:v>206.69430287106999</c:v>
                </c:pt>
                <c:pt idx="8922">
                  <c:v>206.69430287106999</c:v>
                </c:pt>
                <c:pt idx="8923">
                  <c:v>206.69430287106999</c:v>
                </c:pt>
                <c:pt idx="8924">
                  <c:v>206.69430287106999</c:v>
                </c:pt>
                <c:pt idx="8925">
                  <c:v>206.69430287106999</c:v>
                </c:pt>
                <c:pt idx="8926">
                  <c:v>206.69430287106999</c:v>
                </c:pt>
                <c:pt idx="8927">
                  <c:v>206.69430287106999</c:v>
                </c:pt>
                <c:pt idx="8928">
                  <c:v>206.69430287106999</c:v>
                </c:pt>
                <c:pt idx="8929">
                  <c:v>206.69430287106999</c:v>
                </c:pt>
                <c:pt idx="8930">
                  <c:v>206.69430287106999</c:v>
                </c:pt>
                <c:pt idx="8931">
                  <c:v>206.69430287106999</c:v>
                </c:pt>
                <c:pt idx="8932">
                  <c:v>206.69430287106999</c:v>
                </c:pt>
                <c:pt idx="8933">
                  <c:v>206.69430287106999</c:v>
                </c:pt>
                <c:pt idx="8934">
                  <c:v>206.69430287106999</c:v>
                </c:pt>
                <c:pt idx="8935">
                  <c:v>206.69430287106999</c:v>
                </c:pt>
                <c:pt idx="8936">
                  <c:v>206.69430287106999</c:v>
                </c:pt>
                <c:pt idx="8937">
                  <c:v>206.69430287106999</c:v>
                </c:pt>
                <c:pt idx="8938">
                  <c:v>206.69430287106999</c:v>
                </c:pt>
                <c:pt idx="8939">
                  <c:v>206.69430287106999</c:v>
                </c:pt>
                <c:pt idx="8940">
                  <c:v>206.69430287106999</c:v>
                </c:pt>
                <c:pt idx="8941">
                  <c:v>206.69430287106999</c:v>
                </c:pt>
                <c:pt idx="8942">
                  <c:v>206.69430287106999</c:v>
                </c:pt>
                <c:pt idx="8943">
                  <c:v>206.69430287106999</c:v>
                </c:pt>
                <c:pt idx="8944">
                  <c:v>206.69430287106999</c:v>
                </c:pt>
                <c:pt idx="8945">
                  <c:v>206.69430287106999</c:v>
                </c:pt>
                <c:pt idx="8946">
                  <c:v>206.69430287106999</c:v>
                </c:pt>
                <c:pt idx="8947">
                  <c:v>206.69430287106999</c:v>
                </c:pt>
                <c:pt idx="8948">
                  <c:v>206.69430287106999</c:v>
                </c:pt>
                <c:pt idx="8949">
                  <c:v>206.69430287106999</c:v>
                </c:pt>
                <c:pt idx="8950">
                  <c:v>206.69430287106999</c:v>
                </c:pt>
                <c:pt idx="8951">
                  <c:v>206.69430287106999</c:v>
                </c:pt>
                <c:pt idx="8952">
                  <c:v>206.69430287106999</c:v>
                </c:pt>
                <c:pt idx="8953">
                  <c:v>206.69430287106999</c:v>
                </c:pt>
                <c:pt idx="8954">
                  <c:v>206.69430287106999</c:v>
                </c:pt>
                <c:pt idx="8955">
                  <c:v>206.69430287106999</c:v>
                </c:pt>
                <c:pt idx="8956">
                  <c:v>206.69430287106999</c:v>
                </c:pt>
                <c:pt idx="8957">
                  <c:v>206.69430287106999</c:v>
                </c:pt>
                <c:pt idx="8958">
                  <c:v>206.69430287106999</c:v>
                </c:pt>
                <c:pt idx="8959">
                  <c:v>206.69430287106999</c:v>
                </c:pt>
                <c:pt idx="8960">
                  <c:v>206.69430287106999</c:v>
                </c:pt>
                <c:pt idx="8961">
                  <c:v>206.69430287106999</c:v>
                </c:pt>
                <c:pt idx="8962">
                  <c:v>206.69430287106999</c:v>
                </c:pt>
                <c:pt idx="8963">
                  <c:v>206.69430287106999</c:v>
                </c:pt>
                <c:pt idx="8964">
                  <c:v>206.69430287106999</c:v>
                </c:pt>
                <c:pt idx="8965">
                  <c:v>206.69430287106999</c:v>
                </c:pt>
                <c:pt idx="8966">
                  <c:v>206.69430287106999</c:v>
                </c:pt>
                <c:pt idx="8967">
                  <c:v>206.69430287106999</c:v>
                </c:pt>
                <c:pt idx="8968">
                  <c:v>206.69430287106999</c:v>
                </c:pt>
                <c:pt idx="8969">
                  <c:v>206.69430287106999</c:v>
                </c:pt>
                <c:pt idx="8970">
                  <c:v>206.69430287106999</c:v>
                </c:pt>
                <c:pt idx="8971">
                  <c:v>206.69430287106999</c:v>
                </c:pt>
                <c:pt idx="8972">
                  <c:v>206.69430287106999</c:v>
                </c:pt>
                <c:pt idx="8973">
                  <c:v>206.69430287106999</c:v>
                </c:pt>
                <c:pt idx="8974">
                  <c:v>206.69430287106999</c:v>
                </c:pt>
                <c:pt idx="8975">
                  <c:v>206.69430287106999</c:v>
                </c:pt>
                <c:pt idx="8976">
                  <c:v>206.69430287106999</c:v>
                </c:pt>
                <c:pt idx="8977">
                  <c:v>206.69430287106999</c:v>
                </c:pt>
                <c:pt idx="8978">
                  <c:v>206.69430287106999</c:v>
                </c:pt>
                <c:pt idx="8979">
                  <c:v>206.69430287106999</c:v>
                </c:pt>
                <c:pt idx="8980">
                  <c:v>206.69430287106999</c:v>
                </c:pt>
                <c:pt idx="8981">
                  <c:v>206.69430287106999</c:v>
                </c:pt>
                <c:pt idx="8982">
                  <c:v>206.69430287106999</c:v>
                </c:pt>
                <c:pt idx="8983">
                  <c:v>206.69430287106999</c:v>
                </c:pt>
                <c:pt idx="8984">
                  <c:v>206.69430287106999</c:v>
                </c:pt>
                <c:pt idx="8985">
                  <c:v>206.69430287106999</c:v>
                </c:pt>
                <c:pt idx="8986">
                  <c:v>206.69430287106999</c:v>
                </c:pt>
                <c:pt idx="8987">
                  <c:v>206.69430287106999</c:v>
                </c:pt>
                <c:pt idx="8988">
                  <c:v>206.69430287106999</c:v>
                </c:pt>
                <c:pt idx="8989">
                  <c:v>206.69430287106999</c:v>
                </c:pt>
                <c:pt idx="8990">
                  <c:v>206.69430287106999</c:v>
                </c:pt>
                <c:pt idx="8991">
                  <c:v>206.69430287106999</c:v>
                </c:pt>
                <c:pt idx="8992">
                  <c:v>206.69430287106999</c:v>
                </c:pt>
                <c:pt idx="8993">
                  <c:v>206.69430287106999</c:v>
                </c:pt>
                <c:pt idx="8994">
                  <c:v>206.69430287106999</c:v>
                </c:pt>
                <c:pt idx="8995">
                  <c:v>206.69430287106999</c:v>
                </c:pt>
                <c:pt idx="8996">
                  <c:v>206.69430287106999</c:v>
                </c:pt>
                <c:pt idx="8997">
                  <c:v>206.69430287106999</c:v>
                </c:pt>
                <c:pt idx="8998">
                  <c:v>206.69430287106999</c:v>
                </c:pt>
                <c:pt idx="8999">
                  <c:v>206.69430287106999</c:v>
                </c:pt>
                <c:pt idx="9000">
                  <c:v>206.69430287106999</c:v>
                </c:pt>
                <c:pt idx="9001">
                  <c:v>206.69430287106999</c:v>
                </c:pt>
                <c:pt idx="9002">
                  <c:v>206.69430287106999</c:v>
                </c:pt>
                <c:pt idx="9003">
                  <c:v>206.69430287106999</c:v>
                </c:pt>
                <c:pt idx="9004">
                  <c:v>206.69430287106999</c:v>
                </c:pt>
                <c:pt idx="9005">
                  <c:v>206.69430287106999</c:v>
                </c:pt>
                <c:pt idx="9006">
                  <c:v>206.69430287106999</c:v>
                </c:pt>
                <c:pt idx="9007">
                  <c:v>206.69430287106999</c:v>
                </c:pt>
                <c:pt idx="9008">
                  <c:v>206.69430287106999</c:v>
                </c:pt>
                <c:pt idx="9009">
                  <c:v>206.69430287106999</c:v>
                </c:pt>
                <c:pt idx="9010">
                  <c:v>206.69430287106999</c:v>
                </c:pt>
                <c:pt idx="9011">
                  <c:v>206.69430287106999</c:v>
                </c:pt>
                <c:pt idx="9012">
                  <c:v>206.69430287106999</c:v>
                </c:pt>
                <c:pt idx="9013">
                  <c:v>206.69430287106999</c:v>
                </c:pt>
                <c:pt idx="9014">
                  <c:v>206.69430287106999</c:v>
                </c:pt>
                <c:pt idx="9015">
                  <c:v>206.69430287106999</c:v>
                </c:pt>
                <c:pt idx="9016">
                  <c:v>206.69430287106999</c:v>
                </c:pt>
                <c:pt idx="9017">
                  <c:v>206.69430287106999</c:v>
                </c:pt>
                <c:pt idx="9018">
                  <c:v>206.69430287106999</c:v>
                </c:pt>
                <c:pt idx="9019">
                  <c:v>206.69430287106999</c:v>
                </c:pt>
                <c:pt idx="9020">
                  <c:v>206.69430287106999</c:v>
                </c:pt>
                <c:pt idx="9021">
                  <c:v>206.69430287106999</c:v>
                </c:pt>
                <c:pt idx="9022">
                  <c:v>206.69430287106999</c:v>
                </c:pt>
                <c:pt idx="9023">
                  <c:v>206.69430287106999</c:v>
                </c:pt>
                <c:pt idx="9024">
                  <c:v>206.69430287106999</c:v>
                </c:pt>
                <c:pt idx="9025">
                  <c:v>206.69430287106999</c:v>
                </c:pt>
                <c:pt idx="9026">
                  <c:v>206.69430287106999</c:v>
                </c:pt>
                <c:pt idx="9027">
                  <c:v>206.69430287106999</c:v>
                </c:pt>
                <c:pt idx="9028">
                  <c:v>206.69430287106999</c:v>
                </c:pt>
                <c:pt idx="9029">
                  <c:v>206.69430287106999</c:v>
                </c:pt>
                <c:pt idx="9030">
                  <c:v>206.69430287106999</c:v>
                </c:pt>
                <c:pt idx="9031">
                  <c:v>206.69430287106999</c:v>
                </c:pt>
                <c:pt idx="9032">
                  <c:v>206.69430287106999</c:v>
                </c:pt>
                <c:pt idx="9033">
                  <c:v>206.69430287106999</c:v>
                </c:pt>
                <c:pt idx="9034">
                  <c:v>206.69430287106999</c:v>
                </c:pt>
                <c:pt idx="9035">
                  <c:v>206.69430287106999</c:v>
                </c:pt>
                <c:pt idx="9036">
                  <c:v>206.69430287106999</c:v>
                </c:pt>
                <c:pt idx="9037">
                  <c:v>206.69430287106999</c:v>
                </c:pt>
                <c:pt idx="9038">
                  <c:v>206.69430287106999</c:v>
                </c:pt>
                <c:pt idx="9039">
                  <c:v>206.69430287106999</c:v>
                </c:pt>
                <c:pt idx="9040">
                  <c:v>206.69430287106999</c:v>
                </c:pt>
                <c:pt idx="9041">
                  <c:v>206.69430287106999</c:v>
                </c:pt>
                <c:pt idx="9042">
                  <c:v>206.69430287106999</c:v>
                </c:pt>
                <c:pt idx="9043">
                  <c:v>206.69430287106999</c:v>
                </c:pt>
                <c:pt idx="9044">
                  <c:v>206.69430287106999</c:v>
                </c:pt>
                <c:pt idx="9045">
                  <c:v>206.69430287106999</c:v>
                </c:pt>
                <c:pt idx="9046">
                  <c:v>206.69430287106999</c:v>
                </c:pt>
                <c:pt idx="9047">
                  <c:v>206.69430287106999</c:v>
                </c:pt>
                <c:pt idx="9048">
                  <c:v>206.69430287106999</c:v>
                </c:pt>
                <c:pt idx="9049">
                  <c:v>206.69430287106999</c:v>
                </c:pt>
                <c:pt idx="9050">
                  <c:v>206.69430287106999</c:v>
                </c:pt>
                <c:pt idx="9051">
                  <c:v>206.69430287106999</c:v>
                </c:pt>
                <c:pt idx="9052">
                  <c:v>206.69430287106999</c:v>
                </c:pt>
                <c:pt idx="9053">
                  <c:v>206.69430287106999</c:v>
                </c:pt>
                <c:pt idx="9054">
                  <c:v>206.69430287106999</c:v>
                </c:pt>
                <c:pt idx="9055">
                  <c:v>206.69430287106999</c:v>
                </c:pt>
                <c:pt idx="9056">
                  <c:v>206.69430287106999</c:v>
                </c:pt>
                <c:pt idx="9057">
                  <c:v>206.69430287106999</c:v>
                </c:pt>
                <c:pt idx="9058">
                  <c:v>206.69430287106999</c:v>
                </c:pt>
                <c:pt idx="9059">
                  <c:v>206.69430287106999</c:v>
                </c:pt>
                <c:pt idx="9060">
                  <c:v>206.69430287106999</c:v>
                </c:pt>
                <c:pt idx="9061">
                  <c:v>206.69430287106999</c:v>
                </c:pt>
                <c:pt idx="9062">
                  <c:v>206.69430287106999</c:v>
                </c:pt>
                <c:pt idx="9063">
                  <c:v>206.69430287106999</c:v>
                </c:pt>
                <c:pt idx="9064">
                  <c:v>206.69430287106999</c:v>
                </c:pt>
                <c:pt idx="9065">
                  <c:v>206.69430287106999</c:v>
                </c:pt>
                <c:pt idx="9066">
                  <c:v>206.69430287106999</c:v>
                </c:pt>
                <c:pt idx="9067">
                  <c:v>206.69430287106999</c:v>
                </c:pt>
                <c:pt idx="9068">
                  <c:v>206.69430287106999</c:v>
                </c:pt>
                <c:pt idx="9069">
                  <c:v>206.69430287106999</c:v>
                </c:pt>
                <c:pt idx="9070">
                  <c:v>206.69430287106999</c:v>
                </c:pt>
                <c:pt idx="9071">
                  <c:v>206.69430287106999</c:v>
                </c:pt>
                <c:pt idx="9072">
                  <c:v>206.69430287106999</c:v>
                </c:pt>
                <c:pt idx="9073">
                  <c:v>206.69430287106999</c:v>
                </c:pt>
                <c:pt idx="9074">
                  <c:v>206.69430287106999</c:v>
                </c:pt>
                <c:pt idx="9075">
                  <c:v>206.69430287106999</c:v>
                </c:pt>
                <c:pt idx="9076">
                  <c:v>206.69430287106999</c:v>
                </c:pt>
                <c:pt idx="9077">
                  <c:v>206.69430287106999</c:v>
                </c:pt>
                <c:pt idx="9078">
                  <c:v>206.69430287106999</c:v>
                </c:pt>
                <c:pt idx="9079">
                  <c:v>206.69430287106999</c:v>
                </c:pt>
                <c:pt idx="9080">
                  <c:v>206.69430287106999</c:v>
                </c:pt>
                <c:pt idx="9081">
                  <c:v>206.69430287106999</c:v>
                </c:pt>
                <c:pt idx="9082">
                  <c:v>206.69430287106999</c:v>
                </c:pt>
                <c:pt idx="9083">
                  <c:v>206.69430287106999</c:v>
                </c:pt>
                <c:pt idx="9084">
                  <c:v>206.69430287106999</c:v>
                </c:pt>
                <c:pt idx="9085">
                  <c:v>206.69430287106999</c:v>
                </c:pt>
                <c:pt idx="9086">
                  <c:v>206.69430287106999</c:v>
                </c:pt>
                <c:pt idx="9087">
                  <c:v>206.69430287106999</c:v>
                </c:pt>
                <c:pt idx="9088">
                  <c:v>206.69430287106999</c:v>
                </c:pt>
                <c:pt idx="9089">
                  <c:v>206.69430287106999</c:v>
                </c:pt>
                <c:pt idx="9090">
                  <c:v>206.69430287106999</c:v>
                </c:pt>
                <c:pt idx="9091">
                  <c:v>206.69430287106999</c:v>
                </c:pt>
                <c:pt idx="9092">
                  <c:v>206.69430287106999</c:v>
                </c:pt>
                <c:pt idx="9093">
                  <c:v>206.69430287106999</c:v>
                </c:pt>
                <c:pt idx="9094">
                  <c:v>206.69430287106999</c:v>
                </c:pt>
                <c:pt idx="9095">
                  <c:v>206.69430287106999</c:v>
                </c:pt>
                <c:pt idx="9096">
                  <c:v>206.69430287106999</c:v>
                </c:pt>
                <c:pt idx="9097">
                  <c:v>206.69430287106999</c:v>
                </c:pt>
                <c:pt idx="9098">
                  <c:v>206.69430287106999</c:v>
                </c:pt>
                <c:pt idx="9099">
                  <c:v>206.69430287106999</c:v>
                </c:pt>
                <c:pt idx="9100">
                  <c:v>206.69430287106999</c:v>
                </c:pt>
                <c:pt idx="9101">
                  <c:v>206.69430287106999</c:v>
                </c:pt>
                <c:pt idx="9102">
                  <c:v>206.69430287106999</c:v>
                </c:pt>
                <c:pt idx="9103">
                  <c:v>206.69430287106999</c:v>
                </c:pt>
                <c:pt idx="9104">
                  <c:v>206.69430287106999</c:v>
                </c:pt>
                <c:pt idx="9105">
                  <c:v>206.69430287106999</c:v>
                </c:pt>
                <c:pt idx="9106">
                  <c:v>206.69430287106999</c:v>
                </c:pt>
                <c:pt idx="9107">
                  <c:v>206.69430287106999</c:v>
                </c:pt>
                <c:pt idx="9108">
                  <c:v>206.69430287106999</c:v>
                </c:pt>
                <c:pt idx="9109">
                  <c:v>206.69430287106999</c:v>
                </c:pt>
                <c:pt idx="9110">
                  <c:v>206.69430287106999</c:v>
                </c:pt>
                <c:pt idx="9111">
                  <c:v>206.69430287106999</c:v>
                </c:pt>
                <c:pt idx="9112">
                  <c:v>206.69430287106999</c:v>
                </c:pt>
                <c:pt idx="9113">
                  <c:v>206.69430287106999</c:v>
                </c:pt>
                <c:pt idx="9114">
                  <c:v>206.69430287106999</c:v>
                </c:pt>
                <c:pt idx="9115">
                  <c:v>206.69430287106999</c:v>
                </c:pt>
                <c:pt idx="9116">
                  <c:v>206.69430287106999</c:v>
                </c:pt>
                <c:pt idx="9117">
                  <c:v>206.69430287106999</c:v>
                </c:pt>
                <c:pt idx="9118">
                  <c:v>206.69430287106999</c:v>
                </c:pt>
                <c:pt idx="9119">
                  <c:v>206.69430287106999</c:v>
                </c:pt>
                <c:pt idx="9120">
                  <c:v>206.69430287106999</c:v>
                </c:pt>
                <c:pt idx="9121">
                  <c:v>206.69430287106999</c:v>
                </c:pt>
                <c:pt idx="9122">
                  <c:v>206.69430287106999</c:v>
                </c:pt>
                <c:pt idx="9123">
                  <c:v>206.69430287106999</c:v>
                </c:pt>
                <c:pt idx="9124">
                  <c:v>206.69430287106999</c:v>
                </c:pt>
                <c:pt idx="9125">
                  <c:v>206.69430287106999</c:v>
                </c:pt>
                <c:pt idx="9126">
                  <c:v>206.69430287106999</c:v>
                </c:pt>
                <c:pt idx="9127">
                  <c:v>206.69430287106999</c:v>
                </c:pt>
                <c:pt idx="9128">
                  <c:v>206.69430287106999</c:v>
                </c:pt>
                <c:pt idx="9129">
                  <c:v>206.69430287106999</c:v>
                </c:pt>
                <c:pt idx="9130">
                  <c:v>206.69430287106999</c:v>
                </c:pt>
                <c:pt idx="9131">
                  <c:v>206.69430287106999</c:v>
                </c:pt>
                <c:pt idx="9132">
                  <c:v>206.69430287106999</c:v>
                </c:pt>
                <c:pt idx="9133">
                  <c:v>206.69430287106999</c:v>
                </c:pt>
                <c:pt idx="9134">
                  <c:v>206.69430287106999</c:v>
                </c:pt>
                <c:pt idx="9135">
                  <c:v>206.69430287106999</c:v>
                </c:pt>
                <c:pt idx="9136">
                  <c:v>206.69430287106999</c:v>
                </c:pt>
                <c:pt idx="9137">
                  <c:v>206.69430287106999</c:v>
                </c:pt>
                <c:pt idx="9138">
                  <c:v>206.69430287106999</c:v>
                </c:pt>
                <c:pt idx="9139">
                  <c:v>206.69430287106999</c:v>
                </c:pt>
                <c:pt idx="9140">
                  <c:v>206.69430287106999</c:v>
                </c:pt>
                <c:pt idx="9141">
                  <c:v>206.69430287106999</c:v>
                </c:pt>
                <c:pt idx="9142">
                  <c:v>206.69430287106999</c:v>
                </c:pt>
                <c:pt idx="9143">
                  <c:v>206.69430287106999</c:v>
                </c:pt>
                <c:pt idx="9144">
                  <c:v>206.69430287106999</c:v>
                </c:pt>
                <c:pt idx="9145">
                  <c:v>206.69430287106999</c:v>
                </c:pt>
                <c:pt idx="9146">
                  <c:v>206.69430287106999</c:v>
                </c:pt>
                <c:pt idx="9147">
                  <c:v>206.69430287106999</c:v>
                </c:pt>
                <c:pt idx="9148">
                  <c:v>206.69430287106999</c:v>
                </c:pt>
                <c:pt idx="9149">
                  <c:v>206.69430287106999</c:v>
                </c:pt>
                <c:pt idx="9150">
                  <c:v>206.69430287106999</c:v>
                </c:pt>
                <c:pt idx="9151">
                  <c:v>206.69430287106999</c:v>
                </c:pt>
                <c:pt idx="9152">
                  <c:v>206.69430287106999</c:v>
                </c:pt>
                <c:pt idx="9153">
                  <c:v>206.69430287106999</c:v>
                </c:pt>
                <c:pt idx="9154">
                  <c:v>206.69430287106999</c:v>
                </c:pt>
                <c:pt idx="9155">
                  <c:v>206.69430287106999</c:v>
                </c:pt>
                <c:pt idx="9156">
                  <c:v>206.69430287106999</c:v>
                </c:pt>
                <c:pt idx="9157">
                  <c:v>206.69430287106999</c:v>
                </c:pt>
                <c:pt idx="9158">
                  <c:v>206.69430287106999</c:v>
                </c:pt>
                <c:pt idx="9159">
                  <c:v>206.69430287106999</c:v>
                </c:pt>
                <c:pt idx="9160">
                  <c:v>206.69430287106999</c:v>
                </c:pt>
                <c:pt idx="9161">
                  <c:v>206.69430287106999</c:v>
                </c:pt>
                <c:pt idx="9162">
                  <c:v>206.69430287106999</c:v>
                </c:pt>
                <c:pt idx="9163">
                  <c:v>206.69430287106999</c:v>
                </c:pt>
                <c:pt idx="9164">
                  <c:v>206.69430287106999</c:v>
                </c:pt>
                <c:pt idx="9165">
                  <c:v>206.69430287106999</c:v>
                </c:pt>
                <c:pt idx="9166">
                  <c:v>206.69430287106999</c:v>
                </c:pt>
                <c:pt idx="9167">
                  <c:v>206.69430287106999</c:v>
                </c:pt>
                <c:pt idx="9168">
                  <c:v>206.69430287106999</c:v>
                </c:pt>
                <c:pt idx="9169">
                  <c:v>206.69430287106999</c:v>
                </c:pt>
                <c:pt idx="9170">
                  <c:v>206.69430287106999</c:v>
                </c:pt>
                <c:pt idx="9171">
                  <c:v>206.69430287106999</c:v>
                </c:pt>
                <c:pt idx="9172">
                  <c:v>206.69430287106999</c:v>
                </c:pt>
                <c:pt idx="9173">
                  <c:v>206.69430287106999</c:v>
                </c:pt>
                <c:pt idx="9174">
                  <c:v>206.69430287106999</c:v>
                </c:pt>
                <c:pt idx="9175">
                  <c:v>206.69430287106999</c:v>
                </c:pt>
                <c:pt idx="9176">
                  <c:v>206.69430287106999</c:v>
                </c:pt>
                <c:pt idx="9177">
                  <c:v>206.69430287106999</c:v>
                </c:pt>
                <c:pt idx="9178">
                  <c:v>206.69430287106999</c:v>
                </c:pt>
                <c:pt idx="9179">
                  <c:v>206.69430287106999</c:v>
                </c:pt>
                <c:pt idx="9180">
                  <c:v>206.69430287106999</c:v>
                </c:pt>
                <c:pt idx="9181">
                  <c:v>206.69430287106999</c:v>
                </c:pt>
                <c:pt idx="9182">
                  <c:v>206.69430287106999</c:v>
                </c:pt>
                <c:pt idx="9183">
                  <c:v>206.69430287106999</c:v>
                </c:pt>
                <c:pt idx="9184">
                  <c:v>206.69430287106999</c:v>
                </c:pt>
                <c:pt idx="9185">
                  <c:v>206.69430287106999</c:v>
                </c:pt>
                <c:pt idx="9186">
                  <c:v>206.69430287106999</c:v>
                </c:pt>
                <c:pt idx="9187">
                  <c:v>206.69430287106999</c:v>
                </c:pt>
                <c:pt idx="9188">
                  <c:v>206.69430287106999</c:v>
                </c:pt>
                <c:pt idx="9189">
                  <c:v>206.69430287106999</c:v>
                </c:pt>
                <c:pt idx="9190">
                  <c:v>206.69430287106999</c:v>
                </c:pt>
                <c:pt idx="9191">
                  <c:v>206.69430287106999</c:v>
                </c:pt>
                <c:pt idx="9192">
                  <c:v>206.69430287106999</c:v>
                </c:pt>
                <c:pt idx="9193">
                  <c:v>206.69430287106999</c:v>
                </c:pt>
                <c:pt idx="9194">
                  <c:v>206.69430287106999</c:v>
                </c:pt>
                <c:pt idx="9195">
                  <c:v>206.69430287106999</c:v>
                </c:pt>
                <c:pt idx="9196">
                  <c:v>206.69430287106999</c:v>
                </c:pt>
                <c:pt idx="9197">
                  <c:v>206.69430287106999</c:v>
                </c:pt>
                <c:pt idx="9198">
                  <c:v>206.69430287106999</c:v>
                </c:pt>
                <c:pt idx="9199">
                  <c:v>206.69430287106999</c:v>
                </c:pt>
                <c:pt idx="9200">
                  <c:v>206.69430287106999</c:v>
                </c:pt>
                <c:pt idx="9201">
                  <c:v>206.69430287106999</c:v>
                </c:pt>
                <c:pt idx="9202">
                  <c:v>206.69430287106999</c:v>
                </c:pt>
                <c:pt idx="9203">
                  <c:v>206.69430287106999</c:v>
                </c:pt>
                <c:pt idx="9204">
                  <c:v>206.69430287106999</c:v>
                </c:pt>
                <c:pt idx="9205">
                  <c:v>206.69430287106999</c:v>
                </c:pt>
                <c:pt idx="9206">
                  <c:v>206.69430287106999</c:v>
                </c:pt>
                <c:pt idx="9207">
                  <c:v>206.69430287106999</c:v>
                </c:pt>
                <c:pt idx="9208">
                  <c:v>206.69430287106999</c:v>
                </c:pt>
                <c:pt idx="9209">
                  <c:v>206.69430287106999</c:v>
                </c:pt>
                <c:pt idx="9210">
                  <c:v>206.69430287106999</c:v>
                </c:pt>
                <c:pt idx="9211">
                  <c:v>206.69430287106999</c:v>
                </c:pt>
                <c:pt idx="9212">
                  <c:v>206.69430287106999</c:v>
                </c:pt>
                <c:pt idx="9213">
                  <c:v>206.69430287106999</c:v>
                </c:pt>
                <c:pt idx="9214">
                  <c:v>206.69430287106999</c:v>
                </c:pt>
                <c:pt idx="9215">
                  <c:v>206.69430287106999</c:v>
                </c:pt>
                <c:pt idx="9216">
                  <c:v>206.69430287106999</c:v>
                </c:pt>
                <c:pt idx="9217">
                  <c:v>206.69430287106999</c:v>
                </c:pt>
                <c:pt idx="9218">
                  <c:v>206.69430287106999</c:v>
                </c:pt>
                <c:pt idx="9219">
                  <c:v>206.69430287106999</c:v>
                </c:pt>
                <c:pt idx="9220">
                  <c:v>206.69430287106999</c:v>
                </c:pt>
                <c:pt idx="9221">
                  <c:v>206.69430287106999</c:v>
                </c:pt>
                <c:pt idx="9222">
                  <c:v>206.69430287106999</c:v>
                </c:pt>
                <c:pt idx="9223">
                  <c:v>206.69430287106999</c:v>
                </c:pt>
                <c:pt idx="9224">
                  <c:v>206.69430287106999</c:v>
                </c:pt>
                <c:pt idx="9225">
                  <c:v>206.69430287106999</c:v>
                </c:pt>
                <c:pt idx="9226">
                  <c:v>206.69430287106999</c:v>
                </c:pt>
                <c:pt idx="9227">
                  <c:v>206.69430287106999</c:v>
                </c:pt>
                <c:pt idx="9228">
                  <c:v>206.69430287106999</c:v>
                </c:pt>
                <c:pt idx="9229">
                  <c:v>206.69430287106999</c:v>
                </c:pt>
                <c:pt idx="9230">
                  <c:v>206.69430287106999</c:v>
                </c:pt>
                <c:pt idx="9231">
                  <c:v>206.69430287106999</c:v>
                </c:pt>
                <c:pt idx="9232">
                  <c:v>206.69430287106999</c:v>
                </c:pt>
                <c:pt idx="9233">
                  <c:v>206.69430287106999</c:v>
                </c:pt>
                <c:pt idx="9234">
                  <c:v>206.69430287106999</c:v>
                </c:pt>
                <c:pt idx="9235">
                  <c:v>206.69430287106999</c:v>
                </c:pt>
                <c:pt idx="9236">
                  <c:v>206.69430287106999</c:v>
                </c:pt>
                <c:pt idx="9237">
                  <c:v>206.69430287106999</c:v>
                </c:pt>
                <c:pt idx="9238">
                  <c:v>206.69430287106999</c:v>
                </c:pt>
                <c:pt idx="9239">
                  <c:v>206.69430287106999</c:v>
                </c:pt>
                <c:pt idx="9240">
                  <c:v>206.69430287106999</c:v>
                </c:pt>
                <c:pt idx="9241">
                  <c:v>206.69430287106999</c:v>
                </c:pt>
                <c:pt idx="9242">
                  <c:v>206.69430287106999</c:v>
                </c:pt>
                <c:pt idx="9243">
                  <c:v>206.69430287106999</c:v>
                </c:pt>
                <c:pt idx="9244">
                  <c:v>206.69430287106999</c:v>
                </c:pt>
                <c:pt idx="9245">
                  <c:v>206.69430287106999</c:v>
                </c:pt>
                <c:pt idx="9246">
                  <c:v>206.69430287106999</c:v>
                </c:pt>
                <c:pt idx="9247">
                  <c:v>206.69430287106999</c:v>
                </c:pt>
                <c:pt idx="9248">
                  <c:v>206.69430287106999</c:v>
                </c:pt>
                <c:pt idx="9249">
                  <c:v>206.69430287106999</c:v>
                </c:pt>
                <c:pt idx="9250">
                  <c:v>206.69430287106999</c:v>
                </c:pt>
                <c:pt idx="9251">
                  <c:v>206.69430287106999</c:v>
                </c:pt>
                <c:pt idx="9252">
                  <c:v>206.69430287106999</c:v>
                </c:pt>
                <c:pt idx="9253">
                  <c:v>206.69430287106999</c:v>
                </c:pt>
                <c:pt idx="9254">
                  <c:v>206.69430287106999</c:v>
                </c:pt>
                <c:pt idx="9255">
                  <c:v>206.69430287106999</c:v>
                </c:pt>
                <c:pt idx="9256">
                  <c:v>206.69430287106999</c:v>
                </c:pt>
                <c:pt idx="9257">
                  <c:v>206.69430287106999</c:v>
                </c:pt>
                <c:pt idx="9258">
                  <c:v>206.69430287106999</c:v>
                </c:pt>
                <c:pt idx="9259">
                  <c:v>206.69430287106999</c:v>
                </c:pt>
                <c:pt idx="9260">
                  <c:v>206.69430287106999</c:v>
                </c:pt>
                <c:pt idx="9261">
                  <c:v>206.69430287106999</c:v>
                </c:pt>
                <c:pt idx="9262">
                  <c:v>206.69430287106999</c:v>
                </c:pt>
                <c:pt idx="9263">
                  <c:v>206.69430287106999</c:v>
                </c:pt>
                <c:pt idx="9264">
                  <c:v>206.69430287106999</c:v>
                </c:pt>
                <c:pt idx="9265">
                  <c:v>206.69430287106999</c:v>
                </c:pt>
                <c:pt idx="9266">
                  <c:v>206.69430287106999</c:v>
                </c:pt>
                <c:pt idx="9267">
                  <c:v>206.69430287106999</c:v>
                </c:pt>
                <c:pt idx="9268">
                  <c:v>206.69430287106999</c:v>
                </c:pt>
                <c:pt idx="9269">
                  <c:v>206.69430287106999</c:v>
                </c:pt>
                <c:pt idx="9270">
                  <c:v>206.69430287106999</c:v>
                </c:pt>
                <c:pt idx="9271">
                  <c:v>206.69430287106999</c:v>
                </c:pt>
                <c:pt idx="9272">
                  <c:v>206.69430287106999</c:v>
                </c:pt>
                <c:pt idx="9273">
                  <c:v>206.69430287106999</c:v>
                </c:pt>
                <c:pt idx="9274">
                  <c:v>206.69430287106999</c:v>
                </c:pt>
                <c:pt idx="9275">
                  <c:v>206.69430287106999</c:v>
                </c:pt>
                <c:pt idx="9276">
                  <c:v>206.69430287106999</c:v>
                </c:pt>
                <c:pt idx="9277">
                  <c:v>206.69430287106999</c:v>
                </c:pt>
                <c:pt idx="9278">
                  <c:v>206.69430287106999</c:v>
                </c:pt>
                <c:pt idx="9279">
                  <c:v>206.69430287106999</c:v>
                </c:pt>
                <c:pt idx="9280">
                  <c:v>206.69430287106999</c:v>
                </c:pt>
                <c:pt idx="9281">
                  <c:v>206.69430287106999</c:v>
                </c:pt>
                <c:pt idx="9282">
                  <c:v>206.69430287106999</c:v>
                </c:pt>
                <c:pt idx="9283">
                  <c:v>206.69430287106999</c:v>
                </c:pt>
                <c:pt idx="9284">
                  <c:v>206.69430287106999</c:v>
                </c:pt>
                <c:pt idx="9285">
                  <c:v>206.69430287106999</c:v>
                </c:pt>
                <c:pt idx="9286">
                  <c:v>206.69430287106999</c:v>
                </c:pt>
                <c:pt idx="9287">
                  <c:v>206.69430287106999</c:v>
                </c:pt>
                <c:pt idx="9288">
                  <c:v>206.69430287106999</c:v>
                </c:pt>
                <c:pt idx="9289">
                  <c:v>206.69430287106999</c:v>
                </c:pt>
                <c:pt idx="9290">
                  <c:v>206.69430287106999</c:v>
                </c:pt>
                <c:pt idx="9291">
                  <c:v>206.69430287106999</c:v>
                </c:pt>
                <c:pt idx="9292">
                  <c:v>206.69430287106999</c:v>
                </c:pt>
                <c:pt idx="9293">
                  <c:v>206.69430287106999</c:v>
                </c:pt>
                <c:pt idx="9294">
                  <c:v>206.69430287106999</c:v>
                </c:pt>
                <c:pt idx="9295">
                  <c:v>206.69430287106999</c:v>
                </c:pt>
                <c:pt idx="9296">
                  <c:v>206.69430287106999</c:v>
                </c:pt>
                <c:pt idx="9297">
                  <c:v>206.69430287106999</c:v>
                </c:pt>
                <c:pt idx="9298">
                  <c:v>206.69430287106999</c:v>
                </c:pt>
                <c:pt idx="9299">
                  <c:v>206.69430287106999</c:v>
                </c:pt>
                <c:pt idx="9300">
                  <c:v>206.69430287106999</c:v>
                </c:pt>
                <c:pt idx="9301">
                  <c:v>206.69430287106999</c:v>
                </c:pt>
                <c:pt idx="9302">
                  <c:v>206.69430287106999</c:v>
                </c:pt>
                <c:pt idx="9303">
                  <c:v>206.69430287106999</c:v>
                </c:pt>
                <c:pt idx="9304">
                  <c:v>206.69430287106999</c:v>
                </c:pt>
                <c:pt idx="9305">
                  <c:v>206.69430287106999</c:v>
                </c:pt>
                <c:pt idx="9306">
                  <c:v>206.69430287106999</c:v>
                </c:pt>
                <c:pt idx="9307">
                  <c:v>206.69430287106999</c:v>
                </c:pt>
                <c:pt idx="9308">
                  <c:v>206.69430287106999</c:v>
                </c:pt>
                <c:pt idx="9309">
                  <c:v>206.69430287106999</c:v>
                </c:pt>
                <c:pt idx="9310">
                  <c:v>206.69430287106999</c:v>
                </c:pt>
                <c:pt idx="9311">
                  <c:v>206.69430287106999</c:v>
                </c:pt>
                <c:pt idx="9312">
                  <c:v>206.69430287106999</c:v>
                </c:pt>
                <c:pt idx="9313">
                  <c:v>206.69430287106999</c:v>
                </c:pt>
                <c:pt idx="9314">
                  <c:v>206.69430287106999</c:v>
                </c:pt>
                <c:pt idx="9315">
                  <c:v>206.69430287106999</c:v>
                </c:pt>
                <c:pt idx="9316">
                  <c:v>206.69430287106999</c:v>
                </c:pt>
                <c:pt idx="9317">
                  <c:v>206.69430287106999</c:v>
                </c:pt>
                <c:pt idx="9318">
                  <c:v>206.69430287106999</c:v>
                </c:pt>
                <c:pt idx="9319">
                  <c:v>206.69430287106999</c:v>
                </c:pt>
                <c:pt idx="9320">
                  <c:v>206.69430287106999</c:v>
                </c:pt>
                <c:pt idx="9321">
                  <c:v>206.69430287106999</c:v>
                </c:pt>
                <c:pt idx="9322">
                  <c:v>206.69430287106999</c:v>
                </c:pt>
                <c:pt idx="9323">
                  <c:v>206.69430287106999</c:v>
                </c:pt>
                <c:pt idx="9324">
                  <c:v>206.69430287106999</c:v>
                </c:pt>
                <c:pt idx="9325">
                  <c:v>206.69430287106999</c:v>
                </c:pt>
                <c:pt idx="9326">
                  <c:v>206.69430287106999</c:v>
                </c:pt>
                <c:pt idx="9327">
                  <c:v>206.69430287106999</c:v>
                </c:pt>
                <c:pt idx="9328">
                  <c:v>206.69430287106999</c:v>
                </c:pt>
                <c:pt idx="9329">
                  <c:v>206.69430287106999</c:v>
                </c:pt>
                <c:pt idx="9330">
                  <c:v>206.69430287106999</c:v>
                </c:pt>
                <c:pt idx="9331">
                  <c:v>206.69430287106999</c:v>
                </c:pt>
                <c:pt idx="9332">
                  <c:v>206.69430287106999</c:v>
                </c:pt>
                <c:pt idx="9333">
                  <c:v>206.69430287106999</c:v>
                </c:pt>
                <c:pt idx="9334">
                  <c:v>206.69430287106999</c:v>
                </c:pt>
                <c:pt idx="9335">
                  <c:v>206.69430287106999</c:v>
                </c:pt>
                <c:pt idx="9336">
                  <c:v>206.69430287106999</c:v>
                </c:pt>
                <c:pt idx="9337">
                  <c:v>206.69430287106999</c:v>
                </c:pt>
                <c:pt idx="9338">
                  <c:v>206.69430287106999</c:v>
                </c:pt>
                <c:pt idx="9339">
                  <c:v>206.69430287106999</c:v>
                </c:pt>
                <c:pt idx="9340">
                  <c:v>206.69430287106999</c:v>
                </c:pt>
                <c:pt idx="9341">
                  <c:v>206.69430287106999</c:v>
                </c:pt>
                <c:pt idx="9342">
                  <c:v>206.69430287106999</c:v>
                </c:pt>
                <c:pt idx="9343">
                  <c:v>206.69430287106999</c:v>
                </c:pt>
                <c:pt idx="9344">
                  <c:v>206.69430287106999</c:v>
                </c:pt>
                <c:pt idx="9345">
                  <c:v>206.69430287106999</c:v>
                </c:pt>
                <c:pt idx="9346">
                  <c:v>206.69430287106999</c:v>
                </c:pt>
                <c:pt idx="9347">
                  <c:v>206.69430287106999</c:v>
                </c:pt>
                <c:pt idx="9348">
                  <c:v>206.69430287106999</c:v>
                </c:pt>
                <c:pt idx="9349">
                  <c:v>206.69430287106999</c:v>
                </c:pt>
                <c:pt idx="9350">
                  <c:v>206.69430287106999</c:v>
                </c:pt>
                <c:pt idx="9351">
                  <c:v>206.69430287106999</c:v>
                </c:pt>
                <c:pt idx="9352">
                  <c:v>206.69430287106999</c:v>
                </c:pt>
                <c:pt idx="9353">
                  <c:v>206.69430287106999</c:v>
                </c:pt>
                <c:pt idx="9354">
                  <c:v>206.69430287106999</c:v>
                </c:pt>
                <c:pt idx="9355">
                  <c:v>206.69430287106999</c:v>
                </c:pt>
                <c:pt idx="9356">
                  <c:v>206.69430287106999</c:v>
                </c:pt>
                <c:pt idx="9357">
                  <c:v>206.69430287106999</c:v>
                </c:pt>
                <c:pt idx="9358">
                  <c:v>206.69430287106999</c:v>
                </c:pt>
                <c:pt idx="9359">
                  <c:v>206.69430287106999</c:v>
                </c:pt>
                <c:pt idx="9360">
                  <c:v>206.69430287106999</c:v>
                </c:pt>
                <c:pt idx="9361">
                  <c:v>206.69430287106999</c:v>
                </c:pt>
                <c:pt idx="9362">
                  <c:v>206.69430287106999</c:v>
                </c:pt>
                <c:pt idx="9363">
                  <c:v>206.69430287106999</c:v>
                </c:pt>
                <c:pt idx="9364">
                  <c:v>206.69430287106999</c:v>
                </c:pt>
                <c:pt idx="9365">
                  <c:v>206.69430287106999</c:v>
                </c:pt>
                <c:pt idx="9366">
                  <c:v>206.69430287106999</c:v>
                </c:pt>
                <c:pt idx="9367">
                  <c:v>206.69430287106999</c:v>
                </c:pt>
                <c:pt idx="9368">
                  <c:v>206.69430287106999</c:v>
                </c:pt>
                <c:pt idx="9369">
                  <c:v>206.69430287106999</c:v>
                </c:pt>
                <c:pt idx="9370">
                  <c:v>206.69430287106999</c:v>
                </c:pt>
                <c:pt idx="9371">
                  <c:v>206.69430287106999</c:v>
                </c:pt>
                <c:pt idx="9372">
                  <c:v>206.69430287106999</c:v>
                </c:pt>
                <c:pt idx="9373">
                  <c:v>206.69430287106999</c:v>
                </c:pt>
                <c:pt idx="9374">
                  <c:v>206.69430287106999</c:v>
                </c:pt>
                <c:pt idx="9375">
                  <c:v>206.69430287106999</c:v>
                </c:pt>
                <c:pt idx="9376">
                  <c:v>206.69430287106999</c:v>
                </c:pt>
                <c:pt idx="9377">
                  <c:v>206.69430287106999</c:v>
                </c:pt>
                <c:pt idx="9378">
                  <c:v>206.69430287106999</c:v>
                </c:pt>
                <c:pt idx="9379">
                  <c:v>206.69430287106999</c:v>
                </c:pt>
                <c:pt idx="9380">
                  <c:v>206.69430287106999</c:v>
                </c:pt>
                <c:pt idx="9381">
                  <c:v>206.69430287106999</c:v>
                </c:pt>
                <c:pt idx="9382">
                  <c:v>206.69430287106999</c:v>
                </c:pt>
                <c:pt idx="9383">
                  <c:v>206.69430287106999</c:v>
                </c:pt>
                <c:pt idx="9384">
                  <c:v>206.69430287106999</c:v>
                </c:pt>
                <c:pt idx="9385">
                  <c:v>206.69430287106999</c:v>
                </c:pt>
                <c:pt idx="9386">
                  <c:v>206.69430287106999</c:v>
                </c:pt>
                <c:pt idx="9387">
                  <c:v>206.69430287106999</c:v>
                </c:pt>
                <c:pt idx="9388">
                  <c:v>206.69430287106999</c:v>
                </c:pt>
                <c:pt idx="9389">
                  <c:v>206.69430287106999</c:v>
                </c:pt>
                <c:pt idx="9390">
                  <c:v>206.69430287106999</c:v>
                </c:pt>
                <c:pt idx="9391">
                  <c:v>206.69430287106999</c:v>
                </c:pt>
                <c:pt idx="9392">
                  <c:v>206.69430287106999</c:v>
                </c:pt>
                <c:pt idx="9393">
                  <c:v>206.69430287106999</c:v>
                </c:pt>
                <c:pt idx="9394">
                  <c:v>206.69430287106999</c:v>
                </c:pt>
                <c:pt idx="9395">
                  <c:v>206.69430287106999</c:v>
                </c:pt>
                <c:pt idx="9396">
                  <c:v>206.69430287106999</c:v>
                </c:pt>
                <c:pt idx="9397">
                  <c:v>206.69430287106999</c:v>
                </c:pt>
                <c:pt idx="9398">
                  <c:v>206.69430287106999</c:v>
                </c:pt>
                <c:pt idx="9399">
                  <c:v>206.69430287106999</c:v>
                </c:pt>
                <c:pt idx="9400">
                  <c:v>206.69430287106999</c:v>
                </c:pt>
                <c:pt idx="9401">
                  <c:v>206.69430287106999</c:v>
                </c:pt>
                <c:pt idx="9402">
                  <c:v>206.69430287106999</c:v>
                </c:pt>
                <c:pt idx="9403">
                  <c:v>206.69430287106999</c:v>
                </c:pt>
                <c:pt idx="9404">
                  <c:v>206.69430287106999</c:v>
                </c:pt>
                <c:pt idx="9405">
                  <c:v>206.69430287106999</c:v>
                </c:pt>
                <c:pt idx="9406">
                  <c:v>206.69430287106999</c:v>
                </c:pt>
                <c:pt idx="9407">
                  <c:v>206.69430287106999</c:v>
                </c:pt>
                <c:pt idx="9408">
                  <c:v>206.69430287106999</c:v>
                </c:pt>
                <c:pt idx="9409">
                  <c:v>206.69430287106999</c:v>
                </c:pt>
                <c:pt idx="9410">
                  <c:v>206.69430287106999</c:v>
                </c:pt>
                <c:pt idx="9411">
                  <c:v>206.69430287106999</c:v>
                </c:pt>
                <c:pt idx="9412">
                  <c:v>206.69430287106999</c:v>
                </c:pt>
                <c:pt idx="9413">
                  <c:v>206.69430287106999</c:v>
                </c:pt>
                <c:pt idx="9414">
                  <c:v>206.69430287106999</c:v>
                </c:pt>
                <c:pt idx="9415">
                  <c:v>206.69430287106999</c:v>
                </c:pt>
                <c:pt idx="9416">
                  <c:v>206.69430287106999</c:v>
                </c:pt>
                <c:pt idx="9417">
                  <c:v>206.69430287106999</c:v>
                </c:pt>
                <c:pt idx="9418">
                  <c:v>206.69430287106999</c:v>
                </c:pt>
                <c:pt idx="9419">
                  <c:v>206.69430287106999</c:v>
                </c:pt>
                <c:pt idx="9420">
                  <c:v>206.69430287106999</c:v>
                </c:pt>
                <c:pt idx="9421">
                  <c:v>206.69430287106999</c:v>
                </c:pt>
                <c:pt idx="9422">
                  <c:v>206.69430287106999</c:v>
                </c:pt>
                <c:pt idx="9423">
                  <c:v>206.69430287106999</c:v>
                </c:pt>
                <c:pt idx="9424">
                  <c:v>206.69430287106999</c:v>
                </c:pt>
                <c:pt idx="9425">
                  <c:v>206.69430287106999</c:v>
                </c:pt>
                <c:pt idx="9426">
                  <c:v>206.69430287106999</c:v>
                </c:pt>
                <c:pt idx="9427">
                  <c:v>206.69430287106999</c:v>
                </c:pt>
                <c:pt idx="9428">
                  <c:v>206.69430287106999</c:v>
                </c:pt>
                <c:pt idx="9429">
                  <c:v>206.69430287106999</c:v>
                </c:pt>
                <c:pt idx="9430">
                  <c:v>206.69430287106999</c:v>
                </c:pt>
                <c:pt idx="9431">
                  <c:v>206.69430287106999</c:v>
                </c:pt>
                <c:pt idx="9432">
                  <c:v>206.69430287106999</c:v>
                </c:pt>
                <c:pt idx="9433">
                  <c:v>206.69430287106999</c:v>
                </c:pt>
                <c:pt idx="9434">
                  <c:v>206.69430287106999</c:v>
                </c:pt>
                <c:pt idx="9435">
                  <c:v>206.69430287106999</c:v>
                </c:pt>
                <c:pt idx="9436">
                  <c:v>206.69430287106999</c:v>
                </c:pt>
                <c:pt idx="9437">
                  <c:v>206.69430287106999</c:v>
                </c:pt>
                <c:pt idx="9438">
                  <c:v>206.69430287106999</c:v>
                </c:pt>
                <c:pt idx="9439">
                  <c:v>206.69430287106999</c:v>
                </c:pt>
                <c:pt idx="9440">
                  <c:v>206.69430287106999</c:v>
                </c:pt>
                <c:pt idx="9441">
                  <c:v>206.69430287106999</c:v>
                </c:pt>
                <c:pt idx="9442">
                  <c:v>206.69430287106999</c:v>
                </c:pt>
                <c:pt idx="9443">
                  <c:v>206.69430287106999</c:v>
                </c:pt>
                <c:pt idx="9444">
                  <c:v>206.69430287106999</c:v>
                </c:pt>
                <c:pt idx="9445">
                  <c:v>206.69430287106999</c:v>
                </c:pt>
                <c:pt idx="9446">
                  <c:v>206.69430287106999</c:v>
                </c:pt>
                <c:pt idx="9447">
                  <c:v>206.69430287106999</c:v>
                </c:pt>
                <c:pt idx="9448">
                  <c:v>206.69430287106999</c:v>
                </c:pt>
                <c:pt idx="9449">
                  <c:v>206.69430287106999</c:v>
                </c:pt>
                <c:pt idx="9450">
                  <c:v>206.69430287106999</c:v>
                </c:pt>
                <c:pt idx="9451">
                  <c:v>206.69430287106999</c:v>
                </c:pt>
                <c:pt idx="9452">
                  <c:v>206.69430287106999</c:v>
                </c:pt>
                <c:pt idx="9453">
                  <c:v>206.69430287106999</c:v>
                </c:pt>
                <c:pt idx="9454">
                  <c:v>206.69430287106999</c:v>
                </c:pt>
                <c:pt idx="9455">
                  <c:v>206.69430287106999</c:v>
                </c:pt>
                <c:pt idx="9456">
                  <c:v>206.69430287106999</c:v>
                </c:pt>
                <c:pt idx="9457">
                  <c:v>206.69430287106999</c:v>
                </c:pt>
                <c:pt idx="9458">
                  <c:v>206.69430287106999</c:v>
                </c:pt>
                <c:pt idx="9459">
                  <c:v>206.69430287106999</c:v>
                </c:pt>
                <c:pt idx="9460">
                  <c:v>206.69430287106999</c:v>
                </c:pt>
                <c:pt idx="9461">
                  <c:v>206.69430287106999</c:v>
                </c:pt>
                <c:pt idx="9462">
                  <c:v>206.69430287106999</c:v>
                </c:pt>
                <c:pt idx="9463">
                  <c:v>206.69430287106999</c:v>
                </c:pt>
                <c:pt idx="9464">
                  <c:v>206.69430287106999</c:v>
                </c:pt>
                <c:pt idx="9465">
                  <c:v>206.69430287106999</c:v>
                </c:pt>
                <c:pt idx="9466">
                  <c:v>206.69430287106999</c:v>
                </c:pt>
                <c:pt idx="9467">
                  <c:v>206.69430287106999</c:v>
                </c:pt>
                <c:pt idx="9468">
                  <c:v>206.69430287106999</c:v>
                </c:pt>
                <c:pt idx="9469">
                  <c:v>206.69430287106999</c:v>
                </c:pt>
                <c:pt idx="9470">
                  <c:v>206.69430287106999</c:v>
                </c:pt>
                <c:pt idx="9471">
                  <c:v>206.69430287106999</c:v>
                </c:pt>
                <c:pt idx="9472">
                  <c:v>206.69430287106999</c:v>
                </c:pt>
                <c:pt idx="9473">
                  <c:v>206.69430287106999</c:v>
                </c:pt>
                <c:pt idx="9474">
                  <c:v>206.69430287106999</c:v>
                </c:pt>
                <c:pt idx="9475">
                  <c:v>206.69430287106999</c:v>
                </c:pt>
                <c:pt idx="9476">
                  <c:v>206.69430287106999</c:v>
                </c:pt>
                <c:pt idx="9477">
                  <c:v>206.69430287106999</c:v>
                </c:pt>
                <c:pt idx="9478">
                  <c:v>206.69430287106999</c:v>
                </c:pt>
                <c:pt idx="9479">
                  <c:v>206.69430287106999</c:v>
                </c:pt>
                <c:pt idx="9480">
                  <c:v>206.69430287106999</c:v>
                </c:pt>
                <c:pt idx="9481">
                  <c:v>206.69430287106999</c:v>
                </c:pt>
                <c:pt idx="9482">
                  <c:v>206.69430287106999</c:v>
                </c:pt>
                <c:pt idx="9483">
                  <c:v>206.69430287106999</c:v>
                </c:pt>
                <c:pt idx="9484">
                  <c:v>206.69430287106999</c:v>
                </c:pt>
                <c:pt idx="9485">
                  <c:v>206.69430287106999</c:v>
                </c:pt>
                <c:pt idx="9486">
                  <c:v>206.69430287106999</c:v>
                </c:pt>
                <c:pt idx="9487">
                  <c:v>206.69430287106999</c:v>
                </c:pt>
                <c:pt idx="9488">
                  <c:v>206.69430287106999</c:v>
                </c:pt>
                <c:pt idx="9489">
                  <c:v>206.69430287106999</c:v>
                </c:pt>
                <c:pt idx="9490">
                  <c:v>206.69430287106999</c:v>
                </c:pt>
                <c:pt idx="9491">
                  <c:v>206.69430287106999</c:v>
                </c:pt>
                <c:pt idx="9492">
                  <c:v>206.69430287106999</c:v>
                </c:pt>
                <c:pt idx="9493">
                  <c:v>206.69430287106999</c:v>
                </c:pt>
                <c:pt idx="9494">
                  <c:v>206.69430287106999</c:v>
                </c:pt>
                <c:pt idx="9495">
                  <c:v>206.69430287106999</c:v>
                </c:pt>
                <c:pt idx="9496">
                  <c:v>206.69430287106999</c:v>
                </c:pt>
                <c:pt idx="9497">
                  <c:v>206.69430287106999</c:v>
                </c:pt>
                <c:pt idx="9498">
                  <c:v>206.69430287106999</c:v>
                </c:pt>
                <c:pt idx="9499">
                  <c:v>206.69430287106999</c:v>
                </c:pt>
                <c:pt idx="9500">
                  <c:v>206.69430287106999</c:v>
                </c:pt>
                <c:pt idx="9501">
                  <c:v>206.69430287106999</c:v>
                </c:pt>
                <c:pt idx="9502">
                  <c:v>206.69430287106999</c:v>
                </c:pt>
                <c:pt idx="9503">
                  <c:v>206.69430287106999</c:v>
                </c:pt>
                <c:pt idx="9504">
                  <c:v>206.69430287106999</c:v>
                </c:pt>
                <c:pt idx="9505">
                  <c:v>206.69430287106999</c:v>
                </c:pt>
                <c:pt idx="9506">
                  <c:v>206.69430287106999</c:v>
                </c:pt>
                <c:pt idx="9507">
                  <c:v>206.69430287106999</c:v>
                </c:pt>
                <c:pt idx="9508">
                  <c:v>206.69430287106999</c:v>
                </c:pt>
                <c:pt idx="9509">
                  <c:v>206.67185747943074</c:v>
                </c:pt>
                <c:pt idx="9510">
                  <c:v>206.67185747943074</c:v>
                </c:pt>
                <c:pt idx="9511">
                  <c:v>206.67185747943074</c:v>
                </c:pt>
                <c:pt idx="9512">
                  <c:v>206.67185747943074</c:v>
                </c:pt>
                <c:pt idx="9513">
                  <c:v>206.67185747943074</c:v>
                </c:pt>
                <c:pt idx="9514">
                  <c:v>206.67185747943074</c:v>
                </c:pt>
                <c:pt idx="9515">
                  <c:v>206.67185747943074</c:v>
                </c:pt>
                <c:pt idx="9516">
                  <c:v>206.67185747943074</c:v>
                </c:pt>
                <c:pt idx="9517">
                  <c:v>206.67185747943074</c:v>
                </c:pt>
                <c:pt idx="9518">
                  <c:v>206.67185747943074</c:v>
                </c:pt>
                <c:pt idx="9519">
                  <c:v>206.67185747943074</c:v>
                </c:pt>
                <c:pt idx="9520">
                  <c:v>206.67185747943074</c:v>
                </c:pt>
                <c:pt idx="9521">
                  <c:v>206.67185747943074</c:v>
                </c:pt>
                <c:pt idx="9522">
                  <c:v>206.67185747943074</c:v>
                </c:pt>
                <c:pt idx="9523">
                  <c:v>206.67185747943074</c:v>
                </c:pt>
                <c:pt idx="9524">
                  <c:v>206.67185747943074</c:v>
                </c:pt>
                <c:pt idx="9525">
                  <c:v>206.67185747943074</c:v>
                </c:pt>
                <c:pt idx="9526">
                  <c:v>206.67185747943074</c:v>
                </c:pt>
                <c:pt idx="9527">
                  <c:v>206.67185747943074</c:v>
                </c:pt>
                <c:pt idx="9528">
                  <c:v>206.67185747943074</c:v>
                </c:pt>
                <c:pt idx="9529">
                  <c:v>206.67185747943074</c:v>
                </c:pt>
                <c:pt idx="9530">
                  <c:v>206.67185747943074</c:v>
                </c:pt>
                <c:pt idx="9531">
                  <c:v>206.67185747943074</c:v>
                </c:pt>
                <c:pt idx="9532">
                  <c:v>206.67185747943074</c:v>
                </c:pt>
                <c:pt idx="9533">
                  <c:v>206.67185747943074</c:v>
                </c:pt>
                <c:pt idx="9534">
                  <c:v>206.67185747943074</c:v>
                </c:pt>
                <c:pt idx="9535">
                  <c:v>206.67185747943074</c:v>
                </c:pt>
                <c:pt idx="9536">
                  <c:v>206.67185747943074</c:v>
                </c:pt>
                <c:pt idx="9537">
                  <c:v>206.67185747943074</c:v>
                </c:pt>
                <c:pt idx="9538">
                  <c:v>206.67185747943074</c:v>
                </c:pt>
                <c:pt idx="9539">
                  <c:v>206.67185747943074</c:v>
                </c:pt>
                <c:pt idx="9540">
                  <c:v>206.67185747943074</c:v>
                </c:pt>
                <c:pt idx="9541">
                  <c:v>206.67185747943074</c:v>
                </c:pt>
                <c:pt idx="9542">
                  <c:v>206.67185747943074</c:v>
                </c:pt>
                <c:pt idx="9543">
                  <c:v>206.67185747943074</c:v>
                </c:pt>
                <c:pt idx="9544">
                  <c:v>206.67185747943074</c:v>
                </c:pt>
                <c:pt idx="9545">
                  <c:v>206.67185747943074</c:v>
                </c:pt>
                <c:pt idx="9546">
                  <c:v>206.67185747943074</c:v>
                </c:pt>
                <c:pt idx="9547">
                  <c:v>206.67185747943074</c:v>
                </c:pt>
                <c:pt idx="9548">
                  <c:v>206.67185747943074</c:v>
                </c:pt>
                <c:pt idx="9549">
                  <c:v>206.67185747943074</c:v>
                </c:pt>
                <c:pt idx="9550">
                  <c:v>206.67185747943074</c:v>
                </c:pt>
                <c:pt idx="9551">
                  <c:v>206.67185747943074</c:v>
                </c:pt>
                <c:pt idx="9552">
                  <c:v>206.67185747943074</c:v>
                </c:pt>
                <c:pt idx="9553">
                  <c:v>206.67185747943074</c:v>
                </c:pt>
                <c:pt idx="9554">
                  <c:v>206.67185747943074</c:v>
                </c:pt>
                <c:pt idx="9555">
                  <c:v>206.67185747943074</c:v>
                </c:pt>
                <c:pt idx="9556">
                  <c:v>206.67185747943074</c:v>
                </c:pt>
                <c:pt idx="9557">
                  <c:v>206.67185747943074</c:v>
                </c:pt>
                <c:pt idx="9558">
                  <c:v>206.67185747943074</c:v>
                </c:pt>
                <c:pt idx="9559">
                  <c:v>206.67185747943074</c:v>
                </c:pt>
                <c:pt idx="9560">
                  <c:v>206.67185747943074</c:v>
                </c:pt>
                <c:pt idx="9561">
                  <c:v>206.67185747943074</c:v>
                </c:pt>
                <c:pt idx="9562">
                  <c:v>206.67185747943074</c:v>
                </c:pt>
                <c:pt idx="9563">
                  <c:v>206.67185747943074</c:v>
                </c:pt>
                <c:pt idx="9564">
                  <c:v>206.67185747943074</c:v>
                </c:pt>
                <c:pt idx="9565">
                  <c:v>206.67185747943074</c:v>
                </c:pt>
                <c:pt idx="9566">
                  <c:v>206.67185747943074</c:v>
                </c:pt>
                <c:pt idx="9567">
                  <c:v>206.67185747943074</c:v>
                </c:pt>
                <c:pt idx="9568">
                  <c:v>206.67185747943074</c:v>
                </c:pt>
                <c:pt idx="9569">
                  <c:v>206.67185747943074</c:v>
                </c:pt>
                <c:pt idx="9570">
                  <c:v>206.67185747943074</c:v>
                </c:pt>
                <c:pt idx="9571">
                  <c:v>206.67185747943074</c:v>
                </c:pt>
                <c:pt idx="9572">
                  <c:v>206.67185747943074</c:v>
                </c:pt>
                <c:pt idx="9573">
                  <c:v>206.67185747943074</c:v>
                </c:pt>
                <c:pt idx="9574">
                  <c:v>206.67185747943074</c:v>
                </c:pt>
                <c:pt idx="9575">
                  <c:v>206.67185747943074</c:v>
                </c:pt>
                <c:pt idx="9576">
                  <c:v>206.67185747943074</c:v>
                </c:pt>
                <c:pt idx="9577">
                  <c:v>206.67185747943074</c:v>
                </c:pt>
                <c:pt idx="9578">
                  <c:v>206.67185747943074</c:v>
                </c:pt>
                <c:pt idx="9579">
                  <c:v>206.67185747943074</c:v>
                </c:pt>
                <c:pt idx="9580">
                  <c:v>206.67185747943074</c:v>
                </c:pt>
                <c:pt idx="9581">
                  <c:v>206.67185747943074</c:v>
                </c:pt>
                <c:pt idx="9582">
                  <c:v>206.67185747943074</c:v>
                </c:pt>
                <c:pt idx="9583">
                  <c:v>206.67185747943074</c:v>
                </c:pt>
                <c:pt idx="9584">
                  <c:v>206.67185747943074</c:v>
                </c:pt>
                <c:pt idx="9585">
                  <c:v>206.67185747943074</c:v>
                </c:pt>
                <c:pt idx="9586">
                  <c:v>206.67185747943074</c:v>
                </c:pt>
                <c:pt idx="9587">
                  <c:v>206.67185747943074</c:v>
                </c:pt>
                <c:pt idx="9588">
                  <c:v>206.67185747943074</c:v>
                </c:pt>
                <c:pt idx="9589">
                  <c:v>206.67185747943074</c:v>
                </c:pt>
                <c:pt idx="9590">
                  <c:v>206.67185747943074</c:v>
                </c:pt>
                <c:pt idx="9591">
                  <c:v>206.67185747943074</c:v>
                </c:pt>
                <c:pt idx="9592">
                  <c:v>206.67185747943074</c:v>
                </c:pt>
                <c:pt idx="9593">
                  <c:v>206.67185747943074</c:v>
                </c:pt>
                <c:pt idx="9594">
                  <c:v>206.67185747943074</c:v>
                </c:pt>
                <c:pt idx="9595">
                  <c:v>206.67185747943074</c:v>
                </c:pt>
                <c:pt idx="9596">
                  <c:v>206.67185747943074</c:v>
                </c:pt>
                <c:pt idx="9597">
                  <c:v>206.67185747943074</c:v>
                </c:pt>
                <c:pt idx="9598">
                  <c:v>206.67185747943074</c:v>
                </c:pt>
                <c:pt idx="9599">
                  <c:v>206.67185747943074</c:v>
                </c:pt>
                <c:pt idx="9600">
                  <c:v>206.67185747943074</c:v>
                </c:pt>
                <c:pt idx="9601">
                  <c:v>206.67185747943074</c:v>
                </c:pt>
                <c:pt idx="9602">
                  <c:v>206.67185747943074</c:v>
                </c:pt>
                <c:pt idx="9603">
                  <c:v>206.67185747943074</c:v>
                </c:pt>
                <c:pt idx="9604">
                  <c:v>206.67185747943074</c:v>
                </c:pt>
                <c:pt idx="9605">
                  <c:v>206.67185747943074</c:v>
                </c:pt>
                <c:pt idx="9606">
                  <c:v>206.67185747943074</c:v>
                </c:pt>
                <c:pt idx="9607">
                  <c:v>206.67185747943074</c:v>
                </c:pt>
                <c:pt idx="9608">
                  <c:v>206.67185747943074</c:v>
                </c:pt>
                <c:pt idx="9609">
                  <c:v>206.67185747943074</c:v>
                </c:pt>
                <c:pt idx="9610">
                  <c:v>206.67185747943074</c:v>
                </c:pt>
                <c:pt idx="9611">
                  <c:v>206.67185747943074</c:v>
                </c:pt>
                <c:pt idx="9612">
                  <c:v>206.67185747943074</c:v>
                </c:pt>
                <c:pt idx="9613">
                  <c:v>206.67185747943074</c:v>
                </c:pt>
                <c:pt idx="9614">
                  <c:v>206.67185747943074</c:v>
                </c:pt>
                <c:pt idx="9615">
                  <c:v>206.67185747943074</c:v>
                </c:pt>
                <c:pt idx="9616">
                  <c:v>206.67185747943074</c:v>
                </c:pt>
                <c:pt idx="9617">
                  <c:v>206.67185747943074</c:v>
                </c:pt>
                <c:pt idx="9618">
                  <c:v>206.67185747943074</c:v>
                </c:pt>
                <c:pt idx="9619">
                  <c:v>206.67185747943074</c:v>
                </c:pt>
                <c:pt idx="9620">
                  <c:v>206.67185747943074</c:v>
                </c:pt>
                <c:pt idx="9621">
                  <c:v>206.67185747943074</c:v>
                </c:pt>
                <c:pt idx="9622">
                  <c:v>206.67185747943074</c:v>
                </c:pt>
                <c:pt idx="9623">
                  <c:v>206.67185747943074</c:v>
                </c:pt>
                <c:pt idx="9624">
                  <c:v>206.67185747943074</c:v>
                </c:pt>
                <c:pt idx="9625">
                  <c:v>206.67185747943074</c:v>
                </c:pt>
                <c:pt idx="9626">
                  <c:v>206.67185747943074</c:v>
                </c:pt>
                <c:pt idx="9627">
                  <c:v>206.67185747943074</c:v>
                </c:pt>
                <c:pt idx="9628">
                  <c:v>206.67185747943074</c:v>
                </c:pt>
                <c:pt idx="9629">
                  <c:v>206.67185747943074</c:v>
                </c:pt>
                <c:pt idx="9630">
                  <c:v>206.67185747943074</c:v>
                </c:pt>
                <c:pt idx="9631">
                  <c:v>206.67185747943074</c:v>
                </c:pt>
                <c:pt idx="9632">
                  <c:v>206.67185747943074</c:v>
                </c:pt>
                <c:pt idx="9633">
                  <c:v>206.67185747943074</c:v>
                </c:pt>
                <c:pt idx="9634">
                  <c:v>206.67185747943074</c:v>
                </c:pt>
                <c:pt idx="9635">
                  <c:v>206.67185747943074</c:v>
                </c:pt>
                <c:pt idx="9636">
                  <c:v>206.67185747943074</c:v>
                </c:pt>
                <c:pt idx="9637">
                  <c:v>206.67185747943074</c:v>
                </c:pt>
                <c:pt idx="9638">
                  <c:v>206.67185747943074</c:v>
                </c:pt>
                <c:pt idx="9639">
                  <c:v>206.67185747943074</c:v>
                </c:pt>
                <c:pt idx="9640">
                  <c:v>206.67185747943074</c:v>
                </c:pt>
                <c:pt idx="9641">
                  <c:v>206.67185747943074</c:v>
                </c:pt>
                <c:pt idx="9642">
                  <c:v>206.67185747943074</c:v>
                </c:pt>
                <c:pt idx="9643">
                  <c:v>206.67185747943074</c:v>
                </c:pt>
                <c:pt idx="9644">
                  <c:v>206.67185747943074</c:v>
                </c:pt>
                <c:pt idx="9645">
                  <c:v>206.67185747943074</c:v>
                </c:pt>
                <c:pt idx="9646">
                  <c:v>206.67185747943074</c:v>
                </c:pt>
                <c:pt idx="9647">
                  <c:v>206.67185747943074</c:v>
                </c:pt>
                <c:pt idx="9648">
                  <c:v>206.67185747943074</c:v>
                </c:pt>
                <c:pt idx="9649">
                  <c:v>206.67185747943074</c:v>
                </c:pt>
                <c:pt idx="9650">
                  <c:v>206.67185747943074</c:v>
                </c:pt>
                <c:pt idx="9651">
                  <c:v>206.67185747943074</c:v>
                </c:pt>
                <c:pt idx="9652">
                  <c:v>206.67185747943074</c:v>
                </c:pt>
                <c:pt idx="9653">
                  <c:v>206.67185747943074</c:v>
                </c:pt>
                <c:pt idx="9654">
                  <c:v>206.67185747943074</c:v>
                </c:pt>
                <c:pt idx="9655">
                  <c:v>206.67185747943074</c:v>
                </c:pt>
                <c:pt idx="9656">
                  <c:v>206.67185747943074</c:v>
                </c:pt>
                <c:pt idx="9657">
                  <c:v>206.67185747943074</c:v>
                </c:pt>
                <c:pt idx="9658">
                  <c:v>206.67185747943074</c:v>
                </c:pt>
                <c:pt idx="9659">
                  <c:v>206.67185747943074</c:v>
                </c:pt>
                <c:pt idx="9660">
                  <c:v>206.67185747943074</c:v>
                </c:pt>
                <c:pt idx="9661">
                  <c:v>206.67185747943074</c:v>
                </c:pt>
                <c:pt idx="9662">
                  <c:v>206.67185747943074</c:v>
                </c:pt>
                <c:pt idx="9663">
                  <c:v>206.67185747943074</c:v>
                </c:pt>
                <c:pt idx="9664">
                  <c:v>206.67185747943074</c:v>
                </c:pt>
                <c:pt idx="9665">
                  <c:v>206.67185747943074</c:v>
                </c:pt>
                <c:pt idx="9666">
                  <c:v>206.67185747943074</c:v>
                </c:pt>
                <c:pt idx="9667">
                  <c:v>206.67185747943074</c:v>
                </c:pt>
                <c:pt idx="9668">
                  <c:v>206.67185747943074</c:v>
                </c:pt>
                <c:pt idx="9669">
                  <c:v>206.67185747943074</c:v>
                </c:pt>
                <c:pt idx="9670">
                  <c:v>206.67185747943074</c:v>
                </c:pt>
                <c:pt idx="9671">
                  <c:v>206.67185747943074</c:v>
                </c:pt>
                <c:pt idx="9672">
                  <c:v>206.67185747943074</c:v>
                </c:pt>
                <c:pt idx="9673">
                  <c:v>206.67185747943074</c:v>
                </c:pt>
                <c:pt idx="9674">
                  <c:v>206.67185747943074</c:v>
                </c:pt>
                <c:pt idx="9675">
                  <c:v>206.67185747943074</c:v>
                </c:pt>
                <c:pt idx="9676">
                  <c:v>206.67185747943074</c:v>
                </c:pt>
                <c:pt idx="9677">
                  <c:v>206.67185747943074</c:v>
                </c:pt>
                <c:pt idx="9678">
                  <c:v>206.67185747943074</c:v>
                </c:pt>
                <c:pt idx="9679">
                  <c:v>206.67185747943074</c:v>
                </c:pt>
                <c:pt idx="9680">
                  <c:v>206.67185747943074</c:v>
                </c:pt>
                <c:pt idx="9681">
                  <c:v>206.67185747943074</c:v>
                </c:pt>
                <c:pt idx="9682">
                  <c:v>206.67185747943074</c:v>
                </c:pt>
                <c:pt idx="9683">
                  <c:v>206.67185747943074</c:v>
                </c:pt>
                <c:pt idx="9684">
                  <c:v>206.67185747943074</c:v>
                </c:pt>
                <c:pt idx="9685">
                  <c:v>206.67185747943074</c:v>
                </c:pt>
                <c:pt idx="9686">
                  <c:v>206.67185747943074</c:v>
                </c:pt>
                <c:pt idx="9687">
                  <c:v>206.67185747943074</c:v>
                </c:pt>
                <c:pt idx="9688">
                  <c:v>206.67185747943074</c:v>
                </c:pt>
                <c:pt idx="9689">
                  <c:v>206.67185747943074</c:v>
                </c:pt>
                <c:pt idx="9690">
                  <c:v>206.67185747943074</c:v>
                </c:pt>
                <c:pt idx="9691">
                  <c:v>206.67185747943074</c:v>
                </c:pt>
                <c:pt idx="9692">
                  <c:v>206.67185747943074</c:v>
                </c:pt>
                <c:pt idx="9693">
                  <c:v>206.67185747943074</c:v>
                </c:pt>
                <c:pt idx="9694">
                  <c:v>206.67185747943074</c:v>
                </c:pt>
                <c:pt idx="9695">
                  <c:v>206.67185747943074</c:v>
                </c:pt>
                <c:pt idx="9696">
                  <c:v>206.67185747943074</c:v>
                </c:pt>
                <c:pt idx="9697">
                  <c:v>206.67185747943074</c:v>
                </c:pt>
                <c:pt idx="9698">
                  <c:v>206.67185747943074</c:v>
                </c:pt>
                <c:pt idx="9699">
                  <c:v>206.67185747943074</c:v>
                </c:pt>
                <c:pt idx="9700">
                  <c:v>206.67185747943074</c:v>
                </c:pt>
                <c:pt idx="9701">
                  <c:v>206.67185747943074</c:v>
                </c:pt>
                <c:pt idx="9702">
                  <c:v>206.67185747943074</c:v>
                </c:pt>
                <c:pt idx="9703">
                  <c:v>206.67185747943074</c:v>
                </c:pt>
                <c:pt idx="9704">
                  <c:v>206.67185747943074</c:v>
                </c:pt>
                <c:pt idx="9705">
                  <c:v>206.67185747943074</c:v>
                </c:pt>
                <c:pt idx="9706">
                  <c:v>206.67185747943074</c:v>
                </c:pt>
                <c:pt idx="9707">
                  <c:v>206.67185747943074</c:v>
                </c:pt>
                <c:pt idx="9708">
                  <c:v>206.67185747943074</c:v>
                </c:pt>
                <c:pt idx="9709">
                  <c:v>206.67185747943074</c:v>
                </c:pt>
                <c:pt idx="9710">
                  <c:v>206.67185747943074</c:v>
                </c:pt>
                <c:pt idx="9711">
                  <c:v>206.67185747943074</c:v>
                </c:pt>
                <c:pt idx="9712">
                  <c:v>206.67185747943074</c:v>
                </c:pt>
                <c:pt idx="9713">
                  <c:v>206.67185747943074</c:v>
                </c:pt>
                <c:pt idx="9714">
                  <c:v>206.67185747943074</c:v>
                </c:pt>
                <c:pt idx="9715">
                  <c:v>206.67185747943074</c:v>
                </c:pt>
                <c:pt idx="9716">
                  <c:v>206.67185747943074</c:v>
                </c:pt>
                <c:pt idx="9717">
                  <c:v>206.67185747943074</c:v>
                </c:pt>
                <c:pt idx="9718">
                  <c:v>206.67185747943074</c:v>
                </c:pt>
                <c:pt idx="9719">
                  <c:v>206.67185747943074</c:v>
                </c:pt>
                <c:pt idx="9720">
                  <c:v>206.67185747943074</c:v>
                </c:pt>
                <c:pt idx="9721">
                  <c:v>206.67185747943074</c:v>
                </c:pt>
                <c:pt idx="9722">
                  <c:v>206.67185747943074</c:v>
                </c:pt>
                <c:pt idx="9723">
                  <c:v>206.67185747943074</c:v>
                </c:pt>
                <c:pt idx="9724">
                  <c:v>206.67185747943074</c:v>
                </c:pt>
                <c:pt idx="9725">
                  <c:v>206.67185747943074</c:v>
                </c:pt>
                <c:pt idx="9726">
                  <c:v>206.67185747943074</c:v>
                </c:pt>
                <c:pt idx="9727">
                  <c:v>206.67185747943074</c:v>
                </c:pt>
                <c:pt idx="9728">
                  <c:v>206.67185747943074</c:v>
                </c:pt>
                <c:pt idx="9729">
                  <c:v>206.67185747943074</c:v>
                </c:pt>
                <c:pt idx="9730">
                  <c:v>206.67185747943074</c:v>
                </c:pt>
                <c:pt idx="9731">
                  <c:v>206.67185747943074</c:v>
                </c:pt>
                <c:pt idx="9732">
                  <c:v>206.67185747943074</c:v>
                </c:pt>
                <c:pt idx="9733">
                  <c:v>206.67185747943074</c:v>
                </c:pt>
                <c:pt idx="9734">
                  <c:v>206.67185747943074</c:v>
                </c:pt>
                <c:pt idx="9735">
                  <c:v>206.67185747943074</c:v>
                </c:pt>
                <c:pt idx="9736">
                  <c:v>206.67185747943074</c:v>
                </c:pt>
                <c:pt idx="9737">
                  <c:v>206.67185747943074</c:v>
                </c:pt>
                <c:pt idx="9738">
                  <c:v>206.67185747943074</c:v>
                </c:pt>
                <c:pt idx="9739">
                  <c:v>206.67185747943074</c:v>
                </c:pt>
                <c:pt idx="9740">
                  <c:v>206.67185747943074</c:v>
                </c:pt>
                <c:pt idx="9741">
                  <c:v>206.67185747943074</c:v>
                </c:pt>
                <c:pt idx="9742">
                  <c:v>206.67185747943074</c:v>
                </c:pt>
                <c:pt idx="9743">
                  <c:v>206.67185747943074</c:v>
                </c:pt>
                <c:pt idx="9744">
                  <c:v>206.67185747943074</c:v>
                </c:pt>
                <c:pt idx="9745">
                  <c:v>206.67185747943074</c:v>
                </c:pt>
                <c:pt idx="9746">
                  <c:v>206.67185747943074</c:v>
                </c:pt>
                <c:pt idx="9747">
                  <c:v>206.67185747943074</c:v>
                </c:pt>
                <c:pt idx="9748">
                  <c:v>206.67185747943074</c:v>
                </c:pt>
                <c:pt idx="9749">
                  <c:v>206.67185747943074</c:v>
                </c:pt>
                <c:pt idx="9750">
                  <c:v>206.67185747943074</c:v>
                </c:pt>
                <c:pt idx="9751">
                  <c:v>206.67185747943074</c:v>
                </c:pt>
                <c:pt idx="9752">
                  <c:v>206.67185747943074</c:v>
                </c:pt>
                <c:pt idx="9753">
                  <c:v>206.67185747943074</c:v>
                </c:pt>
                <c:pt idx="9754">
                  <c:v>206.67185747943074</c:v>
                </c:pt>
                <c:pt idx="9755">
                  <c:v>206.67185747943074</c:v>
                </c:pt>
                <c:pt idx="9756">
                  <c:v>206.67185747943074</c:v>
                </c:pt>
                <c:pt idx="9757">
                  <c:v>206.67185747943074</c:v>
                </c:pt>
                <c:pt idx="9758">
                  <c:v>206.67185747943074</c:v>
                </c:pt>
                <c:pt idx="9759">
                  <c:v>206.67185747943074</c:v>
                </c:pt>
                <c:pt idx="9760">
                  <c:v>206.67185747943074</c:v>
                </c:pt>
                <c:pt idx="9761">
                  <c:v>206.67185747943074</c:v>
                </c:pt>
                <c:pt idx="9762">
                  <c:v>206.67185747943074</c:v>
                </c:pt>
                <c:pt idx="9763">
                  <c:v>206.67185747943074</c:v>
                </c:pt>
                <c:pt idx="9764">
                  <c:v>206.67185747943074</c:v>
                </c:pt>
                <c:pt idx="9765">
                  <c:v>206.67185747943074</c:v>
                </c:pt>
                <c:pt idx="9766">
                  <c:v>206.67185747943074</c:v>
                </c:pt>
                <c:pt idx="9767">
                  <c:v>206.67185747943074</c:v>
                </c:pt>
                <c:pt idx="9768">
                  <c:v>206.67185747943074</c:v>
                </c:pt>
                <c:pt idx="9769">
                  <c:v>206.67185747943074</c:v>
                </c:pt>
                <c:pt idx="9770">
                  <c:v>206.67185747943074</c:v>
                </c:pt>
                <c:pt idx="9771">
                  <c:v>206.67185747943074</c:v>
                </c:pt>
                <c:pt idx="9772">
                  <c:v>206.67185747943074</c:v>
                </c:pt>
                <c:pt idx="9773">
                  <c:v>206.67185747943074</c:v>
                </c:pt>
                <c:pt idx="9774">
                  <c:v>206.67185747943074</c:v>
                </c:pt>
                <c:pt idx="9775">
                  <c:v>206.67185747943074</c:v>
                </c:pt>
                <c:pt idx="9776">
                  <c:v>206.67185747943074</c:v>
                </c:pt>
                <c:pt idx="9777">
                  <c:v>206.67185747943074</c:v>
                </c:pt>
                <c:pt idx="9778">
                  <c:v>206.67185747943074</c:v>
                </c:pt>
                <c:pt idx="9779">
                  <c:v>206.67185747943074</c:v>
                </c:pt>
                <c:pt idx="9780">
                  <c:v>206.67185747943074</c:v>
                </c:pt>
                <c:pt idx="9781">
                  <c:v>206.67185747943074</c:v>
                </c:pt>
                <c:pt idx="9782">
                  <c:v>206.67185747943074</c:v>
                </c:pt>
                <c:pt idx="9783">
                  <c:v>206.67185747943074</c:v>
                </c:pt>
                <c:pt idx="9784">
                  <c:v>206.67185747943074</c:v>
                </c:pt>
                <c:pt idx="9785">
                  <c:v>206.67185747943074</c:v>
                </c:pt>
                <c:pt idx="9786">
                  <c:v>206.67185747943074</c:v>
                </c:pt>
                <c:pt idx="9787">
                  <c:v>206.67185747943074</c:v>
                </c:pt>
                <c:pt idx="9788">
                  <c:v>206.67185747943074</c:v>
                </c:pt>
                <c:pt idx="9789">
                  <c:v>206.67185747943074</c:v>
                </c:pt>
                <c:pt idx="9790">
                  <c:v>206.67185747943074</c:v>
                </c:pt>
                <c:pt idx="9791">
                  <c:v>206.67185747943074</c:v>
                </c:pt>
                <c:pt idx="9792">
                  <c:v>206.67185747943074</c:v>
                </c:pt>
                <c:pt idx="9793">
                  <c:v>206.67185747943074</c:v>
                </c:pt>
                <c:pt idx="9794">
                  <c:v>206.67185747943074</c:v>
                </c:pt>
                <c:pt idx="9795">
                  <c:v>206.67185747943074</c:v>
                </c:pt>
                <c:pt idx="9796">
                  <c:v>206.67185747943074</c:v>
                </c:pt>
                <c:pt idx="9797">
                  <c:v>206.67185747943074</c:v>
                </c:pt>
                <c:pt idx="9798">
                  <c:v>206.67185747943074</c:v>
                </c:pt>
                <c:pt idx="9799">
                  <c:v>206.67185747943074</c:v>
                </c:pt>
                <c:pt idx="9800">
                  <c:v>206.67185747943074</c:v>
                </c:pt>
                <c:pt idx="9801">
                  <c:v>206.67185747943074</c:v>
                </c:pt>
                <c:pt idx="9802">
                  <c:v>206.67185747943074</c:v>
                </c:pt>
                <c:pt idx="9803">
                  <c:v>206.67185747943074</c:v>
                </c:pt>
                <c:pt idx="9804">
                  <c:v>206.67185747943074</c:v>
                </c:pt>
                <c:pt idx="9805">
                  <c:v>206.67185747943074</c:v>
                </c:pt>
                <c:pt idx="9806">
                  <c:v>206.67185747943074</c:v>
                </c:pt>
                <c:pt idx="9807">
                  <c:v>206.67185747943074</c:v>
                </c:pt>
                <c:pt idx="9808">
                  <c:v>206.67185747943074</c:v>
                </c:pt>
                <c:pt idx="9809">
                  <c:v>206.67185747943074</c:v>
                </c:pt>
                <c:pt idx="9810">
                  <c:v>206.67185747943074</c:v>
                </c:pt>
                <c:pt idx="9811">
                  <c:v>206.67185747943074</c:v>
                </c:pt>
                <c:pt idx="9812">
                  <c:v>206.67185747943074</c:v>
                </c:pt>
                <c:pt idx="9813">
                  <c:v>206.67185747943074</c:v>
                </c:pt>
                <c:pt idx="9814">
                  <c:v>206.67185747943074</c:v>
                </c:pt>
                <c:pt idx="9815">
                  <c:v>206.67185747943074</c:v>
                </c:pt>
                <c:pt idx="9816">
                  <c:v>206.67185747943074</c:v>
                </c:pt>
                <c:pt idx="9817">
                  <c:v>206.67185747943074</c:v>
                </c:pt>
                <c:pt idx="9818">
                  <c:v>206.67185747943074</c:v>
                </c:pt>
                <c:pt idx="9819">
                  <c:v>206.67185747943074</c:v>
                </c:pt>
                <c:pt idx="9820">
                  <c:v>206.67185747943074</c:v>
                </c:pt>
                <c:pt idx="9821">
                  <c:v>206.67185747943074</c:v>
                </c:pt>
                <c:pt idx="9822">
                  <c:v>206.67185747943074</c:v>
                </c:pt>
                <c:pt idx="9823">
                  <c:v>206.67185747943074</c:v>
                </c:pt>
                <c:pt idx="9824">
                  <c:v>206.67185747943074</c:v>
                </c:pt>
                <c:pt idx="9825">
                  <c:v>206.67185747943074</c:v>
                </c:pt>
                <c:pt idx="9826">
                  <c:v>206.67185747943074</c:v>
                </c:pt>
                <c:pt idx="9827">
                  <c:v>206.67185747943074</c:v>
                </c:pt>
                <c:pt idx="9828">
                  <c:v>206.67185747943074</c:v>
                </c:pt>
                <c:pt idx="9829">
                  <c:v>206.67185747943074</c:v>
                </c:pt>
                <c:pt idx="9830">
                  <c:v>206.67185747943074</c:v>
                </c:pt>
                <c:pt idx="9831">
                  <c:v>206.67185747943074</c:v>
                </c:pt>
                <c:pt idx="9832">
                  <c:v>206.67185747943074</c:v>
                </c:pt>
                <c:pt idx="9833">
                  <c:v>206.67185747943074</c:v>
                </c:pt>
                <c:pt idx="9834">
                  <c:v>206.67185747943074</c:v>
                </c:pt>
                <c:pt idx="9835">
                  <c:v>206.67185747943074</c:v>
                </c:pt>
                <c:pt idx="9836">
                  <c:v>206.67185747943074</c:v>
                </c:pt>
                <c:pt idx="9837">
                  <c:v>206.67185747943074</c:v>
                </c:pt>
                <c:pt idx="9838">
                  <c:v>206.67185747943074</c:v>
                </c:pt>
                <c:pt idx="9839">
                  <c:v>206.67185747943074</c:v>
                </c:pt>
                <c:pt idx="9840">
                  <c:v>206.67185747943074</c:v>
                </c:pt>
                <c:pt idx="9841">
                  <c:v>206.67185747943074</c:v>
                </c:pt>
                <c:pt idx="9842">
                  <c:v>206.67185747943074</c:v>
                </c:pt>
                <c:pt idx="9843">
                  <c:v>206.67185747943074</c:v>
                </c:pt>
                <c:pt idx="9844">
                  <c:v>206.67185747943074</c:v>
                </c:pt>
                <c:pt idx="9845">
                  <c:v>206.67185747943074</c:v>
                </c:pt>
                <c:pt idx="9846">
                  <c:v>206.67185747943074</c:v>
                </c:pt>
                <c:pt idx="9847">
                  <c:v>206.67185747943074</c:v>
                </c:pt>
                <c:pt idx="9848">
                  <c:v>206.67185747943074</c:v>
                </c:pt>
                <c:pt idx="9849">
                  <c:v>206.67185747943074</c:v>
                </c:pt>
                <c:pt idx="9850">
                  <c:v>206.67185747943074</c:v>
                </c:pt>
                <c:pt idx="9851">
                  <c:v>206.67185747943074</c:v>
                </c:pt>
                <c:pt idx="9852">
                  <c:v>206.67185747943074</c:v>
                </c:pt>
                <c:pt idx="9853">
                  <c:v>206.67185747943074</c:v>
                </c:pt>
                <c:pt idx="9854">
                  <c:v>206.67185747943074</c:v>
                </c:pt>
                <c:pt idx="9855">
                  <c:v>206.67185747943074</c:v>
                </c:pt>
                <c:pt idx="9856">
                  <c:v>206.67185747943074</c:v>
                </c:pt>
                <c:pt idx="9857">
                  <c:v>206.67185747943074</c:v>
                </c:pt>
                <c:pt idx="9858">
                  <c:v>206.67185747943074</c:v>
                </c:pt>
                <c:pt idx="9859">
                  <c:v>206.67185747943074</c:v>
                </c:pt>
                <c:pt idx="9860">
                  <c:v>206.67185747943074</c:v>
                </c:pt>
                <c:pt idx="9861">
                  <c:v>206.67185747943074</c:v>
                </c:pt>
                <c:pt idx="9862">
                  <c:v>206.67185747943074</c:v>
                </c:pt>
                <c:pt idx="9863">
                  <c:v>206.67185747943074</c:v>
                </c:pt>
                <c:pt idx="9864">
                  <c:v>206.67185747943074</c:v>
                </c:pt>
                <c:pt idx="9865">
                  <c:v>206.67185747943074</c:v>
                </c:pt>
                <c:pt idx="9866">
                  <c:v>206.67185747943074</c:v>
                </c:pt>
                <c:pt idx="9867">
                  <c:v>206.67185747943074</c:v>
                </c:pt>
                <c:pt idx="9868">
                  <c:v>206.67185747943074</c:v>
                </c:pt>
                <c:pt idx="9869">
                  <c:v>206.67185747943074</c:v>
                </c:pt>
                <c:pt idx="9870">
                  <c:v>206.67185747943074</c:v>
                </c:pt>
                <c:pt idx="9871">
                  <c:v>206.67185747943074</c:v>
                </c:pt>
                <c:pt idx="9872">
                  <c:v>206.67185747943074</c:v>
                </c:pt>
                <c:pt idx="9873">
                  <c:v>206.67185747943074</c:v>
                </c:pt>
                <c:pt idx="9874">
                  <c:v>206.67185747943074</c:v>
                </c:pt>
                <c:pt idx="9875">
                  <c:v>206.67185747943074</c:v>
                </c:pt>
                <c:pt idx="9876">
                  <c:v>206.67185747943074</c:v>
                </c:pt>
                <c:pt idx="9877">
                  <c:v>206.67185747943074</c:v>
                </c:pt>
                <c:pt idx="9878">
                  <c:v>206.67185747943074</c:v>
                </c:pt>
                <c:pt idx="9879">
                  <c:v>206.67185747943074</c:v>
                </c:pt>
                <c:pt idx="9880">
                  <c:v>206.67185747943074</c:v>
                </c:pt>
                <c:pt idx="9881">
                  <c:v>206.67185747943074</c:v>
                </c:pt>
                <c:pt idx="9882">
                  <c:v>206.67185747943074</c:v>
                </c:pt>
                <c:pt idx="9883">
                  <c:v>206.67185747943074</c:v>
                </c:pt>
                <c:pt idx="9884">
                  <c:v>206.67185747943074</c:v>
                </c:pt>
                <c:pt idx="9885">
                  <c:v>206.67185747943074</c:v>
                </c:pt>
                <c:pt idx="9886">
                  <c:v>206.67185747943074</c:v>
                </c:pt>
                <c:pt idx="9887">
                  <c:v>206.67185747943074</c:v>
                </c:pt>
                <c:pt idx="9888">
                  <c:v>206.67185747943074</c:v>
                </c:pt>
                <c:pt idx="9889">
                  <c:v>206.67185747943074</c:v>
                </c:pt>
                <c:pt idx="9890">
                  <c:v>206.67185747943074</c:v>
                </c:pt>
                <c:pt idx="9891">
                  <c:v>206.67185747943074</c:v>
                </c:pt>
                <c:pt idx="9892">
                  <c:v>206.67185747943074</c:v>
                </c:pt>
                <c:pt idx="9893">
                  <c:v>206.67185747943074</c:v>
                </c:pt>
                <c:pt idx="9894">
                  <c:v>206.67185747943074</c:v>
                </c:pt>
                <c:pt idx="9895">
                  <c:v>206.67185747943074</c:v>
                </c:pt>
                <c:pt idx="9896">
                  <c:v>206.67185747943074</c:v>
                </c:pt>
                <c:pt idx="9897">
                  <c:v>206.67185747943074</c:v>
                </c:pt>
                <c:pt idx="9898">
                  <c:v>206.67185747943074</c:v>
                </c:pt>
                <c:pt idx="9899">
                  <c:v>206.67185747943074</c:v>
                </c:pt>
                <c:pt idx="9900">
                  <c:v>206.67185747943074</c:v>
                </c:pt>
                <c:pt idx="9901">
                  <c:v>206.67185747943074</c:v>
                </c:pt>
                <c:pt idx="9902">
                  <c:v>206.67185747943074</c:v>
                </c:pt>
                <c:pt idx="9903">
                  <c:v>206.67185747943074</c:v>
                </c:pt>
                <c:pt idx="9904">
                  <c:v>206.67185747943074</c:v>
                </c:pt>
                <c:pt idx="9905">
                  <c:v>206.67185747943074</c:v>
                </c:pt>
                <c:pt idx="9906">
                  <c:v>206.67185747943074</c:v>
                </c:pt>
                <c:pt idx="9907">
                  <c:v>206.67185747943074</c:v>
                </c:pt>
                <c:pt idx="9908">
                  <c:v>206.67185747943074</c:v>
                </c:pt>
                <c:pt idx="9909">
                  <c:v>206.67185747943074</c:v>
                </c:pt>
                <c:pt idx="9910">
                  <c:v>206.67185747943074</c:v>
                </c:pt>
                <c:pt idx="9911">
                  <c:v>206.67185747943074</c:v>
                </c:pt>
                <c:pt idx="9912">
                  <c:v>206.67185747943074</c:v>
                </c:pt>
                <c:pt idx="9913">
                  <c:v>206.67185747943074</c:v>
                </c:pt>
                <c:pt idx="9914">
                  <c:v>206.67185747943074</c:v>
                </c:pt>
                <c:pt idx="9915">
                  <c:v>206.67185747943074</c:v>
                </c:pt>
                <c:pt idx="9916">
                  <c:v>206.67185747943074</c:v>
                </c:pt>
                <c:pt idx="9917">
                  <c:v>206.67185747943074</c:v>
                </c:pt>
                <c:pt idx="9918">
                  <c:v>206.67185747943074</c:v>
                </c:pt>
                <c:pt idx="9919">
                  <c:v>206.67185747943074</c:v>
                </c:pt>
                <c:pt idx="9920">
                  <c:v>206.67185747943074</c:v>
                </c:pt>
                <c:pt idx="9921">
                  <c:v>206.67185747943074</c:v>
                </c:pt>
                <c:pt idx="9922">
                  <c:v>206.67185747943074</c:v>
                </c:pt>
                <c:pt idx="9923">
                  <c:v>206.67185747943074</c:v>
                </c:pt>
                <c:pt idx="9924">
                  <c:v>206.67185747943074</c:v>
                </c:pt>
                <c:pt idx="9925">
                  <c:v>206.67185747943074</c:v>
                </c:pt>
                <c:pt idx="9926">
                  <c:v>206.67185747943074</c:v>
                </c:pt>
                <c:pt idx="9927">
                  <c:v>206.67185747943074</c:v>
                </c:pt>
                <c:pt idx="9928">
                  <c:v>206.67185747943074</c:v>
                </c:pt>
                <c:pt idx="9929">
                  <c:v>206.67185747943074</c:v>
                </c:pt>
                <c:pt idx="9930">
                  <c:v>206.67185747943074</c:v>
                </c:pt>
                <c:pt idx="9931">
                  <c:v>206.67185747943074</c:v>
                </c:pt>
                <c:pt idx="9932">
                  <c:v>206.67185747943074</c:v>
                </c:pt>
                <c:pt idx="9933">
                  <c:v>206.67185747943074</c:v>
                </c:pt>
                <c:pt idx="9934">
                  <c:v>206.67185747943074</c:v>
                </c:pt>
                <c:pt idx="9935">
                  <c:v>206.67185747943074</c:v>
                </c:pt>
                <c:pt idx="9936">
                  <c:v>206.67185747943074</c:v>
                </c:pt>
                <c:pt idx="9937">
                  <c:v>206.67185747943074</c:v>
                </c:pt>
                <c:pt idx="9938">
                  <c:v>206.67185747943074</c:v>
                </c:pt>
                <c:pt idx="9939">
                  <c:v>206.67185747943074</c:v>
                </c:pt>
                <c:pt idx="9940">
                  <c:v>206.67185747943074</c:v>
                </c:pt>
                <c:pt idx="9941">
                  <c:v>206.67185747943074</c:v>
                </c:pt>
                <c:pt idx="9942">
                  <c:v>206.67185747943074</c:v>
                </c:pt>
                <c:pt idx="9943">
                  <c:v>206.67185747943074</c:v>
                </c:pt>
                <c:pt idx="9944">
                  <c:v>206.67185747943074</c:v>
                </c:pt>
                <c:pt idx="9945">
                  <c:v>206.67185747943074</c:v>
                </c:pt>
                <c:pt idx="9946">
                  <c:v>206.67185747943074</c:v>
                </c:pt>
                <c:pt idx="9947">
                  <c:v>206.67185747943074</c:v>
                </c:pt>
                <c:pt idx="9948">
                  <c:v>206.67185747943074</c:v>
                </c:pt>
                <c:pt idx="9949">
                  <c:v>206.67185747943074</c:v>
                </c:pt>
                <c:pt idx="9950">
                  <c:v>206.67185747943074</c:v>
                </c:pt>
                <c:pt idx="9951">
                  <c:v>206.67185747943074</c:v>
                </c:pt>
                <c:pt idx="9952">
                  <c:v>206.67185747943074</c:v>
                </c:pt>
                <c:pt idx="9953">
                  <c:v>206.67185747943074</c:v>
                </c:pt>
                <c:pt idx="9954">
                  <c:v>206.67185747943074</c:v>
                </c:pt>
                <c:pt idx="9955">
                  <c:v>206.67185747943074</c:v>
                </c:pt>
                <c:pt idx="9956">
                  <c:v>206.67185747943074</c:v>
                </c:pt>
                <c:pt idx="9957">
                  <c:v>206.67185747943074</c:v>
                </c:pt>
                <c:pt idx="9958">
                  <c:v>206.67185747943074</c:v>
                </c:pt>
                <c:pt idx="9959">
                  <c:v>206.67185747943074</c:v>
                </c:pt>
                <c:pt idx="9960">
                  <c:v>206.67185747943074</c:v>
                </c:pt>
                <c:pt idx="9961">
                  <c:v>206.67185747943074</c:v>
                </c:pt>
                <c:pt idx="9962">
                  <c:v>206.67185747943074</c:v>
                </c:pt>
                <c:pt idx="9963">
                  <c:v>206.67185747943074</c:v>
                </c:pt>
                <c:pt idx="9964">
                  <c:v>206.67185747943074</c:v>
                </c:pt>
                <c:pt idx="9965">
                  <c:v>206.67185747943074</c:v>
                </c:pt>
                <c:pt idx="9966">
                  <c:v>206.67185747943074</c:v>
                </c:pt>
                <c:pt idx="9967">
                  <c:v>206.67185747943074</c:v>
                </c:pt>
                <c:pt idx="9968">
                  <c:v>206.67185747943074</c:v>
                </c:pt>
                <c:pt idx="9969">
                  <c:v>206.67185747943074</c:v>
                </c:pt>
                <c:pt idx="9970">
                  <c:v>206.67185747943074</c:v>
                </c:pt>
                <c:pt idx="9971">
                  <c:v>206.67185747943074</c:v>
                </c:pt>
                <c:pt idx="9972">
                  <c:v>206.67185747943074</c:v>
                </c:pt>
                <c:pt idx="9973">
                  <c:v>206.67185747943074</c:v>
                </c:pt>
                <c:pt idx="9974">
                  <c:v>206.67185747943074</c:v>
                </c:pt>
                <c:pt idx="9975">
                  <c:v>206.67185747943074</c:v>
                </c:pt>
                <c:pt idx="9976">
                  <c:v>206.67185747943074</c:v>
                </c:pt>
                <c:pt idx="9977">
                  <c:v>206.67185747943074</c:v>
                </c:pt>
                <c:pt idx="9978">
                  <c:v>206.67185747943074</c:v>
                </c:pt>
                <c:pt idx="9979">
                  <c:v>206.67185747943074</c:v>
                </c:pt>
                <c:pt idx="9980">
                  <c:v>206.67185747943074</c:v>
                </c:pt>
                <c:pt idx="9981">
                  <c:v>206.67185747943074</c:v>
                </c:pt>
                <c:pt idx="9982">
                  <c:v>206.67185747943074</c:v>
                </c:pt>
                <c:pt idx="9983">
                  <c:v>206.67185747943074</c:v>
                </c:pt>
                <c:pt idx="9984">
                  <c:v>206.67185747943074</c:v>
                </c:pt>
                <c:pt idx="9985">
                  <c:v>206.67185747943074</c:v>
                </c:pt>
                <c:pt idx="9986">
                  <c:v>206.67185747943074</c:v>
                </c:pt>
                <c:pt idx="9987">
                  <c:v>206.67185747943074</c:v>
                </c:pt>
                <c:pt idx="9988">
                  <c:v>206.67185747943074</c:v>
                </c:pt>
                <c:pt idx="9989">
                  <c:v>206.67185747943074</c:v>
                </c:pt>
                <c:pt idx="9990">
                  <c:v>206.67185747943074</c:v>
                </c:pt>
                <c:pt idx="9991">
                  <c:v>206.67185747943074</c:v>
                </c:pt>
                <c:pt idx="9992">
                  <c:v>206.67185747943074</c:v>
                </c:pt>
                <c:pt idx="9993">
                  <c:v>206.67185747943074</c:v>
                </c:pt>
                <c:pt idx="9994">
                  <c:v>206.67185747943074</c:v>
                </c:pt>
                <c:pt idx="9995">
                  <c:v>206.67185747943074</c:v>
                </c:pt>
                <c:pt idx="9996">
                  <c:v>206.67185747943074</c:v>
                </c:pt>
                <c:pt idx="9997">
                  <c:v>206.67185747943074</c:v>
                </c:pt>
                <c:pt idx="9998">
                  <c:v>206.67185747943074</c:v>
                </c:pt>
                <c:pt idx="9999">
                  <c:v>206.67185747943074</c:v>
                </c:pt>
                <c:pt idx="10000">
                  <c:v>206.67185747943074</c:v>
                </c:pt>
                <c:pt idx="10001">
                  <c:v>206.67185747943074</c:v>
                </c:pt>
                <c:pt idx="10002">
                  <c:v>206.67185747943074</c:v>
                </c:pt>
                <c:pt idx="10003">
                  <c:v>206.67185747943074</c:v>
                </c:pt>
                <c:pt idx="10004">
                  <c:v>206.67185747943074</c:v>
                </c:pt>
                <c:pt idx="10005">
                  <c:v>206.67185747943074</c:v>
                </c:pt>
                <c:pt idx="10006">
                  <c:v>206.67185747943074</c:v>
                </c:pt>
                <c:pt idx="10007">
                  <c:v>206.67185747943074</c:v>
                </c:pt>
                <c:pt idx="10008">
                  <c:v>206.67185747943074</c:v>
                </c:pt>
                <c:pt idx="10009">
                  <c:v>206.67185747943074</c:v>
                </c:pt>
                <c:pt idx="10010">
                  <c:v>206.67185747943074</c:v>
                </c:pt>
                <c:pt idx="10011">
                  <c:v>206.67185747943074</c:v>
                </c:pt>
                <c:pt idx="10012">
                  <c:v>206.67185747943074</c:v>
                </c:pt>
                <c:pt idx="10013">
                  <c:v>206.67185747943074</c:v>
                </c:pt>
                <c:pt idx="10014">
                  <c:v>206.67185747943074</c:v>
                </c:pt>
                <c:pt idx="10015">
                  <c:v>206.67185747943074</c:v>
                </c:pt>
                <c:pt idx="10016">
                  <c:v>206.67185747943074</c:v>
                </c:pt>
                <c:pt idx="10017">
                  <c:v>206.67185747943074</c:v>
                </c:pt>
                <c:pt idx="10018">
                  <c:v>206.67185747943074</c:v>
                </c:pt>
                <c:pt idx="10019">
                  <c:v>206.67185747943074</c:v>
                </c:pt>
                <c:pt idx="10020">
                  <c:v>206.67185747943074</c:v>
                </c:pt>
                <c:pt idx="10021">
                  <c:v>206.67185747943074</c:v>
                </c:pt>
                <c:pt idx="10022">
                  <c:v>206.67185747943074</c:v>
                </c:pt>
                <c:pt idx="10023">
                  <c:v>206.67185747943074</c:v>
                </c:pt>
                <c:pt idx="10024">
                  <c:v>206.67185747943074</c:v>
                </c:pt>
                <c:pt idx="10025">
                  <c:v>206.67185747943074</c:v>
                </c:pt>
                <c:pt idx="10026">
                  <c:v>206.67185747943074</c:v>
                </c:pt>
                <c:pt idx="10027">
                  <c:v>206.67185747943074</c:v>
                </c:pt>
                <c:pt idx="10028">
                  <c:v>206.67185747943074</c:v>
                </c:pt>
                <c:pt idx="10029">
                  <c:v>206.67185747943074</c:v>
                </c:pt>
                <c:pt idx="10030">
                  <c:v>206.67185747943074</c:v>
                </c:pt>
                <c:pt idx="10031">
                  <c:v>206.67185747943074</c:v>
                </c:pt>
                <c:pt idx="10032">
                  <c:v>206.67185747943074</c:v>
                </c:pt>
                <c:pt idx="10033">
                  <c:v>206.67185747943074</c:v>
                </c:pt>
                <c:pt idx="10034">
                  <c:v>206.67185747943074</c:v>
                </c:pt>
                <c:pt idx="10035">
                  <c:v>206.67185747943074</c:v>
                </c:pt>
                <c:pt idx="10036">
                  <c:v>206.67185747943074</c:v>
                </c:pt>
                <c:pt idx="10037">
                  <c:v>206.67185747943074</c:v>
                </c:pt>
                <c:pt idx="10038">
                  <c:v>206.67185747943074</c:v>
                </c:pt>
                <c:pt idx="10039">
                  <c:v>206.67185747943074</c:v>
                </c:pt>
                <c:pt idx="10040">
                  <c:v>206.67185747943074</c:v>
                </c:pt>
                <c:pt idx="10041">
                  <c:v>206.67185747943074</c:v>
                </c:pt>
                <c:pt idx="10042">
                  <c:v>206.67185747943074</c:v>
                </c:pt>
                <c:pt idx="10043">
                  <c:v>206.67185747943074</c:v>
                </c:pt>
                <c:pt idx="10044">
                  <c:v>206.67185747943074</c:v>
                </c:pt>
                <c:pt idx="10045">
                  <c:v>206.67185747943074</c:v>
                </c:pt>
                <c:pt idx="10046">
                  <c:v>206.67185747943074</c:v>
                </c:pt>
                <c:pt idx="10047">
                  <c:v>206.67185747943074</c:v>
                </c:pt>
                <c:pt idx="10048">
                  <c:v>206.67185747943074</c:v>
                </c:pt>
                <c:pt idx="10049">
                  <c:v>206.67185747943074</c:v>
                </c:pt>
                <c:pt idx="10050">
                  <c:v>206.67185747943074</c:v>
                </c:pt>
                <c:pt idx="10051">
                  <c:v>206.67185747943074</c:v>
                </c:pt>
                <c:pt idx="10052">
                  <c:v>206.67185747943074</c:v>
                </c:pt>
                <c:pt idx="10053">
                  <c:v>206.67185747943074</c:v>
                </c:pt>
                <c:pt idx="10054">
                  <c:v>206.67185747943074</c:v>
                </c:pt>
                <c:pt idx="10055">
                  <c:v>206.67185747943074</c:v>
                </c:pt>
                <c:pt idx="10056">
                  <c:v>206.67185747943074</c:v>
                </c:pt>
                <c:pt idx="10057">
                  <c:v>206.67185747943074</c:v>
                </c:pt>
                <c:pt idx="10058">
                  <c:v>206.67185747943074</c:v>
                </c:pt>
                <c:pt idx="10059">
                  <c:v>206.67185747943074</c:v>
                </c:pt>
                <c:pt idx="10060">
                  <c:v>206.67185747943074</c:v>
                </c:pt>
                <c:pt idx="10061">
                  <c:v>206.67185747943074</c:v>
                </c:pt>
                <c:pt idx="10062">
                  <c:v>206.67185747943074</c:v>
                </c:pt>
                <c:pt idx="10063">
                  <c:v>206.67185747943074</c:v>
                </c:pt>
                <c:pt idx="10064">
                  <c:v>206.67185747943074</c:v>
                </c:pt>
                <c:pt idx="10065">
                  <c:v>206.67185747943074</c:v>
                </c:pt>
                <c:pt idx="10066">
                  <c:v>206.67185747943074</c:v>
                </c:pt>
                <c:pt idx="10067">
                  <c:v>206.67185747943074</c:v>
                </c:pt>
                <c:pt idx="10068">
                  <c:v>206.67185747943074</c:v>
                </c:pt>
                <c:pt idx="10069">
                  <c:v>206.67185747943074</c:v>
                </c:pt>
                <c:pt idx="10070">
                  <c:v>206.67185747943074</c:v>
                </c:pt>
                <c:pt idx="10071">
                  <c:v>206.67185747943074</c:v>
                </c:pt>
                <c:pt idx="10072">
                  <c:v>206.67185747943074</c:v>
                </c:pt>
                <c:pt idx="10073">
                  <c:v>206.67185747943074</c:v>
                </c:pt>
                <c:pt idx="10074">
                  <c:v>206.67185747943074</c:v>
                </c:pt>
                <c:pt idx="10075">
                  <c:v>206.67185747943074</c:v>
                </c:pt>
                <c:pt idx="10076">
                  <c:v>206.67185747943074</c:v>
                </c:pt>
                <c:pt idx="10077">
                  <c:v>206.67185747943074</c:v>
                </c:pt>
                <c:pt idx="10078">
                  <c:v>206.67185747943074</c:v>
                </c:pt>
                <c:pt idx="10079">
                  <c:v>206.67185747943074</c:v>
                </c:pt>
                <c:pt idx="10080">
                  <c:v>206.67185747943074</c:v>
                </c:pt>
                <c:pt idx="10081">
                  <c:v>206.67185747943074</c:v>
                </c:pt>
                <c:pt idx="10082">
                  <c:v>206.67185747943074</c:v>
                </c:pt>
                <c:pt idx="10083">
                  <c:v>206.67185747943074</c:v>
                </c:pt>
                <c:pt idx="10084">
                  <c:v>206.67185747943074</c:v>
                </c:pt>
                <c:pt idx="10085">
                  <c:v>206.67185747943074</c:v>
                </c:pt>
                <c:pt idx="10086">
                  <c:v>206.67185747943074</c:v>
                </c:pt>
                <c:pt idx="10087">
                  <c:v>206.67185747943074</c:v>
                </c:pt>
                <c:pt idx="10088">
                  <c:v>206.67185747943074</c:v>
                </c:pt>
                <c:pt idx="10089">
                  <c:v>206.67185747943074</c:v>
                </c:pt>
                <c:pt idx="10090">
                  <c:v>206.67185747943074</c:v>
                </c:pt>
                <c:pt idx="10091">
                  <c:v>206.67185747943074</c:v>
                </c:pt>
                <c:pt idx="10092">
                  <c:v>206.67185747943074</c:v>
                </c:pt>
                <c:pt idx="10093">
                  <c:v>206.67185747943074</c:v>
                </c:pt>
                <c:pt idx="10094">
                  <c:v>206.67185747943074</c:v>
                </c:pt>
                <c:pt idx="10095">
                  <c:v>206.67185747943074</c:v>
                </c:pt>
                <c:pt idx="10096">
                  <c:v>206.67185747943074</c:v>
                </c:pt>
                <c:pt idx="10097">
                  <c:v>206.67185747943074</c:v>
                </c:pt>
                <c:pt idx="10098">
                  <c:v>206.67185747943074</c:v>
                </c:pt>
                <c:pt idx="10099">
                  <c:v>206.67185747943074</c:v>
                </c:pt>
                <c:pt idx="10100">
                  <c:v>206.67185747943074</c:v>
                </c:pt>
                <c:pt idx="10101">
                  <c:v>206.67185747943074</c:v>
                </c:pt>
                <c:pt idx="10102">
                  <c:v>206.67185747943074</c:v>
                </c:pt>
                <c:pt idx="10103">
                  <c:v>206.67185747943074</c:v>
                </c:pt>
                <c:pt idx="10104">
                  <c:v>206.67185747943074</c:v>
                </c:pt>
                <c:pt idx="10105">
                  <c:v>206.67185747943074</c:v>
                </c:pt>
                <c:pt idx="10106">
                  <c:v>206.67185747943074</c:v>
                </c:pt>
                <c:pt idx="10107">
                  <c:v>206.67185747943074</c:v>
                </c:pt>
                <c:pt idx="10108">
                  <c:v>206.67185747943074</c:v>
                </c:pt>
                <c:pt idx="10109">
                  <c:v>206.67185747943074</c:v>
                </c:pt>
                <c:pt idx="10110">
                  <c:v>206.67185747943074</c:v>
                </c:pt>
                <c:pt idx="10111">
                  <c:v>206.67185747943074</c:v>
                </c:pt>
                <c:pt idx="10112">
                  <c:v>206.67185747943074</c:v>
                </c:pt>
                <c:pt idx="10113">
                  <c:v>206.67185747943074</c:v>
                </c:pt>
                <c:pt idx="10114">
                  <c:v>206.67185747943074</c:v>
                </c:pt>
                <c:pt idx="10115">
                  <c:v>206.67185747943074</c:v>
                </c:pt>
                <c:pt idx="10116">
                  <c:v>206.67185747943074</c:v>
                </c:pt>
                <c:pt idx="10117">
                  <c:v>206.67185747943074</c:v>
                </c:pt>
                <c:pt idx="10118">
                  <c:v>206.67185747943074</c:v>
                </c:pt>
                <c:pt idx="10119">
                  <c:v>206.67185747943074</c:v>
                </c:pt>
                <c:pt idx="10120">
                  <c:v>206.67185747943074</c:v>
                </c:pt>
                <c:pt idx="10121">
                  <c:v>206.67185747943074</c:v>
                </c:pt>
                <c:pt idx="10122">
                  <c:v>206.67185747943074</c:v>
                </c:pt>
                <c:pt idx="10123">
                  <c:v>206.67185747943074</c:v>
                </c:pt>
                <c:pt idx="10124">
                  <c:v>206.67185747943074</c:v>
                </c:pt>
                <c:pt idx="10125">
                  <c:v>206.67185747943074</c:v>
                </c:pt>
                <c:pt idx="10126">
                  <c:v>206.67185747943074</c:v>
                </c:pt>
                <c:pt idx="10127">
                  <c:v>206.67185747943074</c:v>
                </c:pt>
                <c:pt idx="10128">
                  <c:v>206.67185747943074</c:v>
                </c:pt>
                <c:pt idx="10129">
                  <c:v>206.67185747943074</c:v>
                </c:pt>
                <c:pt idx="10130">
                  <c:v>206.67185747943074</c:v>
                </c:pt>
                <c:pt idx="10131">
                  <c:v>206.67185747943074</c:v>
                </c:pt>
                <c:pt idx="10132">
                  <c:v>206.67185747943074</c:v>
                </c:pt>
                <c:pt idx="10133">
                  <c:v>206.67185747943074</c:v>
                </c:pt>
                <c:pt idx="10134">
                  <c:v>206.67185747943074</c:v>
                </c:pt>
                <c:pt idx="10135">
                  <c:v>206.67185747943074</c:v>
                </c:pt>
                <c:pt idx="10136">
                  <c:v>206.67185747943074</c:v>
                </c:pt>
                <c:pt idx="10137">
                  <c:v>206.67185747943074</c:v>
                </c:pt>
                <c:pt idx="10138">
                  <c:v>206.67185747943074</c:v>
                </c:pt>
                <c:pt idx="10139">
                  <c:v>206.67185747943074</c:v>
                </c:pt>
                <c:pt idx="10140">
                  <c:v>206.67185747943074</c:v>
                </c:pt>
                <c:pt idx="10141">
                  <c:v>206.67185747943074</c:v>
                </c:pt>
                <c:pt idx="10142">
                  <c:v>206.67185747943074</c:v>
                </c:pt>
                <c:pt idx="10143">
                  <c:v>206.67185747943074</c:v>
                </c:pt>
                <c:pt idx="10144">
                  <c:v>206.67185747943074</c:v>
                </c:pt>
                <c:pt idx="10145">
                  <c:v>206.67185747943074</c:v>
                </c:pt>
                <c:pt idx="10146">
                  <c:v>206.67185747943074</c:v>
                </c:pt>
                <c:pt idx="10147">
                  <c:v>206.67185747943074</c:v>
                </c:pt>
                <c:pt idx="10148">
                  <c:v>206.67185747943074</c:v>
                </c:pt>
                <c:pt idx="10149">
                  <c:v>206.67185747943074</c:v>
                </c:pt>
                <c:pt idx="10150">
                  <c:v>206.67185747943074</c:v>
                </c:pt>
                <c:pt idx="10151">
                  <c:v>206.67185747943074</c:v>
                </c:pt>
                <c:pt idx="10152">
                  <c:v>206.67185747943074</c:v>
                </c:pt>
                <c:pt idx="10153">
                  <c:v>206.67185747943074</c:v>
                </c:pt>
                <c:pt idx="10154">
                  <c:v>206.67185747943074</c:v>
                </c:pt>
                <c:pt idx="10155">
                  <c:v>206.67185747943074</c:v>
                </c:pt>
                <c:pt idx="10156">
                  <c:v>206.67185747943074</c:v>
                </c:pt>
                <c:pt idx="10157">
                  <c:v>206.67185747943074</c:v>
                </c:pt>
                <c:pt idx="10158">
                  <c:v>206.67185747943074</c:v>
                </c:pt>
                <c:pt idx="10159">
                  <c:v>206.67185747943074</c:v>
                </c:pt>
                <c:pt idx="10160">
                  <c:v>206.67185747943074</c:v>
                </c:pt>
                <c:pt idx="10161">
                  <c:v>206.67185747943074</c:v>
                </c:pt>
                <c:pt idx="10162">
                  <c:v>206.67185747943074</c:v>
                </c:pt>
                <c:pt idx="10163">
                  <c:v>206.67185747943074</c:v>
                </c:pt>
                <c:pt idx="10164">
                  <c:v>206.67185747943074</c:v>
                </c:pt>
                <c:pt idx="10165">
                  <c:v>206.67185747943074</c:v>
                </c:pt>
                <c:pt idx="10166">
                  <c:v>206.67185747943074</c:v>
                </c:pt>
                <c:pt idx="10167">
                  <c:v>206.67185747943074</c:v>
                </c:pt>
                <c:pt idx="10168">
                  <c:v>206.67185747943074</c:v>
                </c:pt>
                <c:pt idx="10169">
                  <c:v>206.67185747943074</c:v>
                </c:pt>
                <c:pt idx="10170">
                  <c:v>206.67185747943074</c:v>
                </c:pt>
                <c:pt idx="10171">
                  <c:v>206.67185747943074</c:v>
                </c:pt>
                <c:pt idx="10172">
                  <c:v>206.67185747943074</c:v>
                </c:pt>
                <c:pt idx="10173">
                  <c:v>206.67185747943074</c:v>
                </c:pt>
                <c:pt idx="10174">
                  <c:v>206.67185747943074</c:v>
                </c:pt>
                <c:pt idx="10175">
                  <c:v>206.67185747943074</c:v>
                </c:pt>
                <c:pt idx="10176">
                  <c:v>206.67185747943074</c:v>
                </c:pt>
                <c:pt idx="10177">
                  <c:v>206.67185747943074</c:v>
                </c:pt>
                <c:pt idx="10178">
                  <c:v>206.67185747943074</c:v>
                </c:pt>
                <c:pt idx="10179">
                  <c:v>206.67185747943074</c:v>
                </c:pt>
                <c:pt idx="10180">
                  <c:v>206.67185747943074</c:v>
                </c:pt>
                <c:pt idx="10181">
                  <c:v>206.67185747943074</c:v>
                </c:pt>
                <c:pt idx="10182">
                  <c:v>206.67185747943074</c:v>
                </c:pt>
                <c:pt idx="10183">
                  <c:v>206.67185747943074</c:v>
                </c:pt>
                <c:pt idx="10184">
                  <c:v>206.67185747943074</c:v>
                </c:pt>
                <c:pt idx="10185">
                  <c:v>206.67185747943074</c:v>
                </c:pt>
                <c:pt idx="10186">
                  <c:v>206.67185747943074</c:v>
                </c:pt>
                <c:pt idx="10187">
                  <c:v>206.67185747943074</c:v>
                </c:pt>
                <c:pt idx="10188">
                  <c:v>206.67185747943074</c:v>
                </c:pt>
                <c:pt idx="10189">
                  <c:v>206.67185747943074</c:v>
                </c:pt>
                <c:pt idx="10190">
                  <c:v>206.67185747943074</c:v>
                </c:pt>
                <c:pt idx="10191">
                  <c:v>206.67185747943074</c:v>
                </c:pt>
                <c:pt idx="10192">
                  <c:v>206.67185747943074</c:v>
                </c:pt>
                <c:pt idx="10193">
                  <c:v>206.67185747943074</c:v>
                </c:pt>
                <c:pt idx="10194">
                  <c:v>206.67185747943074</c:v>
                </c:pt>
                <c:pt idx="10195">
                  <c:v>206.67185747943074</c:v>
                </c:pt>
                <c:pt idx="10196">
                  <c:v>206.67185747943074</c:v>
                </c:pt>
                <c:pt idx="10197">
                  <c:v>206.67185747943074</c:v>
                </c:pt>
                <c:pt idx="10198">
                  <c:v>206.67185747943074</c:v>
                </c:pt>
                <c:pt idx="10199">
                  <c:v>206.67185747943074</c:v>
                </c:pt>
                <c:pt idx="10200">
                  <c:v>206.67185747943074</c:v>
                </c:pt>
                <c:pt idx="10201">
                  <c:v>206.67185747943074</c:v>
                </c:pt>
                <c:pt idx="10202">
                  <c:v>206.67185747943074</c:v>
                </c:pt>
                <c:pt idx="10203">
                  <c:v>206.67185747943074</c:v>
                </c:pt>
                <c:pt idx="10204">
                  <c:v>206.67185747943074</c:v>
                </c:pt>
                <c:pt idx="10205">
                  <c:v>206.67185747943074</c:v>
                </c:pt>
                <c:pt idx="10206">
                  <c:v>206.67185747943074</c:v>
                </c:pt>
                <c:pt idx="10207">
                  <c:v>206.67185747943074</c:v>
                </c:pt>
                <c:pt idx="10208">
                  <c:v>206.67185747943074</c:v>
                </c:pt>
                <c:pt idx="10209">
                  <c:v>206.67185747943074</c:v>
                </c:pt>
                <c:pt idx="10210">
                  <c:v>206.67185747943074</c:v>
                </c:pt>
                <c:pt idx="10211">
                  <c:v>206.67185747943074</c:v>
                </c:pt>
                <c:pt idx="10212">
                  <c:v>206.67185747943074</c:v>
                </c:pt>
                <c:pt idx="10213">
                  <c:v>206.67185747943074</c:v>
                </c:pt>
                <c:pt idx="10214">
                  <c:v>206.67185747943074</c:v>
                </c:pt>
                <c:pt idx="10215">
                  <c:v>206.67185747943074</c:v>
                </c:pt>
                <c:pt idx="10216">
                  <c:v>206.67185747943074</c:v>
                </c:pt>
                <c:pt idx="10217">
                  <c:v>206.67185747943074</c:v>
                </c:pt>
                <c:pt idx="10218">
                  <c:v>206.67185747943074</c:v>
                </c:pt>
                <c:pt idx="10219">
                  <c:v>206.67185747943074</c:v>
                </c:pt>
                <c:pt idx="10220">
                  <c:v>206.67185747943074</c:v>
                </c:pt>
                <c:pt idx="10221">
                  <c:v>206.67185747943074</c:v>
                </c:pt>
                <c:pt idx="10222">
                  <c:v>206.67185747943074</c:v>
                </c:pt>
                <c:pt idx="10223">
                  <c:v>206.67185747943074</c:v>
                </c:pt>
                <c:pt idx="10224">
                  <c:v>206.67185747943074</c:v>
                </c:pt>
                <c:pt idx="10225">
                  <c:v>206.67185747943074</c:v>
                </c:pt>
                <c:pt idx="10226">
                  <c:v>206.67185747943074</c:v>
                </c:pt>
                <c:pt idx="10227">
                  <c:v>206.67185747943074</c:v>
                </c:pt>
                <c:pt idx="10228">
                  <c:v>206.67185747943074</c:v>
                </c:pt>
                <c:pt idx="10229">
                  <c:v>206.67185747943074</c:v>
                </c:pt>
                <c:pt idx="10230">
                  <c:v>206.67185747943074</c:v>
                </c:pt>
                <c:pt idx="10231">
                  <c:v>206.67185747943074</c:v>
                </c:pt>
                <c:pt idx="10232">
                  <c:v>206.67185747943074</c:v>
                </c:pt>
                <c:pt idx="10233">
                  <c:v>206.67185747943074</c:v>
                </c:pt>
                <c:pt idx="10234">
                  <c:v>206.67185747943074</c:v>
                </c:pt>
                <c:pt idx="10235">
                  <c:v>206.67185747943074</c:v>
                </c:pt>
                <c:pt idx="10236">
                  <c:v>206.67185747943074</c:v>
                </c:pt>
                <c:pt idx="10237">
                  <c:v>206.67185747943074</c:v>
                </c:pt>
                <c:pt idx="10238">
                  <c:v>206.67185747943074</c:v>
                </c:pt>
                <c:pt idx="10239">
                  <c:v>206.67185747943074</c:v>
                </c:pt>
                <c:pt idx="10240">
                  <c:v>206.67185747943074</c:v>
                </c:pt>
                <c:pt idx="10241">
                  <c:v>206.67185747943074</c:v>
                </c:pt>
                <c:pt idx="10242">
                  <c:v>206.67185747943074</c:v>
                </c:pt>
                <c:pt idx="10243">
                  <c:v>206.67185747943074</c:v>
                </c:pt>
                <c:pt idx="10244">
                  <c:v>206.67185747943074</c:v>
                </c:pt>
                <c:pt idx="10245">
                  <c:v>206.67185747943074</c:v>
                </c:pt>
                <c:pt idx="10246">
                  <c:v>206.67185747943074</c:v>
                </c:pt>
                <c:pt idx="10247">
                  <c:v>206.67185747943074</c:v>
                </c:pt>
                <c:pt idx="10248">
                  <c:v>206.67185747943074</c:v>
                </c:pt>
                <c:pt idx="10249">
                  <c:v>206.67185747943074</c:v>
                </c:pt>
                <c:pt idx="10250">
                  <c:v>206.67185747943074</c:v>
                </c:pt>
                <c:pt idx="10251">
                  <c:v>206.67185747943074</c:v>
                </c:pt>
                <c:pt idx="10252">
                  <c:v>206.67185747943074</c:v>
                </c:pt>
                <c:pt idx="10253">
                  <c:v>206.67185747943074</c:v>
                </c:pt>
                <c:pt idx="10254">
                  <c:v>206.67185747943074</c:v>
                </c:pt>
                <c:pt idx="10255">
                  <c:v>206.67185747943074</c:v>
                </c:pt>
                <c:pt idx="10256">
                  <c:v>206.67185747943074</c:v>
                </c:pt>
                <c:pt idx="10257">
                  <c:v>206.67185747943074</c:v>
                </c:pt>
                <c:pt idx="10258">
                  <c:v>206.67185747943074</c:v>
                </c:pt>
                <c:pt idx="10259">
                  <c:v>206.67185747943074</c:v>
                </c:pt>
                <c:pt idx="10260">
                  <c:v>206.67185747943074</c:v>
                </c:pt>
                <c:pt idx="10261">
                  <c:v>206.67185747943074</c:v>
                </c:pt>
                <c:pt idx="10262">
                  <c:v>206.67185747943074</c:v>
                </c:pt>
                <c:pt idx="10263">
                  <c:v>206.67185747943074</c:v>
                </c:pt>
                <c:pt idx="10264">
                  <c:v>206.67185747943074</c:v>
                </c:pt>
                <c:pt idx="10265">
                  <c:v>206.67185747943074</c:v>
                </c:pt>
                <c:pt idx="10266">
                  <c:v>206.67185747943074</c:v>
                </c:pt>
                <c:pt idx="10267">
                  <c:v>206.67185747943074</c:v>
                </c:pt>
                <c:pt idx="10268">
                  <c:v>206.67185747943074</c:v>
                </c:pt>
                <c:pt idx="10269">
                  <c:v>206.67185747943074</c:v>
                </c:pt>
                <c:pt idx="10270">
                  <c:v>206.67185747943074</c:v>
                </c:pt>
                <c:pt idx="10271">
                  <c:v>206.67185747943074</c:v>
                </c:pt>
                <c:pt idx="10272">
                  <c:v>206.67185747943074</c:v>
                </c:pt>
                <c:pt idx="10273">
                  <c:v>206.67185747943074</c:v>
                </c:pt>
                <c:pt idx="10274">
                  <c:v>206.67185747943074</c:v>
                </c:pt>
                <c:pt idx="10275">
                  <c:v>206.67185747943074</c:v>
                </c:pt>
                <c:pt idx="10276">
                  <c:v>206.67185747943074</c:v>
                </c:pt>
                <c:pt idx="10277">
                  <c:v>206.67185747943074</c:v>
                </c:pt>
                <c:pt idx="10278">
                  <c:v>206.67185747943074</c:v>
                </c:pt>
                <c:pt idx="10279">
                  <c:v>206.67185747943074</c:v>
                </c:pt>
                <c:pt idx="10280">
                  <c:v>206.67185747943074</c:v>
                </c:pt>
                <c:pt idx="10281">
                  <c:v>206.67185747943074</c:v>
                </c:pt>
                <c:pt idx="10282">
                  <c:v>206.67185747943074</c:v>
                </c:pt>
                <c:pt idx="10283">
                  <c:v>206.67185747943074</c:v>
                </c:pt>
                <c:pt idx="10284">
                  <c:v>206.67185747943074</c:v>
                </c:pt>
                <c:pt idx="10285">
                  <c:v>206.67185747943074</c:v>
                </c:pt>
                <c:pt idx="10286">
                  <c:v>206.67185747943074</c:v>
                </c:pt>
                <c:pt idx="10287">
                  <c:v>206.67185747943074</c:v>
                </c:pt>
                <c:pt idx="10288">
                  <c:v>206.67185747943074</c:v>
                </c:pt>
                <c:pt idx="10289">
                  <c:v>206.67185747943074</c:v>
                </c:pt>
                <c:pt idx="10290">
                  <c:v>206.67185747943074</c:v>
                </c:pt>
                <c:pt idx="10291">
                  <c:v>206.67185747943074</c:v>
                </c:pt>
                <c:pt idx="10292">
                  <c:v>206.67185747943074</c:v>
                </c:pt>
                <c:pt idx="10293">
                  <c:v>206.67185747943074</c:v>
                </c:pt>
                <c:pt idx="10294">
                  <c:v>206.67185747943074</c:v>
                </c:pt>
                <c:pt idx="10295">
                  <c:v>206.67185747943074</c:v>
                </c:pt>
                <c:pt idx="10296">
                  <c:v>206.67185747943074</c:v>
                </c:pt>
                <c:pt idx="10297">
                  <c:v>206.67185747943074</c:v>
                </c:pt>
                <c:pt idx="10298">
                  <c:v>206.67185747943074</c:v>
                </c:pt>
                <c:pt idx="10299">
                  <c:v>206.67185747943074</c:v>
                </c:pt>
                <c:pt idx="10300">
                  <c:v>206.67185747943074</c:v>
                </c:pt>
                <c:pt idx="10301">
                  <c:v>206.67185747943074</c:v>
                </c:pt>
                <c:pt idx="10302">
                  <c:v>206.67185747943074</c:v>
                </c:pt>
                <c:pt idx="10303">
                  <c:v>206.67185747943074</c:v>
                </c:pt>
                <c:pt idx="10304">
                  <c:v>206.67185747943074</c:v>
                </c:pt>
                <c:pt idx="10305">
                  <c:v>206.67185747943074</c:v>
                </c:pt>
                <c:pt idx="10306">
                  <c:v>206.67185747943074</c:v>
                </c:pt>
                <c:pt idx="10307">
                  <c:v>206.67185747943074</c:v>
                </c:pt>
                <c:pt idx="10308">
                  <c:v>206.67185747943074</c:v>
                </c:pt>
                <c:pt idx="10309">
                  <c:v>206.67185747943074</c:v>
                </c:pt>
                <c:pt idx="10310">
                  <c:v>206.67185747943074</c:v>
                </c:pt>
                <c:pt idx="10311">
                  <c:v>206.67185747943074</c:v>
                </c:pt>
                <c:pt idx="10312">
                  <c:v>206.67185747943074</c:v>
                </c:pt>
                <c:pt idx="10313">
                  <c:v>206.67185747943074</c:v>
                </c:pt>
                <c:pt idx="10314">
                  <c:v>206.67185747943074</c:v>
                </c:pt>
                <c:pt idx="10315">
                  <c:v>206.67185747943074</c:v>
                </c:pt>
                <c:pt idx="10316">
                  <c:v>206.67185747943074</c:v>
                </c:pt>
                <c:pt idx="10317">
                  <c:v>206.67185747943074</c:v>
                </c:pt>
                <c:pt idx="10318">
                  <c:v>206.67185747943074</c:v>
                </c:pt>
                <c:pt idx="10319">
                  <c:v>206.67185747943074</c:v>
                </c:pt>
                <c:pt idx="10320">
                  <c:v>206.67185747943074</c:v>
                </c:pt>
                <c:pt idx="10321">
                  <c:v>206.67185747943074</c:v>
                </c:pt>
                <c:pt idx="10322">
                  <c:v>206.67185747943074</c:v>
                </c:pt>
                <c:pt idx="10323">
                  <c:v>206.67185747943074</c:v>
                </c:pt>
                <c:pt idx="10324">
                  <c:v>206.67185747943074</c:v>
                </c:pt>
                <c:pt idx="10325">
                  <c:v>206.67185747943074</c:v>
                </c:pt>
                <c:pt idx="10326">
                  <c:v>206.67185747943074</c:v>
                </c:pt>
                <c:pt idx="10327">
                  <c:v>206.67185747943074</c:v>
                </c:pt>
                <c:pt idx="10328">
                  <c:v>206.67185747943074</c:v>
                </c:pt>
                <c:pt idx="10329">
                  <c:v>206.67185747943074</c:v>
                </c:pt>
                <c:pt idx="10330">
                  <c:v>206.67185747943074</c:v>
                </c:pt>
                <c:pt idx="10331">
                  <c:v>206.67185747943074</c:v>
                </c:pt>
                <c:pt idx="10332">
                  <c:v>206.67185747943074</c:v>
                </c:pt>
                <c:pt idx="10333">
                  <c:v>206.67185747943074</c:v>
                </c:pt>
                <c:pt idx="10334">
                  <c:v>206.67185747943074</c:v>
                </c:pt>
                <c:pt idx="10335">
                  <c:v>206.67185747943074</c:v>
                </c:pt>
                <c:pt idx="10336">
                  <c:v>206.67185747943074</c:v>
                </c:pt>
                <c:pt idx="10337">
                  <c:v>206.67185747943074</c:v>
                </c:pt>
                <c:pt idx="10338">
                  <c:v>206.67185747943074</c:v>
                </c:pt>
                <c:pt idx="10339">
                  <c:v>206.67185747943074</c:v>
                </c:pt>
                <c:pt idx="10340">
                  <c:v>206.67185747943074</c:v>
                </c:pt>
                <c:pt idx="10341">
                  <c:v>206.67185747943074</c:v>
                </c:pt>
                <c:pt idx="10342">
                  <c:v>206.67185747943074</c:v>
                </c:pt>
                <c:pt idx="10343">
                  <c:v>206.67185747943074</c:v>
                </c:pt>
                <c:pt idx="10344">
                  <c:v>206.67185747943074</c:v>
                </c:pt>
                <c:pt idx="10345">
                  <c:v>206.67185747943074</c:v>
                </c:pt>
                <c:pt idx="10346">
                  <c:v>206.67185747943074</c:v>
                </c:pt>
                <c:pt idx="10347">
                  <c:v>206.67185747943074</c:v>
                </c:pt>
                <c:pt idx="10348">
                  <c:v>206.67185747943074</c:v>
                </c:pt>
                <c:pt idx="10349">
                  <c:v>206.67185747943074</c:v>
                </c:pt>
                <c:pt idx="10350">
                  <c:v>206.67185747943074</c:v>
                </c:pt>
                <c:pt idx="10351">
                  <c:v>206.67185747943074</c:v>
                </c:pt>
                <c:pt idx="10352">
                  <c:v>206.67185747943074</c:v>
                </c:pt>
                <c:pt idx="10353">
                  <c:v>206.67185747943074</c:v>
                </c:pt>
                <c:pt idx="10354">
                  <c:v>206.67185747943074</c:v>
                </c:pt>
                <c:pt idx="10355">
                  <c:v>206.67185747943074</c:v>
                </c:pt>
                <c:pt idx="10356">
                  <c:v>206.67185747943074</c:v>
                </c:pt>
                <c:pt idx="10357">
                  <c:v>206.67185747943074</c:v>
                </c:pt>
                <c:pt idx="10358">
                  <c:v>206.67185747943074</c:v>
                </c:pt>
                <c:pt idx="10359">
                  <c:v>206.67185747943074</c:v>
                </c:pt>
                <c:pt idx="10360">
                  <c:v>206.67185747943074</c:v>
                </c:pt>
                <c:pt idx="10361">
                  <c:v>206.67185747943074</c:v>
                </c:pt>
                <c:pt idx="10362">
                  <c:v>206.67185747943074</c:v>
                </c:pt>
                <c:pt idx="10363">
                  <c:v>206.67185747943074</c:v>
                </c:pt>
                <c:pt idx="10364">
                  <c:v>206.67185747943074</c:v>
                </c:pt>
                <c:pt idx="10365">
                  <c:v>206.67185747943074</c:v>
                </c:pt>
                <c:pt idx="10366">
                  <c:v>206.67185747943074</c:v>
                </c:pt>
                <c:pt idx="10367">
                  <c:v>206.67185747943074</c:v>
                </c:pt>
                <c:pt idx="10368">
                  <c:v>206.67185747943074</c:v>
                </c:pt>
                <c:pt idx="10369">
                  <c:v>206.67185747943074</c:v>
                </c:pt>
                <c:pt idx="10370">
                  <c:v>206.67185747943074</c:v>
                </c:pt>
                <c:pt idx="10371">
                  <c:v>206.67185747943074</c:v>
                </c:pt>
                <c:pt idx="10372">
                  <c:v>206.67185747943074</c:v>
                </c:pt>
                <c:pt idx="10373">
                  <c:v>206.67185747943074</c:v>
                </c:pt>
                <c:pt idx="10374">
                  <c:v>206.67185747943074</c:v>
                </c:pt>
                <c:pt idx="10375">
                  <c:v>206.67185747943074</c:v>
                </c:pt>
                <c:pt idx="10376">
                  <c:v>206.67185747943074</c:v>
                </c:pt>
                <c:pt idx="10377">
                  <c:v>206.67185747943074</c:v>
                </c:pt>
                <c:pt idx="10378">
                  <c:v>206.67185747943074</c:v>
                </c:pt>
                <c:pt idx="10379">
                  <c:v>206.67185747943074</c:v>
                </c:pt>
                <c:pt idx="10380">
                  <c:v>206.67185747943074</c:v>
                </c:pt>
                <c:pt idx="10381">
                  <c:v>206.67185747943074</c:v>
                </c:pt>
                <c:pt idx="10382">
                  <c:v>206.67185747943074</c:v>
                </c:pt>
                <c:pt idx="10383">
                  <c:v>206.67185747943074</c:v>
                </c:pt>
                <c:pt idx="10384">
                  <c:v>206.67185747943074</c:v>
                </c:pt>
                <c:pt idx="10385">
                  <c:v>206.67185747943074</c:v>
                </c:pt>
                <c:pt idx="10386">
                  <c:v>206.67185747943074</c:v>
                </c:pt>
                <c:pt idx="10387">
                  <c:v>206.67185747943074</c:v>
                </c:pt>
                <c:pt idx="10388">
                  <c:v>206.67185747943074</c:v>
                </c:pt>
                <c:pt idx="10389">
                  <c:v>206.67185747943074</c:v>
                </c:pt>
                <c:pt idx="10390">
                  <c:v>206.67185747943074</c:v>
                </c:pt>
                <c:pt idx="10391">
                  <c:v>206.67185747943074</c:v>
                </c:pt>
                <c:pt idx="10392">
                  <c:v>206.67185747943074</c:v>
                </c:pt>
                <c:pt idx="10393">
                  <c:v>206.67185747943074</c:v>
                </c:pt>
                <c:pt idx="10394">
                  <c:v>206.67185747943074</c:v>
                </c:pt>
                <c:pt idx="10395">
                  <c:v>206.67185747943074</c:v>
                </c:pt>
                <c:pt idx="10396">
                  <c:v>206.67185747943074</c:v>
                </c:pt>
                <c:pt idx="10397">
                  <c:v>206.67185747943074</c:v>
                </c:pt>
                <c:pt idx="10398">
                  <c:v>206.67185747943074</c:v>
                </c:pt>
                <c:pt idx="10399">
                  <c:v>206.67185747943074</c:v>
                </c:pt>
                <c:pt idx="10400">
                  <c:v>206.67185747943074</c:v>
                </c:pt>
                <c:pt idx="10401">
                  <c:v>206.67185747943074</c:v>
                </c:pt>
                <c:pt idx="10402">
                  <c:v>206.67185747943074</c:v>
                </c:pt>
                <c:pt idx="10403">
                  <c:v>206.67185747943074</c:v>
                </c:pt>
                <c:pt idx="10404">
                  <c:v>206.67185747943074</c:v>
                </c:pt>
                <c:pt idx="10405">
                  <c:v>206.67185747943074</c:v>
                </c:pt>
                <c:pt idx="10406">
                  <c:v>206.67185747943074</c:v>
                </c:pt>
                <c:pt idx="10407">
                  <c:v>206.67185747943074</c:v>
                </c:pt>
                <c:pt idx="10408">
                  <c:v>206.67185747943074</c:v>
                </c:pt>
                <c:pt idx="10409">
                  <c:v>206.67185747943074</c:v>
                </c:pt>
                <c:pt idx="10410">
                  <c:v>206.67185747943074</c:v>
                </c:pt>
                <c:pt idx="10411">
                  <c:v>206.67185747943074</c:v>
                </c:pt>
                <c:pt idx="10412">
                  <c:v>206.67185747943074</c:v>
                </c:pt>
                <c:pt idx="10413">
                  <c:v>206.67185747943074</c:v>
                </c:pt>
                <c:pt idx="10414">
                  <c:v>206.67185747943074</c:v>
                </c:pt>
                <c:pt idx="10415">
                  <c:v>206.67185747943074</c:v>
                </c:pt>
                <c:pt idx="10416">
                  <c:v>206.67185747943074</c:v>
                </c:pt>
                <c:pt idx="10417">
                  <c:v>206.67185747943074</c:v>
                </c:pt>
                <c:pt idx="10418">
                  <c:v>206.67185747943074</c:v>
                </c:pt>
                <c:pt idx="10419">
                  <c:v>206.67185747943074</c:v>
                </c:pt>
                <c:pt idx="10420">
                  <c:v>206.67185747943074</c:v>
                </c:pt>
                <c:pt idx="10421">
                  <c:v>206.67185747943074</c:v>
                </c:pt>
                <c:pt idx="10422">
                  <c:v>206.67185747943074</c:v>
                </c:pt>
                <c:pt idx="10423">
                  <c:v>206.67185747943074</c:v>
                </c:pt>
                <c:pt idx="10424">
                  <c:v>206.67185747943074</c:v>
                </c:pt>
                <c:pt idx="10425">
                  <c:v>206.67185747943074</c:v>
                </c:pt>
                <c:pt idx="10426">
                  <c:v>206.67185747943074</c:v>
                </c:pt>
                <c:pt idx="10427">
                  <c:v>206.67185747943074</c:v>
                </c:pt>
                <c:pt idx="10428">
                  <c:v>206.67185747943074</c:v>
                </c:pt>
                <c:pt idx="10429">
                  <c:v>206.67185747943074</c:v>
                </c:pt>
                <c:pt idx="10430">
                  <c:v>206.67185747943074</c:v>
                </c:pt>
                <c:pt idx="10431">
                  <c:v>206.67185747943074</c:v>
                </c:pt>
                <c:pt idx="10432">
                  <c:v>206.67185747943074</c:v>
                </c:pt>
                <c:pt idx="10433">
                  <c:v>206.67185747943074</c:v>
                </c:pt>
                <c:pt idx="10434">
                  <c:v>206.67185747943074</c:v>
                </c:pt>
                <c:pt idx="10435">
                  <c:v>206.67185747943074</c:v>
                </c:pt>
                <c:pt idx="10436">
                  <c:v>206.67185747943074</c:v>
                </c:pt>
                <c:pt idx="10437">
                  <c:v>206.67185747943074</c:v>
                </c:pt>
                <c:pt idx="10438">
                  <c:v>206.67185747943074</c:v>
                </c:pt>
                <c:pt idx="10439">
                  <c:v>206.67185747943074</c:v>
                </c:pt>
                <c:pt idx="10440">
                  <c:v>206.67185747943074</c:v>
                </c:pt>
                <c:pt idx="10441">
                  <c:v>206.67185747943074</c:v>
                </c:pt>
                <c:pt idx="10442">
                  <c:v>206.67185747943074</c:v>
                </c:pt>
                <c:pt idx="10443">
                  <c:v>206.67185747943074</c:v>
                </c:pt>
                <c:pt idx="10444">
                  <c:v>206.67185747943074</c:v>
                </c:pt>
                <c:pt idx="10445">
                  <c:v>206.67185747943074</c:v>
                </c:pt>
                <c:pt idx="10446">
                  <c:v>206.67185747943074</c:v>
                </c:pt>
                <c:pt idx="10447">
                  <c:v>206.67185747943074</c:v>
                </c:pt>
                <c:pt idx="10448">
                  <c:v>206.67185747943074</c:v>
                </c:pt>
                <c:pt idx="10449">
                  <c:v>206.67185747943074</c:v>
                </c:pt>
                <c:pt idx="10450">
                  <c:v>206.67185747943074</c:v>
                </c:pt>
                <c:pt idx="10451">
                  <c:v>206.67185747943074</c:v>
                </c:pt>
                <c:pt idx="10452">
                  <c:v>206.67185747943074</c:v>
                </c:pt>
                <c:pt idx="10453">
                  <c:v>206.67185747943074</c:v>
                </c:pt>
                <c:pt idx="10454">
                  <c:v>206.67185747943074</c:v>
                </c:pt>
                <c:pt idx="10455">
                  <c:v>206.67185747943074</c:v>
                </c:pt>
                <c:pt idx="10456">
                  <c:v>206.67185747943074</c:v>
                </c:pt>
                <c:pt idx="10457">
                  <c:v>206.67185747943074</c:v>
                </c:pt>
                <c:pt idx="10458">
                  <c:v>206.67185747943074</c:v>
                </c:pt>
                <c:pt idx="10459">
                  <c:v>206.67185747943074</c:v>
                </c:pt>
                <c:pt idx="10460">
                  <c:v>206.67185747943074</c:v>
                </c:pt>
                <c:pt idx="10461">
                  <c:v>206.67185747943074</c:v>
                </c:pt>
                <c:pt idx="10462">
                  <c:v>206.67185747943074</c:v>
                </c:pt>
                <c:pt idx="10463">
                  <c:v>206.67185747943074</c:v>
                </c:pt>
                <c:pt idx="10464">
                  <c:v>206.67185747943074</c:v>
                </c:pt>
                <c:pt idx="10465">
                  <c:v>206.67185747943074</c:v>
                </c:pt>
                <c:pt idx="10466">
                  <c:v>206.67185747943074</c:v>
                </c:pt>
                <c:pt idx="10467">
                  <c:v>206.67185747943074</c:v>
                </c:pt>
                <c:pt idx="10468">
                  <c:v>206.67185747943074</c:v>
                </c:pt>
                <c:pt idx="10469">
                  <c:v>206.67185747943074</c:v>
                </c:pt>
                <c:pt idx="10470">
                  <c:v>206.67185747943074</c:v>
                </c:pt>
                <c:pt idx="10471">
                  <c:v>206.67185747943074</c:v>
                </c:pt>
                <c:pt idx="10472">
                  <c:v>206.67185747943074</c:v>
                </c:pt>
                <c:pt idx="10473">
                  <c:v>206.67185747943074</c:v>
                </c:pt>
                <c:pt idx="10474">
                  <c:v>206.67185747943074</c:v>
                </c:pt>
                <c:pt idx="10475">
                  <c:v>206.67185747943074</c:v>
                </c:pt>
                <c:pt idx="10476">
                  <c:v>206.67185747943074</c:v>
                </c:pt>
                <c:pt idx="10477">
                  <c:v>206.67185747943074</c:v>
                </c:pt>
                <c:pt idx="10478">
                  <c:v>206.67185747943074</c:v>
                </c:pt>
                <c:pt idx="10479">
                  <c:v>206.67185747943074</c:v>
                </c:pt>
                <c:pt idx="10480">
                  <c:v>206.67185747943074</c:v>
                </c:pt>
                <c:pt idx="10481">
                  <c:v>206.67185747943074</c:v>
                </c:pt>
                <c:pt idx="10482">
                  <c:v>206.67185747943074</c:v>
                </c:pt>
                <c:pt idx="10483">
                  <c:v>206.67185747943074</c:v>
                </c:pt>
                <c:pt idx="10484">
                  <c:v>206.67185747943074</c:v>
                </c:pt>
                <c:pt idx="10485">
                  <c:v>206.67185747943074</c:v>
                </c:pt>
                <c:pt idx="10486">
                  <c:v>206.67185747943074</c:v>
                </c:pt>
                <c:pt idx="10487">
                  <c:v>206.67185747943074</c:v>
                </c:pt>
                <c:pt idx="10488">
                  <c:v>206.67185747943074</c:v>
                </c:pt>
                <c:pt idx="10489">
                  <c:v>206.67185747943074</c:v>
                </c:pt>
                <c:pt idx="10490">
                  <c:v>206.67185747943074</c:v>
                </c:pt>
                <c:pt idx="10491">
                  <c:v>206.67185747943074</c:v>
                </c:pt>
                <c:pt idx="10492">
                  <c:v>206.67185747943074</c:v>
                </c:pt>
                <c:pt idx="10493">
                  <c:v>206.67185747943074</c:v>
                </c:pt>
                <c:pt idx="10494">
                  <c:v>206.67185747943074</c:v>
                </c:pt>
                <c:pt idx="10495">
                  <c:v>206.67185747943074</c:v>
                </c:pt>
                <c:pt idx="10496">
                  <c:v>206.67185747943074</c:v>
                </c:pt>
                <c:pt idx="10497">
                  <c:v>206.67185747943074</c:v>
                </c:pt>
                <c:pt idx="10498">
                  <c:v>206.67185747943074</c:v>
                </c:pt>
                <c:pt idx="10499">
                  <c:v>206.67185747943074</c:v>
                </c:pt>
                <c:pt idx="10500">
                  <c:v>206.67185747943074</c:v>
                </c:pt>
                <c:pt idx="10501">
                  <c:v>206.67185747943074</c:v>
                </c:pt>
                <c:pt idx="10502">
                  <c:v>206.67185747943074</c:v>
                </c:pt>
                <c:pt idx="10503">
                  <c:v>206.67185747943074</c:v>
                </c:pt>
                <c:pt idx="10504">
                  <c:v>206.67185747943074</c:v>
                </c:pt>
                <c:pt idx="10505">
                  <c:v>206.67185747943074</c:v>
                </c:pt>
                <c:pt idx="10506">
                  <c:v>206.67185747943074</c:v>
                </c:pt>
                <c:pt idx="10507">
                  <c:v>206.67185747943074</c:v>
                </c:pt>
                <c:pt idx="10508">
                  <c:v>206.67185747943074</c:v>
                </c:pt>
                <c:pt idx="10509">
                  <c:v>206.67185747943074</c:v>
                </c:pt>
                <c:pt idx="10510">
                  <c:v>206.67185747943074</c:v>
                </c:pt>
                <c:pt idx="10511">
                  <c:v>206.67185747943074</c:v>
                </c:pt>
                <c:pt idx="10512">
                  <c:v>206.67185747943074</c:v>
                </c:pt>
                <c:pt idx="10513">
                  <c:v>206.67185747943074</c:v>
                </c:pt>
                <c:pt idx="10514">
                  <c:v>206.67185747943074</c:v>
                </c:pt>
                <c:pt idx="10515">
                  <c:v>206.67185747943074</c:v>
                </c:pt>
                <c:pt idx="10516">
                  <c:v>206.67185747943074</c:v>
                </c:pt>
                <c:pt idx="10517">
                  <c:v>206.67185747943074</c:v>
                </c:pt>
                <c:pt idx="10518">
                  <c:v>206.67185747943074</c:v>
                </c:pt>
                <c:pt idx="10519">
                  <c:v>206.67185747943074</c:v>
                </c:pt>
                <c:pt idx="10520">
                  <c:v>206.67185747943074</c:v>
                </c:pt>
                <c:pt idx="10521">
                  <c:v>206.67185747943074</c:v>
                </c:pt>
                <c:pt idx="10522">
                  <c:v>206.67185747943074</c:v>
                </c:pt>
                <c:pt idx="10523">
                  <c:v>206.67185747943074</c:v>
                </c:pt>
                <c:pt idx="10524">
                  <c:v>206.67185747943074</c:v>
                </c:pt>
                <c:pt idx="10525">
                  <c:v>206.67185747943074</c:v>
                </c:pt>
                <c:pt idx="10526">
                  <c:v>206.67185747943074</c:v>
                </c:pt>
                <c:pt idx="10527">
                  <c:v>206.67185747943074</c:v>
                </c:pt>
                <c:pt idx="10528">
                  <c:v>206.67185747943074</c:v>
                </c:pt>
                <c:pt idx="10529">
                  <c:v>206.67185747943074</c:v>
                </c:pt>
                <c:pt idx="10530">
                  <c:v>206.67185747943074</c:v>
                </c:pt>
                <c:pt idx="10531">
                  <c:v>206.67185747943074</c:v>
                </c:pt>
                <c:pt idx="10532">
                  <c:v>206.67185747943074</c:v>
                </c:pt>
                <c:pt idx="10533">
                  <c:v>206.67185747943074</c:v>
                </c:pt>
                <c:pt idx="10534">
                  <c:v>206.67185747943074</c:v>
                </c:pt>
                <c:pt idx="10535">
                  <c:v>206.67185747943074</c:v>
                </c:pt>
                <c:pt idx="10536">
                  <c:v>206.67185747943074</c:v>
                </c:pt>
                <c:pt idx="10537">
                  <c:v>206.67185747943074</c:v>
                </c:pt>
                <c:pt idx="10538">
                  <c:v>206.67185747943074</c:v>
                </c:pt>
                <c:pt idx="10539">
                  <c:v>206.67185747943074</c:v>
                </c:pt>
                <c:pt idx="10540">
                  <c:v>206.67185747943074</c:v>
                </c:pt>
                <c:pt idx="10541">
                  <c:v>206.67185747943074</c:v>
                </c:pt>
                <c:pt idx="10542">
                  <c:v>206.67185747943074</c:v>
                </c:pt>
                <c:pt idx="10543">
                  <c:v>206.67185747943074</c:v>
                </c:pt>
                <c:pt idx="10544">
                  <c:v>206.67185747943074</c:v>
                </c:pt>
                <c:pt idx="10545">
                  <c:v>206.67185747943074</c:v>
                </c:pt>
                <c:pt idx="10546">
                  <c:v>206.67185747943074</c:v>
                </c:pt>
                <c:pt idx="10547">
                  <c:v>206.67185747943074</c:v>
                </c:pt>
                <c:pt idx="10548">
                  <c:v>206.67185747943074</c:v>
                </c:pt>
                <c:pt idx="10549">
                  <c:v>206.67185747943074</c:v>
                </c:pt>
                <c:pt idx="10550">
                  <c:v>206.67185747943074</c:v>
                </c:pt>
                <c:pt idx="10551">
                  <c:v>206.67185747943074</c:v>
                </c:pt>
                <c:pt idx="10552">
                  <c:v>206.67185747943074</c:v>
                </c:pt>
                <c:pt idx="10553">
                  <c:v>206.67185747943074</c:v>
                </c:pt>
                <c:pt idx="10554">
                  <c:v>206.67185747943074</c:v>
                </c:pt>
                <c:pt idx="10555">
                  <c:v>206.67185747943074</c:v>
                </c:pt>
                <c:pt idx="10556">
                  <c:v>206.67185747943074</c:v>
                </c:pt>
                <c:pt idx="10557">
                  <c:v>206.67185747943074</c:v>
                </c:pt>
                <c:pt idx="10558">
                  <c:v>206.67185747943074</c:v>
                </c:pt>
                <c:pt idx="10559">
                  <c:v>206.67185747943074</c:v>
                </c:pt>
                <c:pt idx="10560">
                  <c:v>206.67185747943074</c:v>
                </c:pt>
                <c:pt idx="10561">
                  <c:v>206.67185747943074</c:v>
                </c:pt>
                <c:pt idx="10562">
                  <c:v>206.67185747943074</c:v>
                </c:pt>
                <c:pt idx="10563">
                  <c:v>206.67185747943074</c:v>
                </c:pt>
                <c:pt idx="10564">
                  <c:v>206.67185747943074</c:v>
                </c:pt>
                <c:pt idx="10565">
                  <c:v>206.67185747943074</c:v>
                </c:pt>
                <c:pt idx="10566">
                  <c:v>206.67185747943074</c:v>
                </c:pt>
                <c:pt idx="10567">
                  <c:v>206.67185747943074</c:v>
                </c:pt>
                <c:pt idx="10568">
                  <c:v>206.67185747943074</c:v>
                </c:pt>
                <c:pt idx="10569">
                  <c:v>206.67185747943074</c:v>
                </c:pt>
                <c:pt idx="10570">
                  <c:v>206.67185747943074</c:v>
                </c:pt>
                <c:pt idx="10571">
                  <c:v>206.67185747943074</c:v>
                </c:pt>
                <c:pt idx="10572">
                  <c:v>206.67185747943074</c:v>
                </c:pt>
                <c:pt idx="10573">
                  <c:v>206.67185747943074</c:v>
                </c:pt>
                <c:pt idx="10574">
                  <c:v>206.67185747943074</c:v>
                </c:pt>
                <c:pt idx="10575">
                  <c:v>206.67185747943074</c:v>
                </c:pt>
                <c:pt idx="10576">
                  <c:v>206.67185747943074</c:v>
                </c:pt>
                <c:pt idx="10577">
                  <c:v>206.67185747943074</c:v>
                </c:pt>
                <c:pt idx="10578">
                  <c:v>206.67185747943074</c:v>
                </c:pt>
                <c:pt idx="10579">
                  <c:v>206.67185747943074</c:v>
                </c:pt>
                <c:pt idx="10580">
                  <c:v>206.67185747943074</c:v>
                </c:pt>
                <c:pt idx="10581">
                  <c:v>206.67185747943074</c:v>
                </c:pt>
                <c:pt idx="10582">
                  <c:v>206.67185747943074</c:v>
                </c:pt>
                <c:pt idx="10583">
                  <c:v>206.67185747943074</c:v>
                </c:pt>
                <c:pt idx="10584">
                  <c:v>206.67185747943074</c:v>
                </c:pt>
                <c:pt idx="10585">
                  <c:v>206.67185747943074</c:v>
                </c:pt>
                <c:pt idx="10586">
                  <c:v>206.67185747943074</c:v>
                </c:pt>
                <c:pt idx="10587">
                  <c:v>206.67185747943074</c:v>
                </c:pt>
                <c:pt idx="10588">
                  <c:v>206.67185747943074</c:v>
                </c:pt>
                <c:pt idx="10589">
                  <c:v>206.67185747943074</c:v>
                </c:pt>
                <c:pt idx="10590">
                  <c:v>206.67185747943074</c:v>
                </c:pt>
                <c:pt idx="10591">
                  <c:v>206.67185747943074</c:v>
                </c:pt>
                <c:pt idx="10592">
                  <c:v>206.67185747943074</c:v>
                </c:pt>
                <c:pt idx="10593">
                  <c:v>206.67185747943074</c:v>
                </c:pt>
                <c:pt idx="10594">
                  <c:v>206.67185747943074</c:v>
                </c:pt>
                <c:pt idx="10595">
                  <c:v>206.67185747943074</c:v>
                </c:pt>
                <c:pt idx="10596">
                  <c:v>206.67185747943074</c:v>
                </c:pt>
                <c:pt idx="10597">
                  <c:v>206.67185747943074</c:v>
                </c:pt>
                <c:pt idx="10598">
                  <c:v>206.67185747943074</c:v>
                </c:pt>
                <c:pt idx="10599">
                  <c:v>206.67185747943074</c:v>
                </c:pt>
                <c:pt idx="10600">
                  <c:v>206.67185747943074</c:v>
                </c:pt>
                <c:pt idx="10601">
                  <c:v>206.67185747943074</c:v>
                </c:pt>
                <c:pt idx="10602">
                  <c:v>206.67185747943074</c:v>
                </c:pt>
                <c:pt idx="10603">
                  <c:v>206.67185747943074</c:v>
                </c:pt>
                <c:pt idx="10604">
                  <c:v>206.67185747943074</c:v>
                </c:pt>
                <c:pt idx="10605">
                  <c:v>206.67185747943074</c:v>
                </c:pt>
                <c:pt idx="10606">
                  <c:v>206.67185747943074</c:v>
                </c:pt>
                <c:pt idx="10607">
                  <c:v>206.67185747943074</c:v>
                </c:pt>
                <c:pt idx="10608">
                  <c:v>206.67185747943074</c:v>
                </c:pt>
                <c:pt idx="10609">
                  <c:v>206.67185747943074</c:v>
                </c:pt>
                <c:pt idx="10610">
                  <c:v>206.67185747943074</c:v>
                </c:pt>
                <c:pt idx="10611">
                  <c:v>206.67185747943074</c:v>
                </c:pt>
                <c:pt idx="10612">
                  <c:v>206.67185747943074</c:v>
                </c:pt>
                <c:pt idx="10613">
                  <c:v>206.67185747943074</c:v>
                </c:pt>
                <c:pt idx="10614">
                  <c:v>206.67185747943074</c:v>
                </c:pt>
                <c:pt idx="10615">
                  <c:v>206.67185747943074</c:v>
                </c:pt>
                <c:pt idx="10616">
                  <c:v>206.67185747943074</c:v>
                </c:pt>
                <c:pt idx="10617">
                  <c:v>206.67185747943074</c:v>
                </c:pt>
                <c:pt idx="10618">
                  <c:v>206.67185747943074</c:v>
                </c:pt>
                <c:pt idx="10619">
                  <c:v>206.67185747943074</c:v>
                </c:pt>
                <c:pt idx="10620">
                  <c:v>206.67185747943074</c:v>
                </c:pt>
                <c:pt idx="10621">
                  <c:v>206.67185747943074</c:v>
                </c:pt>
                <c:pt idx="10622">
                  <c:v>206.67185747943074</c:v>
                </c:pt>
                <c:pt idx="10623">
                  <c:v>206.67185747943074</c:v>
                </c:pt>
                <c:pt idx="10624">
                  <c:v>206.67185747943074</c:v>
                </c:pt>
                <c:pt idx="10625">
                  <c:v>206.67185747943074</c:v>
                </c:pt>
                <c:pt idx="10626">
                  <c:v>206.67185747943074</c:v>
                </c:pt>
                <c:pt idx="10627">
                  <c:v>206.67185747943074</c:v>
                </c:pt>
                <c:pt idx="10628">
                  <c:v>206.67185747943074</c:v>
                </c:pt>
                <c:pt idx="10629">
                  <c:v>206.67185747943074</c:v>
                </c:pt>
                <c:pt idx="10630">
                  <c:v>206.67185747943074</c:v>
                </c:pt>
                <c:pt idx="10631">
                  <c:v>206.67185747943074</c:v>
                </c:pt>
                <c:pt idx="10632">
                  <c:v>206.67185747943074</c:v>
                </c:pt>
                <c:pt idx="10633">
                  <c:v>206.67185747943074</c:v>
                </c:pt>
                <c:pt idx="10634">
                  <c:v>206.67185747943074</c:v>
                </c:pt>
                <c:pt idx="10635">
                  <c:v>206.67185747943074</c:v>
                </c:pt>
                <c:pt idx="10636">
                  <c:v>206.67185747943074</c:v>
                </c:pt>
                <c:pt idx="10637">
                  <c:v>206.67185747943074</c:v>
                </c:pt>
                <c:pt idx="10638">
                  <c:v>206.67185747943074</c:v>
                </c:pt>
                <c:pt idx="10639">
                  <c:v>206.67185747943074</c:v>
                </c:pt>
                <c:pt idx="10640">
                  <c:v>206.67185747943074</c:v>
                </c:pt>
                <c:pt idx="10641">
                  <c:v>206.67185747943074</c:v>
                </c:pt>
                <c:pt idx="10642">
                  <c:v>206.67185747943074</c:v>
                </c:pt>
                <c:pt idx="10643">
                  <c:v>206.67185747943074</c:v>
                </c:pt>
                <c:pt idx="10644">
                  <c:v>206.67185747943074</c:v>
                </c:pt>
                <c:pt idx="10645">
                  <c:v>206.67185747943074</c:v>
                </c:pt>
                <c:pt idx="10646">
                  <c:v>206.67185747943074</c:v>
                </c:pt>
                <c:pt idx="10647">
                  <c:v>206.67185747943074</c:v>
                </c:pt>
                <c:pt idx="10648">
                  <c:v>206.67185747943074</c:v>
                </c:pt>
                <c:pt idx="10649">
                  <c:v>206.67185747943074</c:v>
                </c:pt>
                <c:pt idx="10650">
                  <c:v>206.67185747943074</c:v>
                </c:pt>
                <c:pt idx="10651">
                  <c:v>206.67185747943074</c:v>
                </c:pt>
                <c:pt idx="10652">
                  <c:v>206.67185747943074</c:v>
                </c:pt>
                <c:pt idx="10653">
                  <c:v>206.67185747943074</c:v>
                </c:pt>
                <c:pt idx="10654">
                  <c:v>206.67185747943074</c:v>
                </c:pt>
                <c:pt idx="10655">
                  <c:v>206.67185747943074</c:v>
                </c:pt>
                <c:pt idx="10656">
                  <c:v>206.67185747943074</c:v>
                </c:pt>
                <c:pt idx="10657">
                  <c:v>206.67185747943074</c:v>
                </c:pt>
                <c:pt idx="10658">
                  <c:v>206.67185747943074</c:v>
                </c:pt>
                <c:pt idx="10659">
                  <c:v>206.67185747943074</c:v>
                </c:pt>
                <c:pt idx="10660">
                  <c:v>206.67185747943074</c:v>
                </c:pt>
                <c:pt idx="10661">
                  <c:v>206.67185747943074</c:v>
                </c:pt>
                <c:pt idx="10662">
                  <c:v>206.67185747943074</c:v>
                </c:pt>
                <c:pt idx="10663">
                  <c:v>206.67185747943074</c:v>
                </c:pt>
                <c:pt idx="10664">
                  <c:v>206.67185747943074</c:v>
                </c:pt>
                <c:pt idx="10665">
                  <c:v>206.67185747943074</c:v>
                </c:pt>
                <c:pt idx="10666">
                  <c:v>206.67185747943074</c:v>
                </c:pt>
                <c:pt idx="10667">
                  <c:v>206.67185747943074</c:v>
                </c:pt>
                <c:pt idx="10668">
                  <c:v>206.67185747943074</c:v>
                </c:pt>
                <c:pt idx="10669">
                  <c:v>206.67185747943074</c:v>
                </c:pt>
                <c:pt idx="10670">
                  <c:v>206.67185747943074</c:v>
                </c:pt>
                <c:pt idx="10671">
                  <c:v>206.67185747943074</c:v>
                </c:pt>
                <c:pt idx="10672">
                  <c:v>206.67185747943074</c:v>
                </c:pt>
                <c:pt idx="10673">
                  <c:v>206.67185747943074</c:v>
                </c:pt>
                <c:pt idx="10674">
                  <c:v>206.67185747943074</c:v>
                </c:pt>
                <c:pt idx="10675">
                  <c:v>206.67185747943074</c:v>
                </c:pt>
                <c:pt idx="10676">
                  <c:v>206.67185747943074</c:v>
                </c:pt>
                <c:pt idx="10677">
                  <c:v>206.67185747943074</c:v>
                </c:pt>
                <c:pt idx="10678">
                  <c:v>206.67185747943074</c:v>
                </c:pt>
                <c:pt idx="10679">
                  <c:v>206.67185747943074</c:v>
                </c:pt>
                <c:pt idx="10680">
                  <c:v>206.67185747943074</c:v>
                </c:pt>
                <c:pt idx="10681">
                  <c:v>206.67185747943074</c:v>
                </c:pt>
                <c:pt idx="10682">
                  <c:v>206.67185747943074</c:v>
                </c:pt>
                <c:pt idx="10683">
                  <c:v>206.67185747943074</c:v>
                </c:pt>
                <c:pt idx="10684">
                  <c:v>206.67185747943074</c:v>
                </c:pt>
                <c:pt idx="10685">
                  <c:v>206.67185747943074</c:v>
                </c:pt>
                <c:pt idx="10686">
                  <c:v>206.67185747943074</c:v>
                </c:pt>
                <c:pt idx="10687">
                  <c:v>206.67185747943074</c:v>
                </c:pt>
                <c:pt idx="10688">
                  <c:v>206.67185747943074</c:v>
                </c:pt>
                <c:pt idx="10689">
                  <c:v>206.67185747943074</c:v>
                </c:pt>
                <c:pt idx="10690">
                  <c:v>206.67185747943074</c:v>
                </c:pt>
                <c:pt idx="10691">
                  <c:v>206.67185747943074</c:v>
                </c:pt>
                <c:pt idx="10692">
                  <c:v>206.67185747943074</c:v>
                </c:pt>
                <c:pt idx="10693">
                  <c:v>206.67185747943074</c:v>
                </c:pt>
                <c:pt idx="10694">
                  <c:v>206.67185747943074</c:v>
                </c:pt>
                <c:pt idx="10695">
                  <c:v>206.67185747943074</c:v>
                </c:pt>
                <c:pt idx="10696">
                  <c:v>206.67185747943074</c:v>
                </c:pt>
                <c:pt idx="10697">
                  <c:v>206.67185747943074</c:v>
                </c:pt>
                <c:pt idx="10698">
                  <c:v>206.67185747943074</c:v>
                </c:pt>
                <c:pt idx="10699">
                  <c:v>206.67185747943074</c:v>
                </c:pt>
                <c:pt idx="10700">
                  <c:v>206.67185747943074</c:v>
                </c:pt>
                <c:pt idx="10701">
                  <c:v>206.67185747943074</c:v>
                </c:pt>
                <c:pt idx="10702">
                  <c:v>206.67185747943074</c:v>
                </c:pt>
                <c:pt idx="10703">
                  <c:v>206.67185747943074</c:v>
                </c:pt>
                <c:pt idx="10704">
                  <c:v>206.67185747943074</c:v>
                </c:pt>
                <c:pt idx="10705">
                  <c:v>206.67185747943074</c:v>
                </c:pt>
                <c:pt idx="10706">
                  <c:v>206.67185747943074</c:v>
                </c:pt>
                <c:pt idx="10707">
                  <c:v>206.67185747943074</c:v>
                </c:pt>
                <c:pt idx="10708">
                  <c:v>206.67185747943074</c:v>
                </c:pt>
                <c:pt idx="10709">
                  <c:v>206.67185747943074</c:v>
                </c:pt>
                <c:pt idx="10710">
                  <c:v>206.67185747943074</c:v>
                </c:pt>
                <c:pt idx="10711">
                  <c:v>206.67185747943074</c:v>
                </c:pt>
                <c:pt idx="10712">
                  <c:v>206.67185747943074</c:v>
                </c:pt>
                <c:pt idx="10713">
                  <c:v>206.67185747943074</c:v>
                </c:pt>
                <c:pt idx="10714">
                  <c:v>206.67185747943074</c:v>
                </c:pt>
                <c:pt idx="10715">
                  <c:v>206.67185747943074</c:v>
                </c:pt>
                <c:pt idx="10716">
                  <c:v>206.67185747943074</c:v>
                </c:pt>
                <c:pt idx="10717">
                  <c:v>206.67185747943074</c:v>
                </c:pt>
                <c:pt idx="10718">
                  <c:v>206.67185747943074</c:v>
                </c:pt>
                <c:pt idx="10719">
                  <c:v>206.67185747943074</c:v>
                </c:pt>
                <c:pt idx="10720">
                  <c:v>206.67185747943074</c:v>
                </c:pt>
                <c:pt idx="10721">
                  <c:v>206.67185747943074</c:v>
                </c:pt>
                <c:pt idx="10722">
                  <c:v>206.67185747943074</c:v>
                </c:pt>
                <c:pt idx="10723">
                  <c:v>206.67185747943074</c:v>
                </c:pt>
                <c:pt idx="10724">
                  <c:v>206.67185747943074</c:v>
                </c:pt>
                <c:pt idx="10725">
                  <c:v>206.67185747943074</c:v>
                </c:pt>
                <c:pt idx="10726">
                  <c:v>206.67185747943074</c:v>
                </c:pt>
                <c:pt idx="10727">
                  <c:v>206.67185747943074</c:v>
                </c:pt>
                <c:pt idx="10728">
                  <c:v>206.67185747943074</c:v>
                </c:pt>
                <c:pt idx="10729">
                  <c:v>206.67185747943074</c:v>
                </c:pt>
                <c:pt idx="10730">
                  <c:v>206.67185747943074</c:v>
                </c:pt>
                <c:pt idx="10731">
                  <c:v>206.67185747943074</c:v>
                </c:pt>
                <c:pt idx="10732">
                  <c:v>206.67185747943074</c:v>
                </c:pt>
                <c:pt idx="10733">
                  <c:v>206.67185747943074</c:v>
                </c:pt>
                <c:pt idx="10734">
                  <c:v>206.67185747943074</c:v>
                </c:pt>
                <c:pt idx="10735">
                  <c:v>206.67185747943074</c:v>
                </c:pt>
                <c:pt idx="10736">
                  <c:v>206.67185747943074</c:v>
                </c:pt>
                <c:pt idx="10737">
                  <c:v>206.67185747943074</c:v>
                </c:pt>
                <c:pt idx="10738">
                  <c:v>206.67185747943074</c:v>
                </c:pt>
                <c:pt idx="10739">
                  <c:v>206.67185747943074</c:v>
                </c:pt>
                <c:pt idx="10740">
                  <c:v>206.67185747943074</c:v>
                </c:pt>
                <c:pt idx="10741">
                  <c:v>206.67185747943074</c:v>
                </c:pt>
                <c:pt idx="10742">
                  <c:v>206.67185747943074</c:v>
                </c:pt>
                <c:pt idx="10743">
                  <c:v>206.67185747943074</c:v>
                </c:pt>
                <c:pt idx="10744">
                  <c:v>206.67185747943074</c:v>
                </c:pt>
                <c:pt idx="10745">
                  <c:v>206.67185747943074</c:v>
                </c:pt>
                <c:pt idx="10746">
                  <c:v>206.67185747943074</c:v>
                </c:pt>
                <c:pt idx="10747">
                  <c:v>206.67185747943074</c:v>
                </c:pt>
                <c:pt idx="10748">
                  <c:v>206.67185747943074</c:v>
                </c:pt>
                <c:pt idx="10749">
                  <c:v>206.67185747943074</c:v>
                </c:pt>
                <c:pt idx="10750">
                  <c:v>206.67185747943074</c:v>
                </c:pt>
                <c:pt idx="10751">
                  <c:v>206.67185747943074</c:v>
                </c:pt>
                <c:pt idx="10752">
                  <c:v>206.67185747943074</c:v>
                </c:pt>
                <c:pt idx="10753">
                  <c:v>206.67185747943074</c:v>
                </c:pt>
                <c:pt idx="10754">
                  <c:v>206.67185747943074</c:v>
                </c:pt>
                <c:pt idx="10755">
                  <c:v>206.67185747943074</c:v>
                </c:pt>
                <c:pt idx="10756">
                  <c:v>206.67185747943074</c:v>
                </c:pt>
                <c:pt idx="10757">
                  <c:v>206.67185747943074</c:v>
                </c:pt>
                <c:pt idx="10758">
                  <c:v>206.67185747943074</c:v>
                </c:pt>
                <c:pt idx="10759">
                  <c:v>206.67185747943074</c:v>
                </c:pt>
                <c:pt idx="10760">
                  <c:v>206.67185747943074</c:v>
                </c:pt>
                <c:pt idx="10761">
                  <c:v>206.67185747943074</c:v>
                </c:pt>
                <c:pt idx="10762">
                  <c:v>206.67185747943074</c:v>
                </c:pt>
                <c:pt idx="10763">
                  <c:v>206.67185747943074</c:v>
                </c:pt>
                <c:pt idx="10764">
                  <c:v>206.67185747943074</c:v>
                </c:pt>
                <c:pt idx="10765">
                  <c:v>206.67185747943074</c:v>
                </c:pt>
                <c:pt idx="10766">
                  <c:v>206.67185747943074</c:v>
                </c:pt>
                <c:pt idx="10767">
                  <c:v>206.67185747943074</c:v>
                </c:pt>
                <c:pt idx="10768">
                  <c:v>206.67185747943074</c:v>
                </c:pt>
                <c:pt idx="10769">
                  <c:v>206.67185747943074</c:v>
                </c:pt>
                <c:pt idx="10770">
                  <c:v>206.67185747943074</c:v>
                </c:pt>
                <c:pt idx="10771">
                  <c:v>206.67185747943074</c:v>
                </c:pt>
                <c:pt idx="10772">
                  <c:v>206.67185747943074</c:v>
                </c:pt>
                <c:pt idx="10773">
                  <c:v>206.67185747943074</c:v>
                </c:pt>
                <c:pt idx="10774">
                  <c:v>206.67185747943074</c:v>
                </c:pt>
                <c:pt idx="10775">
                  <c:v>206.67185747943074</c:v>
                </c:pt>
                <c:pt idx="10776">
                  <c:v>206.67185747943074</c:v>
                </c:pt>
                <c:pt idx="10777">
                  <c:v>206.67185747943074</c:v>
                </c:pt>
                <c:pt idx="10778">
                  <c:v>206.67185747943074</c:v>
                </c:pt>
                <c:pt idx="10779">
                  <c:v>206.67185747943074</c:v>
                </c:pt>
                <c:pt idx="10780">
                  <c:v>206.67185747943074</c:v>
                </c:pt>
                <c:pt idx="10781">
                  <c:v>206.67185747943074</c:v>
                </c:pt>
                <c:pt idx="10782">
                  <c:v>206.67185747943074</c:v>
                </c:pt>
                <c:pt idx="10783">
                  <c:v>206.67185747943074</c:v>
                </c:pt>
                <c:pt idx="10784">
                  <c:v>206.67185747943074</c:v>
                </c:pt>
                <c:pt idx="10785">
                  <c:v>206.67185747943074</c:v>
                </c:pt>
                <c:pt idx="10786">
                  <c:v>206.67185747943074</c:v>
                </c:pt>
                <c:pt idx="10787">
                  <c:v>206.67185747943074</c:v>
                </c:pt>
                <c:pt idx="10788">
                  <c:v>206.67185747943074</c:v>
                </c:pt>
                <c:pt idx="10789">
                  <c:v>206.67185747943074</c:v>
                </c:pt>
                <c:pt idx="10790">
                  <c:v>206.67185747943074</c:v>
                </c:pt>
                <c:pt idx="10791">
                  <c:v>206.67185747943074</c:v>
                </c:pt>
                <c:pt idx="10792">
                  <c:v>206.67185747943074</c:v>
                </c:pt>
                <c:pt idx="10793">
                  <c:v>206.67185747943074</c:v>
                </c:pt>
                <c:pt idx="10794">
                  <c:v>206.67185747943074</c:v>
                </c:pt>
                <c:pt idx="10795">
                  <c:v>206.67185747943074</c:v>
                </c:pt>
                <c:pt idx="10796">
                  <c:v>206.67185747943074</c:v>
                </c:pt>
                <c:pt idx="10797">
                  <c:v>206.67185747943074</c:v>
                </c:pt>
                <c:pt idx="10798">
                  <c:v>206.67185747943074</c:v>
                </c:pt>
                <c:pt idx="10799">
                  <c:v>206.67185747943074</c:v>
                </c:pt>
                <c:pt idx="10800">
                  <c:v>206.67185747943074</c:v>
                </c:pt>
                <c:pt idx="10801">
                  <c:v>206.67185747943074</c:v>
                </c:pt>
                <c:pt idx="10802">
                  <c:v>206.67185747943074</c:v>
                </c:pt>
                <c:pt idx="10803">
                  <c:v>206.67185747943074</c:v>
                </c:pt>
                <c:pt idx="10804">
                  <c:v>206.67185747943074</c:v>
                </c:pt>
                <c:pt idx="10805">
                  <c:v>206.67185747943074</c:v>
                </c:pt>
                <c:pt idx="10806">
                  <c:v>206.67185747943074</c:v>
                </c:pt>
                <c:pt idx="10807">
                  <c:v>206.67185747943074</c:v>
                </c:pt>
                <c:pt idx="10808">
                  <c:v>206.67185747943074</c:v>
                </c:pt>
                <c:pt idx="10809">
                  <c:v>206.67185747943074</c:v>
                </c:pt>
                <c:pt idx="10810">
                  <c:v>206.67185747943074</c:v>
                </c:pt>
                <c:pt idx="10811">
                  <c:v>206.67185747943074</c:v>
                </c:pt>
                <c:pt idx="10812">
                  <c:v>206.67185747943074</c:v>
                </c:pt>
                <c:pt idx="10813">
                  <c:v>206.67185747943074</c:v>
                </c:pt>
                <c:pt idx="10814">
                  <c:v>206.67185747943074</c:v>
                </c:pt>
                <c:pt idx="10815">
                  <c:v>206.67185747943074</c:v>
                </c:pt>
                <c:pt idx="10816">
                  <c:v>206.67185747943074</c:v>
                </c:pt>
                <c:pt idx="10817">
                  <c:v>206.67185747943074</c:v>
                </c:pt>
                <c:pt idx="10818">
                  <c:v>206.67185747943074</c:v>
                </c:pt>
                <c:pt idx="10819">
                  <c:v>206.67185747943074</c:v>
                </c:pt>
                <c:pt idx="10820">
                  <c:v>206.67185747943074</c:v>
                </c:pt>
                <c:pt idx="10821">
                  <c:v>206.67185747943074</c:v>
                </c:pt>
                <c:pt idx="10822">
                  <c:v>206.67185747943074</c:v>
                </c:pt>
                <c:pt idx="10823">
                  <c:v>206.67185747943074</c:v>
                </c:pt>
                <c:pt idx="10824">
                  <c:v>206.67185747943074</c:v>
                </c:pt>
                <c:pt idx="10825">
                  <c:v>206.67185747943074</c:v>
                </c:pt>
                <c:pt idx="10826">
                  <c:v>206.67185747943074</c:v>
                </c:pt>
                <c:pt idx="10827">
                  <c:v>206.67185747943074</c:v>
                </c:pt>
                <c:pt idx="10828">
                  <c:v>206.67185747943074</c:v>
                </c:pt>
                <c:pt idx="10829">
                  <c:v>206.67185747943074</c:v>
                </c:pt>
                <c:pt idx="10830">
                  <c:v>206.67185747943074</c:v>
                </c:pt>
                <c:pt idx="10831">
                  <c:v>206.67185747943074</c:v>
                </c:pt>
                <c:pt idx="10832">
                  <c:v>206.67185747943074</c:v>
                </c:pt>
                <c:pt idx="10833">
                  <c:v>206.67185747943074</c:v>
                </c:pt>
                <c:pt idx="10834">
                  <c:v>206.67185747943074</c:v>
                </c:pt>
                <c:pt idx="10835">
                  <c:v>206.67185747943074</c:v>
                </c:pt>
                <c:pt idx="10836">
                  <c:v>206.67185747943074</c:v>
                </c:pt>
                <c:pt idx="10837">
                  <c:v>206.67185747943074</c:v>
                </c:pt>
                <c:pt idx="10838">
                  <c:v>206.67185747943074</c:v>
                </c:pt>
                <c:pt idx="10839">
                  <c:v>206.67185747943074</c:v>
                </c:pt>
                <c:pt idx="10840">
                  <c:v>206.67185747943074</c:v>
                </c:pt>
                <c:pt idx="10841">
                  <c:v>206.67185747943074</c:v>
                </c:pt>
                <c:pt idx="10842">
                  <c:v>206.67185747943074</c:v>
                </c:pt>
                <c:pt idx="10843">
                  <c:v>206.67185747943074</c:v>
                </c:pt>
                <c:pt idx="10844">
                  <c:v>206.67185747943074</c:v>
                </c:pt>
                <c:pt idx="10845">
                  <c:v>206.67185747943074</c:v>
                </c:pt>
                <c:pt idx="10846">
                  <c:v>206.67185747943074</c:v>
                </c:pt>
                <c:pt idx="10847">
                  <c:v>206.67185747943074</c:v>
                </c:pt>
                <c:pt idx="10848">
                  <c:v>206.67185747943074</c:v>
                </c:pt>
                <c:pt idx="10849">
                  <c:v>206.67185747943074</c:v>
                </c:pt>
                <c:pt idx="10850">
                  <c:v>206.67185747943074</c:v>
                </c:pt>
                <c:pt idx="10851">
                  <c:v>206.67185747943074</c:v>
                </c:pt>
                <c:pt idx="10852">
                  <c:v>206.67185747943074</c:v>
                </c:pt>
                <c:pt idx="10853">
                  <c:v>206.67185747943074</c:v>
                </c:pt>
                <c:pt idx="10854">
                  <c:v>206.67185747943074</c:v>
                </c:pt>
                <c:pt idx="10855">
                  <c:v>206.67185747943074</c:v>
                </c:pt>
                <c:pt idx="10856">
                  <c:v>206.67185747943074</c:v>
                </c:pt>
                <c:pt idx="10857">
                  <c:v>206.67185747943074</c:v>
                </c:pt>
                <c:pt idx="10858">
                  <c:v>206.67185747943074</c:v>
                </c:pt>
                <c:pt idx="10859">
                  <c:v>206.67185747943074</c:v>
                </c:pt>
                <c:pt idx="10860">
                  <c:v>206.67185747943074</c:v>
                </c:pt>
                <c:pt idx="10861">
                  <c:v>206.67185747943074</c:v>
                </c:pt>
                <c:pt idx="10862">
                  <c:v>206.67185747943074</c:v>
                </c:pt>
                <c:pt idx="10863">
                  <c:v>206.67185747943074</c:v>
                </c:pt>
                <c:pt idx="10864">
                  <c:v>206.67185747943074</c:v>
                </c:pt>
                <c:pt idx="10865">
                  <c:v>206.67185747943074</c:v>
                </c:pt>
                <c:pt idx="10866">
                  <c:v>206.67185747943074</c:v>
                </c:pt>
                <c:pt idx="10867">
                  <c:v>206.67185747943074</c:v>
                </c:pt>
                <c:pt idx="10868">
                  <c:v>206.67185747943074</c:v>
                </c:pt>
                <c:pt idx="10869">
                  <c:v>206.67185747943074</c:v>
                </c:pt>
                <c:pt idx="10870">
                  <c:v>206.67185747943074</c:v>
                </c:pt>
                <c:pt idx="10871">
                  <c:v>206.67185747943074</c:v>
                </c:pt>
                <c:pt idx="10872">
                  <c:v>206.67185747943074</c:v>
                </c:pt>
                <c:pt idx="10873">
                  <c:v>206.67185747943074</c:v>
                </c:pt>
                <c:pt idx="10874">
                  <c:v>206.67185747943074</c:v>
                </c:pt>
                <c:pt idx="10875">
                  <c:v>206.67185747943074</c:v>
                </c:pt>
                <c:pt idx="10876">
                  <c:v>206.67185747943074</c:v>
                </c:pt>
                <c:pt idx="10877">
                  <c:v>206.67185747943074</c:v>
                </c:pt>
                <c:pt idx="10878">
                  <c:v>206.67185747943074</c:v>
                </c:pt>
                <c:pt idx="10879">
                  <c:v>206.67185747943074</c:v>
                </c:pt>
                <c:pt idx="10880">
                  <c:v>206.67185747943074</c:v>
                </c:pt>
                <c:pt idx="10881">
                  <c:v>206.67185747943074</c:v>
                </c:pt>
                <c:pt idx="10882">
                  <c:v>206.67185747943074</c:v>
                </c:pt>
                <c:pt idx="10883">
                  <c:v>206.67185747943074</c:v>
                </c:pt>
                <c:pt idx="10884">
                  <c:v>206.67185747943074</c:v>
                </c:pt>
                <c:pt idx="10885">
                  <c:v>206.67185747943074</c:v>
                </c:pt>
                <c:pt idx="10886">
                  <c:v>206.67185747943074</c:v>
                </c:pt>
                <c:pt idx="10887">
                  <c:v>206.67185747943074</c:v>
                </c:pt>
                <c:pt idx="10888">
                  <c:v>206.67185747943074</c:v>
                </c:pt>
                <c:pt idx="10889">
                  <c:v>206.67185747943074</c:v>
                </c:pt>
                <c:pt idx="10890">
                  <c:v>206.67185747943074</c:v>
                </c:pt>
                <c:pt idx="10891">
                  <c:v>206.67185747943074</c:v>
                </c:pt>
                <c:pt idx="10892">
                  <c:v>206.67185747943074</c:v>
                </c:pt>
                <c:pt idx="10893">
                  <c:v>206.67185747943074</c:v>
                </c:pt>
                <c:pt idx="10894">
                  <c:v>206.67185747943074</c:v>
                </c:pt>
                <c:pt idx="10895">
                  <c:v>206.67185747943074</c:v>
                </c:pt>
                <c:pt idx="10896">
                  <c:v>206.67185747943074</c:v>
                </c:pt>
                <c:pt idx="10897">
                  <c:v>206.67185747943074</c:v>
                </c:pt>
                <c:pt idx="10898">
                  <c:v>206.67185747943074</c:v>
                </c:pt>
                <c:pt idx="10899">
                  <c:v>206.67185747943074</c:v>
                </c:pt>
                <c:pt idx="10900">
                  <c:v>206.67185747943074</c:v>
                </c:pt>
                <c:pt idx="10901">
                  <c:v>206.67185747943074</c:v>
                </c:pt>
                <c:pt idx="10902">
                  <c:v>206.67185747943074</c:v>
                </c:pt>
                <c:pt idx="10903">
                  <c:v>206.67185747943074</c:v>
                </c:pt>
                <c:pt idx="10904">
                  <c:v>206.67185747943074</c:v>
                </c:pt>
                <c:pt idx="10905">
                  <c:v>206.67185747943074</c:v>
                </c:pt>
                <c:pt idx="10906">
                  <c:v>206.67185747943074</c:v>
                </c:pt>
                <c:pt idx="10907">
                  <c:v>206.67185747943074</c:v>
                </c:pt>
                <c:pt idx="10908">
                  <c:v>206.67185747943074</c:v>
                </c:pt>
                <c:pt idx="10909">
                  <c:v>206.67185747943074</c:v>
                </c:pt>
                <c:pt idx="10910">
                  <c:v>206.67185747943074</c:v>
                </c:pt>
                <c:pt idx="10911">
                  <c:v>206.67185747943074</c:v>
                </c:pt>
                <c:pt idx="10912">
                  <c:v>206.67185747943074</c:v>
                </c:pt>
                <c:pt idx="10913">
                  <c:v>206.67185747943074</c:v>
                </c:pt>
                <c:pt idx="10914">
                  <c:v>206.67185747943074</c:v>
                </c:pt>
                <c:pt idx="10915">
                  <c:v>206.67185747943074</c:v>
                </c:pt>
                <c:pt idx="10916">
                  <c:v>206.67185747943074</c:v>
                </c:pt>
                <c:pt idx="10917">
                  <c:v>206.67185747943074</c:v>
                </c:pt>
                <c:pt idx="10918">
                  <c:v>206.67185747943074</c:v>
                </c:pt>
                <c:pt idx="10919">
                  <c:v>206.67185747943074</c:v>
                </c:pt>
                <c:pt idx="10920">
                  <c:v>206.67185747943074</c:v>
                </c:pt>
                <c:pt idx="10921">
                  <c:v>206.67185747943074</c:v>
                </c:pt>
                <c:pt idx="10922">
                  <c:v>206.67185747943074</c:v>
                </c:pt>
                <c:pt idx="10923">
                  <c:v>206.67185747943074</c:v>
                </c:pt>
                <c:pt idx="10924">
                  <c:v>206.67185747943074</c:v>
                </c:pt>
                <c:pt idx="10925">
                  <c:v>206.67185747943074</c:v>
                </c:pt>
                <c:pt idx="10926">
                  <c:v>206.67185747943074</c:v>
                </c:pt>
                <c:pt idx="10927">
                  <c:v>206.67185747943074</c:v>
                </c:pt>
                <c:pt idx="10928">
                  <c:v>206.67185747943074</c:v>
                </c:pt>
                <c:pt idx="10929">
                  <c:v>206.67185747943074</c:v>
                </c:pt>
                <c:pt idx="10930">
                  <c:v>206.67185747943074</c:v>
                </c:pt>
                <c:pt idx="10931">
                  <c:v>206.67185747943074</c:v>
                </c:pt>
                <c:pt idx="10932">
                  <c:v>206.67185747943074</c:v>
                </c:pt>
                <c:pt idx="10933">
                  <c:v>206.67185747943074</c:v>
                </c:pt>
                <c:pt idx="10934">
                  <c:v>206.67185747943074</c:v>
                </c:pt>
                <c:pt idx="10935">
                  <c:v>206.67185747943074</c:v>
                </c:pt>
                <c:pt idx="10936">
                  <c:v>206.67185747943074</c:v>
                </c:pt>
                <c:pt idx="10937">
                  <c:v>206.67185747943074</c:v>
                </c:pt>
                <c:pt idx="10938">
                  <c:v>206.67185747943074</c:v>
                </c:pt>
                <c:pt idx="10939">
                  <c:v>206.67185747943074</c:v>
                </c:pt>
                <c:pt idx="10940">
                  <c:v>206.67185747943074</c:v>
                </c:pt>
                <c:pt idx="10941">
                  <c:v>206.67185747943074</c:v>
                </c:pt>
                <c:pt idx="10942">
                  <c:v>206.67185747943074</c:v>
                </c:pt>
                <c:pt idx="10943">
                  <c:v>206.67185747943074</c:v>
                </c:pt>
                <c:pt idx="10944">
                  <c:v>206.67185747943074</c:v>
                </c:pt>
                <c:pt idx="10945">
                  <c:v>206.67185747943074</c:v>
                </c:pt>
                <c:pt idx="10946">
                  <c:v>206.67185747943074</c:v>
                </c:pt>
                <c:pt idx="10947">
                  <c:v>206.67185747943074</c:v>
                </c:pt>
                <c:pt idx="10948">
                  <c:v>206.67185747943074</c:v>
                </c:pt>
                <c:pt idx="10949">
                  <c:v>206.67185747943074</c:v>
                </c:pt>
                <c:pt idx="10950">
                  <c:v>206.67185747943074</c:v>
                </c:pt>
                <c:pt idx="10951">
                  <c:v>206.67185747943074</c:v>
                </c:pt>
                <c:pt idx="10952">
                  <c:v>206.67185747943074</c:v>
                </c:pt>
                <c:pt idx="10953">
                  <c:v>206.67185747943074</c:v>
                </c:pt>
                <c:pt idx="10954">
                  <c:v>206.67185747943074</c:v>
                </c:pt>
                <c:pt idx="10955">
                  <c:v>206.67185747943074</c:v>
                </c:pt>
                <c:pt idx="10956">
                  <c:v>206.67185747943074</c:v>
                </c:pt>
                <c:pt idx="10957">
                  <c:v>206.67185747943074</c:v>
                </c:pt>
                <c:pt idx="10958">
                  <c:v>206.67185747943074</c:v>
                </c:pt>
                <c:pt idx="10959">
                  <c:v>206.67185747943074</c:v>
                </c:pt>
                <c:pt idx="10960">
                  <c:v>206.67185747943074</c:v>
                </c:pt>
                <c:pt idx="10961">
                  <c:v>206.67185747943074</c:v>
                </c:pt>
                <c:pt idx="10962">
                  <c:v>206.67185747943074</c:v>
                </c:pt>
                <c:pt idx="10963">
                  <c:v>206.67185747943074</c:v>
                </c:pt>
                <c:pt idx="10964">
                  <c:v>206.67185747943074</c:v>
                </c:pt>
                <c:pt idx="10965">
                  <c:v>206.67185747943074</c:v>
                </c:pt>
                <c:pt idx="10966">
                  <c:v>206.67185747943074</c:v>
                </c:pt>
                <c:pt idx="10967">
                  <c:v>206.67185747943074</c:v>
                </c:pt>
                <c:pt idx="10968">
                  <c:v>206.67185747943074</c:v>
                </c:pt>
                <c:pt idx="10969">
                  <c:v>206.67185747943074</c:v>
                </c:pt>
                <c:pt idx="10970">
                  <c:v>206.67185747943074</c:v>
                </c:pt>
                <c:pt idx="10971">
                  <c:v>206.67185747943074</c:v>
                </c:pt>
                <c:pt idx="10972">
                  <c:v>206.67185747943074</c:v>
                </c:pt>
                <c:pt idx="10973">
                  <c:v>206.67185747943074</c:v>
                </c:pt>
                <c:pt idx="10974">
                  <c:v>206.67185747943074</c:v>
                </c:pt>
                <c:pt idx="10975">
                  <c:v>206.67185747943074</c:v>
                </c:pt>
                <c:pt idx="10976">
                  <c:v>206.67185747943074</c:v>
                </c:pt>
                <c:pt idx="10977">
                  <c:v>206.67185747943074</c:v>
                </c:pt>
                <c:pt idx="10978">
                  <c:v>206.67185747943074</c:v>
                </c:pt>
                <c:pt idx="10979">
                  <c:v>206.67185747943074</c:v>
                </c:pt>
                <c:pt idx="10980">
                  <c:v>206.67185747943074</c:v>
                </c:pt>
                <c:pt idx="10981">
                  <c:v>206.67185747943074</c:v>
                </c:pt>
                <c:pt idx="10982">
                  <c:v>206.67185747943074</c:v>
                </c:pt>
                <c:pt idx="10983">
                  <c:v>206.67185747943074</c:v>
                </c:pt>
                <c:pt idx="10984">
                  <c:v>206.67185747943074</c:v>
                </c:pt>
                <c:pt idx="10985">
                  <c:v>206.67185747943074</c:v>
                </c:pt>
                <c:pt idx="10986">
                  <c:v>206.67185747943074</c:v>
                </c:pt>
                <c:pt idx="10987">
                  <c:v>206.67185747943074</c:v>
                </c:pt>
                <c:pt idx="10988">
                  <c:v>206.67185747943074</c:v>
                </c:pt>
                <c:pt idx="10989">
                  <c:v>206.67185747943074</c:v>
                </c:pt>
                <c:pt idx="10990">
                  <c:v>206.67185747943074</c:v>
                </c:pt>
                <c:pt idx="10991">
                  <c:v>206.67185747943074</c:v>
                </c:pt>
                <c:pt idx="10992">
                  <c:v>206.67185747943074</c:v>
                </c:pt>
                <c:pt idx="10993">
                  <c:v>206.67185747943074</c:v>
                </c:pt>
                <c:pt idx="10994">
                  <c:v>206.67185747943074</c:v>
                </c:pt>
                <c:pt idx="10995">
                  <c:v>206.67185747943074</c:v>
                </c:pt>
                <c:pt idx="10996">
                  <c:v>206.67185747943074</c:v>
                </c:pt>
                <c:pt idx="10997">
                  <c:v>206.67185747943074</c:v>
                </c:pt>
                <c:pt idx="10998">
                  <c:v>206.67185747943074</c:v>
                </c:pt>
                <c:pt idx="10999">
                  <c:v>206.67185747943074</c:v>
                </c:pt>
                <c:pt idx="11000">
                  <c:v>206.67185747943074</c:v>
                </c:pt>
                <c:pt idx="11001">
                  <c:v>206.67185747943074</c:v>
                </c:pt>
                <c:pt idx="11002">
                  <c:v>206.67185747943074</c:v>
                </c:pt>
                <c:pt idx="11003">
                  <c:v>206.67185747943074</c:v>
                </c:pt>
                <c:pt idx="11004">
                  <c:v>206.67185747943074</c:v>
                </c:pt>
                <c:pt idx="11005">
                  <c:v>206.67185747943074</c:v>
                </c:pt>
                <c:pt idx="11006">
                  <c:v>206.67185747943074</c:v>
                </c:pt>
                <c:pt idx="11007">
                  <c:v>206.67185747943074</c:v>
                </c:pt>
                <c:pt idx="11008">
                  <c:v>206.67185747943074</c:v>
                </c:pt>
                <c:pt idx="11009">
                  <c:v>206.67185747943074</c:v>
                </c:pt>
                <c:pt idx="11010">
                  <c:v>206.67185747943074</c:v>
                </c:pt>
                <c:pt idx="11011">
                  <c:v>206.67185747943074</c:v>
                </c:pt>
                <c:pt idx="11012">
                  <c:v>206.67185747943074</c:v>
                </c:pt>
                <c:pt idx="11013">
                  <c:v>206.67185747943074</c:v>
                </c:pt>
                <c:pt idx="11014">
                  <c:v>206.67185747943074</c:v>
                </c:pt>
                <c:pt idx="11015">
                  <c:v>206.67185747943074</c:v>
                </c:pt>
                <c:pt idx="11016">
                  <c:v>206.67185747943074</c:v>
                </c:pt>
                <c:pt idx="11017">
                  <c:v>206.67185747943074</c:v>
                </c:pt>
                <c:pt idx="11018">
                  <c:v>206.67185747943074</c:v>
                </c:pt>
                <c:pt idx="11019">
                  <c:v>206.67185747943074</c:v>
                </c:pt>
                <c:pt idx="11020">
                  <c:v>206.67185747943074</c:v>
                </c:pt>
                <c:pt idx="11021">
                  <c:v>206.67185747943074</c:v>
                </c:pt>
                <c:pt idx="11022">
                  <c:v>206.67185747943074</c:v>
                </c:pt>
                <c:pt idx="11023">
                  <c:v>206.67185747943074</c:v>
                </c:pt>
                <c:pt idx="11024">
                  <c:v>206.67185747943074</c:v>
                </c:pt>
                <c:pt idx="11025">
                  <c:v>206.67185747943074</c:v>
                </c:pt>
                <c:pt idx="11026">
                  <c:v>206.67185747943074</c:v>
                </c:pt>
                <c:pt idx="11027">
                  <c:v>206.67185747943074</c:v>
                </c:pt>
                <c:pt idx="11028">
                  <c:v>206.67185747943074</c:v>
                </c:pt>
                <c:pt idx="11029">
                  <c:v>206.67185747943074</c:v>
                </c:pt>
                <c:pt idx="11030">
                  <c:v>206.67185747943074</c:v>
                </c:pt>
                <c:pt idx="11031">
                  <c:v>206.67185747943074</c:v>
                </c:pt>
                <c:pt idx="11032">
                  <c:v>206.67185747943074</c:v>
                </c:pt>
                <c:pt idx="11033">
                  <c:v>206.67185747943074</c:v>
                </c:pt>
                <c:pt idx="11034">
                  <c:v>206.67185747943074</c:v>
                </c:pt>
                <c:pt idx="11035">
                  <c:v>206.67185747943074</c:v>
                </c:pt>
                <c:pt idx="11036">
                  <c:v>206.67185747943074</c:v>
                </c:pt>
                <c:pt idx="11037">
                  <c:v>206.67185747943074</c:v>
                </c:pt>
                <c:pt idx="11038">
                  <c:v>206.67185747943074</c:v>
                </c:pt>
                <c:pt idx="11039">
                  <c:v>206.67185747943074</c:v>
                </c:pt>
                <c:pt idx="11040">
                  <c:v>206.67185747943074</c:v>
                </c:pt>
                <c:pt idx="11041">
                  <c:v>206.67185747943074</c:v>
                </c:pt>
                <c:pt idx="11042">
                  <c:v>206.67185747943074</c:v>
                </c:pt>
                <c:pt idx="11043">
                  <c:v>206.67185747943074</c:v>
                </c:pt>
                <c:pt idx="11044">
                  <c:v>206.67185747943074</c:v>
                </c:pt>
                <c:pt idx="11045">
                  <c:v>206.67185747943074</c:v>
                </c:pt>
                <c:pt idx="11046">
                  <c:v>206.67185747943074</c:v>
                </c:pt>
                <c:pt idx="11047">
                  <c:v>206.67185747943074</c:v>
                </c:pt>
                <c:pt idx="11048">
                  <c:v>206.67185747943074</c:v>
                </c:pt>
                <c:pt idx="11049">
                  <c:v>206.67185747943074</c:v>
                </c:pt>
                <c:pt idx="11050">
                  <c:v>206.67185747943074</c:v>
                </c:pt>
                <c:pt idx="11051">
                  <c:v>206.67185747943074</c:v>
                </c:pt>
                <c:pt idx="11052">
                  <c:v>206.67185747943074</c:v>
                </c:pt>
                <c:pt idx="11053">
                  <c:v>206.67185747943074</c:v>
                </c:pt>
                <c:pt idx="11054">
                  <c:v>206.67185747943074</c:v>
                </c:pt>
                <c:pt idx="11055">
                  <c:v>206.67185747943074</c:v>
                </c:pt>
                <c:pt idx="11056">
                  <c:v>206.67185747943074</c:v>
                </c:pt>
                <c:pt idx="11057">
                  <c:v>206.67185747943074</c:v>
                </c:pt>
                <c:pt idx="11058">
                  <c:v>206.67185747943074</c:v>
                </c:pt>
                <c:pt idx="11059">
                  <c:v>206.67185747943074</c:v>
                </c:pt>
                <c:pt idx="11060">
                  <c:v>206.67185747943074</c:v>
                </c:pt>
                <c:pt idx="11061">
                  <c:v>206.67185747943074</c:v>
                </c:pt>
                <c:pt idx="11062">
                  <c:v>206.67185747943074</c:v>
                </c:pt>
                <c:pt idx="11063">
                  <c:v>206.67185747943074</c:v>
                </c:pt>
                <c:pt idx="11064">
                  <c:v>206.67185747943074</c:v>
                </c:pt>
                <c:pt idx="11065">
                  <c:v>206.67185747943074</c:v>
                </c:pt>
                <c:pt idx="11066">
                  <c:v>206.67185747943074</c:v>
                </c:pt>
                <c:pt idx="11067">
                  <c:v>206.67185747943074</c:v>
                </c:pt>
                <c:pt idx="11068">
                  <c:v>206.67185747943074</c:v>
                </c:pt>
                <c:pt idx="11069">
                  <c:v>206.67185747943074</c:v>
                </c:pt>
                <c:pt idx="11070">
                  <c:v>206.67185747943074</c:v>
                </c:pt>
                <c:pt idx="11071">
                  <c:v>206.67185747943074</c:v>
                </c:pt>
                <c:pt idx="11072">
                  <c:v>206.67185747943074</c:v>
                </c:pt>
                <c:pt idx="11073">
                  <c:v>206.67185747943074</c:v>
                </c:pt>
                <c:pt idx="11074">
                  <c:v>206.67185747943074</c:v>
                </c:pt>
                <c:pt idx="11075">
                  <c:v>206.67185747943074</c:v>
                </c:pt>
                <c:pt idx="11076">
                  <c:v>206.67185747943074</c:v>
                </c:pt>
                <c:pt idx="11077">
                  <c:v>206.67185747943074</c:v>
                </c:pt>
                <c:pt idx="11078">
                  <c:v>206.67185747943074</c:v>
                </c:pt>
                <c:pt idx="11079">
                  <c:v>206.67185747943074</c:v>
                </c:pt>
                <c:pt idx="11080">
                  <c:v>206.67185747943074</c:v>
                </c:pt>
                <c:pt idx="11081">
                  <c:v>206.67185747943074</c:v>
                </c:pt>
                <c:pt idx="11082">
                  <c:v>206.67185747943074</c:v>
                </c:pt>
                <c:pt idx="11083">
                  <c:v>206.67185747943074</c:v>
                </c:pt>
                <c:pt idx="11084">
                  <c:v>206.67185747943074</c:v>
                </c:pt>
                <c:pt idx="11085">
                  <c:v>206.67185747943074</c:v>
                </c:pt>
                <c:pt idx="11086">
                  <c:v>206.67185747943074</c:v>
                </c:pt>
                <c:pt idx="11087">
                  <c:v>206.67185747943074</c:v>
                </c:pt>
                <c:pt idx="11088">
                  <c:v>206.67185747943074</c:v>
                </c:pt>
                <c:pt idx="11089">
                  <c:v>206.67185747943074</c:v>
                </c:pt>
                <c:pt idx="11090">
                  <c:v>206.67185747943074</c:v>
                </c:pt>
                <c:pt idx="11091">
                  <c:v>206.67185747943074</c:v>
                </c:pt>
                <c:pt idx="11092">
                  <c:v>206.67185747943074</c:v>
                </c:pt>
                <c:pt idx="11093">
                  <c:v>206.67185747943074</c:v>
                </c:pt>
                <c:pt idx="11094">
                  <c:v>206.67185747943074</c:v>
                </c:pt>
                <c:pt idx="11095">
                  <c:v>206.67185747943074</c:v>
                </c:pt>
                <c:pt idx="11096">
                  <c:v>206.67185747943074</c:v>
                </c:pt>
                <c:pt idx="11097">
                  <c:v>206.67185747943074</c:v>
                </c:pt>
                <c:pt idx="11098">
                  <c:v>206.67185747943074</c:v>
                </c:pt>
                <c:pt idx="11099">
                  <c:v>206.67185747943074</c:v>
                </c:pt>
                <c:pt idx="11100">
                  <c:v>206.67185747943074</c:v>
                </c:pt>
                <c:pt idx="11101">
                  <c:v>206.67185747943074</c:v>
                </c:pt>
                <c:pt idx="11102">
                  <c:v>206.67185747943074</c:v>
                </c:pt>
                <c:pt idx="11103">
                  <c:v>206.67185747943074</c:v>
                </c:pt>
                <c:pt idx="11104">
                  <c:v>206.67185747943074</c:v>
                </c:pt>
                <c:pt idx="11105">
                  <c:v>206.67185747943074</c:v>
                </c:pt>
                <c:pt idx="11106">
                  <c:v>206.67185747943074</c:v>
                </c:pt>
                <c:pt idx="11107">
                  <c:v>206.67185747943074</c:v>
                </c:pt>
                <c:pt idx="11108">
                  <c:v>206.67185747943074</c:v>
                </c:pt>
                <c:pt idx="11109">
                  <c:v>206.67185747943074</c:v>
                </c:pt>
                <c:pt idx="11110">
                  <c:v>206.67185747943074</c:v>
                </c:pt>
                <c:pt idx="11111">
                  <c:v>206.67185747943074</c:v>
                </c:pt>
                <c:pt idx="11112">
                  <c:v>206.67185747943074</c:v>
                </c:pt>
                <c:pt idx="11113">
                  <c:v>206.67185747943074</c:v>
                </c:pt>
                <c:pt idx="11114">
                  <c:v>206.67185747943074</c:v>
                </c:pt>
                <c:pt idx="11115">
                  <c:v>206.67185747943074</c:v>
                </c:pt>
                <c:pt idx="11116">
                  <c:v>206.67185747943074</c:v>
                </c:pt>
                <c:pt idx="11117">
                  <c:v>206.67185747943074</c:v>
                </c:pt>
                <c:pt idx="11118">
                  <c:v>206.67185747943074</c:v>
                </c:pt>
                <c:pt idx="11119">
                  <c:v>206.67185747943074</c:v>
                </c:pt>
                <c:pt idx="11120">
                  <c:v>206.67185747943074</c:v>
                </c:pt>
                <c:pt idx="11121">
                  <c:v>206.67185747943074</c:v>
                </c:pt>
                <c:pt idx="11122">
                  <c:v>206.67185747943074</c:v>
                </c:pt>
                <c:pt idx="11123">
                  <c:v>206.67185747943074</c:v>
                </c:pt>
                <c:pt idx="11124">
                  <c:v>206.67185747943074</c:v>
                </c:pt>
                <c:pt idx="11125">
                  <c:v>206.67185747943074</c:v>
                </c:pt>
                <c:pt idx="11126">
                  <c:v>206.67185747943074</c:v>
                </c:pt>
                <c:pt idx="11127">
                  <c:v>206.67185747943074</c:v>
                </c:pt>
                <c:pt idx="11128">
                  <c:v>206.67185747943074</c:v>
                </c:pt>
                <c:pt idx="11129">
                  <c:v>206.67185747943074</c:v>
                </c:pt>
                <c:pt idx="11130">
                  <c:v>206.67185747943074</c:v>
                </c:pt>
                <c:pt idx="11131">
                  <c:v>206.67185747943074</c:v>
                </c:pt>
                <c:pt idx="11132">
                  <c:v>206.67185747943074</c:v>
                </c:pt>
                <c:pt idx="11133">
                  <c:v>206.67185747943074</c:v>
                </c:pt>
                <c:pt idx="11134">
                  <c:v>206.67185747943074</c:v>
                </c:pt>
                <c:pt idx="11135">
                  <c:v>206.67185747943074</c:v>
                </c:pt>
                <c:pt idx="11136">
                  <c:v>206.67185747943074</c:v>
                </c:pt>
                <c:pt idx="11137">
                  <c:v>206.67185747943074</c:v>
                </c:pt>
                <c:pt idx="11138">
                  <c:v>206.67185747943074</c:v>
                </c:pt>
                <c:pt idx="11139">
                  <c:v>206.67185747943074</c:v>
                </c:pt>
                <c:pt idx="11140">
                  <c:v>206.67185747943074</c:v>
                </c:pt>
                <c:pt idx="11141">
                  <c:v>206.67185747943074</c:v>
                </c:pt>
                <c:pt idx="11142">
                  <c:v>206.67185747943074</c:v>
                </c:pt>
                <c:pt idx="11143">
                  <c:v>206.67185747943074</c:v>
                </c:pt>
                <c:pt idx="11144">
                  <c:v>206.67185747943074</c:v>
                </c:pt>
                <c:pt idx="11145">
                  <c:v>206.67185747943074</c:v>
                </c:pt>
                <c:pt idx="11146">
                  <c:v>206.67185747943074</c:v>
                </c:pt>
                <c:pt idx="11147">
                  <c:v>206.67185747943074</c:v>
                </c:pt>
                <c:pt idx="11148">
                  <c:v>206.67185747943074</c:v>
                </c:pt>
                <c:pt idx="11149">
                  <c:v>206.67185747943074</c:v>
                </c:pt>
                <c:pt idx="11150">
                  <c:v>206.67185747943074</c:v>
                </c:pt>
                <c:pt idx="11151">
                  <c:v>206.67185747943074</c:v>
                </c:pt>
                <c:pt idx="11152">
                  <c:v>206.67185747943074</c:v>
                </c:pt>
                <c:pt idx="11153">
                  <c:v>206.67185747943074</c:v>
                </c:pt>
                <c:pt idx="11154">
                  <c:v>206.67185747943074</c:v>
                </c:pt>
                <c:pt idx="11155">
                  <c:v>206.67185747943074</c:v>
                </c:pt>
                <c:pt idx="11156">
                  <c:v>206.67185747943074</c:v>
                </c:pt>
                <c:pt idx="11157">
                  <c:v>206.67185747943074</c:v>
                </c:pt>
                <c:pt idx="11158">
                  <c:v>206.67185747943074</c:v>
                </c:pt>
                <c:pt idx="11159">
                  <c:v>206.67185747943074</c:v>
                </c:pt>
                <c:pt idx="11160">
                  <c:v>206.67185747943074</c:v>
                </c:pt>
                <c:pt idx="11161">
                  <c:v>206.67185747943074</c:v>
                </c:pt>
                <c:pt idx="11162">
                  <c:v>206.67185747943074</c:v>
                </c:pt>
                <c:pt idx="11163">
                  <c:v>206.67185747943074</c:v>
                </c:pt>
                <c:pt idx="11164">
                  <c:v>206.67185747943074</c:v>
                </c:pt>
                <c:pt idx="11165">
                  <c:v>206.67185747943074</c:v>
                </c:pt>
                <c:pt idx="11166">
                  <c:v>206.67185747943074</c:v>
                </c:pt>
                <c:pt idx="11167">
                  <c:v>206.67185747943074</c:v>
                </c:pt>
                <c:pt idx="11168">
                  <c:v>206.67185747943074</c:v>
                </c:pt>
                <c:pt idx="11169">
                  <c:v>206.67185747943074</c:v>
                </c:pt>
                <c:pt idx="11170">
                  <c:v>206.67185747943074</c:v>
                </c:pt>
                <c:pt idx="11171">
                  <c:v>206.67185747943074</c:v>
                </c:pt>
                <c:pt idx="11172">
                  <c:v>206.67185747943074</c:v>
                </c:pt>
                <c:pt idx="11173">
                  <c:v>206.67185747943074</c:v>
                </c:pt>
                <c:pt idx="11174">
                  <c:v>206.67185747943074</c:v>
                </c:pt>
                <c:pt idx="11175">
                  <c:v>206.67185747943074</c:v>
                </c:pt>
                <c:pt idx="11176">
                  <c:v>206.67185747943074</c:v>
                </c:pt>
                <c:pt idx="11177">
                  <c:v>206.67185747943074</c:v>
                </c:pt>
                <c:pt idx="11178">
                  <c:v>206.67185747943074</c:v>
                </c:pt>
                <c:pt idx="11179">
                  <c:v>206.67185747943074</c:v>
                </c:pt>
                <c:pt idx="11180">
                  <c:v>206.67185747943074</c:v>
                </c:pt>
                <c:pt idx="11181">
                  <c:v>206.67185747943074</c:v>
                </c:pt>
                <c:pt idx="11182">
                  <c:v>206.67185747943074</c:v>
                </c:pt>
                <c:pt idx="11183">
                  <c:v>206.67185747943074</c:v>
                </c:pt>
                <c:pt idx="11184">
                  <c:v>206.67185747943074</c:v>
                </c:pt>
                <c:pt idx="11185">
                  <c:v>206.67185747943074</c:v>
                </c:pt>
                <c:pt idx="11186">
                  <c:v>206.67185747943074</c:v>
                </c:pt>
                <c:pt idx="11187">
                  <c:v>206.67185747943074</c:v>
                </c:pt>
                <c:pt idx="11188">
                  <c:v>206.67185747943074</c:v>
                </c:pt>
                <c:pt idx="11189">
                  <c:v>206.67185747943074</c:v>
                </c:pt>
                <c:pt idx="11190">
                  <c:v>206.67185747943074</c:v>
                </c:pt>
                <c:pt idx="11191">
                  <c:v>206.67185747943074</c:v>
                </c:pt>
                <c:pt idx="11192">
                  <c:v>206.67185747943074</c:v>
                </c:pt>
                <c:pt idx="11193">
                  <c:v>206.67185747943074</c:v>
                </c:pt>
                <c:pt idx="11194">
                  <c:v>206.67185747943074</c:v>
                </c:pt>
                <c:pt idx="11195">
                  <c:v>206.67185747943074</c:v>
                </c:pt>
                <c:pt idx="11196">
                  <c:v>206.67185747943074</c:v>
                </c:pt>
                <c:pt idx="11197">
                  <c:v>206.67185747943074</c:v>
                </c:pt>
                <c:pt idx="11198">
                  <c:v>206.67185747943074</c:v>
                </c:pt>
                <c:pt idx="11199">
                  <c:v>206.67185747943074</c:v>
                </c:pt>
                <c:pt idx="11200">
                  <c:v>206.67185747943074</c:v>
                </c:pt>
                <c:pt idx="11201">
                  <c:v>206.67185747943074</c:v>
                </c:pt>
                <c:pt idx="11202">
                  <c:v>206.67185747943074</c:v>
                </c:pt>
                <c:pt idx="11203">
                  <c:v>206.67185747943074</c:v>
                </c:pt>
                <c:pt idx="11204">
                  <c:v>206.67185747943074</c:v>
                </c:pt>
                <c:pt idx="11205">
                  <c:v>206.67185747943074</c:v>
                </c:pt>
                <c:pt idx="11206">
                  <c:v>206.67185747943074</c:v>
                </c:pt>
                <c:pt idx="11207">
                  <c:v>206.67185747943074</c:v>
                </c:pt>
                <c:pt idx="11208">
                  <c:v>206.67185747943074</c:v>
                </c:pt>
                <c:pt idx="11209">
                  <c:v>206.67185747943074</c:v>
                </c:pt>
                <c:pt idx="11210">
                  <c:v>206.67185747943074</c:v>
                </c:pt>
                <c:pt idx="11211">
                  <c:v>206.67185747943074</c:v>
                </c:pt>
                <c:pt idx="11212">
                  <c:v>206.67185747943074</c:v>
                </c:pt>
                <c:pt idx="11213">
                  <c:v>206.67185747943074</c:v>
                </c:pt>
                <c:pt idx="11214">
                  <c:v>206.67185747943074</c:v>
                </c:pt>
                <c:pt idx="11215">
                  <c:v>206.67185747943074</c:v>
                </c:pt>
                <c:pt idx="11216">
                  <c:v>206.67185747943074</c:v>
                </c:pt>
                <c:pt idx="11217">
                  <c:v>206.67185747943074</c:v>
                </c:pt>
                <c:pt idx="11218">
                  <c:v>206.67185747943074</c:v>
                </c:pt>
                <c:pt idx="11219">
                  <c:v>206.67185747943074</c:v>
                </c:pt>
                <c:pt idx="11220">
                  <c:v>206.67185747943074</c:v>
                </c:pt>
                <c:pt idx="11221">
                  <c:v>206.67185747943074</c:v>
                </c:pt>
                <c:pt idx="11222">
                  <c:v>206.67185747943074</c:v>
                </c:pt>
                <c:pt idx="11223">
                  <c:v>206.67185747943074</c:v>
                </c:pt>
                <c:pt idx="11224">
                  <c:v>206.67185747943074</c:v>
                </c:pt>
                <c:pt idx="11225">
                  <c:v>206.67185747943074</c:v>
                </c:pt>
                <c:pt idx="11226">
                  <c:v>206.67185747943074</c:v>
                </c:pt>
                <c:pt idx="11227">
                  <c:v>206.67185747943074</c:v>
                </c:pt>
                <c:pt idx="11228">
                  <c:v>206.67185747943074</c:v>
                </c:pt>
                <c:pt idx="11229">
                  <c:v>206.67185747943074</c:v>
                </c:pt>
                <c:pt idx="11230">
                  <c:v>206.67185747943074</c:v>
                </c:pt>
                <c:pt idx="11231">
                  <c:v>206.67185747943074</c:v>
                </c:pt>
                <c:pt idx="11232">
                  <c:v>206.67185747943074</c:v>
                </c:pt>
                <c:pt idx="11233">
                  <c:v>206.67185747943074</c:v>
                </c:pt>
                <c:pt idx="11234">
                  <c:v>206.67185747943074</c:v>
                </c:pt>
                <c:pt idx="11235">
                  <c:v>206.67185747943074</c:v>
                </c:pt>
                <c:pt idx="11236">
                  <c:v>206.67185747943074</c:v>
                </c:pt>
                <c:pt idx="11237">
                  <c:v>206.67185747943074</c:v>
                </c:pt>
                <c:pt idx="11238">
                  <c:v>206.67185747943074</c:v>
                </c:pt>
                <c:pt idx="11239">
                  <c:v>206.67185747943074</c:v>
                </c:pt>
                <c:pt idx="11240">
                  <c:v>206.67185747943074</c:v>
                </c:pt>
                <c:pt idx="11241">
                  <c:v>206.67185747943074</c:v>
                </c:pt>
                <c:pt idx="11242">
                  <c:v>206.67185747943074</c:v>
                </c:pt>
                <c:pt idx="11243">
                  <c:v>206.67185747943074</c:v>
                </c:pt>
                <c:pt idx="11244">
                  <c:v>206.67185747943074</c:v>
                </c:pt>
                <c:pt idx="11245">
                  <c:v>206.67185747943074</c:v>
                </c:pt>
                <c:pt idx="11246">
                  <c:v>206.67185747943074</c:v>
                </c:pt>
                <c:pt idx="11247">
                  <c:v>206.67185747943074</c:v>
                </c:pt>
                <c:pt idx="11248">
                  <c:v>206.67185747943074</c:v>
                </c:pt>
                <c:pt idx="11249">
                  <c:v>206.67185747943074</c:v>
                </c:pt>
                <c:pt idx="11250">
                  <c:v>206.67185747943074</c:v>
                </c:pt>
                <c:pt idx="11251">
                  <c:v>206.67185747943074</c:v>
                </c:pt>
                <c:pt idx="11252">
                  <c:v>206.67185747943074</c:v>
                </c:pt>
                <c:pt idx="11253">
                  <c:v>206.67185747943074</c:v>
                </c:pt>
                <c:pt idx="11254">
                  <c:v>206.67185747943074</c:v>
                </c:pt>
                <c:pt idx="11255">
                  <c:v>206.67185747943074</c:v>
                </c:pt>
                <c:pt idx="11256">
                  <c:v>206.67185747943074</c:v>
                </c:pt>
                <c:pt idx="11257">
                  <c:v>206.67185747943074</c:v>
                </c:pt>
                <c:pt idx="11258">
                  <c:v>206.67185747943074</c:v>
                </c:pt>
                <c:pt idx="11259">
                  <c:v>206.67185747943074</c:v>
                </c:pt>
                <c:pt idx="11260">
                  <c:v>206.67185747943074</c:v>
                </c:pt>
                <c:pt idx="11261">
                  <c:v>206.67185747943074</c:v>
                </c:pt>
                <c:pt idx="11262">
                  <c:v>206.67185747943074</c:v>
                </c:pt>
                <c:pt idx="11263">
                  <c:v>206.67185747943074</c:v>
                </c:pt>
                <c:pt idx="11264">
                  <c:v>206.67185747943074</c:v>
                </c:pt>
                <c:pt idx="11265">
                  <c:v>206.67185747943074</c:v>
                </c:pt>
                <c:pt idx="11266">
                  <c:v>206.67185747943074</c:v>
                </c:pt>
                <c:pt idx="11267">
                  <c:v>206.67185747943074</c:v>
                </c:pt>
                <c:pt idx="11268">
                  <c:v>206.67185747943074</c:v>
                </c:pt>
                <c:pt idx="11269">
                  <c:v>206.67185747943074</c:v>
                </c:pt>
                <c:pt idx="11270">
                  <c:v>206.67185747943074</c:v>
                </c:pt>
                <c:pt idx="11271">
                  <c:v>206.67185747943074</c:v>
                </c:pt>
                <c:pt idx="11272">
                  <c:v>206.67185747943074</c:v>
                </c:pt>
                <c:pt idx="11273">
                  <c:v>206.67185747943074</c:v>
                </c:pt>
                <c:pt idx="11274">
                  <c:v>206.67185747943074</c:v>
                </c:pt>
                <c:pt idx="11275">
                  <c:v>206.67185747943074</c:v>
                </c:pt>
                <c:pt idx="11276">
                  <c:v>206.67185747943074</c:v>
                </c:pt>
                <c:pt idx="11277">
                  <c:v>206.67185747943074</c:v>
                </c:pt>
                <c:pt idx="11278">
                  <c:v>206.67185747943074</c:v>
                </c:pt>
                <c:pt idx="11279">
                  <c:v>206.67185747943074</c:v>
                </c:pt>
                <c:pt idx="11280">
                  <c:v>206.67185747943074</c:v>
                </c:pt>
                <c:pt idx="11281">
                  <c:v>206.67185747943074</c:v>
                </c:pt>
                <c:pt idx="11282">
                  <c:v>206.67185747943074</c:v>
                </c:pt>
                <c:pt idx="11283">
                  <c:v>206.67185747943074</c:v>
                </c:pt>
                <c:pt idx="11284">
                  <c:v>206.67185747943074</c:v>
                </c:pt>
                <c:pt idx="11285">
                  <c:v>206.67185747943074</c:v>
                </c:pt>
                <c:pt idx="11286">
                  <c:v>206.67185747943074</c:v>
                </c:pt>
                <c:pt idx="11287">
                  <c:v>206.67185747943074</c:v>
                </c:pt>
                <c:pt idx="11288">
                  <c:v>206.67185747943074</c:v>
                </c:pt>
                <c:pt idx="11289">
                  <c:v>206.67185747943074</c:v>
                </c:pt>
                <c:pt idx="11290">
                  <c:v>206.67185747943074</c:v>
                </c:pt>
                <c:pt idx="11291">
                  <c:v>206.67185747943074</c:v>
                </c:pt>
                <c:pt idx="11292">
                  <c:v>206.67185747943074</c:v>
                </c:pt>
                <c:pt idx="11293">
                  <c:v>206.67185747943074</c:v>
                </c:pt>
                <c:pt idx="11294">
                  <c:v>206.67185747943074</c:v>
                </c:pt>
                <c:pt idx="11295">
                  <c:v>206.67185747943074</c:v>
                </c:pt>
                <c:pt idx="11296">
                  <c:v>206.67185747943074</c:v>
                </c:pt>
                <c:pt idx="11297">
                  <c:v>206.67185747943074</c:v>
                </c:pt>
                <c:pt idx="11298">
                  <c:v>206.67185747943074</c:v>
                </c:pt>
                <c:pt idx="11299">
                  <c:v>206.67185747943074</c:v>
                </c:pt>
                <c:pt idx="11300">
                  <c:v>206.67185747943074</c:v>
                </c:pt>
                <c:pt idx="11301">
                  <c:v>206.67185747943074</c:v>
                </c:pt>
                <c:pt idx="11302">
                  <c:v>206.67185747943074</c:v>
                </c:pt>
                <c:pt idx="11303">
                  <c:v>206.67185747943074</c:v>
                </c:pt>
                <c:pt idx="11304">
                  <c:v>206.67185747943074</c:v>
                </c:pt>
                <c:pt idx="11305">
                  <c:v>206.67185747943074</c:v>
                </c:pt>
                <c:pt idx="11306">
                  <c:v>206.67185747943074</c:v>
                </c:pt>
                <c:pt idx="11307">
                  <c:v>206.67185747943074</c:v>
                </c:pt>
                <c:pt idx="11308">
                  <c:v>206.67185747943074</c:v>
                </c:pt>
                <c:pt idx="11309">
                  <c:v>206.67185747943074</c:v>
                </c:pt>
                <c:pt idx="11310">
                  <c:v>206.67185747943074</c:v>
                </c:pt>
                <c:pt idx="11311">
                  <c:v>206.67185747943074</c:v>
                </c:pt>
                <c:pt idx="11312">
                  <c:v>206.67185747943074</c:v>
                </c:pt>
                <c:pt idx="11313">
                  <c:v>206.67185747943074</c:v>
                </c:pt>
                <c:pt idx="11314">
                  <c:v>206.67185747943074</c:v>
                </c:pt>
                <c:pt idx="11315">
                  <c:v>206.67185747943074</c:v>
                </c:pt>
                <c:pt idx="11316">
                  <c:v>206.67185747943074</c:v>
                </c:pt>
                <c:pt idx="11317">
                  <c:v>206.67185747943074</c:v>
                </c:pt>
                <c:pt idx="11318">
                  <c:v>206.67185747943074</c:v>
                </c:pt>
                <c:pt idx="11319">
                  <c:v>206.67185747943074</c:v>
                </c:pt>
                <c:pt idx="11320">
                  <c:v>206.67185747943074</c:v>
                </c:pt>
                <c:pt idx="11321">
                  <c:v>206.67185747943074</c:v>
                </c:pt>
                <c:pt idx="11322">
                  <c:v>206.67185747943074</c:v>
                </c:pt>
                <c:pt idx="11323">
                  <c:v>206.67185747943074</c:v>
                </c:pt>
                <c:pt idx="11324">
                  <c:v>206.67185747943074</c:v>
                </c:pt>
                <c:pt idx="11325">
                  <c:v>206.67185747943074</c:v>
                </c:pt>
                <c:pt idx="11326">
                  <c:v>206.67185747943074</c:v>
                </c:pt>
                <c:pt idx="11327">
                  <c:v>206.67185747943074</c:v>
                </c:pt>
                <c:pt idx="11328">
                  <c:v>206.67185747943074</c:v>
                </c:pt>
                <c:pt idx="11329">
                  <c:v>206.67185747943074</c:v>
                </c:pt>
                <c:pt idx="11330">
                  <c:v>206.67185747943074</c:v>
                </c:pt>
                <c:pt idx="11331">
                  <c:v>206.67185747943074</c:v>
                </c:pt>
                <c:pt idx="11332">
                  <c:v>206.67185747943074</c:v>
                </c:pt>
                <c:pt idx="11333">
                  <c:v>206.67185747943074</c:v>
                </c:pt>
                <c:pt idx="11334">
                  <c:v>206.67185747943074</c:v>
                </c:pt>
                <c:pt idx="11335">
                  <c:v>206.67185747943074</c:v>
                </c:pt>
                <c:pt idx="11336">
                  <c:v>206.67185747943074</c:v>
                </c:pt>
                <c:pt idx="11337">
                  <c:v>206.67185747943074</c:v>
                </c:pt>
                <c:pt idx="11338">
                  <c:v>206.67185747943074</c:v>
                </c:pt>
                <c:pt idx="11339">
                  <c:v>206.67185747943074</c:v>
                </c:pt>
                <c:pt idx="11340">
                  <c:v>206.67185747943074</c:v>
                </c:pt>
                <c:pt idx="11341">
                  <c:v>206.67185747943074</c:v>
                </c:pt>
                <c:pt idx="11342">
                  <c:v>206.67185747943074</c:v>
                </c:pt>
                <c:pt idx="11343">
                  <c:v>206.67185747943074</c:v>
                </c:pt>
                <c:pt idx="11344">
                  <c:v>206.67185747943074</c:v>
                </c:pt>
                <c:pt idx="11345">
                  <c:v>206.67185747943074</c:v>
                </c:pt>
                <c:pt idx="11346">
                  <c:v>206.67185747943074</c:v>
                </c:pt>
                <c:pt idx="11347">
                  <c:v>206.67185747943074</c:v>
                </c:pt>
                <c:pt idx="11348">
                  <c:v>206.67185747943074</c:v>
                </c:pt>
                <c:pt idx="11349">
                  <c:v>206.67185747943074</c:v>
                </c:pt>
                <c:pt idx="11350">
                  <c:v>206.67185747943074</c:v>
                </c:pt>
                <c:pt idx="11351">
                  <c:v>206.67185747943074</c:v>
                </c:pt>
                <c:pt idx="11352">
                  <c:v>206.67185747943074</c:v>
                </c:pt>
                <c:pt idx="11353">
                  <c:v>206.67185747943074</c:v>
                </c:pt>
                <c:pt idx="11354">
                  <c:v>206.67185747943074</c:v>
                </c:pt>
                <c:pt idx="11355">
                  <c:v>206.67185747943074</c:v>
                </c:pt>
                <c:pt idx="11356">
                  <c:v>206.67185747943074</c:v>
                </c:pt>
                <c:pt idx="11357">
                  <c:v>206.67185747943074</c:v>
                </c:pt>
                <c:pt idx="11358">
                  <c:v>206.67185747943074</c:v>
                </c:pt>
                <c:pt idx="11359">
                  <c:v>206.67185747943074</c:v>
                </c:pt>
                <c:pt idx="11360">
                  <c:v>206.67185747943074</c:v>
                </c:pt>
                <c:pt idx="11361">
                  <c:v>206.67185747943074</c:v>
                </c:pt>
                <c:pt idx="11362">
                  <c:v>206.67185747943074</c:v>
                </c:pt>
                <c:pt idx="11363">
                  <c:v>206.67185747943074</c:v>
                </c:pt>
                <c:pt idx="11364">
                  <c:v>206.67185747943074</c:v>
                </c:pt>
                <c:pt idx="11365">
                  <c:v>206.67185747943074</c:v>
                </c:pt>
                <c:pt idx="11366">
                  <c:v>206.67185747943074</c:v>
                </c:pt>
                <c:pt idx="11367">
                  <c:v>206.67185747943074</c:v>
                </c:pt>
                <c:pt idx="11368">
                  <c:v>206.67185747943074</c:v>
                </c:pt>
                <c:pt idx="11369">
                  <c:v>206.67185747943074</c:v>
                </c:pt>
                <c:pt idx="11370">
                  <c:v>206.67185747943074</c:v>
                </c:pt>
                <c:pt idx="11371">
                  <c:v>206.67185747943074</c:v>
                </c:pt>
                <c:pt idx="11372">
                  <c:v>206.67185747943074</c:v>
                </c:pt>
                <c:pt idx="11373">
                  <c:v>206.67185747943074</c:v>
                </c:pt>
                <c:pt idx="11374">
                  <c:v>206.67185747943074</c:v>
                </c:pt>
                <c:pt idx="11375">
                  <c:v>206.67185747943074</c:v>
                </c:pt>
                <c:pt idx="11376">
                  <c:v>206.67185747943074</c:v>
                </c:pt>
                <c:pt idx="11377">
                  <c:v>206.67185747943074</c:v>
                </c:pt>
                <c:pt idx="11378">
                  <c:v>206.67185747943074</c:v>
                </c:pt>
                <c:pt idx="11379">
                  <c:v>206.67185747943074</c:v>
                </c:pt>
                <c:pt idx="11380">
                  <c:v>206.67185747943074</c:v>
                </c:pt>
                <c:pt idx="11381">
                  <c:v>206.67185747943074</c:v>
                </c:pt>
                <c:pt idx="11382">
                  <c:v>206.67185747943074</c:v>
                </c:pt>
                <c:pt idx="11383">
                  <c:v>206.67185747943074</c:v>
                </c:pt>
                <c:pt idx="11384">
                  <c:v>206.67185747943074</c:v>
                </c:pt>
                <c:pt idx="11385">
                  <c:v>206.67185747943074</c:v>
                </c:pt>
                <c:pt idx="11386">
                  <c:v>206.67185747943074</c:v>
                </c:pt>
                <c:pt idx="11387">
                  <c:v>206.67185747943074</c:v>
                </c:pt>
                <c:pt idx="11388">
                  <c:v>206.67185747943074</c:v>
                </c:pt>
                <c:pt idx="11389">
                  <c:v>206.67185747943074</c:v>
                </c:pt>
                <c:pt idx="11390">
                  <c:v>206.67185747943074</c:v>
                </c:pt>
                <c:pt idx="11391">
                  <c:v>206.67185747943074</c:v>
                </c:pt>
                <c:pt idx="11392">
                  <c:v>206.67185747943074</c:v>
                </c:pt>
                <c:pt idx="11393">
                  <c:v>206.67185747943074</c:v>
                </c:pt>
                <c:pt idx="11394">
                  <c:v>206.67185747943074</c:v>
                </c:pt>
                <c:pt idx="11395">
                  <c:v>206.67185747943074</c:v>
                </c:pt>
                <c:pt idx="11396">
                  <c:v>206.67185747943074</c:v>
                </c:pt>
                <c:pt idx="11397">
                  <c:v>206.67185747943074</c:v>
                </c:pt>
                <c:pt idx="11398">
                  <c:v>206.67185747943074</c:v>
                </c:pt>
                <c:pt idx="11399">
                  <c:v>206.67185747943074</c:v>
                </c:pt>
                <c:pt idx="11400">
                  <c:v>206.67185747943074</c:v>
                </c:pt>
                <c:pt idx="11401">
                  <c:v>206.67185747943074</c:v>
                </c:pt>
                <c:pt idx="11402">
                  <c:v>206.67185747943074</c:v>
                </c:pt>
                <c:pt idx="11403">
                  <c:v>206.67185747943074</c:v>
                </c:pt>
                <c:pt idx="11404">
                  <c:v>206.67185747943074</c:v>
                </c:pt>
                <c:pt idx="11405">
                  <c:v>206.67185747943074</c:v>
                </c:pt>
                <c:pt idx="11406">
                  <c:v>206.67185747943074</c:v>
                </c:pt>
                <c:pt idx="11407">
                  <c:v>206.67185747943074</c:v>
                </c:pt>
                <c:pt idx="11408">
                  <c:v>206.67185747943074</c:v>
                </c:pt>
                <c:pt idx="11409">
                  <c:v>206.67185747943074</c:v>
                </c:pt>
                <c:pt idx="11410">
                  <c:v>206.67185747943074</c:v>
                </c:pt>
                <c:pt idx="11411">
                  <c:v>206.67185747943074</c:v>
                </c:pt>
                <c:pt idx="11412">
                  <c:v>206.67185747943074</c:v>
                </c:pt>
                <c:pt idx="11413">
                  <c:v>206.67185747943074</c:v>
                </c:pt>
                <c:pt idx="11414">
                  <c:v>206.67185747943074</c:v>
                </c:pt>
                <c:pt idx="11415">
                  <c:v>206.67185747943074</c:v>
                </c:pt>
                <c:pt idx="11416">
                  <c:v>206.67185747943074</c:v>
                </c:pt>
                <c:pt idx="11417">
                  <c:v>206.67185747943074</c:v>
                </c:pt>
                <c:pt idx="11418">
                  <c:v>206.67185747943074</c:v>
                </c:pt>
                <c:pt idx="11419">
                  <c:v>206.67185747943074</c:v>
                </c:pt>
                <c:pt idx="11420">
                  <c:v>206.67185747943074</c:v>
                </c:pt>
                <c:pt idx="11421">
                  <c:v>206.67185747943074</c:v>
                </c:pt>
                <c:pt idx="11422">
                  <c:v>206.67185747943074</c:v>
                </c:pt>
                <c:pt idx="11423">
                  <c:v>206.67185747943074</c:v>
                </c:pt>
                <c:pt idx="11424">
                  <c:v>206.67185747943074</c:v>
                </c:pt>
                <c:pt idx="11425">
                  <c:v>206.67185747943074</c:v>
                </c:pt>
                <c:pt idx="11426">
                  <c:v>206.67185747943074</c:v>
                </c:pt>
                <c:pt idx="11427">
                  <c:v>206.67185747943074</c:v>
                </c:pt>
                <c:pt idx="11428">
                  <c:v>206.67185747943074</c:v>
                </c:pt>
                <c:pt idx="11429">
                  <c:v>206.67185747943074</c:v>
                </c:pt>
                <c:pt idx="11430">
                  <c:v>206.67185747943074</c:v>
                </c:pt>
                <c:pt idx="11431">
                  <c:v>206.67185747943074</c:v>
                </c:pt>
                <c:pt idx="11432">
                  <c:v>206.67185747943074</c:v>
                </c:pt>
                <c:pt idx="11433">
                  <c:v>206.67185747943074</c:v>
                </c:pt>
                <c:pt idx="11434">
                  <c:v>206.67185747943074</c:v>
                </c:pt>
                <c:pt idx="11435">
                  <c:v>206.67185747943074</c:v>
                </c:pt>
                <c:pt idx="11436">
                  <c:v>206.67185747943074</c:v>
                </c:pt>
                <c:pt idx="11437">
                  <c:v>206.67185747943074</c:v>
                </c:pt>
                <c:pt idx="11438">
                  <c:v>206.67185747943074</c:v>
                </c:pt>
                <c:pt idx="11439">
                  <c:v>206.67185747943074</c:v>
                </c:pt>
                <c:pt idx="11440">
                  <c:v>206.67185747943074</c:v>
                </c:pt>
                <c:pt idx="11441">
                  <c:v>206.67185747943074</c:v>
                </c:pt>
                <c:pt idx="11442">
                  <c:v>206.67185747943074</c:v>
                </c:pt>
                <c:pt idx="11443">
                  <c:v>206.67185747943074</c:v>
                </c:pt>
                <c:pt idx="11444">
                  <c:v>206.67185747943074</c:v>
                </c:pt>
                <c:pt idx="11445">
                  <c:v>206.67185747943074</c:v>
                </c:pt>
                <c:pt idx="11446">
                  <c:v>206.67185747943074</c:v>
                </c:pt>
                <c:pt idx="11447">
                  <c:v>206.67185747943074</c:v>
                </c:pt>
                <c:pt idx="11448">
                  <c:v>206.67185747943074</c:v>
                </c:pt>
                <c:pt idx="11449">
                  <c:v>206.67185747943074</c:v>
                </c:pt>
                <c:pt idx="11450">
                  <c:v>206.67185747943074</c:v>
                </c:pt>
                <c:pt idx="11451">
                  <c:v>206.67185747943074</c:v>
                </c:pt>
                <c:pt idx="11452">
                  <c:v>206.67185747943074</c:v>
                </c:pt>
                <c:pt idx="11453">
                  <c:v>206.67185747943074</c:v>
                </c:pt>
                <c:pt idx="11454">
                  <c:v>206.67185747943074</c:v>
                </c:pt>
                <c:pt idx="11455">
                  <c:v>206.67185747943074</c:v>
                </c:pt>
                <c:pt idx="11456">
                  <c:v>206.67185747943074</c:v>
                </c:pt>
                <c:pt idx="11457">
                  <c:v>206.67185747943074</c:v>
                </c:pt>
                <c:pt idx="11458">
                  <c:v>206.67185747943074</c:v>
                </c:pt>
                <c:pt idx="11459">
                  <c:v>206.67185747943074</c:v>
                </c:pt>
                <c:pt idx="11460">
                  <c:v>206.67185747943074</c:v>
                </c:pt>
                <c:pt idx="11461">
                  <c:v>206.67185747943074</c:v>
                </c:pt>
                <c:pt idx="11462">
                  <c:v>206.67185747943074</c:v>
                </c:pt>
                <c:pt idx="11463">
                  <c:v>206.67185747943074</c:v>
                </c:pt>
                <c:pt idx="11464">
                  <c:v>206.67185747943074</c:v>
                </c:pt>
                <c:pt idx="11465">
                  <c:v>206.67185747943074</c:v>
                </c:pt>
                <c:pt idx="11466">
                  <c:v>206.67185747943074</c:v>
                </c:pt>
                <c:pt idx="11467">
                  <c:v>206.67185747943074</c:v>
                </c:pt>
                <c:pt idx="11468">
                  <c:v>206.67185747943074</c:v>
                </c:pt>
                <c:pt idx="11469">
                  <c:v>206.67185747943074</c:v>
                </c:pt>
                <c:pt idx="11470">
                  <c:v>206.67185747943074</c:v>
                </c:pt>
                <c:pt idx="11471">
                  <c:v>206.67185747943074</c:v>
                </c:pt>
                <c:pt idx="11472">
                  <c:v>206.67185747943074</c:v>
                </c:pt>
                <c:pt idx="11473">
                  <c:v>206.67185747943074</c:v>
                </c:pt>
                <c:pt idx="11474">
                  <c:v>206.67185747943074</c:v>
                </c:pt>
                <c:pt idx="11475">
                  <c:v>206.67185747943074</c:v>
                </c:pt>
                <c:pt idx="11476">
                  <c:v>206.67185747943074</c:v>
                </c:pt>
                <c:pt idx="11477">
                  <c:v>206.67185747943074</c:v>
                </c:pt>
                <c:pt idx="11478">
                  <c:v>206.67185747943074</c:v>
                </c:pt>
                <c:pt idx="11479">
                  <c:v>206.67185747943074</c:v>
                </c:pt>
                <c:pt idx="11480">
                  <c:v>206.67185747943074</c:v>
                </c:pt>
                <c:pt idx="11481">
                  <c:v>206.67185747943074</c:v>
                </c:pt>
                <c:pt idx="11482">
                  <c:v>206.67185747943074</c:v>
                </c:pt>
                <c:pt idx="11483">
                  <c:v>206.67185747943074</c:v>
                </c:pt>
                <c:pt idx="11484">
                  <c:v>206.67185747943074</c:v>
                </c:pt>
                <c:pt idx="11485">
                  <c:v>206.67185747943074</c:v>
                </c:pt>
                <c:pt idx="11486">
                  <c:v>206.67185747943074</c:v>
                </c:pt>
                <c:pt idx="11487">
                  <c:v>206.67185747943074</c:v>
                </c:pt>
                <c:pt idx="11488">
                  <c:v>206.67185747943074</c:v>
                </c:pt>
                <c:pt idx="11489">
                  <c:v>206.67185747943074</c:v>
                </c:pt>
                <c:pt idx="11490">
                  <c:v>206.67185747943074</c:v>
                </c:pt>
                <c:pt idx="11491">
                  <c:v>206.67185747943074</c:v>
                </c:pt>
                <c:pt idx="11492">
                  <c:v>206.67185747943074</c:v>
                </c:pt>
                <c:pt idx="11493">
                  <c:v>206.67185747943074</c:v>
                </c:pt>
                <c:pt idx="11494">
                  <c:v>206.67185747943074</c:v>
                </c:pt>
                <c:pt idx="11495">
                  <c:v>206.67185747943074</c:v>
                </c:pt>
                <c:pt idx="11496">
                  <c:v>206.67185747943074</c:v>
                </c:pt>
                <c:pt idx="11497">
                  <c:v>206.67185747943074</c:v>
                </c:pt>
                <c:pt idx="11498">
                  <c:v>206.67185747943074</c:v>
                </c:pt>
                <c:pt idx="11499">
                  <c:v>206.67185747943074</c:v>
                </c:pt>
                <c:pt idx="11500">
                  <c:v>206.67185747943074</c:v>
                </c:pt>
                <c:pt idx="11501">
                  <c:v>206.67185747943074</c:v>
                </c:pt>
                <c:pt idx="11502">
                  <c:v>206.67185747943074</c:v>
                </c:pt>
                <c:pt idx="11503">
                  <c:v>206.67185747943074</c:v>
                </c:pt>
                <c:pt idx="11504">
                  <c:v>206.67185747943074</c:v>
                </c:pt>
                <c:pt idx="11505">
                  <c:v>206.67185747943074</c:v>
                </c:pt>
                <c:pt idx="11506">
                  <c:v>206.67185747943074</c:v>
                </c:pt>
                <c:pt idx="11507">
                  <c:v>206.67185747943074</c:v>
                </c:pt>
                <c:pt idx="11508">
                  <c:v>206.67185747943074</c:v>
                </c:pt>
                <c:pt idx="11509">
                  <c:v>206.67185747943074</c:v>
                </c:pt>
                <c:pt idx="11510">
                  <c:v>206.67185747943074</c:v>
                </c:pt>
                <c:pt idx="11511">
                  <c:v>206.67185747943074</c:v>
                </c:pt>
                <c:pt idx="11512">
                  <c:v>206.67185747943074</c:v>
                </c:pt>
                <c:pt idx="11513">
                  <c:v>206.67185747943074</c:v>
                </c:pt>
                <c:pt idx="11514">
                  <c:v>206.67185747943074</c:v>
                </c:pt>
                <c:pt idx="11515">
                  <c:v>206.67185747943074</c:v>
                </c:pt>
                <c:pt idx="11516">
                  <c:v>206.67185747943074</c:v>
                </c:pt>
                <c:pt idx="11517">
                  <c:v>206.67185747943074</c:v>
                </c:pt>
                <c:pt idx="11518">
                  <c:v>206.67185747943074</c:v>
                </c:pt>
                <c:pt idx="11519">
                  <c:v>206.67185747943074</c:v>
                </c:pt>
                <c:pt idx="11520">
                  <c:v>206.67185747943074</c:v>
                </c:pt>
                <c:pt idx="11521">
                  <c:v>206.67185747943074</c:v>
                </c:pt>
                <c:pt idx="11522">
                  <c:v>206.67185747943074</c:v>
                </c:pt>
                <c:pt idx="11523">
                  <c:v>206.67185747943074</c:v>
                </c:pt>
                <c:pt idx="11524">
                  <c:v>206.67185747943074</c:v>
                </c:pt>
                <c:pt idx="11525">
                  <c:v>206.67185747943074</c:v>
                </c:pt>
                <c:pt idx="11526">
                  <c:v>206.67185747943074</c:v>
                </c:pt>
                <c:pt idx="11527">
                  <c:v>206.67185747943074</c:v>
                </c:pt>
                <c:pt idx="11528">
                  <c:v>206.67185747943074</c:v>
                </c:pt>
                <c:pt idx="11529">
                  <c:v>206.67185747943074</c:v>
                </c:pt>
                <c:pt idx="11530">
                  <c:v>206.67185747943074</c:v>
                </c:pt>
                <c:pt idx="11531">
                  <c:v>206.67185747943074</c:v>
                </c:pt>
                <c:pt idx="11532">
                  <c:v>206.67185747943074</c:v>
                </c:pt>
                <c:pt idx="11533">
                  <c:v>206.67185747943074</c:v>
                </c:pt>
                <c:pt idx="11534">
                  <c:v>206.67185747943074</c:v>
                </c:pt>
                <c:pt idx="11535">
                  <c:v>206.67185747943074</c:v>
                </c:pt>
                <c:pt idx="11536">
                  <c:v>206.67185747943074</c:v>
                </c:pt>
                <c:pt idx="11537">
                  <c:v>206.67185747943074</c:v>
                </c:pt>
                <c:pt idx="11538">
                  <c:v>206.67185747943074</c:v>
                </c:pt>
                <c:pt idx="11539">
                  <c:v>206.67185747943074</c:v>
                </c:pt>
                <c:pt idx="11540">
                  <c:v>206.67185747943074</c:v>
                </c:pt>
                <c:pt idx="11541">
                  <c:v>206.67185747943074</c:v>
                </c:pt>
                <c:pt idx="11542">
                  <c:v>206.67185747943074</c:v>
                </c:pt>
                <c:pt idx="11543">
                  <c:v>206.67185747943074</c:v>
                </c:pt>
                <c:pt idx="11544">
                  <c:v>206.67185747943074</c:v>
                </c:pt>
                <c:pt idx="11545">
                  <c:v>206.67185747943074</c:v>
                </c:pt>
                <c:pt idx="11546">
                  <c:v>206.67185747943074</c:v>
                </c:pt>
                <c:pt idx="11547">
                  <c:v>206.67185747943074</c:v>
                </c:pt>
                <c:pt idx="11548">
                  <c:v>206.67185747943074</c:v>
                </c:pt>
                <c:pt idx="11549">
                  <c:v>206.67185747943074</c:v>
                </c:pt>
                <c:pt idx="11550">
                  <c:v>206.67185747943074</c:v>
                </c:pt>
                <c:pt idx="11551">
                  <c:v>206.67185747943074</c:v>
                </c:pt>
                <c:pt idx="11552">
                  <c:v>206.67185747943074</c:v>
                </c:pt>
                <c:pt idx="11553">
                  <c:v>206.67185747943074</c:v>
                </c:pt>
                <c:pt idx="11554">
                  <c:v>206.67185747943074</c:v>
                </c:pt>
                <c:pt idx="11555">
                  <c:v>206.67185747943074</c:v>
                </c:pt>
                <c:pt idx="11556">
                  <c:v>206.67185747943074</c:v>
                </c:pt>
                <c:pt idx="11557">
                  <c:v>206.67185747943074</c:v>
                </c:pt>
                <c:pt idx="11558">
                  <c:v>206.67185747943074</c:v>
                </c:pt>
                <c:pt idx="11559">
                  <c:v>206.67185747943074</c:v>
                </c:pt>
                <c:pt idx="11560">
                  <c:v>206.67185747943074</c:v>
                </c:pt>
                <c:pt idx="11561">
                  <c:v>206.67185747943074</c:v>
                </c:pt>
                <c:pt idx="11562">
                  <c:v>206.67185747943074</c:v>
                </c:pt>
                <c:pt idx="11563">
                  <c:v>206.67185747943074</c:v>
                </c:pt>
                <c:pt idx="11564">
                  <c:v>206.67185747943074</c:v>
                </c:pt>
                <c:pt idx="11565">
                  <c:v>206.67185747943074</c:v>
                </c:pt>
                <c:pt idx="11566">
                  <c:v>206.67185747943074</c:v>
                </c:pt>
                <c:pt idx="11567">
                  <c:v>206.67185747943074</c:v>
                </c:pt>
                <c:pt idx="11568">
                  <c:v>206.67185747943074</c:v>
                </c:pt>
                <c:pt idx="11569">
                  <c:v>206.67185747943074</c:v>
                </c:pt>
                <c:pt idx="11570">
                  <c:v>206.67185747943074</c:v>
                </c:pt>
                <c:pt idx="11571">
                  <c:v>206.67185747943074</c:v>
                </c:pt>
                <c:pt idx="11572">
                  <c:v>206.67185747943074</c:v>
                </c:pt>
                <c:pt idx="11573">
                  <c:v>206.67185747943074</c:v>
                </c:pt>
                <c:pt idx="11574">
                  <c:v>206.67185747943074</c:v>
                </c:pt>
                <c:pt idx="11575">
                  <c:v>206.67185747943074</c:v>
                </c:pt>
                <c:pt idx="11576">
                  <c:v>206.67185747943074</c:v>
                </c:pt>
                <c:pt idx="11577">
                  <c:v>206.67185747943074</c:v>
                </c:pt>
                <c:pt idx="11578">
                  <c:v>206.67185747943074</c:v>
                </c:pt>
                <c:pt idx="11579">
                  <c:v>206.67185747943074</c:v>
                </c:pt>
                <c:pt idx="11580">
                  <c:v>206.67185747943074</c:v>
                </c:pt>
                <c:pt idx="11581">
                  <c:v>206.67185747943074</c:v>
                </c:pt>
                <c:pt idx="11582">
                  <c:v>206.67185747943074</c:v>
                </c:pt>
                <c:pt idx="11583">
                  <c:v>206.67185747943074</c:v>
                </c:pt>
                <c:pt idx="11584">
                  <c:v>206.67185747943074</c:v>
                </c:pt>
                <c:pt idx="11585">
                  <c:v>206.67185747943074</c:v>
                </c:pt>
                <c:pt idx="11586">
                  <c:v>206.67185747943074</c:v>
                </c:pt>
                <c:pt idx="11587">
                  <c:v>206.67185747943074</c:v>
                </c:pt>
                <c:pt idx="11588">
                  <c:v>206.67185747943074</c:v>
                </c:pt>
                <c:pt idx="11589">
                  <c:v>206.67185747943074</c:v>
                </c:pt>
                <c:pt idx="11590">
                  <c:v>206.67185747943074</c:v>
                </c:pt>
                <c:pt idx="11591">
                  <c:v>206.67185747943074</c:v>
                </c:pt>
                <c:pt idx="11592">
                  <c:v>206.67185747943074</c:v>
                </c:pt>
                <c:pt idx="11593">
                  <c:v>206.67185747943074</c:v>
                </c:pt>
                <c:pt idx="11594">
                  <c:v>206.67185747943074</c:v>
                </c:pt>
                <c:pt idx="11595">
                  <c:v>206.67185747943074</c:v>
                </c:pt>
                <c:pt idx="11596">
                  <c:v>206.67185747943074</c:v>
                </c:pt>
                <c:pt idx="11597">
                  <c:v>206.67185747943074</c:v>
                </c:pt>
                <c:pt idx="11598">
                  <c:v>206.67185747943074</c:v>
                </c:pt>
                <c:pt idx="11599">
                  <c:v>206.67185747943074</c:v>
                </c:pt>
                <c:pt idx="11600">
                  <c:v>206.67185747943074</c:v>
                </c:pt>
                <c:pt idx="11601">
                  <c:v>206.67185747943074</c:v>
                </c:pt>
                <c:pt idx="11602">
                  <c:v>206.67185747943074</c:v>
                </c:pt>
                <c:pt idx="11603">
                  <c:v>206.67185747943074</c:v>
                </c:pt>
                <c:pt idx="11604">
                  <c:v>206.67185747943074</c:v>
                </c:pt>
                <c:pt idx="11605">
                  <c:v>206.67185747943074</c:v>
                </c:pt>
                <c:pt idx="11606">
                  <c:v>206.67185747943074</c:v>
                </c:pt>
                <c:pt idx="11607">
                  <c:v>206.67185747943074</c:v>
                </c:pt>
                <c:pt idx="11608">
                  <c:v>206.67185747943074</c:v>
                </c:pt>
                <c:pt idx="11609">
                  <c:v>206.67185747943074</c:v>
                </c:pt>
                <c:pt idx="11610">
                  <c:v>206.67185747943074</c:v>
                </c:pt>
                <c:pt idx="11611">
                  <c:v>206.67185747943074</c:v>
                </c:pt>
                <c:pt idx="11612">
                  <c:v>206.67185747943074</c:v>
                </c:pt>
                <c:pt idx="11613">
                  <c:v>206.67185747943074</c:v>
                </c:pt>
                <c:pt idx="11614">
                  <c:v>206.67185747943074</c:v>
                </c:pt>
                <c:pt idx="11615">
                  <c:v>206.67185747943074</c:v>
                </c:pt>
                <c:pt idx="11616">
                  <c:v>206.67185747943074</c:v>
                </c:pt>
                <c:pt idx="11617">
                  <c:v>206.67185747943074</c:v>
                </c:pt>
                <c:pt idx="11618">
                  <c:v>206.67185747943074</c:v>
                </c:pt>
                <c:pt idx="11619">
                  <c:v>206.67185747943074</c:v>
                </c:pt>
                <c:pt idx="11620">
                  <c:v>206.67185747943074</c:v>
                </c:pt>
                <c:pt idx="11621">
                  <c:v>206.67185747943074</c:v>
                </c:pt>
                <c:pt idx="11622">
                  <c:v>206.67185747943074</c:v>
                </c:pt>
                <c:pt idx="11623">
                  <c:v>206.67185747943074</c:v>
                </c:pt>
                <c:pt idx="11624">
                  <c:v>206.67185747943074</c:v>
                </c:pt>
                <c:pt idx="11625">
                  <c:v>206.67185747943074</c:v>
                </c:pt>
                <c:pt idx="11626">
                  <c:v>206.67185747943074</c:v>
                </c:pt>
                <c:pt idx="11627">
                  <c:v>206.67185747943074</c:v>
                </c:pt>
                <c:pt idx="11628">
                  <c:v>206.67185747943074</c:v>
                </c:pt>
                <c:pt idx="11629">
                  <c:v>206.67185747943074</c:v>
                </c:pt>
                <c:pt idx="11630">
                  <c:v>206.67185747943074</c:v>
                </c:pt>
                <c:pt idx="11631">
                  <c:v>206.67185747943074</c:v>
                </c:pt>
                <c:pt idx="11632">
                  <c:v>206.67185747943074</c:v>
                </c:pt>
                <c:pt idx="11633">
                  <c:v>206.67185747943074</c:v>
                </c:pt>
                <c:pt idx="11634">
                  <c:v>206.67185747943074</c:v>
                </c:pt>
                <c:pt idx="11635">
                  <c:v>206.67185747943074</c:v>
                </c:pt>
                <c:pt idx="11636">
                  <c:v>206.67185747943074</c:v>
                </c:pt>
                <c:pt idx="11637">
                  <c:v>206.67185747943074</c:v>
                </c:pt>
                <c:pt idx="11638">
                  <c:v>206.67185747943074</c:v>
                </c:pt>
                <c:pt idx="11639">
                  <c:v>206.67185747943074</c:v>
                </c:pt>
                <c:pt idx="11640">
                  <c:v>206.67185747943074</c:v>
                </c:pt>
                <c:pt idx="11641">
                  <c:v>206.67185747943074</c:v>
                </c:pt>
                <c:pt idx="11642">
                  <c:v>206.67185747943074</c:v>
                </c:pt>
                <c:pt idx="11643">
                  <c:v>206.67185747943074</c:v>
                </c:pt>
                <c:pt idx="11644">
                  <c:v>206.67185747943074</c:v>
                </c:pt>
                <c:pt idx="11645">
                  <c:v>206.67185747943074</c:v>
                </c:pt>
                <c:pt idx="11646">
                  <c:v>206.67185747943074</c:v>
                </c:pt>
                <c:pt idx="11647">
                  <c:v>206.67185747943074</c:v>
                </c:pt>
                <c:pt idx="11648">
                  <c:v>206.67185747943074</c:v>
                </c:pt>
                <c:pt idx="11649">
                  <c:v>206.67185747943074</c:v>
                </c:pt>
                <c:pt idx="11650">
                  <c:v>206.67185747943074</c:v>
                </c:pt>
                <c:pt idx="11651">
                  <c:v>206.67185747943074</c:v>
                </c:pt>
                <c:pt idx="11652">
                  <c:v>206.67185747943074</c:v>
                </c:pt>
                <c:pt idx="11653">
                  <c:v>206.67185747943074</c:v>
                </c:pt>
                <c:pt idx="11654">
                  <c:v>206.67185747943074</c:v>
                </c:pt>
                <c:pt idx="11655">
                  <c:v>206.67185747943074</c:v>
                </c:pt>
                <c:pt idx="11656">
                  <c:v>206.67185747943074</c:v>
                </c:pt>
                <c:pt idx="11657">
                  <c:v>206.67185747943074</c:v>
                </c:pt>
                <c:pt idx="11658">
                  <c:v>206.67185747943074</c:v>
                </c:pt>
                <c:pt idx="11659">
                  <c:v>206.67185747943074</c:v>
                </c:pt>
                <c:pt idx="11660">
                  <c:v>206.67185747943074</c:v>
                </c:pt>
                <c:pt idx="11661">
                  <c:v>206.67185747943074</c:v>
                </c:pt>
                <c:pt idx="11662">
                  <c:v>206.67185747943074</c:v>
                </c:pt>
                <c:pt idx="11663">
                  <c:v>206.67185747943074</c:v>
                </c:pt>
                <c:pt idx="11664">
                  <c:v>206.67185747943074</c:v>
                </c:pt>
                <c:pt idx="11665">
                  <c:v>206.67185747943074</c:v>
                </c:pt>
                <c:pt idx="11666">
                  <c:v>206.67185747943074</c:v>
                </c:pt>
                <c:pt idx="11667">
                  <c:v>206.67185747943074</c:v>
                </c:pt>
                <c:pt idx="11668">
                  <c:v>206.67185747943074</c:v>
                </c:pt>
                <c:pt idx="11669">
                  <c:v>206.67185747943074</c:v>
                </c:pt>
                <c:pt idx="11670">
                  <c:v>206.67185747943074</c:v>
                </c:pt>
                <c:pt idx="11671">
                  <c:v>206.67185747943074</c:v>
                </c:pt>
                <c:pt idx="11672">
                  <c:v>206.67185747943074</c:v>
                </c:pt>
                <c:pt idx="11673">
                  <c:v>206.67185747943074</c:v>
                </c:pt>
                <c:pt idx="11674">
                  <c:v>206.67185747943074</c:v>
                </c:pt>
                <c:pt idx="11675">
                  <c:v>206.67185747943074</c:v>
                </c:pt>
                <c:pt idx="11676">
                  <c:v>206.67185747943074</c:v>
                </c:pt>
                <c:pt idx="11677">
                  <c:v>206.67185747943074</c:v>
                </c:pt>
                <c:pt idx="11678">
                  <c:v>206.67185747943074</c:v>
                </c:pt>
                <c:pt idx="11679">
                  <c:v>206.67185747943074</c:v>
                </c:pt>
                <c:pt idx="11680">
                  <c:v>206.67185747943074</c:v>
                </c:pt>
                <c:pt idx="11681">
                  <c:v>206.67185747943074</c:v>
                </c:pt>
                <c:pt idx="11682">
                  <c:v>206.67185747943074</c:v>
                </c:pt>
                <c:pt idx="11683">
                  <c:v>206.67185747943074</c:v>
                </c:pt>
                <c:pt idx="11684">
                  <c:v>206.67185747943074</c:v>
                </c:pt>
                <c:pt idx="11685">
                  <c:v>206.67185747943074</c:v>
                </c:pt>
                <c:pt idx="11686">
                  <c:v>206.67185747943074</c:v>
                </c:pt>
                <c:pt idx="11687">
                  <c:v>206.67185747943074</c:v>
                </c:pt>
                <c:pt idx="11688">
                  <c:v>206.67185747943074</c:v>
                </c:pt>
                <c:pt idx="11689">
                  <c:v>206.67185747943074</c:v>
                </c:pt>
                <c:pt idx="11690">
                  <c:v>206.67185747943074</c:v>
                </c:pt>
                <c:pt idx="11691">
                  <c:v>206.67185747943074</c:v>
                </c:pt>
                <c:pt idx="11692">
                  <c:v>206.67185747943074</c:v>
                </c:pt>
                <c:pt idx="11693">
                  <c:v>206.67185747943074</c:v>
                </c:pt>
                <c:pt idx="11694">
                  <c:v>206.67185747943074</c:v>
                </c:pt>
                <c:pt idx="11695">
                  <c:v>206.67185747943074</c:v>
                </c:pt>
                <c:pt idx="11696">
                  <c:v>206.67185747943074</c:v>
                </c:pt>
                <c:pt idx="11697">
                  <c:v>206.67185747943074</c:v>
                </c:pt>
                <c:pt idx="11698">
                  <c:v>206.67185747943074</c:v>
                </c:pt>
                <c:pt idx="11699">
                  <c:v>206.67185747943074</c:v>
                </c:pt>
                <c:pt idx="11700">
                  <c:v>206.67185747943074</c:v>
                </c:pt>
                <c:pt idx="11701">
                  <c:v>206.67185747943074</c:v>
                </c:pt>
                <c:pt idx="11702">
                  <c:v>206.67185747943074</c:v>
                </c:pt>
                <c:pt idx="11703">
                  <c:v>206.67185747943074</c:v>
                </c:pt>
                <c:pt idx="11704">
                  <c:v>206.67185747943074</c:v>
                </c:pt>
                <c:pt idx="11705">
                  <c:v>206.67185747943074</c:v>
                </c:pt>
                <c:pt idx="11706">
                  <c:v>206.67185747943074</c:v>
                </c:pt>
                <c:pt idx="11707">
                  <c:v>206.67185747943074</c:v>
                </c:pt>
                <c:pt idx="11708">
                  <c:v>206.67185747943074</c:v>
                </c:pt>
                <c:pt idx="11709">
                  <c:v>206.67185747943074</c:v>
                </c:pt>
                <c:pt idx="11710">
                  <c:v>206.67185747943074</c:v>
                </c:pt>
                <c:pt idx="11711">
                  <c:v>206.67185747943074</c:v>
                </c:pt>
                <c:pt idx="11712">
                  <c:v>206.67185747943074</c:v>
                </c:pt>
                <c:pt idx="11713">
                  <c:v>206.67185747943074</c:v>
                </c:pt>
                <c:pt idx="11714">
                  <c:v>206.67185747943074</c:v>
                </c:pt>
                <c:pt idx="11715">
                  <c:v>206.67185747943074</c:v>
                </c:pt>
                <c:pt idx="11716">
                  <c:v>206.67185747943074</c:v>
                </c:pt>
                <c:pt idx="11717">
                  <c:v>206.67185747943074</c:v>
                </c:pt>
                <c:pt idx="11718">
                  <c:v>206.67185747943074</c:v>
                </c:pt>
                <c:pt idx="11719">
                  <c:v>206.67185747943074</c:v>
                </c:pt>
                <c:pt idx="11720">
                  <c:v>206.67185747943074</c:v>
                </c:pt>
                <c:pt idx="11721">
                  <c:v>206.67185747943074</c:v>
                </c:pt>
                <c:pt idx="11722">
                  <c:v>206.67185747943074</c:v>
                </c:pt>
                <c:pt idx="11723">
                  <c:v>206.67185747943074</c:v>
                </c:pt>
                <c:pt idx="11724">
                  <c:v>206.67185747943074</c:v>
                </c:pt>
                <c:pt idx="11725">
                  <c:v>206.67185747943074</c:v>
                </c:pt>
                <c:pt idx="11726">
                  <c:v>206.67185747943074</c:v>
                </c:pt>
                <c:pt idx="11727">
                  <c:v>206.67185747943074</c:v>
                </c:pt>
                <c:pt idx="11728">
                  <c:v>206.67185747943074</c:v>
                </c:pt>
                <c:pt idx="11729">
                  <c:v>206.67185747943074</c:v>
                </c:pt>
                <c:pt idx="11730">
                  <c:v>206.67185747943074</c:v>
                </c:pt>
                <c:pt idx="11731">
                  <c:v>206.67185747943074</c:v>
                </c:pt>
                <c:pt idx="11732">
                  <c:v>206.67185747943074</c:v>
                </c:pt>
                <c:pt idx="11733">
                  <c:v>206.67185747943074</c:v>
                </c:pt>
                <c:pt idx="11734">
                  <c:v>206.67185747943074</c:v>
                </c:pt>
                <c:pt idx="11735">
                  <c:v>206.67185747943074</c:v>
                </c:pt>
                <c:pt idx="11736">
                  <c:v>206.67185747943074</c:v>
                </c:pt>
                <c:pt idx="11737">
                  <c:v>206.67185747943074</c:v>
                </c:pt>
                <c:pt idx="11738">
                  <c:v>206.67185747943074</c:v>
                </c:pt>
                <c:pt idx="11739">
                  <c:v>206.67185747943074</c:v>
                </c:pt>
                <c:pt idx="11740">
                  <c:v>206.67185747943074</c:v>
                </c:pt>
                <c:pt idx="11741">
                  <c:v>206.67185747943074</c:v>
                </c:pt>
                <c:pt idx="11742">
                  <c:v>206.67185747943074</c:v>
                </c:pt>
                <c:pt idx="11743">
                  <c:v>206.67185747943074</c:v>
                </c:pt>
                <c:pt idx="11744">
                  <c:v>206.67185747943074</c:v>
                </c:pt>
                <c:pt idx="11745">
                  <c:v>206.67185747943074</c:v>
                </c:pt>
                <c:pt idx="11746">
                  <c:v>206.67185747943074</c:v>
                </c:pt>
                <c:pt idx="11747">
                  <c:v>206.67185747943074</c:v>
                </c:pt>
                <c:pt idx="11748">
                  <c:v>206.67185747943074</c:v>
                </c:pt>
                <c:pt idx="11749">
                  <c:v>206.67185747943074</c:v>
                </c:pt>
                <c:pt idx="11750">
                  <c:v>206.67185747943074</c:v>
                </c:pt>
                <c:pt idx="11751">
                  <c:v>206.67185747943074</c:v>
                </c:pt>
                <c:pt idx="11752">
                  <c:v>206.67185747943074</c:v>
                </c:pt>
                <c:pt idx="11753">
                  <c:v>206.67185747943074</c:v>
                </c:pt>
                <c:pt idx="11754">
                  <c:v>206.67185747943074</c:v>
                </c:pt>
                <c:pt idx="11755">
                  <c:v>206.67185747943074</c:v>
                </c:pt>
                <c:pt idx="11756">
                  <c:v>206.67185747943074</c:v>
                </c:pt>
                <c:pt idx="11757">
                  <c:v>206.67185747943074</c:v>
                </c:pt>
                <c:pt idx="11758">
                  <c:v>206.67185747943074</c:v>
                </c:pt>
                <c:pt idx="11759">
                  <c:v>206.67185747943074</c:v>
                </c:pt>
                <c:pt idx="11760">
                  <c:v>206.67185747943074</c:v>
                </c:pt>
                <c:pt idx="11761">
                  <c:v>206.67185747943074</c:v>
                </c:pt>
                <c:pt idx="11762">
                  <c:v>206.67185747943074</c:v>
                </c:pt>
                <c:pt idx="11763">
                  <c:v>206.67185747943074</c:v>
                </c:pt>
                <c:pt idx="11764">
                  <c:v>206.67185747943074</c:v>
                </c:pt>
                <c:pt idx="11765">
                  <c:v>206.67185747943074</c:v>
                </c:pt>
                <c:pt idx="11766">
                  <c:v>206.67185747943074</c:v>
                </c:pt>
                <c:pt idx="11767">
                  <c:v>206.67185747943074</c:v>
                </c:pt>
                <c:pt idx="11768">
                  <c:v>206.67185747943074</c:v>
                </c:pt>
                <c:pt idx="11769">
                  <c:v>206.67185747943074</c:v>
                </c:pt>
                <c:pt idx="11770">
                  <c:v>206.67185747943074</c:v>
                </c:pt>
                <c:pt idx="11771">
                  <c:v>206.67185747943074</c:v>
                </c:pt>
                <c:pt idx="11772">
                  <c:v>206.67185747943074</c:v>
                </c:pt>
                <c:pt idx="11773">
                  <c:v>206.67185747943074</c:v>
                </c:pt>
                <c:pt idx="11774">
                  <c:v>206.67185747943074</c:v>
                </c:pt>
                <c:pt idx="11775">
                  <c:v>206.67185747943074</c:v>
                </c:pt>
                <c:pt idx="11776">
                  <c:v>206.67185747943074</c:v>
                </c:pt>
                <c:pt idx="11777">
                  <c:v>206.67185747943074</c:v>
                </c:pt>
                <c:pt idx="11778">
                  <c:v>206.67185747943074</c:v>
                </c:pt>
                <c:pt idx="11779">
                  <c:v>206.67185747943074</c:v>
                </c:pt>
                <c:pt idx="11780">
                  <c:v>206.67185747943074</c:v>
                </c:pt>
                <c:pt idx="11781">
                  <c:v>206.67185747943074</c:v>
                </c:pt>
                <c:pt idx="11782">
                  <c:v>206.67185747943074</c:v>
                </c:pt>
                <c:pt idx="11783">
                  <c:v>206.67185747943074</c:v>
                </c:pt>
                <c:pt idx="11784">
                  <c:v>206.67185747943074</c:v>
                </c:pt>
                <c:pt idx="11785">
                  <c:v>206.67185747943074</c:v>
                </c:pt>
                <c:pt idx="11786">
                  <c:v>206.67185747943074</c:v>
                </c:pt>
                <c:pt idx="11787">
                  <c:v>206.67185747943074</c:v>
                </c:pt>
                <c:pt idx="11788">
                  <c:v>206.67185747943074</c:v>
                </c:pt>
                <c:pt idx="11789">
                  <c:v>206.67185747943074</c:v>
                </c:pt>
                <c:pt idx="11790">
                  <c:v>206.67185747943074</c:v>
                </c:pt>
                <c:pt idx="11791">
                  <c:v>206.67185747943074</c:v>
                </c:pt>
                <c:pt idx="11792">
                  <c:v>206.67185747943074</c:v>
                </c:pt>
                <c:pt idx="11793">
                  <c:v>206.67185747943074</c:v>
                </c:pt>
                <c:pt idx="11794">
                  <c:v>206.67185747943074</c:v>
                </c:pt>
                <c:pt idx="11795">
                  <c:v>206.67185747943074</c:v>
                </c:pt>
                <c:pt idx="11796">
                  <c:v>206.67185747943074</c:v>
                </c:pt>
                <c:pt idx="11797">
                  <c:v>206.67185747943074</c:v>
                </c:pt>
                <c:pt idx="11798">
                  <c:v>206.67185747943074</c:v>
                </c:pt>
                <c:pt idx="11799">
                  <c:v>206.67185747943074</c:v>
                </c:pt>
                <c:pt idx="11800">
                  <c:v>206.67185747943074</c:v>
                </c:pt>
                <c:pt idx="11801">
                  <c:v>206.67185747943074</c:v>
                </c:pt>
                <c:pt idx="11802">
                  <c:v>206.67185747943074</c:v>
                </c:pt>
                <c:pt idx="11803">
                  <c:v>206.67185747943074</c:v>
                </c:pt>
                <c:pt idx="11804">
                  <c:v>206.67185747943074</c:v>
                </c:pt>
                <c:pt idx="11805">
                  <c:v>206.67185747943074</c:v>
                </c:pt>
                <c:pt idx="11806">
                  <c:v>206.67185747943074</c:v>
                </c:pt>
                <c:pt idx="11807">
                  <c:v>206.67185747943074</c:v>
                </c:pt>
                <c:pt idx="11808">
                  <c:v>206.67185747943074</c:v>
                </c:pt>
                <c:pt idx="11809">
                  <c:v>206.67185747943074</c:v>
                </c:pt>
                <c:pt idx="11810">
                  <c:v>206.67185747943074</c:v>
                </c:pt>
                <c:pt idx="11811">
                  <c:v>206.67185747943074</c:v>
                </c:pt>
                <c:pt idx="11812">
                  <c:v>206.67185747943074</c:v>
                </c:pt>
                <c:pt idx="11813">
                  <c:v>206.67185747943074</c:v>
                </c:pt>
                <c:pt idx="11814">
                  <c:v>206.67185747943074</c:v>
                </c:pt>
                <c:pt idx="11815">
                  <c:v>206.67185747943074</c:v>
                </c:pt>
                <c:pt idx="11816">
                  <c:v>206.67185747943074</c:v>
                </c:pt>
                <c:pt idx="11817">
                  <c:v>206.67185747943074</c:v>
                </c:pt>
                <c:pt idx="11818">
                  <c:v>206.67185747943074</c:v>
                </c:pt>
                <c:pt idx="11819">
                  <c:v>206.67185747943074</c:v>
                </c:pt>
                <c:pt idx="11820">
                  <c:v>206.67185747943074</c:v>
                </c:pt>
                <c:pt idx="11821">
                  <c:v>206.67185747943074</c:v>
                </c:pt>
                <c:pt idx="11822">
                  <c:v>206.67185747943074</c:v>
                </c:pt>
                <c:pt idx="11823">
                  <c:v>206.67185747943074</c:v>
                </c:pt>
                <c:pt idx="11824">
                  <c:v>206.67185747943074</c:v>
                </c:pt>
                <c:pt idx="11825">
                  <c:v>206.67185747943074</c:v>
                </c:pt>
                <c:pt idx="11826">
                  <c:v>206.67185747943074</c:v>
                </c:pt>
                <c:pt idx="11827">
                  <c:v>206.67185747943074</c:v>
                </c:pt>
                <c:pt idx="11828">
                  <c:v>206.67185747943074</c:v>
                </c:pt>
                <c:pt idx="11829">
                  <c:v>206.67185747943074</c:v>
                </c:pt>
                <c:pt idx="11830">
                  <c:v>206.67185747943074</c:v>
                </c:pt>
                <c:pt idx="11831">
                  <c:v>206.67185747943074</c:v>
                </c:pt>
                <c:pt idx="11832">
                  <c:v>206.67185747943074</c:v>
                </c:pt>
                <c:pt idx="11833">
                  <c:v>206.67185747943074</c:v>
                </c:pt>
                <c:pt idx="11834">
                  <c:v>206.67185747943074</c:v>
                </c:pt>
                <c:pt idx="11835">
                  <c:v>206.67185747943074</c:v>
                </c:pt>
                <c:pt idx="11836">
                  <c:v>206.67185747943074</c:v>
                </c:pt>
                <c:pt idx="11837">
                  <c:v>206.67185747943074</c:v>
                </c:pt>
                <c:pt idx="11838">
                  <c:v>206.67185747943074</c:v>
                </c:pt>
                <c:pt idx="11839">
                  <c:v>206.67185747943074</c:v>
                </c:pt>
                <c:pt idx="11840">
                  <c:v>206.67185747943074</c:v>
                </c:pt>
                <c:pt idx="11841">
                  <c:v>206.67185747943074</c:v>
                </c:pt>
                <c:pt idx="11842">
                  <c:v>206.67185747943074</c:v>
                </c:pt>
                <c:pt idx="11843">
                  <c:v>206.67185747943074</c:v>
                </c:pt>
                <c:pt idx="11844">
                  <c:v>206.67185747943074</c:v>
                </c:pt>
                <c:pt idx="11845">
                  <c:v>206.67185747943074</c:v>
                </c:pt>
                <c:pt idx="11846">
                  <c:v>206.67185747943074</c:v>
                </c:pt>
                <c:pt idx="11847">
                  <c:v>206.67185747943074</c:v>
                </c:pt>
                <c:pt idx="11848">
                  <c:v>206.67185747943074</c:v>
                </c:pt>
                <c:pt idx="11849">
                  <c:v>206.67185747943074</c:v>
                </c:pt>
                <c:pt idx="11850">
                  <c:v>206.67185747943074</c:v>
                </c:pt>
                <c:pt idx="11851">
                  <c:v>206.67185747943074</c:v>
                </c:pt>
                <c:pt idx="11852">
                  <c:v>206.67185747943074</c:v>
                </c:pt>
                <c:pt idx="11853">
                  <c:v>206.67185747943074</c:v>
                </c:pt>
                <c:pt idx="11854">
                  <c:v>206.67185747943074</c:v>
                </c:pt>
                <c:pt idx="11855">
                  <c:v>206.67185747943074</c:v>
                </c:pt>
                <c:pt idx="11856">
                  <c:v>206.67185747943074</c:v>
                </c:pt>
                <c:pt idx="11857">
                  <c:v>206.67185747943074</c:v>
                </c:pt>
                <c:pt idx="11858">
                  <c:v>206.67185747943074</c:v>
                </c:pt>
                <c:pt idx="11859">
                  <c:v>206.67185747943074</c:v>
                </c:pt>
                <c:pt idx="11860">
                  <c:v>206.67185747943074</c:v>
                </c:pt>
                <c:pt idx="11861">
                  <c:v>206.67185747943074</c:v>
                </c:pt>
                <c:pt idx="11862">
                  <c:v>206.67185747943074</c:v>
                </c:pt>
                <c:pt idx="11863">
                  <c:v>206.67185747943074</c:v>
                </c:pt>
                <c:pt idx="11864">
                  <c:v>206.67185747943074</c:v>
                </c:pt>
                <c:pt idx="11865">
                  <c:v>206.67185747943074</c:v>
                </c:pt>
                <c:pt idx="11866">
                  <c:v>206.67185747943074</c:v>
                </c:pt>
                <c:pt idx="11867">
                  <c:v>206.67185747943074</c:v>
                </c:pt>
                <c:pt idx="11868">
                  <c:v>206.67185747943074</c:v>
                </c:pt>
                <c:pt idx="11869">
                  <c:v>206.67185747943074</c:v>
                </c:pt>
                <c:pt idx="11870">
                  <c:v>206.67185747943074</c:v>
                </c:pt>
                <c:pt idx="11871">
                  <c:v>206.67185747943074</c:v>
                </c:pt>
                <c:pt idx="11872">
                  <c:v>206.67185747943074</c:v>
                </c:pt>
                <c:pt idx="11873">
                  <c:v>206.67185747943074</c:v>
                </c:pt>
                <c:pt idx="11874">
                  <c:v>206.67185747943074</c:v>
                </c:pt>
                <c:pt idx="11875">
                  <c:v>206.67185747943074</c:v>
                </c:pt>
                <c:pt idx="11876">
                  <c:v>206.67185747943074</c:v>
                </c:pt>
                <c:pt idx="11877">
                  <c:v>206.67185747943074</c:v>
                </c:pt>
                <c:pt idx="11878">
                  <c:v>206.67185747943074</c:v>
                </c:pt>
                <c:pt idx="11879">
                  <c:v>206.67185747943074</c:v>
                </c:pt>
                <c:pt idx="11880">
                  <c:v>206.67185747943074</c:v>
                </c:pt>
                <c:pt idx="11881">
                  <c:v>206.67185747943074</c:v>
                </c:pt>
                <c:pt idx="11882">
                  <c:v>206.67185747943074</c:v>
                </c:pt>
                <c:pt idx="11883">
                  <c:v>206.67185747943074</c:v>
                </c:pt>
                <c:pt idx="11884">
                  <c:v>206.67185747943074</c:v>
                </c:pt>
                <c:pt idx="11885">
                  <c:v>206.67185747943074</c:v>
                </c:pt>
                <c:pt idx="11886">
                  <c:v>206.67185747943074</c:v>
                </c:pt>
                <c:pt idx="11887">
                  <c:v>206.67185747943074</c:v>
                </c:pt>
                <c:pt idx="11888">
                  <c:v>206.67185747943074</c:v>
                </c:pt>
                <c:pt idx="11889">
                  <c:v>206.67185747943074</c:v>
                </c:pt>
                <c:pt idx="11890">
                  <c:v>206.67185747943074</c:v>
                </c:pt>
                <c:pt idx="11891">
                  <c:v>206.67185747943074</c:v>
                </c:pt>
                <c:pt idx="11892">
                  <c:v>206.67185747943074</c:v>
                </c:pt>
                <c:pt idx="11893">
                  <c:v>206.67185747943074</c:v>
                </c:pt>
                <c:pt idx="11894">
                  <c:v>206.67185747943074</c:v>
                </c:pt>
                <c:pt idx="11895">
                  <c:v>206.67185747943074</c:v>
                </c:pt>
                <c:pt idx="11896">
                  <c:v>206.67185747943074</c:v>
                </c:pt>
                <c:pt idx="11897">
                  <c:v>206.67185747943074</c:v>
                </c:pt>
                <c:pt idx="11898">
                  <c:v>206.67185747943074</c:v>
                </c:pt>
                <c:pt idx="11899">
                  <c:v>206.67185747943074</c:v>
                </c:pt>
                <c:pt idx="11900">
                  <c:v>206.67185747943074</c:v>
                </c:pt>
                <c:pt idx="11901">
                  <c:v>206.67185747943074</c:v>
                </c:pt>
                <c:pt idx="11902">
                  <c:v>206.67185747943074</c:v>
                </c:pt>
                <c:pt idx="11903">
                  <c:v>206.67185747943074</c:v>
                </c:pt>
                <c:pt idx="11904">
                  <c:v>206.67185747943074</c:v>
                </c:pt>
                <c:pt idx="11905">
                  <c:v>206.67185747943074</c:v>
                </c:pt>
                <c:pt idx="11906">
                  <c:v>206.67185747943074</c:v>
                </c:pt>
                <c:pt idx="11907">
                  <c:v>206.67185747943074</c:v>
                </c:pt>
                <c:pt idx="11908">
                  <c:v>206.67185747943074</c:v>
                </c:pt>
                <c:pt idx="11909">
                  <c:v>206.67185747943074</c:v>
                </c:pt>
                <c:pt idx="11910">
                  <c:v>206.67185747943074</c:v>
                </c:pt>
                <c:pt idx="11911">
                  <c:v>206.67185747943074</c:v>
                </c:pt>
                <c:pt idx="11912">
                  <c:v>206.67185747943074</c:v>
                </c:pt>
                <c:pt idx="11913">
                  <c:v>206.67185747943074</c:v>
                </c:pt>
                <c:pt idx="11914">
                  <c:v>206.67185747943074</c:v>
                </c:pt>
                <c:pt idx="11915">
                  <c:v>206.67185747943074</c:v>
                </c:pt>
                <c:pt idx="11916">
                  <c:v>206.67185747943074</c:v>
                </c:pt>
                <c:pt idx="11917">
                  <c:v>206.67185747943074</c:v>
                </c:pt>
                <c:pt idx="11918">
                  <c:v>206.67185747943074</c:v>
                </c:pt>
                <c:pt idx="11919">
                  <c:v>206.67185747943074</c:v>
                </c:pt>
                <c:pt idx="11920">
                  <c:v>206.67185747943074</c:v>
                </c:pt>
                <c:pt idx="11921">
                  <c:v>206.67185747943074</c:v>
                </c:pt>
                <c:pt idx="11922">
                  <c:v>206.67185747943074</c:v>
                </c:pt>
                <c:pt idx="11923">
                  <c:v>206.67185747943074</c:v>
                </c:pt>
                <c:pt idx="11924">
                  <c:v>206.67185747943074</c:v>
                </c:pt>
                <c:pt idx="11925">
                  <c:v>206.67185747943074</c:v>
                </c:pt>
                <c:pt idx="11926">
                  <c:v>206.67185747943074</c:v>
                </c:pt>
                <c:pt idx="11927">
                  <c:v>206.67185747943074</c:v>
                </c:pt>
                <c:pt idx="11928">
                  <c:v>206.67185747943074</c:v>
                </c:pt>
                <c:pt idx="11929">
                  <c:v>206.67185747943074</c:v>
                </c:pt>
                <c:pt idx="11930">
                  <c:v>206.67185747943074</c:v>
                </c:pt>
                <c:pt idx="11931">
                  <c:v>206.67185747943074</c:v>
                </c:pt>
                <c:pt idx="11932">
                  <c:v>206.67185747943074</c:v>
                </c:pt>
                <c:pt idx="11933">
                  <c:v>206.67185747943074</c:v>
                </c:pt>
                <c:pt idx="11934">
                  <c:v>206.67185747943074</c:v>
                </c:pt>
                <c:pt idx="11935">
                  <c:v>206.67185747943074</c:v>
                </c:pt>
                <c:pt idx="11936">
                  <c:v>206.67185747943074</c:v>
                </c:pt>
                <c:pt idx="11937">
                  <c:v>206.67185747943074</c:v>
                </c:pt>
                <c:pt idx="11938">
                  <c:v>206.67185747943074</c:v>
                </c:pt>
                <c:pt idx="11939">
                  <c:v>206.67185747943074</c:v>
                </c:pt>
                <c:pt idx="11940">
                  <c:v>206.67185747943074</c:v>
                </c:pt>
                <c:pt idx="11941">
                  <c:v>206.67185747943074</c:v>
                </c:pt>
                <c:pt idx="11942">
                  <c:v>206.67185747943074</c:v>
                </c:pt>
                <c:pt idx="11943">
                  <c:v>206.67185747943074</c:v>
                </c:pt>
                <c:pt idx="11944">
                  <c:v>206.67185747943074</c:v>
                </c:pt>
                <c:pt idx="11945">
                  <c:v>206.67185747943074</c:v>
                </c:pt>
                <c:pt idx="11946">
                  <c:v>206.67185747943074</c:v>
                </c:pt>
                <c:pt idx="11947">
                  <c:v>206.67185747943074</c:v>
                </c:pt>
                <c:pt idx="11948">
                  <c:v>206.67185747943074</c:v>
                </c:pt>
                <c:pt idx="11949">
                  <c:v>206.67185747943074</c:v>
                </c:pt>
                <c:pt idx="11950">
                  <c:v>206.67185747943074</c:v>
                </c:pt>
                <c:pt idx="11951">
                  <c:v>206.67185747943074</c:v>
                </c:pt>
                <c:pt idx="11952">
                  <c:v>206.67185747943074</c:v>
                </c:pt>
                <c:pt idx="11953">
                  <c:v>206.67185747943074</c:v>
                </c:pt>
                <c:pt idx="11954">
                  <c:v>206.67185747943074</c:v>
                </c:pt>
                <c:pt idx="11955">
                  <c:v>206.67185747943074</c:v>
                </c:pt>
                <c:pt idx="11956">
                  <c:v>206.67185747943074</c:v>
                </c:pt>
                <c:pt idx="11957">
                  <c:v>206.67185747943074</c:v>
                </c:pt>
                <c:pt idx="11958">
                  <c:v>206.67185747943074</c:v>
                </c:pt>
                <c:pt idx="11959">
                  <c:v>206.67185747943074</c:v>
                </c:pt>
                <c:pt idx="11960">
                  <c:v>206.67185747943074</c:v>
                </c:pt>
                <c:pt idx="11961">
                  <c:v>206.67185747943074</c:v>
                </c:pt>
                <c:pt idx="11962">
                  <c:v>206.67185747943074</c:v>
                </c:pt>
                <c:pt idx="11963">
                  <c:v>206.67185747943074</c:v>
                </c:pt>
                <c:pt idx="11964">
                  <c:v>206.67185747943074</c:v>
                </c:pt>
                <c:pt idx="11965">
                  <c:v>206.67185747943074</c:v>
                </c:pt>
                <c:pt idx="11966">
                  <c:v>206.67185747943074</c:v>
                </c:pt>
                <c:pt idx="11967">
                  <c:v>206.67185747943074</c:v>
                </c:pt>
                <c:pt idx="11968">
                  <c:v>206.67185747943074</c:v>
                </c:pt>
                <c:pt idx="11969">
                  <c:v>206.67185747943074</c:v>
                </c:pt>
                <c:pt idx="11970">
                  <c:v>206.67185747943074</c:v>
                </c:pt>
                <c:pt idx="11971">
                  <c:v>206.67185747943074</c:v>
                </c:pt>
                <c:pt idx="11972">
                  <c:v>206.67185747943074</c:v>
                </c:pt>
                <c:pt idx="11973">
                  <c:v>206.67185747943074</c:v>
                </c:pt>
                <c:pt idx="11974">
                  <c:v>206.67185747943074</c:v>
                </c:pt>
                <c:pt idx="11975">
                  <c:v>206.67185747943074</c:v>
                </c:pt>
                <c:pt idx="11976">
                  <c:v>206.67185747943074</c:v>
                </c:pt>
                <c:pt idx="11977">
                  <c:v>206.67185747943074</c:v>
                </c:pt>
                <c:pt idx="11978">
                  <c:v>206.67185747943074</c:v>
                </c:pt>
                <c:pt idx="11979">
                  <c:v>206.67185747943074</c:v>
                </c:pt>
                <c:pt idx="11980">
                  <c:v>206.67185747943074</c:v>
                </c:pt>
                <c:pt idx="11981">
                  <c:v>206.67185747943074</c:v>
                </c:pt>
                <c:pt idx="11982">
                  <c:v>206.67185747943074</c:v>
                </c:pt>
                <c:pt idx="11983">
                  <c:v>206.67185747943074</c:v>
                </c:pt>
                <c:pt idx="11984">
                  <c:v>206.67185747943074</c:v>
                </c:pt>
                <c:pt idx="11985">
                  <c:v>206.67185747943074</c:v>
                </c:pt>
                <c:pt idx="11986">
                  <c:v>206.67185747943074</c:v>
                </c:pt>
                <c:pt idx="11987">
                  <c:v>206.67185747943074</c:v>
                </c:pt>
                <c:pt idx="11988">
                  <c:v>206.67185747943074</c:v>
                </c:pt>
                <c:pt idx="11989">
                  <c:v>206.67185747943074</c:v>
                </c:pt>
                <c:pt idx="11990">
                  <c:v>206.67185747943074</c:v>
                </c:pt>
                <c:pt idx="11991">
                  <c:v>206.67185747943074</c:v>
                </c:pt>
                <c:pt idx="11992">
                  <c:v>206.67185747943074</c:v>
                </c:pt>
                <c:pt idx="11993">
                  <c:v>206.67185747943074</c:v>
                </c:pt>
                <c:pt idx="11994">
                  <c:v>206.67185747943074</c:v>
                </c:pt>
                <c:pt idx="11995">
                  <c:v>206.67185747943074</c:v>
                </c:pt>
                <c:pt idx="11996">
                  <c:v>206.67185747943074</c:v>
                </c:pt>
                <c:pt idx="11997">
                  <c:v>206.67185747943074</c:v>
                </c:pt>
                <c:pt idx="11998">
                  <c:v>206.67185747943074</c:v>
                </c:pt>
                <c:pt idx="11999">
                  <c:v>206.67185747943074</c:v>
                </c:pt>
                <c:pt idx="12000">
                  <c:v>206.67185747943074</c:v>
                </c:pt>
                <c:pt idx="12001">
                  <c:v>206.67185747943074</c:v>
                </c:pt>
                <c:pt idx="12002">
                  <c:v>206.67185747943074</c:v>
                </c:pt>
                <c:pt idx="12003">
                  <c:v>206.67185747943074</c:v>
                </c:pt>
                <c:pt idx="12004">
                  <c:v>206.67185747943074</c:v>
                </c:pt>
                <c:pt idx="12005">
                  <c:v>206.67185747943074</c:v>
                </c:pt>
                <c:pt idx="12006">
                  <c:v>206.67185747943074</c:v>
                </c:pt>
                <c:pt idx="12007">
                  <c:v>206.67185747943074</c:v>
                </c:pt>
                <c:pt idx="12008">
                  <c:v>206.67185747943074</c:v>
                </c:pt>
                <c:pt idx="12009">
                  <c:v>206.67185747943074</c:v>
                </c:pt>
                <c:pt idx="12010">
                  <c:v>206.67185747943074</c:v>
                </c:pt>
                <c:pt idx="12011">
                  <c:v>206.67185747943074</c:v>
                </c:pt>
                <c:pt idx="12012">
                  <c:v>206.67185747943074</c:v>
                </c:pt>
                <c:pt idx="12013">
                  <c:v>206.67185747943074</c:v>
                </c:pt>
                <c:pt idx="12014">
                  <c:v>206.67185747943074</c:v>
                </c:pt>
                <c:pt idx="12015">
                  <c:v>206.67185747943074</c:v>
                </c:pt>
                <c:pt idx="12016">
                  <c:v>206.67185747943074</c:v>
                </c:pt>
                <c:pt idx="12017">
                  <c:v>206.67185747943074</c:v>
                </c:pt>
                <c:pt idx="12018">
                  <c:v>206.67185747943074</c:v>
                </c:pt>
                <c:pt idx="12019">
                  <c:v>206.67185747943074</c:v>
                </c:pt>
                <c:pt idx="12020">
                  <c:v>206.67185747943074</c:v>
                </c:pt>
                <c:pt idx="12021">
                  <c:v>206.67185747943074</c:v>
                </c:pt>
                <c:pt idx="12022">
                  <c:v>206.67185747943074</c:v>
                </c:pt>
                <c:pt idx="12023">
                  <c:v>206.67185747943074</c:v>
                </c:pt>
                <c:pt idx="12024">
                  <c:v>206.67185747943074</c:v>
                </c:pt>
                <c:pt idx="12025">
                  <c:v>206.67185747943074</c:v>
                </c:pt>
                <c:pt idx="12026">
                  <c:v>206.67185747943074</c:v>
                </c:pt>
                <c:pt idx="12027">
                  <c:v>206.67185747943074</c:v>
                </c:pt>
                <c:pt idx="12028">
                  <c:v>206.67185747943074</c:v>
                </c:pt>
                <c:pt idx="12029">
                  <c:v>206.67185747943074</c:v>
                </c:pt>
                <c:pt idx="12030">
                  <c:v>206.67185747943074</c:v>
                </c:pt>
                <c:pt idx="12031">
                  <c:v>206.67185747943074</c:v>
                </c:pt>
                <c:pt idx="12032">
                  <c:v>206.67185747943074</c:v>
                </c:pt>
                <c:pt idx="12033">
                  <c:v>206.67185747943074</c:v>
                </c:pt>
                <c:pt idx="12034">
                  <c:v>206.67185747943074</c:v>
                </c:pt>
                <c:pt idx="12035">
                  <c:v>206.67185747943074</c:v>
                </c:pt>
                <c:pt idx="12036">
                  <c:v>206.67185747943074</c:v>
                </c:pt>
                <c:pt idx="12037">
                  <c:v>206.67185747943074</c:v>
                </c:pt>
                <c:pt idx="12038">
                  <c:v>206.67185747943074</c:v>
                </c:pt>
                <c:pt idx="12039">
                  <c:v>206.67185747943074</c:v>
                </c:pt>
                <c:pt idx="12040">
                  <c:v>206.67185747943074</c:v>
                </c:pt>
                <c:pt idx="12041">
                  <c:v>206.67185747943074</c:v>
                </c:pt>
                <c:pt idx="12042">
                  <c:v>206.67185747943074</c:v>
                </c:pt>
                <c:pt idx="12043">
                  <c:v>206.67185747943074</c:v>
                </c:pt>
                <c:pt idx="12044">
                  <c:v>206.67185747943074</c:v>
                </c:pt>
                <c:pt idx="12045">
                  <c:v>206.67185747943074</c:v>
                </c:pt>
                <c:pt idx="12046">
                  <c:v>206.67185747943074</c:v>
                </c:pt>
                <c:pt idx="12047">
                  <c:v>206.67185747943074</c:v>
                </c:pt>
                <c:pt idx="12048">
                  <c:v>206.67185747943074</c:v>
                </c:pt>
                <c:pt idx="12049">
                  <c:v>206.67185747943074</c:v>
                </c:pt>
                <c:pt idx="12050">
                  <c:v>206.67185747943074</c:v>
                </c:pt>
                <c:pt idx="12051">
                  <c:v>206.67185747943074</c:v>
                </c:pt>
                <c:pt idx="12052">
                  <c:v>206.67185747943074</c:v>
                </c:pt>
                <c:pt idx="12053">
                  <c:v>206.67185747943074</c:v>
                </c:pt>
                <c:pt idx="12054">
                  <c:v>206.67185747943074</c:v>
                </c:pt>
                <c:pt idx="12055">
                  <c:v>206.67185747943074</c:v>
                </c:pt>
                <c:pt idx="12056">
                  <c:v>206.67185747943074</c:v>
                </c:pt>
                <c:pt idx="12057">
                  <c:v>206.67185747943074</c:v>
                </c:pt>
                <c:pt idx="12058">
                  <c:v>206.67185747943074</c:v>
                </c:pt>
                <c:pt idx="12059">
                  <c:v>206.67185747943074</c:v>
                </c:pt>
                <c:pt idx="12060">
                  <c:v>206.67185747943074</c:v>
                </c:pt>
                <c:pt idx="12061">
                  <c:v>206.67185747943074</c:v>
                </c:pt>
                <c:pt idx="12062">
                  <c:v>206.67185747943074</c:v>
                </c:pt>
                <c:pt idx="12063">
                  <c:v>206.67185747943074</c:v>
                </c:pt>
                <c:pt idx="12064">
                  <c:v>206.67185747943074</c:v>
                </c:pt>
                <c:pt idx="12065">
                  <c:v>206.67185747943074</c:v>
                </c:pt>
                <c:pt idx="12066">
                  <c:v>206.67185747943074</c:v>
                </c:pt>
                <c:pt idx="12067">
                  <c:v>206.67185747943074</c:v>
                </c:pt>
                <c:pt idx="12068">
                  <c:v>206.67185747943074</c:v>
                </c:pt>
                <c:pt idx="12069">
                  <c:v>206.67185747943074</c:v>
                </c:pt>
                <c:pt idx="12070">
                  <c:v>206.67185747943074</c:v>
                </c:pt>
                <c:pt idx="12071">
                  <c:v>206.67185747943074</c:v>
                </c:pt>
                <c:pt idx="12072">
                  <c:v>206.67185747943074</c:v>
                </c:pt>
                <c:pt idx="12073">
                  <c:v>206.67185747943074</c:v>
                </c:pt>
                <c:pt idx="12074">
                  <c:v>206.67185747943074</c:v>
                </c:pt>
                <c:pt idx="12075">
                  <c:v>206.67185747943074</c:v>
                </c:pt>
                <c:pt idx="12076">
                  <c:v>206.67185747943074</c:v>
                </c:pt>
                <c:pt idx="12077">
                  <c:v>206.67185747943074</c:v>
                </c:pt>
                <c:pt idx="12078">
                  <c:v>206.67185747943074</c:v>
                </c:pt>
                <c:pt idx="12079">
                  <c:v>206.67185747943074</c:v>
                </c:pt>
                <c:pt idx="12080">
                  <c:v>206.67185747943074</c:v>
                </c:pt>
                <c:pt idx="12081">
                  <c:v>206.67185747943074</c:v>
                </c:pt>
                <c:pt idx="12082">
                  <c:v>206.67185747943074</c:v>
                </c:pt>
                <c:pt idx="12083">
                  <c:v>206.67185747943074</c:v>
                </c:pt>
                <c:pt idx="12084">
                  <c:v>206.67185747943074</c:v>
                </c:pt>
                <c:pt idx="12085">
                  <c:v>206.67185747943074</c:v>
                </c:pt>
                <c:pt idx="12086">
                  <c:v>206.67185747943074</c:v>
                </c:pt>
                <c:pt idx="12087">
                  <c:v>206.67185747943074</c:v>
                </c:pt>
                <c:pt idx="12088">
                  <c:v>206.67185747943074</c:v>
                </c:pt>
                <c:pt idx="12089">
                  <c:v>206.67185747943074</c:v>
                </c:pt>
                <c:pt idx="12090">
                  <c:v>206.67185747943074</c:v>
                </c:pt>
                <c:pt idx="12091">
                  <c:v>206.67185747943074</c:v>
                </c:pt>
                <c:pt idx="12092">
                  <c:v>206.67185747943074</c:v>
                </c:pt>
                <c:pt idx="12093">
                  <c:v>206.67185747943074</c:v>
                </c:pt>
                <c:pt idx="12094">
                  <c:v>206.67185747943074</c:v>
                </c:pt>
                <c:pt idx="12095">
                  <c:v>206.67185747943074</c:v>
                </c:pt>
                <c:pt idx="12096">
                  <c:v>206.67185747943074</c:v>
                </c:pt>
                <c:pt idx="12097">
                  <c:v>206.67185747943074</c:v>
                </c:pt>
                <c:pt idx="12098">
                  <c:v>206.67185747943074</c:v>
                </c:pt>
                <c:pt idx="12099">
                  <c:v>206.67185747943074</c:v>
                </c:pt>
                <c:pt idx="12100">
                  <c:v>206.67185747943074</c:v>
                </c:pt>
                <c:pt idx="12101">
                  <c:v>206.67185747943074</c:v>
                </c:pt>
                <c:pt idx="12102">
                  <c:v>206.67185747943074</c:v>
                </c:pt>
                <c:pt idx="12103">
                  <c:v>206.67185747943074</c:v>
                </c:pt>
                <c:pt idx="12104">
                  <c:v>206.67185747943074</c:v>
                </c:pt>
                <c:pt idx="12105">
                  <c:v>206.67185747943074</c:v>
                </c:pt>
                <c:pt idx="12106">
                  <c:v>206.67185747943074</c:v>
                </c:pt>
                <c:pt idx="12107">
                  <c:v>206.67185747943074</c:v>
                </c:pt>
                <c:pt idx="12108">
                  <c:v>206.67185747943074</c:v>
                </c:pt>
                <c:pt idx="12109">
                  <c:v>206.67185747943074</c:v>
                </c:pt>
                <c:pt idx="12110">
                  <c:v>206.67185747943074</c:v>
                </c:pt>
                <c:pt idx="12111">
                  <c:v>206.67185747943074</c:v>
                </c:pt>
                <c:pt idx="12112">
                  <c:v>206.67185747943074</c:v>
                </c:pt>
                <c:pt idx="12113">
                  <c:v>206.67185747943074</c:v>
                </c:pt>
                <c:pt idx="12114">
                  <c:v>206.67185747943074</c:v>
                </c:pt>
                <c:pt idx="12115">
                  <c:v>206.67185747943074</c:v>
                </c:pt>
                <c:pt idx="12116">
                  <c:v>206.67185747943074</c:v>
                </c:pt>
                <c:pt idx="12117">
                  <c:v>206.67185747943074</c:v>
                </c:pt>
                <c:pt idx="12118">
                  <c:v>206.67185747943074</c:v>
                </c:pt>
                <c:pt idx="12119">
                  <c:v>206.67185747943074</c:v>
                </c:pt>
                <c:pt idx="12120">
                  <c:v>206.67185747943074</c:v>
                </c:pt>
                <c:pt idx="12121">
                  <c:v>206.67185747943074</c:v>
                </c:pt>
                <c:pt idx="12122">
                  <c:v>206.67185747943074</c:v>
                </c:pt>
                <c:pt idx="12123">
                  <c:v>206.67185747943074</c:v>
                </c:pt>
                <c:pt idx="12124">
                  <c:v>206.67185747943074</c:v>
                </c:pt>
                <c:pt idx="12125">
                  <c:v>206.67185747943074</c:v>
                </c:pt>
                <c:pt idx="12126">
                  <c:v>206.67185747943074</c:v>
                </c:pt>
                <c:pt idx="12127">
                  <c:v>206.67185747943074</c:v>
                </c:pt>
                <c:pt idx="12128">
                  <c:v>206.67185747943074</c:v>
                </c:pt>
                <c:pt idx="12129">
                  <c:v>206.67185747943074</c:v>
                </c:pt>
                <c:pt idx="12130">
                  <c:v>206.67185747943074</c:v>
                </c:pt>
                <c:pt idx="12131">
                  <c:v>206.67185747943074</c:v>
                </c:pt>
                <c:pt idx="12132">
                  <c:v>206.67185747943074</c:v>
                </c:pt>
                <c:pt idx="12133">
                  <c:v>206.67185747943074</c:v>
                </c:pt>
                <c:pt idx="12134">
                  <c:v>206.67185747943074</c:v>
                </c:pt>
                <c:pt idx="12135">
                  <c:v>206.67185747943074</c:v>
                </c:pt>
                <c:pt idx="12136">
                  <c:v>206.67185747943074</c:v>
                </c:pt>
                <c:pt idx="12137">
                  <c:v>206.67185747943074</c:v>
                </c:pt>
                <c:pt idx="12138">
                  <c:v>206.67185747943074</c:v>
                </c:pt>
                <c:pt idx="12139">
                  <c:v>206.67185747943074</c:v>
                </c:pt>
                <c:pt idx="12140">
                  <c:v>206.67185747943074</c:v>
                </c:pt>
                <c:pt idx="12141">
                  <c:v>206.67185747943074</c:v>
                </c:pt>
                <c:pt idx="12142">
                  <c:v>206.67185747943074</c:v>
                </c:pt>
                <c:pt idx="12143">
                  <c:v>206.67185747943074</c:v>
                </c:pt>
                <c:pt idx="12144">
                  <c:v>206.67185747943074</c:v>
                </c:pt>
                <c:pt idx="12145">
                  <c:v>206.67185747943074</c:v>
                </c:pt>
                <c:pt idx="12146">
                  <c:v>206.67185747943074</c:v>
                </c:pt>
                <c:pt idx="12147">
                  <c:v>206.67185747943074</c:v>
                </c:pt>
                <c:pt idx="12148">
                  <c:v>206.67185747943074</c:v>
                </c:pt>
                <c:pt idx="12149">
                  <c:v>206.67185747943074</c:v>
                </c:pt>
                <c:pt idx="12150">
                  <c:v>206.67185747943074</c:v>
                </c:pt>
                <c:pt idx="12151">
                  <c:v>206.67185747943074</c:v>
                </c:pt>
                <c:pt idx="12152">
                  <c:v>206.67185747943074</c:v>
                </c:pt>
                <c:pt idx="12153">
                  <c:v>206.67185747943074</c:v>
                </c:pt>
                <c:pt idx="12154">
                  <c:v>206.67185747943074</c:v>
                </c:pt>
                <c:pt idx="12155">
                  <c:v>206.67185747943074</c:v>
                </c:pt>
                <c:pt idx="12156">
                  <c:v>206.67185747943074</c:v>
                </c:pt>
                <c:pt idx="12157">
                  <c:v>206.67185747943074</c:v>
                </c:pt>
                <c:pt idx="12158">
                  <c:v>206.67185747943074</c:v>
                </c:pt>
                <c:pt idx="12159">
                  <c:v>206.67185747943074</c:v>
                </c:pt>
                <c:pt idx="12160">
                  <c:v>206.67185747943074</c:v>
                </c:pt>
                <c:pt idx="12161">
                  <c:v>206.67185747943074</c:v>
                </c:pt>
                <c:pt idx="12162">
                  <c:v>206.67185747943074</c:v>
                </c:pt>
                <c:pt idx="12163">
                  <c:v>206.67185747943074</c:v>
                </c:pt>
                <c:pt idx="12164">
                  <c:v>206.67185747943074</c:v>
                </c:pt>
                <c:pt idx="12165">
                  <c:v>206.67185747943074</c:v>
                </c:pt>
                <c:pt idx="12166">
                  <c:v>206.67185747943074</c:v>
                </c:pt>
                <c:pt idx="12167">
                  <c:v>206.67185747943074</c:v>
                </c:pt>
                <c:pt idx="12168">
                  <c:v>206.67185747943074</c:v>
                </c:pt>
                <c:pt idx="12169">
                  <c:v>206.67185747943074</c:v>
                </c:pt>
                <c:pt idx="12170">
                  <c:v>206.67185747943074</c:v>
                </c:pt>
                <c:pt idx="12171">
                  <c:v>206.67185747943074</c:v>
                </c:pt>
                <c:pt idx="12172">
                  <c:v>206.67185747943074</c:v>
                </c:pt>
                <c:pt idx="12173">
                  <c:v>206.67185747943074</c:v>
                </c:pt>
                <c:pt idx="12174">
                  <c:v>206.67185747943074</c:v>
                </c:pt>
                <c:pt idx="12175">
                  <c:v>206.67185747943074</c:v>
                </c:pt>
                <c:pt idx="12176">
                  <c:v>206.67185747943074</c:v>
                </c:pt>
                <c:pt idx="12177">
                  <c:v>206.67185747943074</c:v>
                </c:pt>
                <c:pt idx="12178">
                  <c:v>206.67185747943074</c:v>
                </c:pt>
                <c:pt idx="12179">
                  <c:v>206.67185747943074</c:v>
                </c:pt>
                <c:pt idx="12180">
                  <c:v>206.67185747943074</c:v>
                </c:pt>
                <c:pt idx="12181">
                  <c:v>206.67185747943074</c:v>
                </c:pt>
                <c:pt idx="12182">
                  <c:v>206.67185747943074</c:v>
                </c:pt>
                <c:pt idx="12183">
                  <c:v>206.67185747943074</c:v>
                </c:pt>
                <c:pt idx="12184">
                  <c:v>206.67185747943074</c:v>
                </c:pt>
                <c:pt idx="12185">
                  <c:v>206.67185747943074</c:v>
                </c:pt>
                <c:pt idx="12186">
                  <c:v>206.67185747943074</c:v>
                </c:pt>
                <c:pt idx="12187">
                  <c:v>206.67185747943074</c:v>
                </c:pt>
                <c:pt idx="12188">
                  <c:v>206.67185747943074</c:v>
                </c:pt>
                <c:pt idx="12189">
                  <c:v>206.67185747943074</c:v>
                </c:pt>
                <c:pt idx="12190">
                  <c:v>206.67185747943074</c:v>
                </c:pt>
                <c:pt idx="12191">
                  <c:v>206.67185747943074</c:v>
                </c:pt>
                <c:pt idx="12192">
                  <c:v>206.67185747943074</c:v>
                </c:pt>
                <c:pt idx="12193">
                  <c:v>206.67185747943074</c:v>
                </c:pt>
                <c:pt idx="12194">
                  <c:v>206.67185747943074</c:v>
                </c:pt>
                <c:pt idx="12195">
                  <c:v>206.67185747943074</c:v>
                </c:pt>
                <c:pt idx="12196">
                  <c:v>206.67185747943074</c:v>
                </c:pt>
                <c:pt idx="12197">
                  <c:v>206.67185747943074</c:v>
                </c:pt>
                <c:pt idx="12198">
                  <c:v>206.67185747943074</c:v>
                </c:pt>
                <c:pt idx="12199">
                  <c:v>206.67185747943074</c:v>
                </c:pt>
                <c:pt idx="12200">
                  <c:v>206.67185747943074</c:v>
                </c:pt>
                <c:pt idx="12201">
                  <c:v>206.67185747943074</c:v>
                </c:pt>
                <c:pt idx="12202">
                  <c:v>206.67185747943074</c:v>
                </c:pt>
                <c:pt idx="12203">
                  <c:v>206.67185747943074</c:v>
                </c:pt>
                <c:pt idx="12204">
                  <c:v>206.67185747943074</c:v>
                </c:pt>
                <c:pt idx="12205">
                  <c:v>206.67185747943074</c:v>
                </c:pt>
                <c:pt idx="12206">
                  <c:v>206.67185747943074</c:v>
                </c:pt>
                <c:pt idx="12207">
                  <c:v>206.67185747943074</c:v>
                </c:pt>
                <c:pt idx="12208">
                  <c:v>206.67185747943074</c:v>
                </c:pt>
                <c:pt idx="12209">
                  <c:v>206.67185747943074</c:v>
                </c:pt>
                <c:pt idx="12210">
                  <c:v>206.67185747943074</c:v>
                </c:pt>
                <c:pt idx="12211">
                  <c:v>206.67185747943074</c:v>
                </c:pt>
                <c:pt idx="12212">
                  <c:v>206.67185747943074</c:v>
                </c:pt>
                <c:pt idx="12213">
                  <c:v>206.67185747943074</c:v>
                </c:pt>
                <c:pt idx="12214">
                  <c:v>206.67185747943074</c:v>
                </c:pt>
                <c:pt idx="12215">
                  <c:v>206.67185747943074</c:v>
                </c:pt>
                <c:pt idx="12216">
                  <c:v>206.67185747943074</c:v>
                </c:pt>
                <c:pt idx="12217">
                  <c:v>206.67185747943074</c:v>
                </c:pt>
                <c:pt idx="12218">
                  <c:v>206.67185747943074</c:v>
                </c:pt>
                <c:pt idx="12219">
                  <c:v>206.67185747943074</c:v>
                </c:pt>
                <c:pt idx="12220">
                  <c:v>206.67185747943074</c:v>
                </c:pt>
                <c:pt idx="12221">
                  <c:v>206.67185747943074</c:v>
                </c:pt>
                <c:pt idx="12222">
                  <c:v>206.67185747943074</c:v>
                </c:pt>
                <c:pt idx="12223">
                  <c:v>206.67185747943074</c:v>
                </c:pt>
                <c:pt idx="12224">
                  <c:v>206.67185747943074</c:v>
                </c:pt>
                <c:pt idx="12225">
                  <c:v>206.67185747943074</c:v>
                </c:pt>
                <c:pt idx="12226">
                  <c:v>206.67185747943074</c:v>
                </c:pt>
                <c:pt idx="12227">
                  <c:v>206.67185747943074</c:v>
                </c:pt>
                <c:pt idx="12228">
                  <c:v>206.67185747943074</c:v>
                </c:pt>
                <c:pt idx="12229">
                  <c:v>206.67185747943074</c:v>
                </c:pt>
                <c:pt idx="12230">
                  <c:v>206.67185747943074</c:v>
                </c:pt>
                <c:pt idx="12231">
                  <c:v>206.67185747943074</c:v>
                </c:pt>
                <c:pt idx="12232">
                  <c:v>206.67185747943074</c:v>
                </c:pt>
                <c:pt idx="12233">
                  <c:v>206.67185747943074</c:v>
                </c:pt>
                <c:pt idx="12234">
                  <c:v>206.67185747943074</c:v>
                </c:pt>
                <c:pt idx="12235">
                  <c:v>206.67185747943074</c:v>
                </c:pt>
                <c:pt idx="12236">
                  <c:v>206.67185747943074</c:v>
                </c:pt>
                <c:pt idx="12237">
                  <c:v>206.67185747943074</c:v>
                </c:pt>
                <c:pt idx="12238">
                  <c:v>206.67185747943074</c:v>
                </c:pt>
                <c:pt idx="12239">
                  <c:v>206.67185747943074</c:v>
                </c:pt>
                <c:pt idx="12240">
                  <c:v>206.67185747943074</c:v>
                </c:pt>
                <c:pt idx="12241">
                  <c:v>206.67185747943074</c:v>
                </c:pt>
                <c:pt idx="12242">
                  <c:v>206.67185747943074</c:v>
                </c:pt>
                <c:pt idx="12243">
                  <c:v>206.67185747943074</c:v>
                </c:pt>
                <c:pt idx="12244">
                  <c:v>206.67185747943074</c:v>
                </c:pt>
                <c:pt idx="12245">
                  <c:v>206.67185747943074</c:v>
                </c:pt>
                <c:pt idx="12246">
                  <c:v>206.67185747943074</c:v>
                </c:pt>
                <c:pt idx="12247">
                  <c:v>206.67185747943074</c:v>
                </c:pt>
                <c:pt idx="12248">
                  <c:v>206.67185747943074</c:v>
                </c:pt>
                <c:pt idx="12249">
                  <c:v>206.67185747943074</c:v>
                </c:pt>
                <c:pt idx="12250">
                  <c:v>206.67185747943074</c:v>
                </c:pt>
                <c:pt idx="12251">
                  <c:v>206.67185747943074</c:v>
                </c:pt>
                <c:pt idx="12252">
                  <c:v>206.67185747943074</c:v>
                </c:pt>
                <c:pt idx="12253">
                  <c:v>206.67185747943074</c:v>
                </c:pt>
                <c:pt idx="12254">
                  <c:v>206.67185747943074</c:v>
                </c:pt>
                <c:pt idx="12255">
                  <c:v>206.67185747943074</c:v>
                </c:pt>
                <c:pt idx="12256">
                  <c:v>206.67185747943074</c:v>
                </c:pt>
                <c:pt idx="12257">
                  <c:v>206.67185747943074</c:v>
                </c:pt>
                <c:pt idx="12258">
                  <c:v>206.67185747943074</c:v>
                </c:pt>
                <c:pt idx="12259">
                  <c:v>206.67185747943074</c:v>
                </c:pt>
                <c:pt idx="12260">
                  <c:v>206.67185747943074</c:v>
                </c:pt>
                <c:pt idx="12261">
                  <c:v>206.67185747943074</c:v>
                </c:pt>
                <c:pt idx="12262">
                  <c:v>206.67185747943074</c:v>
                </c:pt>
                <c:pt idx="12263">
                  <c:v>206.67185747943074</c:v>
                </c:pt>
                <c:pt idx="12264">
                  <c:v>206.67185747943074</c:v>
                </c:pt>
                <c:pt idx="12265">
                  <c:v>206.67185747943074</c:v>
                </c:pt>
                <c:pt idx="12266">
                  <c:v>206.67185747943074</c:v>
                </c:pt>
                <c:pt idx="12267">
                  <c:v>206.67185747943074</c:v>
                </c:pt>
                <c:pt idx="12268">
                  <c:v>206.67185747943074</c:v>
                </c:pt>
                <c:pt idx="12269">
                  <c:v>206.67185747943074</c:v>
                </c:pt>
                <c:pt idx="12270">
                  <c:v>206.67185747943074</c:v>
                </c:pt>
                <c:pt idx="12271">
                  <c:v>206.67185747943074</c:v>
                </c:pt>
                <c:pt idx="12272">
                  <c:v>206.67185747943074</c:v>
                </c:pt>
                <c:pt idx="12273">
                  <c:v>206.67185747943074</c:v>
                </c:pt>
                <c:pt idx="12274">
                  <c:v>206.67185747943074</c:v>
                </c:pt>
                <c:pt idx="12275">
                  <c:v>206.67185747943074</c:v>
                </c:pt>
                <c:pt idx="12276">
                  <c:v>206.67185747943074</c:v>
                </c:pt>
                <c:pt idx="12277">
                  <c:v>206.67185747943074</c:v>
                </c:pt>
                <c:pt idx="12278">
                  <c:v>206.67185747943074</c:v>
                </c:pt>
                <c:pt idx="12279">
                  <c:v>206.67185747943074</c:v>
                </c:pt>
                <c:pt idx="12280">
                  <c:v>206.67185747943074</c:v>
                </c:pt>
                <c:pt idx="12281">
                  <c:v>206.67185747943074</c:v>
                </c:pt>
                <c:pt idx="12282">
                  <c:v>206.67185747943074</c:v>
                </c:pt>
                <c:pt idx="12283">
                  <c:v>206.67185747943074</c:v>
                </c:pt>
                <c:pt idx="12284">
                  <c:v>206.67185747943074</c:v>
                </c:pt>
                <c:pt idx="12285">
                  <c:v>206.67185747943074</c:v>
                </c:pt>
                <c:pt idx="12286">
                  <c:v>206.67185747943074</c:v>
                </c:pt>
                <c:pt idx="12287">
                  <c:v>206.67185747943074</c:v>
                </c:pt>
                <c:pt idx="12288">
                  <c:v>206.67185747943074</c:v>
                </c:pt>
                <c:pt idx="12289">
                  <c:v>206.67185747943074</c:v>
                </c:pt>
                <c:pt idx="12290">
                  <c:v>206.67185747943074</c:v>
                </c:pt>
                <c:pt idx="12291">
                  <c:v>206.67185747943074</c:v>
                </c:pt>
                <c:pt idx="12292">
                  <c:v>206.67185747943074</c:v>
                </c:pt>
                <c:pt idx="12293">
                  <c:v>206.67185747943074</c:v>
                </c:pt>
                <c:pt idx="12294">
                  <c:v>206.67185747943074</c:v>
                </c:pt>
                <c:pt idx="12295">
                  <c:v>206.67185747943074</c:v>
                </c:pt>
                <c:pt idx="12296">
                  <c:v>206.67185747943074</c:v>
                </c:pt>
                <c:pt idx="12297">
                  <c:v>206.67185747943074</c:v>
                </c:pt>
                <c:pt idx="12298">
                  <c:v>206.67185747943074</c:v>
                </c:pt>
                <c:pt idx="12299">
                  <c:v>206.67185747943074</c:v>
                </c:pt>
                <c:pt idx="12300">
                  <c:v>206.67185747943074</c:v>
                </c:pt>
                <c:pt idx="12301">
                  <c:v>206.67185747943074</c:v>
                </c:pt>
                <c:pt idx="12302">
                  <c:v>206.67185747943074</c:v>
                </c:pt>
                <c:pt idx="12303">
                  <c:v>206.67185747943074</c:v>
                </c:pt>
                <c:pt idx="12304">
                  <c:v>206.67185747943074</c:v>
                </c:pt>
                <c:pt idx="12305">
                  <c:v>206.67185747943074</c:v>
                </c:pt>
                <c:pt idx="12306">
                  <c:v>206.67185747943074</c:v>
                </c:pt>
                <c:pt idx="12307">
                  <c:v>206.67185747943074</c:v>
                </c:pt>
                <c:pt idx="12308">
                  <c:v>206.67185747943074</c:v>
                </c:pt>
                <c:pt idx="12309">
                  <c:v>206.67185747943074</c:v>
                </c:pt>
                <c:pt idx="12310">
                  <c:v>206.67185747943074</c:v>
                </c:pt>
                <c:pt idx="12311">
                  <c:v>206.67185747943074</c:v>
                </c:pt>
                <c:pt idx="12312">
                  <c:v>206.67185747943074</c:v>
                </c:pt>
                <c:pt idx="12313">
                  <c:v>206.67185747943074</c:v>
                </c:pt>
                <c:pt idx="12314">
                  <c:v>206.67185747943074</c:v>
                </c:pt>
                <c:pt idx="12315">
                  <c:v>206.67185747943074</c:v>
                </c:pt>
                <c:pt idx="12316">
                  <c:v>206.67185747943074</c:v>
                </c:pt>
                <c:pt idx="12317">
                  <c:v>206.67185747943074</c:v>
                </c:pt>
                <c:pt idx="12318">
                  <c:v>206.67185747943074</c:v>
                </c:pt>
                <c:pt idx="12319">
                  <c:v>206.67185747943074</c:v>
                </c:pt>
                <c:pt idx="12320">
                  <c:v>206.67185747943074</c:v>
                </c:pt>
                <c:pt idx="12321">
                  <c:v>206.67185747943074</c:v>
                </c:pt>
                <c:pt idx="12322">
                  <c:v>206.67185747943074</c:v>
                </c:pt>
                <c:pt idx="12323">
                  <c:v>206.67185747943074</c:v>
                </c:pt>
                <c:pt idx="12324">
                  <c:v>206.67185747943074</c:v>
                </c:pt>
                <c:pt idx="12325">
                  <c:v>206.67185747943074</c:v>
                </c:pt>
                <c:pt idx="12326">
                  <c:v>206.67185747943074</c:v>
                </c:pt>
                <c:pt idx="12327">
                  <c:v>206.67185747943074</c:v>
                </c:pt>
                <c:pt idx="12328">
                  <c:v>206.67185747943074</c:v>
                </c:pt>
                <c:pt idx="12329">
                  <c:v>206.67185747943074</c:v>
                </c:pt>
                <c:pt idx="12330">
                  <c:v>206.67185747943074</c:v>
                </c:pt>
                <c:pt idx="12331">
                  <c:v>206.67185747943074</c:v>
                </c:pt>
                <c:pt idx="12332">
                  <c:v>206.67185747943074</c:v>
                </c:pt>
                <c:pt idx="12333">
                  <c:v>206.67185747943074</c:v>
                </c:pt>
                <c:pt idx="12334">
                  <c:v>206.67185747943074</c:v>
                </c:pt>
                <c:pt idx="12335">
                  <c:v>206.67185747943074</c:v>
                </c:pt>
                <c:pt idx="12336">
                  <c:v>206.67185747943074</c:v>
                </c:pt>
                <c:pt idx="12337">
                  <c:v>206.67185747943074</c:v>
                </c:pt>
                <c:pt idx="12338">
                  <c:v>206.67185747943074</c:v>
                </c:pt>
                <c:pt idx="12339">
                  <c:v>206.67185747943074</c:v>
                </c:pt>
                <c:pt idx="12340">
                  <c:v>206.67185747943074</c:v>
                </c:pt>
                <c:pt idx="12341">
                  <c:v>206.67185747943074</c:v>
                </c:pt>
                <c:pt idx="12342">
                  <c:v>206.67185747943074</c:v>
                </c:pt>
                <c:pt idx="12343">
                  <c:v>206.67185747943074</c:v>
                </c:pt>
                <c:pt idx="12344">
                  <c:v>206.67185747943074</c:v>
                </c:pt>
                <c:pt idx="12345">
                  <c:v>206.67185747943074</c:v>
                </c:pt>
                <c:pt idx="12346">
                  <c:v>206.67185747943074</c:v>
                </c:pt>
                <c:pt idx="12347">
                  <c:v>206.67185747943074</c:v>
                </c:pt>
                <c:pt idx="12348">
                  <c:v>206.67185747943074</c:v>
                </c:pt>
                <c:pt idx="12349">
                  <c:v>206.67185747943074</c:v>
                </c:pt>
                <c:pt idx="12350">
                  <c:v>206.67185747943074</c:v>
                </c:pt>
                <c:pt idx="12351">
                  <c:v>206.67185747943074</c:v>
                </c:pt>
                <c:pt idx="12352">
                  <c:v>206.67185747943074</c:v>
                </c:pt>
                <c:pt idx="12353">
                  <c:v>206.67185747943074</c:v>
                </c:pt>
                <c:pt idx="12354">
                  <c:v>206.67185747943074</c:v>
                </c:pt>
                <c:pt idx="12355">
                  <c:v>206.67185747943074</c:v>
                </c:pt>
                <c:pt idx="12356">
                  <c:v>206.67185747943074</c:v>
                </c:pt>
                <c:pt idx="12357">
                  <c:v>206.67185747943074</c:v>
                </c:pt>
                <c:pt idx="12358">
                  <c:v>206.67185747943074</c:v>
                </c:pt>
                <c:pt idx="12359">
                  <c:v>206.67185747943074</c:v>
                </c:pt>
                <c:pt idx="12360">
                  <c:v>206.67185747943074</c:v>
                </c:pt>
                <c:pt idx="12361">
                  <c:v>206.67185747943074</c:v>
                </c:pt>
                <c:pt idx="12362">
                  <c:v>206.67185747943074</c:v>
                </c:pt>
                <c:pt idx="12363">
                  <c:v>206.67185747943074</c:v>
                </c:pt>
                <c:pt idx="12364">
                  <c:v>206.67185747943074</c:v>
                </c:pt>
                <c:pt idx="12365">
                  <c:v>206.67185747943074</c:v>
                </c:pt>
                <c:pt idx="12366">
                  <c:v>206.67185747943074</c:v>
                </c:pt>
                <c:pt idx="12367">
                  <c:v>206.67185747943074</c:v>
                </c:pt>
                <c:pt idx="12368">
                  <c:v>206.67185747943074</c:v>
                </c:pt>
                <c:pt idx="12369">
                  <c:v>206.67185747943074</c:v>
                </c:pt>
                <c:pt idx="12370">
                  <c:v>206.67185747943074</c:v>
                </c:pt>
                <c:pt idx="12371">
                  <c:v>206.67185747943074</c:v>
                </c:pt>
                <c:pt idx="12372">
                  <c:v>206.67185747943074</c:v>
                </c:pt>
                <c:pt idx="12373">
                  <c:v>206.67185747943074</c:v>
                </c:pt>
                <c:pt idx="12374">
                  <c:v>206.67185747943074</c:v>
                </c:pt>
                <c:pt idx="12375">
                  <c:v>206.67185747943074</c:v>
                </c:pt>
                <c:pt idx="12376">
                  <c:v>206.67185747943074</c:v>
                </c:pt>
                <c:pt idx="12377">
                  <c:v>206.67185747943074</c:v>
                </c:pt>
                <c:pt idx="12378">
                  <c:v>206.67185747943074</c:v>
                </c:pt>
                <c:pt idx="12379">
                  <c:v>206.67185747943074</c:v>
                </c:pt>
                <c:pt idx="12380">
                  <c:v>206.67185747943074</c:v>
                </c:pt>
                <c:pt idx="12381">
                  <c:v>206.67185747943074</c:v>
                </c:pt>
                <c:pt idx="12382">
                  <c:v>206.67185747943074</c:v>
                </c:pt>
                <c:pt idx="12383">
                  <c:v>206.67185747943074</c:v>
                </c:pt>
                <c:pt idx="12384">
                  <c:v>206.67185747943074</c:v>
                </c:pt>
                <c:pt idx="12385">
                  <c:v>206.67185747943074</c:v>
                </c:pt>
                <c:pt idx="12386">
                  <c:v>206.67185747943074</c:v>
                </c:pt>
                <c:pt idx="12387">
                  <c:v>206.67185747943074</c:v>
                </c:pt>
                <c:pt idx="12388">
                  <c:v>206.67185747943074</c:v>
                </c:pt>
                <c:pt idx="12389">
                  <c:v>206.67185747943074</c:v>
                </c:pt>
                <c:pt idx="12390">
                  <c:v>206.67185747943074</c:v>
                </c:pt>
                <c:pt idx="12391">
                  <c:v>206.67185747943074</c:v>
                </c:pt>
                <c:pt idx="12392">
                  <c:v>206.67185747943074</c:v>
                </c:pt>
                <c:pt idx="12393">
                  <c:v>206.67185747943074</c:v>
                </c:pt>
                <c:pt idx="12394">
                  <c:v>206.67185747943074</c:v>
                </c:pt>
                <c:pt idx="12395">
                  <c:v>206.67185747943074</c:v>
                </c:pt>
                <c:pt idx="12396">
                  <c:v>206.67185747943074</c:v>
                </c:pt>
                <c:pt idx="12397">
                  <c:v>206.67185747943074</c:v>
                </c:pt>
                <c:pt idx="12398">
                  <c:v>206.67185747943074</c:v>
                </c:pt>
                <c:pt idx="12399">
                  <c:v>206.67185747943074</c:v>
                </c:pt>
                <c:pt idx="12400">
                  <c:v>206.67185747943074</c:v>
                </c:pt>
                <c:pt idx="12401">
                  <c:v>206.67185747943074</c:v>
                </c:pt>
                <c:pt idx="12402">
                  <c:v>206.67185747943074</c:v>
                </c:pt>
                <c:pt idx="12403">
                  <c:v>206.67185747943074</c:v>
                </c:pt>
                <c:pt idx="12404">
                  <c:v>206.67185747943074</c:v>
                </c:pt>
                <c:pt idx="12405">
                  <c:v>206.67185747943074</c:v>
                </c:pt>
                <c:pt idx="12406">
                  <c:v>206.67185747943074</c:v>
                </c:pt>
                <c:pt idx="12407">
                  <c:v>206.67185747943074</c:v>
                </c:pt>
                <c:pt idx="12408">
                  <c:v>206.67185747943074</c:v>
                </c:pt>
                <c:pt idx="12409">
                  <c:v>206.67185747943074</c:v>
                </c:pt>
                <c:pt idx="12410">
                  <c:v>206.67185747943074</c:v>
                </c:pt>
                <c:pt idx="12411">
                  <c:v>206.67185747943074</c:v>
                </c:pt>
                <c:pt idx="12412">
                  <c:v>206.67185747943074</c:v>
                </c:pt>
                <c:pt idx="12413">
                  <c:v>206.67185747943074</c:v>
                </c:pt>
                <c:pt idx="12414">
                  <c:v>206.67185747943074</c:v>
                </c:pt>
                <c:pt idx="12415">
                  <c:v>206.67185747943074</c:v>
                </c:pt>
                <c:pt idx="12416">
                  <c:v>206.67185747943074</c:v>
                </c:pt>
                <c:pt idx="12417">
                  <c:v>206.67185747943074</c:v>
                </c:pt>
                <c:pt idx="12418">
                  <c:v>206.67185747943074</c:v>
                </c:pt>
                <c:pt idx="12419">
                  <c:v>206.67185747943074</c:v>
                </c:pt>
                <c:pt idx="12420">
                  <c:v>206.67185747943074</c:v>
                </c:pt>
                <c:pt idx="12421">
                  <c:v>206.67185747943074</c:v>
                </c:pt>
                <c:pt idx="12422">
                  <c:v>206.67185747943074</c:v>
                </c:pt>
                <c:pt idx="12423">
                  <c:v>206.67185747943074</c:v>
                </c:pt>
                <c:pt idx="12424">
                  <c:v>206.67185747943074</c:v>
                </c:pt>
                <c:pt idx="12425">
                  <c:v>206.67185747943074</c:v>
                </c:pt>
                <c:pt idx="12426">
                  <c:v>206.67185747943074</c:v>
                </c:pt>
                <c:pt idx="12427">
                  <c:v>206.67185747943074</c:v>
                </c:pt>
                <c:pt idx="12428">
                  <c:v>206.67185747943074</c:v>
                </c:pt>
                <c:pt idx="12429">
                  <c:v>206.67185747943074</c:v>
                </c:pt>
                <c:pt idx="12430">
                  <c:v>206.67185747943074</c:v>
                </c:pt>
                <c:pt idx="12431">
                  <c:v>206.67185747943074</c:v>
                </c:pt>
                <c:pt idx="12432">
                  <c:v>206.67185747943074</c:v>
                </c:pt>
                <c:pt idx="12433">
                  <c:v>206.67185747943074</c:v>
                </c:pt>
                <c:pt idx="12434">
                  <c:v>206.67185747943074</c:v>
                </c:pt>
                <c:pt idx="12435">
                  <c:v>206.67185747943074</c:v>
                </c:pt>
                <c:pt idx="12436">
                  <c:v>206.67185747943074</c:v>
                </c:pt>
                <c:pt idx="12437">
                  <c:v>206.67185747943074</c:v>
                </c:pt>
                <c:pt idx="12438">
                  <c:v>206.67185747943074</c:v>
                </c:pt>
                <c:pt idx="12439">
                  <c:v>206.67185747943074</c:v>
                </c:pt>
                <c:pt idx="12440">
                  <c:v>206.67185747943074</c:v>
                </c:pt>
                <c:pt idx="12441">
                  <c:v>206.67185747943074</c:v>
                </c:pt>
                <c:pt idx="12442">
                  <c:v>206.67185747943074</c:v>
                </c:pt>
                <c:pt idx="12443">
                  <c:v>206.67185747943074</c:v>
                </c:pt>
                <c:pt idx="12444">
                  <c:v>206.67185747943074</c:v>
                </c:pt>
                <c:pt idx="12445">
                  <c:v>206.67185747943074</c:v>
                </c:pt>
                <c:pt idx="12446">
                  <c:v>206.67185747943074</c:v>
                </c:pt>
                <c:pt idx="12447">
                  <c:v>206.67185747943074</c:v>
                </c:pt>
                <c:pt idx="12448">
                  <c:v>206.67185747943074</c:v>
                </c:pt>
                <c:pt idx="12449">
                  <c:v>206.67185747943074</c:v>
                </c:pt>
                <c:pt idx="12450">
                  <c:v>206.67185747943074</c:v>
                </c:pt>
                <c:pt idx="12451">
                  <c:v>206.67185747943074</c:v>
                </c:pt>
                <c:pt idx="12452">
                  <c:v>206.67185747943074</c:v>
                </c:pt>
                <c:pt idx="12453">
                  <c:v>206.67185747943074</c:v>
                </c:pt>
                <c:pt idx="12454">
                  <c:v>206.67185747943074</c:v>
                </c:pt>
                <c:pt idx="12455">
                  <c:v>206.67185747943074</c:v>
                </c:pt>
                <c:pt idx="12456">
                  <c:v>206.67185747943074</c:v>
                </c:pt>
                <c:pt idx="12457">
                  <c:v>206.67185747943074</c:v>
                </c:pt>
                <c:pt idx="12458">
                  <c:v>206.67185747943074</c:v>
                </c:pt>
                <c:pt idx="12459">
                  <c:v>206.67185747943074</c:v>
                </c:pt>
                <c:pt idx="12460">
                  <c:v>206.67185747943074</c:v>
                </c:pt>
                <c:pt idx="12461">
                  <c:v>206.67185747943074</c:v>
                </c:pt>
                <c:pt idx="12462">
                  <c:v>206.67185747943074</c:v>
                </c:pt>
                <c:pt idx="12463">
                  <c:v>206.67185747943074</c:v>
                </c:pt>
                <c:pt idx="12464">
                  <c:v>206.67185747943074</c:v>
                </c:pt>
                <c:pt idx="12465">
                  <c:v>206.67185747943074</c:v>
                </c:pt>
                <c:pt idx="12466">
                  <c:v>206.67185747943074</c:v>
                </c:pt>
                <c:pt idx="12467">
                  <c:v>206.67185747943074</c:v>
                </c:pt>
                <c:pt idx="12468">
                  <c:v>206.67185747943074</c:v>
                </c:pt>
                <c:pt idx="12469">
                  <c:v>206.67185747943074</c:v>
                </c:pt>
                <c:pt idx="12470">
                  <c:v>206.67185747943074</c:v>
                </c:pt>
                <c:pt idx="12471">
                  <c:v>206.67185747943074</c:v>
                </c:pt>
                <c:pt idx="12472">
                  <c:v>206.67185747943074</c:v>
                </c:pt>
                <c:pt idx="12473">
                  <c:v>206.67185747943074</c:v>
                </c:pt>
                <c:pt idx="12474">
                  <c:v>206.67185747943074</c:v>
                </c:pt>
                <c:pt idx="12475">
                  <c:v>206.67185747943074</c:v>
                </c:pt>
                <c:pt idx="12476">
                  <c:v>206.67185747943074</c:v>
                </c:pt>
                <c:pt idx="12477">
                  <c:v>206.67185747943074</c:v>
                </c:pt>
                <c:pt idx="12478">
                  <c:v>206.67185747943074</c:v>
                </c:pt>
                <c:pt idx="12479">
                  <c:v>206.67185747943074</c:v>
                </c:pt>
                <c:pt idx="12480">
                  <c:v>206.67185747943074</c:v>
                </c:pt>
                <c:pt idx="12481">
                  <c:v>206.67185747943074</c:v>
                </c:pt>
                <c:pt idx="12482">
                  <c:v>206.67185747943074</c:v>
                </c:pt>
                <c:pt idx="12483">
                  <c:v>206.67185747943074</c:v>
                </c:pt>
                <c:pt idx="12484">
                  <c:v>206.67185747943074</c:v>
                </c:pt>
                <c:pt idx="12485">
                  <c:v>206.67185747943074</c:v>
                </c:pt>
                <c:pt idx="12486">
                  <c:v>206.67185747943074</c:v>
                </c:pt>
                <c:pt idx="12487">
                  <c:v>206.67185747943074</c:v>
                </c:pt>
                <c:pt idx="12488">
                  <c:v>206.67185747943074</c:v>
                </c:pt>
                <c:pt idx="12489">
                  <c:v>206.67185747943074</c:v>
                </c:pt>
                <c:pt idx="12490">
                  <c:v>206.67185747943074</c:v>
                </c:pt>
                <c:pt idx="12491">
                  <c:v>206.67185747943074</c:v>
                </c:pt>
                <c:pt idx="12492">
                  <c:v>206.67185747943074</c:v>
                </c:pt>
                <c:pt idx="12493">
                  <c:v>206.67185747943074</c:v>
                </c:pt>
                <c:pt idx="12494">
                  <c:v>206.67185747943074</c:v>
                </c:pt>
                <c:pt idx="12495">
                  <c:v>206.67185747943074</c:v>
                </c:pt>
                <c:pt idx="12496">
                  <c:v>206.67185747943074</c:v>
                </c:pt>
                <c:pt idx="12497">
                  <c:v>206.67185747943074</c:v>
                </c:pt>
                <c:pt idx="12498">
                  <c:v>206.67185747943074</c:v>
                </c:pt>
                <c:pt idx="12499">
                  <c:v>206.67185747943074</c:v>
                </c:pt>
                <c:pt idx="12500">
                  <c:v>206.67185747943074</c:v>
                </c:pt>
                <c:pt idx="12501">
                  <c:v>206.67185747943074</c:v>
                </c:pt>
                <c:pt idx="12502">
                  <c:v>206.67185747943074</c:v>
                </c:pt>
                <c:pt idx="12503">
                  <c:v>206.67185747943074</c:v>
                </c:pt>
                <c:pt idx="12504">
                  <c:v>206.67185747943074</c:v>
                </c:pt>
                <c:pt idx="12505">
                  <c:v>206.67185747943074</c:v>
                </c:pt>
                <c:pt idx="12506">
                  <c:v>206.67185747943074</c:v>
                </c:pt>
                <c:pt idx="12507">
                  <c:v>206.67185747943074</c:v>
                </c:pt>
                <c:pt idx="12508">
                  <c:v>206.67185747943074</c:v>
                </c:pt>
                <c:pt idx="12509">
                  <c:v>206.67185747943074</c:v>
                </c:pt>
                <c:pt idx="12510">
                  <c:v>206.67185747943074</c:v>
                </c:pt>
                <c:pt idx="12511">
                  <c:v>206.67185747943074</c:v>
                </c:pt>
                <c:pt idx="12512">
                  <c:v>206.67185747943074</c:v>
                </c:pt>
                <c:pt idx="12513">
                  <c:v>206.67185747943074</c:v>
                </c:pt>
                <c:pt idx="12514">
                  <c:v>206.67185747943074</c:v>
                </c:pt>
                <c:pt idx="12515">
                  <c:v>206.67185747943074</c:v>
                </c:pt>
                <c:pt idx="12516">
                  <c:v>206.67185747943074</c:v>
                </c:pt>
                <c:pt idx="12517">
                  <c:v>206.67185747943074</c:v>
                </c:pt>
                <c:pt idx="12518">
                  <c:v>206.67185747943074</c:v>
                </c:pt>
                <c:pt idx="12519">
                  <c:v>206.67185747943074</c:v>
                </c:pt>
                <c:pt idx="12520">
                  <c:v>206.67185747943074</c:v>
                </c:pt>
                <c:pt idx="12521">
                  <c:v>206.67185747943074</c:v>
                </c:pt>
                <c:pt idx="12522">
                  <c:v>206.67185747943074</c:v>
                </c:pt>
                <c:pt idx="12523">
                  <c:v>206.67185747943074</c:v>
                </c:pt>
                <c:pt idx="12524">
                  <c:v>206.67185747943074</c:v>
                </c:pt>
                <c:pt idx="12525">
                  <c:v>206.67185747943074</c:v>
                </c:pt>
                <c:pt idx="12526">
                  <c:v>206.67185747943074</c:v>
                </c:pt>
                <c:pt idx="12527">
                  <c:v>206.67185747943074</c:v>
                </c:pt>
                <c:pt idx="12528">
                  <c:v>206.67185747943074</c:v>
                </c:pt>
                <c:pt idx="12529">
                  <c:v>206.67185747943074</c:v>
                </c:pt>
                <c:pt idx="12530">
                  <c:v>206.67185747943074</c:v>
                </c:pt>
                <c:pt idx="12531">
                  <c:v>206.67185747943074</c:v>
                </c:pt>
                <c:pt idx="12532">
                  <c:v>206.67185747943074</c:v>
                </c:pt>
                <c:pt idx="12533">
                  <c:v>206.67185747943074</c:v>
                </c:pt>
                <c:pt idx="12534">
                  <c:v>206.67185747943074</c:v>
                </c:pt>
                <c:pt idx="12535">
                  <c:v>206.67185747943074</c:v>
                </c:pt>
                <c:pt idx="12536">
                  <c:v>206.67185747943074</c:v>
                </c:pt>
                <c:pt idx="12537">
                  <c:v>206.67185747943074</c:v>
                </c:pt>
                <c:pt idx="12538">
                  <c:v>206.67185747943074</c:v>
                </c:pt>
                <c:pt idx="12539">
                  <c:v>206.67185747943074</c:v>
                </c:pt>
                <c:pt idx="12540">
                  <c:v>206.67185747943074</c:v>
                </c:pt>
                <c:pt idx="12541">
                  <c:v>206.67185747943074</c:v>
                </c:pt>
                <c:pt idx="12542">
                  <c:v>206.67185747943074</c:v>
                </c:pt>
                <c:pt idx="12543">
                  <c:v>206.67185747943074</c:v>
                </c:pt>
                <c:pt idx="12544">
                  <c:v>206.67185747943074</c:v>
                </c:pt>
                <c:pt idx="12545">
                  <c:v>206.67185747943074</c:v>
                </c:pt>
                <c:pt idx="12546">
                  <c:v>206.67185747943074</c:v>
                </c:pt>
                <c:pt idx="12547">
                  <c:v>206.67185747943074</c:v>
                </c:pt>
                <c:pt idx="12548">
                  <c:v>206.67185747943074</c:v>
                </c:pt>
                <c:pt idx="12549">
                  <c:v>206.67185747943074</c:v>
                </c:pt>
                <c:pt idx="12550">
                  <c:v>206.67185747943074</c:v>
                </c:pt>
                <c:pt idx="12551">
                  <c:v>206.67185747943074</c:v>
                </c:pt>
                <c:pt idx="12552">
                  <c:v>206.67185747943074</c:v>
                </c:pt>
                <c:pt idx="12553">
                  <c:v>206.67185747943074</c:v>
                </c:pt>
                <c:pt idx="12554">
                  <c:v>206.67185747943074</c:v>
                </c:pt>
                <c:pt idx="12555">
                  <c:v>206.67185747943074</c:v>
                </c:pt>
                <c:pt idx="12556">
                  <c:v>206.67185747943074</c:v>
                </c:pt>
                <c:pt idx="12557">
                  <c:v>206.67185747943074</c:v>
                </c:pt>
                <c:pt idx="12558">
                  <c:v>206.67185747943074</c:v>
                </c:pt>
                <c:pt idx="12559">
                  <c:v>206.67185747943074</c:v>
                </c:pt>
                <c:pt idx="12560">
                  <c:v>206.67185747943074</c:v>
                </c:pt>
                <c:pt idx="12561">
                  <c:v>206.67185747943074</c:v>
                </c:pt>
                <c:pt idx="12562">
                  <c:v>206.67185747943074</c:v>
                </c:pt>
                <c:pt idx="12563">
                  <c:v>206.67185747943074</c:v>
                </c:pt>
                <c:pt idx="12564">
                  <c:v>206.67185747943074</c:v>
                </c:pt>
                <c:pt idx="12565">
                  <c:v>206.67185747943074</c:v>
                </c:pt>
                <c:pt idx="12566">
                  <c:v>206.67185747943074</c:v>
                </c:pt>
                <c:pt idx="12567">
                  <c:v>206.67185747943074</c:v>
                </c:pt>
                <c:pt idx="12568">
                  <c:v>206.67185747943074</c:v>
                </c:pt>
                <c:pt idx="12569">
                  <c:v>206.67185747943074</c:v>
                </c:pt>
                <c:pt idx="12570">
                  <c:v>206.67185747943074</c:v>
                </c:pt>
                <c:pt idx="12571">
                  <c:v>206.67185747943074</c:v>
                </c:pt>
                <c:pt idx="12572">
                  <c:v>206.67185747943074</c:v>
                </c:pt>
                <c:pt idx="12573">
                  <c:v>206.67185747943074</c:v>
                </c:pt>
                <c:pt idx="12574">
                  <c:v>206.67185747943074</c:v>
                </c:pt>
                <c:pt idx="12575">
                  <c:v>206.67185747943074</c:v>
                </c:pt>
                <c:pt idx="12576">
                  <c:v>206.67185747943074</c:v>
                </c:pt>
                <c:pt idx="12577">
                  <c:v>206.67185747943074</c:v>
                </c:pt>
                <c:pt idx="12578">
                  <c:v>206.67185747943074</c:v>
                </c:pt>
                <c:pt idx="12579">
                  <c:v>206.67185747943074</c:v>
                </c:pt>
                <c:pt idx="12580">
                  <c:v>206.67185747943074</c:v>
                </c:pt>
                <c:pt idx="12581">
                  <c:v>206.67185747943074</c:v>
                </c:pt>
                <c:pt idx="12582">
                  <c:v>206.67185747943074</c:v>
                </c:pt>
                <c:pt idx="12583">
                  <c:v>206.67185747943074</c:v>
                </c:pt>
                <c:pt idx="12584">
                  <c:v>206.67185747943074</c:v>
                </c:pt>
                <c:pt idx="12585">
                  <c:v>206.67185747943074</c:v>
                </c:pt>
                <c:pt idx="12586">
                  <c:v>206.67185747943074</c:v>
                </c:pt>
                <c:pt idx="12587">
                  <c:v>206.67185747943074</c:v>
                </c:pt>
                <c:pt idx="12588">
                  <c:v>206.67185747943074</c:v>
                </c:pt>
                <c:pt idx="12589">
                  <c:v>206.67185747943074</c:v>
                </c:pt>
                <c:pt idx="12590">
                  <c:v>206.67185747943074</c:v>
                </c:pt>
                <c:pt idx="12591">
                  <c:v>206.67185747943074</c:v>
                </c:pt>
                <c:pt idx="12592">
                  <c:v>206.67185747943074</c:v>
                </c:pt>
                <c:pt idx="12593">
                  <c:v>206.67185747943074</c:v>
                </c:pt>
                <c:pt idx="12594">
                  <c:v>206.67185747943074</c:v>
                </c:pt>
                <c:pt idx="12595">
                  <c:v>206.67185747943074</c:v>
                </c:pt>
                <c:pt idx="12596">
                  <c:v>206.67185747943074</c:v>
                </c:pt>
                <c:pt idx="12597">
                  <c:v>206.67185747943074</c:v>
                </c:pt>
                <c:pt idx="12598">
                  <c:v>206.67185747943074</c:v>
                </c:pt>
                <c:pt idx="12599">
                  <c:v>206.67185747943074</c:v>
                </c:pt>
                <c:pt idx="12600">
                  <c:v>206.67185747943074</c:v>
                </c:pt>
                <c:pt idx="12601">
                  <c:v>206.67185747943074</c:v>
                </c:pt>
                <c:pt idx="12602">
                  <c:v>206.67185747943074</c:v>
                </c:pt>
                <c:pt idx="12603">
                  <c:v>206.67185747943074</c:v>
                </c:pt>
                <c:pt idx="12604">
                  <c:v>206.67185747943074</c:v>
                </c:pt>
                <c:pt idx="12605">
                  <c:v>206.67185747943074</c:v>
                </c:pt>
                <c:pt idx="12606">
                  <c:v>206.67185747943074</c:v>
                </c:pt>
                <c:pt idx="12607">
                  <c:v>206.67185747943074</c:v>
                </c:pt>
                <c:pt idx="12608">
                  <c:v>206.67185747943074</c:v>
                </c:pt>
                <c:pt idx="12609">
                  <c:v>206.67185747943074</c:v>
                </c:pt>
                <c:pt idx="12610">
                  <c:v>206.67185747943074</c:v>
                </c:pt>
                <c:pt idx="12611">
                  <c:v>206.67185747943074</c:v>
                </c:pt>
                <c:pt idx="12612">
                  <c:v>206.67185747943074</c:v>
                </c:pt>
                <c:pt idx="12613">
                  <c:v>206.67185747943074</c:v>
                </c:pt>
                <c:pt idx="12614">
                  <c:v>206.67185747943074</c:v>
                </c:pt>
                <c:pt idx="12615">
                  <c:v>206.67185747943074</c:v>
                </c:pt>
                <c:pt idx="12616">
                  <c:v>206.67185747943074</c:v>
                </c:pt>
                <c:pt idx="12617">
                  <c:v>206.67185747943074</c:v>
                </c:pt>
                <c:pt idx="12618">
                  <c:v>206.67185747943074</c:v>
                </c:pt>
                <c:pt idx="12619">
                  <c:v>206.67185747943074</c:v>
                </c:pt>
                <c:pt idx="12620">
                  <c:v>206.67185747943074</c:v>
                </c:pt>
                <c:pt idx="12621">
                  <c:v>206.67185747943074</c:v>
                </c:pt>
                <c:pt idx="12622">
                  <c:v>206.67185747943074</c:v>
                </c:pt>
                <c:pt idx="12623">
                  <c:v>206.67185747943074</c:v>
                </c:pt>
                <c:pt idx="12624">
                  <c:v>206.67185747943074</c:v>
                </c:pt>
                <c:pt idx="12625">
                  <c:v>206.67185747943074</c:v>
                </c:pt>
                <c:pt idx="12626">
                  <c:v>206.67185747943074</c:v>
                </c:pt>
                <c:pt idx="12627">
                  <c:v>206.67185747943074</c:v>
                </c:pt>
                <c:pt idx="12628">
                  <c:v>206.67185747943074</c:v>
                </c:pt>
                <c:pt idx="12629">
                  <c:v>206.67185747943074</c:v>
                </c:pt>
                <c:pt idx="12630">
                  <c:v>206.67185747943074</c:v>
                </c:pt>
                <c:pt idx="12631">
                  <c:v>206.67185747943074</c:v>
                </c:pt>
                <c:pt idx="12632">
                  <c:v>206.67185747943074</c:v>
                </c:pt>
                <c:pt idx="12633">
                  <c:v>206.67185747943074</c:v>
                </c:pt>
                <c:pt idx="12634">
                  <c:v>206.67185747943074</c:v>
                </c:pt>
                <c:pt idx="12635">
                  <c:v>206.67185747943074</c:v>
                </c:pt>
                <c:pt idx="12636">
                  <c:v>206.67185747943074</c:v>
                </c:pt>
                <c:pt idx="12637">
                  <c:v>206.67185747943074</c:v>
                </c:pt>
                <c:pt idx="12638">
                  <c:v>206.67185747943074</c:v>
                </c:pt>
                <c:pt idx="12639">
                  <c:v>206.67185747943074</c:v>
                </c:pt>
                <c:pt idx="12640">
                  <c:v>206.67185747943074</c:v>
                </c:pt>
                <c:pt idx="12641">
                  <c:v>206.67185747943074</c:v>
                </c:pt>
                <c:pt idx="12642">
                  <c:v>206.67185747943074</c:v>
                </c:pt>
                <c:pt idx="12643">
                  <c:v>206.67185747943074</c:v>
                </c:pt>
                <c:pt idx="12644">
                  <c:v>206.67185747943074</c:v>
                </c:pt>
                <c:pt idx="12645">
                  <c:v>206.67185747943074</c:v>
                </c:pt>
                <c:pt idx="12646">
                  <c:v>206.67185747943074</c:v>
                </c:pt>
                <c:pt idx="12647">
                  <c:v>206.67185747943074</c:v>
                </c:pt>
                <c:pt idx="12648">
                  <c:v>206.67185747943074</c:v>
                </c:pt>
                <c:pt idx="12649">
                  <c:v>206.67185747943074</c:v>
                </c:pt>
                <c:pt idx="12650">
                  <c:v>206.67185747943074</c:v>
                </c:pt>
                <c:pt idx="12651">
                  <c:v>206.67185747943074</c:v>
                </c:pt>
                <c:pt idx="12652">
                  <c:v>206.67185747943074</c:v>
                </c:pt>
                <c:pt idx="12653">
                  <c:v>206.67185747943074</c:v>
                </c:pt>
                <c:pt idx="12654">
                  <c:v>206.67185747943074</c:v>
                </c:pt>
                <c:pt idx="12655">
                  <c:v>206.67185747943074</c:v>
                </c:pt>
                <c:pt idx="12656">
                  <c:v>206.67185747943074</c:v>
                </c:pt>
                <c:pt idx="12657">
                  <c:v>206.67185747943074</c:v>
                </c:pt>
                <c:pt idx="12658">
                  <c:v>206.67185747943074</c:v>
                </c:pt>
                <c:pt idx="12659">
                  <c:v>206.67185747943074</c:v>
                </c:pt>
                <c:pt idx="12660">
                  <c:v>206.67185747943074</c:v>
                </c:pt>
                <c:pt idx="12661">
                  <c:v>206.67185747943074</c:v>
                </c:pt>
                <c:pt idx="12662">
                  <c:v>206.67185747943074</c:v>
                </c:pt>
                <c:pt idx="12663">
                  <c:v>206.67185747943074</c:v>
                </c:pt>
                <c:pt idx="12664">
                  <c:v>206.67185747943074</c:v>
                </c:pt>
                <c:pt idx="12665">
                  <c:v>206.67185747943074</c:v>
                </c:pt>
                <c:pt idx="12666">
                  <c:v>206.67185747943074</c:v>
                </c:pt>
                <c:pt idx="12667">
                  <c:v>206.67185747943074</c:v>
                </c:pt>
                <c:pt idx="12668">
                  <c:v>206.67185747943074</c:v>
                </c:pt>
                <c:pt idx="12669">
                  <c:v>206.67185747943074</c:v>
                </c:pt>
                <c:pt idx="12670">
                  <c:v>206.67185747943074</c:v>
                </c:pt>
                <c:pt idx="12671">
                  <c:v>206.67185747943074</c:v>
                </c:pt>
                <c:pt idx="12672">
                  <c:v>206.67185747943074</c:v>
                </c:pt>
                <c:pt idx="12673">
                  <c:v>206.67185747943074</c:v>
                </c:pt>
                <c:pt idx="12674">
                  <c:v>206.67185747943074</c:v>
                </c:pt>
                <c:pt idx="12675">
                  <c:v>206.67185747943074</c:v>
                </c:pt>
                <c:pt idx="12676">
                  <c:v>206.67185747943074</c:v>
                </c:pt>
                <c:pt idx="12677">
                  <c:v>206.67185747943074</c:v>
                </c:pt>
                <c:pt idx="12678">
                  <c:v>206.67185747943074</c:v>
                </c:pt>
                <c:pt idx="12679">
                  <c:v>206.67185747943074</c:v>
                </c:pt>
                <c:pt idx="12680">
                  <c:v>206.67185747943074</c:v>
                </c:pt>
                <c:pt idx="12681">
                  <c:v>206.67185747943074</c:v>
                </c:pt>
                <c:pt idx="12682">
                  <c:v>206.67185747943074</c:v>
                </c:pt>
                <c:pt idx="12683">
                  <c:v>206.67185747943074</c:v>
                </c:pt>
                <c:pt idx="12684">
                  <c:v>206.67185747943074</c:v>
                </c:pt>
                <c:pt idx="12685">
                  <c:v>206.67185747943074</c:v>
                </c:pt>
                <c:pt idx="12686">
                  <c:v>206.67185747943074</c:v>
                </c:pt>
                <c:pt idx="12687">
                  <c:v>206.67185747943074</c:v>
                </c:pt>
                <c:pt idx="12688">
                  <c:v>206.67185747943074</c:v>
                </c:pt>
                <c:pt idx="12689">
                  <c:v>206.67185747943074</c:v>
                </c:pt>
                <c:pt idx="12690">
                  <c:v>206.67185747943074</c:v>
                </c:pt>
                <c:pt idx="12691">
                  <c:v>206.67185747943074</c:v>
                </c:pt>
                <c:pt idx="12692">
                  <c:v>206.67185747943074</c:v>
                </c:pt>
                <c:pt idx="12693">
                  <c:v>206.67185747943074</c:v>
                </c:pt>
                <c:pt idx="12694">
                  <c:v>206.67185747943074</c:v>
                </c:pt>
                <c:pt idx="12695">
                  <c:v>206.67185747943074</c:v>
                </c:pt>
                <c:pt idx="12696">
                  <c:v>206.67185747943074</c:v>
                </c:pt>
                <c:pt idx="12697">
                  <c:v>206.67185747943074</c:v>
                </c:pt>
                <c:pt idx="12698">
                  <c:v>206.67185747943074</c:v>
                </c:pt>
                <c:pt idx="12699">
                  <c:v>206.67185747943074</c:v>
                </c:pt>
                <c:pt idx="12700">
                  <c:v>206.67185747943074</c:v>
                </c:pt>
                <c:pt idx="12701">
                  <c:v>206.67185747943074</c:v>
                </c:pt>
                <c:pt idx="12702">
                  <c:v>206.67185747943074</c:v>
                </c:pt>
                <c:pt idx="12703">
                  <c:v>206.67185747943074</c:v>
                </c:pt>
                <c:pt idx="12704">
                  <c:v>206.67185747943074</c:v>
                </c:pt>
                <c:pt idx="12705">
                  <c:v>206.67185747943074</c:v>
                </c:pt>
                <c:pt idx="12706">
                  <c:v>206.67185747943074</c:v>
                </c:pt>
                <c:pt idx="12707">
                  <c:v>206.67185747943074</c:v>
                </c:pt>
                <c:pt idx="12708">
                  <c:v>206.67185747943074</c:v>
                </c:pt>
                <c:pt idx="12709">
                  <c:v>206.67185747943074</c:v>
                </c:pt>
                <c:pt idx="12710">
                  <c:v>206.67185747943074</c:v>
                </c:pt>
                <c:pt idx="12711">
                  <c:v>206.67185747943074</c:v>
                </c:pt>
                <c:pt idx="12712">
                  <c:v>206.67185747943074</c:v>
                </c:pt>
                <c:pt idx="12713">
                  <c:v>206.67185747943074</c:v>
                </c:pt>
                <c:pt idx="12714">
                  <c:v>206.67185747943074</c:v>
                </c:pt>
                <c:pt idx="12715">
                  <c:v>206.67185747943074</c:v>
                </c:pt>
                <c:pt idx="12716">
                  <c:v>206.67185747943074</c:v>
                </c:pt>
                <c:pt idx="12717">
                  <c:v>206.67185747943074</c:v>
                </c:pt>
                <c:pt idx="12718">
                  <c:v>206.67185747943074</c:v>
                </c:pt>
                <c:pt idx="12719">
                  <c:v>206.67185747943074</c:v>
                </c:pt>
                <c:pt idx="12720">
                  <c:v>206.67185747943074</c:v>
                </c:pt>
                <c:pt idx="12721">
                  <c:v>206.67185747943074</c:v>
                </c:pt>
                <c:pt idx="12722">
                  <c:v>206.67185747943074</c:v>
                </c:pt>
                <c:pt idx="12723">
                  <c:v>206.67185747943074</c:v>
                </c:pt>
                <c:pt idx="12724">
                  <c:v>206.67185747943074</c:v>
                </c:pt>
                <c:pt idx="12725">
                  <c:v>206.67185747943074</c:v>
                </c:pt>
                <c:pt idx="12726">
                  <c:v>206.67185747943074</c:v>
                </c:pt>
                <c:pt idx="12727">
                  <c:v>206.67185747943074</c:v>
                </c:pt>
                <c:pt idx="12728">
                  <c:v>206.67185747943074</c:v>
                </c:pt>
                <c:pt idx="12729">
                  <c:v>206.67185747943074</c:v>
                </c:pt>
                <c:pt idx="12730">
                  <c:v>206.67185747943074</c:v>
                </c:pt>
                <c:pt idx="12731">
                  <c:v>206.67185747943074</c:v>
                </c:pt>
                <c:pt idx="12732">
                  <c:v>206.67185747943074</c:v>
                </c:pt>
                <c:pt idx="12733">
                  <c:v>206.67185747943074</c:v>
                </c:pt>
                <c:pt idx="12734">
                  <c:v>206.67185747943074</c:v>
                </c:pt>
                <c:pt idx="12735">
                  <c:v>206.67185747943074</c:v>
                </c:pt>
                <c:pt idx="12736">
                  <c:v>206.67185747943074</c:v>
                </c:pt>
                <c:pt idx="12737">
                  <c:v>206.67185747943074</c:v>
                </c:pt>
                <c:pt idx="12738">
                  <c:v>206.67185747943074</c:v>
                </c:pt>
                <c:pt idx="12739">
                  <c:v>206.67185747943074</c:v>
                </c:pt>
                <c:pt idx="12740">
                  <c:v>206.67185747943074</c:v>
                </c:pt>
                <c:pt idx="12741">
                  <c:v>206.67185747943074</c:v>
                </c:pt>
                <c:pt idx="12742">
                  <c:v>206.67185747943074</c:v>
                </c:pt>
                <c:pt idx="12743">
                  <c:v>206.67185747943074</c:v>
                </c:pt>
                <c:pt idx="12744">
                  <c:v>206.67185747943074</c:v>
                </c:pt>
                <c:pt idx="12745">
                  <c:v>206.67185747943074</c:v>
                </c:pt>
                <c:pt idx="12746">
                  <c:v>206.67185747943074</c:v>
                </c:pt>
                <c:pt idx="12747">
                  <c:v>206.67185747943074</c:v>
                </c:pt>
                <c:pt idx="12748">
                  <c:v>206.67185747943074</c:v>
                </c:pt>
                <c:pt idx="12749">
                  <c:v>206.67185747943074</c:v>
                </c:pt>
                <c:pt idx="12750">
                  <c:v>206.67185747943074</c:v>
                </c:pt>
                <c:pt idx="12751">
                  <c:v>206.67185747943074</c:v>
                </c:pt>
                <c:pt idx="12752">
                  <c:v>206.67185747943074</c:v>
                </c:pt>
                <c:pt idx="12753">
                  <c:v>206.67185747943074</c:v>
                </c:pt>
                <c:pt idx="12754">
                  <c:v>206.67185747943074</c:v>
                </c:pt>
                <c:pt idx="12755">
                  <c:v>206.67185747943074</c:v>
                </c:pt>
                <c:pt idx="12756">
                  <c:v>206.67185747943074</c:v>
                </c:pt>
                <c:pt idx="12757">
                  <c:v>206.67185747943074</c:v>
                </c:pt>
                <c:pt idx="12758">
                  <c:v>206.67185747943074</c:v>
                </c:pt>
                <c:pt idx="12759">
                  <c:v>206.67185747943074</c:v>
                </c:pt>
                <c:pt idx="12760">
                  <c:v>206.67185747943074</c:v>
                </c:pt>
                <c:pt idx="12761">
                  <c:v>206.67185747943074</c:v>
                </c:pt>
                <c:pt idx="12762">
                  <c:v>206.67185747943074</c:v>
                </c:pt>
                <c:pt idx="12763">
                  <c:v>206.67185747943074</c:v>
                </c:pt>
                <c:pt idx="12764">
                  <c:v>206.67185747943074</c:v>
                </c:pt>
                <c:pt idx="12765">
                  <c:v>206.67185747943074</c:v>
                </c:pt>
                <c:pt idx="12766">
                  <c:v>206.67185747943074</c:v>
                </c:pt>
                <c:pt idx="12767">
                  <c:v>206.67185747943074</c:v>
                </c:pt>
                <c:pt idx="12768">
                  <c:v>206.67185747943074</c:v>
                </c:pt>
                <c:pt idx="12769">
                  <c:v>206.67185747943074</c:v>
                </c:pt>
                <c:pt idx="12770">
                  <c:v>206.67185747943074</c:v>
                </c:pt>
                <c:pt idx="12771">
                  <c:v>206.67185747943074</c:v>
                </c:pt>
                <c:pt idx="12772">
                  <c:v>206.67185747943074</c:v>
                </c:pt>
                <c:pt idx="12773">
                  <c:v>206.67185747943074</c:v>
                </c:pt>
                <c:pt idx="12774">
                  <c:v>206.67185747943074</c:v>
                </c:pt>
                <c:pt idx="12775">
                  <c:v>206.67185747943074</c:v>
                </c:pt>
                <c:pt idx="12776">
                  <c:v>206.67185747943074</c:v>
                </c:pt>
                <c:pt idx="12777">
                  <c:v>206.67185747943074</c:v>
                </c:pt>
                <c:pt idx="12778">
                  <c:v>206.67185747943074</c:v>
                </c:pt>
                <c:pt idx="12779">
                  <c:v>206.67185747943074</c:v>
                </c:pt>
                <c:pt idx="12780">
                  <c:v>206.67185747943074</c:v>
                </c:pt>
                <c:pt idx="12781">
                  <c:v>206.67185747943074</c:v>
                </c:pt>
                <c:pt idx="12782">
                  <c:v>206.67185747943074</c:v>
                </c:pt>
                <c:pt idx="12783">
                  <c:v>206.67185747943074</c:v>
                </c:pt>
                <c:pt idx="12784">
                  <c:v>206.67185747943074</c:v>
                </c:pt>
                <c:pt idx="12785">
                  <c:v>206.67185747943074</c:v>
                </c:pt>
                <c:pt idx="12786">
                  <c:v>206.67185747943074</c:v>
                </c:pt>
                <c:pt idx="12787">
                  <c:v>206.67185747943074</c:v>
                </c:pt>
                <c:pt idx="12788">
                  <c:v>206.67185747943074</c:v>
                </c:pt>
                <c:pt idx="12789">
                  <c:v>206.67185747943074</c:v>
                </c:pt>
                <c:pt idx="12790">
                  <c:v>206.67185747943074</c:v>
                </c:pt>
                <c:pt idx="12791">
                  <c:v>206.67185747943074</c:v>
                </c:pt>
                <c:pt idx="12792">
                  <c:v>206.67185747943074</c:v>
                </c:pt>
                <c:pt idx="12793">
                  <c:v>206.67185747943074</c:v>
                </c:pt>
                <c:pt idx="12794">
                  <c:v>206.67185747943074</c:v>
                </c:pt>
                <c:pt idx="12795">
                  <c:v>206.67185747943074</c:v>
                </c:pt>
                <c:pt idx="12796">
                  <c:v>206.67185747943074</c:v>
                </c:pt>
                <c:pt idx="12797">
                  <c:v>206.67185747943074</c:v>
                </c:pt>
                <c:pt idx="12798">
                  <c:v>206.67185747943074</c:v>
                </c:pt>
                <c:pt idx="12799">
                  <c:v>206.67185747943074</c:v>
                </c:pt>
                <c:pt idx="12800">
                  <c:v>206.67185747943074</c:v>
                </c:pt>
                <c:pt idx="12801">
                  <c:v>206.67185747943074</c:v>
                </c:pt>
                <c:pt idx="12802">
                  <c:v>206.67185747943074</c:v>
                </c:pt>
                <c:pt idx="12803">
                  <c:v>206.67185747943074</c:v>
                </c:pt>
                <c:pt idx="12804">
                  <c:v>206.67185747943074</c:v>
                </c:pt>
                <c:pt idx="12805">
                  <c:v>206.67185747943074</c:v>
                </c:pt>
                <c:pt idx="12806">
                  <c:v>206.67185747943074</c:v>
                </c:pt>
                <c:pt idx="12807">
                  <c:v>206.67185747943074</c:v>
                </c:pt>
                <c:pt idx="12808">
                  <c:v>206.67185747943074</c:v>
                </c:pt>
                <c:pt idx="12809">
                  <c:v>206.67185747943074</c:v>
                </c:pt>
                <c:pt idx="12810">
                  <c:v>206.67185747943074</c:v>
                </c:pt>
                <c:pt idx="12811">
                  <c:v>206.67185747943074</c:v>
                </c:pt>
                <c:pt idx="12812">
                  <c:v>206.67185747943074</c:v>
                </c:pt>
                <c:pt idx="12813">
                  <c:v>206.67185747943074</c:v>
                </c:pt>
                <c:pt idx="12814">
                  <c:v>206.67185747943074</c:v>
                </c:pt>
                <c:pt idx="12815">
                  <c:v>206.67185747943074</c:v>
                </c:pt>
                <c:pt idx="12816">
                  <c:v>206.67185747943074</c:v>
                </c:pt>
                <c:pt idx="12817">
                  <c:v>206.67185747943074</c:v>
                </c:pt>
                <c:pt idx="12818">
                  <c:v>206.67185747943074</c:v>
                </c:pt>
                <c:pt idx="12819">
                  <c:v>206.67185747943074</c:v>
                </c:pt>
                <c:pt idx="12820">
                  <c:v>206.67185747943074</c:v>
                </c:pt>
                <c:pt idx="12821">
                  <c:v>206.67185747943074</c:v>
                </c:pt>
                <c:pt idx="12822">
                  <c:v>206.67185747943074</c:v>
                </c:pt>
                <c:pt idx="12823">
                  <c:v>206.67185747943074</c:v>
                </c:pt>
                <c:pt idx="12824">
                  <c:v>206.67185747943074</c:v>
                </c:pt>
                <c:pt idx="12825">
                  <c:v>206.67185747943074</c:v>
                </c:pt>
                <c:pt idx="12826">
                  <c:v>206.67185747943074</c:v>
                </c:pt>
                <c:pt idx="12827">
                  <c:v>206.67185747943074</c:v>
                </c:pt>
                <c:pt idx="12828">
                  <c:v>206.67185747943074</c:v>
                </c:pt>
                <c:pt idx="12829">
                  <c:v>206.67185747943074</c:v>
                </c:pt>
                <c:pt idx="12830">
                  <c:v>206.67185747943074</c:v>
                </c:pt>
                <c:pt idx="12831">
                  <c:v>206.67185747943074</c:v>
                </c:pt>
                <c:pt idx="12832">
                  <c:v>206.67185747943074</c:v>
                </c:pt>
                <c:pt idx="12833">
                  <c:v>206.67185747943074</c:v>
                </c:pt>
                <c:pt idx="12834">
                  <c:v>206.67185747943074</c:v>
                </c:pt>
                <c:pt idx="12835">
                  <c:v>206.67185747943074</c:v>
                </c:pt>
                <c:pt idx="12836">
                  <c:v>206.67185747943074</c:v>
                </c:pt>
                <c:pt idx="12837">
                  <c:v>206.67185747943074</c:v>
                </c:pt>
                <c:pt idx="12838">
                  <c:v>206.67185747943074</c:v>
                </c:pt>
                <c:pt idx="12839">
                  <c:v>206.67185747943074</c:v>
                </c:pt>
                <c:pt idx="12840">
                  <c:v>206.67185747943074</c:v>
                </c:pt>
                <c:pt idx="12841">
                  <c:v>206.67185747943074</c:v>
                </c:pt>
                <c:pt idx="12842">
                  <c:v>206.67185747943074</c:v>
                </c:pt>
                <c:pt idx="12843">
                  <c:v>206.67185747943074</c:v>
                </c:pt>
                <c:pt idx="12844">
                  <c:v>206.67185747943074</c:v>
                </c:pt>
                <c:pt idx="12845">
                  <c:v>206.67185747943074</c:v>
                </c:pt>
                <c:pt idx="12846">
                  <c:v>206.67185747943074</c:v>
                </c:pt>
                <c:pt idx="12847">
                  <c:v>206.67185747943074</c:v>
                </c:pt>
                <c:pt idx="12848">
                  <c:v>206.67185747943074</c:v>
                </c:pt>
                <c:pt idx="12849">
                  <c:v>206.67185747943074</c:v>
                </c:pt>
                <c:pt idx="12850">
                  <c:v>206.67185747943074</c:v>
                </c:pt>
                <c:pt idx="12851">
                  <c:v>206.67185747943074</c:v>
                </c:pt>
                <c:pt idx="12852">
                  <c:v>206.67185747943074</c:v>
                </c:pt>
                <c:pt idx="12853">
                  <c:v>206.67185747943074</c:v>
                </c:pt>
                <c:pt idx="12854">
                  <c:v>206.67185747943074</c:v>
                </c:pt>
                <c:pt idx="12855">
                  <c:v>206.67185747943074</c:v>
                </c:pt>
                <c:pt idx="12856">
                  <c:v>206.67185747943074</c:v>
                </c:pt>
                <c:pt idx="12857">
                  <c:v>206.67185747943074</c:v>
                </c:pt>
                <c:pt idx="12858">
                  <c:v>206.67185747943074</c:v>
                </c:pt>
                <c:pt idx="12859">
                  <c:v>206.67185747943074</c:v>
                </c:pt>
                <c:pt idx="12860">
                  <c:v>206.67185747943074</c:v>
                </c:pt>
                <c:pt idx="12861">
                  <c:v>206.67185747943074</c:v>
                </c:pt>
                <c:pt idx="12862">
                  <c:v>206.67185747943074</c:v>
                </c:pt>
                <c:pt idx="12863">
                  <c:v>206.67185747943074</c:v>
                </c:pt>
                <c:pt idx="12864">
                  <c:v>206.67185747943074</c:v>
                </c:pt>
                <c:pt idx="12865">
                  <c:v>206.67185747943074</c:v>
                </c:pt>
                <c:pt idx="12866">
                  <c:v>206.67185747943074</c:v>
                </c:pt>
                <c:pt idx="12867">
                  <c:v>206.67185747943074</c:v>
                </c:pt>
                <c:pt idx="12868">
                  <c:v>206.67185747943074</c:v>
                </c:pt>
                <c:pt idx="12869">
                  <c:v>206.67185747943074</c:v>
                </c:pt>
                <c:pt idx="12870">
                  <c:v>206.67185747943074</c:v>
                </c:pt>
                <c:pt idx="12871">
                  <c:v>206.67185747943074</c:v>
                </c:pt>
                <c:pt idx="12872">
                  <c:v>206.67185747943074</c:v>
                </c:pt>
                <c:pt idx="12873">
                  <c:v>206.67185747943074</c:v>
                </c:pt>
                <c:pt idx="12874">
                  <c:v>206.67185747943074</c:v>
                </c:pt>
                <c:pt idx="12875">
                  <c:v>206.67185747943074</c:v>
                </c:pt>
                <c:pt idx="12876">
                  <c:v>206.67185747943074</c:v>
                </c:pt>
                <c:pt idx="12877">
                  <c:v>206.67185747943074</c:v>
                </c:pt>
                <c:pt idx="12878">
                  <c:v>206.67185747943074</c:v>
                </c:pt>
                <c:pt idx="12879">
                  <c:v>206.67185747943074</c:v>
                </c:pt>
                <c:pt idx="12880">
                  <c:v>206.67185747943074</c:v>
                </c:pt>
                <c:pt idx="12881">
                  <c:v>206.67185747943074</c:v>
                </c:pt>
                <c:pt idx="12882">
                  <c:v>206.67185747943074</c:v>
                </c:pt>
                <c:pt idx="12883">
                  <c:v>206.67185747943074</c:v>
                </c:pt>
                <c:pt idx="12884">
                  <c:v>206.67185747943074</c:v>
                </c:pt>
                <c:pt idx="12885">
                  <c:v>206.67185747943074</c:v>
                </c:pt>
                <c:pt idx="12886">
                  <c:v>206.67185747943074</c:v>
                </c:pt>
                <c:pt idx="12887">
                  <c:v>206.67185747943074</c:v>
                </c:pt>
                <c:pt idx="12888">
                  <c:v>206.67185747943074</c:v>
                </c:pt>
                <c:pt idx="12889">
                  <c:v>206.67185747943074</c:v>
                </c:pt>
                <c:pt idx="12890">
                  <c:v>206.67185747943074</c:v>
                </c:pt>
                <c:pt idx="12891">
                  <c:v>206.67185747943074</c:v>
                </c:pt>
                <c:pt idx="12892">
                  <c:v>206.67185747943074</c:v>
                </c:pt>
                <c:pt idx="12893">
                  <c:v>206.67185747943074</c:v>
                </c:pt>
                <c:pt idx="12894">
                  <c:v>206.67185747943074</c:v>
                </c:pt>
                <c:pt idx="12895">
                  <c:v>206.67185747943074</c:v>
                </c:pt>
                <c:pt idx="12896">
                  <c:v>206.67185747943074</c:v>
                </c:pt>
                <c:pt idx="12897">
                  <c:v>206.67185747943074</c:v>
                </c:pt>
                <c:pt idx="12898">
                  <c:v>206.67185747943074</c:v>
                </c:pt>
                <c:pt idx="12899">
                  <c:v>206.67185747943074</c:v>
                </c:pt>
                <c:pt idx="12900">
                  <c:v>206.67185747943074</c:v>
                </c:pt>
                <c:pt idx="12901">
                  <c:v>206.67185747943074</c:v>
                </c:pt>
                <c:pt idx="12902">
                  <c:v>206.67185747943074</c:v>
                </c:pt>
                <c:pt idx="12903">
                  <c:v>206.67185747943074</c:v>
                </c:pt>
                <c:pt idx="12904">
                  <c:v>206.67185747943074</c:v>
                </c:pt>
                <c:pt idx="12905">
                  <c:v>206.67185747943074</c:v>
                </c:pt>
                <c:pt idx="12906">
                  <c:v>206.67185747943074</c:v>
                </c:pt>
                <c:pt idx="12907">
                  <c:v>206.67185747943074</c:v>
                </c:pt>
                <c:pt idx="12908">
                  <c:v>206.67185747943074</c:v>
                </c:pt>
                <c:pt idx="12909">
                  <c:v>206.67185747943074</c:v>
                </c:pt>
                <c:pt idx="12910">
                  <c:v>206.67185747943074</c:v>
                </c:pt>
                <c:pt idx="12911">
                  <c:v>206.67185747943074</c:v>
                </c:pt>
                <c:pt idx="12912">
                  <c:v>206.67185747943074</c:v>
                </c:pt>
                <c:pt idx="12913">
                  <c:v>206.67185747943074</c:v>
                </c:pt>
                <c:pt idx="12914">
                  <c:v>206.67185747943074</c:v>
                </c:pt>
                <c:pt idx="12915">
                  <c:v>206.67185747943074</c:v>
                </c:pt>
                <c:pt idx="12916">
                  <c:v>206.67185747943074</c:v>
                </c:pt>
                <c:pt idx="12917">
                  <c:v>206.67185747943074</c:v>
                </c:pt>
                <c:pt idx="12918">
                  <c:v>206.67185747943074</c:v>
                </c:pt>
                <c:pt idx="12919">
                  <c:v>206.67185747943074</c:v>
                </c:pt>
                <c:pt idx="12920">
                  <c:v>206.67185747943074</c:v>
                </c:pt>
                <c:pt idx="12921">
                  <c:v>206.67185747943074</c:v>
                </c:pt>
                <c:pt idx="12922">
                  <c:v>206.67185747943074</c:v>
                </c:pt>
                <c:pt idx="12923">
                  <c:v>206.67185747943074</c:v>
                </c:pt>
                <c:pt idx="12924">
                  <c:v>206.67185747943074</c:v>
                </c:pt>
                <c:pt idx="12925">
                  <c:v>206.67185747943074</c:v>
                </c:pt>
                <c:pt idx="12926">
                  <c:v>206.67185747943074</c:v>
                </c:pt>
                <c:pt idx="12927">
                  <c:v>206.67185747943074</c:v>
                </c:pt>
                <c:pt idx="12928">
                  <c:v>206.67185747943074</c:v>
                </c:pt>
                <c:pt idx="12929">
                  <c:v>206.67185747943074</c:v>
                </c:pt>
                <c:pt idx="12930">
                  <c:v>206.67185747943074</c:v>
                </c:pt>
                <c:pt idx="12931">
                  <c:v>206.67185747943074</c:v>
                </c:pt>
                <c:pt idx="12932">
                  <c:v>206.67185747943074</c:v>
                </c:pt>
                <c:pt idx="12933">
                  <c:v>206.67185747943074</c:v>
                </c:pt>
                <c:pt idx="12934">
                  <c:v>206.67185747943074</c:v>
                </c:pt>
                <c:pt idx="12935">
                  <c:v>206.67185747943074</c:v>
                </c:pt>
                <c:pt idx="12936">
                  <c:v>206.67185747943074</c:v>
                </c:pt>
                <c:pt idx="12937">
                  <c:v>206.67185747943074</c:v>
                </c:pt>
                <c:pt idx="12938">
                  <c:v>206.67185747943074</c:v>
                </c:pt>
                <c:pt idx="12939">
                  <c:v>206.67185747943074</c:v>
                </c:pt>
                <c:pt idx="12940">
                  <c:v>206.67185747943074</c:v>
                </c:pt>
                <c:pt idx="12941">
                  <c:v>206.67185747943074</c:v>
                </c:pt>
                <c:pt idx="12942">
                  <c:v>206.67185747943074</c:v>
                </c:pt>
                <c:pt idx="12943">
                  <c:v>206.67185747943074</c:v>
                </c:pt>
                <c:pt idx="12944">
                  <c:v>206.67185747943074</c:v>
                </c:pt>
                <c:pt idx="12945">
                  <c:v>206.67185747943074</c:v>
                </c:pt>
                <c:pt idx="12946">
                  <c:v>206.67185747943074</c:v>
                </c:pt>
                <c:pt idx="12947">
                  <c:v>206.67185747943074</c:v>
                </c:pt>
                <c:pt idx="12948">
                  <c:v>206.67185747943074</c:v>
                </c:pt>
                <c:pt idx="12949">
                  <c:v>206.67185747943074</c:v>
                </c:pt>
                <c:pt idx="12950">
                  <c:v>206.67185747943074</c:v>
                </c:pt>
                <c:pt idx="12951">
                  <c:v>206.67185747943074</c:v>
                </c:pt>
                <c:pt idx="12952">
                  <c:v>206.67185747943074</c:v>
                </c:pt>
                <c:pt idx="12953">
                  <c:v>206.67185747943074</c:v>
                </c:pt>
                <c:pt idx="12954">
                  <c:v>206.67185747943074</c:v>
                </c:pt>
                <c:pt idx="12955">
                  <c:v>206.67185747943074</c:v>
                </c:pt>
                <c:pt idx="12956">
                  <c:v>206.67185747943074</c:v>
                </c:pt>
                <c:pt idx="12957">
                  <c:v>206.67185747943074</c:v>
                </c:pt>
                <c:pt idx="12958">
                  <c:v>206.67185747943074</c:v>
                </c:pt>
                <c:pt idx="12959">
                  <c:v>206.67185747943074</c:v>
                </c:pt>
                <c:pt idx="12960">
                  <c:v>206.67185747943074</c:v>
                </c:pt>
                <c:pt idx="12961">
                  <c:v>206.67185747943074</c:v>
                </c:pt>
                <c:pt idx="12962">
                  <c:v>206.67185747943074</c:v>
                </c:pt>
                <c:pt idx="12963">
                  <c:v>206.67185747943074</c:v>
                </c:pt>
                <c:pt idx="12964">
                  <c:v>206.67185747943074</c:v>
                </c:pt>
                <c:pt idx="12965">
                  <c:v>206.67185747943074</c:v>
                </c:pt>
                <c:pt idx="12966">
                  <c:v>206.67185747943074</c:v>
                </c:pt>
                <c:pt idx="12967">
                  <c:v>206.67185747943074</c:v>
                </c:pt>
                <c:pt idx="12968">
                  <c:v>206.67185747943074</c:v>
                </c:pt>
                <c:pt idx="12969">
                  <c:v>206.67185747943074</c:v>
                </c:pt>
                <c:pt idx="12970">
                  <c:v>206.67185747943074</c:v>
                </c:pt>
                <c:pt idx="12971">
                  <c:v>206.67185747943074</c:v>
                </c:pt>
                <c:pt idx="12972">
                  <c:v>206.67185747943074</c:v>
                </c:pt>
                <c:pt idx="12973">
                  <c:v>206.67185747943074</c:v>
                </c:pt>
                <c:pt idx="12974">
                  <c:v>206.67185747943074</c:v>
                </c:pt>
                <c:pt idx="12975">
                  <c:v>206.67185747943074</c:v>
                </c:pt>
                <c:pt idx="12976">
                  <c:v>206.67185747943074</c:v>
                </c:pt>
                <c:pt idx="12977">
                  <c:v>206.67185747943074</c:v>
                </c:pt>
                <c:pt idx="12978">
                  <c:v>206.67185747943074</c:v>
                </c:pt>
                <c:pt idx="12979">
                  <c:v>206.67185747943074</c:v>
                </c:pt>
                <c:pt idx="12980">
                  <c:v>206.67185747943074</c:v>
                </c:pt>
                <c:pt idx="12981">
                  <c:v>206.67185747943074</c:v>
                </c:pt>
                <c:pt idx="12982">
                  <c:v>206.67185747943074</c:v>
                </c:pt>
                <c:pt idx="12983">
                  <c:v>206.67185747943074</c:v>
                </c:pt>
                <c:pt idx="12984">
                  <c:v>206.67185747943074</c:v>
                </c:pt>
                <c:pt idx="12985">
                  <c:v>206.67185747943074</c:v>
                </c:pt>
                <c:pt idx="12986">
                  <c:v>206.67185747943074</c:v>
                </c:pt>
                <c:pt idx="12987">
                  <c:v>206.67185747943074</c:v>
                </c:pt>
                <c:pt idx="12988">
                  <c:v>206.67185747943074</c:v>
                </c:pt>
                <c:pt idx="12989">
                  <c:v>206.67185747943074</c:v>
                </c:pt>
                <c:pt idx="12990">
                  <c:v>206.67185747943074</c:v>
                </c:pt>
                <c:pt idx="12991">
                  <c:v>206.67185747943074</c:v>
                </c:pt>
                <c:pt idx="12992">
                  <c:v>206.67185747943074</c:v>
                </c:pt>
                <c:pt idx="12993">
                  <c:v>206.67185747943074</c:v>
                </c:pt>
                <c:pt idx="12994">
                  <c:v>206.67185747943074</c:v>
                </c:pt>
                <c:pt idx="12995">
                  <c:v>206.67185747943074</c:v>
                </c:pt>
                <c:pt idx="12996">
                  <c:v>206.67185747943074</c:v>
                </c:pt>
                <c:pt idx="12997">
                  <c:v>206.67185747943074</c:v>
                </c:pt>
                <c:pt idx="12998">
                  <c:v>206.67185747943074</c:v>
                </c:pt>
                <c:pt idx="12999">
                  <c:v>206.67185747943074</c:v>
                </c:pt>
                <c:pt idx="13000">
                  <c:v>206.67185747943074</c:v>
                </c:pt>
                <c:pt idx="13001">
                  <c:v>206.67185747943074</c:v>
                </c:pt>
                <c:pt idx="13002">
                  <c:v>206.67185747943074</c:v>
                </c:pt>
                <c:pt idx="13003">
                  <c:v>206.67185747943074</c:v>
                </c:pt>
                <c:pt idx="13004">
                  <c:v>206.67185747943074</c:v>
                </c:pt>
                <c:pt idx="13005">
                  <c:v>206.67185747943074</c:v>
                </c:pt>
                <c:pt idx="13006">
                  <c:v>206.67185747943074</c:v>
                </c:pt>
                <c:pt idx="13007">
                  <c:v>206.67185747943074</c:v>
                </c:pt>
                <c:pt idx="13008">
                  <c:v>206.67185747943074</c:v>
                </c:pt>
                <c:pt idx="13009">
                  <c:v>206.67185747943074</c:v>
                </c:pt>
                <c:pt idx="13010">
                  <c:v>206.67185747943074</c:v>
                </c:pt>
                <c:pt idx="13011">
                  <c:v>206.67185747943074</c:v>
                </c:pt>
                <c:pt idx="13012">
                  <c:v>206.67185747943074</c:v>
                </c:pt>
                <c:pt idx="13013">
                  <c:v>206.67185747943074</c:v>
                </c:pt>
                <c:pt idx="13014">
                  <c:v>206.67185747943074</c:v>
                </c:pt>
                <c:pt idx="13015">
                  <c:v>206.67185747943074</c:v>
                </c:pt>
                <c:pt idx="13016">
                  <c:v>206.67185747943074</c:v>
                </c:pt>
                <c:pt idx="13017">
                  <c:v>206.67185747943074</c:v>
                </c:pt>
                <c:pt idx="13018">
                  <c:v>206.67185747943074</c:v>
                </c:pt>
                <c:pt idx="13019">
                  <c:v>206.67185747943074</c:v>
                </c:pt>
                <c:pt idx="13020">
                  <c:v>206.67185747943074</c:v>
                </c:pt>
                <c:pt idx="13021">
                  <c:v>206.67185747943074</c:v>
                </c:pt>
                <c:pt idx="13022">
                  <c:v>206.67185747943074</c:v>
                </c:pt>
                <c:pt idx="13023">
                  <c:v>206.67185747943074</c:v>
                </c:pt>
                <c:pt idx="13024">
                  <c:v>206.67185747943074</c:v>
                </c:pt>
                <c:pt idx="13025">
                  <c:v>206.67185747943074</c:v>
                </c:pt>
                <c:pt idx="13026">
                  <c:v>206.67185747943074</c:v>
                </c:pt>
                <c:pt idx="13027">
                  <c:v>206.67185747943074</c:v>
                </c:pt>
                <c:pt idx="13028">
                  <c:v>206.67185747943074</c:v>
                </c:pt>
                <c:pt idx="13029">
                  <c:v>206.67185747943074</c:v>
                </c:pt>
                <c:pt idx="13030">
                  <c:v>206.67185747943074</c:v>
                </c:pt>
                <c:pt idx="13031">
                  <c:v>206.67185747943074</c:v>
                </c:pt>
                <c:pt idx="13032">
                  <c:v>206.67185747943074</c:v>
                </c:pt>
                <c:pt idx="13033">
                  <c:v>206.67185747943074</c:v>
                </c:pt>
                <c:pt idx="13034">
                  <c:v>206.67185747943074</c:v>
                </c:pt>
                <c:pt idx="13035">
                  <c:v>206.67185747943074</c:v>
                </c:pt>
                <c:pt idx="13036">
                  <c:v>206.67185747943074</c:v>
                </c:pt>
                <c:pt idx="13037">
                  <c:v>206.67185747943074</c:v>
                </c:pt>
                <c:pt idx="13038">
                  <c:v>206.67185747943074</c:v>
                </c:pt>
                <c:pt idx="13039">
                  <c:v>206.67185747943074</c:v>
                </c:pt>
                <c:pt idx="13040">
                  <c:v>206.67185747943074</c:v>
                </c:pt>
                <c:pt idx="13041">
                  <c:v>206.67185747943074</c:v>
                </c:pt>
                <c:pt idx="13042">
                  <c:v>206.67185747943074</c:v>
                </c:pt>
                <c:pt idx="13043">
                  <c:v>206.67185747943074</c:v>
                </c:pt>
                <c:pt idx="13044">
                  <c:v>206.67185747943074</c:v>
                </c:pt>
                <c:pt idx="13045">
                  <c:v>206.67185747943074</c:v>
                </c:pt>
                <c:pt idx="13046">
                  <c:v>206.67185747943074</c:v>
                </c:pt>
                <c:pt idx="13047">
                  <c:v>206.67185747943074</c:v>
                </c:pt>
                <c:pt idx="13048">
                  <c:v>206.67185747943074</c:v>
                </c:pt>
                <c:pt idx="13049">
                  <c:v>206.67185747943074</c:v>
                </c:pt>
                <c:pt idx="13050">
                  <c:v>206.67185747943074</c:v>
                </c:pt>
                <c:pt idx="13051">
                  <c:v>206.67185747943074</c:v>
                </c:pt>
                <c:pt idx="13052">
                  <c:v>206.67185747943074</c:v>
                </c:pt>
                <c:pt idx="13053">
                  <c:v>206.67185747943074</c:v>
                </c:pt>
                <c:pt idx="13054">
                  <c:v>206.67185747943074</c:v>
                </c:pt>
                <c:pt idx="13055">
                  <c:v>206.67185747943074</c:v>
                </c:pt>
                <c:pt idx="13056">
                  <c:v>206.67185747943074</c:v>
                </c:pt>
                <c:pt idx="13057">
                  <c:v>206.67185747943074</c:v>
                </c:pt>
                <c:pt idx="13058">
                  <c:v>206.67185747943074</c:v>
                </c:pt>
                <c:pt idx="13059">
                  <c:v>206.67185747943074</c:v>
                </c:pt>
                <c:pt idx="13060">
                  <c:v>206.67185747943074</c:v>
                </c:pt>
                <c:pt idx="13061">
                  <c:v>206.67185747943074</c:v>
                </c:pt>
                <c:pt idx="13062">
                  <c:v>206.67185747943074</c:v>
                </c:pt>
                <c:pt idx="13063">
                  <c:v>206.67185747943074</c:v>
                </c:pt>
                <c:pt idx="13064">
                  <c:v>206.67185747943074</c:v>
                </c:pt>
                <c:pt idx="13065">
                  <c:v>206.67185747943074</c:v>
                </c:pt>
                <c:pt idx="13066">
                  <c:v>206.67185747943074</c:v>
                </c:pt>
                <c:pt idx="13067">
                  <c:v>206.67185747943074</c:v>
                </c:pt>
                <c:pt idx="13068">
                  <c:v>206.67185747943074</c:v>
                </c:pt>
                <c:pt idx="13069">
                  <c:v>206.67185747943074</c:v>
                </c:pt>
                <c:pt idx="13070">
                  <c:v>206.67185747943074</c:v>
                </c:pt>
                <c:pt idx="13071">
                  <c:v>206.67185747943074</c:v>
                </c:pt>
                <c:pt idx="13072">
                  <c:v>206.67185747943074</c:v>
                </c:pt>
                <c:pt idx="13073">
                  <c:v>206.67185747943074</c:v>
                </c:pt>
                <c:pt idx="13074">
                  <c:v>206.67185747943074</c:v>
                </c:pt>
                <c:pt idx="13075">
                  <c:v>206.67185747943074</c:v>
                </c:pt>
                <c:pt idx="13076">
                  <c:v>206.67185747943074</c:v>
                </c:pt>
                <c:pt idx="13077">
                  <c:v>206.67185747943074</c:v>
                </c:pt>
                <c:pt idx="13078">
                  <c:v>206.67185747943074</c:v>
                </c:pt>
                <c:pt idx="13079">
                  <c:v>206.67185747943074</c:v>
                </c:pt>
                <c:pt idx="13080">
                  <c:v>206.67185747943074</c:v>
                </c:pt>
                <c:pt idx="13081">
                  <c:v>206.67185747943074</c:v>
                </c:pt>
                <c:pt idx="13082">
                  <c:v>206.67185747943074</c:v>
                </c:pt>
                <c:pt idx="13083">
                  <c:v>206.67185747943074</c:v>
                </c:pt>
                <c:pt idx="13084">
                  <c:v>206.67185747943074</c:v>
                </c:pt>
                <c:pt idx="13085">
                  <c:v>206.67185747943074</c:v>
                </c:pt>
                <c:pt idx="13086">
                  <c:v>206.67185747943074</c:v>
                </c:pt>
                <c:pt idx="13087">
                  <c:v>206.67185747943074</c:v>
                </c:pt>
                <c:pt idx="13088">
                  <c:v>206.67185747943074</c:v>
                </c:pt>
                <c:pt idx="13089">
                  <c:v>206.67185747943074</c:v>
                </c:pt>
                <c:pt idx="13090">
                  <c:v>206.67185747943074</c:v>
                </c:pt>
                <c:pt idx="13091">
                  <c:v>206.67185747943074</c:v>
                </c:pt>
                <c:pt idx="13092">
                  <c:v>206.67185747943074</c:v>
                </c:pt>
                <c:pt idx="13093">
                  <c:v>206.67185747943074</c:v>
                </c:pt>
                <c:pt idx="13094">
                  <c:v>206.67185747943074</c:v>
                </c:pt>
                <c:pt idx="13095">
                  <c:v>206.67185747943074</c:v>
                </c:pt>
                <c:pt idx="13096">
                  <c:v>206.67185747943074</c:v>
                </c:pt>
                <c:pt idx="13097">
                  <c:v>206.67185747943074</c:v>
                </c:pt>
                <c:pt idx="13098">
                  <c:v>206.67185747943074</c:v>
                </c:pt>
                <c:pt idx="13099">
                  <c:v>206.67185747943074</c:v>
                </c:pt>
                <c:pt idx="13100">
                  <c:v>206.67185747943074</c:v>
                </c:pt>
                <c:pt idx="13101">
                  <c:v>206.67185747943074</c:v>
                </c:pt>
                <c:pt idx="13102">
                  <c:v>206.67185747943074</c:v>
                </c:pt>
                <c:pt idx="13103">
                  <c:v>206.67185747943074</c:v>
                </c:pt>
                <c:pt idx="13104">
                  <c:v>206.67185747943074</c:v>
                </c:pt>
                <c:pt idx="13105">
                  <c:v>206.67185747943074</c:v>
                </c:pt>
                <c:pt idx="13106">
                  <c:v>206.67185747943074</c:v>
                </c:pt>
                <c:pt idx="13107">
                  <c:v>206.67185747943074</c:v>
                </c:pt>
                <c:pt idx="13108">
                  <c:v>206.67185747943074</c:v>
                </c:pt>
                <c:pt idx="13109">
                  <c:v>206.67185747943074</c:v>
                </c:pt>
                <c:pt idx="13110">
                  <c:v>206.67185747943074</c:v>
                </c:pt>
                <c:pt idx="13111">
                  <c:v>206.67185747943074</c:v>
                </c:pt>
                <c:pt idx="13112">
                  <c:v>206.67185747943074</c:v>
                </c:pt>
                <c:pt idx="13113">
                  <c:v>206.67185747943074</c:v>
                </c:pt>
                <c:pt idx="13114">
                  <c:v>206.67185747943074</c:v>
                </c:pt>
                <c:pt idx="13115">
                  <c:v>206.67185747943074</c:v>
                </c:pt>
                <c:pt idx="13116">
                  <c:v>206.67185747943074</c:v>
                </c:pt>
                <c:pt idx="13117">
                  <c:v>206.67185747943074</c:v>
                </c:pt>
                <c:pt idx="13118">
                  <c:v>206.67185747943074</c:v>
                </c:pt>
                <c:pt idx="13119">
                  <c:v>206.67185747943074</c:v>
                </c:pt>
                <c:pt idx="13120">
                  <c:v>206.67185747943074</c:v>
                </c:pt>
                <c:pt idx="13121">
                  <c:v>206.67185747943074</c:v>
                </c:pt>
                <c:pt idx="13122">
                  <c:v>206.67185747943074</c:v>
                </c:pt>
                <c:pt idx="13123">
                  <c:v>206.67185747943074</c:v>
                </c:pt>
                <c:pt idx="13124">
                  <c:v>206.67185747943074</c:v>
                </c:pt>
                <c:pt idx="13125">
                  <c:v>206.67185747943074</c:v>
                </c:pt>
                <c:pt idx="13126">
                  <c:v>206.67185747943074</c:v>
                </c:pt>
                <c:pt idx="13127">
                  <c:v>206.67185747943074</c:v>
                </c:pt>
                <c:pt idx="13128">
                  <c:v>206.67185747943074</c:v>
                </c:pt>
                <c:pt idx="13129">
                  <c:v>206.67185747943074</c:v>
                </c:pt>
                <c:pt idx="13130">
                  <c:v>206.67185747943074</c:v>
                </c:pt>
                <c:pt idx="13131">
                  <c:v>206.67185747943074</c:v>
                </c:pt>
                <c:pt idx="13132">
                  <c:v>206.67185747943074</c:v>
                </c:pt>
                <c:pt idx="13133">
                  <c:v>206.67185747943074</c:v>
                </c:pt>
                <c:pt idx="13134">
                  <c:v>206.67185747943074</c:v>
                </c:pt>
                <c:pt idx="13135">
                  <c:v>206.67185747943074</c:v>
                </c:pt>
                <c:pt idx="13136">
                  <c:v>206.67185747943074</c:v>
                </c:pt>
                <c:pt idx="13137">
                  <c:v>206.67185747943074</c:v>
                </c:pt>
                <c:pt idx="13138">
                  <c:v>206.67185747943074</c:v>
                </c:pt>
                <c:pt idx="13139">
                  <c:v>206.67185747943074</c:v>
                </c:pt>
                <c:pt idx="13140">
                  <c:v>206.67185747943074</c:v>
                </c:pt>
                <c:pt idx="13141">
                  <c:v>206.67185747943074</c:v>
                </c:pt>
                <c:pt idx="13142">
                  <c:v>206.67185747943074</c:v>
                </c:pt>
                <c:pt idx="13143">
                  <c:v>206.67185747943074</c:v>
                </c:pt>
                <c:pt idx="13144">
                  <c:v>206.67185747943074</c:v>
                </c:pt>
                <c:pt idx="13145">
                  <c:v>206.67185747943074</c:v>
                </c:pt>
                <c:pt idx="13146">
                  <c:v>206.67185747943074</c:v>
                </c:pt>
                <c:pt idx="13147">
                  <c:v>206.67185747943074</c:v>
                </c:pt>
                <c:pt idx="13148">
                  <c:v>206.67185747943074</c:v>
                </c:pt>
                <c:pt idx="13149">
                  <c:v>206.67185747943074</c:v>
                </c:pt>
                <c:pt idx="13150">
                  <c:v>206.67185747943074</c:v>
                </c:pt>
                <c:pt idx="13151">
                  <c:v>206.67185747943074</c:v>
                </c:pt>
                <c:pt idx="13152">
                  <c:v>206.67185747943074</c:v>
                </c:pt>
                <c:pt idx="13153">
                  <c:v>206.67185747943074</c:v>
                </c:pt>
                <c:pt idx="13154">
                  <c:v>206.67185747943074</c:v>
                </c:pt>
                <c:pt idx="13155">
                  <c:v>206.67185747943074</c:v>
                </c:pt>
                <c:pt idx="13156">
                  <c:v>206.67185747943074</c:v>
                </c:pt>
                <c:pt idx="13157">
                  <c:v>206.67185747943074</c:v>
                </c:pt>
                <c:pt idx="13158">
                  <c:v>206.67185747943074</c:v>
                </c:pt>
                <c:pt idx="13159">
                  <c:v>206.67185747943074</c:v>
                </c:pt>
                <c:pt idx="13160">
                  <c:v>206.67185747943074</c:v>
                </c:pt>
                <c:pt idx="13161">
                  <c:v>206.67185747943074</c:v>
                </c:pt>
                <c:pt idx="13162">
                  <c:v>206.67185747943074</c:v>
                </c:pt>
                <c:pt idx="13163">
                  <c:v>206.67185747943074</c:v>
                </c:pt>
                <c:pt idx="13164">
                  <c:v>206.67185747943074</c:v>
                </c:pt>
                <c:pt idx="13165">
                  <c:v>206.67185747943074</c:v>
                </c:pt>
                <c:pt idx="13166">
                  <c:v>206.67185747943074</c:v>
                </c:pt>
                <c:pt idx="13167">
                  <c:v>206.67185747943074</c:v>
                </c:pt>
                <c:pt idx="13168">
                  <c:v>206.67185747943074</c:v>
                </c:pt>
                <c:pt idx="13169">
                  <c:v>206.67185747943074</c:v>
                </c:pt>
                <c:pt idx="13170">
                  <c:v>206.67185747943074</c:v>
                </c:pt>
                <c:pt idx="13171">
                  <c:v>206.67185747943074</c:v>
                </c:pt>
                <c:pt idx="13172">
                  <c:v>206.67185747943074</c:v>
                </c:pt>
                <c:pt idx="13173">
                  <c:v>206.67185747943074</c:v>
                </c:pt>
                <c:pt idx="13174">
                  <c:v>206.67185747943074</c:v>
                </c:pt>
                <c:pt idx="13175">
                  <c:v>206.67185747943074</c:v>
                </c:pt>
                <c:pt idx="13176">
                  <c:v>206.67185747943074</c:v>
                </c:pt>
                <c:pt idx="13177">
                  <c:v>206.67185747943074</c:v>
                </c:pt>
                <c:pt idx="13178">
                  <c:v>206.67185747943074</c:v>
                </c:pt>
                <c:pt idx="13179">
                  <c:v>206.67185747943074</c:v>
                </c:pt>
                <c:pt idx="13180">
                  <c:v>206.67185747943074</c:v>
                </c:pt>
                <c:pt idx="13181">
                  <c:v>206.67185747943074</c:v>
                </c:pt>
                <c:pt idx="13182">
                  <c:v>206.67185747943074</c:v>
                </c:pt>
                <c:pt idx="13183">
                  <c:v>206.67185747943074</c:v>
                </c:pt>
                <c:pt idx="13184">
                  <c:v>206.67185747943074</c:v>
                </c:pt>
                <c:pt idx="13185">
                  <c:v>206.67185747943074</c:v>
                </c:pt>
                <c:pt idx="13186">
                  <c:v>206.67185747943074</c:v>
                </c:pt>
                <c:pt idx="13187">
                  <c:v>206.67185747943074</c:v>
                </c:pt>
                <c:pt idx="13188">
                  <c:v>206.67185747943074</c:v>
                </c:pt>
                <c:pt idx="13189">
                  <c:v>206.67185747943074</c:v>
                </c:pt>
                <c:pt idx="13190">
                  <c:v>206.67185747943074</c:v>
                </c:pt>
                <c:pt idx="13191">
                  <c:v>206.67185747943074</c:v>
                </c:pt>
                <c:pt idx="13192">
                  <c:v>206.67185747943074</c:v>
                </c:pt>
                <c:pt idx="13193">
                  <c:v>206.67185747943074</c:v>
                </c:pt>
                <c:pt idx="13194">
                  <c:v>206.67185747943074</c:v>
                </c:pt>
                <c:pt idx="13195">
                  <c:v>206.67185747943074</c:v>
                </c:pt>
                <c:pt idx="13196">
                  <c:v>206.67185747943074</c:v>
                </c:pt>
                <c:pt idx="13197">
                  <c:v>206.67185747943074</c:v>
                </c:pt>
                <c:pt idx="13198">
                  <c:v>206.67185747943074</c:v>
                </c:pt>
                <c:pt idx="13199">
                  <c:v>206.67185747943074</c:v>
                </c:pt>
                <c:pt idx="13200">
                  <c:v>206.67185747943074</c:v>
                </c:pt>
                <c:pt idx="13201">
                  <c:v>206.67185747943074</c:v>
                </c:pt>
                <c:pt idx="13202">
                  <c:v>206.67185747943074</c:v>
                </c:pt>
                <c:pt idx="13203">
                  <c:v>206.67185747943074</c:v>
                </c:pt>
                <c:pt idx="13204">
                  <c:v>206.67185747943074</c:v>
                </c:pt>
                <c:pt idx="13205">
                  <c:v>206.67185747943074</c:v>
                </c:pt>
                <c:pt idx="13206">
                  <c:v>206.67185747943074</c:v>
                </c:pt>
                <c:pt idx="13207">
                  <c:v>206.67185747943074</c:v>
                </c:pt>
                <c:pt idx="13208">
                  <c:v>206.67185747943074</c:v>
                </c:pt>
                <c:pt idx="13209">
                  <c:v>206.67185747943074</c:v>
                </c:pt>
                <c:pt idx="13210">
                  <c:v>206.67185747943074</c:v>
                </c:pt>
                <c:pt idx="13211">
                  <c:v>206.67185747943074</c:v>
                </c:pt>
                <c:pt idx="13212">
                  <c:v>206.67185747943074</c:v>
                </c:pt>
                <c:pt idx="13213">
                  <c:v>206.67185747943074</c:v>
                </c:pt>
                <c:pt idx="13214">
                  <c:v>206.67185747943074</c:v>
                </c:pt>
                <c:pt idx="13215">
                  <c:v>206.67185747943074</c:v>
                </c:pt>
                <c:pt idx="13216">
                  <c:v>206.67185747943074</c:v>
                </c:pt>
                <c:pt idx="13217">
                  <c:v>206.67185747943074</c:v>
                </c:pt>
                <c:pt idx="13218">
                  <c:v>206.67185747943074</c:v>
                </c:pt>
                <c:pt idx="13219">
                  <c:v>206.67185747943074</c:v>
                </c:pt>
                <c:pt idx="13220">
                  <c:v>206.67185747943074</c:v>
                </c:pt>
                <c:pt idx="13221">
                  <c:v>206.67185747943074</c:v>
                </c:pt>
                <c:pt idx="13222">
                  <c:v>206.67185747943074</c:v>
                </c:pt>
                <c:pt idx="13223">
                  <c:v>206.67185747943074</c:v>
                </c:pt>
                <c:pt idx="13224">
                  <c:v>206.67185747943074</c:v>
                </c:pt>
                <c:pt idx="13225">
                  <c:v>206.67185747943074</c:v>
                </c:pt>
                <c:pt idx="13226">
                  <c:v>206.67185747943074</c:v>
                </c:pt>
                <c:pt idx="13227">
                  <c:v>206.67185747943074</c:v>
                </c:pt>
                <c:pt idx="13228">
                  <c:v>206.67185747943074</c:v>
                </c:pt>
                <c:pt idx="13229">
                  <c:v>206.67185747943074</c:v>
                </c:pt>
                <c:pt idx="13230">
                  <c:v>206.67185747943074</c:v>
                </c:pt>
                <c:pt idx="13231">
                  <c:v>206.67185747943074</c:v>
                </c:pt>
                <c:pt idx="13232">
                  <c:v>206.67185747943074</c:v>
                </c:pt>
                <c:pt idx="13233">
                  <c:v>206.67185747943074</c:v>
                </c:pt>
                <c:pt idx="13234">
                  <c:v>206.67185747943074</c:v>
                </c:pt>
                <c:pt idx="13235">
                  <c:v>206.67185747943074</c:v>
                </c:pt>
                <c:pt idx="13236">
                  <c:v>206.67185747943074</c:v>
                </c:pt>
                <c:pt idx="13237">
                  <c:v>206.67185747943074</c:v>
                </c:pt>
                <c:pt idx="13238">
                  <c:v>206.67185747943074</c:v>
                </c:pt>
                <c:pt idx="13239">
                  <c:v>206.67185747943074</c:v>
                </c:pt>
                <c:pt idx="13240">
                  <c:v>206.67185747943074</c:v>
                </c:pt>
                <c:pt idx="13241">
                  <c:v>206.67185747943074</c:v>
                </c:pt>
                <c:pt idx="13242">
                  <c:v>206.67185747943074</c:v>
                </c:pt>
                <c:pt idx="13243">
                  <c:v>206.67185747943074</c:v>
                </c:pt>
                <c:pt idx="13244">
                  <c:v>206.67185747943074</c:v>
                </c:pt>
                <c:pt idx="13245">
                  <c:v>206.67185747943074</c:v>
                </c:pt>
                <c:pt idx="13246">
                  <c:v>206.67185747943074</c:v>
                </c:pt>
                <c:pt idx="13247">
                  <c:v>206.67185747943074</c:v>
                </c:pt>
                <c:pt idx="13248">
                  <c:v>206.67185747943074</c:v>
                </c:pt>
                <c:pt idx="13249">
                  <c:v>206.67185747943074</c:v>
                </c:pt>
                <c:pt idx="13250">
                  <c:v>206.67185747943074</c:v>
                </c:pt>
                <c:pt idx="13251">
                  <c:v>206.67185747943074</c:v>
                </c:pt>
                <c:pt idx="13252">
                  <c:v>206.67185747943074</c:v>
                </c:pt>
                <c:pt idx="13253">
                  <c:v>206.67185747943074</c:v>
                </c:pt>
                <c:pt idx="13254">
                  <c:v>206.67185747943074</c:v>
                </c:pt>
                <c:pt idx="13255">
                  <c:v>206.67185747943074</c:v>
                </c:pt>
                <c:pt idx="13256">
                  <c:v>206.67185747943074</c:v>
                </c:pt>
                <c:pt idx="13257">
                  <c:v>206.67185747943074</c:v>
                </c:pt>
                <c:pt idx="13258">
                  <c:v>206.67185747943074</c:v>
                </c:pt>
                <c:pt idx="13259">
                  <c:v>206.67185747943074</c:v>
                </c:pt>
                <c:pt idx="13260">
                  <c:v>206.67185747943074</c:v>
                </c:pt>
                <c:pt idx="13261">
                  <c:v>206.67185747943074</c:v>
                </c:pt>
                <c:pt idx="13262">
                  <c:v>206.67185747943074</c:v>
                </c:pt>
                <c:pt idx="13263">
                  <c:v>206.67185747943074</c:v>
                </c:pt>
                <c:pt idx="13264">
                  <c:v>206.67185747943074</c:v>
                </c:pt>
                <c:pt idx="13265">
                  <c:v>206.67185747943074</c:v>
                </c:pt>
                <c:pt idx="13266">
                  <c:v>206.67185747943074</c:v>
                </c:pt>
                <c:pt idx="13267">
                  <c:v>206.67185747943074</c:v>
                </c:pt>
                <c:pt idx="13268">
                  <c:v>206.67185747943074</c:v>
                </c:pt>
                <c:pt idx="13269">
                  <c:v>206.67185747943074</c:v>
                </c:pt>
                <c:pt idx="13270">
                  <c:v>206.67185747943074</c:v>
                </c:pt>
                <c:pt idx="13271">
                  <c:v>206.67185747943074</c:v>
                </c:pt>
                <c:pt idx="13272">
                  <c:v>206.67185747943074</c:v>
                </c:pt>
                <c:pt idx="13273">
                  <c:v>206.67185747943074</c:v>
                </c:pt>
                <c:pt idx="13274">
                  <c:v>206.67185747943074</c:v>
                </c:pt>
                <c:pt idx="13275">
                  <c:v>206.67185747943074</c:v>
                </c:pt>
                <c:pt idx="13276">
                  <c:v>206.67185747943074</c:v>
                </c:pt>
                <c:pt idx="13277">
                  <c:v>206.67185747943074</c:v>
                </c:pt>
                <c:pt idx="13278">
                  <c:v>206.67185747943074</c:v>
                </c:pt>
                <c:pt idx="13279">
                  <c:v>206.67185747943074</c:v>
                </c:pt>
                <c:pt idx="13280">
                  <c:v>206.67185747943074</c:v>
                </c:pt>
                <c:pt idx="13281">
                  <c:v>206.67185747943074</c:v>
                </c:pt>
                <c:pt idx="13282">
                  <c:v>206.67185747943074</c:v>
                </c:pt>
                <c:pt idx="13283">
                  <c:v>206.67185747943074</c:v>
                </c:pt>
                <c:pt idx="13284">
                  <c:v>206.67185747943074</c:v>
                </c:pt>
                <c:pt idx="13285">
                  <c:v>206.67185747943074</c:v>
                </c:pt>
                <c:pt idx="13286">
                  <c:v>206.67185747943074</c:v>
                </c:pt>
                <c:pt idx="13287">
                  <c:v>206.67185747943074</c:v>
                </c:pt>
                <c:pt idx="13288">
                  <c:v>206.67185747943074</c:v>
                </c:pt>
                <c:pt idx="13289">
                  <c:v>206.67185747943074</c:v>
                </c:pt>
                <c:pt idx="13290">
                  <c:v>206.67185747943074</c:v>
                </c:pt>
                <c:pt idx="13291">
                  <c:v>206.67185747943074</c:v>
                </c:pt>
                <c:pt idx="13292">
                  <c:v>206.67185747943074</c:v>
                </c:pt>
                <c:pt idx="13293">
                  <c:v>206.67185747943074</c:v>
                </c:pt>
                <c:pt idx="13294">
                  <c:v>206.67185747943074</c:v>
                </c:pt>
                <c:pt idx="13295">
                  <c:v>206.67185747943074</c:v>
                </c:pt>
                <c:pt idx="13296">
                  <c:v>206.67185747943074</c:v>
                </c:pt>
                <c:pt idx="13297">
                  <c:v>206.67185747943074</c:v>
                </c:pt>
                <c:pt idx="13298">
                  <c:v>206.67185747943074</c:v>
                </c:pt>
                <c:pt idx="13299">
                  <c:v>206.67185747943074</c:v>
                </c:pt>
                <c:pt idx="13300">
                  <c:v>206.67185747943074</c:v>
                </c:pt>
                <c:pt idx="13301">
                  <c:v>206.67185747943074</c:v>
                </c:pt>
                <c:pt idx="13302">
                  <c:v>206.67185747943074</c:v>
                </c:pt>
                <c:pt idx="13303">
                  <c:v>206.67185747943074</c:v>
                </c:pt>
                <c:pt idx="13304">
                  <c:v>206.67185747943074</c:v>
                </c:pt>
                <c:pt idx="13305">
                  <c:v>206.67185747943074</c:v>
                </c:pt>
                <c:pt idx="13306">
                  <c:v>206.67185747943074</c:v>
                </c:pt>
                <c:pt idx="13307">
                  <c:v>206.67185747943074</c:v>
                </c:pt>
                <c:pt idx="13308">
                  <c:v>206.67185747943074</c:v>
                </c:pt>
                <c:pt idx="13309">
                  <c:v>206.67185747943074</c:v>
                </c:pt>
                <c:pt idx="13310">
                  <c:v>206.67185747943074</c:v>
                </c:pt>
                <c:pt idx="13311">
                  <c:v>206.67185747943074</c:v>
                </c:pt>
                <c:pt idx="13312">
                  <c:v>206.67185747943074</c:v>
                </c:pt>
                <c:pt idx="13313">
                  <c:v>206.67185747943074</c:v>
                </c:pt>
                <c:pt idx="13314">
                  <c:v>206.67185747943074</c:v>
                </c:pt>
                <c:pt idx="13315">
                  <c:v>206.67185747943074</c:v>
                </c:pt>
                <c:pt idx="13316">
                  <c:v>206.67185747943074</c:v>
                </c:pt>
                <c:pt idx="13317">
                  <c:v>206.67185747943074</c:v>
                </c:pt>
                <c:pt idx="13318">
                  <c:v>206.67185747943074</c:v>
                </c:pt>
                <c:pt idx="13319">
                  <c:v>206.67185747943074</c:v>
                </c:pt>
                <c:pt idx="13320">
                  <c:v>206.67185747943074</c:v>
                </c:pt>
                <c:pt idx="13321">
                  <c:v>206.67185747943074</c:v>
                </c:pt>
                <c:pt idx="13322">
                  <c:v>206.67185747943074</c:v>
                </c:pt>
                <c:pt idx="13323">
                  <c:v>206.67185747943074</c:v>
                </c:pt>
                <c:pt idx="13324">
                  <c:v>206.67185747943074</c:v>
                </c:pt>
                <c:pt idx="13325">
                  <c:v>206.67185747943074</c:v>
                </c:pt>
                <c:pt idx="13326">
                  <c:v>206.67185747943074</c:v>
                </c:pt>
                <c:pt idx="13327">
                  <c:v>206.67185747943074</c:v>
                </c:pt>
                <c:pt idx="13328">
                  <c:v>206.67185747943074</c:v>
                </c:pt>
                <c:pt idx="13329">
                  <c:v>206.67185747943074</c:v>
                </c:pt>
                <c:pt idx="13330">
                  <c:v>206.67185747943074</c:v>
                </c:pt>
                <c:pt idx="13331">
                  <c:v>206.67185747943074</c:v>
                </c:pt>
                <c:pt idx="13332">
                  <c:v>206.67185747943074</c:v>
                </c:pt>
                <c:pt idx="13333">
                  <c:v>206.67185747943074</c:v>
                </c:pt>
                <c:pt idx="13334">
                  <c:v>206.67185747943074</c:v>
                </c:pt>
                <c:pt idx="13335">
                  <c:v>206.67185747943074</c:v>
                </c:pt>
                <c:pt idx="13336">
                  <c:v>206.67185747943074</c:v>
                </c:pt>
                <c:pt idx="13337">
                  <c:v>206.67185747943074</c:v>
                </c:pt>
                <c:pt idx="13338">
                  <c:v>206.67185747943074</c:v>
                </c:pt>
                <c:pt idx="13339">
                  <c:v>206.67185747943074</c:v>
                </c:pt>
                <c:pt idx="13340">
                  <c:v>206.67185747943074</c:v>
                </c:pt>
                <c:pt idx="13341">
                  <c:v>206.67185747943074</c:v>
                </c:pt>
                <c:pt idx="13342">
                  <c:v>206.67185747943074</c:v>
                </c:pt>
                <c:pt idx="13343">
                  <c:v>206.67185747943074</c:v>
                </c:pt>
                <c:pt idx="13344">
                  <c:v>206.67185747943074</c:v>
                </c:pt>
                <c:pt idx="13345">
                  <c:v>206.67185747943074</c:v>
                </c:pt>
                <c:pt idx="13346">
                  <c:v>206.67185747943074</c:v>
                </c:pt>
                <c:pt idx="13347">
                  <c:v>206.67185747943074</c:v>
                </c:pt>
                <c:pt idx="13348">
                  <c:v>206.67185747943074</c:v>
                </c:pt>
                <c:pt idx="13349">
                  <c:v>206.67185747943074</c:v>
                </c:pt>
                <c:pt idx="13350">
                  <c:v>206.67185747943074</c:v>
                </c:pt>
                <c:pt idx="13351">
                  <c:v>206.67185747943074</c:v>
                </c:pt>
                <c:pt idx="13352">
                  <c:v>206.67185747943074</c:v>
                </c:pt>
                <c:pt idx="13353">
                  <c:v>206.67185747943074</c:v>
                </c:pt>
                <c:pt idx="13354">
                  <c:v>206.67185747943074</c:v>
                </c:pt>
                <c:pt idx="13355">
                  <c:v>206.67185747943074</c:v>
                </c:pt>
                <c:pt idx="13356">
                  <c:v>206.67185747943074</c:v>
                </c:pt>
                <c:pt idx="13357">
                  <c:v>206.67185747943074</c:v>
                </c:pt>
                <c:pt idx="13358">
                  <c:v>206.67185747943074</c:v>
                </c:pt>
                <c:pt idx="13359">
                  <c:v>206.67185747943074</c:v>
                </c:pt>
                <c:pt idx="13360">
                  <c:v>206.67185747943074</c:v>
                </c:pt>
                <c:pt idx="13361">
                  <c:v>206.67185747943074</c:v>
                </c:pt>
                <c:pt idx="13362">
                  <c:v>206.67185747943074</c:v>
                </c:pt>
                <c:pt idx="13363">
                  <c:v>206.67185747943074</c:v>
                </c:pt>
                <c:pt idx="13364">
                  <c:v>206.67185747943074</c:v>
                </c:pt>
                <c:pt idx="13365">
                  <c:v>206.67185747943074</c:v>
                </c:pt>
                <c:pt idx="13366">
                  <c:v>206.67185747943074</c:v>
                </c:pt>
                <c:pt idx="13367">
                  <c:v>206.67185747943074</c:v>
                </c:pt>
                <c:pt idx="13368">
                  <c:v>206.67185747943074</c:v>
                </c:pt>
                <c:pt idx="13369">
                  <c:v>206.67185747943074</c:v>
                </c:pt>
                <c:pt idx="13370">
                  <c:v>206.67185747943074</c:v>
                </c:pt>
                <c:pt idx="13371">
                  <c:v>206.67185747943074</c:v>
                </c:pt>
                <c:pt idx="13372">
                  <c:v>206.67185747943074</c:v>
                </c:pt>
                <c:pt idx="13373">
                  <c:v>206.67185747943074</c:v>
                </c:pt>
                <c:pt idx="13374">
                  <c:v>206.67185747943074</c:v>
                </c:pt>
                <c:pt idx="13375">
                  <c:v>206.67185747943074</c:v>
                </c:pt>
                <c:pt idx="13376">
                  <c:v>206.67185747943074</c:v>
                </c:pt>
                <c:pt idx="13377">
                  <c:v>206.67185747943074</c:v>
                </c:pt>
                <c:pt idx="13378">
                  <c:v>206.67185747943074</c:v>
                </c:pt>
                <c:pt idx="13379">
                  <c:v>206.67185747943074</c:v>
                </c:pt>
                <c:pt idx="13380">
                  <c:v>206.67185747943074</c:v>
                </c:pt>
                <c:pt idx="13381">
                  <c:v>206.67185747943074</c:v>
                </c:pt>
                <c:pt idx="13382">
                  <c:v>206.67185747943074</c:v>
                </c:pt>
                <c:pt idx="13383">
                  <c:v>206.67185747943074</c:v>
                </c:pt>
                <c:pt idx="13384">
                  <c:v>206.67185747943074</c:v>
                </c:pt>
                <c:pt idx="13385">
                  <c:v>206.67185747943074</c:v>
                </c:pt>
                <c:pt idx="13386">
                  <c:v>206.67185747943074</c:v>
                </c:pt>
                <c:pt idx="13387">
                  <c:v>206.67185747943074</c:v>
                </c:pt>
                <c:pt idx="13388">
                  <c:v>206.67185747943074</c:v>
                </c:pt>
                <c:pt idx="13389">
                  <c:v>206.67185747943074</c:v>
                </c:pt>
                <c:pt idx="13390">
                  <c:v>206.67185747943074</c:v>
                </c:pt>
                <c:pt idx="13391">
                  <c:v>206.67185747943074</c:v>
                </c:pt>
                <c:pt idx="13392">
                  <c:v>206.67185747943074</c:v>
                </c:pt>
                <c:pt idx="13393">
                  <c:v>206.67185747943074</c:v>
                </c:pt>
                <c:pt idx="13394">
                  <c:v>206.67185747943074</c:v>
                </c:pt>
                <c:pt idx="13395">
                  <c:v>206.67185747943074</c:v>
                </c:pt>
                <c:pt idx="13396">
                  <c:v>206.67185747943074</c:v>
                </c:pt>
                <c:pt idx="13397">
                  <c:v>206.67185747943074</c:v>
                </c:pt>
                <c:pt idx="13398">
                  <c:v>206.67185747943074</c:v>
                </c:pt>
                <c:pt idx="13399">
                  <c:v>206.67185747943074</c:v>
                </c:pt>
                <c:pt idx="13400">
                  <c:v>206.67185747943074</c:v>
                </c:pt>
                <c:pt idx="13401">
                  <c:v>206.67185747943074</c:v>
                </c:pt>
                <c:pt idx="13402">
                  <c:v>206.67185747943074</c:v>
                </c:pt>
                <c:pt idx="13403">
                  <c:v>206.67185747943074</c:v>
                </c:pt>
                <c:pt idx="13404">
                  <c:v>206.67185747943074</c:v>
                </c:pt>
                <c:pt idx="13405">
                  <c:v>206.67185747943074</c:v>
                </c:pt>
                <c:pt idx="13406">
                  <c:v>206.67185747943074</c:v>
                </c:pt>
                <c:pt idx="13407">
                  <c:v>206.67185747943074</c:v>
                </c:pt>
                <c:pt idx="13408">
                  <c:v>206.67185747943074</c:v>
                </c:pt>
                <c:pt idx="13409">
                  <c:v>206.67185747943074</c:v>
                </c:pt>
                <c:pt idx="13410">
                  <c:v>206.67185747943074</c:v>
                </c:pt>
                <c:pt idx="13411">
                  <c:v>206.67185747943074</c:v>
                </c:pt>
                <c:pt idx="13412">
                  <c:v>206.67185747943074</c:v>
                </c:pt>
                <c:pt idx="13413">
                  <c:v>206.67185747943074</c:v>
                </c:pt>
                <c:pt idx="13414">
                  <c:v>206.67185747943074</c:v>
                </c:pt>
                <c:pt idx="13415">
                  <c:v>206.67185747943074</c:v>
                </c:pt>
                <c:pt idx="13416">
                  <c:v>206.67185747943074</c:v>
                </c:pt>
                <c:pt idx="13417">
                  <c:v>206.67185747943074</c:v>
                </c:pt>
                <c:pt idx="13418">
                  <c:v>206.67185747943074</c:v>
                </c:pt>
                <c:pt idx="13419">
                  <c:v>206.67185747943074</c:v>
                </c:pt>
                <c:pt idx="13420">
                  <c:v>206.67185747943074</c:v>
                </c:pt>
                <c:pt idx="13421">
                  <c:v>206.67185747943074</c:v>
                </c:pt>
                <c:pt idx="13422">
                  <c:v>206.67185747943074</c:v>
                </c:pt>
                <c:pt idx="13423">
                  <c:v>206.67185747943074</c:v>
                </c:pt>
                <c:pt idx="13424">
                  <c:v>206.67185747943074</c:v>
                </c:pt>
                <c:pt idx="13425">
                  <c:v>206.67185747943074</c:v>
                </c:pt>
                <c:pt idx="13426">
                  <c:v>206.67185747943074</c:v>
                </c:pt>
                <c:pt idx="13427">
                  <c:v>206.67185747943074</c:v>
                </c:pt>
                <c:pt idx="13428">
                  <c:v>206.67185747943074</c:v>
                </c:pt>
                <c:pt idx="13429">
                  <c:v>206.67185747943074</c:v>
                </c:pt>
                <c:pt idx="13430">
                  <c:v>206.67185747943074</c:v>
                </c:pt>
                <c:pt idx="13431">
                  <c:v>206.67185747943074</c:v>
                </c:pt>
                <c:pt idx="13432">
                  <c:v>206.67185747943074</c:v>
                </c:pt>
                <c:pt idx="13433">
                  <c:v>206.67185747943074</c:v>
                </c:pt>
                <c:pt idx="13434">
                  <c:v>206.67185747943074</c:v>
                </c:pt>
                <c:pt idx="13435">
                  <c:v>206.67185747943074</c:v>
                </c:pt>
                <c:pt idx="13436">
                  <c:v>206.67185747943074</c:v>
                </c:pt>
                <c:pt idx="13437">
                  <c:v>206.67185747943074</c:v>
                </c:pt>
                <c:pt idx="13438">
                  <c:v>206.67185747943074</c:v>
                </c:pt>
                <c:pt idx="13439">
                  <c:v>206.67185747943074</c:v>
                </c:pt>
                <c:pt idx="13440">
                  <c:v>206.67185747943074</c:v>
                </c:pt>
                <c:pt idx="13441">
                  <c:v>206.67185747943074</c:v>
                </c:pt>
                <c:pt idx="13442">
                  <c:v>206.67185747943074</c:v>
                </c:pt>
                <c:pt idx="13443">
                  <c:v>206.67185747943074</c:v>
                </c:pt>
                <c:pt idx="13444">
                  <c:v>206.67185747943074</c:v>
                </c:pt>
                <c:pt idx="13445">
                  <c:v>206.67185747943074</c:v>
                </c:pt>
                <c:pt idx="13446">
                  <c:v>206.67185747943074</c:v>
                </c:pt>
                <c:pt idx="13447">
                  <c:v>206.67185747943074</c:v>
                </c:pt>
                <c:pt idx="13448">
                  <c:v>206.67185747943074</c:v>
                </c:pt>
                <c:pt idx="13449">
                  <c:v>206.67185747943074</c:v>
                </c:pt>
                <c:pt idx="13450">
                  <c:v>206.67185747943074</c:v>
                </c:pt>
                <c:pt idx="13451">
                  <c:v>206.67185747943074</c:v>
                </c:pt>
                <c:pt idx="13452">
                  <c:v>206.67185747943074</c:v>
                </c:pt>
                <c:pt idx="13453">
                  <c:v>206.67185747943074</c:v>
                </c:pt>
                <c:pt idx="13454">
                  <c:v>206.67185747943074</c:v>
                </c:pt>
                <c:pt idx="13455">
                  <c:v>206.67185747943074</c:v>
                </c:pt>
                <c:pt idx="13456">
                  <c:v>206.67185747943074</c:v>
                </c:pt>
                <c:pt idx="13457">
                  <c:v>206.67185747943074</c:v>
                </c:pt>
                <c:pt idx="13458">
                  <c:v>206.67185747943074</c:v>
                </c:pt>
                <c:pt idx="13459">
                  <c:v>206.67185747943074</c:v>
                </c:pt>
                <c:pt idx="13460">
                  <c:v>206.67185747943074</c:v>
                </c:pt>
                <c:pt idx="13461">
                  <c:v>206.67185747943074</c:v>
                </c:pt>
                <c:pt idx="13462">
                  <c:v>206.67185747943074</c:v>
                </c:pt>
                <c:pt idx="13463">
                  <c:v>206.67185747943074</c:v>
                </c:pt>
                <c:pt idx="13464">
                  <c:v>206.67185747943074</c:v>
                </c:pt>
                <c:pt idx="13465">
                  <c:v>206.67185747943074</c:v>
                </c:pt>
                <c:pt idx="13466">
                  <c:v>206.67185747943074</c:v>
                </c:pt>
                <c:pt idx="13467">
                  <c:v>206.67185747943074</c:v>
                </c:pt>
                <c:pt idx="13468">
                  <c:v>206.67185747943074</c:v>
                </c:pt>
                <c:pt idx="13469">
                  <c:v>206.67185747943074</c:v>
                </c:pt>
                <c:pt idx="13470">
                  <c:v>206.67185747943074</c:v>
                </c:pt>
                <c:pt idx="13471">
                  <c:v>206.67185747943074</c:v>
                </c:pt>
                <c:pt idx="13472">
                  <c:v>206.67185747943074</c:v>
                </c:pt>
                <c:pt idx="13473">
                  <c:v>206.67185747943074</c:v>
                </c:pt>
                <c:pt idx="13474">
                  <c:v>206.67185747943074</c:v>
                </c:pt>
                <c:pt idx="13475">
                  <c:v>206.67185747943074</c:v>
                </c:pt>
                <c:pt idx="13476">
                  <c:v>206.67185747943074</c:v>
                </c:pt>
                <c:pt idx="13477">
                  <c:v>206.67185747943074</c:v>
                </c:pt>
                <c:pt idx="13478">
                  <c:v>206.67185747943074</c:v>
                </c:pt>
                <c:pt idx="13479">
                  <c:v>206.67185747943074</c:v>
                </c:pt>
                <c:pt idx="13480">
                  <c:v>206.67185747943074</c:v>
                </c:pt>
                <c:pt idx="13481">
                  <c:v>206.67185747943074</c:v>
                </c:pt>
                <c:pt idx="13482">
                  <c:v>206.67185747943074</c:v>
                </c:pt>
                <c:pt idx="13483">
                  <c:v>206.67185747943074</c:v>
                </c:pt>
                <c:pt idx="13484">
                  <c:v>206.67185747943074</c:v>
                </c:pt>
                <c:pt idx="13485">
                  <c:v>206.67185747943074</c:v>
                </c:pt>
                <c:pt idx="13486">
                  <c:v>206.67185747943074</c:v>
                </c:pt>
                <c:pt idx="13487">
                  <c:v>206.67185747943074</c:v>
                </c:pt>
                <c:pt idx="13488">
                  <c:v>206.67185747943074</c:v>
                </c:pt>
                <c:pt idx="13489">
                  <c:v>206.67185747943074</c:v>
                </c:pt>
                <c:pt idx="13490">
                  <c:v>206.67185747943074</c:v>
                </c:pt>
                <c:pt idx="13491">
                  <c:v>206.67185747943074</c:v>
                </c:pt>
                <c:pt idx="13492">
                  <c:v>206.67185747943074</c:v>
                </c:pt>
                <c:pt idx="13493">
                  <c:v>206.67185747943074</c:v>
                </c:pt>
                <c:pt idx="13494">
                  <c:v>206.67185747943074</c:v>
                </c:pt>
                <c:pt idx="13495">
                  <c:v>206.67185747943074</c:v>
                </c:pt>
                <c:pt idx="13496">
                  <c:v>206.67185747943074</c:v>
                </c:pt>
                <c:pt idx="13497">
                  <c:v>206.67185747943074</c:v>
                </c:pt>
                <c:pt idx="13498">
                  <c:v>206.67185747943074</c:v>
                </c:pt>
                <c:pt idx="13499">
                  <c:v>206.67185747943074</c:v>
                </c:pt>
                <c:pt idx="13500">
                  <c:v>206.67185747943074</c:v>
                </c:pt>
                <c:pt idx="13501">
                  <c:v>206.67185747943074</c:v>
                </c:pt>
                <c:pt idx="13502">
                  <c:v>206.67185747943074</c:v>
                </c:pt>
                <c:pt idx="13503">
                  <c:v>206.67185747943074</c:v>
                </c:pt>
                <c:pt idx="13504">
                  <c:v>206.67185747943074</c:v>
                </c:pt>
                <c:pt idx="13505">
                  <c:v>206.67185747943074</c:v>
                </c:pt>
                <c:pt idx="13506">
                  <c:v>206.67185747943074</c:v>
                </c:pt>
                <c:pt idx="13507">
                  <c:v>206.67185747943074</c:v>
                </c:pt>
                <c:pt idx="13508">
                  <c:v>206.67185747943074</c:v>
                </c:pt>
                <c:pt idx="13509">
                  <c:v>206.67185747943074</c:v>
                </c:pt>
                <c:pt idx="13510">
                  <c:v>206.67185747943074</c:v>
                </c:pt>
                <c:pt idx="13511">
                  <c:v>206.67185747943074</c:v>
                </c:pt>
                <c:pt idx="13512">
                  <c:v>206.67185747943074</c:v>
                </c:pt>
                <c:pt idx="13513">
                  <c:v>206.67185747943074</c:v>
                </c:pt>
                <c:pt idx="13514">
                  <c:v>206.67185747943074</c:v>
                </c:pt>
                <c:pt idx="13515">
                  <c:v>206.67185747943074</c:v>
                </c:pt>
                <c:pt idx="13516">
                  <c:v>206.67185747943074</c:v>
                </c:pt>
                <c:pt idx="13517">
                  <c:v>206.67185747943074</c:v>
                </c:pt>
                <c:pt idx="13518">
                  <c:v>206.67185747943074</c:v>
                </c:pt>
                <c:pt idx="13519">
                  <c:v>206.67185747943074</c:v>
                </c:pt>
                <c:pt idx="13520">
                  <c:v>206.67185747943074</c:v>
                </c:pt>
                <c:pt idx="13521">
                  <c:v>206.67185747943074</c:v>
                </c:pt>
                <c:pt idx="13522">
                  <c:v>206.67185747943074</c:v>
                </c:pt>
                <c:pt idx="13523">
                  <c:v>206.67185747943074</c:v>
                </c:pt>
                <c:pt idx="13524">
                  <c:v>206.67185747943074</c:v>
                </c:pt>
                <c:pt idx="13525">
                  <c:v>206.67185747943074</c:v>
                </c:pt>
                <c:pt idx="13526">
                  <c:v>206.67185747943074</c:v>
                </c:pt>
                <c:pt idx="13527">
                  <c:v>206.67185747943074</c:v>
                </c:pt>
                <c:pt idx="13528">
                  <c:v>206.67185747943074</c:v>
                </c:pt>
                <c:pt idx="13529">
                  <c:v>206.67185747943074</c:v>
                </c:pt>
                <c:pt idx="13530">
                  <c:v>206.67185747943074</c:v>
                </c:pt>
                <c:pt idx="13531">
                  <c:v>206.67185747943074</c:v>
                </c:pt>
                <c:pt idx="13532">
                  <c:v>206.67185747943074</c:v>
                </c:pt>
                <c:pt idx="13533">
                  <c:v>206.67185747943074</c:v>
                </c:pt>
                <c:pt idx="13534">
                  <c:v>206.67185747943074</c:v>
                </c:pt>
                <c:pt idx="13535">
                  <c:v>206.67185747943074</c:v>
                </c:pt>
                <c:pt idx="13536">
                  <c:v>206.67185747943074</c:v>
                </c:pt>
                <c:pt idx="13537">
                  <c:v>206.67185747943074</c:v>
                </c:pt>
                <c:pt idx="13538">
                  <c:v>206.67185747943074</c:v>
                </c:pt>
                <c:pt idx="13539">
                  <c:v>206.67185747943074</c:v>
                </c:pt>
                <c:pt idx="13540">
                  <c:v>206.67185747943074</c:v>
                </c:pt>
                <c:pt idx="13541">
                  <c:v>206.67185747943074</c:v>
                </c:pt>
                <c:pt idx="13542">
                  <c:v>206.67185747943074</c:v>
                </c:pt>
                <c:pt idx="13543">
                  <c:v>206.67185747943074</c:v>
                </c:pt>
                <c:pt idx="13544">
                  <c:v>206.67185747943074</c:v>
                </c:pt>
                <c:pt idx="13545">
                  <c:v>206.67185747943074</c:v>
                </c:pt>
                <c:pt idx="13546">
                  <c:v>206.67185747943074</c:v>
                </c:pt>
                <c:pt idx="13547">
                  <c:v>206.67185747943074</c:v>
                </c:pt>
                <c:pt idx="13548">
                  <c:v>206.67185747943074</c:v>
                </c:pt>
                <c:pt idx="13549">
                  <c:v>206.67185747943074</c:v>
                </c:pt>
                <c:pt idx="13550">
                  <c:v>206.67185747943074</c:v>
                </c:pt>
                <c:pt idx="13551">
                  <c:v>206.67185747943074</c:v>
                </c:pt>
                <c:pt idx="13552">
                  <c:v>206.67185747943074</c:v>
                </c:pt>
                <c:pt idx="13553">
                  <c:v>206.67185747943074</c:v>
                </c:pt>
                <c:pt idx="13554">
                  <c:v>206.67185747943074</c:v>
                </c:pt>
                <c:pt idx="13555">
                  <c:v>206.67185747943074</c:v>
                </c:pt>
                <c:pt idx="13556">
                  <c:v>206.67185747943074</c:v>
                </c:pt>
                <c:pt idx="13557">
                  <c:v>206.67185747943074</c:v>
                </c:pt>
                <c:pt idx="13558">
                  <c:v>206.67185747943074</c:v>
                </c:pt>
                <c:pt idx="13559">
                  <c:v>206.67185747943074</c:v>
                </c:pt>
                <c:pt idx="13560">
                  <c:v>206.67185747943074</c:v>
                </c:pt>
                <c:pt idx="13561">
                  <c:v>206.67185747943074</c:v>
                </c:pt>
                <c:pt idx="13562">
                  <c:v>206.67185747943074</c:v>
                </c:pt>
                <c:pt idx="13563">
                  <c:v>206.67185747943074</c:v>
                </c:pt>
                <c:pt idx="13564">
                  <c:v>206.67185747943074</c:v>
                </c:pt>
                <c:pt idx="13565">
                  <c:v>206.67185747943074</c:v>
                </c:pt>
                <c:pt idx="13566">
                  <c:v>206.67185747943074</c:v>
                </c:pt>
                <c:pt idx="13567">
                  <c:v>206.67185747943074</c:v>
                </c:pt>
                <c:pt idx="13568">
                  <c:v>206.67185747943074</c:v>
                </c:pt>
                <c:pt idx="13569">
                  <c:v>206.67185747943074</c:v>
                </c:pt>
                <c:pt idx="13570">
                  <c:v>206.67185747943074</c:v>
                </c:pt>
                <c:pt idx="13571">
                  <c:v>206.67185747943074</c:v>
                </c:pt>
                <c:pt idx="13572">
                  <c:v>206.67185747943074</c:v>
                </c:pt>
                <c:pt idx="13573">
                  <c:v>206.67185747943074</c:v>
                </c:pt>
                <c:pt idx="13574">
                  <c:v>206.67185747943074</c:v>
                </c:pt>
                <c:pt idx="13575">
                  <c:v>206.67185747943074</c:v>
                </c:pt>
                <c:pt idx="13576">
                  <c:v>206.67185747943074</c:v>
                </c:pt>
                <c:pt idx="13577">
                  <c:v>206.67185747943074</c:v>
                </c:pt>
                <c:pt idx="13578">
                  <c:v>206.67185747943074</c:v>
                </c:pt>
                <c:pt idx="13579">
                  <c:v>206.67185747943074</c:v>
                </c:pt>
                <c:pt idx="13580">
                  <c:v>206.67185747943074</c:v>
                </c:pt>
                <c:pt idx="13581">
                  <c:v>206.67185747943074</c:v>
                </c:pt>
                <c:pt idx="13582">
                  <c:v>206.67185747943074</c:v>
                </c:pt>
                <c:pt idx="13583">
                  <c:v>206.67185747943074</c:v>
                </c:pt>
                <c:pt idx="13584">
                  <c:v>206.67185747943074</c:v>
                </c:pt>
                <c:pt idx="13585">
                  <c:v>206.67185747943074</c:v>
                </c:pt>
                <c:pt idx="13586">
                  <c:v>206.67185747943074</c:v>
                </c:pt>
                <c:pt idx="13587">
                  <c:v>206.67185747943074</c:v>
                </c:pt>
                <c:pt idx="13588">
                  <c:v>206.67185747943074</c:v>
                </c:pt>
                <c:pt idx="13589">
                  <c:v>206.67185747943074</c:v>
                </c:pt>
                <c:pt idx="13590">
                  <c:v>206.67185747943074</c:v>
                </c:pt>
                <c:pt idx="13591">
                  <c:v>206.67185747943074</c:v>
                </c:pt>
                <c:pt idx="13592">
                  <c:v>206.67185747943074</c:v>
                </c:pt>
                <c:pt idx="13593">
                  <c:v>206.67185747943074</c:v>
                </c:pt>
                <c:pt idx="13594">
                  <c:v>206.67185747943074</c:v>
                </c:pt>
                <c:pt idx="13595">
                  <c:v>206.67185747943074</c:v>
                </c:pt>
                <c:pt idx="13596">
                  <c:v>206.67185747943074</c:v>
                </c:pt>
                <c:pt idx="13597">
                  <c:v>206.67185747943074</c:v>
                </c:pt>
                <c:pt idx="13598">
                  <c:v>206.67185747943074</c:v>
                </c:pt>
                <c:pt idx="13599">
                  <c:v>206.67185747943074</c:v>
                </c:pt>
                <c:pt idx="13600">
                  <c:v>206.67185747943074</c:v>
                </c:pt>
                <c:pt idx="13601">
                  <c:v>206.67185747943074</c:v>
                </c:pt>
                <c:pt idx="13602">
                  <c:v>206.67185747943074</c:v>
                </c:pt>
                <c:pt idx="13603">
                  <c:v>206.67185747943074</c:v>
                </c:pt>
                <c:pt idx="13604">
                  <c:v>206.67185747943074</c:v>
                </c:pt>
                <c:pt idx="13605">
                  <c:v>206.67185747943074</c:v>
                </c:pt>
                <c:pt idx="13606">
                  <c:v>206.67185747943074</c:v>
                </c:pt>
                <c:pt idx="13607">
                  <c:v>206.67185747943074</c:v>
                </c:pt>
                <c:pt idx="13608">
                  <c:v>206.67185747943074</c:v>
                </c:pt>
                <c:pt idx="13609">
                  <c:v>206.67185747943074</c:v>
                </c:pt>
                <c:pt idx="13610">
                  <c:v>206.67185747943074</c:v>
                </c:pt>
                <c:pt idx="13611">
                  <c:v>206.67185747943074</c:v>
                </c:pt>
                <c:pt idx="13612">
                  <c:v>206.67185747943074</c:v>
                </c:pt>
                <c:pt idx="13613">
                  <c:v>206.67185747943074</c:v>
                </c:pt>
                <c:pt idx="13614">
                  <c:v>206.67185747943074</c:v>
                </c:pt>
                <c:pt idx="13615">
                  <c:v>206.67185747943074</c:v>
                </c:pt>
                <c:pt idx="13616">
                  <c:v>206.67185747943074</c:v>
                </c:pt>
                <c:pt idx="13617">
                  <c:v>206.67185747943074</c:v>
                </c:pt>
                <c:pt idx="13618">
                  <c:v>206.67185747943074</c:v>
                </c:pt>
                <c:pt idx="13619">
                  <c:v>206.67185747943074</c:v>
                </c:pt>
                <c:pt idx="13620">
                  <c:v>206.67185747943074</c:v>
                </c:pt>
                <c:pt idx="13621">
                  <c:v>206.67185747943074</c:v>
                </c:pt>
                <c:pt idx="13622">
                  <c:v>206.67185747943074</c:v>
                </c:pt>
                <c:pt idx="13623">
                  <c:v>206.67185747943074</c:v>
                </c:pt>
                <c:pt idx="13624">
                  <c:v>206.67185747943074</c:v>
                </c:pt>
                <c:pt idx="13625">
                  <c:v>206.67185747943074</c:v>
                </c:pt>
                <c:pt idx="13626">
                  <c:v>206.67185747943074</c:v>
                </c:pt>
                <c:pt idx="13627">
                  <c:v>206.67185747943074</c:v>
                </c:pt>
                <c:pt idx="13628">
                  <c:v>206.67185747943074</c:v>
                </c:pt>
                <c:pt idx="13629">
                  <c:v>206.67185747943074</c:v>
                </c:pt>
                <c:pt idx="13630">
                  <c:v>206.67185747943074</c:v>
                </c:pt>
                <c:pt idx="13631">
                  <c:v>206.67185747943074</c:v>
                </c:pt>
                <c:pt idx="13632">
                  <c:v>206.67185747943074</c:v>
                </c:pt>
                <c:pt idx="13633">
                  <c:v>206.67185747943074</c:v>
                </c:pt>
                <c:pt idx="13634">
                  <c:v>206.67185747943074</c:v>
                </c:pt>
                <c:pt idx="13635">
                  <c:v>206.67185747943074</c:v>
                </c:pt>
                <c:pt idx="13636">
                  <c:v>206.67185747943074</c:v>
                </c:pt>
                <c:pt idx="13637">
                  <c:v>206.67185747943074</c:v>
                </c:pt>
                <c:pt idx="13638">
                  <c:v>206.67185747943074</c:v>
                </c:pt>
                <c:pt idx="13639">
                  <c:v>206.67185747943074</c:v>
                </c:pt>
                <c:pt idx="13640">
                  <c:v>206.67185747943074</c:v>
                </c:pt>
                <c:pt idx="13641">
                  <c:v>206.67185747943074</c:v>
                </c:pt>
                <c:pt idx="13642">
                  <c:v>206.67185747943074</c:v>
                </c:pt>
                <c:pt idx="13643">
                  <c:v>206.67185747943074</c:v>
                </c:pt>
                <c:pt idx="13644">
                  <c:v>206.67185747943074</c:v>
                </c:pt>
                <c:pt idx="13645">
                  <c:v>206.67185747943074</c:v>
                </c:pt>
                <c:pt idx="13646">
                  <c:v>206.67185747943074</c:v>
                </c:pt>
                <c:pt idx="13647">
                  <c:v>206.67185747943074</c:v>
                </c:pt>
                <c:pt idx="13648">
                  <c:v>206.67185747943074</c:v>
                </c:pt>
                <c:pt idx="13649">
                  <c:v>206.67185747943074</c:v>
                </c:pt>
                <c:pt idx="13650">
                  <c:v>206.67185747943074</c:v>
                </c:pt>
                <c:pt idx="13651">
                  <c:v>206.67185747943074</c:v>
                </c:pt>
                <c:pt idx="13652">
                  <c:v>206.67185747943074</c:v>
                </c:pt>
                <c:pt idx="13653">
                  <c:v>206.67185747943074</c:v>
                </c:pt>
                <c:pt idx="13654">
                  <c:v>206.67185747943074</c:v>
                </c:pt>
                <c:pt idx="13655">
                  <c:v>206.67185747943074</c:v>
                </c:pt>
                <c:pt idx="13656">
                  <c:v>206.67185747943074</c:v>
                </c:pt>
                <c:pt idx="13657">
                  <c:v>206.67185747943074</c:v>
                </c:pt>
                <c:pt idx="13658">
                  <c:v>206.67185747943074</c:v>
                </c:pt>
                <c:pt idx="13659">
                  <c:v>206.67185747943074</c:v>
                </c:pt>
                <c:pt idx="13660">
                  <c:v>206.67185747943074</c:v>
                </c:pt>
                <c:pt idx="13661">
                  <c:v>206.67185747943074</c:v>
                </c:pt>
                <c:pt idx="13662">
                  <c:v>206.67185747943074</c:v>
                </c:pt>
                <c:pt idx="13663">
                  <c:v>206.67185747943074</c:v>
                </c:pt>
                <c:pt idx="13664">
                  <c:v>206.67185747943074</c:v>
                </c:pt>
                <c:pt idx="13665">
                  <c:v>206.67185747943074</c:v>
                </c:pt>
                <c:pt idx="13666">
                  <c:v>206.67185747943074</c:v>
                </c:pt>
                <c:pt idx="13667">
                  <c:v>206.67185747943074</c:v>
                </c:pt>
                <c:pt idx="13668">
                  <c:v>206.67185747943074</c:v>
                </c:pt>
                <c:pt idx="13669">
                  <c:v>206.67185747943074</c:v>
                </c:pt>
                <c:pt idx="13670">
                  <c:v>206.67185747943074</c:v>
                </c:pt>
                <c:pt idx="13671">
                  <c:v>206.67185747943074</c:v>
                </c:pt>
                <c:pt idx="13672">
                  <c:v>206.67185747943074</c:v>
                </c:pt>
                <c:pt idx="13673">
                  <c:v>206.67185747943074</c:v>
                </c:pt>
                <c:pt idx="13674">
                  <c:v>206.67185747943074</c:v>
                </c:pt>
                <c:pt idx="13675">
                  <c:v>206.67185747943074</c:v>
                </c:pt>
                <c:pt idx="13676">
                  <c:v>206.67185747943074</c:v>
                </c:pt>
                <c:pt idx="13677">
                  <c:v>206.67185747943074</c:v>
                </c:pt>
                <c:pt idx="13678">
                  <c:v>206.67185747943074</c:v>
                </c:pt>
                <c:pt idx="13679">
                  <c:v>206.67185747943074</c:v>
                </c:pt>
                <c:pt idx="13680">
                  <c:v>206.67185747943074</c:v>
                </c:pt>
                <c:pt idx="13681">
                  <c:v>206.67185747943074</c:v>
                </c:pt>
                <c:pt idx="13682">
                  <c:v>206.67185747943074</c:v>
                </c:pt>
                <c:pt idx="13683">
                  <c:v>206.67185747943074</c:v>
                </c:pt>
                <c:pt idx="13684">
                  <c:v>206.67185747943074</c:v>
                </c:pt>
                <c:pt idx="13685">
                  <c:v>206.67185747943074</c:v>
                </c:pt>
                <c:pt idx="13686">
                  <c:v>206.67185747943074</c:v>
                </c:pt>
                <c:pt idx="13687">
                  <c:v>206.67185747943074</c:v>
                </c:pt>
                <c:pt idx="13688">
                  <c:v>206.67185747943074</c:v>
                </c:pt>
                <c:pt idx="13689">
                  <c:v>206.67185747943074</c:v>
                </c:pt>
                <c:pt idx="13690">
                  <c:v>206.67185747943074</c:v>
                </c:pt>
                <c:pt idx="13691">
                  <c:v>206.67185747943074</c:v>
                </c:pt>
                <c:pt idx="13692">
                  <c:v>206.67185747943074</c:v>
                </c:pt>
                <c:pt idx="13693">
                  <c:v>206.67185747943074</c:v>
                </c:pt>
                <c:pt idx="13694">
                  <c:v>206.67185747943074</c:v>
                </c:pt>
                <c:pt idx="13695">
                  <c:v>206.67185747943074</c:v>
                </c:pt>
                <c:pt idx="13696">
                  <c:v>206.67185747943074</c:v>
                </c:pt>
                <c:pt idx="13697">
                  <c:v>206.67185747943074</c:v>
                </c:pt>
                <c:pt idx="13698">
                  <c:v>206.67185747943074</c:v>
                </c:pt>
                <c:pt idx="13699">
                  <c:v>206.67185747943074</c:v>
                </c:pt>
                <c:pt idx="13700">
                  <c:v>206.67185747943074</c:v>
                </c:pt>
                <c:pt idx="13701">
                  <c:v>206.67185747943074</c:v>
                </c:pt>
                <c:pt idx="13702">
                  <c:v>206.67185747943074</c:v>
                </c:pt>
                <c:pt idx="13703">
                  <c:v>206.67185747943074</c:v>
                </c:pt>
                <c:pt idx="13704">
                  <c:v>206.67185747943074</c:v>
                </c:pt>
                <c:pt idx="13705">
                  <c:v>206.67185747943074</c:v>
                </c:pt>
                <c:pt idx="13706">
                  <c:v>206.67185747943074</c:v>
                </c:pt>
                <c:pt idx="13707">
                  <c:v>206.67185747943074</c:v>
                </c:pt>
                <c:pt idx="13708">
                  <c:v>206.67185747943074</c:v>
                </c:pt>
                <c:pt idx="13709">
                  <c:v>206.67185747943074</c:v>
                </c:pt>
                <c:pt idx="13710">
                  <c:v>206.67185747943074</c:v>
                </c:pt>
                <c:pt idx="13711">
                  <c:v>206.67185747943074</c:v>
                </c:pt>
                <c:pt idx="13712">
                  <c:v>206.67185747943074</c:v>
                </c:pt>
                <c:pt idx="13713">
                  <c:v>206.67185747943074</c:v>
                </c:pt>
                <c:pt idx="13714">
                  <c:v>206.67185747943074</c:v>
                </c:pt>
                <c:pt idx="13715">
                  <c:v>206.67185747943074</c:v>
                </c:pt>
                <c:pt idx="13716">
                  <c:v>206.67185747943074</c:v>
                </c:pt>
                <c:pt idx="13717">
                  <c:v>206.67185747943074</c:v>
                </c:pt>
                <c:pt idx="13718">
                  <c:v>206.67185747943074</c:v>
                </c:pt>
                <c:pt idx="13719">
                  <c:v>206.67185747943074</c:v>
                </c:pt>
                <c:pt idx="13720">
                  <c:v>206.67185747943074</c:v>
                </c:pt>
                <c:pt idx="13721">
                  <c:v>206.67185747943074</c:v>
                </c:pt>
                <c:pt idx="13722">
                  <c:v>206.67185747943074</c:v>
                </c:pt>
                <c:pt idx="13723">
                  <c:v>206.67185747943074</c:v>
                </c:pt>
                <c:pt idx="13724">
                  <c:v>206.67185747943074</c:v>
                </c:pt>
                <c:pt idx="13725">
                  <c:v>206.67185747943074</c:v>
                </c:pt>
                <c:pt idx="13726">
                  <c:v>206.67185747943074</c:v>
                </c:pt>
                <c:pt idx="13727">
                  <c:v>206.67185747943074</c:v>
                </c:pt>
                <c:pt idx="13728">
                  <c:v>206.67185747943074</c:v>
                </c:pt>
                <c:pt idx="13729">
                  <c:v>206.67185747943074</c:v>
                </c:pt>
                <c:pt idx="13730">
                  <c:v>206.67185747943074</c:v>
                </c:pt>
                <c:pt idx="13731">
                  <c:v>206.67185747943074</c:v>
                </c:pt>
                <c:pt idx="13732">
                  <c:v>206.67185747943074</c:v>
                </c:pt>
                <c:pt idx="13733">
                  <c:v>206.67185747943074</c:v>
                </c:pt>
                <c:pt idx="13734">
                  <c:v>206.67185747943074</c:v>
                </c:pt>
                <c:pt idx="13735">
                  <c:v>206.67185747943074</c:v>
                </c:pt>
                <c:pt idx="13736">
                  <c:v>206.67185747943074</c:v>
                </c:pt>
                <c:pt idx="13737">
                  <c:v>206.67185747943074</c:v>
                </c:pt>
                <c:pt idx="13738">
                  <c:v>206.67185747943074</c:v>
                </c:pt>
                <c:pt idx="13739">
                  <c:v>206.67185747943074</c:v>
                </c:pt>
                <c:pt idx="13740">
                  <c:v>206.67185747943074</c:v>
                </c:pt>
                <c:pt idx="13741">
                  <c:v>206.67185747943074</c:v>
                </c:pt>
                <c:pt idx="13742">
                  <c:v>206.67185747943074</c:v>
                </c:pt>
                <c:pt idx="13743">
                  <c:v>206.67185747943074</c:v>
                </c:pt>
                <c:pt idx="13744">
                  <c:v>206.67185747943074</c:v>
                </c:pt>
                <c:pt idx="13745">
                  <c:v>206.67185747943074</c:v>
                </c:pt>
                <c:pt idx="13746">
                  <c:v>206.67185747943074</c:v>
                </c:pt>
                <c:pt idx="13747">
                  <c:v>206.67185747943074</c:v>
                </c:pt>
                <c:pt idx="13748">
                  <c:v>206.67185747943074</c:v>
                </c:pt>
                <c:pt idx="13749">
                  <c:v>206.67185747943074</c:v>
                </c:pt>
                <c:pt idx="13750">
                  <c:v>206.67185747943074</c:v>
                </c:pt>
                <c:pt idx="13751">
                  <c:v>206.67185747943074</c:v>
                </c:pt>
                <c:pt idx="13752">
                  <c:v>206.67185747943074</c:v>
                </c:pt>
                <c:pt idx="13753">
                  <c:v>206.67185747943074</c:v>
                </c:pt>
                <c:pt idx="13754">
                  <c:v>206.67185747943074</c:v>
                </c:pt>
                <c:pt idx="13755">
                  <c:v>206.67185747943074</c:v>
                </c:pt>
                <c:pt idx="13756">
                  <c:v>206.67185747943074</c:v>
                </c:pt>
                <c:pt idx="13757">
                  <c:v>206.67185747943074</c:v>
                </c:pt>
                <c:pt idx="13758">
                  <c:v>206.67185747943074</c:v>
                </c:pt>
                <c:pt idx="13759">
                  <c:v>206.67185747943074</c:v>
                </c:pt>
                <c:pt idx="13760">
                  <c:v>206.67185747943074</c:v>
                </c:pt>
                <c:pt idx="13761">
                  <c:v>206.67185747943074</c:v>
                </c:pt>
                <c:pt idx="13762">
                  <c:v>206.67185747943074</c:v>
                </c:pt>
                <c:pt idx="13763">
                  <c:v>206.67185747943074</c:v>
                </c:pt>
                <c:pt idx="13764">
                  <c:v>206.67185747943074</c:v>
                </c:pt>
                <c:pt idx="13765">
                  <c:v>206.67185747943074</c:v>
                </c:pt>
                <c:pt idx="13766">
                  <c:v>206.67185747943074</c:v>
                </c:pt>
                <c:pt idx="13767">
                  <c:v>206.67185747943074</c:v>
                </c:pt>
                <c:pt idx="13768">
                  <c:v>206.67185747943074</c:v>
                </c:pt>
                <c:pt idx="13769">
                  <c:v>206.67185747943074</c:v>
                </c:pt>
                <c:pt idx="13770">
                  <c:v>206.67185747943074</c:v>
                </c:pt>
                <c:pt idx="13771">
                  <c:v>206.67185747943074</c:v>
                </c:pt>
                <c:pt idx="13772">
                  <c:v>206.67185747943074</c:v>
                </c:pt>
                <c:pt idx="13773">
                  <c:v>206.67185747943074</c:v>
                </c:pt>
                <c:pt idx="13774">
                  <c:v>206.67185747943074</c:v>
                </c:pt>
                <c:pt idx="13775">
                  <c:v>206.67185747943074</c:v>
                </c:pt>
                <c:pt idx="13776">
                  <c:v>206.67185747943074</c:v>
                </c:pt>
                <c:pt idx="13777">
                  <c:v>206.67185747943074</c:v>
                </c:pt>
                <c:pt idx="13778">
                  <c:v>206.67185747943074</c:v>
                </c:pt>
                <c:pt idx="13779">
                  <c:v>206.67185747943074</c:v>
                </c:pt>
                <c:pt idx="13780">
                  <c:v>206.67185747943074</c:v>
                </c:pt>
                <c:pt idx="13781">
                  <c:v>206.67185747943074</c:v>
                </c:pt>
                <c:pt idx="13782">
                  <c:v>206.67185747943074</c:v>
                </c:pt>
                <c:pt idx="13783">
                  <c:v>206.67185747943074</c:v>
                </c:pt>
                <c:pt idx="13784">
                  <c:v>206.67185747943074</c:v>
                </c:pt>
                <c:pt idx="13785">
                  <c:v>206.67185747943074</c:v>
                </c:pt>
                <c:pt idx="13786">
                  <c:v>206.67185747943074</c:v>
                </c:pt>
                <c:pt idx="13787">
                  <c:v>206.67185747943074</c:v>
                </c:pt>
                <c:pt idx="13788">
                  <c:v>206.67185747943074</c:v>
                </c:pt>
                <c:pt idx="13789">
                  <c:v>206.67185747943074</c:v>
                </c:pt>
                <c:pt idx="13790">
                  <c:v>206.67185747943074</c:v>
                </c:pt>
                <c:pt idx="13791">
                  <c:v>206.67185747943074</c:v>
                </c:pt>
                <c:pt idx="13792">
                  <c:v>206.67185747943074</c:v>
                </c:pt>
                <c:pt idx="13793">
                  <c:v>206.67185747943074</c:v>
                </c:pt>
                <c:pt idx="13794">
                  <c:v>206.67185747943074</c:v>
                </c:pt>
                <c:pt idx="13795">
                  <c:v>206.67185747943074</c:v>
                </c:pt>
                <c:pt idx="13796">
                  <c:v>206.67185747943074</c:v>
                </c:pt>
                <c:pt idx="13797">
                  <c:v>206.67185747943074</c:v>
                </c:pt>
                <c:pt idx="13798">
                  <c:v>206.67185747943074</c:v>
                </c:pt>
                <c:pt idx="13799">
                  <c:v>206.67185747943074</c:v>
                </c:pt>
                <c:pt idx="13800">
                  <c:v>206.67185747943074</c:v>
                </c:pt>
                <c:pt idx="13801">
                  <c:v>206.67185747943074</c:v>
                </c:pt>
                <c:pt idx="13802">
                  <c:v>206.67185747943074</c:v>
                </c:pt>
                <c:pt idx="13803">
                  <c:v>206.67185747943074</c:v>
                </c:pt>
                <c:pt idx="13804">
                  <c:v>206.67185747943074</c:v>
                </c:pt>
                <c:pt idx="13805">
                  <c:v>206.67185747943074</c:v>
                </c:pt>
                <c:pt idx="13806">
                  <c:v>206.67185747943074</c:v>
                </c:pt>
                <c:pt idx="13807">
                  <c:v>206.67185747943074</c:v>
                </c:pt>
                <c:pt idx="13808">
                  <c:v>206.67185747943074</c:v>
                </c:pt>
                <c:pt idx="13809">
                  <c:v>206.67185747943074</c:v>
                </c:pt>
                <c:pt idx="13810">
                  <c:v>206.67185747943074</c:v>
                </c:pt>
                <c:pt idx="13811">
                  <c:v>206.67185747943074</c:v>
                </c:pt>
                <c:pt idx="13812">
                  <c:v>206.67185747943074</c:v>
                </c:pt>
                <c:pt idx="13813">
                  <c:v>206.67185747943074</c:v>
                </c:pt>
                <c:pt idx="13814">
                  <c:v>206.67185747943074</c:v>
                </c:pt>
                <c:pt idx="13815">
                  <c:v>206.67185747943074</c:v>
                </c:pt>
                <c:pt idx="13816">
                  <c:v>206.67185747943074</c:v>
                </c:pt>
                <c:pt idx="13817">
                  <c:v>206.67185747943074</c:v>
                </c:pt>
                <c:pt idx="13818">
                  <c:v>206.67185747943074</c:v>
                </c:pt>
                <c:pt idx="13819">
                  <c:v>206.67185747943074</c:v>
                </c:pt>
                <c:pt idx="13820">
                  <c:v>206.67185747943074</c:v>
                </c:pt>
                <c:pt idx="13821">
                  <c:v>206.67185747943074</c:v>
                </c:pt>
                <c:pt idx="13822">
                  <c:v>206.67185747943074</c:v>
                </c:pt>
                <c:pt idx="13823">
                  <c:v>206.67185747943074</c:v>
                </c:pt>
                <c:pt idx="13824">
                  <c:v>206.67185747943074</c:v>
                </c:pt>
                <c:pt idx="13825">
                  <c:v>206.67185747943074</c:v>
                </c:pt>
                <c:pt idx="13826">
                  <c:v>206.67185747943074</c:v>
                </c:pt>
                <c:pt idx="13827">
                  <c:v>206.67185747943074</c:v>
                </c:pt>
                <c:pt idx="13828">
                  <c:v>206.67185747943074</c:v>
                </c:pt>
                <c:pt idx="13829">
                  <c:v>206.67185747943074</c:v>
                </c:pt>
                <c:pt idx="13830">
                  <c:v>206.67185747943074</c:v>
                </c:pt>
                <c:pt idx="13831">
                  <c:v>206.67185747943074</c:v>
                </c:pt>
                <c:pt idx="13832">
                  <c:v>206.67185747943074</c:v>
                </c:pt>
                <c:pt idx="13833">
                  <c:v>206.67185747943074</c:v>
                </c:pt>
                <c:pt idx="13834">
                  <c:v>206.67185747943074</c:v>
                </c:pt>
                <c:pt idx="13835">
                  <c:v>206.67185747943074</c:v>
                </c:pt>
                <c:pt idx="13836">
                  <c:v>206.67185747943074</c:v>
                </c:pt>
                <c:pt idx="13837">
                  <c:v>206.67185747943074</c:v>
                </c:pt>
                <c:pt idx="13838">
                  <c:v>206.67185747943074</c:v>
                </c:pt>
                <c:pt idx="13839">
                  <c:v>206.67185747943074</c:v>
                </c:pt>
                <c:pt idx="13840">
                  <c:v>206.67185747943074</c:v>
                </c:pt>
                <c:pt idx="13841">
                  <c:v>206.67185747943074</c:v>
                </c:pt>
                <c:pt idx="13842">
                  <c:v>206.67185747943074</c:v>
                </c:pt>
                <c:pt idx="13843">
                  <c:v>206.67185747943074</c:v>
                </c:pt>
                <c:pt idx="13844">
                  <c:v>206.67185747943074</c:v>
                </c:pt>
                <c:pt idx="13845">
                  <c:v>206.67185747943074</c:v>
                </c:pt>
                <c:pt idx="13846">
                  <c:v>206.67185747943074</c:v>
                </c:pt>
                <c:pt idx="13847">
                  <c:v>206.67185747943074</c:v>
                </c:pt>
                <c:pt idx="13848">
                  <c:v>206.67185747943074</c:v>
                </c:pt>
                <c:pt idx="13849">
                  <c:v>206.67185747943074</c:v>
                </c:pt>
                <c:pt idx="13850">
                  <c:v>206.67185747943074</c:v>
                </c:pt>
                <c:pt idx="13851">
                  <c:v>206.67185747943074</c:v>
                </c:pt>
                <c:pt idx="13852">
                  <c:v>206.67185747943074</c:v>
                </c:pt>
                <c:pt idx="13853">
                  <c:v>206.67185747943074</c:v>
                </c:pt>
                <c:pt idx="13854">
                  <c:v>206.67185747943074</c:v>
                </c:pt>
                <c:pt idx="13855">
                  <c:v>206.67185747943074</c:v>
                </c:pt>
                <c:pt idx="13856">
                  <c:v>206.67185747943074</c:v>
                </c:pt>
                <c:pt idx="13857">
                  <c:v>206.67185747943074</c:v>
                </c:pt>
                <c:pt idx="13858">
                  <c:v>206.67185747943074</c:v>
                </c:pt>
                <c:pt idx="13859">
                  <c:v>206.67185747943074</c:v>
                </c:pt>
                <c:pt idx="13860">
                  <c:v>206.67185747943074</c:v>
                </c:pt>
                <c:pt idx="13861">
                  <c:v>206.67185747943074</c:v>
                </c:pt>
                <c:pt idx="13862">
                  <c:v>206.67185747943074</c:v>
                </c:pt>
                <c:pt idx="13863">
                  <c:v>206.67185747943074</c:v>
                </c:pt>
                <c:pt idx="13864">
                  <c:v>206.67185747943074</c:v>
                </c:pt>
                <c:pt idx="13865">
                  <c:v>206.67185747943074</c:v>
                </c:pt>
                <c:pt idx="13866">
                  <c:v>206.67185747943074</c:v>
                </c:pt>
                <c:pt idx="13867">
                  <c:v>206.67185747943074</c:v>
                </c:pt>
                <c:pt idx="13868">
                  <c:v>206.67185747943074</c:v>
                </c:pt>
                <c:pt idx="13869">
                  <c:v>206.67185747943074</c:v>
                </c:pt>
                <c:pt idx="13870">
                  <c:v>206.67185747943074</c:v>
                </c:pt>
                <c:pt idx="13871">
                  <c:v>206.67185747943074</c:v>
                </c:pt>
                <c:pt idx="13872">
                  <c:v>206.67185747943074</c:v>
                </c:pt>
                <c:pt idx="13873">
                  <c:v>206.67185747943074</c:v>
                </c:pt>
                <c:pt idx="13874">
                  <c:v>206.67185747943074</c:v>
                </c:pt>
                <c:pt idx="13875">
                  <c:v>206.67185747943074</c:v>
                </c:pt>
                <c:pt idx="13876">
                  <c:v>206.67185747943074</c:v>
                </c:pt>
                <c:pt idx="13877">
                  <c:v>206.67185747943074</c:v>
                </c:pt>
                <c:pt idx="13878">
                  <c:v>206.67185747943074</c:v>
                </c:pt>
                <c:pt idx="13879">
                  <c:v>206.67185747943074</c:v>
                </c:pt>
                <c:pt idx="13880">
                  <c:v>206.67185747943074</c:v>
                </c:pt>
                <c:pt idx="13881">
                  <c:v>206.67185747943074</c:v>
                </c:pt>
                <c:pt idx="13882">
                  <c:v>206.67185747943074</c:v>
                </c:pt>
                <c:pt idx="13883">
                  <c:v>206.67185747943074</c:v>
                </c:pt>
                <c:pt idx="13884">
                  <c:v>206.67185747943074</c:v>
                </c:pt>
                <c:pt idx="13885">
                  <c:v>206.67185747943074</c:v>
                </c:pt>
                <c:pt idx="13886">
                  <c:v>206.67185747943074</c:v>
                </c:pt>
                <c:pt idx="13887">
                  <c:v>206.67185747943074</c:v>
                </c:pt>
                <c:pt idx="13888">
                  <c:v>206.67185747943074</c:v>
                </c:pt>
                <c:pt idx="13889">
                  <c:v>206.67185747943074</c:v>
                </c:pt>
                <c:pt idx="13890">
                  <c:v>206.67185747943074</c:v>
                </c:pt>
                <c:pt idx="13891">
                  <c:v>206.67185747943074</c:v>
                </c:pt>
                <c:pt idx="13892">
                  <c:v>206.67185747943074</c:v>
                </c:pt>
                <c:pt idx="13893">
                  <c:v>206.67185747943074</c:v>
                </c:pt>
                <c:pt idx="13894">
                  <c:v>206.67185747943074</c:v>
                </c:pt>
                <c:pt idx="13895">
                  <c:v>206.67185747943074</c:v>
                </c:pt>
                <c:pt idx="13896">
                  <c:v>206.67185747943074</c:v>
                </c:pt>
                <c:pt idx="13897">
                  <c:v>206.67185747943074</c:v>
                </c:pt>
                <c:pt idx="13898">
                  <c:v>206.67185747943074</c:v>
                </c:pt>
                <c:pt idx="13899">
                  <c:v>206.67185747943074</c:v>
                </c:pt>
                <c:pt idx="13900">
                  <c:v>206.67185747943074</c:v>
                </c:pt>
                <c:pt idx="13901">
                  <c:v>206.67185747943074</c:v>
                </c:pt>
                <c:pt idx="13902">
                  <c:v>206.67185747943074</c:v>
                </c:pt>
                <c:pt idx="13903">
                  <c:v>206.67185747943074</c:v>
                </c:pt>
                <c:pt idx="13904">
                  <c:v>206.67185747943074</c:v>
                </c:pt>
                <c:pt idx="13905">
                  <c:v>206.67185747943074</c:v>
                </c:pt>
                <c:pt idx="13906">
                  <c:v>206.67185747943074</c:v>
                </c:pt>
                <c:pt idx="13907">
                  <c:v>206.67185747943074</c:v>
                </c:pt>
                <c:pt idx="13908">
                  <c:v>206.67185747943074</c:v>
                </c:pt>
                <c:pt idx="13909">
                  <c:v>206.67185747943074</c:v>
                </c:pt>
                <c:pt idx="13910">
                  <c:v>206.67185747943074</c:v>
                </c:pt>
                <c:pt idx="13911">
                  <c:v>206.67185747943074</c:v>
                </c:pt>
                <c:pt idx="13912">
                  <c:v>206.67185747943074</c:v>
                </c:pt>
                <c:pt idx="13913">
                  <c:v>206.67185747943074</c:v>
                </c:pt>
                <c:pt idx="13914">
                  <c:v>206.67185747943074</c:v>
                </c:pt>
                <c:pt idx="13915">
                  <c:v>206.67185747943074</c:v>
                </c:pt>
                <c:pt idx="13916">
                  <c:v>206.67185747943074</c:v>
                </c:pt>
                <c:pt idx="13917">
                  <c:v>206.67185747943074</c:v>
                </c:pt>
                <c:pt idx="13918">
                  <c:v>206.67185747943074</c:v>
                </c:pt>
                <c:pt idx="13919">
                  <c:v>206.67185747943074</c:v>
                </c:pt>
                <c:pt idx="13920">
                  <c:v>206.67185747943074</c:v>
                </c:pt>
                <c:pt idx="13921">
                  <c:v>206.67185747943074</c:v>
                </c:pt>
                <c:pt idx="13922">
                  <c:v>206.67185747943074</c:v>
                </c:pt>
                <c:pt idx="13923">
                  <c:v>206.67185747943074</c:v>
                </c:pt>
                <c:pt idx="13924">
                  <c:v>206.67185747943074</c:v>
                </c:pt>
                <c:pt idx="13925">
                  <c:v>206.67185747943074</c:v>
                </c:pt>
                <c:pt idx="13926">
                  <c:v>206.67185747943074</c:v>
                </c:pt>
                <c:pt idx="13927">
                  <c:v>206.67185747943074</c:v>
                </c:pt>
                <c:pt idx="13928">
                  <c:v>206.67185747943074</c:v>
                </c:pt>
                <c:pt idx="13929">
                  <c:v>206.67185747943074</c:v>
                </c:pt>
                <c:pt idx="13930">
                  <c:v>206.67185747943074</c:v>
                </c:pt>
                <c:pt idx="13931">
                  <c:v>206.67185747943074</c:v>
                </c:pt>
                <c:pt idx="13932">
                  <c:v>206.67185747943074</c:v>
                </c:pt>
                <c:pt idx="13933">
                  <c:v>206.67185747943074</c:v>
                </c:pt>
                <c:pt idx="13934">
                  <c:v>206.67185747943074</c:v>
                </c:pt>
                <c:pt idx="13935">
                  <c:v>206.67185747943074</c:v>
                </c:pt>
                <c:pt idx="13936">
                  <c:v>206.67185747943074</c:v>
                </c:pt>
                <c:pt idx="13937">
                  <c:v>206.67185747943074</c:v>
                </c:pt>
                <c:pt idx="13938">
                  <c:v>206.67185747943074</c:v>
                </c:pt>
                <c:pt idx="13939">
                  <c:v>206.67185747943074</c:v>
                </c:pt>
                <c:pt idx="13940">
                  <c:v>206.67185747943074</c:v>
                </c:pt>
                <c:pt idx="13941">
                  <c:v>206.67185747943074</c:v>
                </c:pt>
                <c:pt idx="13942">
                  <c:v>206.67185747943074</c:v>
                </c:pt>
                <c:pt idx="13943">
                  <c:v>206.67185747943074</c:v>
                </c:pt>
                <c:pt idx="13944">
                  <c:v>206.67185747943074</c:v>
                </c:pt>
                <c:pt idx="13945">
                  <c:v>206.67185747943074</c:v>
                </c:pt>
                <c:pt idx="13946">
                  <c:v>206.67185747943074</c:v>
                </c:pt>
                <c:pt idx="13947">
                  <c:v>206.67185747943074</c:v>
                </c:pt>
                <c:pt idx="13948">
                  <c:v>206.67185747943074</c:v>
                </c:pt>
                <c:pt idx="13949">
                  <c:v>206.67185747943074</c:v>
                </c:pt>
                <c:pt idx="13950">
                  <c:v>206.67185747943074</c:v>
                </c:pt>
                <c:pt idx="13951">
                  <c:v>206.67185747943074</c:v>
                </c:pt>
                <c:pt idx="13952">
                  <c:v>206.67185747943074</c:v>
                </c:pt>
                <c:pt idx="13953">
                  <c:v>206.67185747943074</c:v>
                </c:pt>
                <c:pt idx="13954">
                  <c:v>206.67185747943074</c:v>
                </c:pt>
                <c:pt idx="13955">
                  <c:v>206.67185747943074</c:v>
                </c:pt>
                <c:pt idx="13956">
                  <c:v>206.67185747943074</c:v>
                </c:pt>
                <c:pt idx="13957">
                  <c:v>206.67185747943074</c:v>
                </c:pt>
                <c:pt idx="13958">
                  <c:v>206.67185747943074</c:v>
                </c:pt>
                <c:pt idx="13959">
                  <c:v>206.67185747943074</c:v>
                </c:pt>
                <c:pt idx="13960">
                  <c:v>206.67185747943074</c:v>
                </c:pt>
                <c:pt idx="13961">
                  <c:v>206.67185747943074</c:v>
                </c:pt>
                <c:pt idx="13962">
                  <c:v>206.67185747943074</c:v>
                </c:pt>
                <c:pt idx="13963">
                  <c:v>206.67185747943074</c:v>
                </c:pt>
                <c:pt idx="13964">
                  <c:v>206.67185747943074</c:v>
                </c:pt>
                <c:pt idx="13965">
                  <c:v>206.67185747943074</c:v>
                </c:pt>
                <c:pt idx="13966">
                  <c:v>206.67185747943074</c:v>
                </c:pt>
                <c:pt idx="13967">
                  <c:v>206.67185747943074</c:v>
                </c:pt>
                <c:pt idx="13968">
                  <c:v>206.67185747943074</c:v>
                </c:pt>
                <c:pt idx="13969">
                  <c:v>206.67185747943074</c:v>
                </c:pt>
                <c:pt idx="13970">
                  <c:v>206.67185747943074</c:v>
                </c:pt>
                <c:pt idx="13971">
                  <c:v>206.67185747943074</c:v>
                </c:pt>
                <c:pt idx="13972">
                  <c:v>206.67185747943074</c:v>
                </c:pt>
                <c:pt idx="13973">
                  <c:v>206.67185747943074</c:v>
                </c:pt>
                <c:pt idx="13974">
                  <c:v>206.67185747943074</c:v>
                </c:pt>
                <c:pt idx="13975">
                  <c:v>206.67185747943074</c:v>
                </c:pt>
                <c:pt idx="13976">
                  <c:v>206.67185747943074</c:v>
                </c:pt>
                <c:pt idx="13977">
                  <c:v>206.67185747943074</c:v>
                </c:pt>
                <c:pt idx="13978">
                  <c:v>206.67185747943074</c:v>
                </c:pt>
                <c:pt idx="13979">
                  <c:v>206.67185747943074</c:v>
                </c:pt>
                <c:pt idx="13980">
                  <c:v>206.67185747943074</c:v>
                </c:pt>
                <c:pt idx="13981">
                  <c:v>206.67185747943074</c:v>
                </c:pt>
                <c:pt idx="13982">
                  <c:v>206.67185747943074</c:v>
                </c:pt>
                <c:pt idx="13983">
                  <c:v>206.67185747943074</c:v>
                </c:pt>
                <c:pt idx="13984">
                  <c:v>206.67185747943074</c:v>
                </c:pt>
                <c:pt idx="13985">
                  <c:v>206.67185747943074</c:v>
                </c:pt>
                <c:pt idx="13986">
                  <c:v>206.67185747943074</c:v>
                </c:pt>
                <c:pt idx="13987">
                  <c:v>206.67185747943074</c:v>
                </c:pt>
                <c:pt idx="13988">
                  <c:v>206.67185747943074</c:v>
                </c:pt>
                <c:pt idx="13989">
                  <c:v>206.67185747943074</c:v>
                </c:pt>
                <c:pt idx="13990">
                  <c:v>206.67185747943074</c:v>
                </c:pt>
                <c:pt idx="13991">
                  <c:v>206.67185747943074</c:v>
                </c:pt>
                <c:pt idx="13992">
                  <c:v>206.67185747943074</c:v>
                </c:pt>
                <c:pt idx="13993">
                  <c:v>206.67185747943074</c:v>
                </c:pt>
                <c:pt idx="13994">
                  <c:v>206.67185747943074</c:v>
                </c:pt>
                <c:pt idx="13995">
                  <c:v>206.67185747943074</c:v>
                </c:pt>
                <c:pt idx="13996">
                  <c:v>206.67185747943074</c:v>
                </c:pt>
                <c:pt idx="13997">
                  <c:v>206.67185747943074</c:v>
                </c:pt>
                <c:pt idx="13998">
                  <c:v>206.67185747943074</c:v>
                </c:pt>
                <c:pt idx="13999">
                  <c:v>206.67185747943074</c:v>
                </c:pt>
                <c:pt idx="14000">
                  <c:v>206.67185747943074</c:v>
                </c:pt>
                <c:pt idx="14001">
                  <c:v>206.67185747943074</c:v>
                </c:pt>
                <c:pt idx="14002">
                  <c:v>206.67185747943074</c:v>
                </c:pt>
                <c:pt idx="14003">
                  <c:v>206.67185747943074</c:v>
                </c:pt>
                <c:pt idx="14004">
                  <c:v>206.67185747943074</c:v>
                </c:pt>
                <c:pt idx="14005">
                  <c:v>206.67185747943074</c:v>
                </c:pt>
                <c:pt idx="14006">
                  <c:v>206.67185747943074</c:v>
                </c:pt>
                <c:pt idx="14007">
                  <c:v>206.67185747943074</c:v>
                </c:pt>
                <c:pt idx="14008">
                  <c:v>206.67185747943074</c:v>
                </c:pt>
                <c:pt idx="14009">
                  <c:v>206.67185747943074</c:v>
                </c:pt>
                <c:pt idx="14010">
                  <c:v>206.67185747943074</c:v>
                </c:pt>
                <c:pt idx="14011">
                  <c:v>206.67185747943074</c:v>
                </c:pt>
                <c:pt idx="14012">
                  <c:v>206.67185747943074</c:v>
                </c:pt>
                <c:pt idx="14013">
                  <c:v>206.67185747943074</c:v>
                </c:pt>
                <c:pt idx="14014">
                  <c:v>206.67185747943074</c:v>
                </c:pt>
                <c:pt idx="14015">
                  <c:v>206.67185747943074</c:v>
                </c:pt>
                <c:pt idx="14016">
                  <c:v>206.67185747943074</c:v>
                </c:pt>
                <c:pt idx="14017">
                  <c:v>206.67185747943074</c:v>
                </c:pt>
                <c:pt idx="14018">
                  <c:v>206.67185747943074</c:v>
                </c:pt>
                <c:pt idx="14019">
                  <c:v>206.67185747943074</c:v>
                </c:pt>
                <c:pt idx="14020">
                  <c:v>206.67185747943074</c:v>
                </c:pt>
                <c:pt idx="14021">
                  <c:v>206.67185747943074</c:v>
                </c:pt>
                <c:pt idx="14022">
                  <c:v>206.67185747943074</c:v>
                </c:pt>
                <c:pt idx="14023">
                  <c:v>206.67185747943074</c:v>
                </c:pt>
                <c:pt idx="14024">
                  <c:v>206.67185747943074</c:v>
                </c:pt>
                <c:pt idx="14025">
                  <c:v>206.67185747943074</c:v>
                </c:pt>
                <c:pt idx="14026">
                  <c:v>206.67185747943074</c:v>
                </c:pt>
                <c:pt idx="14027">
                  <c:v>206.67185747943074</c:v>
                </c:pt>
                <c:pt idx="14028">
                  <c:v>206.67185747943074</c:v>
                </c:pt>
                <c:pt idx="14029">
                  <c:v>206.67185747943074</c:v>
                </c:pt>
                <c:pt idx="14030">
                  <c:v>206.67185747943074</c:v>
                </c:pt>
                <c:pt idx="14031">
                  <c:v>206.67185747943074</c:v>
                </c:pt>
                <c:pt idx="14032">
                  <c:v>206.67185747943074</c:v>
                </c:pt>
                <c:pt idx="14033">
                  <c:v>206.67185747943074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A-459D-BA09-9AAB07BB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671488"/>
        <c:axId val="746161280"/>
      </c:lineChart>
      <c:catAx>
        <c:axId val="748671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Split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6161280"/>
        <c:crosses val="autoZero"/>
        <c:auto val="1"/>
        <c:lblAlgn val="ctr"/>
        <c:lblOffset val="100"/>
        <c:noMultiLvlLbl val="0"/>
      </c:catAx>
      <c:valAx>
        <c:axId val="74616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RSS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748671488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29253</xdr:colOff>
      <xdr:row>4</xdr:row>
      <xdr:rowOff>133245</xdr:rowOff>
    </xdr:from>
    <xdr:to>
      <xdr:col>16</xdr:col>
      <xdr:colOff>166266</xdr:colOff>
      <xdr:row>7</xdr:row>
      <xdr:rowOff>1989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8209" y="886871"/>
          <a:ext cx="4993716" cy="4339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571500</xdr:colOff>
      <xdr:row>7</xdr:row>
      <xdr:rowOff>62621</xdr:rowOff>
    </xdr:from>
    <xdr:to>
      <xdr:col>16</xdr:col>
      <xdr:colOff>171450</xdr:colOff>
      <xdr:row>10</xdr:row>
      <xdr:rowOff>176921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7300" y="1396121"/>
          <a:ext cx="44767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76200</xdr:colOff>
      <xdr:row>11</xdr:row>
      <xdr:rowOff>114300</xdr:rowOff>
    </xdr:from>
    <xdr:to>
      <xdr:col>18</xdr:col>
      <xdr:colOff>371475</xdr:colOff>
      <xdr:row>33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64"/>
  <sheetViews>
    <sheetView workbookViewId="0">
      <selection activeCell="W1" sqref="W1:W1048576"/>
    </sheetView>
  </sheetViews>
  <sheetFormatPr defaultRowHeight="15" x14ac:dyDescent="0.25"/>
  <cols>
    <col min="1" max="1" width="10.5703125" bestFit="1" customWidth="1"/>
    <col min="2" max="2" width="12.28515625" bestFit="1" customWidth="1"/>
    <col min="23" max="23" width="12" bestFit="1" customWidth="1"/>
    <col min="25" max="25" width="11" bestFit="1" customWidth="1"/>
  </cols>
  <sheetData>
    <row r="1" spans="1:23" x14ac:dyDescent="0.25">
      <c r="A1" t="s">
        <v>414</v>
      </c>
      <c r="B1" t="s">
        <v>415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423</v>
      </c>
    </row>
    <row r="2" spans="1:23" x14ac:dyDescent="0.25">
      <c r="A2" t="s">
        <v>287</v>
      </c>
      <c r="B2" t="s">
        <v>55</v>
      </c>
      <c r="C2">
        <v>181</v>
      </c>
      <c r="D2">
        <v>41</v>
      </c>
      <c r="E2">
        <v>1</v>
      </c>
      <c r="F2">
        <v>15</v>
      </c>
      <c r="G2">
        <v>21</v>
      </c>
      <c r="H2">
        <v>33</v>
      </c>
      <c r="I2">
        <v>2</v>
      </c>
      <c r="J2">
        <v>232</v>
      </c>
      <c r="K2">
        <v>50</v>
      </c>
      <c r="L2">
        <v>4</v>
      </c>
      <c r="M2">
        <v>20</v>
      </c>
      <c r="N2">
        <v>29</v>
      </c>
      <c r="O2">
        <v>45</v>
      </c>
      <c r="P2" t="s">
        <v>20</v>
      </c>
      <c r="Q2" t="s">
        <v>21</v>
      </c>
      <c r="R2">
        <v>326</v>
      </c>
      <c r="S2">
        <v>29</v>
      </c>
      <c r="T2">
        <v>5</v>
      </c>
      <c r="U2">
        <v>67.5</v>
      </c>
      <c r="V2" t="s">
        <v>20</v>
      </c>
      <c r="W2">
        <f t="shared" ref="W2:W65" si="0">LN(U2)</f>
        <v>4.2121275978784842</v>
      </c>
    </row>
    <row r="3" spans="1:23" x14ac:dyDescent="0.25">
      <c r="A3" t="s">
        <v>363</v>
      </c>
      <c r="B3" t="s">
        <v>180</v>
      </c>
      <c r="C3">
        <v>209</v>
      </c>
      <c r="D3">
        <v>54</v>
      </c>
      <c r="E3">
        <v>3</v>
      </c>
      <c r="F3">
        <v>25</v>
      </c>
      <c r="G3">
        <v>14</v>
      </c>
      <c r="H3">
        <v>12</v>
      </c>
      <c r="I3">
        <v>1</v>
      </c>
      <c r="J3">
        <v>209</v>
      </c>
      <c r="K3">
        <v>54</v>
      </c>
      <c r="L3">
        <v>3</v>
      </c>
      <c r="M3">
        <v>25</v>
      </c>
      <c r="N3">
        <v>14</v>
      </c>
      <c r="O3">
        <v>12</v>
      </c>
      <c r="P3" t="s">
        <v>20</v>
      </c>
      <c r="Q3" t="s">
        <v>24</v>
      </c>
      <c r="R3">
        <v>102</v>
      </c>
      <c r="S3">
        <v>6</v>
      </c>
      <c r="T3">
        <v>3</v>
      </c>
      <c r="U3">
        <v>68</v>
      </c>
      <c r="V3" t="s">
        <v>20</v>
      </c>
      <c r="W3">
        <f t="shared" si="0"/>
        <v>4.219507705176107</v>
      </c>
    </row>
    <row r="4" spans="1:23" x14ac:dyDescent="0.25">
      <c r="A4" t="s">
        <v>274</v>
      </c>
      <c r="B4" t="s">
        <v>29</v>
      </c>
      <c r="C4">
        <v>185</v>
      </c>
      <c r="D4">
        <v>37</v>
      </c>
      <c r="E4">
        <v>1</v>
      </c>
      <c r="F4">
        <v>23</v>
      </c>
      <c r="G4">
        <v>8</v>
      </c>
      <c r="H4">
        <v>21</v>
      </c>
      <c r="I4">
        <v>2</v>
      </c>
      <c r="J4">
        <v>214</v>
      </c>
      <c r="K4">
        <v>42</v>
      </c>
      <c r="L4">
        <v>1</v>
      </c>
      <c r="M4">
        <v>30</v>
      </c>
      <c r="N4">
        <v>9</v>
      </c>
      <c r="O4">
        <v>24</v>
      </c>
      <c r="P4" t="s">
        <v>23</v>
      </c>
      <c r="Q4" t="s">
        <v>21</v>
      </c>
      <c r="R4">
        <v>76</v>
      </c>
      <c r="S4">
        <v>127</v>
      </c>
      <c r="T4">
        <v>7</v>
      </c>
      <c r="U4">
        <v>70</v>
      </c>
      <c r="V4" t="s">
        <v>20</v>
      </c>
      <c r="W4">
        <f t="shared" si="0"/>
        <v>4.2484952420493594</v>
      </c>
    </row>
    <row r="5" spans="1:23" x14ac:dyDescent="0.25">
      <c r="A5" t="s">
        <v>292</v>
      </c>
      <c r="B5" t="s">
        <v>62</v>
      </c>
      <c r="C5">
        <v>214</v>
      </c>
      <c r="D5">
        <v>53</v>
      </c>
      <c r="E5">
        <v>2</v>
      </c>
      <c r="F5">
        <v>30</v>
      </c>
      <c r="G5">
        <v>29</v>
      </c>
      <c r="H5">
        <v>23</v>
      </c>
      <c r="I5">
        <v>2</v>
      </c>
      <c r="J5">
        <v>226</v>
      </c>
      <c r="K5">
        <v>59</v>
      </c>
      <c r="L5">
        <v>2</v>
      </c>
      <c r="M5">
        <v>32</v>
      </c>
      <c r="N5">
        <v>32</v>
      </c>
      <c r="O5">
        <v>27</v>
      </c>
      <c r="P5" t="s">
        <v>23</v>
      </c>
      <c r="Q5" t="s">
        <v>21</v>
      </c>
      <c r="R5">
        <v>109</v>
      </c>
      <c r="S5">
        <v>7</v>
      </c>
      <c r="T5">
        <v>3</v>
      </c>
      <c r="U5">
        <v>70</v>
      </c>
      <c r="V5" t="s">
        <v>23</v>
      </c>
      <c r="W5">
        <f t="shared" si="0"/>
        <v>4.2484952420493594</v>
      </c>
    </row>
    <row r="6" spans="1:23" x14ac:dyDescent="0.25">
      <c r="A6" t="s">
        <v>313</v>
      </c>
      <c r="B6" t="s">
        <v>93</v>
      </c>
      <c r="C6">
        <v>317</v>
      </c>
      <c r="D6">
        <v>78</v>
      </c>
      <c r="E6">
        <v>7</v>
      </c>
      <c r="F6">
        <v>35</v>
      </c>
      <c r="G6">
        <v>35</v>
      </c>
      <c r="H6">
        <v>32</v>
      </c>
      <c r="I6">
        <v>1</v>
      </c>
      <c r="J6">
        <v>317</v>
      </c>
      <c r="K6">
        <v>78</v>
      </c>
      <c r="L6">
        <v>7</v>
      </c>
      <c r="M6">
        <v>35</v>
      </c>
      <c r="N6">
        <v>35</v>
      </c>
      <c r="O6">
        <v>32</v>
      </c>
      <c r="P6" t="s">
        <v>20</v>
      </c>
      <c r="Q6" t="s">
        <v>21</v>
      </c>
      <c r="R6">
        <v>45</v>
      </c>
      <c r="S6">
        <v>122</v>
      </c>
      <c r="T6">
        <v>26</v>
      </c>
      <c r="U6">
        <v>70</v>
      </c>
      <c r="V6" t="s">
        <v>20</v>
      </c>
      <c r="W6">
        <f t="shared" si="0"/>
        <v>4.2484952420493594</v>
      </c>
    </row>
    <row r="7" spans="1:23" x14ac:dyDescent="0.25">
      <c r="A7" t="s">
        <v>322</v>
      </c>
      <c r="B7" t="s">
        <v>101</v>
      </c>
      <c r="C7">
        <v>215</v>
      </c>
      <c r="D7">
        <v>51</v>
      </c>
      <c r="E7">
        <v>4</v>
      </c>
      <c r="F7">
        <v>19</v>
      </c>
      <c r="G7">
        <v>18</v>
      </c>
      <c r="H7">
        <v>11</v>
      </c>
      <c r="I7">
        <v>1</v>
      </c>
      <c r="J7">
        <v>215</v>
      </c>
      <c r="K7">
        <v>51</v>
      </c>
      <c r="L7">
        <v>4</v>
      </c>
      <c r="M7">
        <v>19</v>
      </c>
      <c r="N7">
        <v>18</v>
      </c>
      <c r="O7">
        <v>11</v>
      </c>
      <c r="P7" t="s">
        <v>20</v>
      </c>
      <c r="Q7" t="s">
        <v>21</v>
      </c>
      <c r="R7">
        <v>116</v>
      </c>
      <c r="S7">
        <v>5</v>
      </c>
      <c r="T7">
        <v>12</v>
      </c>
      <c r="U7">
        <v>70</v>
      </c>
      <c r="V7" t="s">
        <v>20</v>
      </c>
      <c r="W7">
        <f t="shared" si="0"/>
        <v>4.2484952420493594</v>
      </c>
    </row>
    <row r="8" spans="1:23" x14ac:dyDescent="0.25">
      <c r="A8" t="s">
        <v>387</v>
      </c>
      <c r="B8" t="s">
        <v>218</v>
      </c>
      <c r="C8">
        <v>312</v>
      </c>
      <c r="D8">
        <v>68</v>
      </c>
      <c r="E8">
        <v>2</v>
      </c>
      <c r="F8">
        <v>32</v>
      </c>
      <c r="G8">
        <v>22</v>
      </c>
      <c r="H8">
        <v>24</v>
      </c>
      <c r="I8">
        <v>1</v>
      </c>
      <c r="J8">
        <v>312</v>
      </c>
      <c r="K8">
        <v>68</v>
      </c>
      <c r="L8">
        <v>2</v>
      </c>
      <c r="M8">
        <v>32</v>
      </c>
      <c r="N8">
        <v>22</v>
      </c>
      <c r="O8">
        <v>24</v>
      </c>
      <c r="P8" t="s">
        <v>20</v>
      </c>
      <c r="Q8" t="s">
        <v>21</v>
      </c>
      <c r="R8">
        <v>86</v>
      </c>
      <c r="S8">
        <v>150</v>
      </c>
      <c r="T8">
        <v>15</v>
      </c>
      <c r="U8">
        <v>70</v>
      </c>
      <c r="V8" t="s">
        <v>20</v>
      </c>
      <c r="W8">
        <f t="shared" si="0"/>
        <v>4.2484952420493594</v>
      </c>
    </row>
    <row r="9" spans="1:23" x14ac:dyDescent="0.25">
      <c r="A9" t="s">
        <v>272</v>
      </c>
      <c r="B9" t="s">
        <v>31</v>
      </c>
      <c r="C9">
        <v>323</v>
      </c>
      <c r="D9">
        <v>81</v>
      </c>
      <c r="E9">
        <v>6</v>
      </c>
      <c r="F9">
        <v>26</v>
      </c>
      <c r="G9">
        <v>32</v>
      </c>
      <c r="H9">
        <v>8</v>
      </c>
      <c r="I9">
        <v>2</v>
      </c>
      <c r="J9">
        <v>341</v>
      </c>
      <c r="K9">
        <v>86</v>
      </c>
      <c r="L9">
        <v>6</v>
      </c>
      <c r="M9">
        <v>32</v>
      </c>
      <c r="N9">
        <v>34</v>
      </c>
      <c r="O9">
        <v>8</v>
      </c>
      <c r="P9" t="s">
        <v>23</v>
      </c>
      <c r="Q9" t="s">
        <v>24</v>
      </c>
      <c r="R9">
        <v>143</v>
      </c>
      <c r="S9">
        <v>290</v>
      </c>
      <c r="T9">
        <v>19</v>
      </c>
      <c r="U9">
        <v>75</v>
      </c>
      <c r="V9" t="s">
        <v>23</v>
      </c>
      <c r="W9">
        <f t="shared" si="0"/>
        <v>4.3174881135363101</v>
      </c>
    </row>
    <row r="10" spans="1:23" x14ac:dyDescent="0.25">
      <c r="A10" t="s">
        <v>303</v>
      </c>
      <c r="B10" t="s">
        <v>75</v>
      </c>
      <c r="C10">
        <v>199</v>
      </c>
      <c r="D10">
        <v>53</v>
      </c>
      <c r="E10">
        <v>5</v>
      </c>
      <c r="F10">
        <v>29</v>
      </c>
      <c r="G10">
        <v>22</v>
      </c>
      <c r="H10">
        <v>21</v>
      </c>
      <c r="I10">
        <v>3</v>
      </c>
      <c r="J10">
        <v>514</v>
      </c>
      <c r="K10">
        <v>120</v>
      </c>
      <c r="L10">
        <v>8</v>
      </c>
      <c r="M10">
        <v>57</v>
      </c>
      <c r="N10">
        <v>40</v>
      </c>
      <c r="O10">
        <v>39</v>
      </c>
      <c r="P10" t="s">
        <v>20</v>
      </c>
      <c r="Q10" t="s">
        <v>24</v>
      </c>
      <c r="R10">
        <v>152</v>
      </c>
      <c r="S10">
        <v>3</v>
      </c>
      <c r="T10">
        <v>5</v>
      </c>
      <c r="U10">
        <v>75</v>
      </c>
      <c r="V10" t="s">
        <v>20</v>
      </c>
      <c r="W10">
        <f t="shared" si="0"/>
        <v>4.3174881135363101</v>
      </c>
    </row>
    <row r="11" spans="1:23" x14ac:dyDescent="0.25">
      <c r="A11" t="s">
        <v>346</v>
      </c>
      <c r="B11" t="s">
        <v>141</v>
      </c>
      <c r="C11">
        <v>165</v>
      </c>
      <c r="D11">
        <v>39</v>
      </c>
      <c r="E11">
        <v>2</v>
      </c>
      <c r="F11">
        <v>13</v>
      </c>
      <c r="G11">
        <v>9</v>
      </c>
      <c r="H11">
        <v>16</v>
      </c>
      <c r="I11">
        <v>3</v>
      </c>
      <c r="J11">
        <v>196</v>
      </c>
      <c r="K11">
        <v>44</v>
      </c>
      <c r="L11">
        <v>2</v>
      </c>
      <c r="M11">
        <v>18</v>
      </c>
      <c r="N11">
        <v>10</v>
      </c>
      <c r="O11">
        <v>18</v>
      </c>
      <c r="P11" t="s">
        <v>20</v>
      </c>
      <c r="Q11" t="s">
        <v>24</v>
      </c>
      <c r="R11">
        <v>332</v>
      </c>
      <c r="S11">
        <v>19</v>
      </c>
      <c r="T11">
        <v>2</v>
      </c>
      <c r="U11">
        <v>75</v>
      </c>
      <c r="V11" t="s">
        <v>23</v>
      </c>
      <c r="W11">
        <f t="shared" si="0"/>
        <v>4.3174881135363101</v>
      </c>
    </row>
    <row r="12" spans="1:23" x14ac:dyDescent="0.25">
      <c r="A12" t="s">
        <v>355</v>
      </c>
      <c r="B12" t="s">
        <v>163</v>
      </c>
      <c r="C12">
        <v>279</v>
      </c>
      <c r="D12">
        <v>64</v>
      </c>
      <c r="E12">
        <v>0</v>
      </c>
      <c r="F12">
        <v>31</v>
      </c>
      <c r="G12">
        <v>26</v>
      </c>
      <c r="H12">
        <v>30</v>
      </c>
      <c r="I12">
        <v>1</v>
      </c>
      <c r="J12">
        <v>279</v>
      </c>
      <c r="K12">
        <v>64</v>
      </c>
      <c r="L12">
        <v>0</v>
      </c>
      <c r="M12">
        <v>31</v>
      </c>
      <c r="N12">
        <v>26</v>
      </c>
      <c r="O12">
        <v>30</v>
      </c>
      <c r="P12" t="s">
        <v>23</v>
      </c>
      <c r="Q12" t="s">
        <v>24</v>
      </c>
      <c r="R12">
        <v>107</v>
      </c>
      <c r="S12">
        <v>205</v>
      </c>
      <c r="T12">
        <v>16</v>
      </c>
      <c r="U12">
        <v>75</v>
      </c>
      <c r="V12" t="s">
        <v>23</v>
      </c>
      <c r="W12">
        <f t="shared" si="0"/>
        <v>4.3174881135363101</v>
      </c>
    </row>
    <row r="13" spans="1:23" x14ac:dyDescent="0.25">
      <c r="A13" t="s">
        <v>363</v>
      </c>
      <c r="B13" t="s">
        <v>174</v>
      </c>
      <c r="C13">
        <v>216</v>
      </c>
      <c r="D13">
        <v>54</v>
      </c>
      <c r="E13">
        <v>2</v>
      </c>
      <c r="F13">
        <v>27</v>
      </c>
      <c r="G13">
        <v>25</v>
      </c>
      <c r="H13">
        <v>33</v>
      </c>
      <c r="I13">
        <v>1</v>
      </c>
      <c r="J13">
        <v>216</v>
      </c>
      <c r="K13">
        <v>54</v>
      </c>
      <c r="L13">
        <v>2</v>
      </c>
      <c r="M13">
        <v>27</v>
      </c>
      <c r="N13">
        <v>25</v>
      </c>
      <c r="O13">
        <v>33</v>
      </c>
      <c r="P13" t="s">
        <v>23</v>
      </c>
      <c r="Q13" t="s">
        <v>24</v>
      </c>
      <c r="R13">
        <v>317</v>
      </c>
      <c r="S13">
        <v>36</v>
      </c>
      <c r="T13">
        <v>1</v>
      </c>
      <c r="U13">
        <v>75</v>
      </c>
      <c r="V13" t="s">
        <v>23</v>
      </c>
      <c r="W13">
        <f t="shared" si="0"/>
        <v>4.3174881135363101</v>
      </c>
    </row>
    <row r="14" spans="1:23" x14ac:dyDescent="0.25">
      <c r="A14" t="s">
        <v>336</v>
      </c>
      <c r="B14" t="s">
        <v>137</v>
      </c>
      <c r="C14">
        <v>399</v>
      </c>
      <c r="D14">
        <v>102</v>
      </c>
      <c r="E14">
        <v>3</v>
      </c>
      <c r="F14">
        <v>56</v>
      </c>
      <c r="G14">
        <v>34</v>
      </c>
      <c r="H14">
        <v>34</v>
      </c>
      <c r="I14">
        <v>5</v>
      </c>
      <c r="J14">
        <v>670</v>
      </c>
      <c r="K14">
        <v>167</v>
      </c>
      <c r="L14">
        <v>4</v>
      </c>
      <c r="M14">
        <v>89</v>
      </c>
      <c r="N14">
        <v>48</v>
      </c>
      <c r="O14">
        <v>54</v>
      </c>
      <c r="P14" t="s">
        <v>20</v>
      </c>
      <c r="Q14" t="s">
        <v>24</v>
      </c>
      <c r="R14">
        <v>211</v>
      </c>
      <c r="S14">
        <v>9</v>
      </c>
      <c r="T14">
        <v>3</v>
      </c>
      <c r="U14">
        <v>80</v>
      </c>
      <c r="V14" t="s">
        <v>20</v>
      </c>
      <c r="W14">
        <f t="shared" si="0"/>
        <v>4.3820266346738812</v>
      </c>
    </row>
    <row r="15" spans="1:23" x14ac:dyDescent="0.25">
      <c r="A15" t="s">
        <v>349</v>
      </c>
      <c r="B15" t="s">
        <v>151</v>
      </c>
      <c r="C15">
        <v>181</v>
      </c>
      <c r="D15">
        <v>58</v>
      </c>
      <c r="E15">
        <v>6</v>
      </c>
      <c r="F15">
        <v>34</v>
      </c>
      <c r="G15">
        <v>23</v>
      </c>
      <c r="H15">
        <v>22</v>
      </c>
      <c r="I15">
        <v>1</v>
      </c>
      <c r="J15">
        <v>181</v>
      </c>
      <c r="K15">
        <v>58</v>
      </c>
      <c r="L15">
        <v>6</v>
      </c>
      <c r="M15">
        <v>34</v>
      </c>
      <c r="N15">
        <v>23</v>
      </c>
      <c r="O15">
        <v>22</v>
      </c>
      <c r="P15" t="s">
        <v>23</v>
      </c>
      <c r="Q15" t="s">
        <v>24</v>
      </c>
      <c r="R15">
        <v>88</v>
      </c>
      <c r="S15">
        <v>0</v>
      </c>
      <c r="T15">
        <v>3</v>
      </c>
      <c r="U15">
        <v>86.5</v>
      </c>
      <c r="V15" t="s">
        <v>23</v>
      </c>
      <c r="W15">
        <f t="shared" si="0"/>
        <v>4.4601444139378339</v>
      </c>
    </row>
    <row r="16" spans="1:23" x14ac:dyDescent="0.25">
      <c r="A16" t="s">
        <v>328</v>
      </c>
      <c r="B16" t="s">
        <v>68</v>
      </c>
      <c r="C16">
        <v>445</v>
      </c>
      <c r="D16">
        <v>99</v>
      </c>
      <c r="E16">
        <v>1</v>
      </c>
      <c r="F16">
        <v>46</v>
      </c>
      <c r="G16">
        <v>24</v>
      </c>
      <c r="H16">
        <v>29</v>
      </c>
      <c r="I16">
        <v>4</v>
      </c>
      <c r="J16">
        <v>618</v>
      </c>
      <c r="K16">
        <v>129</v>
      </c>
      <c r="L16">
        <v>1</v>
      </c>
      <c r="M16">
        <v>72</v>
      </c>
      <c r="N16">
        <v>31</v>
      </c>
      <c r="O16">
        <v>48</v>
      </c>
      <c r="P16" t="s">
        <v>20</v>
      </c>
      <c r="Q16" t="s">
        <v>24</v>
      </c>
      <c r="R16">
        <v>278</v>
      </c>
      <c r="S16">
        <v>415</v>
      </c>
      <c r="T16">
        <v>16</v>
      </c>
      <c r="U16">
        <v>87.5</v>
      </c>
      <c r="V16" t="s">
        <v>20</v>
      </c>
      <c r="W16">
        <f t="shared" si="0"/>
        <v>4.4716387933635691</v>
      </c>
    </row>
    <row r="17" spans="1:23" x14ac:dyDescent="0.25">
      <c r="A17" t="s">
        <v>283</v>
      </c>
      <c r="B17" t="s">
        <v>54</v>
      </c>
      <c r="C17">
        <v>268</v>
      </c>
      <c r="D17">
        <v>60</v>
      </c>
      <c r="E17">
        <v>5</v>
      </c>
      <c r="F17">
        <v>24</v>
      </c>
      <c r="G17">
        <v>25</v>
      </c>
      <c r="H17">
        <v>15</v>
      </c>
      <c r="I17">
        <v>2</v>
      </c>
      <c r="J17">
        <v>350</v>
      </c>
      <c r="K17">
        <v>78</v>
      </c>
      <c r="L17">
        <v>5</v>
      </c>
      <c r="M17">
        <v>34</v>
      </c>
      <c r="N17">
        <v>29</v>
      </c>
      <c r="O17">
        <v>18</v>
      </c>
      <c r="P17" t="s">
        <v>23</v>
      </c>
      <c r="Q17" t="s">
        <v>24</v>
      </c>
      <c r="R17">
        <v>442</v>
      </c>
      <c r="S17">
        <v>59</v>
      </c>
      <c r="T17">
        <v>6</v>
      </c>
      <c r="U17">
        <v>90</v>
      </c>
      <c r="V17" t="s">
        <v>23</v>
      </c>
      <c r="W17">
        <f t="shared" si="0"/>
        <v>4.499809670330265</v>
      </c>
    </row>
    <row r="18" spans="1:23" x14ac:dyDescent="0.25">
      <c r="A18" t="s">
        <v>299</v>
      </c>
      <c r="B18" t="s">
        <v>70</v>
      </c>
      <c r="C18">
        <v>416</v>
      </c>
      <c r="D18">
        <v>113</v>
      </c>
      <c r="E18">
        <v>24</v>
      </c>
      <c r="F18">
        <v>58</v>
      </c>
      <c r="G18">
        <v>69</v>
      </c>
      <c r="H18">
        <v>16</v>
      </c>
      <c r="I18">
        <v>1</v>
      </c>
      <c r="J18">
        <v>416</v>
      </c>
      <c r="K18">
        <v>113</v>
      </c>
      <c r="L18">
        <v>24</v>
      </c>
      <c r="M18">
        <v>58</v>
      </c>
      <c r="N18">
        <v>69</v>
      </c>
      <c r="O18">
        <v>16</v>
      </c>
      <c r="P18" t="s">
        <v>20</v>
      </c>
      <c r="Q18" t="s">
        <v>21</v>
      </c>
      <c r="R18">
        <v>203</v>
      </c>
      <c r="S18">
        <v>70</v>
      </c>
      <c r="T18">
        <v>10</v>
      </c>
      <c r="U18">
        <v>90</v>
      </c>
      <c r="V18" t="s">
        <v>20</v>
      </c>
      <c r="W18">
        <f t="shared" si="0"/>
        <v>4.499809670330265</v>
      </c>
    </row>
    <row r="19" spans="1:23" x14ac:dyDescent="0.25">
      <c r="A19" t="s">
        <v>333</v>
      </c>
      <c r="B19" t="s">
        <v>122</v>
      </c>
      <c r="C19">
        <v>185</v>
      </c>
      <c r="D19">
        <v>40</v>
      </c>
      <c r="E19">
        <v>4</v>
      </c>
      <c r="F19">
        <v>23</v>
      </c>
      <c r="G19">
        <v>11</v>
      </c>
      <c r="H19">
        <v>18</v>
      </c>
      <c r="I19">
        <v>3</v>
      </c>
      <c r="J19">
        <v>524</v>
      </c>
      <c r="K19">
        <v>125</v>
      </c>
      <c r="L19">
        <v>7</v>
      </c>
      <c r="M19">
        <v>58</v>
      </c>
      <c r="N19">
        <v>37</v>
      </c>
      <c r="O19">
        <v>47</v>
      </c>
      <c r="P19" t="s">
        <v>23</v>
      </c>
      <c r="Q19" t="s">
        <v>21</v>
      </c>
      <c r="R19">
        <v>97</v>
      </c>
      <c r="S19">
        <v>2</v>
      </c>
      <c r="T19">
        <v>2</v>
      </c>
      <c r="U19">
        <v>90</v>
      </c>
      <c r="V19" t="s">
        <v>23</v>
      </c>
      <c r="W19">
        <f t="shared" si="0"/>
        <v>4.499809670330265</v>
      </c>
    </row>
    <row r="20" spans="1:23" x14ac:dyDescent="0.25">
      <c r="A20" t="s">
        <v>363</v>
      </c>
      <c r="B20" t="s">
        <v>47</v>
      </c>
      <c r="C20">
        <v>209</v>
      </c>
      <c r="D20">
        <v>56</v>
      </c>
      <c r="E20">
        <v>12</v>
      </c>
      <c r="F20">
        <v>22</v>
      </c>
      <c r="G20">
        <v>36</v>
      </c>
      <c r="H20">
        <v>19</v>
      </c>
      <c r="I20">
        <v>2</v>
      </c>
      <c r="J20">
        <v>216</v>
      </c>
      <c r="K20">
        <v>58</v>
      </c>
      <c r="L20">
        <v>12</v>
      </c>
      <c r="M20">
        <v>24</v>
      </c>
      <c r="N20">
        <v>37</v>
      </c>
      <c r="O20">
        <v>19</v>
      </c>
      <c r="P20" t="s">
        <v>23</v>
      </c>
      <c r="Q20" t="s">
        <v>21</v>
      </c>
      <c r="R20">
        <v>201</v>
      </c>
      <c r="S20">
        <v>6</v>
      </c>
      <c r="T20">
        <v>3</v>
      </c>
      <c r="U20">
        <v>90</v>
      </c>
      <c r="V20" t="s">
        <v>23</v>
      </c>
      <c r="W20">
        <f t="shared" si="0"/>
        <v>4.499809670330265</v>
      </c>
    </row>
    <row r="21" spans="1:23" x14ac:dyDescent="0.25">
      <c r="A21" t="s">
        <v>395</v>
      </c>
      <c r="B21" t="s">
        <v>195</v>
      </c>
      <c r="C21">
        <v>220</v>
      </c>
      <c r="D21">
        <v>66</v>
      </c>
      <c r="E21">
        <v>5</v>
      </c>
      <c r="F21">
        <v>20</v>
      </c>
      <c r="G21">
        <v>28</v>
      </c>
      <c r="H21">
        <v>13</v>
      </c>
      <c r="I21">
        <v>3</v>
      </c>
      <c r="J21">
        <v>290</v>
      </c>
      <c r="K21">
        <v>80</v>
      </c>
      <c r="L21">
        <v>5</v>
      </c>
      <c r="M21">
        <v>27</v>
      </c>
      <c r="N21">
        <v>31</v>
      </c>
      <c r="O21">
        <v>15</v>
      </c>
      <c r="P21" t="s">
        <v>20</v>
      </c>
      <c r="Q21" t="s">
        <v>24</v>
      </c>
      <c r="R21">
        <v>281</v>
      </c>
      <c r="S21">
        <v>21</v>
      </c>
      <c r="T21">
        <v>3</v>
      </c>
      <c r="U21">
        <v>90</v>
      </c>
      <c r="V21" t="s">
        <v>20</v>
      </c>
      <c r="W21">
        <f t="shared" si="0"/>
        <v>4.499809670330265</v>
      </c>
    </row>
    <row r="22" spans="1:23" x14ac:dyDescent="0.25">
      <c r="A22" t="s">
        <v>394</v>
      </c>
      <c r="B22" t="s">
        <v>237</v>
      </c>
      <c r="C22">
        <v>633</v>
      </c>
      <c r="D22">
        <v>210</v>
      </c>
      <c r="E22">
        <v>6</v>
      </c>
      <c r="F22">
        <v>91</v>
      </c>
      <c r="G22">
        <v>56</v>
      </c>
      <c r="H22">
        <v>59</v>
      </c>
      <c r="I22">
        <v>6</v>
      </c>
      <c r="J22">
        <v>3070</v>
      </c>
      <c r="K22">
        <v>872</v>
      </c>
      <c r="L22">
        <v>19</v>
      </c>
      <c r="M22">
        <v>420</v>
      </c>
      <c r="N22">
        <v>230</v>
      </c>
      <c r="O22">
        <v>274</v>
      </c>
      <c r="P22" t="s">
        <v>23</v>
      </c>
      <c r="Q22" t="s">
        <v>24</v>
      </c>
      <c r="R22">
        <v>367</v>
      </c>
      <c r="S22">
        <v>432</v>
      </c>
      <c r="T22">
        <v>16</v>
      </c>
      <c r="U22">
        <v>90</v>
      </c>
      <c r="V22" t="s">
        <v>23</v>
      </c>
      <c r="W22">
        <f t="shared" si="0"/>
        <v>4.499809670330265</v>
      </c>
    </row>
    <row r="23" spans="1:23" x14ac:dyDescent="0.25">
      <c r="A23" t="s">
        <v>272</v>
      </c>
      <c r="B23" t="s">
        <v>27</v>
      </c>
      <c r="C23">
        <v>321</v>
      </c>
      <c r="D23">
        <v>87</v>
      </c>
      <c r="E23">
        <v>10</v>
      </c>
      <c r="F23">
        <v>39</v>
      </c>
      <c r="G23">
        <v>42</v>
      </c>
      <c r="H23">
        <v>30</v>
      </c>
      <c r="I23">
        <v>2</v>
      </c>
      <c r="J23">
        <v>396</v>
      </c>
      <c r="K23">
        <v>101</v>
      </c>
      <c r="L23">
        <v>12</v>
      </c>
      <c r="M23">
        <v>48</v>
      </c>
      <c r="N23">
        <v>46</v>
      </c>
      <c r="O23">
        <v>33</v>
      </c>
      <c r="P23" t="s">
        <v>23</v>
      </c>
      <c r="Q23" t="s">
        <v>21</v>
      </c>
      <c r="R23">
        <v>805</v>
      </c>
      <c r="S23">
        <v>40</v>
      </c>
      <c r="T23">
        <v>4</v>
      </c>
      <c r="U23">
        <v>91.5</v>
      </c>
      <c r="V23" t="s">
        <v>23</v>
      </c>
      <c r="W23">
        <f t="shared" si="0"/>
        <v>4.516338972281476</v>
      </c>
    </row>
    <row r="24" spans="1:23" x14ac:dyDescent="0.25">
      <c r="A24" t="s">
        <v>339</v>
      </c>
      <c r="B24" t="s">
        <v>133</v>
      </c>
      <c r="C24">
        <v>151</v>
      </c>
      <c r="D24">
        <v>41</v>
      </c>
      <c r="E24">
        <v>4</v>
      </c>
      <c r="F24">
        <v>26</v>
      </c>
      <c r="G24">
        <v>21</v>
      </c>
      <c r="H24">
        <v>19</v>
      </c>
      <c r="I24">
        <v>2</v>
      </c>
      <c r="J24">
        <v>288</v>
      </c>
      <c r="K24">
        <v>68</v>
      </c>
      <c r="L24">
        <v>9</v>
      </c>
      <c r="M24">
        <v>45</v>
      </c>
      <c r="N24">
        <v>39</v>
      </c>
      <c r="O24">
        <v>35</v>
      </c>
      <c r="P24" t="s">
        <v>20</v>
      </c>
      <c r="Q24" t="s">
        <v>24</v>
      </c>
      <c r="R24">
        <v>28</v>
      </c>
      <c r="S24">
        <v>56</v>
      </c>
      <c r="T24">
        <v>2</v>
      </c>
      <c r="U24">
        <v>95</v>
      </c>
      <c r="V24" t="s">
        <v>20</v>
      </c>
      <c r="W24">
        <f t="shared" si="0"/>
        <v>4.5538768916005408</v>
      </c>
    </row>
    <row r="25" spans="1:23" x14ac:dyDescent="0.25">
      <c r="A25" t="s">
        <v>390</v>
      </c>
      <c r="B25" t="s">
        <v>224</v>
      </c>
      <c r="C25">
        <v>382</v>
      </c>
      <c r="D25">
        <v>101</v>
      </c>
      <c r="E25">
        <v>16</v>
      </c>
      <c r="F25">
        <v>50</v>
      </c>
      <c r="G25">
        <v>55</v>
      </c>
      <c r="H25">
        <v>22</v>
      </c>
      <c r="I25">
        <v>1</v>
      </c>
      <c r="J25">
        <v>382</v>
      </c>
      <c r="K25">
        <v>101</v>
      </c>
      <c r="L25">
        <v>16</v>
      </c>
      <c r="M25">
        <v>50</v>
      </c>
      <c r="N25">
        <v>55</v>
      </c>
      <c r="O25">
        <v>22</v>
      </c>
      <c r="P25" t="s">
        <v>20</v>
      </c>
      <c r="Q25" t="s">
        <v>24</v>
      </c>
      <c r="R25">
        <v>200</v>
      </c>
      <c r="S25">
        <v>7</v>
      </c>
      <c r="T25">
        <v>6</v>
      </c>
      <c r="U25">
        <v>97.5</v>
      </c>
      <c r="V25" t="s">
        <v>20</v>
      </c>
      <c r="W25">
        <f t="shared" si="0"/>
        <v>4.5798523780038014</v>
      </c>
    </row>
    <row r="26" spans="1:23" x14ac:dyDescent="0.25">
      <c r="A26" t="s">
        <v>275</v>
      </c>
      <c r="B26" t="s">
        <v>30</v>
      </c>
      <c r="C26">
        <v>298</v>
      </c>
      <c r="D26">
        <v>73</v>
      </c>
      <c r="E26">
        <v>0</v>
      </c>
      <c r="F26">
        <v>24</v>
      </c>
      <c r="G26">
        <v>24</v>
      </c>
      <c r="H26">
        <v>7</v>
      </c>
      <c r="I26">
        <v>3</v>
      </c>
      <c r="J26">
        <v>509</v>
      </c>
      <c r="K26">
        <v>108</v>
      </c>
      <c r="L26">
        <v>0</v>
      </c>
      <c r="M26">
        <v>41</v>
      </c>
      <c r="N26">
        <v>37</v>
      </c>
      <c r="O26">
        <v>12</v>
      </c>
      <c r="P26" t="s">
        <v>20</v>
      </c>
      <c r="Q26" t="s">
        <v>24</v>
      </c>
      <c r="R26">
        <v>121</v>
      </c>
      <c r="S26">
        <v>283</v>
      </c>
      <c r="T26">
        <v>9</v>
      </c>
      <c r="U26">
        <v>100</v>
      </c>
      <c r="V26" t="s">
        <v>20</v>
      </c>
      <c r="W26">
        <f t="shared" si="0"/>
        <v>4.6051701859880918</v>
      </c>
    </row>
    <row r="27" spans="1:23" x14ac:dyDescent="0.25">
      <c r="A27" t="s">
        <v>281</v>
      </c>
      <c r="B27" t="s">
        <v>41</v>
      </c>
      <c r="C27">
        <v>413</v>
      </c>
      <c r="D27">
        <v>92</v>
      </c>
      <c r="E27">
        <v>16</v>
      </c>
      <c r="F27">
        <v>72</v>
      </c>
      <c r="G27">
        <v>48</v>
      </c>
      <c r="H27">
        <v>65</v>
      </c>
      <c r="I27">
        <v>1</v>
      </c>
      <c r="J27">
        <v>413</v>
      </c>
      <c r="K27">
        <v>92</v>
      </c>
      <c r="L27">
        <v>16</v>
      </c>
      <c r="M27">
        <v>72</v>
      </c>
      <c r="N27">
        <v>48</v>
      </c>
      <c r="O27">
        <v>65</v>
      </c>
      <c r="P27" t="s">
        <v>23</v>
      </c>
      <c r="Q27" t="s">
        <v>21</v>
      </c>
      <c r="R27">
        <v>280</v>
      </c>
      <c r="S27">
        <v>9</v>
      </c>
      <c r="T27">
        <v>5</v>
      </c>
      <c r="U27">
        <v>100</v>
      </c>
      <c r="V27" t="s">
        <v>23</v>
      </c>
      <c r="W27">
        <f t="shared" si="0"/>
        <v>4.6051701859880918</v>
      </c>
    </row>
    <row r="28" spans="1:23" x14ac:dyDescent="0.25">
      <c r="A28" t="s">
        <v>336</v>
      </c>
      <c r="B28" t="s">
        <v>125</v>
      </c>
      <c r="C28">
        <v>438</v>
      </c>
      <c r="D28">
        <v>103</v>
      </c>
      <c r="E28">
        <v>2</v>
      </c>
      <c r="F28">
        <v>65</v>
      </c>
      <c r="G28">
        <v>32</v>
      </c>
      <c r="H28">
        <v>71</v>
      </c>
      <c r="I28">
        <v>2</v>
      </c>
      <c r="J28">
        <v>440</v>
      </c>
      <c r="K28">
        <v>103</v>
      </c>
      <c r="L28">
        <v>2</v>
      </c>
      <c r="M28">
        <v>67</v>
      </c>
      <c r="N28">
        <v>32</v>
      </c>
      <c r="O28">
        <v>71</v>
      </c>
      <c r="P28" t="s">
        <v>20</v>
      </c>
      <c r="Q28" t="s">
        <v>24</v>
      </c>
      <c r="R28">
        <v>276</v>
      </c>
      <c r="S28">
        <v>7</v>
      </c>
      <c r="T28">
        <v>9</v>
      </c>
      <c r="U28">
        <v>100</v>
      </c>
      <c r="V28" t="s">
        <v>23</v>
      </c>
      <c r="W28">
        <f t="shared" si="0"/>
        <v>4.6051701859880918</v>
      </c>
    </row>
    <row r="29" spans="1:23" x14ac:dyDescent="0.25">
      <c r="A29" t="s">
        <v>345</v>
      </c>
      <c r="B29" t="s">
        <v>135</v>
      </c>
      <c r="C29">
        <v>341</v>
      </c>
      <c r="D29">
        <v>95</v>
      </c>
      <c r="E29">
        <v>6</v>
      </c>
      <c r="F29">
        <v>48</v>
      </c>
      <c r="G29">
        <v>42</v>
      </c>
      <c r="H29">
        <v>20</v>
      </c>
      <c r="I29">
        <v>10</v>
      </c>
      <c r="J29">
        <v>2964</v>
      </c>
      <c r="K29">
        <v>808</v>
      </c>
      <c r="L29">
        <v>81</v>
      </c>
      <c r="M29">
        <v>379</v>
      </c>
      <c r="N29">
        <v>428</v>
      </c>
      <c r="O29">
        <v>221</v>
      </c>
      <c r="P29" t="s">
        <v>23</v>
      </c>
      <c r="Q29" t="s">
        <v>24</v>
      </c>
      <c r="R29">
        <v>158</v>
      </c>
      <c r="S29">
        <v>4</v>
      </c>
      <c r="T29">
        <v>5</v>
      </c>
      <c r="U29">
        <v>100</v>
      </c>
      <c r="V29" t="s">
        <v>23</v>
      </c>
      <c r="W29">
        <f t="shared" si="0"/>
        <v>4.6051701859880918</v>
      </c>
    </row>
    <row r="30" spans="1:23" x14ac:dyDescent="0.25">
      <c r="A30" t="s">
        <v>363</v>
      </c>
      <c r="B30" t="s">
        <v>181</v>
      </c>
      <c r="C30">
        <v>303</v>
      </c>
      <c r="D30">
        <v>71</v>
      </c>
      <c r="E30">
        <v>3</v>
      </c>
      <c r="F30">
        <v>18</v>
      </c>
      <c r="G30">
        <v>30</v>
      </c>
      <c r="H30">
        <v>36</v>
      </c>
      <c r="I30">
        <v>3</v>
      </c>
      <c r="J30">
        <v>344</v>
      </c>
      <c r="K30">
        <v>76</v>
      </c>
      <c r="L30">
        <v>3</v>
      </c>
      <c r="M30">
        <v>20</v>
      </c>
      <c r="N30">
        <v>36</v>
      </c>
      <c r="O30">
        <v>45</v>
      </c>
      <c r="P30" t="s">
        <v>23</v>
      </c>
      <c r="Q30" t="s">
        <v>21</v>
      </c>
      <c r="R30">
        <v>468</v>
      </c>
      <c r="S30">
        <v>47</v>
      </c>
      <c r="T30">
        <v>6</v>
      </c>
      <c r="U30">
        <v>100</v>
      </c>
      <c r="V30" t="s">
        <v>23</v>
      </c>
      <c r="W30">
        <f t="shared" si="0"/>
        <v>4.6051701859880918</v>
      </c>
    </row>
    <row r="31" spans="1:23" x14ac:dyDescent="0.25">
      <c r="A31" t="s">
        <v>394</v>
      </c>
      <c r="B31" t="s">
        <v>228</v>
      </c>
      <c r="C31">
        <v>512</v>
      </c>
      <c r="D31">
        <v>117</v>
      </c>
      <c r="E31">
        <v>29</v>
      </c>
      <c r="F31">
        <v>54</v>
      </c>
      <c r="G31">
        <v>88</v>
      </c>
      <c r="H31">
        <v>43</v>
      </c>
      <c r="I31">
        <v>6</v>
      </c>
      <c r="J31">
        <v>1750</v>
      </c>
      <c r="K31">
        <v>412</v>
      </c>
      <c r="L31">
        <v>100</v>
      </c>
      <c r="M31">
        <v>204</v>
      </c>
      <c r="N31">
        <v>276</v>
      </c>
      <c r="O31">
        <v>155</v>
      </c>
      <c r="P31" t="s">
        <v>20</v>
      </c>
      <c r="Q31" t="s">
        <v>24</v>
      </c>
      <c r="R31">
        <v>1236</v>
      </c>
      <c r="S31">
        <v>98</v>
      </c>
      <c r="T31">
        <v>18</v>
      </c>
      <c r="U31">
        <v>100</v>
      </c>
      <c r="V31" t="s">
        <v>20</v>
      </c>
      <c r="W31">
        <f t="shared" si="0"/>
        <v>4.6051701859880918</v>
      </c>
    </row>
    <row r="32" spans="1:23" x14ac:dyDescent="0.25">
      <c r="A32" t="s">
        <v>304</v>
      </c>
      <c r="B32" t="s">
        <v>76</v>
      </c>
      <c r="C32">
        <v>521</v>
      </c>
      <c r="D32">
        <v>142</v>
      </c>
      <c r="E32">
        <v>20</v>
      </c>
      <c r="F32">
        <v>67</v>
      </c>
      <c r="G32">
        <v>86</v>
      </c>
      <c r="H32">
        <v>45</v>
      </c>
      <c r="I32">
        <v>4</v>
      </c>
      <c r="J32">
        <v>815</v>
      </c>
      <c r="K32">
        <v>205</v>
      </c>
      <c r="L32">
        <v>22</v>
      </c>
      <c r="M32">
        <v>99</v>
      </c>
      <c r="N32">
        <v>103</v>
      </c>
      <c r="O32">
        <v>78</v>
      </c>
      <c r="P32" t="s">
        <v>20</v>
      </c>
      <c r="Q32" t="s">
        <v>21</v>
      </c>
      <c r="R32">
        <v>107</v>
      </c>
      <c r="S32">
        <v>242</v>
      </c>
      <c r="T32">
        <v>23</v>
      </c>
      <c r="U32">
        <v>105</v>
      </c>
      <c r="V32" t="s">
        <v>20</v>
      </c>
      <c r="W32">
        <f t="shared" si="0"/>
        <v>4.6539603501575231</v>
      </c>
    </row>
    <row r="33" spans="1:23" x14ac:dyDescent="0.25">
      <c r="A33" t="s">
        <v>394</v>
      </c>
      <c r="B33" t="s">
        <v>235</v>
      </c>
      <c r="C33">
        <v>453</v>
      </c>
      <c r="D33">
        <v>103</v>
      </c>
      <c r="E33">
        <v>8</v>
      </c>
      <c r="F33">
        <v>53</v>
      </c>
      <c r="G33">
        <v>33</v>
      </c>
      <c r="H33">
        <v>52</v>
      </c>
      <c r="I33">
        <v>2</v>
      </c>
      <c r="J33">
        <v>507</v>
      </c>
      <c r="K33">
        <v>123</v>
      </c>
      <c r="L33">
        <v>8</v>
      </c>
      <c r="M33">
        <v>63</v>
      </c>
      <c r="N33">
        <v>39</v>
      </c>
      <c r="O33">
        <v>58</v>
      </c>
      <c r="P33" t="s">
        <v>20</v>
      </c>
      <c r="Q33" t="s">
        <v>24</v>
      </c>
      <c r="R33">
        <v>289</v>
      </c>
      <c r="S33">
        <v>407</v>
      </c>
      <c r="T33">
        <v>6</v>
      </c>
      <c r="U33">
        <v>105</v>
      </c>
      <c r="V33" t="s">
        <v>20</v>
      </c>
      <c r="W33">
        <f t="shared" si="0"/>
        <v>4.6539603501575231</v>
      </c>
    </row>
    <row r="34" spans="1:23" x14ac:dyDescent="0.25">
      <c r="A34" t="s">
        <v>278</v>
      </c>
      <c r="B34" t="s">
        <v>50</v>
      </c>
      <c r="C34">
        <v>419</v>
      </c>
      <c r="D34">
        <v>108</v>
      </c>
      <c r="E34">
        <v>6</v>
      </c>
      <c r="F34">
        <v>55</v>
      </c>
      <c r="G34">
        <v>36</v>
      </c>
      <c r="H34">
        <v>22</v>
      </c>
      <c r="I34">
        <v>3</v>
      </c>
      <c r="J34">
        <v>591</v>
      </c>
      <c r="K34">
        <v>149</v>
      </c>
      <c r="L34">
        <v>8</v>
      </c>
      <c r="M34">
        <v>80</v>
      </c>
      <c r="N34">
        <v>46</v>
      </c>
      <c r="O34">
        <v>31</v>
      </c>
      <c r="P34" t="s">
        <v>23</v>
      </c>
      <c r="Q34" t="s">
        <v>24</v>
      </c>
      <c r="R34">
        <v>226</v>
      </c>
      <c r="S34">
        <v>7</v>
      </c>
      <c r="T34">
        <v>4</v>
      </c>
      <c r="U34">
        <v>110</v>
      </c>
      <c r="V34" t="s">
        <v>23</v>
      </c>
      <c r="W34">
        <f t="shared" si="0"/>
        <v>4.7004803657924166</v>
      </c>
    </row>
    <row r="35" spans="1:23" x14ac:dyDescent="0.25">
      <c r="A35" t="s">
        <v>308</v>
      </c>
      <c r="B35" t="s">
        <v>88</v>
      </c>
      <c r="C35">
        <v>280</v>
      </c>
      <c r="D35">
        <v>82</v>
      </c>
      <c r="E35">
        <v>16</v>
      </c>
      <c r="F35">
        <v>44</v>
      </c>
      <c r="G35">
        <v>45</v>
      </c>
      <c r="H35">
        <v>47</v>
      </c>
      <c r="I35">
        <v>2</v>
      </c>
      <c r="J35">
        <v>428</v>
      </c>
      <c r="K35">
        <v>113</v>
      </c>
      <c r="L35">
        <v>25</v>
      </c>
      <c r="M35">
        <v>61</v>
      </c>
      <c r="N35">
        <v>70</v>
      </c>
      <c r="O35">
        <v>63</v>
      </c>
      <c r="P35" t="s">
        <v>20</v>
      </c>
      <c r="Q35" t="s">
        <v>21</v>
      </c>
      <c r="R35">
        <v>148</v>
      </c>
      <c r="S35">
        <v>4</v>
      </c>
      <c r="T35">
        <v>2</v>
      </c>
      <c r="U35">
        <v>110</v>
      </c>
      <c r="V35" t="s">
        <v>20</v>
      </c>
      <c r="W35">
        <f t="shared" si="0"/>
        <v>4.7004803657924166</v>
      </c>
    </row>
    <row r="36" spans="1:23" x14ac:dyDescent="0.25">
      <c r="A36" t="s">
        <v>336</v>
      </c>
      <c r="B36" t="s">
        <v>134</v>
      </c>
      <c r="C36">
        <v>278</v>
      </c>
      <c r="D36">
        <v>86</v>
      </c>
      <c r="E36">
        <v>4</v>
      </c>
      <c r="F36">
        <v>33</v>
      </c>
      <c r="G36">
        <v>38</v>
      </c>
      <c r="H36">
        <v>45</v>
      </c>
      <c r="I36">
        <v>1</v>
      </c>
      <c r="J36">
        <v>278</v>
      </c>
      <c r="K36">
        <v>86</v>
      </c>
      <c r="L36">
        <v>4</v>
      </c>
      <c r="M36">
        <v>33</v>
      </c>
      <c r="N36">
        <v>38</v>
      </c>
      <c r="O36">
        <v>45</v>
      </c>
      <c r="P36" t="s">
        <v>23</v>
      </c>
      <c r="Q36" t="s">
        <v>24</v>
      </c>
      <c r="R36">
        <v>102</v>
      </c>
      <c r="S36">
        <v>4</v>
      </c>
      <c r="T36">
        <v>2</v>
      </c>
      <c r="U36">
        <v>110</v>
      </c>
      <c r="V36" t="s">
        <v>23</v>
      </c>
      <c r="W36">
        <f t="shared" si="0"/>
        <v>4.7004803657924166</v>
      </c>
    </row>
    <row r="37" spans="1:23" x14ac:dyDescent="0.25">
      <c r="A37" t="s">
        <v>347</v>
      </c>
      <c r="B37" t="s">
        <v>146</v>
      </c>
      <c r="C37">
        <v>315</v>
      </c>
      <c r="D37">
        <v>73</v>
      </c>
      <c r="E37">
        <v>5</v>
      </c>
      <c r="F37">
        <v>23</v>
      </c>
      <c r="G37">
        <v>37</v>
      </c>
      <c r="H37">
        <v>16</v>
      </c>
      <c r="I37">
        <v>4</v>
      </c>
      <c r="J37">
        <v>450</v>
      </c>
      <c r="K37">
        <v>108</v>
      </c>
      <c r="L37">
        <v>6</v>
      </c>
      <c r="M37">
        <v>38</v>
      </c>
      <c r="N37">
        <v>46</v>
      </c>
      <c r="O37">
        <v>28</v>
      </c>
      <c r="P37" t="s">
        <v>20</v>
      </c>
      <c r="Q37" t="s">
        <v>24</v>
      </c>
      <c r="R37">
        <v>227</v>
      </c>
      <c r="S37">
        <v>15</v>
      </c>
      <c r="T37">
        <v>3</v>
      </c>
      <c r="U37">
        <v>110</v>
      </c>
      <c r="V37" t="s">
        <v>20</v>
      </c>
      <c r="W37">
        <f t="shared" si="0"/>
        <v>4.7004803657924166</v>
      </c>
    </row>
    <row r="38" spans="1:23" x14ac:dyDescent="0.25">
      <c r="A38" t="s">
        <v>282</v>
      </c>
      <c r="B38" t="s">
        <v>42</v>
      </c>
      <c r="C38">
        <v>426</v>
      </c>
      <c r="D38">
        <v>109</v>
      </c>
      <c r="E38">
        <v>3</v>
      </c>
      <c r="F38">
        <v>55</v>
      </c>
      <c r="G38">
        <v>43</v>
      </c>
      <c r="H38">
        <v>62</v>
      </c>
      <c r="I38">
        <v>1</v>
      </c>
      <c r="J38">
        <v>426</v>
      </c>
      <c r="K38">
        <v>109</v>
      </c>
      <c r="L38">
        <v>3</v>
      </c>
      <c r="M38">
        <v>55</v>
      </c>
      <c r="N38">
        <v>43</v>
      </c>
      <c r="O38">
        <v>62</v>
      </c>
      <c r="P38" t="s">
        <v>20</v>
      </c>
      <c r="Q38" t="s">
        <v>24</v>
      </c>
      <c r="R38">
        <v>361</v>
      </c>
      <c r="S38">
        <v>22</v>
      </c>
      <c r="T38">
        <v>2</v>
      </c>
      <c r="U38">
        <v>115</v>
      </c>
      <c r="V38" t="s">
        <v>23</v>
      </c>
      <c r="W38">
        <f t="shared" si="0"/>
        <v>4.7449321283632502</v>
      </c>
    </row>
    <row r="39" spans="1:23" x14ac:dyDescent="0.25">
      <c r="A39" t="s">
        <v>367</v>
      </c>
      <c r="B39" t="s">
        <v>187</v>
      </c>
      <c r="C39">
        <v>211</v>
      </c>
      <c r="D39">
        <v>43</v>
      </c>
      <c r="E39">
        <v>10</v>
      </c>
      <c r="F39">
        <v>26</v>
      </c>
      <c r="G39">
        <v>35</v>
      </c>
      <c r="H39">
        <v>39</v>
      </c>
      <c r="I39">
        <v>3</v>
      </c>
      <c r="J39">
        <v>498</v>
      </c>
      <c r="K39">
        <v>116</v>
      </c>
      <c r="L39">
        <v>14</v>
      </c>
      <c r="M39">
        <v>59</v>
      </c>
      <c r="N39">
        <v>55</v>
      </c>
      <c r="O39">
        <v>78</v>
      </c>
      <c r="P39" t="s">
        <v>20</v>
      </c>
      <c r="Q39" t="s">
        <v>24</v>
      </c>
      <c r="R39">
        <v>463</v>
      </c>
      <c r="S39">
        <v>32</v>
      </c>
      <c r="T39">
        <v>8</v>
      </c>
      <c r="U39">
        <v>120</v>
      </c>
      <c r="V39" t="s">
        <v>20</v>
      </c>
      <c r="W39">
        <f t="shared" si="0"/>
        <v>4.7874917427820458</v>
      </c>
    </row>
    <row r="40" spans="1:23" x14ac:dyDescent="0.25">
      <c r="A40" t="s">
        <v>411</v>
      </c>
      <c r="B40" t="s">
        <v>127</v>
      </c>
      <c r="C40">
        <v>408</v>
      </c>
      <c r="D40">
        <v>117</v>
      </c>
      <c r="E40">
        <v>11</v>
      </c>
      <c r="F40">
        <v>66</v>
      </c>
      <c r="G40">
        <v>41</v>
      </c>
      <c r="H40">
        <v>34</v>
      </c>
      <c r="I40">
        <v>1</v>
      </c>
      <c r="J40">
        <v>408</v>
      </c>
      <c r="K40">
        <v>117</v>
      </c>
      <c r="L40">
        <v>11</v>
      </c>
      <c r="M40">
        <v>66</v>
      </c>
      <c r="N40">
        <v>41</v>
      </c>
      <c r="O40">
        <v>34</v>
      </c>
      <c r="P40" t="s">
        <v>23</v>
      </c>
      <c r="Q40" t="s">
        <v>24</v>
      </c>
      <c r="R40">
        <v>942</v>
      </c>
      <c r="S40">
        <v>72</v>
      </c>
      <c r="T40">
        <v>11</v>
      </c>
      <c r="U40">
        <v>120</v>
      </c>
      <c r="V40" t="s">
        <v>23</v>
      </c>
      <c r="W40">
        <f t="shared" si="0"/>
        <v>4.7874917427820458</v>
      </c>
    </row>
    <row r="41" spans="1:23" x14ac:dyDescent="0.25">
      <c r="A41" t="s">
        <v>348</v>
      </c>
      <c r="B41" t="s">
        <v>158</v>
      </c>
      <c r="C41">
        <v>328</v>
      </c>
      <c r="D41">
        <v>91</v>
      </c>
      <c r="E41">
        <v>12</v>
      </c>
      <c r="F41">
        <v>51</v>
      </c>
      <c r="G41">
        <v>43</v>
      </c>
      <c r="H41">
        <v>33</v>
      </c>
      <c r="I41">
        <v>2</v>
      </c>
      <c r="J41">
        <v>342</v>
      </c>
      <c r="K41">
        <v>94</v>
      </c>
      <c r="L41">
        <v>12</v>
      </c>
      <c r="M41">
        <v>51</v>
      </c>
      <c r="N41">
        <v>44</v>
      </c>
      <c r="O41">
        <v>33</v>
      </c>
      <c r="P41" t="s">
        <v>23</v>
      </c>
      <c r="Q41" t="s">
        <v>21</v>
      </c>
      <c r="R41">
        <v>145</v>
      </c>
      <c r="S41">
        <v>59</v>
      </c>
      <c r="T41">
        <v>8</v>
      </c>
      <c r="U41">
        <v>125</v>
      </c>
      <c r="V41" t="s">
        <v>23</v>
      </c>
      <c r="W41">
        <f t="shared" si="0"/>
        <v>4.8283137373023015</v>
      </c>
    </row>
    <row r="42" spans="1:23" x14ac:dyDescent="0.25">
      <c r="A42" t="s">
        <v>379</v>
      </c>
      <c r="B42" t="s">
        <v>202</v>
      </c>
      <c r="C42">
        <v>309</v>
      </c>
      <c r="D42">
        <v>72</v>
      </c>
      <c r="E42">
        <v>0</v>
      </c>
      <c r="F42">
        <v>33</v>
      </c>
      <c r="G42">
        <v>31</v>
      </c>
      <c r="H42">
        <v>26</v>
      </c>
      <c r="I42">
        <v>5</v>
      </c>
      <c r="J42">
        <v>354</v>
      </c>
      <c r="K42">
        <v>82</v>
      </c>
      <c r="L42">
        <v>0</v>
      </c>
      <c r="M42">
        <v>41</v>
      </c>
      <c r="N42">
        <v>32</v>
      </c>
      <c r="O42">
        <v>26</v>
      </c>
      <c r="P42" t="s">
        <v>23</v>
      </c>
      <c r="Q42" t="s">
        <v>21</v>
      </c>
      <c r="R42">
        <v>117</v>
      </c>
      <c r="S42">
        <v>269</v>
      </c>
      <c r="T42">
        <v>12</v>
      </c>
      <c r="U42">
        <v>130</v>
      </c>
      <c r="V42" t="s">
        <v>23</v>
      </c>
      <c r="W42">
        <f t="shared" si="0"/>
        <v>4.8675344504555822</v>
      </c>
    </row>
    <row r="43" spans="1:23" x14ac:dyDescent="0.25">
      <c r="A43" t="s">
        <v>280</v>
      </c>
      <c r="B43" t="s">
        <v>40</v>
      </c>
      <c r="C43">
        <v>127</v>
      </c>
      <c r="D43">
        <v>32</v>
      </c>
      <c r="E43">
        <v>8</v>
      </c>
      <c r="F43">
        <v>16</v>
      </c>
      <c r="G43">
        <v>22</v>
      </c>
      <c r="H43">
        <v>14</v>
      </c>
      <c r="I43">
        <v>8</v>
      </c>
      <c r="J43">
        <v>727</v>
      </c>
      <c r="K43">
        <v>180</v>
      </c>
      <c r="L43">
        <v>24</v>
      </c>
      <c r="M43">
        <v>67</v>
      </c>
      <c r="N43">
        <v>82</v>
      </c>
      <c r="O43">
        <v>56</v>
      </c>
      <c r="P43" t="s">
        <v>23</v>
      </c>
      <c r="Q43" t="s">
        <v>24</v>
      </c>
      <c r="R43">
        <v>202</v>
      </c>
      <c r="S43">
        <v>22</v>
      </c>
      <c r="T43">
        <v>2</v>
      </c>
      <c r="U43">
        <v>135</v>
      </c>
      <c r="V43" t="s">
        <v>23</v>
      </c>
      <c r="W43">
        <f t="shared" si="0"/>
        <v>4.9052747784384296</v>
      </c>
    </row>
    <row r="44" spans="1:23" x14ac:dyDescent="0.25">
      <c r="A44" t="s">
        <v>394</v>
      </c>
      <c r="B44" t="s">
        <v>230</v>
      </c>
      <c r="C44">
        <v>461</v>
      </c>
      <c r="D44">
        <v>112</v>
      </c>
      <c r="E44">
        <v>18</v>
      </c>
      <c r="F44">
        <v>54</v>
      </c>
      <c r="G44">
        <v>54</v>
      </c>
      <c r="H44">
        <v>35</v>
      </c>
      <c r="I44">
        <v>2</v>
      </c>
      <c r="J44">
        <v>680</v>
      </c>
      <c r="K44">
        <v>160</v>
      </c>
      <c r="L44">
        <v>24</v>
      </c>
      <c r="M44">
        <v>76</v>
      </c>
      <c r="N44">
        <v>75</v>
      </c>
      <c r="O44">
        <v>49</v>
      </c>
      <c r="P44" t="s">
        <v>20</v>
      </c>
      <c r="Q44" t="s">
        <v>24</v>
      </c>
      <c r="R44">
        <v>111</v>
      </c>
      <c r="S44">
        <v>226</v>
      </c>
      <c r="T44">
        <v>11</v>
      </c>
      <c r="U44">
        <v>135</v>
      </c>
      <c r="V44" t="s">
        <v>20</v>
      </c>
      <c r="W44">
        <f t="shared" si="0"/>
        <v>4.9052747784384296</v>
      </c>
    </row>
    <row r="45" spans="1:23" x14ac:dyDescent="0.25">
      <c r="A45" t="s">
        <v>368</v>
      </c>
      <c r="B45" t="s">
        <v>184</v>
      </c>
      <c r="C45">
        <v>258</v>
      </c>
      <c r="D45">
        <v>60</v>
      </c>
      <c r="E45">
        <v>8</v>
      </c>
      <c r="F45">
        <v>28</v>
      </c>
      <c r="G45">
        <v>33</v>
      </c>
      <c r="H45">
        <v>18</v>
      </c>
      <c r="I45">
        <v>3</v>
      </c>
      <c r="J45">
        <v>638</v>
      </c>
      <c r="K45">
        <v>170</v>
      </c>
      <c r="L45">
        <v>17</v>
      </c>
      <c r="M45">
        <v>80</v>
      </c>
      <c r="N45">
        <v>75</v>
      </c>
      <c r="O45">
        <v>36</v>
      </c>
      <c r="P45" t="s">
        <v>20</v>
      </c>
      <c r="Q45" t="s">
        <v>24</v>
      </c>
      <c r="R45">
        <v>358</v>
      </c>
      <c r="S45">
        <v>32</v>
      </c>
      <c r="T45">
        <v>8</v>
      </c>
      <c r="U45">
        <v>137</v>
      </c>
      <c r="V45" t="s">
        <v>20</v>
      </c>
      <c r="W45">
        <f t="shared" si="0"/>
        <v>4.9199809258281251</v>
      </c>
    </row>
    <row r="46" spans="1:23" x14ac:dyDescent="0.25">
      <c r="A46" t="s">
        <v>369</v>
      </c>
      <c r="B46" t="s">
        <v>188</v>
      </c>
      <c r="C46">
        <v>299</v>
      </c>
      <c r="D46">
        <v>75</v>
      </c>
      <c r="E46">
        <v>6</v>
      </c>
      <c r="F46">
        <v>38</v>
      </c>
      <c r="G46">
        <v>23</v>
      </c>
      <c r="H46">
        <v>26</v>
      </c>
      <c r="I46">
        <v>3</v>
      </c>
      <c r="J46">
        <v>580</v>
      </c>
      <c r="K46">
        <v>160</v>
      </c>
      <c r="L46">
        <v>8</v>
      </c>
      <c r="M46">
        <v>71</v>
      </c>
      <c r="N46">
        <v>33</v>
      </c>
      <c r="O46">
        <v>44</v>
      </c>
      <c r="P46" t="s">
        <v>23</v>
      </c>
      <c r="Q46" t="s">
        <v>21</v>
      </c>
      <c r="R46">
        <v>212</v>
      </c>
      <c r="S46">
        <v>1</v>
      </c>
      <c r="T46">
        <v>2</v>
      </c>
      <c r="U46">
        <v>140</v>
      </c>
      <c r="V46" t="s">
        <v>23</v>
      </c>
      <c r="W46">
        <f t="shared" si="0"/>
        <v>4.9416424226093039</v>
      </c>
    </row>
    <row r="47" spans="1:23" x14ac:dyDescent="0.25">
      <c r="A47" t="s">
        <v>380</v>
      </c>
      <c r="B47" t="s">
        <v>223</v>
      </c>
      <c r="C47">
        <v>208</v>
      </c>
      <c r="D47">
        <v>57</v>
      </c>
      <c r="E47">
        <v>8</v>
      </c>
      <c r="F47">
        <v>32</v>
      </c>
      <c r="G47">
        <v>25</v>
      </c>
      <c r="H47">
        <v>18</v>
      </c>
      <c r="I47">
        <v>3</v>
      </c>
      <c r="J47">
        <v>653</v>
      </c>
      <c r="K47">
        <v>170</v>
      </c>
      <c r="L47">
        <v>17</v>
      </c>
      <c r="M47">
        <v>98</v>
      </c>
      <c r="N47">
        <v>54</v>
      </c>
      <c r="O47">
        <v>62</v>
      </c>
      <c r="P47" t="s">
        <v>23</v>
      </c>
      <c r="Q47" t="s">
        <v>21</v>
      </c>
      <c r="R47">
        <v>42</v>
      </c>
      <c r="S47">
        <v>94</v>
      </c>
      <c r="T47">
        <v>13</v>
      </c>
      <c r="U47">
        <v>140</v>
      </c>
      <c r="V47" t="s">
        <v>23</v>
      </c>
      <c r="W47">
        <f t="shared" si="0"/>
        <v>4.9416424226093039</v>
      </c>
    </row>
    <row r="48" spans="1:23" x14ac:dyDescent="0.25">
      <c r="A48" t="s">
        <v>392</v>
      </c>
      <c r="B48" t="s">
        <v>188</v>
      </c>
      <c r="C48">
        <v>549</v>
      </c>
      <c r="D48">
        <v>149</v>
      </c>
      <c r="E48">
        <v>7</v>
      </c>
      <c r="F48">
        <v>73</v>
      </c>
      <c r="G48">
        <v>47</v>
      </c>
      <c r="H48">
        <v>42</v>
      </c>
      <c r="I48">
        <v>1</v>
      </c>
      <c r="J48">
        <v>549</v>
      </c>
      <c r="K48">
        <v>149</v>
      </c>
      <c r="L48">
        <v>7</v>
      </c>
      <c r="M48">
        <v>73</v>
      </c>
      <c r="N48">
        <v>47</v>
      </c>
      <c r="O48">
        <v>42</v>
      </c>
      <c r="P48" t="s">
        <v>23</v>
      </c>
      <c r="Q48" t="s">
        <v>24</v>
      </c>
      <c r="R48">
        <v>255</v>
      </c>
      <c r="S48">
        <v>450</v>
      </c>
      <c r="T48">
        <v>17</v>
      </c>
      <c r="U48">
        <v>140</v>
      </c>
      <c r="V48" t="s">
        <v>23</v>
      </c>
      <c r="W48">
        <f t="shared" si="0"/>
        <v>4.9416424226093039</v>
      </c>
    </row>
    <row r="49" spans="1:23" x14ac:dyDescent="0.25">
      <c r="A49" t="s">
        <v>309</v>
      </c>
      <c r="B49" t="s">
        <v>94</v>
      </c>
      <c r="C49">
        <v>511</v>
      </c>
      <c r="D49">
        <v>138</v>
      </c>
      <c r="E49">
        <v>25</v>
      </c>
      <c r="F49">
        <v>76</v>
      </c>
      <c r="G49">
        <v>96</v>
      </c>
      <c r="H49">
        <v>61</v>
      </c>
      <c r="I49">
        <v>3</v>
      </c>
      <c r="J49">
        <v>592</v>
      </c>
      <c r="K49">
        <v>164</v>
      </c>
      <c r="L49">
        <v>28</v>
      </c>
      <c r="M49">
        <v>87</v>
      </c>
      <c r="N49">
        <v>110</v>
      </c>
      <c r="O49">
        <v>71</v>
      </c>
      <c r="P49" t="s">
        <v>20</v>
      </c>
      <c r="Q49" t="s">
        <v>24</v>
      </c>
      <c r="R49">
        <v>157</v>
      </c>
      <c r="S49">
        <v>7</v>
      </c>
      <c r="T49">
        <v>8</v>
      </c>
      <c r="U49">
        <v>145</v>
      </c>
      <c r="V49" t="s">
        <v>20</v>
      </c>
      <c r="W49">
        <f t="shared" si="0"/>
        <v>4.9767337424205742</v>
      </c>
    </row>
    <row r="50" spans="1:23" x14ac:dyDescent="0.25">
      <c r="A50" t="s">
        <v>358</v>
      </c>
      <c r="B50" t="s">
        <v>171</v>
      </c>
      <c r="C50">
        <v>338</v>
      </c>
      <c r="D50">
        <v>92</v>
      </c>
      <c r="E50">
        <v>18</v>
      </c>
      <c r="F50">
        <v>42</v>
      </c>
      <c r="G50">
        <v>60</v>
      </c>
      <c r="H50">
        <v>21</v>
      </c>
      <c r="I50">
        <v>3</v>
      </c>
      <c r="J50">
        <v>682</v>
      </c>
      <c r="K50">
        <v>185</v>
      </c>
      <c r="L50">
        <v>36</v>
      </c>
      <c r="M50">
        <v>88</v>
      </c>
      <c r="N50">
        <v>112</v>
      </c>
      <c r="O50">
        <v>50</v>
      </c>
      <c r="P50" t="s">
        <v>20</v>
      </c>
      <c r="Q50" t="s">
        <v>21</v>
      </c>
      <c r="R50">
        <v>0</v>
      </c>
      <c r="S50">
        <v>0</v>
      </c>
      <c r="T50">
        <v>0</v>
      </c>
      <c r="U50">
        <v>145</v>
      </c>
      <c r="V50" t="s">
        <v>20</v>
      </c>
      <c r="W50">
        <f t="shared" si="0"/>
        <v>4.9767337424205742</v>
      </c>
    </row>
    <row r="51" spans="1:23" x14ac:dyDescent="0.25">
      <c r="A51" t="s">
        <v>365</v>
      </c>
      <c r="B51" t="s">
        <v>176</v>
      </c>
      <c r="C51">
        <v>407</v>
      </c>
      <c r="D51">
        <v>93</v>
      </c>
      <c r="E51">
        <v>8</v>
      </c>
      <c r="F51">
        <v>47</v>
      </c>
      <c r="G51">
        <v>30</v>
      </c>
      <c r="H51">
        <v>30</v>
      </c>
      <c r="I51">
        <v>2</v>
      </c>
      <c r="J51">
        <v>969</v>
      </c>
      <c r="K51">
        <v>230</v>
      </c>
      <c r="L51">
        <v>14</v>
      </c>
      <c r="M51">
        <v>121</v>
      </c>
      <c r="N51">
        <v>69</v>
      </c>
      <c r="O51">
        <v>68</v>
      </c>
      <c r="P51" t="s">
        <v>23</v>
      </c>
      <c r="Q51" t="s">
        <v>24</v>
      </c>
      <c r="R51">
        <v>172</v>
      </c>
      <c r="S51">
        <v>317</v>
      </c>
      <c r="T51">
        <v>25</v>
      </c>
      <c r="U51">
        <v>150</v>
      </c>
      <c r="V51" t="s">
        <v>23</v>
      </c>
      <c r="W51">
        <f t="shared" si="0"/>
        <v>5.0106352940962555</v>
      </c>
    </row>
    <row r="52" spans="1:23" x14ac:dyDescent="0.25">
      <c r="A52" t="s">
        <v>394</v>
      </c>
      <c r="B52" t="s">
        <v>234</v>
      </c>
      <c r="C52">
        <v>439</v>
      </c>
      <c r="D52">
        <v>96</v>
      </c>
      <c r="E52">
        <v>0</v>
      </c>
      <c r="F52">
        <v>44</v>
      </c>
      <c r="G52">
        <v>36</v>
      </c>
      <c r="H52">
        <v>65</v>
      </c>
      <c r="I52">
        <v>4</v>
      </c>
      <c r="J52">
        <v>711</v>
      </c>
      <c r="K52">
        <v>148</v>
      </c>
      <c r="L52">
        <v>1</v>
      </c>
      <c r="M52">
        <v>68</v>
      </c>
      <c r="N52">
        <v>56</v>
      </c>
      <c r="O52">
        <v>99</v>
      </c>
      <c r="P52" t="s">
        <v>23</v>
      </c>
      <c r="Q52" t="s">
        <v>21</v>
      </c>
      <c r="R52">
        <v>229</v>
      </c>
      <c r="S52">
        <v>406</v>
      </c>
      <c r="T52">
        <v>22</v>
      </c>
      <c r="U52">
        <v>150</v>
      </c>
      <c r="V52" t="s">
        <v>23</v>
      </c>
      <c r="W52">
        <f t="shared" si="0"/>
        <v>5.0106352940962555</v>
      </c>
    </row>
    <row r="53" spans="1:23" x14ac:dyDescent="0.25">
      <c r="A53" t="s">
        <v>323</v>
      </c>
      <c r="B53" t="s">
        <v>106</v>
      </c>
      <c r="C53">
        <v>472</v>
      </c>
      <c r="D53">
        <v>118</v>
      </c>
      <c r="E53">
        <v>12</v>
      </c>
      <c r="F53">
        <v>63</v>
      </c>
      <c r="G53">
        <v>54</v>
      </c>
      <c r="H53">
        <v>30</v>
      </c>
      <c r="I53">
        <v>4</v>
      </c>
      <c r="J53">
        <v>793</v>
      </c>
      <c r="K53">
        <v>187</v>
      </c>
      <c r="L53">
        <v>14</v>
      </c>
      <c r="M53">
        <v>102</v>
      </c>
      <c r="N53">
        <v>80</v>
      </c>
      <c r="O53">
        <v>50</v>
      </c>
      <c r="P53" t="s">
        <v>20</v>
      </c>
      <c r="Q53" t="s">
        <v>24</v>
      </c>
      <c r="R53">
        <v>228</v>
      </c>
      <c r="S53">
        <v>377</v>
      </c>
      <c r="T53">
        <v>26</v>
      </c>
      <c r="U53">
        <v>155</v>
      </c>
      <c r="V53" t="s">
        <v>20</v>
      </c>
      <c r="W53">
        <f t="shared" si="0"/>
        <v>5.0434251169192468</v>
      </c>
    </row>
    <row r="54" spans="1:23" x14ac:dyDescent="0.25">
      <c r="A54" t="s">
        <v>336</v>
      </c>
      <c r="B54" t="s">
        <v>56</v>
      </c>
      <c r="C54">
        <v>315</v>
      </c>
      <c r="D54">
        <v>76</v>
      </c>
      <c r="E54">
        <v>13</v>
      </c>
      <c r="F54">
        <v>35</v>
      </c>
      <c r="G54">
        <v>60</v>
      </c>
      <c r="H54">
        <v>25</v>
      </c>
      <c r="I54">
        <v>3</v>
      </c>
      <c r="J54">
        <v>630</v>
      </c>
      <c r="K54">
        <v>151</v>
      </c>
      <c r="L54">
        <v>24</v>
      </c>
      <c r="M54">
        <v>68</v>
      </c>
      <c r="N54">
        <v>94</v>
      </c>
      <c r="O54">
        <v>55</v>
      </c>
      <c r="P54" t="s">
        <v>23</v>
      </c>
      <c r="Q54" t="s">
        <v>21</v>
      </c>
      <c r="R54">
        <v>498</v>
      </c>
      <c r="S54">
        <v>39</v>
      </c>
      <c r="T54">
        <v>13</v>
      </c>
      <c r="U54">
        <v>155</v>
      </c>
      <c r="V54" t="s">
        <v>23</v>
      </c>
      <c r="W54">
        <f t="shared" si="0"/>
        <v>5.0434251169192468</v>
      </c>
    </row>
    <row r="55" spans="1:23" x14ac:dyDescent="0.25">
      <c r="A55" t="s">
        <v>397</v>
      </c>
      <c r="B55" t="s">
        <v>231</v>
      </c>
      <c r="C55">
        <v>581</v>
      </c>
      <c r="D55">
        <v>145</v>
      </c>
      <c r="E55">
        <v>17</v>
      </c>
      <c r="F55">
        <v>66</v>
      </c>
      <c r="G55">
        <v>68</v>
      </c>
      <c r="H55">
        <v>21</v>
      </c>
      <c r="I55">
        <v>2</v>
      </c>
      <c r="J55">
        <v>831</v>
      </c>
      <c r="K55">
        <v>210</v>
      </c>
      <c r="L55">
        <v>21</v>
      </c>
      <c r="M55">
        <v>106</v>
      </c>
      <c r="N55">
        <v>86</v>
      </c>
      <c r="O55">
        <v>40</v>
      </c>
      <c r="P55" t="s">
        <v>23</v>
      </c>
      <c r="Q55" t="s">
        <v>21</v>
      </c>
      <c r="R55">
        <v>320</v>
      </c>
      <c r="S55">
        <v>465</v>
      </c>
      <c r="T55">
        <v>32</v>
      </c>
      <c r="U55">
        <v>155</v>
      </c>
      <c r="V55" t="s">
        <v>23</v>
      </c>
      <c r="W55">
        <f t="shared" si="0"/>
        <v>5.0434251169192468</v>
      </c>
    </row>
    <row r="56" spans="1:23" x14ac:dyDescent="0.25">
      <c r="A56" t="s">
        <v>402</v>
      </c>
      <c r="B56" t="s">
        <v>253</v>
      </c>
      <c r="C56">
        <v>578</v>
      </c>
      <c r="D56">
        <v>138</v>
      </c>
      <c r="E56">
        <v>1</v>
      </c>
      <c r="F56">
        <v>56</v>
      </c>
      <c r="G56">
        <v>59</v>
      </c>
      <c r="H56">
        <v>34</v>
      </c>
      <c r="I56">
        <v>3</v>
      </c>
      <c r="J56">
        <v>1399</v>
      </c>
      <c r="K56">
        <v>357</v>
      </c>
      <c r="L56">
        <v>7</v>
      </c>
      <c r="M56">
        <v>149</v>
      </c>
      <c r="N56">
        <v>161</v>
      </c>
      <c r="O56">
        <v>87</v>
      </c>
      <c r="P56" t="s">
        <v>23</v>
      </c>
      <c r="Q56" t="s">
        <v>21</v>
      </c>
      <c r="R56">
        <v>133</v>
      </c>
      <c r="S56">
        <v>371</v>
      </c>
      <c r="T56">
        <v>20</v>
      </c>
      <c r="U56">
        <v>160</v>
      </c>
      <c r="V56" t="s">
        <v>23</v>
      </c>
      <c r="W56">
        <f t="shared" si="0"/>
        <v>5.0751738152338266</v>
      </c>
    </row>
    <row r="57" spans="1:23" x14ac:dyDescent="0.25">
      <c r="A57" t="s">
        <v>406</v>
      </c>
      <c r="B57" t="s">
        <v>259</v>
      </c>
      <c r="C57">
        <v>600</v>
      </c>
      <c r="D57">
        <v>139</v>
      </c>
      <c r="E57">
        <v>0</v>
      </c>
      <c r="F57">
        <v>94</v>
      </c>
      <c r="G57">
        <v>29</v>
      </c>
      <c r="H57">
        <v>60</v>
      </c>
      <c r="I57">
        <v>2</v>
      </c>
      <c r="J57">
        <v>1236</v>
      </c>
      <c r="K57">
        <v>309</v>
      </c>
      <c r="L57">
        <v>1</v>
      </c>
      <c r="M57">
        <v>201</v>
      </c>
      <c r="N57">
        <v>69</v>
      </c>
      <c r="O57">
        <v>110</v>
      </c>
      <c r="P57" t="s">
        <v>23</v>
      </c>
      <c r="Q57" t="s">
        <v>21</v>
      </c>
      <c r="R57">
        <v>300</v>
      </c>
      <c r="S57">
        <v>12</v>
      </c>
      <c r="T57">
        <v>9</v>
      </c>
      <c r="U57">
        <v>160</v>
      </c>
      <c r="V57" t="s">
        <v>23</v>
      </c>
      <c r="W57">
        <f t="shared" si="0"/>
        <v>5.0751738152338266</v>
      </c>
    </row>
    <row r="58" spans="1:23" x14ac:dyDescent="0.25">
      <c r="A58" t="s">
        <v>337</v>
      </c>
      <c r="B58" t="s">
        <v>126</v>
      </c>
      <c r="C58">
        <v>600</v>
      </c>
      <c r="D58">
        <v>144</v>
      </c>
      <c r="E58">
        <v>33</v>
      </c>
      <c r="F58">
        <v>85</v>
      </c>
      <c r="G58">
        <v>117</v>
      </c>
      <c r="H58">
        <v>65</v>
      </c>
      <c r="I58">
        <v>2</v>
      </c>
      <c r="J58">
        <v>696</v>
      </c>
      <c r="K58">
        <v>173</v>
      </c>
      <c r="L58">
        <v>38</v>
      </c>
      <c r="M58">
        <v>101</v>
      </c>
      <c r="N58">
        <v>130</v>
      </c>
      <c r="O58">
        <v>69</v>
      </c>
      <c r="P58" t="s">
        <v>20</v>
      </c>
      <c r="Q58" t="s">
        <v>24</v>
      </c>
      <c r="R58">
        <v>319</v>
      </c>
      <c r="S58">
        <v>4</v>
      </c>
      <c r="T58">
        <v>14</v>
      </c>
      <c r="U58">
        <v>165</v>
      </c>
      <c r="V58" t="s">
        <v>20</v>
      </c>
      <c r="W58">
        <f t="shared" si="0"/>
        <v>5.1059454739005803</v>
      </c>
    </row>
    <row r="59" spans="1:23" x14ac:dyDescent="0.25">
      <c r="A59" t="s">
        <v>409</v>
      </c>
      <c r="B59" t="s">
        <v>263</v>
      </c>
      <c r="C59">
        <v>593</v>
      </c>
      <c r="D59">
        <v>172</v>
      </c>
      <c r="E59">
        <v>22</v>
      </c>
      <c r="F59">
        <v>82</v>
      </c>
      <c r="G59">
        <v>100</v>
      </c>
      <c r="H59">
        <v>57</v>
      </c>
      <c r="I59">
        <v>1</v>
      </c>
      <c r="J59">
        <v>593</v>
      </c>
      <c r="K59">
        <v>172</v>
      </c>
      <c r="L59">
        <v>22</v>
      </c>
      <c r="M59">
        <v>82</v>
      </c>
      <c r="N59">
        <v>100</v>
      </c>
      <c r="O59">
        <v>57</v>
      </c>
      <c r="P59" t="s">
        <v>20</v>
      </c>
      <c r="Q59" t="s">
        <v>24</v>
      </c>
      <c r="R59">
        <v>1222</v>
      </c>
      <c r="S59">
        <v>139</v>
      </c>
      <c r="T59">
        <v>15</v>
      </c>
      <c r="U59">
        <v>165</v>
      </c>
      <c r="V59" t="s">
        <v>20</v>
      </c>
      <c r="W59">
        <f t="shared" si="0"/>
        <v>5.1059454739005803</v>
      </c>
    </row>
    <row r="60" spans="1:23" x14ac:dyDescent="0.25">
      <c r="A60" t="s">
        <v>376</v>
      </c>
      <c r="B60" t="s">
        <v>197</v>
      </c>
      <c r="C60">
        <v>540</v>
      </c>
      <c r="D60">
        <v>135</v>
      </c>
      <c r="E60">
        <v>30</v>
      </c>
      <c r="F60">
        <v>82</v>
      </c>
      <c r="G60">
        <v>88</v>
      </c>
      <c r="H60">
        <v>55</v>
      </c>
      <c r="I60">
        <v>1</v>
      </c>
      <c r="J60">
        <v>540</v>
      </c>
      <c r="K60">
        <v>135</v>
      </c>
      <c r="L60">
        <v>30</v>
      </c>
      <c r="M60">
        <v>82</v>
      </c>
      <c r="N60">
        <v>88</v>
      </c>
      <c r="O60">
        <v>55</v>
      </c>
      <c r="P60" t="s">
        <v>20</v>
      </c>
      <c r="Q60" t="s">
        <v>24</v>
      </c>
      <c r="R60">
        <v>157</v>
      </c>
      <c r="S60">
        <v>6</v>
      </c>
      <c r="T60">
        <v>14</v>
      </c>
      <c r="U60">
        <v>172</v>
      </c>
      <c r="V60" t="s">
        <v>20</v>
      </c>
      <c r="W60">
        <f t="shared" si="0"/>
        <v>5.1474944768134527</v>
      </c>
    </row>
    <row r="61" spans="1:23" x14ac:dyDescent="0.25">
      <c r="A61" t="s">
        <v>279</v>
      </c>
      <c r="B61" t="s">
        <v>39</v>
      </c>
      <c r="C61">
        <v>190</v>
      </c>
      <c r="D61">
        <v>46</v>
      </c>
      <c r="E61">
        <v>2</v>
      </c>
      <c r="F61">
        <v>24</v>
      </c>
      <c r="G61">
        <v>8</v>
      </c>
      <c r="H61">
        <v>15</v>
      </c>
      <c r="I61">
        <v>5</v>
      </c>
      <c r="J61">
        <v>479</v>
      </c>
      <c r="K61">
        <v>102</v>
      </c>
      <c r="L61">
        <v>5</v>
      </c>
      <c r="M61">
        <v>65</v>
      </c>
      <c r="N61">
        <v>23</v>
      </c>
      <c r="O61">
        <v>39</v>
      </c>
      <c r="P61" t="s">
        <v>20</v>
      </c>
      <c r="Q61" t="s">
        <v>24</v>
      </c>
      <c r="R61">
        <v>102</v>
      </c>
      <c r="S61">
        <v>177</v>
      </c>
      <c r="T61">
        <v>16</v>
      </c>
      <c r="U61">
        <v>175</v>
      </c>
      <c r="V61" t="s">
        <v>20</v>
      </c>
      <c r="W61">
        <f t="shared" si="0"/>
        <v>5.1647859739235145</v>
      </c>
    </row>
    <row r="62" spans="1:23" x14ac:dyDescent="0.25">
      <c r="A62" t="s">
        <v>332</v>
      </c>
      <c r="B62" t="s">
        <v>121</v>
      </c>
      <c r="C62">
        <v>143</v>
      </c>
      <c r="D62">
        <v>39</v>
      </c>
      <c r="E62">
        <v>5</v>
      </c>
      <c r="F62">
        <v>18</v>
      </c>
      <c r="G62">
        <v>30</v>
      </c>
      <c r="H62">
        <v>15</v>
      </c>
      <c r="I62">
        <v>9</v>
      </c>
      <c r="J62">
        <v>639</v>
      </c>
      <c r="K62">
        <v>151</v>
      </c>
      <c r="L62">
        <v>16</v>
      </c>
      <c r="M62">
        <v>80</v>
      </c>
      <c r="N62">
        <v>97</v>
      </c>
      <c r="O62">
        <v>61</v>
      </c>
      <c r="P62" t="s">
        <v>23</v>
      </c>
      <c r="Q62" t="s">
        <v>24</v>
      </c>
      <c r="R62">
        <v>138</v>
      </c>
      <c r="S62">
        <v>15</v>
      </c>
      <c r="T62">
        <v>1</v>
      </c>
      <c r="U62">
        <v>175</v>
      </c>
      <c r="V62" t="s">
        <v>23</v>
      </c>
      <c r="W62">
        <f t="shared" si="0"/>
        <v>5.1647859739235145</v>
      </c>
    </row>
    <row r="63" spans="1:23" x14ac:dyDescent="0.25">
      <c r="A63" t="s">
        <v>363</v>
      </c>
      <c r="B63" t="s">
        <v>183</v>
      </c>
      <c r="C63">
        <v>504</v>
      </c>
      <c r="D63">
        <v>120</v>
      </c>
      <c r="E63">
        <v>28</v>
      </c>
      <c r="F63">
        <v>71</v>
      </c>
      <c r="G63">
        <v>71</v>
      </c>
      <c r="H63">
        <v>54</v>
      </c>
      <c r="I63">
        <v>3</v>
      </c>
      <c r="J63">
        <v>1085</v>
      </c>
      <c r="K63">
        <v>259</v>
      </c>
      <c r="L63">
        <v>54</v>
      </c>
      <c r="M63">
        <v>150</v>
      </c>
      <c r="N63">
        <v>167</v>
      </c>
      <c r="O63">
        <v>114</v>
      </c>
      <c r="P63" t="s">
        <v>20</v>
      </c>
      <c r="Q63" t="s">
        <v>21</v>
      </c>
      <c r="R63">
        <v>103</v>
      </c>
      <c r="S63">
        <v>283</v>
      </c>
      <c r="T63">
        <v>19</v>
      </c>
      <c r="U63">
        <v>175</v>
      </c>
      <c r="V63" t="s">
        <v>20</v>
      </c>
      <c r="W63">
        <f t="shared" si="0"/>
        <v>5.1647859739235145</v>
      </c>
    </row>
    <row r="64" spans="1:23" x14ac:dyDescent="0.25">
      <c r="A64" t="s">
        <v>373</v>
      </c>
      <c r="B64" t="s">
        <v>192</v>
      </c>
      <c r="C64">
        <v>547</v>
      </c>
      <c r="D64">
        <v>137</v>
      </c>
      <c r="E64">
        <v>2</v>
      </c>
      <c r="F64">
        <v>58</v>
      </c>
      <c r="G64">
        <v>47</v>
      </c>
      <c r="H64">
        <v>12</v>
      </c>
      <c r="I64">
        <v>2</v>
      </c>
      <c r="J64">
        <v>1038</v>
      </c>
      <c r="K64">
        <v>271</v>
      </c>
      <c r="L64">
        <v>3</v>
      </c>
      <c r="M64">
        <v>129</v>
      </c>
      <c r="N64">
        <v>80</v>
      </c>
      <c r="O64">
        <v>24</v>
      </c>
      <c r="P64" t="s">
        <v>20</v>
      </c>
      <c r="Q64" t="s">
        <v>24</v>
      </c>
      <c r="R64">
        <v>261</v>
      </c>
      <c r="S64">
        <v>459</v>
      </c>
      <c r="T64">
        <v>22</v>
      </c>
      <c r="U64">
        <v>175</v>
      </c>
      <c r="V64" t="s">
        <v>20</v>
      </c>
      <c r="W64">
        <f t="shared" si="0"/>
        <v>5.1647859739235145</v>
      </c>
    </row>
    <row r="65" spans="1:23" x14ac:dyDescent="0.25">
      <c r="A65" t="s">
        <v>277</v>
      </c>
      <c r="B65" t="s">
        <v>57</v>
      </c>
      <c r="C65">
        <v>217</v>
      </c>
      <c r="D65">
        <v>46</v>
      </c>
      <c r="E65">
        <v>7</v>
      </c>
      <c r="F65">
        <v>32</v>
      </c>
      <c r="G65">
        <v>19</v>
      </c>
      <c r="H65">
        <v>9</v>
      </c>
      <c r="I65">
        <v>4</v>
      </c>
      <c r="J65">
        <v>694</v>
      </c>
      <c r="K65">
        <v>160</v>
      </c>
      <c r="L65">
        <v>32</v>
      </c>
      <c r="M65">
        <v>86</v>
      </c>
      <c r="N65">
        <v>76</v>
      </c>
      <c r="O65">
        <v>32</v>
      </c>
      <c r="P65" t="s">
        <v>20</v>
      </c>
      <c r="Q65" t="s">
        <v>21</v>
      </c>
      <c r="R65">
        <v>307</v>
      </c>
      <c r="S65">
        <v>25</v>
      </c>
      <c r="T65">
        <v>1</v>
      </c>
      <c r="U65">
        <v>180</v>
      </c>
      <c r="V65" t="s">
        <v>20</v>
      </c>
      <c r="W65">
        <f t="shared" si="0"/>
        <v>5.1929568508902104</v>
      </c>
    </row>
    <row r="66" spans="1:23" x14ac:dyDescent="0.25">
      <c r="A66" t="s">
        <v>401</v>
      </c>
      <c r="B66" t="s">
        <v>247</v>
      </c>
      <c r="C66">
        <v>520</v>
      </c>
      <c r="D66">
        <v>120</v>
      </c>
      <c r="E66">
        <v>17</v>
      </c>
      <c r="F66">
        <v>53</v>
      </c>
      <c r="G66">
        <v>44</v>
      </c>
      <c r="H66">
        <v>21</v>
      </c>
      <c r="I66">
        <v>4</v>
      </c>
      <c r="J66">
        <v>927</v>
      </c>
      <c r="K66">
        <v>227</v>
      </c>
      <c r="L66">
        <v>22</v>
      </c>
      <c r="M66">
        <v>106</v>
      </c>
      <c r="N66">
        <v>80</v>
      </c>
      <c r="O66">
        <v>52</v>
      </c>
      <c r="P66" t="s">
        <v>20</v>
      </c>
      <c r="Q66" t="s">
        <v>24</v>
      </c>
      <c r="R66">
        <v>70</v>
      </c>
      <c r="S66">
        <v>144</v>
      </c>
      <c r="T66">
        <v>11</v>
      </c>
      <c r="U66">
        <v>185</v>
      </c>
      <c r="V66" t="s">
        <v>20</v>
      </c>
      <c r="W66">
        <f t="shared" ref="W66:W129" si="1">LN(U66)</f>
        <v>5.2203558250783244</v>
      </c>
    </row>
    <row r="67" spans="1:23" x14ac:dyDescent="0.25">
      <c r="A67" t="s">
        <v>378</v>
      </c>
      <c r="B67" t="s">
        <v>200</v>
      </c>
      <c r="C67">
        <v>236</v>
      </c>
      <c r="D67">
        <v>56</v>
      </c>
      <c r="E67">
        <v>6</v>
      </c>
      <c r="F67">
        <v>41</v>
      </c>
      <c r="G67">
        <v>19</v>
      </c>
      <c r="H67">
        <v>21</v>
      </c>
      <c r="I67">
        <v>5</v>
      </c>
      <c r="J67">
        <v>1257</v>
      </c>
      <c r="K67">
        <v>329</v>
      </c>
      <c r="L67">
        <v>24</v>
      </c>
      <c r="M67">
        <v>166</v>
      </c>
      <c r="N67">
        <v>125</v>
      </c>
      <c r="O67">
        <v>105</v>
      </c>
      <c r="P67" t="s">
        <v>20</v>
      </c>
      <c r="Q67" t="s">
        <v>21</v>
      </c>
      <c r="R67">
        <v>172</v>
      </c>
      <c r="S67">
        <v>1</v>
      </c>
      <c r="T67">
        <v>4</v>
      </c>
      <c r="U67">
        <v>190</v>
      </c>
      <c r="V67" t="s">
        <v>20</v>
      </c>
      <c r="W67">
        <f t="shared" si="1"/>
        <v>5.2470240721604862</v>
      </c>
    </row>
    <row r="68" spans="1:23" x14ac:dyDescent="0.25">
      <c r="A68" t="s">
        <v>388</v>
      </c>
      <c r="B68" t="s">
        <v>68</v>
      </c>
      <c r="C68">
        <v>126</v>
      </c>
      <c r="D68">
        <v>27</v>
      </c>
      <c r="E68">
        <v>3</v>
      </c>
      <c r="F68">
        <v>8</v>
      </c>
      <c r="G68">
        <v>10</v>
      </c>
      <c r="H68">
        <v>5</v>
      </c>
      <c r="I68">
        <v>4</v>
      </c>
      <c r="J68">
        <v>239</v>
      </c>
      <c r="K68">
        <v>49</v>
      </c>
      <c r="L68">
        <v>3</v>
      </c>
      <c r="M68">
        <v>16</v>
      </c>
      <c r="N68">
        <v>13</v>
      </c>
      <c r="O68">
        <v>14</v>
      </c>
      <c r="P68" t="s">
        <v>23</v>
      </c>
      <c r="Q68" t="s">
        <v>21</v>
      </c>
      <c r="R68">
        <v>190</v>
      </c>
      <c r="S68">
        <v>2</v>
      </c>
      <c r="T68">
        <v>9</v>
      </c>
      <c r="U68">
        <v>190</v>
      </c>
      <c r="V68" t="s">
        <v>23</v>
      </c>
      <c r="W68">
        <f t="shared" si="1"/>
        <v>5.2470240721604862</v>
      </c>
    </row>
    <row r="69" spans="1:23" x14ac:dyDescent="0.25">
      <c r="A69" t="s">
        <v>382</v>
      </c>
      <c r="B69" t="s">
        <v>220</v>
      </c>
      <c r="C69">
        <v>275</v>
      </c>
      <c r="D69">
        <v>68</v>
      </c>
      <c r="E69">
        <v>5</v>
      </c>
      <c r="F69">
        <v>42</v>
      </c>
      <c r="G69">
        <v>42</v>
      </c>
      <c r="H69">
        <v>61</v>
      </c>
      <c r="I69">
        <v>6</v>
      </c>
      <c r="J69">
        <v>961</v>
      </c>
      <c r="K69">
        <v>238</v>
      </c>
      <c r="L69">
        <v>16</v>
      </c>
      <c r="M69">
        <v>128</v>
      </c>
      <c r="N69">
        <v>104</v>
      </c>
      <c r="O69">
        <v>172</v>
      </c>
      <c r="P69" t="s">
        <v>23</v>
      </c>
      <c r="Q69" t="s">
        <v>21</v>
      </c>
      <c r="R69">
        <v>181</v>
      </c>
      <c r="S69">
        <v>3</v>
      </c>
      <c r="T69">
        <v>2</v>
      </c>
      <c r="U69">
        <v>191</v>
      </c>
      <c r="V69" t="s">
        <v>23</v>
      </c>
      <c r="W69">
        <f t="shared" si="1"/>
        <v>5.2522734280466299</v>
      </c>
    </row>
    <row r="70" spans="1:23" x14ac:dyDescent="0.25">
      <c r="A70" t="s">
        <v>337</v>
      </c>
      <c r="B70" t="s">
        <v>148</v>
      </c>
      <c r="C70">
        <v>453</v>
      </c>
      <c r="D70">
        <v>101</v>
      </c>
      <c r="E70">
        <v>3</v>
      </c>
      <c r="F70">
        <v>46</v>
      </c>
      <c r="G70">
        <v>43</v>
      </c>
      <c r="H70">
        <v>61</v>
      </c>
      <c r="I70">
        <v>3</v>
      </c>
      <c r="J70">
        <v>948</v>
      </c>
      <c r="K70">
        <v>218</v>
      </c>
      <c r="L70">
        <v>6</v>
      </c>
      <c r="M70">
        <v>96</v>
      </c>
      <c r="N70">
        <v>72</v>
      </c>
      <c r="O70">
        <v>91</v>
      </c>
      <c r="P70" t="s">
        <v>23</v>
      </c>
      <c r="Q70" t="s">
        <v>24</v>
      </c>
      <c r="R70">
        <v>249</v>
      </c>
      <c r="S70">
        <v>444</v>
      </c>
      <c r="T70">
        <v>16</v>
      </c>
      <c r="U70">
        <v>195</v>
      </c>
      <c r="V70" t="s">
        <v>23</v>
      </c>
      <c r="W70">
        <f t="shared" si="1"/>
        <v>5.2729995585637468</v>
      </c>
    </row>
    <row r="71" spans="1:23" x14ac:dyDescent="0.25">
      <c r="A71" t="s">
        <v>326</v>
      </c>
      <c r="B71" t="s">
        <v>111</v>
      </c>
      <c r="C71">
        <v>354</v>
      </c>
      <c r="D71">
        <v>77</v>
      </c>
      <c r="E71">
        <v>16</v>
      </c>
      <c r="F71">
        <v>36</v>
      </c>
      <c r="G71">
        <v>55</v>
      </c>
      <c r="H71">
        <v>41</v>
      </c>
      <c r="I71">
        <v>20</v>
      </c>
      <c r="J71">
        <v>8716</v>
      </c>
      <c r="K71">
        <v>2172</v>
      </c>
      <c r="L71">
        <v>384</v>
      </c>
      <c r="M71">
        <v>1172</v>
      </c>
      <c r="N71">
        <v>1267</v>
      </c>
      <c r="O71">
        <v>1057</v>
      </c>
      <c r="P71" t="s">
        <v>23</v>
      </c>
      <c r="Q71" t="s">
        <v>24</v>
      </c>
      <c r="R71">
        <v>83</v>
      </c>
      <c r="S71">
        <v>174</v>
      </c>
      <c r="T71">
        <v>16</v>
      </c>
      <c r="U71">
        <v>200</v>
      </c>
      <c r="V71" t="s">
        <v>23</v>
      </c>
      <c r="W71">
        <f t="shared" si="1"/>
        <v>5.2983173665480363</v>
      </c>
    </row>
    <row r="72" spans="1:23" x14ac:dyDescent="0.25">
      <c r="A72" t="s">
        <v>342</v>
      </c>
      <c r="B72" t="s">
        <v>139</v>
      </c>
      <c r="C72">
        <v>616</v>
      </c>
      <c r="D72">
        <v>163</v>
      </c>
      <c r="E72">
        <v>27</v>
      </c>
      <c r="F72">
        <v>83</v>
      </c>
      <c r="G72">
        <v>107</v>
      </c>
      <c r="H72">
        <v>32</v>
      </c>
      <c r="I72">
        <v>3</v>
      </c>
      <c r="J72">
        <v>1437</v>
      </c>
      <c r="K72">
        <v>377</v>
      </c>
      <c r="L72">
        <v>65</v>
      </c>
      <c r="M72">
        <v>181</v>
      </c>
      <c r="N72">
        <v>227</v>
      </c>
      <c r="O72">
        <v>82</v>
      </c>
      <c r="P72" t="s">
        <v>20</v>
      </c>
      <c r="Q72" t="s">
        <v>24</v>
      </c>
      <c r="R72">
        <v>110</v>
      </c>
      <c r="S72">
        <v>308</v>
      </c>
      <c r="T72">
        <v>15</v>
      </c>
      <c r="U72">
        <v>200</v>
      </c>
      <c r="V72" t="s">
        <v>20</v>
      </c>
      <c r="W72">
        <f t="shared" si="1"/>
        <v>5.2983173665480363</v>
      </c>
    </row>
    <row r="73" spans="1:23" x14ac:dyDescent="0.25">
      <c r="A73" t="s">
        <v>374</v>
      </c>
      <c r="B73" t="s">
        <v>193</v>
      </c>
      <c r="C73">
        <v>572</v>
      </c>
      <c r="D73">
        <v>152</v>
      </c>
      <c r="E73">
        <v>18</v>
      </c>
      <c r="F73">
        <v>105</v>
      </c>
      <c r="G73">
        <v>49</v>
      </c>
      <c r="H73">
        <v>65</v>
      </c>
      <c r="I73">
        <v>2</v>
      </c>
      <c r="J73">
        <v>978</v>
      </c>
      <c r="K73">
        <v>249</v>
      </c>
      <c r="L73">
        <v>36</v>
      </c>
      <c r="M73">
        <v>168</v>
      </c>
      <c r="N73">
        <v>91</v>
      </c>
      <c r="O73">
        <v>101</v>
      </c>
      <c r="P73" t="s">
        <v>20</v>
      </c>
      <c r="Q73" t="s">
        <v>24</v>
      </c>
      <c r="R73">
        <v>325</v>
      </c>
      <c r="S73">
        <v>13</v>
      </c>
      <c r="T73">
        <v>3</v>
      </c>
      <c r="U73">
        <v>200</v>
      </c>
      <c r="V73" t="s">
        <v>20</v>
      </c>
      <c r="W73">
        <f t="shared" si="1"/>
        <v>5.2983173665480363</v>
      </c>
    </row>
    <row r="74" spans="1:23" x14ac:dyDescent="0.25">
      <c r="A74" t="s">
        <v>396</v>
      </c>
      <c r="B74" t="s">
        <v>229</v>
      </c>
      <c r="C74">
        <v>522</v>
      </c>
      <c r="D74">
        <v>140</v>
      </c>
      <c r="E74">
        <v>16</v>
      </c>
      <c r="F74">
        <v>73</v>
      </c>
      <c r="G74">
        <v>77</v>
      </c>
      <c r="H74">
        <v>60</v>
      </c>
      <c r="I74">
        <v>4</v>
      </c>
      <c r="J74">
        <v>730</v>
      </c>
      <c r="K74">
        <v>185</v>
      </c>
      <c r="L74">
        <v>22</v>
      </c>
      <c r="M74">
        <v>93</v>
      </c>
      <c r="N74">
        <v>106</v>
      </c>
      <c r="O74">
        <v>86</v>
      </c>
      <c r="P74" t="s">
        <v>23</v>
      </c>
      <c r="Q74" t="s">
        <v>21</v>
      </c>
      <c r="R74">
        <v>1320</v>
      </c>
      <c r="S74">
        <v>166</v>
      </c>
      <c r="T74">
        <v>17</v>
      </c>
      <c r="U74">
        <v>200</v>
      </c>
      <c r="V74" t="s">
        <v>23</v>
      </c>
      <c r="W74">
        <f t="shared" si="1"/>
        <v>5.2983173665480363</v>
      </c>
    </row>
    <row r="75" spans="1:23" x14ac:dyDescent="0.25">
      <c r="A75" t="s">
        <v>357</v>
      </c>
      <c r="B75" t="s">
        <v>165</v>
      </c>
      <c r="C75">
        <v>431</v>
      </c>
      <c r="D75">
        <v>127</v>
      </c>
      <c r="E75">
        <v>8</v>
      </c>
      <c r="F75">
        <v>77</v>
      </c>
      <c r="G75">
        <v>45</v>
      </c>
      <c r="H75">
        <v>58</v>
      </c>
      <c r="I75">
        <v>2</v>
      </c>
      <c r="J75">
        <v>667</v>
      </c>
      <c r="K75">
        <v>187</v>
      </c>
      <c r="L75">
        <v>9</v>
      </c>
      <c r="M75">
        <v>117</v>
      </c>
      <c r="N75">
        <v>64</v>
      </c>
      <c r="O75">
        <v>88</v>
      </c>
      <c r="P75" t="s">
        <v>23</v>
      </c>
      <c r="Q75" t="s">
        <v>21</v>
      </c>
      <c r="R75">
        <v>283</v>
      </c>
      <c r="S75">
        <v>8</v>
      </c>
      <c r="T75">
        <v>3</v>
      </c>
      <c r="U75">
        <v>202.5</v>
      </c>
      <c r="V75" t="s">
        <v>23</v>
      </c>
      <c r="W75">
        <f t="shared" si="1"/>
        <v>5.3107398865465942</v>
      </c>
    </row>
    <row r="76" spans="1:23" x14ac:dyDescent="0.25">
      <c r="A76" t="s">
        <v>308</v>
      </c>
      <c r="B76" t="s">
        <v>81</v>
      </c>
      <c r="C76">
        <v>351</v>
      </c>
      <c r="D76">
        <v>97</v>
      </c>
      <c r="E76">
        <v>4</v>
      </c>
      <c r="F76">
        <v>55</v>
      </c>
      <c r="G76">
        <v>29</v>
      </c>
      <c r="H76">
        <v>39</v>
      </c>
      <c r="I76">
        <v>4</v>
      </c>
      <c r="J76">
        <v>1258</v>
      </c>
      <c r="K76">
        <v>353</v>
      </c>
      <c r="L76">
        <v>16</v>
      </c>
      <c r="M76">
        <v>196</v>
      </c>
      <c r="N76">
        <v>110</v>
      </c>
      <c r="O76">
        <v>117</v>
      </c>
      <c r="P76" t="s">
        <v>23</v>
      </c>
      <c r="Q76" t="s">
        <v>24</v>
      </c>
      <c r="R76">
        <v>226</v>
      </c>
      <c r="S76">
        <v>7</v>
      </c>
      <c r="T76">
        <v>3</v>
      </c>
      <c r="U76">
        <v>210</v>
      </c>
      <c r="V76" t="s">
        <v>20</v>
      </c>
      <c r="W76">
        <f t="shared" si="1"/>
        <v>5.3471075307174685</v>
      </c>
    </row>
    <row r="77" spans="1:23" x14ac:dyDescent="0.25">
      <c r="A77" t="s">
        <v>370</v>
      </c>
      <c r="B77" t="s">
        <v>189</v>
      </c>
      <c r="C77">
        <v>576</v>
      </c>
      <c r="D77">
        <v>167</v>
      </c>
      <c r="E77">
        <v>8</v>
      </c>
      <c r="F77">
        <v>89</v>
      </c>
      <c r="G77">
        <v>49</v>
      </c>
      <c r="H77">
        <v>57</v>
      </c>
      <c r="I77">
        <v>4</v>
      </c>
      <c r="J77">
        <v>822</v>
      </c>
      <c r="K77">
        <v>232</v>
      </c>
      <c r="L77">
        <v>19</v>
      </c>
      <c r="M77">
        <v>132</v>
      </c>
      <c r="N77">
        <v>83</v>
      </c>
      <c r="O77">
        <v>79</v>
      </c>
      <c r="P77" t="s">
        <v>23</v>
      </c>
      <c r="Q77" t="s">
        <v>21</v>
      </c>
      <c r="R77">
        <v>325</v>
      </c>
      <c r="S77">
        <v>12</v>
      </c>
      <c r="T77">
        <v>8</v>
      </c>
      <c r="U77">
        <v>210</v>
      </c>
      <c r="V77" t="s">
        <v>23</v>
      </c>
      <c r="W77">
        <f t="shared" si="1"/>
        <v>5.3471075307174685</v>
      </c>
    </row>
    <row r="78" spans="1:23" x14ac:dyDescent="0.25">
      <c r="A78" t="s">
        <v>288</v>
      </c>
      <c r="B78" t="s">
        <v>59</v>
      </c>
      <c r="C78">
        <v>416</v>
      </c>
      <c r="D78">
        <v>132</v>
      </c>
      <c r="E78">
        <v>7</v>
      </c>
      <c r="F78">
        <v>57</v>
      </c>
      <c r="G78">
        <v>49</v>
      </c>
      <c r="H78">
        <v>33</v>
      </c>
      <c r="I78">
        <v>3</v>
      </c>
      <c r="J78">
        <v>932</v>
      </c>
      <c r="K78">
        <v>273</v>
      </c>
      <c r="L78">
        <v>24</v>
      </c>
      <c r="M78">
        <v>113</v>
      </c>
      <c r="N78">
        <v>121</v>
      </c>
      <c r="O78">
        <v>80</v>
      </c>
      <c r="P78" t="s">
        <v>23</v>
      </c>
      <c r="Q78" t="s">
        <v>24</v>
      </c>
      <c r="R78">
        <v>73</v>
      </c>
      <c r="S78">
        <v>177</v>
      </c>
      <c r="T78">
        <v>18</v>
      </c>
      <c r="U78">
        <v>215</v>
      </c>
      <c r="V78" t="s">
        <v>23</v>
      </c>
      <c r="W78">
        <f t="shared" si="1"/>
        <v>5.3706380281276624</v>
      </c>
    </row>
    <row r="79" spans="1:23" x14ac:dyDescent="0.25">
      <c r="A79" t="s">
        <v>322</v>
      </c>
      <c r="B79" t="s">
        <v>25</v>
      </c>
      <c r="C79">
        <v>574</v>
      </c>
      <c r="D79">
        <v>152</v>
      </c>
      <c r="E79">
        <v>31</v>
      </c>
      <c r="F79">
        <v>91</v>
      </c>
      <c r="G79">
        <v>101</v>
      </c>
      <c r="H79">
        <v>64</v>
      </c>
      <c r="I79">
        <v>3</v>
      </c>
      <c r="J79">
        <v>985</v>
      </c>
      <c r="K79">
        <v>260</v>
      </c>
      <c r="L79">
        <v>53</v>
      </c>
      <c r="M79">
        <v>148</v>
      </c>
      <c r="N79">
        <v>173</v>
      </c>
      <c r="O79">
        <v>95</v>
      </c>
      <c r="P79" t="s">
        <v>23</v>
      </c>
      <c r="Q79" t="s">
        <v>24</v>
      </c>
      <c r="R79">
        <v>1253</v>
      </c>
      <c r="S79">
        <v>111</v>
      </c>
      <c r="T79">
        <v>11</v>
      </c>
      <c r="U79">
        <v>215</v>
      </c>
      <c r="V79" t="s">
        <v>23</v>
      </c>
      <c r="W79">
        <f t="shared" si="1"/>
        <v>5.3706380281276624</v>
      </c>
    </row>
    <row r="80" spans="1:23" x14ac:dyDescent="0.25">
      <c r="A80" t="s">
        <v>383</v>
      </c>
      <c r="B80" t="s">
        <v>207</v>
      </c>
      <c r="C80">
        <v>466</v>
      </c>
      <c r="D80">
        <v>108</v>
      </c>
      <c r="E80">
        <v>33</v>
      </c>
      <c r="F80">
        <v>75</v>
      </c>
      <c r="G80">
        <v>86</v>
      </c>
      <c r="H80">
        <v>72</v>
      </c>
      <c r="I80">
        <v>3</v>
      </c>
      <c r="J80">
        <v>652</v>
      </c>
      <c r="K80">
        <v>142</v>
      </c>
      <c r="L80">
        <v>44</v>
      </c>
      <c r="M80">
        <v>102</v>
      </c>
      <c r="N80">
        <v>109</v>
      </c>
      <c r="O80">
        <v>102</v>
      </c>
      <c r="P80" t="s">
        <v>20</v>
      </c>
      <c r="Q80" t="s">
        <v>21</v>
      </c>
      <c r="R80">
        <v>286</v>
      </c>
      <c r="S80">
        <v>8</v>
      </c>
      <c r="T80">
        <v>8</v>
      </c>
      <c r="U80">
        <v>215</v>
      </c>
      <c r="V80" t="s">
        <v>20</v>
      </c>
      <c r="W80">
        <f t="shared" si="1"/>
        <v>5.3706380281276624</v>
      </c>
    </row>
    <row r="81" spans="1:23" x14ac:dyDescent="0.25">
      <c r="A81" t="s">
        <v>300</v>
      </c>
      <c r="B81" t="s">
        <v>73</v>
      </c>
      <c r="C81">
        <v>216</v>
      </c>
      <c r="D81">
        <v>53</v>
      </c>
      <c r="E81">
        <v>1</v>
      </c>
      <c r="F81">
        <v>31</v>
      </c>
      <c r="G81">
        <v>15</v>
      </c>
      <c r="H81">
        <v>22</v>
      </c>
      <c r="I81">
        <v>4</v>
      </c>
      <c r="J81">
        <v>926</v>
      </c>
      <c r="K81">
        <v>210</v>
      </c>
      <c r="L81">
        <v>9</v>
      </c>
      <c r="M81">
        <v>118</v>
      </c>
      <c r="N81">
        <v>69</v>
      </c>
      <c r="O81">
        <v>114</v>
      </c>
      <c r="P81" t="s">
        <v>23</v>
      </c>
      <c r="Q81" t="s">
        <v>24</v>
      </c>
      <c r="R81">
        <v>73</v>
      </c>
      <c r="S81">
        <v>152</v>
      </c>
      <c r="T81">
        <v>11</v>
      </c>
      <c r="U81">
        <v>225</v>
      </c>
      <c r="V81" t="s">
        <v>23</v>
      </c>
      <c r="W81">
        <f t="shared" si="1"/>
        <v>5.4161004022044201</v>
      </c>
    </row>
    <row r="82" spans="1:23" x14ac:dyDescent="0.25">
      <c r="A82" t="s">
        <v>358</v>
      </c>
      <c r="B82" t="s">
        <v>166</v>
      </c>
      <c r="C82">
        <v>283</v>
      </c>
      <c r="D82">
        <v>70</v>
      </c>
      <c r="E82">
        <v>8</v>
      </c>
      <c r="F82">
        <v>33</v>
      </c>
      <c r="G82">
        <v>37</v>
      </c>
      <c r="H82">
        <v>27</v>
      </c>
      <c r="I82">
        <v>12</v>
      </c>
      <c r="J82">
        <v>4479</v>
      </c>
      <c r="K82">
        <v>1222</v>
      </c>
      <c r="L82">
        <v>94</v>
      </c>
      <c r="M82">
        <v>557</v>
      </c>
      <c r="N82">
        <v>483</v>
      </c>
      <c r="O82">
        <v>307</v>
      </c>
      <c r="P82" t="s">
        <v>20</v>
      </c>
      <c r="Q82" t="s">
        <v>21</v>
      </c>
      <c r="R82">
        <v>156</v>
      </c>
      <c r="S82">
        <v>2</v>
      </c>
      <c r="T82">
        <v>2</v>
      </c>
      <c r="U82">
        <v>225</v>
      </c>
      <c r="V82" t="s">
        <v>20</v>
      </c>
      <c r="W82">
        <f t="shared" si="1"/>
        <v>5.4161004022044201</v>
      </c>
    </row>
    <row r="83" spans="1:23" x14ac:dyDescent="0.25">
      <c r="A83" t="s">
        <v>292</v>
      </c>
      <c r="B83" t="s">
        <v>72</v>
      </c>
      <c r="C83">
        <v>236</v>
      </c>
      <c r="D83">
        <v>56</v>
      </c>
      <c r="E83">
        <v>0</v>
      </c>
      <c r="F83">
        <v>27</v>
      </c>
      <c r="G83">
        <v>15</v>
      </c>
      <c r="H83">
        <v>11</v>
      </c>
      <c r="I83">
        <v>4</v>
      </c>
      <c r="J83">
        <v>1115</v>
      </c>
      <c r="K83">
        <v>270</v>
      </c>
      <c r="L83">
        <v>1</v>
      </c>
      <c r="M83">
        <v>116</v>
      </c>
      <c r="N83">
        <v>64</v>
      </c>
      <c r="O83">
        <v>57</v>
      </c>
      <c r="P83" t="s">
        <v>20</v>
      </c>
      <c r="Q83" t="s">
        <v>24</v>
      </c>
      <c r="R83">
        <v>125</v>
      </c>
      <c r="S83">
        <v>199</v>
      </c>
      <c r="T83">
        <v>13</v>
      </c>
      <c r="U83">
        <v>230</v>
      </c>
      <c r="V83" t="s">
        <v>20</v>
      </c>
      <c r="W83">
        <f t="shared" si="1"/>
        <v>5.4380793089231956</v>
      </c>
    </row>
    <row r="84" spans="1:23" x14ac:dyDescent="0.25">
      <c r="A84" t="s">
        <v>400</v>
      </c>
      <c r="B84" t="s">
        <v>251</v>
      </c>
      <c r="C84">
        <v>213</v>
      </c>
      <c r="D84">
        <v>61</v>
      </c>
      <c r="E84">
        <v>4</v>
      </c>
      <c r="F84">
        <v>17</v>
      </c>
      <c r="G84">
        <v>22</v>
      </c>
      <c r="H84">
        <v>3</v>
      </c>
      <c r="I84">
        <v>17</v>
      </c>
      <c r="J84">
        <v>4061</v>
      </c>
      <c r="K84">
        <v>1145</v>
      </c>
      <c r="L84">
        <v>83</v>
      </c>
      <c r="M84">
        <v>488</v>
      </c>
      <c r="N84">
        <v>491</v>
      </c>
      <c r="O84">
        <v>244</v>
      </c>
      <c r="P84" t="s">
        <v>20</v>
      </c>
      <c r="Q84" t="s">
        <v>24</v>
      </c>
      <c r="R84">
        <v>178</v>
      </c>
      <c r="S84">
        <v>45</v>
      </c>
      <c r="T84">
        <v>4</v>
      </c>
      <c r="U84">
        <v>235</v>
      </c>
      <c r="V84" t="s">
        <v>20</v>
      </c>
      <c r="W84">
        <f t="shared" si="1"/>
        <v>5.4595855141441589</v>
      </c>
    </row>
    <row r="85" spans="1:23" x14ac:dyDescent="0.25">
      <c r="A85" t="s">
        <v>277</v>
      </c>
      <c r="B85" t="s">
        <v>37</v>
      </c>
      <c r="C85">
        <v>196</v>
      </c>
      <c r="D85">
        <v>43</v>
      </c>
      <c r="E85">
        <v>7</v>
      </c>
      <c r="F85">
        <v>29</v>
      </c>
      <c r="G85">
        <v>27</v>
      </c>
      <c r="H85">
        <v>30</v>
      </c>
      <c r="I85">
        <v>13</v>
      </c>
      <c r="J85">
        <v>3231</v>
      </c>
      <c r="K85">
        <v>825</v>
      </c>
      <c r="L85">
        <v>36</v>
      </c>
      <c r="M85">
        <v>376</v>
      </c>
      <c r="N85">
        <v>290</v>
      </c>
      <c r="O85">
        <v>238</v>
      </c>
      <c r="P85" t="s">
        <v>23</v>
      </c>
      <c r="Q85" t="s">
        <v>21</v>
      </c>
      <c r="R85">
        <v>80</v>
      </c>
      <c r="S85">
        <v>45</v>
      </c>
      <c r="T85">
        <v>8</v>
      </c>
      <c r="U85">
        <v>240</v>
      </c>
      <c r="V85" t="s">
        <v>23</v>
      </c>
      <c r="W85">
        <f t="shared" si="1"/>
        <v>5.4806389233419912</v>
      </c>
    </row>
    <row r="86" spans="1:23" x14ac:dyDescent="0.25">
      <c r="A86" t="s">
        <v>372</v>
      </c>
      <c r="B86" t="s">
        <v>190</v>
      </c>
      <c r="C86">
        <v>288</v>
      </c>
      <c r="D86">
        <v>76</v>
      </c>
      <c r="E86">
        <v>7</v>
      </c>
      <c r="F86">
        <v>34</v>
      </c>
      <c r="G86">
        <v>37</v>
      </c>
      <c r="H86">
        <v>15</v>
      </c>
      <c r="I86">
        <v>4</v>
      </c>
      <c r="J86">
        <v>1644</v>
      </c>
      <c r="K86">
        <v>408</v>
      </c>
      <c r="L86">
        <v>16</v>
      </c>
      <c r="M86">
        <v>198</v>
      </c>
      <c r="N86">
        <v>120</v>
      </c>
      <c r="O86">
        <v>113</v>
      </c>
      <c r="P86" t="s">
        <v>23</v>
      </c>
      <c r="Q86" t="s">
        <v>24</v>
      </c>
      <c r="R86">
        <v>203</v>
      </c>
      <c r="S86">
        <v>3</v>
      </c>
      <c r="T86">
        <v>3</v>
      </c>
      <c r="U86">
        <v>240</v>
      </c>
      <c r="V86" t="s">
        <v>23</v>
      </c>
      <c r="W86">
        <f t="shared" si="1"/>
        <v>5.4806389233419912</v>
      </c>
    </row>
    <row r="87" spans="1:23" x14ac:dyDescent="0.25">
      <c r="A87" t="s">
        <v>401</v>
      </c>
      <c r="B87" t="s">
        <v>250</v>
      </c>
      <c r="C87">
        <v>193</v>
      </c>
      <c r="D87">
        <v>47</v>
      </c>
      <c r="E87">
        <v>10</v>
      </c>
      <c r="F87">
        <v>21</v>
      </c>
      <c r="G87">
        <v>29</v>
      </c>
      <c r="H87">
        <v>24</v>
      </c>
      <c r="I87">
        <v>6</v>
      </c>
      <c r="J87">
        <v>1136</v>
      </c>
      <c r="K87">
        <v>256</v>
      </c>
      <c r="L87">
        <v>42</v>
      </c>
      <c r="M87">
        <v>129</v>
      </c>
      <c r="N87">
        <v>139</v>
      </c>
      <c r="O87">
        <v>106</v>
      </c>
      <c r="P87" t="s">
        <v>20</v>
      </c>
      <c r="Q87" t="s">
        <v>24</v>
      </c>
      <c r="R87">
        <v>299</v>
      </c>
      <c r="S87">
        <v>13</v>
      </c>
      <c r="T87">
        <v>5</v>
      </c>
      <c r="U87">
        <v>245</v>
      </c>
      <c r="V87" t="s">
        <v>20</v>
      </c>
      <c r="W87">
        <f t="shared" si="1"/>
        <v>5.5012582105447274</v>
      </c>
    </row>
    <row r="88" spans="1:23" x14ac:dyDescent="0.25">
      <c r="A88" t="s">
        <v>289</v>
      </c>
      <c r="B88" t="s">
        <v>60</v>
      </c>
      <c r="C88">
        <v>205</v>
      </c>
      <c r="D88">
        <v>57</v>
      </c>
      <c r="E88">
        <v>8</v>
      </c>
      <c r="F88">
        <v>34</v>
      </c>
      <c r="G88">
        <v>32</v>
      </c>
      <c r="H88">
        <v>9</v>
      </c>
      <c r="I88">
        <v>5</v>
      </c>
      <c r="J88">
        <v>756</v>
      </c>
      <c r="K88">
        <v>192</v>
      </c>
      <c r="L88">
        <v>32</v>
      </c>
      <c r="M88">
        <v>117</v>
      </c>
      <c r="N88">
        <v>107</v>
      </c>
      <c r="O88">
        <v>51</v>
      </c>
      <c r="P88" t="s">
        <v>20</v>
      </c>
      <c r="Q88" t="s">
        <v>21</v>
      </c>
      <c r="R88">
        <v>58</v>
      </c>
      <c r="S88">
        <v>4</v>
      </c>
      <c r="T88">
        <v>4</v>
      </c>
      <c r="U88">
        <v>247.5</v>
      </c>
      <c r="V88" t="s">
        <v>20</v>
      </c>
      <c r="W88">
        <f t="shared" si="1"/>
        <v>5.5114105820087449</v>
      </c>
    </row>
    <row r="89" spans="1:23" x14ac:dyDescent="0.25">
      <c r="A89" t="s">
        <v>338</v>
      </c>
      <c r="B89" t="s">
        <v>104</v>
      </c>
      <c r="C89">
        <v>663</v>
      </c>
      <c r="D89">
        <v>200</v>
      </c>
      <c r="E89">
        <v>29</v>
      </c>
      <c r="F89">
        <v>108</v>
      </c>
      <c r="G89">
        <v>121</v>
      </c>
      <c r="H89">
        <v>32</v>
      </c>
      <c r="I89">
        <v>4</v>
      </c>
      <c r="J89">
        <v>1447</v>
      </c>
      <c r="K89">
        <v>404</v>
      </c>
      <c r="L89">
        <v>57</v>
      </c>
      <c r="M89">
        <v>210</v>
      </c>
      <c r="N89">
        <v>222</v>
      </c>
      <c r="O89">
        <v>68</v>
      </c>
      <c r="P89" t="s">
        <v>20</v>
      </c>
      <c r="Q89" t="s">
        <v>21</v>
      </c>
      <c r="R89">
        <v>241</v>
      </c>
      <c r="S89">
        <v>8</v>
      </c>
      <c r="T89">
        <v>6</v>
      </c>
      <c r="U89">
        <v>250</v>
      </c>
      <c r="V89" t="s">
        <v>20</v>
      </c>
      <c r="W89">
        <f t="shared" si="1"/>
        <v>5.521460917862246</v>
      </c>
    </row>
    <row r="90" spans="1:23" x14ac:dyDescent="0.25">
      <c r="A90" t="s">
        <v>344</v>
      </c>
      <c r="B90" t="s">
        <v>143</v>
      </c>
      <c r="C90">
        <v>257</v>
      </c>
      <c r="D90">
        <v>66</v>
      </c>
      <c r="E90">
        <v>5</v>
      </c>
      <c r="F90">
        <v>31</v>
      </c>
      <c r="G90">
        <v>26</v>
      </c>
      <c r="H90">
        <v>32</v>
      </c>
      <c r="I90">
        <v>14</v>
      </c>
      <c r="J90">
        <v>3910</v>
      </c>
      <c r="K90">
        <v>979</v>
      </c>
      <c r="L90">
        <v>33</v>
      </c>
      <c r="M90">
        <v>518</v>
      </c>
      <c r="N90">
        <v>324</v>
      </c>
      <c r="O90">
        <v>382</v>
      </c>
      <c r="P90" t="s">
        <v>23</v>
      </c>
      <c r="Q90" t="s">
        <v>24</v>
      </c>
      <c r="R90">
        <v>87</v>
      </c>
      <c r="S90">
        <v>166</v>
      </c>
      <c r="T90">
        <v>14</v>
      </c>
      <c r="U90">
        <v>250</v>
      </c>
      <c r="V90" t="s">
        <v>20</v>
      </c>
      <c r="W90">
        <f t="shared" si="1"/>
        <v>5.521460917862246</v>
      </c>
    </row>
    <row r="91" spans="1:23" x14ac:dyDescent="0.25">
      <c r="A91" t="s">
        <v>380</v>
      </c>
      <c r="B91" t="s">
        <v>205</v>
      </c>
      <c r="C91">
        <v>216</v>
      </c>
      <c r="D91">
        <v>56</v>
      </c>
      <c r="E91">
        <v>4</v>
      </c>
      <c r="F91">
        <v>22</v>
      </c>
      <c r="G91">
        <v>18</v>
      </c>
      <c r="H91">
        <v>15</v>
      </c>
      <c r="I91">
        <v>12</v>
      </c>
      <c r="J91">
        <v>2796</v>
      </c>
      <c r="K91">
        <v>665</v>
      </c>
      <c r="L91">
        <v>43</v>
      </c>
      <c r="M91">
        <v>266</v>
      </c>
      <c r="N91">
        <v>304</v>
      </c>
      <c r="O91">
        <v>198</v>
      </c>
      <c r="P91" t="s">
        <v>20</v>
      </c>
      <c r="Q91" t="s">
        <v>21</v>
      </c>
      <c r="R91">
        <v>391</v>
      </c>
      <c r="S91">
        <v>44</v>
      </c>
      <c r="T91">
        <v>4</v>
      </c>
      <c r="U91">
        <v>250</v>
      </c>
      <c r="V91" t="s">
        <v>20</v>
      </c>
      <c r="W91">
        <f t="shared" si="1"/>
        <v>5.521460917862246</v>
      </c>
    </row>
    <row r="92" spans="1:23" x14ac:dyDescent="0.25">
      <c r="A92" t="s">
        <v>380</v>
      </c>
      <c r="B92" t="s">
        <v>214</v>
      </c>
      <c r="C92">
        <v>246</v>
      </c>
      <c r="D92">
        <v>76</v>
      </c>
      <c r="E92">
        <v>5</v>
      </c>
      <c r="F92">
        <v>35</v>
      </c>
      <c r="G92">
        <v>39</v>
      </c>
      <c r="H92">
        <v>13</v>
      </c>
      <c r="I92">
        <v>6</v>
      </c>
      <c r="J92">
        <v>912</v>
      </c>
      <c r="K92">
        <v>234</v>
      </c>
      <c r="L92">
        <v>12</v>
      </c>
      <c r="M92">
        <v>102</v>
      </c>
      <c r="N92">
        <v>96</v>
      </c>
      <c r="O92">
        <v>80</v>
      </c>
      <c r="P92" t="s">
        <v>20</v>
      </c>
      <c r="Q92" t="s">
        <v>21</v>
      </c>
      <c r="R92">
        <v>44</v>
      </c>
      <c r="S92">
        <v>0</v>
      </c>
      <c r="T92">
        <v>1</v>
      </c>
      <c r="U92">
        <v>250</v>
      </c>
      <c r="V92" t="s">
        <v>20</v>
      </c>
      <c r="W92">
        <f t="shared" si="1"/>
        <v>5.521460917862246</v>
      </c>
    </row>
    <row r="93" spans="1:23" x14ac:dyDescent="0.25">
      <c r="A93" t="s">
        <v>379</v>
      </c>
      <c r="B93" t="s">
        <v>222</v>
      </c>
      <c r="C93">
        <v>394</v>
      </c>
      <c r="D93">
        <v>86</v>
      </c>
      <c r="E93">
        <v>1</v>
      </c>
      <c r="F93">
        <v>38</v>
      </c>
      <c r="G93">
        <v>28</v>
      </c>
      <c r="H93">
        <v>36</v>
      </c>
      <c r="I93">
        <v>4</v>
      </c>
      <c r="J93">
        <v>1089</v>
      </c>
      <c r="K93">
        <v>267</v>
      </c>
      <c r="L93">
        <v>3</v>
      </c>
      <c r="M93">
        <v>94</v>
      </c>
      <c r="N93">
        <v>71</v>
      </c>
      <c r="O93">
        <v>76</v>
      </c>
      <c r="P93" t="s">
        <v>23</v>
      </c>
      <c r="Q93" t="s">
        <v>21</v>
      </c>
      <c r="R93">
        <v>203</v>
      </c>
      <c r="S93">
        <v>369</v>
      </c>
      <c r="T93">
        <v>16</v>
      </c>
      <c r="U93">
        <v>250</v>
      </c>
      <c r="V93" t="s">
        <v>23</v>
      </c>
      <c r="W93">
        <f t="shared" si="1"/>
        <v>5.521460917862246</v>
      </c>
    </row>
    <row r="94" spans="1:23" x14ac:dyDescent="0.25">
      <c r="A94" t="s">
        <v>400</v>
      </c>
      <c r="B94" t="s">
        <v>243</v>
      </c>
      <c r="C94">
        <v>263</v>
      </c>
      <c r="D94">
        <v>70</v>
      </c>
      <c r="E94">
        <v>1</v>
      </c>
      <c r="F94">
        <v>26</v>
      </c>
      <c r="G94">
        <v>23</v>
      </c>
      <c r="H94">
        <v>30</v>
      </c>
      <c r="I94">
        <v>4</v>
      </c>
      <c r="J94">
        <v>888</v>
      </c>
      <c r="K94">
        <v>220</v>
      </c>
      <c r="L94">
        <v>9</v>
      </c>
      <c r="M94">
        <v>83</v>
      </c>
      <c r="N94">
        <v>82</v>
      </c>
      <c r="O94">
        <v>86</v>
      </c>
      <c r="P94" t="s">
        <v>23</v>
      </c>
      <c r="Q94" t="s">
        <v>21</v>
      </c>
      <c r="R94">
        <v>81</v>
      </c>
      <c r="S94">
        <v>147</v>
      </c>
      <c r="T94">
        <v>4</v>
      </c>
      <c r="U94">
        <v>250</v>
      </c>
      <c r="V94" t="s">
        <v>23</v>
      </c>
      <c r="W94">
        <f t="shared" si="1"/>
        <v>5.521460917862246</v>
      </c>
    </row>
    <row r="95" spans="1:23" x14ac:dyDescent="0.25">
      <c r="A95" t="s">
        <v>305</v>
      </c>
      <c r="B95" t="s">
        <v>89</v>
      </c>
      <c r="C95">
        <v>155</v>
      </c>
      <c r="D95">
        <v>41</v>
      </c>
      <c r="E95">
        <v>12</v>
      </c>
      <c r="F95">
        <v>21</v>
      </c>
      <c r="G95">
        <v>29</v>
      </c>
      <c r="H95">
        <v>22</v>
      </c>
      <c r="I95">
        <v>16</v>
      </c>
      <c r="J95">
        <v>5409</v>
      </c>
      <c r="K95">
        <v>1338</v>
      </c>
      <c r="L95">
        <v>181</v>
      </c>
      <c r="M95">
        <v>746</v>
      </c>
      <c r="N95">
        <v>805</v>
      </c>
      <c r="O95">
        <v>875</v>
      </c>
      <c r="P95" t="s">
        <v>20</v>
      </c>
      <c r="Q95" t="s">
        <v>24</v>
      </c>
      <c r="R95">
        <v>165</v>
      </c>
      <c r="S95">
        <v>9</v>
      </c>
      <c r="T95">
        <v>1</v>
      </c>
      <c r="U95">
        <v>260</v>
      </c>
      <c r="V95" t="s">
        <v>20</v>
      </c>
      <c r="W95">
        <f t="shared" si="1"/>
        <v>5.5606816310155276</v>
      </c>
    </row>
    <row r="96" spans="1:23" x14ac:dyDescent="0.25">
      <c r="A96" t="s">
        <v>357</v>
      </c>
      <c r="B96" t="s">
        <v>168</v>
      </c>
      <c r="C96">
        <v>199</v>
      </c>
      <c r="D96">
        <v>52</v>
      </c>
      <c r="E96">
        <v>9</v>
      </c>
      <c r="F96">
        <v>26</v>
      </c>
      <c r="G96">
        <v>28</v>
      </c>
      <c r="H96">
        <v>21</v>
      </c>
      <c r="I96">
        <v>6</v>
      </c>
      <c r="J96">
        <v>805</v>
      </c>
      <c r="K96">
        <v>191</v>
      </c>
      <c r="L96">
        <v>30</v>
      </c>
      <c r="M96">
        <v>113</v>
      </c>
      <c r="N96">
        <v>119</v>
      </c>
      <c r="O96">
        <v>87</v>
      </c>
      <c r="P96" t="s">
        <v>23</v>
      </c>
      <c r="Q96" t="s">
        <v>24</v>
      </c>
      <c r="R96">
        <v>235</v>
      </c>
      <c r="S96">
        <v>22</v>
      </c>
      <c r="T96">
        <v>5</v>
      </c>
      <c r="U96">
        <v>265</v>
      </c>
      <c r="V96" t="s">
        <v>23</v>
      </c>
      <c r="W96">
        <f t="shared" si="1"/>
        <v>5.579729825986222</v>
      </c>
    </row>
    <row r="97" spans="1:23" x14ac:dyDescent="0.25">
      <c r="A97" t="s">
        <v>288</v>
      </c>
      <c r="B97" t="s">
        <v>71</v>
      </c>
      <c r="C97">
        <v>155</v>
      </c>
      <c r="D97">
        <v>44</v>
      </c>
      <c r="E97">
        <v>6</v>
      </c>
      <c r="F97">
        <v>21</v>
      </c>
      <c r="G97">
        <v>23</v>
      </c>
      <c r="H97">
        <v>15</v>
      </c>
      <c r="I97">
        <v>16</v>
      </c>
      <c r="J97">
        <v>6631</v>
      </c>
      <c r="K97">
        <v>1634</v>
      </c>
      <c r="L97">
        <v>98</v>
      </c>
      <c r="M97">
        <v>698</v>
      </c>
      <c r="N97">
        <v>661</v>
      </c>
      <c r="O97">
        <v>777</v>
      </c>
      <c r="P97" t="s">
        <v>23</v>
      </c>
      <c r="Q97" t="s">
        <v>21</v>
      </c>
      <c r="R97">
        <v>53</v>
      </c>
      <c r="S97">
        <v>88</v>
      </c>
      <c r="T97">
        <v>3</v>
      </c>
      <c r="U97">
        <v>275</v>
      </c>
      <c r="V97" t="s">
        <v>23</v>
      </c>
      <c r="W97">
        <f t="shared" si="1"/>
        <v>5.6167710976665717</v>
      </c>
    </row>
    <row r="98" spans="1:23" x14ac:dyDescent="0.25">
      <c r="A98" t="s">
        <v>310</v>
      </c>
      <c r="B98" t="s">
        <v>83</v>
      </c>
      <c r="C98">
        <v>339</v>
      </c>
      <c r="D98">
        <v>96</v>
      </c>
      <c r="E98">
        <v>4</v>
      </c>
      <c r="F98">
        <v>37</v>
      </c>
      <c r="G98">
        <v>29</v>
      </c>
      <c r="H98">
        <v>23</v>
      </c>
      <c r="I98">
        <v>4</v>
      </c>
      <c r="J98">
        <v>1064</v>
      </c>
      <c r="K98">
        <v>290</v>
      </c>
      <c r="L98">
        <v>11</v>
      </c>
      <c r="M98">
        <v>123</v>
      </c>
      <c r="N98">
        <v>108</v>
      </c>
      <c r="O98">
        <v>55</v>
      </c>
      <c r="P98" t="s">
        <v>20</v>
      </c>
      <c r="Q98" t="s">
        <v>24</v>
      </c>
      <c r="R98">
        <v>104</v>
      </c>
      <c r="S98">
        <v>213</v>
      </c>
      <c r="T98">
        <v>9</v>
      </c>
      <c r="U98">
        <v>275</v>
      </c>
      <c r="V98" t="s">
        <v>20</v>
      </c>
      <c r="W98">
        <f t="shared" si="1"/>
        <v>5.6167710976665717</v>
      </c>
    </row>
    <row r="99" spans="1:23" x14ac:dyDescent="0.25">
      <c r="A99" t="s">
        <v>342</v>
      </c>
      <c r="B99" t="s">
        <v>129</v>
      </c>
      <c r="C99">
        <v>160</v>
      </c>
      <c r="D99">
        <v>39</v>
      </c>
      <c r="E99">
        <v>8</v>
      </c>
      <c r="F99">
        <v>18</v>
      </c>
      <c r="G99">
        <v>31</v>
      </c>
      <c r="H99">
        <v>22</v>
      </c>
      <c r="I99">
        <v>14</v>
      </c>
      <c r="J99">
        <v>2128</v>
      </c>
      <c r="K99">
        <v>543</v>
      </c>
      <c r="L99">
        <v>56</v>
      </c>
      <c r="M99">
        <v>304</v>
      </c>
      <c r="N99">
        <v>268</v>
      </c>
      <c r="O99">
        <v>298</v>
      </c>
      <c r="P99" t="s">
        <v>20</v>
      </c>
      <c r="Q99" t="s">
        <v>21</v>
      </c>
      <c r="R99">
        <v>33</v>
      </c>
      <c r="S99">
        <v>3</v>
      </c>
      <c r="T99">
        <v>0</v>
      </c>
      <c r="U99">
        <v>275</v>
      </c>
      <c r="V99" t="s">
        <v>20</v>
      </c>
      <c r="W99">
        <f t="shared" si="1"/>
        <v>5.6167710976665717</v>
      </c>
    </row>
    <row r="100" spans="1:23" x14ac:dyDescent="0.25">
      <c r="A100" t="s">
        <v>342</v>
      </c>
      <c r="B100" t="s">
        <v>136</v>
      </c>
      <c r="C100">
        <v>537</v>
      </c>
      <c r="D100">
        <v>147</v>
      </c>
      <c r="E100">
        <v>23</v>
      </c>
      <c r="F100">
        <v>58</v>
      </c>
      <c r="G100">
        <v>88</v>
      </c>
      <c r="H100">
        <v>47</v>
      </c>
      <c r="I100">
        <v>10</v>
      </c>
      <c r="J100">
        <v>2744</v>
      </c>
      <c r="K100">
        <v>730</v>
      </c>
      <c r="L100">
        <v>97</v>
      </c>
      <c r="M100">
        <v>302</v>
      </c>
      <c r="N100">
        <v>351</v>
      </c>
      <c r="O100">
        <v>174</v>
      </c>
      <c r="P100" t="s">
        <v>23</v>
      </c>
      <c r="Q100" t="s">
        <v>21</v>
      </c>
      <c r="R100">
        <v>92</v>
      </c>
      <c r="S100">
        <v>257</v>
      </c>
      <c r="T100">
        <v>20</v>
      </c>
      <c r="U100">
        <v>277.5</v>
      </c>
      <c r="V100" t="s">
        <v>23</v>
      </c>
      <c r="W100">
        <f t="shared" si="1"/>
        <v>5.625820933186489</v>
      </c>
    </row>
    <row r="101" spans="1:23" x14ac:dyDescent="0.25">
      <c r="A101" t="s">
        <v>401</v>
      </c>
      <c r="B101" t="s">
        <v>257</v>
      </c>
      <c r="C101">
        <v>279</v>
      </c>
      <c r="D101">
        <v>69</v>
      </c>
      <c r="E101">
        <v>4</v>
      </c>
      <c r="F101">
        <v>35</v>
      </c>
      <c r="G101">
        <v>31</v>
      </c>
      <c r="H101">
        <v>32</v>
      </c>
      <c r="I101">
        <v>4</v>
      </c>
      <c r="J101">
        <v>1359</v>
      </c>
      <c r="K101">
        <v>355</v>
      </c>
      <c r="L101">
        <v>31</v>
      </c>
      <c r="M101">
        <v>180</v>
      </c>
      <c r="N101">
        <v>148</v>
      </c>
      <c r="O101">
        <v>158</v>
      </c>
      <c r="P101" t="s">
        <v>23</v>
      </c>
      <c r="Q101" t="s">
        <v>21</v>
      </c>
      <c r="R101">
        <v>133</v>
      </c>
      <c r="S101">
        <v>173</v>
      </c>
      <c r="T101">
        <v>9</v>
      </c>
      <c r="U101">
        <v>277.5</v>
      </c>
      <c r="V101" t="s">
        <v>23</v>
      </c>
      <c r="W101">
        <f t="shared" si="1"/>
        <v>5.625820933186489</v>
      </c>
    </row>
    <row r="102" spans="1:23" x14ac:dyDescent="0.25">
      <c r="A102" t="s">
        <v>404</v>
      </c>
      <c r="B102" t="s">
        <v>249</v>
      </c>
      <c r="C102">
        <v>205</v>
      </c>
      <c r="D102">
        <v>43</v>
      </c>
      <c r="E102">
        <v>2</v>
      </c>
      <c r="F102">
        <v>24</v>
      </c>
      <c r="G102">
        <v>17</v>
      </c>
      <c r="H102">
        <v>20</v>
      </c>
      <c r="I102">
        <v>7</v>
      </c>
      <c r="J102">
        <v>854</v>
      </c>
      <c r="K102">
        <v>219</v>
      </c>
      <c r="L102">
        <v>12</v>
      </c>
      <c r="M102">
        <v>105</v>
      </c>
      <c r="N102">
        <v>99</v>
      </c>
      <c r="O102">
        <v>71</v>
      </c>
      <c r="P102" t="s">
        <v>23</v>
      </c>
      <c r="Q102" t="s">
        <v>21</v>
      </c>
      <c r="R102">
        <v>131</v>
      </c>
      <c r="S102">
        <v>6</v>
      </c>
      <c r="T102">
        <v>1</v>
      </c>
      <c r="U102">
        <v>286.66699999999997</v>
      </c>
      <c r="V102" t="s">
        <v>23</v>
      </c>
      <c r="W102">
        <f t="shared" si="1"/>
        <v>5.6583212633694648</v>
      </c>
    </row>
    <row r="103" spans="1:23" x14ac:dyDescent="0.25">
      <c r="A103" t="s">
        <v>330</v>
      </c>
      <c r="B103" t="s">
        <v>63</v>
      </c>
      <c r="C103">
        <v>220</v>
      </c>
      <c r="D103">
        <v>54</v>
      </c>
      <c r="E103">
        <v>10</v>
      </c>
      <c r="F103">
        <v>30</v>
      </c>
      <c r="G103">
        <v>39</v>
      </c>
      <c r="H103">
        <v>31</v>
      </c>
      <c r="I103">
        <v>5</v>
      </c>
      <c r="J103">
        <v>1185</v>
      </c>
      <c r="K103">
        <v>299</v>
      </c>
      <c r="L103">
        <v>40</v>
      </c>
      <c r="M103">
        <v>145</v>
      </c>
      <c r="N103">
        <v>154</v>
      </c>
      <c r="O103">
        <v>128</v>
      </c>
      <c r="P103" t="s">
        <v>23</v>
      </c>
      <c r="Q103" t="s">
        <v>21</v>
      </c>
      <c r="R103">
        <v>50</v>
      </c>
      <c r="S103">
        <v>136</v>
      </c>
      <c r="T103">
        <v>20</v>
      </c>
      <c r="U103">
        <v>297.5</v>
      </c>
      <c r="V103" t="s">
        <v>23</v>
      </c>
      <c r="W103">
        <f t="shared" si="1"/>
        <v>5.6954142249856847</v>
      </c>
    </row>
    <row r="104" spans="1:23" x14ac:dyDescent="0.25">
      <c r="A104" t="s">
        <v>283</v>
      </c>
      <c r="B104" t="s">
        <v>52</v>
      </c>
      <c r="C104">
        <v>204</v>
      </c>
      <c r="D104">
        <v>49</v>
      </c>
      <c r="E104">
        <v>6</v>
      </c>
      <c r="F104">
        <v>23</v>
      </c>
      <c r="G104">
        <v>25</v>
      </c>
      <c r="H104">
        <v>12</v>
      </c>
      <c r="I104">
        <v>7</v>
      </c>
      <c r="J104">
        <v>1309</v>
      </c>
      <c r="K104">
        <v>308</v>
      </c>
      <c r="L104">
        <v>27</v>
      </c>
      <c r="M104">
        <v>126</v>
      </c>
      <c r="N104">
        <v>132</v>
      </c>
      <c r="O104">
        <v>66</v>
      </c>
      <c r="P104" t="s">
        <v>20</v>
      </c>
      <c r="Q104" t="s">
        <v>24</v>
      </c>
      <c r="R104">
        <v>419</v>
      </c>
      <c r="S104">
        <v>46</v>
      </c>
      <c r="T104">
        <v>5</v>
      </c>
      <c r="U104">
        <v>300</v>
      </c>
      <c r="V104" t="s">
        <v>20</v>
      </c>
      <c r="W104">
        <f t="shared" si="1"/>
        <v>5.7037824746562009</v>
      </c>
    </row>
    <row r="105" spans="1:23" x14ac:dyDescent="0.25">
      <c r="A105" t="s">
        <v>317</v>
      </c>
      <c r="B105" t="s">
        <v>25</v>
      </c>
      <c r="C105">
        <v>415</v>
      </c>
      <c r="D105">
        <v>115</v>
      </c>
      <c r="E105">
        <v>27</v>
      </c>
      <c r="F105">
        <v>97</v>
      </c>
      <c r="G105">
        <v>71</v>
      </c>
      <c r="H105">
        <v>68</v>
      </c>
      <c r="I105">
        <v>3</v>
      </c>
      <c r="J105">
        <v>711</v>
      </c>
      <c r="K105">
        <v>184</v>
      </c>
      <c r="L105">
        <v>45</v>
      </c>
      <c r="M105">
        <v>156</v>
      </c>
      <c r="N105">
        <v>119</v>
      </c>
      <c r="O105">
        <v>99</v>
      </c>
      <c r="P105" t="s">
        <v>23</v>
      </c>
      <c r="Q105" t="s">
        <v>24</v>
      </c>
      <c r="R105">
        <v>274</v>
      </c>
      <c r="S105">
        <v>2</v>
      </c>
      <c r="T105">
        <v>7</v>
      </c>
      <c r="U105">
        <v>300</v>
      </c>
      <c r="V105" t="s">
        <v>23</v>
      </c>
      <c r="W105">
        <f t="shared" si="1"/>
        <v>5.7037824746562009</v>
      </c>
    </row>
    <row r="106" spans="1:23" x14ac:dyDescent="0.25">
      <c r="A106" t="s">
        <v>336</v>
      </c>
      <c r="B106" t="s">
        <v>145</v>
      </c>
      <c r="C106">
        <v>404</v>
      </c>
      <c r="D106">
        <v>92</v>
      </c>
      <c r="E106">
        <v>11</v>
      </c>
      <c r="F106">
        <v>54</v>
      </c>
      <c r="G106">
        <v>49</v>
      </c>
      <c r="H106">
        <v>18</v>
      </c>
      <c r="I106">
        <v>6</v>
      </c>
      <c r="J106">
        <v>1354</v>
      </c>
      <c r="K106">
        <v>325</v>
      </c>
      <c r="L106">
        <v>30</v>
      </c>
      <c r="M106">
        <v>188</v>
      </c>
      <c r="N106">
        <v>135</v>
      </c>
      <c r="O106">
        <v>63</v>
      </c>
      <c r="P106" t="s">
        <v>20</v>
      </c>
      <c r="Q106" t="s">
        <v>21</v>
      </c>
      <c r="R106">
        <v>222</v>
      </c>
      <c r="S106">
        <v>5</v>
      </c>
      <c r="T106">
        <v>5</v>
      </c>
      <c r="U106">
        <v>300</v>
      </c>
      <c r="V106" t="s">
        <v>20</v>
      </c>
      <c r="W106">
        <f t="shared" si="1"/>
        <v>5.7037824746562009</v>
      </c>
    </row>
    <row r="107" spans="1:23" x14ac:dyDescent="0.25">
      <c r="A107" t="s">
        <v>351</v>
      </c>
      <c r="B107" t="s">
        <v>161</v>
      </c>
      <c r="C107">
        <v>344</v>
      </c>
      <c r="D107">
        <v>85</v>
      </c>
      <c r="E107">
        <v>24</v>
      </c>
      <c r="F107">
        <v>69</v>
      </c>
      <c r="G107">
        <v>64</v>
      </c>
      <c r="H107">
        <v>88</v>
      </c>
      <c r="I107">
        <v>7</v>
      </c>
      <c r="J107">
        <v>911</v>
      </c>
      <c r="K107">
        <v>214</v>
      </c>
      <c r="L107">
        <v>64</v>
      </c>
      <c r="M107">
        <v>150</v>
      </c>
      <c r="N107">
        <v>156</v>
      </c>
      <c r="O107">
        <v>187</v>
      </c>
      <c r="P107" t="s">
        <v>20</v>
      </c>
      <c r="Q107" t="s">
        <v>24</v>
      </c>
      <c r="R107">
        <v>0</v>
      </c>
      <c r="S107">
        <v>0</v>
      </c>
      <c r="T107">
        <v>0</v>
      </c>
      <c r="U107">
        <v>300</v>
      </c>
      <c r="V107" t="s">
        <v>20</v>
      </c>
      <c r="W107">
        <f t="shared" si="1"/>
        <v>5.7037824746562009</v>
      </c>
    </row>
    <row r="108" spans="1:23" x14ac:dyDescent="0.25">
      <c r="A108" t="s">
        <v>381</v>
      </c>
      <c r="B108" t="s">
        <v>204</v>
      </c>
      <c r="C108">
        <v>357</v>
      </c>
      <c r="D108">
        <v>96</v>
      </c>
      <c r="E108">
        <v>7</v>
      </c>
      <c r="F108">
        <v>50</v>
      </c>
      <c r="G108">
        <v>45</v>
      </c>
      <c r="H108">
        <v>39</v>
      </c>
      <c r="I108">
        <v>5</v>
      </c>
      <c r="J108">
        <v>1394</v>
      </c>
      <c r="K108">
        <v>344</v>
      </c>
      <c r="L108">
        <v>43</v>
      </c>
      <c r="M108">
        <v>178</v>
      </c>
      <c r="N108">
        <v>192</v>
      </c>
      <c r="O108">
        <v>136</v>
      </c>
      <c r="P108" t="s">
        <v>20</v>
      </c>
      <c r="Q108" t="s">
        <v>24</v>
      </c>
      <c r="R108">
        <v>167</v>
      </c>
      <c r="S108">
        <v>2</v>
      </c>
      <c r="T108">
        <v>4</v>
      </c>
      <c r="U108">
        <v>300</v>
      </c>
      <c r="V108" t="s">
        <v>20</v>
      </c>
      <c r="W108">
        <f t="shared" si="1"/>
        <v>5.7037824746562009</v>
      </c>
    </row>
    <row r="109" spans="1:23" x14ac:dyDescent="0.25">
      <c r="A109" t="s">
        <v>288</v>
      </c>
      <c r="B109" t="s">
        <v>58</v>
      </c>
      <c r="C109">
        <v>254</v>
      </c>
      <c r="D109">
        <v>68</v>
      </c>
      <c r="E109">
        <v>2</v>
      </c>
      <c r="F109">
        <v>28</v>
      </c>
      <c r="G109">
        <v>26</v>
      </c>
      <c r="H109">
        <v>22</v>
      </c>
      <c r="I109">
        <v>6</v>
      </c>
      <c r="J109">
        <v>999</v>
      </c>
      <c r="K109">
        <v>236</v>
      </c>
      <c r="L109">
        <v>21</v>
      </c>
      <c r="M109">
        <v>108</v>
      </c>
      <c r="N109">
        <v>117</v>
      </c>
      <c r="O109">
        <v>118</v>
      </c>
      <c r="P109" t="s">
        <v>20</v>
      </c>
      <c r="Q109" t="s">
        <v>21</v>
      </c>
      <c r="R109">
        <v>359</v>
      </c>
      <c r="S109">
        <v>30</v>
      </c>
      <c r="T109">
        <v>4</v>
      </c>
      <c r="U109">
        <v>305</v>
      </c>
      <c r="V109" t="s">
        <v>20</v>
      </c>
      <c r="W109">
        <f t="shared" si="1"/>
        <v>5.7203117766074119</v>
      </c>
    </row>
    <row r="110" spans="1:23" x14ac:dyDescent="0.25">
      <c r="A110" t="s">
        <v>300</v>
      </c>
      <c r="B110" t="s">
        <v>77</v>
      </c>
      <c r="C110">
        <v>311</v>
      </c>
      <c r="D110">
        <v>81</v>
      </c>
      <c r="E110">
        <v>3</v>
      </c>
      <c r="F110">
        <v>42</v>
      </c>
      <c r="G110">
        <v>30</v>
      </c>
      <c r="H110">
        <v>26</v>
      </c>
      <c r="I110">
        <v>17</v>
      </c>
      <c r="J110">
        <v>8247</v>
      </c>
      <c r="K110">
        <v>2198</v>
      </c>
      <c r="L110">
        <v>100</v>
      </c>
      <c r="M110">
        <v>950</v>
      </c>
      <c r="N110">
        <v>909</v>
      </c>
      <c r="O110">
        <v>690</v>
      </c>
      <c r="P110" t="s">
        <v>23</v>
      </c>
      <c r="Q110" t="s">
        <v>24</v>
      </c>
      <c r="R110">
        <v>153</v>
      </c>
      <c r="S110">
        <v>223</v>
      </c>
      <c r="T110">
        <v>10</v>
      </c>
      <c r="U110">
        <v>320</v>
      </c>
      <c r="V110" t="s">
        <v>23</v>
      </c>
      <c r="W110">
        <f t="shared" si="1"/>
        <v>5.768320995793772</v>
      </c>
    </row>
    <row r="111" spans="1:23" x14ac:dyDescent="0.25">
      <c r="A111" t="s">
        <v>300</v>
      </c>
      <c r="B111" t="s">
        <v>82</v>
      </c>
      <c r="C111">
        <v>388</v>
      </c>
      <c r="D111">
        <v>103</v>
      </c>
      <c r="E111">
        <v>15</v>
      </c>
      <c r="F111">
        <v>59</v>
      </c>
      <c r="G111">
        <v>47</v>
      </c>
      <c r="H111">
        <v>39</v>
      </c>
      <c r="I111">
        <v>6</v>
      </c>
      <c r="J111">
        <v>2174</v>
      </c>
      <c r="K111">
        <v>555</v>
      </c>
      <c r="L111">
        <v>80</v>
      </c>
      <c r="M111">
        <v>285</v>
      </c>
      <c r="N111">
        <v>274</v>
      </c>
      <c r="O111">
        <v>186</v>
      </c>
      <c r="P111" t="s">
        <v>20</v>
      </c>
      <c r="Q111" t="s">
        <v>24</v>
      </c>
      <c r="R111">
        <v>182</v>
      </c>
      <c r="S111">
        <v>9</v>
      </c>
      <c r="T111">
        <v>4</v>
      </c>
      <c r="U111">
        <v>325</v>
      </c>
      <c r="V111" t="s">
        <v>20</v>
      </c>
      <c r="W111">
        <f t="shared" si="1"/>
        <v>5.7838251823297373</v>
      </c>
    </row>
    <row r="112" spans="1:23" x14ac:dyDescent="0.25">
      <c r="A112" t="s">
        <v>331</v>
      </c>
      <c r="B112" t="s">
        <v>120</v>
      </c>
      <c r="C112">
        <v>278</v>
      </c>
      <c r="D112">
        <v>70</v>
      </c>
      <c r="E112">
        <v>7</v>
      </c>
      <c r="F112">
        <v>22</v>
      </c>
      <c r="G112">
        <v>37</v>
      </c>
      <c r="H112">
        <v>18</v>
      </c>
      <c r="I112">
        <v>18</v>
      </c>
      <c r="J112">
        <v>7186</v>
      </c>
      <c r="K112">
        <v>2081</v>
      </c>
      <c r="L112">
        <v>190</v>
      </c>
      <c r="M112">
        <v>935</v>
      </c>
      <c r="N112">
        <v>1088</v>
      </c>
      <c r="O112">
        <v>643</v>
      </c>
      <c r="P112" t="s">
        <v>20</v>
      </c>
      <c r="Q112" t="s">
        <v>24</v>
      </c>
      <c r="R112">
        <v>0</v>
      </c>
      <c r="S112">
        <v>0</v>
      </c>
      <c r="T112">
        <v>0</v>
      </c>
      <c r="U112">
        <v>325</v>
      </c>
      <c r="V112" t="s">
        <v>20</v>
      </c>
      <c r="W112">
        <f t="shared" si="1"/>
        <v>5.7838251823297373</v>
      </c>
    </row>
    <row r="113" spans="1:23" x14ac:dyDescent="0.25">
      <c r="A113" t="s">
        <v>401</v>
      </c>
      <c r="B113" t="s">
        <v>242</v>
      </c>
      <c r="C113">
        <v>368</v>
      </c>
      <c r="D113">
        <v>103</v>
      </c>
      <c r="E113">
        <v>3</v>
      </c>
      <c r="F113">
        <v>48</v>
      </c>
      <c r="G113">
        <v>28</v>
      </c>
      <c r="H113">
        <v>54</v>
      </c>
      <c r="I113">
        <v>8</v>
      </c>
      <c r="J113">
        <v>1897</v>
      </c>
      <c r="K113">
        <v>493</v>
      </c>
      <c r="L113">
        <v>9</v>
      </c>
      <c r="M113">
        <v>207</v>
      </c>
      <c r="N113">
        <v>162</v>
      </c>
      <c r="O113">
        <v>198</v>
      </c>
      <c r="P113" t="s">
        <v>23</v>
      </c>
      <c r="Q113" t="s">
        <v>24</v>
      </c>
      <c r="R113">
        <v>209</v>
      </c>
      <c r="S113">
        <v>246</v>
      </c>
      <c r="T113">
        <v>3</v>
      </c>
      <c r="U113">
        <v>326.66699999999997</v>
      </c>
      <c r="V113" t="s">
        <v>23</v>
      </c>
      <c r="W113">
        <f t="shared" si="1"/>
        <v>5.7889413034041501</v>
      </c>
    </row>
    <row r="114" spans="1:23" x14ac:dyDescent="0.25">
      <c r="A114" t="s">
        <v>296</v>
      </c>
      <c r="B114" t="s">
        <v>67</v>
      </c>
      <c r="C114">
        <v>244</v>
      </c>
      <c r="D114">
        <v>58</v>
      </c>
      <c r="E114">
        <v>9</v>
      </c>
      <c r="F114">
        <v>28</v>
      </c>
      <c r="G114">
        <v>25</v>
      </c>
      <c r="H114">
        <v>35</v>
      </c>
      <c r="I114">
        <v>4</v>
      </c>
      <c r="J114">
        <v>1335</v>
      </c>
      <c r="K114">
        <v>333</v>
      </c>
      <c r="L114">
        <v>49</v>
      </c>
      <c r="M114">
        <v>164</v>
      </c>
      <c r="N114">
        <v>179</v>
      </c>
      <c r="O114">
        <v>194</v>
      </c>
      <c r="P114" t="s">
        <v>23</v>
      </c>
      <c r="Q114" t="s">
        <v>24</v>
      </c>
      <c r="R114">
        <v>142</v>
      </c>
      <c r="S114">
        <v>14</v>
      </c>
      <c r="T114">
        <v>2</v>
      </c>
      <c r="U114">
        <v>340</v>
      </c>
      <c r="V114" t="s">
        <v>23</v>
      </c>
      <c r="W114">
        <f t="shared" si="1"/>
        <v>5.8289456176102075</v>
      </c>
    </row>
    <row r="115" spans="1:23" x14ac:dyDescent="0.25">
      <c r="A115" t="s">
        <v>383</v>
      </c>
      <c r="B115" t="s">
        <v>226</v>
      </c>
      <c r="C115">
        <v>288</v>
      </c>
      <c r="D115">
        <v>63</v>
      </c>
      <c r="E115">
        <v>3</v>
      </c>
      <c r="F115">
        <v>25</v>
      </c>
      <c r="G115">
        <v>33</v>
      </c>
      <c r="H115">
        <v>16</v>
      </c>
      <c r="I115">
        <v>10</v>
      </c>
      <c r="J115">
        <v>2682</v>
      </c>
      <c r="K115">
        <v>667</v>
      </c>
      <c r="L115">
        <v>38</v>
      </c>
      <c r="M115">
        <v>315</v>
      </c>
      <c r="N115">
        <v>259</v>
      </c>
      <c r="O115">
        <v>204</v>
      </c>
      <c r="P115" t="s">
        <v>20</v>
      </c>
      <c r="Q115" t="s">
        <v>24</v>
      </c>
      <c r="R115">
        <v>135</v>
      </c>
      <c r="S115">
        <v>257</v>
      </c>
      <c r="T115">
        <v>7</v>
      </c>
      <c r="U115">
        <v>341.66699999999997</v>
      </c>
      <c r="V115" t="s">
        <v>20</v>
      </c>
      <c r="W115">
        <f t="shared" si="1"/>
        <v>5.8338365785136785</v>
      </c>
    </row>
    <row r="116" spans="1:23" x14ac:dyDescent="0.25">
      <c r="A116" t="s">
        <v>400</v>
      </c>
      <c r="B116" t="s">
        <v>239</v>
      </c>
      <c r="C116">
        <v>281</v>
      </c>
      <c r="D116">
        <v>76</v>
      </c>
      <c r="E116">
        <v>3</v>
      </c>
      <c r="F116">
        <v>42</v>
      </c>
      <c r="G116">
        <v>25</v>
      </c>
      <c r="H116">
        <v>20</v>
      </c>
      <c r="I116">
        <v>8</v>
      </c>
      <c r="J116">
        <v>2658</v>
      </c>
      <c r="K116">
        <v>657</v>
      </c>
      <c r="L116">
        <v>48</v>
      </c>
      <c r="M116">
        <v>324</v>
      </c>
      <c r="N116">
        <v>300</v>
      </c>
      <c r="O116">
        <v>179</v>
      </c>
      <c r="P116" t="s">
        <v>20</v>
      </c>
      <c r="Q116" t="s">
        <v>21</v>
      </c>
      <c r="R116">
        <v>106</v>
      </c>
      <c r="S116">
        <v>144</v>
      </c>
      <c r="T116">
        <v>7</v>
      </c>
      <c r="U116">
        <v>341.66699999999997</v>
      </c>
      <c r="V116" t="s">
        <v>20</v>
      </c>
      <c r="W116">
        <f t="shared" si="1"/>
        <v>5.8338365785136785</v>
      </c>
    </row>
    <row r="117" spans="1:23" x14ac:dyDescent="0.25">
      <c r="A117" t="s">
        <v>363</v>
      </c>
      <c r="B117" t="s">
        <v>191</v>
      </c>
      <c r="C117">
        <v>369</v>
      </c>
      <c r="D117">
        <v>93</v>
      </c>
      <c r="E117">
        <v>9</v>
      </c>
      <c r="F117">
        <v>43</v>
      </c>
      <c r="G117">
        <v>42</v>
      </c>
      <c r="H117">
        <v>49</v>
      </c>
      <c r="I117">
        <v>5</v>
      </c>
      <c r="J117">
        <v>1258</v>
      </c>
      <c r="K117">
        <v>323</v>
      </c>
      <c r="L117">
        <v>54</v>
      </c>
      <c r="M117">
        <v>181</v>
      </c>
      <c r="N117">
        <v>177</v>
      </c>
      <c r="O117">
        <v>157</v>
      </c>
      <c r="P117" t="s">
        <v>20</v>
      </c>
      <c r="Q117" t="s">
        <v>21</v>
      </c>
      <c r="R117">
        <v>149</v>
      </c>
      <c r="S117">
        <v>1</v>
      </c>
      <c r="T117">
        <v>6</v>
      </c>
      <c r="U117">
        <v>350</v>
      </c>
      <c r="V117" t="s">
        <v>20</v>
      </c>
      <c r="W117">
        <f t="shared" si="1"/>
        <v>5.857933154483459</v>
      </c>
    </row>
    <row r="118" spans="1:23" x14ac:dyDescent="0.25">
      <c r="A118" t="s">
        <v>398</v>
      </c>
      <c r="B118" t="s">
        <v>236</v>
      </c>
      <c r="C118">
        <v>528</v>
      </c>
      <c r="D118">
        <v>122</v>
      </c>
      <c r="E118">
        <v>1</v>
      </c>
      <c r="F118">
        <v>67</v>
      </c>
      <c r="G118">
        <v>45</v>
      </c>
      <c r="H118">
        <v>51</v>
      </c>
      <c r="I118">
        <v>4</v>
      </c>
      <c r="J118">
        <v>1716</v>
      </c>
      <c r="K118">
        <v>403</v>
      </c>
      <c r="L118">
        <v>12</v>
      </c>
      <c r="M118">
        <v>211</v>
      </c>
      <c r="N118">
        <v>146</v>
      </c>
      <c r="O118">
        <v>155</v>
      </c>
      <c r="P118" t="s">
        <v>20</v>
      </c>
      <c r="Q118" t="s">
        <v>24</v>
      </c>
      <c r="R118">
        <v>209</v>
      </c>
      <c r="S118">
        <v>372</v>
      </c>
      <c r="T118">
        <v>17</v>
      </c>
      <c r="U118">
        <v>350</v>
      </c>
      <c r="V118" t="s">
        <v>20</v>
      </c>
      <c r="W118">
        <f t="shared" si="1"/>
        <v>5.857933154483459</v>
      </c>
    </row>
    <row r="119" spans="1:23" x14ac:dyDescent="0.25">
      <c r="A119" t="s">
        <v>399</v>
      </c>
      <c r="B119" t="s">
        <v>241</v>
      </c>
      <c r="C119">
        <v>687</v>
      </c>
      <c r="D119">
        <v>213</v>
      </c>
      <c r="E119">
        <v>10</v>
      </c>
      <c r="F119">
        <v>91</v>
      </c>
      <c r="G119">
        <v>65</v>
      </c>
      <c r="H119">
        <v>27</v>
      </c>
      <c r="I119">
        <v>4</v>
      </c>
      <c r="J119">
        <v>1518</v>
      </c>
      <c r="K119">
        <v>448</v>
      </c>
      <c r="L119">
        <v>15</v>
      </c>
      <c r="M119">
        <v>196</v>
      </c>
      <c r="N119">
        <v>137</v>
      </c>
      <c r="O119">
        <v>89</v>
      </c>
      <c r="P119" t="s">
        <v>20</v>
      </c>
      <c r="Q119" t="s">
        <v>21</v>
      </c>
      <c r="R119">
        <v>294</v>
      </c>
      <c r="S119">
        <v>445</v>
      </c>
      <c r="T119">
        <v>13</v>
      </c>
      <c r="U119">
        <v>350</v>
      </c>
      <c r="V119" t="s">
        <v>20</v>
      </c>
      <c r="W119">
        <f t="shared" si="1"/>
        <v>5.857933154483459</v>
      </c>
    </row>
    <row r="120" spans="1:23" x14ac:dyDescent="0.25">
      <c r="A120" t="s">
        <v>325</v>
      </c>
      <c r="B120" t="s">
        <v>109</v>
      </c>
      <c r="C120">
        <v>327</v>
      </c>
      <c r="D120">
        <v>85</v>
      </c>
      <c r="E120">
        <v>3</v>
      </c>
      <c r="F120">
        <v>30</v>
      </c>
      <c r="G120">
        <v>44</v>
      </c>
      <c r="H120">
        <v>20</v>
      </c>
      <c r="I120">
        <v>8</v>
      </c>
      <c r="J120">
        <v>2140</v>
      </c>
      <c r="K120">
        <v>568</v>
      </c>
      <c r="L120">
        <v>16</v>
      </c>
      <c r="M120">
        <v>216</v>
      </c>
      <c r="N120">
        <v>208</v>
      </c>
      <c r="O120">
        <v>93</v>
      </c>
      <c r="P120" t="s">
        <v>20</v>
      </c>
      <c r="Q120" t="s">
        <v>21</v>
      </c>
      <c r="R120">
        <v>91</v>
      </c>
      <c r="S120">
        <v>185</v>
      </c>
      <c r="T120">
        <v>12</v>
      </c>
      <c r="U120">
        <v>362.5</v>
      </c>
      <c r="V120" t="s">
        <v>20</v>
      </c>
      <c r="W120">
        <f t="shared" si="1"/>
        <v>5.8930244742947293</v>
      </c>
    </row>
    <row r="121" spans="1:23" x14ac:dyDescent="0.25">
      <c r="A121" t="s">
        <v>343</v>
      </c>
      <c r="B121" t="s">
        <v>132</v>
      </c>
      <c r="C121">
        <v>210</v>
      </c>
      <c r="D121">
        <v>70</v>
      </c>
      <c r="E121">
        <v>13</v>
      </c>
      <c r="F121">
        <v>32</v>
      </c>
      <c r="G121">
        <v>51</v>
      </c>
      <c r="H121">
        <v>28</v>
      </c>
      <c r="I121">
        <v>15</v>
      </c>
      <c r="J121">
        <v>4040</v>
      </c>
      <c r="K121">
        <v>1130</v>
      </c>
      <c r="L121">
        <v>97</v>
      </c>
      <c r="M121">
        <v>544</v>
      </c>
      <c r="N121">
        <v>462</v>
      </c>
      <c r="O121">
        <v>551</v>
      </c>
      <c r="P121" t="s">
        <v>20</v>
      </c>
      <c r="Q121" t="s">
        <v>21</v>
      </c>
      <c r="R121">
        <v>0</v>
      </c>
      <c r="S121">
        <v>0</v>
      </c>
      <c r="T121">
        <v>0</v>
      </c>
      <c r="U121">
        <v>365</v>
      </c>
      <c r="V121" t="s">
        <v>20</v>
      </c>
      <c r="W121">
        <f t="shared" si="1"/>
        <v>5.8998973535824915</v>
      </c>
    </row>
    <row r="122" spans="1:23" x14ac:dyDescent="0.25">
      <c r="A122" t="s">
        <v>354</v>
      </c>
      <c r="B122" t="s">
        <v>162</v>
      </c>
      <c r="C122">
        <v>680</v>
      </c>
      <c r="D122">
        <v>223</v>
      </c>
      <c r="E122">
        <v>31</v>
      </c>
      <c r="F122">
        <v>119</v>
      </c>
      <c r="G122">
        <v>96</v>
      </c>
      <c r="H122">
        <v>34</v>
      </c>
      <c r="I122">
        <v>3</v>
      </c>
      <c r="J122">
        <v>1928</v>
      </c>
      <c r="K122">
        <v>587</v>
      </c>
      <c r="L122">
        <v>35</v>
      </c>
      <c r="M122">
        <v>262</v>
      </c>
      <c r="N122">
        <v>201</v>
      </c>
      <c r="O122">
        <v>91</v>
      </c>
      <c r="P122" t="s">
        <v>20</v>
      </c>
      <c r="Q122" t="s">
        <v>24</v>
      </c>
      <c r="R122">
        <v>429</v>
      </c>
      <c r="S122">
        <v>8</v>
      </c>
      <c r="T122">
        <v>6</v>
      </c>
      <c r="U122">
        <v>365</v>
      </c>
      <c r="V122" t="s">
        <v>20</v>
      </c>
      <c r="W122">
        <f t="shared" si="1"/>
        <v>5.8998973535824915</v>
      </c>
    </row>
    <row r="123" spans="1:23" x14ac:dyDescent="0.25">
      <c r="A123" t="s">
        <v>319</v>
      </c>
      <c r="B123" t="s">
        <v>99</v>
      </c>
      <c r="C123">
        <v>233</v>
      </c>
      <c r="D123">
        <v>49</v>
      </c>
      <c r="E123">
        <v>2</v>
      </c>
      <c r="F123">
        <v>41</v>
      </c>
      <c r="G123">
        <v>23</v>
      </c>
      <c r="H123">
        <v>18</v>
      </c>
      <c r="I123">
        <v>8</v>
      </c>
      <c r="J123">
        <v>1350</v>
      </c>
      <c r="K123">
        <v>336</v>
      </c>
      <c r="L123">
        <v>7</v>
      </c>
      <c r="M123">
        <v>166</v>
      </c>
      <c r="N123">
        <v>122</v>
      </c>
      <c r="O123">
        <v>106</v>
      </c>
      <c r="P123" t="s">
        <v>20</v>
      </c>
      <c r="Q123" t="s">
        <v>21</v>
      </c>
      <c r="R123">
        <v>102</v>
      </c>
      <c r="S123">
        <v>132</v>
      </c>
      <c r="T123">
        <v>10</v>
      </c>
      <c r="U123">
        <v>375</v>
      </c>
      <c r="V123" t="s">
        <v>20</v>
      </c>
      <c r="W123">
        <f t="shared" si="1"/>
        <v>5.9269260259704106</v>
      </c>
    </row>
    <row r="124" spans="1:23" x14ac:dyDescent="0.25">
      <c r="A124" t="s">
        <v>323</v>
      </c>
      <c r="B124" t="s">
        <v>103</v>
      </c>
      <c r="C124">
        <v>325</v>
      </c>
      <c r="D124">
        <v>76</v>
      </c>
      <c r="E124">
        <v>16</v>
      </c>
      <c r="F124">
        <v>33</v>
      </c>
      <c r="G124">
        <v>52</v>
      </c>
      <c r="H124">
        <v>37</v>
      </c>
      <c r="I124">
        <v>5</v>
      </c>
      <c r="J124">
        <v>1506</v>
      </c>
      <c r="K124">
        <v>351</v>
      </c>
      <c r="L124">
        <v>71</v>
      </c>
      <c r="M124">
        <v>195</v>
      </c>
      <c r="N124">
        <v>219</v>
      </c>
      <c r="O124">
        <v>214</v>
      </c>
      <c r="P124" t="s">
        <v>23</v>
      </c>
      <c r="Q124" t="s">
        <v>24</v>
      </c>
      <c r="R124">
        <v>726</v>
      </c>
      <c r="S124">
        <v>87</v>
      </c>
      <c r="T124">
        <v>3</v>
      </c>
      <c r="U124">
        <v>385</v>
      </c>
      <c r="V124" t="s">
        <v>20</v>
      </c>
      <c r="W124">
        <f t="shared" si="1"/>
        <v>5.9532433342877846</v>
      </c>
    </row>
    <row r="125" spans="1:23" x14ac:dyDescent="0.25">
      <c r="A125" t="s">
        <v>412</v>
      </c>
      <c r="B125" t="s">
        <v>266</v>
      </c>
      <c r="C125">
        <v>475</v>
      </c>
      <c r="D125">
        <v>126</v>
      </c>
      <c r="E125">
        <v>3</v>
      </c>
      <c r="F125">
        <v>61</v>
      </c>
      <c r="G125">
        <v>43</v>
      </c>
      <c r="H125">
        <v>52</v>
      </c>
      <c r="I125">
        <v>6</v>
      </c>
      <c r="J125">
        <v>1700</v>
      </c>
      <c r="K125">
        <v>433</v>
      </c>
      <c r="L125">
        <v>7</v>
      </c>
      <c r="M125">
        <v>217</v>
      </c>
      <c r="N125">
        <v>93</v>
      </c>
      <c r="O125">
        <v>146</v>
      </c>
      <c r="P125" t="s">
        <v>20</v>
      </c>
      <c r="Q125" t="s">
        <v>24</v>
      </c>
      <c r="R125">
        <v>37</v>
      </c>
      <c r="S125">
        <v>113</v>
      </c>
      <c r="T125">
        <v>7</v>
      </c>
      <c r="U125">
        <v>385</v>
      </c>
      <c r="V125" t="s">
        <v>20</v>
      </c>
      <c r="W125">
        <f t="shared" si="1"/>
        <v>5.9532433342877846</v>
      </c>
    </row>
    <row r="126" spans="1:23" x14ac:dyDescent="0.25">
      <c r="A126" t="s">
        <v>324</v>
      </c>
      <c r="B126" t="s">
        <v>112</v>
      </c>
      <c r="C126">
        <v>539</v>
      </c>
      <c r="D126">
        <v>139</v>
      </c>
      <c r="E126">
        <v>5</v>
      </c>
      <c r="F126">
        <v>93</v>
      </c>
      <c r="G126">
        <v>58</v>
      </c>
      <c r="H126">
        <v>69</v>
      </c>
      <c r="I126">
        <v>5</v>
      </c>
      <c r="J126">
        <v>1469</v>
      </c>
      <c r="K126">
        <v>369</v>
      </c>
      <c r="L126">
        <v>12</v>
      </c>
      <c r="M126">
        <v>247</v>
      </c>
      <c r="N126">
        <v>126</v>
      </c>
      <c r="O126">
        <v>198</v>
      </c>
      <c r="P126" t="s">
        <v>20</v>
      </c>
      <c r="Q126" t="s">
        <v>24</v>
      </c>
      <c r="R126">
        <v>462</v>
      </c>
      <c r="S126">
        <v>9</v>
      </c>
      <c r="T126">
        <v>7</v>
      </c>
      <c r="U126">
        <v>400</v>
      </c>
      <c r="V126" t="s">
        <v>20</v>
      </c>
      <c r="W126">
        <f t="shared" si="1"/>
        <v>5.9914645471079817</v>
      </c>
    </row>
    <row r="127" spans="1:23" x14ac:dyDescent="0.25">
      <c r="A127" t="s">
        <v>324</v>
      </c>
      <c r="B127" t="s">
        <v>113</v>
      </c>
      <c r="C127">
        <v>340</v>
      </c>
      <c r="D127">
        <v>84</v>
      </c>
      <c r="E127">
        <v>11</v>
      </c>
      <c r="F127">
        <v>62</v>
      </c>
      <c r="G127">
        <v>33</v>
      </c>
      <c r="H127">
        <v>47</v>
      </c>
      <c r="I127">
        <v>5</v>
      </c>
      <c r="J127">
        <v>1516</v>
      </c>
      <c r="K127">
        <v>376</v>
      </c>
      <c r="L127">
        <v>42</v>
      </c>
      <c r="M127">
        <v>284</v>
      </c>
      <c r="N127">
        <v>141</v>
      </c>
      <c r="O127">
        <v>219</v>
      </c>
      <c r="P127" t="s">
        <v>23</v>
      </c>
      <c r="Q127" t="s">
        <v>21</v>
      </c>
      <c r="R127">
        <v>185</v>
      </c>
      <c r="S127">
        <v>8</v>
      </c>
      <c r="T127">
        <v>4</v>
      </c>
      <c r="U127">
        <v>400</v>
      </c>
      <c r="V127" t="s">
        <v>20</v>
      </c>
      <c r="W127">
        <f t="shared" si="1"/>
        <v>5.9914645471079817</v>
      </c>
    </row>
    <row r="128" spans="1:23" x14ac:dyDescent="0.25">
      <c r="A128" t="s">
        <v>380</v>
      </c>
      <c r="B128" t="s">
        <v>208</v>
      </c>
      <c r="C128">
        <v>327</v>
      </c>
      <c r="D128">
        <v>68</v>
      </c>
      <c r="E128">
        <v>13</v>
      </c>
      <c r="F128">
        <v>42</v>
      </c>
      <c r="G128">
        <v>29</v>
      </c>
      <c r="H128">
        <v>45</v>
      </c>
      <c r="I128">
        <v>18</v>
      </c>
      <c r="J128">
        <v>3949</v>
      </c>
      <c r="K128">
        <v>939</v>
      </c>
      <c r="L128">
        <v>78</v>
      </c>
      <c r="M128">
        <v>438</v>
      </c>
      <c r="N128">
        <v>380</v>
      </c>
      <c r="O128">
        <v>466</v>
      </c>
      <c r="P128" t="s">
        <v>20</v>
      </c>
      <c r="Q128" t="s">
        <v>21</v>
      </c>
      <c r="R128">
        <v>659</v>
      </c>
      <c r="S128">
        <v>53</v>
      </c>
      <c r="T128">
        <v>7</v>
      </c>
      <c r="U128">
        <v>400</v>
      </c>
      <c r="V128" t="s">
        <v>20</v>
      </c>
      <c r="W128">
        <f t="shared" si="1"/>
        <v>5.9914645471079817</v>
      </c>
    </row>
    <row r="129" spans="1:23" x14ac:dyDescent="0.25">
      <c r="A129" t="s">
        <v>380</v>
      </c>
      <c r="B129" t="s">
        <v>215</v>
      </c>
      <c r="C129">
        <v>205</v>
      </c>
      <c r="D129">
        <v>52</v>
      </c>
      <c r="E129">
        <v>8</v>
      </c>
      <c r="F129">
        <v>31</v>
      </c>
      <c r="G129">
        <v>27</v>
      </c>
      <c r="H129">
        <v>17</v>
      </c>
      <c r="I129">
        <v>12</v>
      </c>
      <c r="J129">
        <v>5134</v>
      </c>
      <c r="K129">
        <v>1323</v>
      </c>
      <c r="L129">
        <v>56</v>
      </c>
      <c r="M129">
        <v>643</v>
      </c>
      <c r="N129">
        <v>445</v>
      </c>
      <c r="O129">
        <v>459</v>
      </c>
      <c r="P129" t="s">
        <v>20</v>
      </c>
      <c r="Q129" t="s">
        <v>21</v>
      </c>
      <c r="R129">
        <v>155</v>
      </c>
      <c r="S129">
        <v>3</v>
      </c>
      <c r="T129">
        <v>2</v>
      </c>
      <c r="U129">
        <v>400</v>
      </c>
      <c r="V129" t="s">
        <v>20</v>
      </c>
      <c r="W129">
        <f t="shared" si="1"/>
        <v>5.9914645471079817</v>
      </c>
    </row>
    <row r="130" spans="1:23" x14ac:dyDescent="0.25">
      <c r="A130" t="s">
        <v>295</v>
      </c>
      <c r="B130" t="s">
        <v>66</v>
      </c>
      <c r="C130">
        <v>405</v>
      </c>
      <c r="D130">
        <v>102</v>
      </c>
      <c r="E130">
        <v>18</v>
      </c>
      <c r="F130">
        <v>49</v>
      </c>
      <c r="G130">
        <v>85</v>
      </c>
      <c r="H130">
        <v>20</v>
      </c>
      <c r="I130">
        <v>6</v>
      </c>
      <c r="J130">
        <v>950</v>
      </c>
      <c r="K130">
        <v>231</v>
      </c>
      <c r="L130">
        <v>29</v>
      </c>
      <c r="M130">
        <v>99</v>
      </c>
      <c r="N130">
        <v>138</v>
      </c>
      <c r="O130">
        <v>64</v>
      </c>
      <c r="P130" t="s">
        <v>23</v>
      </c>
      <c r="Q130" t="s">
        <v>24</v>
      </c>
      <c r="R130">
        <v>161</v>
      </c>
      <c r="S130">
        <v>10</v>
      </c>
      <c r="T130">
        <v>3</v>
      </c>
      <c r="U130">
        <v>415</v>
      </c>
      <c r="V130" t="s">
        <v>23</v>
      </c>
      <c r="W130">
        <f t="shared" ref="W130:W193" si="2">LN(U130)</f>
        <v>6.0282785202306979</v>
      </c>
    </row>
    <row r="131" spans="1:23" x14ac:dyDescent="0.25">
      <c r="A131" t="s">
        <v>297</v>
      </c>
      <c r="B131" t="s">
        <v>68</v>
      </c>
      <c r="C131">
        <v>313</v>
      </c>
      <c r="D131">
        <v>78</v>
      </c>
      <c r="E131">
        <v>6</v>
      </c>
      <c r="F131">
        <v>32</v>
      </c>
      <c r="G131">
        <v>41</v>
      </c>
      <c r="H131">
        <v>12</v>
      </c>
      <c r="I131">
        <v>12</v>
      </c>
      <c r="J131">
        <v>3742</v>
      </c>
      <c r="K131">
        <v>968</v>
      </c>
      <c r="L131">
        <v>35</v>
      </c>
      <c r="M131">
        <v>409</v>
      </c>
      <c r="N131">
        <v>321</v>
      </c>
      <c r="O131">
        <v>170</v>
      </c>
      <c r="P131" t="s">
        <v>23</v>
      </c>
      <c r="Q131" t="s">
        <v>24</v>
      </c>
      <c r="R131">
        <v>106</v>
      </c>
      <c r="S131">
        <v>206</v>
      </c>
      <c r="T131">
        <v>7</v>
      </c>
      <c r="U131">
        <v>416.66699999999997</v>
      </c>
      <c r="V131" t="s">
        <v>23</v>
      </c>
      <c r="W131">
        <f t="shared" si="2"/>
        <v>6.0322873416279172</v>
      </c>
    </row>
    <row r="132" spans="1:23" x14ac:dyDescent="0.25">
      <c r="A132" t="s">
        <v>362</v>
      </c>
      <c r="B132" t="s">
        <v>173</v>
      </c>
      <c r="C132">
        <v>584</v>
      </c>
      <c r="D132">
        <v>157</v>
      </c>
      <c r="E132">
        <v>20</v>
      </c>
      <c r="F132">
        <v>95</v>
      </c>
      <c r="G132">
        <v>73</v>
      </c>
      <c r="H132">
        <v>63</v>
      </c>
      <c r="I132">
        <v>10</v>
      </c>
      <c r="J132">
        <v>4704</v>
      </c>
      <c r="K132">
        <v>1320</v>
      </c>
      <c r="L132">
        <v>93</v>
      </c>
      <c r="M132">
        <v>724</v>
      </c>
      <c r="N132">
        <v>522</v>
      </c>
      <c r="O132">
        <v>576</v>
      </c>
      <c r="P132" t="s">
        <v>20</v>
      </c>
      <c r="Q132" t="s">
        <v>21</v>
      </c>
      <c r="R132">
        <v>276</v>
      </c>
      <c r="S132">
        <v>421</v>
      </c>
      <c r="T132">
        <v>11</v>
      </c>
      <c r="U132">
        <v>420</v>
      </c>
      <c r="V132" t="s">
        <v>20</v>
      </c>
      <c r="W132">
        <f t="shared" si="2"/>
        <v>6.0402547112774139</v>
      </c>
    </row>
    <row r="133" spans="1:23" x14ac:dyDescent="0.25">
      <c r="A133" t="s">
        <v>382</v>
      </c>
      <c r="B133" t="s">
        <v>211</v>
      </c>
      <c r="C133">
        <v>376</v>
      </c>
      <c r="D133">
        <v>82</v>
      </c>
      <c r="E133">
        <v>21</v>
      </c>
      <c r="F133">
        <v>42</v>
      </c>
      <c r="G133">
        <v>60</v>
      </c>
      <c r="H133">
        <v>35</v>
      </c>
      <c r="I133">
        <v>5</v>
      </c>
      <c r="J133">
        <v>1770</v>
      </c>
      <c r="K133">
        <v>408</v>
      </c>
      <c r="L133">
        <v>115</v>
      </c>
      <c r="M133">
        <v>238</v>
      </c>
      <c r="N133">
        <v>299</v>
      </c>
      <c r="O133">
        <v>157</v>
      </c>
      <c r="P133" t="s">
        <v>20</v>
      </c>
      <c r="Q133" t="s">
        <v>24</v>
      </c>
      <c r="R133">
        <v>0</v>
      </c>
      <c r="S133">
        <v>0</v>
      </c>
      <c r="T133">
        <v>0</v>
      </c>
      <c r="U133">
        <v>425</v>
      </c>
      <c r="V133" t="s">
        <v>20</v>
      </c>
      <c r="W133">
        <f t="shared" si="2"/>
        <v>6.0520891689244172</v>
      </c>
    </row>
    <row r="134" spans="1:23" x14ac:dyDescent="0.25">
      <c r="A134" t="s">
        <v>402</v>
      </c>
      <c r="B134" t="s">
        <v>245</v>
      </c>
      <c r="C134">
        <v>265</v>
      </c>
      <c r="D134">
        <v>68</v>
      </c>
      <c r="E134">
        <v>8</v>
      </c>
      <c r="F134">
        <v>26</v>
      </c>
      <c r="G134">
        <v>30</v>
      </c>
      <c r="H134">
        <v>29</v>
      </c>
      <c r="I134">
        <v>7</v>
      </c>
      <c r="J134">
        <v>1337</v>
      </c>
      <c r="K134">
        <v>339</v>
      </c>
      <c r="L134">
        <v>32</v>
      </c>
      <c r="M134">
        <v>135</v>
      </c>
      <c r="N134">
        <v>163</v>
      </c>
      <c r="O134">
        <v>128</v>
      </c>
      <c r="P134" t="s">
        <v>23</v>
      </c>
      <c r="Q134" t="s">
        <v>24</v>
      </c>
      <c r="R134">
        <v>92</v>
      </c>
      <c r="S134">
        <v>5</v>
      </c>
      <c r="T134">
        <v>3</v>
      </c>
      <c r="U134">
        <v>425</v>
      </c>
      <c r="V134" t="s">
        <v>20</v>
      </c>
      <c r="W134">
        <f t="shared" si="2"/>
        <v>6.0520891689244172</v>
      </c>
    </row>
    <row r="135" spans="1:23" x14ac:dyDescent="0.25">
      <c r="A135" t="s">
        <v>399</v>
      </c>
      <c r="B135" t="s">
        <v>254</v>
      </c>
      <c r="C135">
        <v>441</v>
      </c>
      <c r="D135">
        <v>113</v>
      </c>
      <c r="E135">
        <v>5</v>
      </c>
      <c r="F135">
        <v>76</v>
      </c>
      <c r="G135">
        <v>52</v>
      </c>
      <c r="H135">
        <v>76</v>
      </c>
      <c r="I135">
        <v>5</v>
      </c>
      <c r="J135">
        <v>1546</v>
      </c>
      <c r="K135">
        <v>397</v>
      </c>
      <c r="L135">
        <v>17</v>
      </c>
      <c r="M135">
        <v>226</v>
      </c>
      <c r="N135">
        <v>149</v>
      </c>
      <c r="O135">
        <v>191</v>
      </c>
      <c r="P135" t="s">
        <v>20</v>
      </c>
      <c r="Q135" t="s">
        <v>24</v>
      </c>
      <c r="R135">
        <v>160</v>
      </c>
      <c r="S135">
        <v>290</v>
      </c>
      <c r="T135">
        <v>11</v>
      </c>
      <c r="U135">
        <v>425</v>
      </c>
      <c r="V135" t="s">
        <v>20</v>
      </c>
      <c r="W135">
        <f t="shared" si="2"/>
        <v>6.0520891689244172</v>
      </c>
    </row>
    <row r="136" spans="1:23" x14ac:dyDescent="0.25">
      <c r="A136" t="s">
        <v>335</v>
      </c>
      <c r="B136" t="s">
        <v>124</v>
      </c>
      <c r="C136">
        <v>343</v>
      </c>
      <c r="D136">
        <v>103</v>
      </c>
      <c r="E136">
        <v>6</v>
      </c>
      <c r="F136">
        <v>48</v>
      </c>
      <c r="G136">
        <v>36</v>
      </c>
      <c r="H136">
        <v>40</v>
      </c>
      <c r="I136">
        <v>15</v>
      </c>
      <c r="J136">
        <v>4338</v>
      </c>
      <c r="K136">
        <v>1193</v>
      </c>
      <c r="L136">
        <v>70</v>
      </c>
      <c r="M136">
        <v>581</v>
      </c>
      <c r="N136">
        <v>421</v>
      </c>
      <c r="O136">
        <v>325</v>
      </c>
      <c r="P136" t="s">
        <v>20</v>
      </c>
      <c r="Q136" t="s">
        <v>21</v>
      </c>
      <c r="R136">
        <v>211</v>
      </c>
      <c r="S136">
        <v>56</v>
      </c>
      <c r="T136">
        <v>13</v>
      </c>
      <c r="U136">
        <v>430</v>
      </c>
      <c r="V136" t="s">
        <v>20</v>
      </c>
      <c r="W136">
        <f t="shared" si="2"/>
        <v>6.0637852086876078</v>
      </c>
    </row>
    <row r="137" spans="1:23" x14ac:dyDescent="0.25">
      <c r="A137" t="s">
        <v>302</v>
      </c>
      <c r="B137" t="s">
        <v>91</v>
      </c>
      <c r="C137">
        <v>314</v>
      </c>
      <c r="D137">
        <v>83</v>
      </c>
      <c r="E137">
        <v>13</v>
      </c>
      <c r="F137">
        <v>39</v>
      </c>
      <c r="G137">
        <v>46</v>
      </c>
      <c r="H137">
        <v>16</v>
      </c>
      <c r="I137">
        <v>5</v>
      </c>
      <c r="J137">
        <v>1457</v>
      </c>
      <c r="K137">
        <v>405</v>
      </c>
      <c r="L137">
        <v>28</v>
      </c>
      <c r="M137">
        <v>156</v>
      </c>
      <c r="N137">
        <v>159</v>
      </c>
      <c r="O137">
        <v>76</v>
      </c>
      <c r="P137" t="s">
        <v>20</v>
      </c>
      <c r="Q137" t="s">
        <v>24</v>
      </c>
      <c r="R137">
        <v>533</v>
      </c>
      <c r="S137">
        <v>40</v>
      </c>
      <c r="T137">
        <v>4</v>
      </c>
      <c r="U137">
        <v>431.5</v>
      </c>
      <c r="V137" t="s">
        <v>20</v>
      </c>
      <c r="W137">
        <f t="shared" si="2"/>
        <v>6.0672675105234823</v>
      </c>
    </row>
    <row r="138" spans="1:23" x14ac:dyDescent="0.25">
      <c r="A138" t="s">
        <v>311</v>
      </c>
      <c r="B138" t="s">
        <v>84</v>
      </c>
      <c r="C138">
        <v>255</v>
      </c>
      <c r="D138">
        <v>70</v>
      </c>
      <c r="E138">
        <v>7</v>
      </c>
      <c r="F138">
        <v>49</v>
      </c>
      <c r="G138">
        <v>35</v>
      </c>
      <c r="H138">
        <v>43</v>
      </c>
      <c r="I138">
        <v>15</v>
      </c>
      <c r="J138">
        <v>6311</v>
      </c>
      <c r="K138">
        <v>1661</v>
      </c>
      <c r="L138">
        <v>154</v>
      </c>
      <c r="M138">
        <v>1019</v>
      </c>
      <c r="N138">
        <v>608</v>
      </c>
      <c r="O138">
        <v>820</v>
      </c>
      <c r="P138" t="s">
        <v>23</v>
      </c>
      <c r="Q138" t="s">
        <v>21</v>
      </c>
      <c r="R138">
        <v>51</v>
      </c>
      <c r="S138">
        <v>54</v>
      </c>
      <c r="T138">
        <v>8</v>
      </c>
      <c r="U138">
        <v>450</v>
      </c>
      <c r="V138" t="s">
        <v>23</v>
      </c>
      <c r="W138">
        <f t="shared" si="2"/>
        <v>6.1092475827643655</v>
      </c>
    </row>
    <row r="139" spans="1:23" x14ac:dyDescent="0.25">
      <c r="A139" t="s">
        <v>347</v>
      </c>
      <c r="B139" t="s">
        <v>149</v>
      </c>
      <c r="C139">
        <v>184</v>
      </c>
      <c r="D139">
        <v>47</v>
      </c>
      <c r="E139">
        <v>5</v>
      </c>
      <c r="F139">
        <v>20</v>
      </c>
      <c r="G139">
        <v>28</v>
      </c>
      <c r="H139">
        <v>18</v>
      </c>
      <c r="I139">
        <v>11</v>
      </c>
      <c r="J139">
        <v>3327</v>
      </c>
      <c r="K139">
        <v>890</v>
      </c>
      <c r="L139">
        <v>74</v>
      </c>
      <c r="M139">
        <v>419</v>
      </c>
      <c r="N139">
        <v>382</v>
      </c>
      <c r="O139">
        <v>304</v>
      </c>
      <c r="P139" t="s">
        <v>23</v>
      </c>
      <c r="Q139" t="s">
        <v>24</v>
      </c>
      <c r="R139">
        <v>49</v>
      </c>
      <c r="S139">
        <v>2</v>
      </c>
      <c r="T139">
        <v>0</v>
      </c>
      <c r="U139">
        <v>450</v>
      </c>
      <c r="V139" t="s">
        <v>23</v>
      </c>
      <c r="W139">
        <f t="shared" si="2"/>
        <v>6.1092475827643655</v>
      </c>
    </row>
    <row r="140" spans="1:23" x14ac:dyDescent="0.25">
      <c r="A140" t="s">
        <v>375</v>
      </c>
      <c r="B140" t="s">
        <v>196</v>
      </c>
      <c r="C140">
        <v>313</v>
      </c>
      <c r="D140">
        <v>83</v>
      </c>
      <c r="E140">
        <v>9</v>
      </c>
      <c r="F140">
        <v>43</v>
      </c>
      <c r="G140">
        <v>41</v>
      </c>
      <c r="H140">
        <v>30</v>
      </c>
      <c r="I140">
        <v>14</v>
      </c>
      <c r="J140">
        <v>5885</v>
      </c>
      <c r="K140">
        <v>1543</v>
      </c>
      <c r="L140">
        <v>104</v>
      </c>
      <c r="M140">
        <v>751</v>
      </c>
      <c r="N140">
        <v>714</v>
      </c>
      <c r="O140">
        <v>535</v>
      </c>
      <c r="P140" t="s">
        <v>23</v>
      </c>
      <c r="Q140" t="s">
        <v>24</v>
      </c>
      <c r="R140">
        <v>58</v>
      </c>
      <c r="S140">
        <v>141</v>
      </c>
      <c r="T140">
        <v>23</v>
      </c>
      <c r="U140">
        <v>450</v>
      </c>
      <c r="V140" t="s">
        <v>23</v>
      </c>
      <c r="W140">
        <f t="shared" si="2"/>
        <v>6.1092475827643655</v>
      </c>
    </row>
    <row r="141" spans="1:23" x14ac:dyDescent="0.25">
      <c r="A141" t="s">
        <v>380</v>
      </c>
      <c r="B141" t="s">
        <v>203</v>
      </c>
      <c r="C141">
        <v>271</v>
      </c>
      <c r="D141">
        <v>77</v>
      </c>
      <c r="E141">
        <v>5</v>
      </c>
      <c r="F141">
        <v>35</v>
      </c>
      <c r="G141">
        <v>29</v>
      </c>
      <c r="H141">
        <v>33</v>
      </c>
      <c r="I141">
        <v>12</v>
      </c>
      <c r="J141">
        <v>4933</v>
      </c>
      <c r="K141">
        <v>1358</v>
      </c>
      <c r="L141">
        <v>48</v>
      </c>
      <c r="M141">
        <v>630</v>
      </c>
      <c r="N141">
        <v>435</v>
      </c>
      <c r="O141">
        <v>403</v>
      </c>
      <c r="P141" t="s">
        <v>20</v>
      </c>
      <c r="Q141" t="s">
        <v>24</v>
      </c>
      <c r="R141">
        <v>62</v>
      </c>
      <c r="S141">
        <v>90</v>
      </c>
      <c r="T141">
        <v>3</v>
      </c>
      <c r="U141">
        <v>450</v>
      </c>
      <c r="V141" t="s">
        <v>20</v>
      </c>
      <c r="W141">
        <f t="shared" si="2"/>
        <v>6.1092475827643655</v>
      </c>
    </row>
    <row r="142" spans="1:23" x14ac:dyDescent="0.25">
      <c r="A142" t="s">
        <v>386</v>
      </c>
      <c r="B142" t="s">
        <v>216</v>
      </c>
      <c r="C142">
        <v>348</v>
      </c>
      <c r="D142">
        <v>90</v>
      </c>
      <c r="E142">
        <v>11</v>
      </c>
      <c r="F142">
        <v>50</v>
      </c>
      <c r="G142">
        <v>45</v>
      </c>
      <c r="H142">
        <v>43</v>
      </c>
      <c r="I142">
        <v>10</v>
      </c>
      <c r="J142">
        <v>2288</v>
      </c>
      <c r="K142">
        <v>614</v>
      </c>
      <c r="L142">
        <v>43</v>
      </c>
      <c r="M142">
        <v>295</v>
      </c>
      <c r="N142">
        <v>273</v>
      </c>
      <c r="O142">
        <v>269</v>
      </c>
      <c r="P142" t="s">
        <v>20</v>
      </c>
      <c r="Q142" t="s">
        <v>21</v>
      </c>
      <c r="R142">
        <v>60</v>
      </c>
      <c r="S142">
        <v>176</v>
      </c>
      <c r="T142">
        <v>6</v>
      </c>
      <c r="U142">
        <v>450</v>
      </c>
      <c r="V142" t="s">
        <v>20</v>
      </c>
      <c r="W142">
        <f t="shared" si="2"/>
        <v>6.1092475827643655</v>
      </c>
    </row>
    <row r="143" spans="1:23" x14ac:dyDescent="0.25">
      <c r="A143" t="s">
        <v>269</v>
      </c>
      <c r="B143" t="s">
        <v>22</v>
      </c>
      <c r="C143">
        <v>315</v>
      </c>
      <c r="D143">
        <v>81</v>
      </c>
      <c r="E143">
        <v>7</v>
      </c>
      <c r="F143">
        <v>24</v>
      </c>
      <c r="G143">
        <v>38</v>
      </c>
      <c r="H143">
        <v>39</v>
      </c>
      <c r="I143">
        <v>14</v>
      </c>
      <c r="J143">
        <v>3449</v>
      </c>
      <c r="K143">
        <v>835</v>
      </c>
      <c r="L143">
        <v>69</v>
      </c>
      <c r="M143">
        <v>321</v>
      </c>
      <c r="N143">
        <v>414</v>
      </c>
      <c r="O143">
        <v>375</v>
      </c>
      <c r="P143" t="s">
        <v>23</v>
      </c>
      <c r="Q143" t="s">
        <v>24</v>
      </c>
      <c r="R143">
        <v>632</v>
      </c>
      <c r="S143">
        <v>43</v>
      </c>
      <c r="T143">
        <v>10</v>
      </c>
      <c r="U143">
        <v>475</v>
      </c>
      <c r="V143" t="s">
        <v>23</v>
      </c>
      <c r="W143">
        <f t="shared" si="2"/>
        <v>6.1633148040346413</v>
      </c>
    </row>
    <row r="144" spans="1:23" x14ac:dyDescent="0.25">
      <c r="A144" t="s">
        <v>315</v>
      </c>
      <c r="B144" t="s">
        <v>90</v>
      </c>
      <c r="C144">
        <v>458</v>
      </c>
      <c r="D144">
        <v>114</v>
      </c>
      <c r="E144">
        <v>13</v>
      </c>
      <c r="F144">
        <v>67</v>
      </c>
      <c r="G144">
        <v>57</v>
      </c>
      <c r="H144">
        <v>48</v>
      </c>
      <c r="I144">
        <v>4</v>
      </c>
      <c r="J144">
        <v>1350</v>
      </c>
      <c r="K144">
        <v>298</v>
      </c>
      <c r="L144">
        <v>28</v>
      </c>
      <c r="M144">
        <v>160</v>
      </c>
      <c r="N144">
        <v>123</v>
      </c>
      <c r="O144">
        <v>122</v>
      </c>
      <c r="P144" t="s">
        <v>20</v>
      </c>
      <c r="Q144" t="s">
        <v>24</v>
      </c>
      <c r="R144">
        <v>246</v>
      </c>
      <c r="S144">
        <v>389</v>
      </c>
      <c r="T144">
        <v>18</v>
      </c>
      <c r="U144">
        <v>475</v>
      </c>
      <c r="V144" t="s">
        <v>20</v>
      </c>
      <c r="W144">
        <f t="shared" si="2"/>
        <v>6.1633148040346413</v>
      </c>
    </row>
    <row r="145" spans="1:23" x14ac:dyDescent="0.25">
      <c r="A145" t="s">
        <v>395</v>
      </c>
      <c r="B145" t="s">
        <v>232</v>
      </c>
      <c r="C145">
        <v>530</v>
      </c>
      <c r="D145">
        <v>159</v>
      </c>
      <c r="E145">
        <v>3</v>
      </c>
      <c r="F145">
        <v>82</v>
      </c>
      <c r="G145">
        <v>50</v>
      </c>
      <c r="H145">
        <v>47</v>
      </c>
      <c r="I145">
        <v>6</v>
      </c>
      <c r="J145">
        <v>1619</v>
      </c>
      <c r="K145">
        <v>426</v>
      </c>
      <c r="L145">
        <v>11</v>
      </c>
      <c r="M145">
        <v>218</v>
      </c>
      <c r="N145">
        <v>149</v>
      </c>
      <c r="O145">
        <v>163</v>
      </c>
      <c r="P145" t="s">
        <v>20</v>
      </c>
      <c r="Q145" t="s">
        <v>24</v>
      </c>
      <c r="R145">
        <v>196</v>
      </c>
      <c r="S145">
        <v>354</v>
      </c>
      <c r="T145">
        <v>15</v>
      </c>
      <c r="U145">
        <v>475</v>
      </c>
      <c r="V145" t="s">
        <v>20</v>
      </c>
      <c r="W145">
        <f t="shared" si="2"/>
        <v>6.1633148040346413</v>
      </c>
    </row>
    <row r="146" spans="1:23" x14ac:dyDescent="0.25">
      <c r="A146" t="s">
        <v>270</v>
      </c>
      <c r="B146" t="s">
        <v>25</v>
      </c>
      <c r="C146">
        <v>479</v>
      </c>
      <c r="D146">
        <v>130</v>
      </c>
      <c r="E146">
        <v>18</v>
      </c>
      <c r="F146">
        <v>66</v>
      </c>
      <c r="G146">
        <v>72</v>
      </c>
      <c r="H146">
        <v>76</v>
      </c>
      <c r="I146">
        <v>3</v>
      </c>
      <c r="J146">
        <v>1624</v>
      </c>
      <c r="K146">
        <v>457</v>
      </c>
      <c r="L146">
        <v>63</v>
      </c>
      <c r="M146">
        <v>224</v>
      </c>
      <c r="N146">
        <v>266</v>
      </c>
      <c r="O146">
        <v>263</v>
      </c>
      <c r="P146" t="s">
        <v>20</v>
      </c>
      <c r="Q146" t="s">
        <v>24</v>
      </c>
      <c r="R146">
        <v>880</v>
      </c>
      <c r="S146">
        <v>82</v>
      </c>
      <c r="T146">
        <v>14</v>
      </c>
      <c r="U146">
        <v>480</v>
      </c>
      <c r="V146" t="s">
        <v>20</v>
      </c>
      <c r="W146">
        <f t="shared" si="2"/>
        <v>6.1737861039019366</v>
      </c>
    </row>
    <row r="147" spans="1:23" x14ac:dyDescent="0.25">
      <c r="A147" t="s">
        <v>385</v>
      </c>
      <c r="B147" t="s">
        <v>210</v>
      </c>
      <c r="C147">
        <v>419</v>
      </c>
      <c r="D147">
        <v>101</v>
      </c>
      <c r="E147">
        <v>18</v>
      </c>
      <c r="F147">
        <v>65</v>
      </c>
      <c r="G147">
        <v>58</v>
      </c>
      <c r="H147">
        <v>92</v>
      </c>
      <c r="I147">
        <v>20</v>
      </c>
      <c r="J147">
        <v>9528</v>
      </c>
      <c r="K147">
        <v>2510</v>
      </c>
      <c r="L147">
        <v>548</v>
      </c>
      <c r="M147">
        <v>1509</v>
      </c>
      <c r="N147">
        <v>1659</v>
      </c>
      <c r="O147">
        <v>1342</v>
      </c>
      <c r="P147" t="s">
        <v>20</v>
      </c>
      <c r="Q147" t="s">
        <v>24</v>
      </c>
      <c r="R147">
        <v>0</v>
      </c>
      <c r="S147">
        <v>0</v>
      </c>
      <c r="T147">
        <v>0</v>
      </c>
      <c r="U147">
        <v>487.5</v>
      </c>
      <c r="V147" t="s">
        <v>20</v>
      </c>
      <c r="W147">
        <f t="shared" si="2"/>
        <v>6.1892902904379019</v>
      </c>
    </row>
    <row r="148" spans="1:23" x14ac:dyDescent="0.25">
      <c r="A148" t="s">
        <v>318</v>
      </c>
      <c r="B148" t="s">
        <v>97</v>
      </c>
      <c r="C148">
        <v>424</v>
      </c>
      <c r="D148">
        <v>110</v>
      </c>
      <c r="E148">
        <v>15</v>
      </c>
      <c r="F148">
        <v>70</v>
      </c>
      <c r="G148">
        <v>47</v>
      </c>
      <c r="H148">
        <v>36</v>
      </c>
      <c r="I148">
        <v>7</v>
      </c>
      <c r="J148">
        <v>2130</v>
      </c>
      <c r="K148">
        <v>544</v>
      </c>
      <c r="L148">
        <v>38</v>
      </c>
      <c r="M148">
        <v>335</v>
      </c>
      <c r="N148">
        <v>174</v>
      </c>
      <c r="O148">
        <v>258</v>
      </c>
      <c r="P148" t="s">
        <v>23</v>
      </c>
      <c r="Q148" t="s">
        <v>24</v>
      </c>
      <c r="R148">
        <v>292</v>
      </c>
      <c r="S148">
        <v>6</v>
      </c>
      <c r="T148">
        <v>3</v>
      </c>
      <c r="U148">
        <v>490</v>
      </c>
      <c r="V148" t="s">
        <v>23</v>
      </c>
      <c r="W148">
        <f t="shared" si="2"/>
        <v>6.1944053911046719</v>
      </c>
    </row>
    <row r="149" spans="1:23" x14ac:dyDescent="0.25">
      <c r="A149" t="s">
        <v>271</v>
      </c>
      <c r="B149" t="s">
        <v>26</v>
      </c>
      <c r="C149">
        <v>496</v>
      </c>
      <c r="D149">
        <v>141</v>
      </c>
      <c r="E149">
        <v>20</v>
      </c>
      <c r="F149">
        <v>65</v>
      </c>
      <c r="G149">
        <v>78</v>
      </c>
      <c r="H149">
        <v>37</v>
      </c>
      <c r="I149">
        <v>11</v>
      </c>
      <c r="J149">
        <v>5628</v>
      </c>
      <c r="K149">
        <v>1575</v>
      </c>
      <c r="L149">
        <v>225</v>
      </c>
      <c r="M149">
        <v>828</v>
      </c>
      <c r="N149">
        <v>838</v>
      </c>
      <c r="O149">
        <v>354</v>
      </c>
      <c r="P149" t="s">
        <v>23</v>
      </c>
      <c r="Q149" t="s">
        <v>21</v>
      </c>
      <c r="R149">
        <v>200</v>
      </c>
      <c r="S149">
        <v>11</v>
      </c>
      <c r="T149">
        <v>3</v>
      </c>
      <c r="U149">
        <v>500</v>
      </c>
      <c r="V149" t="s">
        <v>23</v>
      </c>
      <c r="W149">
        <f t="shared" si="2"/>
        <v>6.2146080984221914</v>
      </c>
    </row>
    <row r="150" spans="1:23" x14ac:dyDescent="0.25">
      <c r="A150" t="s">
        <v>323</v>
      </c>
      <c r="B150" t="s">
        <v>115</v>
      </c>
      <c r="C150">
        <v>282</v>
      </c>
      <c r="D150">
        <v>78</v>
      </c>
      <c r="E150">
        <v>13</v>
      </c>
      <c r="F150">
        <v>37</v>
      </c>
      <c r="G150">
        <v>51</v>
      </c>
      <c r="H150">
        <v>29</v>
      </c>
      <c r="I150">
        <v>5</v>
      </c>
      <c r="J150">
        <v>1649</v>
      </c>
      <c r="K150">
        <v>453</v>
      </c>
      <c r="L150">
        <v>73</v>
      </c>
      <c r="M150">
        <v>211</v>
      </c>
      <c r="N150">
        <v>280</v>
      </c>
      <c r="O150">
        <v>138</v>
      </c>
      <c r="P150" t="s">
        <v>20</v>
      </c>
      <c r="Q150" t="s">
        <v>24</v>
      </c>
      <c r="R150">
        <v>670</v>
      </c>
      <c r="S150">
        <v>57</v>
      </c>
      <c r="T150">
        <v>5</v>
      </c>
      <c r="U150">
        <v>500</v>
      </c>
      <c r="V150" t="s">
        <v>20</v>
      </c>
      <c r="W150">
        <f t="shared" si="2"/>
        <v>6.2146080984221914</v>
      </c>
    </row>
    <row r="151" spans="1:23" x14ac:dyDescent="0.25">
      <c r="A151" t="s">
        <v>140</v>
      </c>
      <c r="B151" t="s">
        <v>212</v>
      </c>
      <c r="C151">
        <v>486</v>
      </c>
      <c r="D151">
        <v>145</v>
      </c>
      <c r="E151">
        <v>11</v>
      </c>
      <c r="F151">
        <v>51</v>
      </c>
      <c r="G151">
        <v>76</v>
      </c>
      <c r="H151">
        <v>40</v>
      </c>
      <c r="I151">
        <v>11</v>
      </c>
      <c r="J151">
        <v>3967</v>
      </c>
      <c r="K151">
        <v>1102</v>
      </c>
      <c r="L151">
        <v>67</v>
      </c>
      <c r="M151">
        <v>410</v>
      </c>
      <c r="N151">
        <v>497</v>
      </c>
      <c r="O151">
        <v>284</v>
      </c>
      <c r="P151" t="s">
        <v>23</v>
      </c>
      <c r="Q151" t="s">
        <v>21</v>
      </c>
      <c r="R151">
        <v>88</v>
      </c>
      <c r="S151">
        <v>204</v>
      </c>
      <c r="T151">
        <v>16</v>
      </c>
      <c r="U151">
        <v>500</v>
      </c>
      <c r="V151" t="s">
        <v>20</v>
      </c>
      <c r="W151">
        <f t="shared" si="2"/>
        <v>6.2146080984221914</v>
      </c>
    </row>
    <row r="152" spans="1:23" x14ac:dyDescent="0.25">
      <c r="A152" t="s">
        <v>405</v>
      </c>
      <c r="B152" t="s">
        <v>256</v>
      </c>
      <c r="C152">
        <v>127</v>
      </c>
      <c r="D152">
        <v>32</v>
      </c>
      <c r="E152">
        <v>4</v>
      </c>
      <c r="F152">
        <v>14</v>
      </c>
      <c r="G152">
        <v>25</v>
      </c>
      <c r="H152">
        <v>12</v>
      </c>
      <c r="I152">
        <v>19</v>
      </c>
      <c r="J152">
        <v>8396</v>
      </c>
      <c r="K152">
        <v>2402</v>
      </c>
      <c r="L152">
        <v>242</v>
      </c>
      <c r="M152">
        <v>1048</v>
      </c>
      <c r="N152">
        <v>1348</v>
      </c>
      <c r="O152">
        <v>819</v>
      </c>
      <c r="P152" t="s">
        <v>23</v>
      </c>
      <c r="Q152" t="s">
        <v>24</v>
      </c>
      <c r="R152">
        <v>167</v>
      </c>
      <c r="S152">
        <v>18</v>
      </c>
      <c r="T152">
        <v>6</v>
      </c>
      <c r="U152">
        <v>500</v>
      </c>
      <c r="V152" t="s">
        <v>23</v>
      </c>
      <c r="W152">
        <f t="shared" si="2"/>
        <v>6.2146080984221914</v>
      </c>
    </row>
    <row r="153" spans="1:23" x14ac:dyDescent="0.25">
      <c r="A153" t="s">
        <v>276</v>
      </c>
      <c r="B153" t="s">
        <v>34</v>
      </c>
      <c r="C153">
        <v>202</v>
      </c>
      <c r="D153">
        <v>53</v>
      </c>
      <c r="E153">
        <v>4</v>
      </c>
      <c r="F153">
        <v>31</v>
      </c>
      <c r="G153">
        <v>26</v>
      </c>
      <c r="H153">
        <v>27</v>
      </c>
      <c r="I153">
        <v>9</v>
      </c>
      <c r="J153">
        <v>1876</v>
      </c>
      <c r="K153">
        <v>467</v>
      </c>
      <c r="L153">
        <v>15</v>
      </c>
      <c r="M153">
        <v>192</v>
      </c>
      <c r="N153">
        <v>186</v>
      </c>
      <c r="O153">
        <v>161</v>
      </c>
      <c r="P153" t="s">
        <v>23</v>
      </c>
      <c r="Q153" t="s">
        <v>24</v>
      </c>
      <c r="R153">
        <v>304</v>
      </c>
      <c r="S153">
        <v>45</v>
      </c>
      <c r="T153">
        <v>11</v>
      </c>
      <c r="U153">
        <v>512.5</v>
      </c>
      <c r="V153" t="s">
        <v>23</v>
      </c>
      <c r="W153">
        <f t="shared" si="2"/>
        <v>6.2393007110125636</v>
      </c>
    </row>
    <row r="154" spans="1:23" x14ac:dyDescent="0.25">
      <c r="A154" t="s">
        <v>269</v>
      </c>
      <c r="B154" t="s">
        <v>33</v>
      </c>
      <c r="C154">
        <v>574</v>
      </c>
      <c r="D154">
        <v>159</v>
      </c>
      <c r="E154">
        <v>21</v>
      </c>
      <c r="F154">
        <v>107</v>
      </c>
      <c r="G154">
        <v>75</v>
      </c>
      <c r="H154">
        <v>59</v>
      </c>
      <c r="I154">
        <v>10</v>
      </c>
      <c r="J154">
        <v>4631</v>
      </c>
      <c r="K154">
        <v>1300</v>
      </c>
      <c r="L154">
        <v>90</v>
      </c>
      <c r="M154">
        <v>702</v>
      </c>
      <c r="N154">
        <v>504</v>
      </c>
      <c r="O154">
        <v>488</v>
      </c>
      <c r="P154" t="s">
        <v>20</v>
      </c>
      <c r="Q154" t="s">
        <v>21</v>
      </c>
      <c r="R154">
        <v>238</v>
      </c>
      <c r="S154">
        <v>445</v>
      </c>
      <c r="T154">
        <v>22</v>
      </c>
      <c r="U154">
        <v>517.14300000000003</v>
      </c>
      <c r="V154" t="s">
        <v>20</v>
      </c>
      <c r="W154">
        <f t="shared" si="2"/>
        <v>6.248319432007559</v>
      </c>
    </row>
    <row r="155" spans="1:23" x14ac:dyDescent="0.25">
      <c r="A155" t="s">
        <v>359</v>
      </c>
      <c r="B155" t="s">
        <v>167</v>
      </c>
      <c r="C155">
        <v>491</v>
      </c>
      <c r="D155">
        <v>141</v>
      </c>
      <c r="E155">
        <v>11</v>
      </c>
      <c r="F155">
        <v>77</v>
      </c>
      <c r="G155">
        <v>47</v>
      </c>
      <c r="H155">
        <v>37</v>
      </c>
      <c r="I155">
        <v>15</v>
      </c>
      <c r="J155">
        <v>4291</v>
      </c>
      <c r="K155">
        <v>1240</v>
      </c>
      <c r="L155">
        <v>84</v>
      </c>
      <c r="M155">
        <v>615</v>
      </c>
      <c r="N155">
        <v>430</v>
      </c>
      <c r="O155">
        <v>340</v>
      </c>
      <c r="P155" t="s">
        <v>20</v>
      </c>
      <c r="Q155" t="s">
        <v>21</v>
      </c>
      <c r="R155">
        <v>239</v>
      </c>
      <c r="S155">
        <v>8</v>
      </c>
      <c r="T155">
        <v>2</v>
      </c>
      <c r="U155">
        <v>525</v>
      </c>
      <c r="V155" t="s">
        <v>20</v>
      </c>
      <c r="W155">
        <f t="shared" si="2"/>
        <v>6.2633982625916236</v>
      </c>
    </row>
    <row r="156" spans="1:23" x14ac:dyDescent="0.25">
      <c r="A156" t="s">
        <v>408</v>
      </c>
      <c r="B156" t="s">
        <v>213</v>
      </c>
      <c r="C156">
        <v>360</v>
      </c>
      <c r="D156">
        <v>81</v>
      </c>
      <c r="E156">
        <v>5</v>
      </c>
      <c r="F156">
        <v>37</v>
      </c>
      <c r="G156">
        <v>44</v>
      </c>
      <c r="H156">
        <v>37</v>
      </c>
      <c r="I156">
        <v>7</v>
      </c>
      <c r="J156">
        <v>2268</v>
      </c>
      <c r="K156">
        <v>566</v>
      </c>
      <c r="L156">
        <v>41</v>
      </c>
      <c r="M156">
        <v>279</v>
      </c>
      <c r="N156">
        <v>257</v>
      </c>
      <c r="O156">
        <v>246</v>
      </c>
      <c r="P156" t="s">
        <v>23</v>
      </c>
      <c r="Q156" t="s">
        <v>21</v>
      </c>
      <c r="R156">
        <v>170</v>
      </c>
      <c r="S156">
        <v>284</v>
      </c>
      <c r="T156">
        <v>3</v>
      </c>
      <c r="U156">
        <v>525</v>
      </c>
      <c r="V156" t="s">
        <v>23</v>
      </c>
      <c r="W156">
        <f t="shared" si="2"/>
        <v>6.2633982625916236</v>
      </c>
    </row>
    <row r="157" spans="1:23" x14ac:dyDescent="0.25">
      <c r="A157" t="s">
        <v>399</v>
      </c>
      <c r="B157" t="s">
        <v>238</v>
      </c>
      <c r="C157">
        <v>562</v>
      </c>
      <c r="D157">
        <v>169</v>
      </c>
      <c r="E157">
        <v>17</v>
      </c>
      <c r="F157">
        <v>88</v>
      </c>
      <c r="G157">
        <v>73</v>
      </c>
      <c r="H157">
        <v>53</v>
      </c>
      <c r="I157">
        <v>8</v>
      </c>
      <c r="J157">
        <v>3181</v>
      </c>
      <c r="K157">
        <v>841</v>
      </c>
      <c r="L157">
        <v>61</v>
      </c>
      <c r="M157">
        <v>450</v>
      </c>
      <c r="N157">
        <v>342</v>
      </c>
      <c r="O157">
        <v>373</v>
      </c>
      <c r="P157" t="s">
        <v>20</v>
      </c>
      <c r="Q157" t="s">
        <v>21</v>
      </c>
      <c r="R157">
        <v>351</v>
      </c>
      <c r="S157">
        <v>442</v>
      </c>
      <c r="T157">
        <v>17</v>
      </c>
      <c r="U157">
        <v>530</v>
      </c>
      <c r="V157" t="s">
        <v>20</v>
      </c>
      <c r="W157">
        <f t="shared" si="2"/>
        <v>6.2728770065461674</v>
      </c>
    </row>
    <row r="158" spans="1:23" x14ac:dyDescent="0.25">
      <c r="A158" t="s">
        <v>305</v>
      </c>
      <c r="B158" t="s">
        <v>79</v>
      </c>
      <c r="C158">
        <v>507</v>
      </c>
      <c r="D158">
        <v>122</v>
      </c>
      <c r="E158">
        <v>29</v>
      </c>
      <c r="F158">
        <v>78</v>
      </c>
      <c r="G158">
        <v>85</v>
      </c>
      <c r="H158">
        <v>91</v>
      </c>
      <c r="I158">
        <v>18</v>
      </c>
      <c r="J158">
        <v>7761</v>
      </c>
      <c r="K158">
        <v>1947</v>
      </c>
      <c r="L158">
        <v>347</v>
      </c>
      <c r="M158">
        <v>1175</v>
      </c>
      <c r="N158">
        <v>1152</v>
      </c>
      <c r="O158">
        <v>1380</v>
      </c>
      <c r="P158" t="s">
        <v>20</v>
      </c>
      <c r="Q158" t="s">
        <v>21</v>
      </c>
      <c r="R158">
        <v>808</v>
      </c>
      <c r="S158">
        <v>108</v>
      </c>
      <c r="T158">
        <v>2</v>
      </c>
      <c r="U158">
        <v>535</v>
      </c>
      <c r="V158" t="s">
        <v>20</v>
      </c>
      <c r="W158">
        <f t="shared" si="2"/>
        <v>6.2822667468960063</v>
      </c>
    </row>
    <row r="159" spans="1:23" x14ac:dyDescent="0.25">
      <c r="A159" t="s">
        <v>322</v>
      </c>
      <c r="B159" t="s">
        <v>108</v>
      </c>
      <c r="C159">
        <v>408</v>
      </c>
      <c r="D159">
        <v>94</v>
      </c>
      <c r="E159">
        <v>4</v>
      </c>
      <c r="F159">
        <v>42</v>
      </c>
      <c r="G159">
        <v>36</v>
      </c>
      <c r="H159">
        <v>66</v>
      </c>
      <c r="I159">
        <v>9</v>
      </c>
      <c r="J159">
        <v>3573</v>
      </c>
      <c r="K159">
        <v>866</v>
      </c>
      <c r="L159">
        <v>59</v>
      </c>
      <c r="M159">
        <v>429</v>
      </c>
      <c r="N159">
        <v>365</v>
      </c>
      <c r="O159">
        <v>410</v>
      </c>
      <c r="P159" t="s">
        <v>23</v>
      </c>
      <c r="Q159" t="s">
        <v>24</v>
      </c>
      <c r="R159">
        <v>282</v>
      </c>
      <c r="S159">
        <v>487</v>
      </c>
      <c r="T159">
        <v>19</v>
      </c>
      <c r="U159">
        <v>535</v>
      </c>
      <c r="V159" t="s">
        <v>23</v>
      </c>
      <c r="W159">
        <f t="shared" si="2"/>
        <v>6.2822667468960063</v>
      </c>
    </row>
    <row r="160" spans="1:23" x14ac:dyDescent="0.25">
      <c r="A160" t="s">
        <v>268</v>
      </c>
      <c r="B160" t="s">
        <v>35</v>
      </c>
      <c r="C160">
        <v>418</v>
      </c>
      <c r="D160">
        <v>113</v>
      </c>
      <c r="E160">
        <v>13</v>
      </c>
      <c r="F160">
        <v>48</v>
      </c>
      <c r="G160">
        <v>61</v>
      </c>
      <c r="H160">
        <v>47</v>
      </c>
      <c r="I160">
        <v>4</v>
      </c>
      <c r="J160">
        <v>1512</v>
      </c>
      <c r="K160">
        <v>392</v>
      </c>
      <c r="L160">
        <v>41</v>
      </c>
      <c r="M160">
        <v>205</v>
      </c>
      <c r="N160">
        <v>204</v>
      </c>
      <c r="O160">
        <v>203</v>
      </c>
      <c r="P160" t="s">
        <v>23</v>
      </c>
      <c r="Q160" t="s">
        <v>21</v>
      </c>
      <c r="R160">
        <v>211</v>
      </c>
      <c r="S160">
        <v>11</v>
      </c>
      <c r="T160">
        <v>7</v>
      </c>
      <c r="U160">
        <v>550</v>
      </c>
      <c r="V160" t="s">
        <v>23</v>
      </c>
      <c r="W160">
        <f t="shared" si="2"/>
        <v>6.3099182782265162</v>
      </c>
    </row>
    <row r="161" spans="1:23" x14ac:dyDescent="0.25">
      <c r="A161" t="s">
        <v>366</v>
      </c>
      <c r="B161" t="s">
        <v>178</v>
      </c>
      <c r="C161">
        <v>442</v>
      </c>
      <c r="D161">
        <v>131</v>
      </c>
      <c r="E161">
        <v>18</v>
      </c>
      <c r="F161">
        <v>68</v>
      </c>
      <c r="G161">
        <v>77</v>
      </c>
      <c r="H161">
        <v>33</v>
      </c>
      <c r="I161">
        <v>6</v>
      </c>
      <c r="J161">
        <v>1416</v>
      </c>
      <c r="K161">
        <v>398</v>
      </c>
      <c r="L161">
        <v>47</v>
      </c>
      <c r="M161">
        <v>210</v>
      </c>
      <c r="N161">
        <v>203</v>
      </c>
      <c r="O161">
        <v>136</v>
      </c>
      <c r="P161" t="s">
        <v>20</v>
      </c>
      <c r="Q161" t="s">
        <v>21</v>
      </c>
      <c r="R161">
        <v>233</v>
      </c>
      <c r="S161">
        <v>7</v>
      </c>
      <c r="T161">
        <v>7</v>
      </c>
      <c r="U161">
        <v>550</v>
      </c>
      <c r="V161" t="s">
        <v>20</v>
      </c>
      <c r="W161">
        <f t="shared" si="2"/>
        <v>6.3099182782265162</v>
      </c>
    </row>
    <row r="162" spans="1:23" x14ac:dyDescent="0.25">
      <c r="A162" t="s">
        <v>409</v>
      </c>
      <c r="B162" t="s">
        <v>261</v>
      </c>
      <c r="C162">
        <v>387</v>
      </c>
      <c r="D162">
        <v>124</v>
      </c>
      <c r="E162">
        <v>1</v>
      </c>
      <c r="F162">
        <v>67</v>
      </c>
      <c r="G162">
        <v>27</v>
      </c>
      <c r="H162">
        <v>36</v>
      </c>
      <c r="I162">
        <v>7</v>
      </c>
      <c r="J162">
        <v>1775</v>
      </c>
      <c r="K162">
        <v>506</v>
      </c>
      <c r="L162">
        <v>6</v>
      </c>
      <c r="M162">
        <v>272</v>
      </c>
      <c r="N162">
        <v>125</v>
      </c>
      <c r="O162">
        <v>194</v>
      </c>
      <c r="P162" t="s">
        <v>23</v>
      </c>
      <c r="Q162" t="s">
        <v>21</v>
      </c>
      <c r="R162">
        <v>186</v>
      </c>
      <c r="S162">
        <v>290</v>
      </c>
      <c r="T162">
        <v>17</v>
      </c>
      <c r="U162">
        <v>550</v>
      </c>
      <c r="V162" t="s">
        <v>23</v>
      </c>
      <c r="W162">
        <f t="shared" si="2"/>
        <v>6.3099182782265162</v>
      </c>
    </row>
    <row r="163" spans="1:23" x14ac:dyDescent="0.25">
      <c r="A163" t="s">
        <v>382</v>
      </c>
      <c r="B163" t="s">
        <v>209</v>
      </c>
      <c r="C163">
        <v>341</v>
      </c>
      <c r="D163">
        <v>110</v>
      </c>
      <c r="E163">
        <v>9</v>
      </c>
      <c r="F163">
        <v>45</v>
      </c>
      <c r="G163">
        <v>49</v>
      </c>
      <c r="H163">
        <v>46</v>
      </c>
      <c r="I163">
        <v>9</v>
      </c>
      <c r="J163">
        <v>2331</v>
      </c>
      <c r="K163">
        <v>658</v>
      </c>
      <c r="L163">
        <v>50</v>
      </c>
      <c r="M163">
        <v>249</v>
      </c>
      <c r="N163">
        <v>322</v>
      </c>
      <c r="O163">
        <v>274</v>
      </c>
      <c r="P163" t="s">
        <v>20</v>
      </c>
      <c r="Q163" t="s">
        <v>21</v>
      </c>
      <c r="R163">
        <v>251</v>
      </c>
      <c r="S163">
        <v>9</v>
      </c>
      <c r="T163">
        <v>4</v>
      </c>
      <c r="U163">
        <v>560</v>
      </c>
      <c r="V163" t="s">
        <v>20</v>
      </c>
      <c r="W163">
        <f t="shared" si="2"/>
        <v>6.3279367837291947</v>
      </c>
    </row>
    <row r="164" spans="1:23" x14ac:dyDescent="0.25">
      <c r="A164" t="s">
        <v>364</v>
      </c>
      <c r="B164" t="s">
        <v>175</v>
      </c>
      <c r="C164">
        <v>625</v>
      </c>
      <c r="D164">
        <v>179</v>
      </c>
      <c r="E164">
        <v>4</v>
      </c>
      <c r="F164">
        <v>94</v>
      </c>
      <c r="G164">
        <v>60</v>
      </c>
      <c r="H164">
        <v>65</v>
      </c>
      <c r="I164">
        <v>5</v>
      </c>
      <c r="J164">
        <v>1696</v>
      </c>
      <c r="K164">
        <v>476</v>
      </c>
      <c r="L164">
        <v>12</v>
      </c>
      <c r="M164">
        <v>216</v>
      </c>
      <c r="N164">
        <v>163</v>
      </c>
      <c r="O164">
        <v>166</v>
      </c>
      <c r="P164" t="s">
        <v>20</v>
      </c>
      <c r="Q164" t="s">
        <v>21</v>
      </c>
      <c r="R164">
        <v>303</v>
      </c>
      <c r="S164">
        <v>450</v>
      </c>
      <c r="T164">
        <v>14</v>
      </c>
      <c r="U164">
        <v>575</v>
      </c>
      <c r="V164" t="s">
        <v>20</v>
      </c>
      <c r="W164">
        <f t="shared" si="2"/>
        <v>6.3543700407973507</v>
      </c>
    </row>
    <row r="165" spans="1:23" x14ac:dyDescent="0.25">
      <c r="A165" t="s">
        <v>378</v>
      </c>
      <c r="B165" t="s">
        <v>201</v>
      </c>
      <c r="C165">
        <v>473</v>
      </c>
      <c r="D165">
        <v>154</v>
      </c>
      <c r="E165">
        <v>6</v>
      </c>
      <c r="F165">
        <v>61</v>
      </c>
      <c r="G165">
        <v>48</v>
      </c>
      <c r="H165">
        <v>29</v>
      </c>
      <c r="I165">
        <v>6</v>
      </c>
      <c r="J165">
        <v>1966</v>
      </c>
      <c r="K165">
        <v>566</v>
      </c>
      <c r="L165">
        <v>29</v>
      </c>
      <c r="M165">
        <v>250</v>
      </c>
      <c r="N165">
        <v>252</v>
      </c>
      <c r="O165">
        <v>178</v>
      </c>
      <c r="P165" t="s">
        <v>20</v>
      </c>
      <c r="Q165" t="s">
        <v>21</v>
      </c>
      <c r="R165">
        <v>846</v>
      </c>
      <c r="S165">
        <v>84</v>
      </c>
      <c r="T165">
        <v>9</v>
      </c>
      <c r="U165">
        <v>580</v>
      </c>
      <c r="V165" t="s">
        <v>20</v>
      </c>
      <c r="W165">
        <f t="shared" si="2"/>
        <v>6.363028103540465</v>
      </c>
    </row>
    <row r="166" spans="1:23" x14ac:dyDescent="0.25">
      <c r="A166" t="s">
        <v>358</v>
      </c>
      <c r="B166" t="s">
        <v>170</v>
      </c>
      <c r="C166">
        <v>464</v>
      </c>
      <c r="D166">
        <v>128</v>
      </c>
      <c r="E166">
        <v>28</v>
      </c>
      <c r="F166">
        <v>67</v>
      </c>
      <c r="G166">
        <v>94</v>
      </c>
      <c r="H166">
        <v>52</v>
      </c>
      <c r="I166">
        <v>13</v>
      </c>
      <c r="J166">
        <v>5829</v>
      </c>
      <c r="K166">
        <v>1552</v>
      </c>
      <c r="L166">
        <v>210</v>
      </c>
      <c r="M166">
        <v>740</v>
      </c>
      <c r="N166">
        <v>840</v>
      </c>
      <c r="O166">
        <v>452</v>
      </c>
      <c r="P166" t="s">
        <v>20</v>
      </c>
      <c r="Q166" t="s">
        <v>24</v>
      </c>
      <c r="R166">
        <v>0</v>
      </c>
      <c r="S166">
        <v>0</v>
      </c>
      <c r="T166">
        <v>0</v>
      </c>
      <c r="U166">
        <v>587.5</v>
      </c>
      <c r="V166" t="s">
        <v>20</v>
      </c>
      <c r="W166">
        <f t="shared" si="2"/>
        <v>6.375876246018314</v>
      </c>
    </row>
    <row r="167" spans="1:23" x14ac:dyDescent="0.25">
      <c r="A167" t="s">
        <v>316</v>
      </c>
      <c r="B167" t="s">
        <v>95</v>
      </c>
      <c r="C167">
        <v>382</v>
      </c>
      <c r="D167">
        <v>119</v>
      </c>
      <c r="E167">
        <v>13</v>
      </c>
      <c r="F167">
        <v>54</v>
      </c>
      <c r="G167">
        <v>58</v>
      </c>
      <c r="H167">
        <v>36</v>
      </c>
      <c r="I167">
        <v>12</v>
      </c>
      <c r="J167">
        <v>2133</v>
      </c>
      <c r="K167">
        <v>594</v>
      </c>
      <c r="L167">
        <v>41</v>
      </c>
      <c r="M167">
        <v>287</v>
      </c>
      <c r="N167">
        <v>294</v>
      </c>
      <c r="O167">
        <v>227</v>
      </c>
      <c r="P167" t="s">
        <v>23</v>
      </c>
      <c r="Q167" t="s">
        <v>24</v>
      </c>
      <c r="R167">
        <v>59</v>
      </c>
      <c r="S167">
        <v>156</v>
      </c>
      <c r="T167">
        <v>9</v>
      </c>
      <c r="U167">
        <v>595</v>
      </c>
      <c r="V167" t="s">
        <v>23</v>
      </c>
      <c r="W167">
        <f t="shared" si="2"/>
        <v>6.3885614055456301</v>
      </c>
    </row>
    <row r="168" spans="1:23" x14ac:dyDescent="0.25">
      <c r="A168" t="s">
        <v>283</v>
      </c>
      <c r="B168" t="s">
        <v>43</v>
      </c>
      <c r="C168">
        <v>472</v>
      </c>
      <c r="D168">
        <v>116</v>
      </c>
      <c r="E168">
        <v>16</v>
      </c>
      <c r="F168">
        <v>60</v>
      </c>
      <c r="G168">
        <v>62</v>
      </c>
      <c r="H168">
        <v>74</v>
      </c>
      <c r="I168">
        <v>6</v>
      </c>
      <c r="J168">
        <v>1924</v>
      </c>
      <c r="K168">
        <v>489</v>
      </c>
      <c r="L168">
        <v>67</v>
      </c>
      <c r="M168">
        <v>242</v>
      </c>
      <c r="N168">
        <v>251</v>
      </c>
      <c r="O168">
        <v>240</v>
      </c>
      <c r="P168" t="s">
        <v>23</v>
      </c>
      <c r="Q168" t="s">
        <v>24</v>
      </c>
      <c r="R168">
        <v>518</v>
      </c>
      <c r="S168">
        <v>55</v>
      </c>
      <c r="T168">
        <v>3</v>
      </c>
      <c r="U168">
        <v>600</v>
      </c>
      <c r="V168" t="s">
        <v>23</v>
      </c>
      <c r="W168">
        <f t="shared" si="2"/>
        <v>6.3969296552161463</v>
      </c>
    </row>
    <row r="169" spans="1:23" x14ac:dyDescent="0.25">
      <c r="A169" t="s">
        <v>314</v>
      </c>
      <c r="B169" t="s">
        <v>86</v>
      </c>
      <c r="C169">
        <v>329</v>
      </c>
      <c r="D169">
        <v>83</v>
      </c>
      <c r="E169">
        <v>9</v>
      </c>
      <c r="F169">
        <v>50</v>
      </c>
      <c r="G169">
        <v>39</v>
      </c>
      <c r="H169">
        <v>56</v>
      </c>
      <c r="I169">
        <v>9</v>
      </c>
      <c r="J169">
        <v>3828</v>
      </c>
      <c r="K169">
        <v>948</v>
      </c>
      <c r="L169">
        <v>145</v>
      </c>
      <c r="M169">
        <v>575</v>
      </c>
      <c r="N169">
        <v>528</v>
      </c>
      <c r="O169">
        <v>635</v>
      </c>
      <c r="P169" t="s">
        <v>20</v>
      </c>
      <c r="Q169" t="s">
        <v>24</v>
      </c>
      <c r="R169">
        <v>276</v>
      </c>
      <c r="S169">
        <v>6</v>
      </c>
      <c r="T169">
        <v>2</v>
      </c>
      <c r="U169">
        <v>600</v>
      </c>
      <c r="V169" t="s">
        <v>20</v>
      </c>
      <c r="W169">
        <f t="shared" si="2"/>
        <v>6.3969296552161463</v>
      </c>
    </row>
    <row r="170" spans="1:23" x14ac:dyDescent="0.25">
      <c r="A170" t="s">
        <v>324</v>
      </c>
      <c r="B170" t="s">
        <v>116</v>
      </c>
      <c r="C170">
        <v>380</v>
      </c>
      <c r="D170">
        <v>120</v>
      </c>
      <c r="E170">
        <v>5</v>
      </c>
      <c r="F170">
        <v>54</v>
      </c>
      <c r="G170">
        <v>51</v>
      </c>
      <c r="H170">
        <v>31</v>
      </c>
      <c r="I170">
        <v>8</v>
      </c>
      <c r="J170">
        <v>3118</v>
      </c>
      <c r="K170">
        <v>900</v>
      </c>
      <c r="L170">
        <v>92</v>
      </c>
      <c r="M170">
        <v>444</v>
      </c>
      <c r="N170">
        <v>419</v>
      </c>
      <c r="O170">
        <v>240</v>
      </c>
      <c r="P170" t="s">
        <v>20</v>
      </c>
      <c r="Q170" t="s">
        <v>24</v>
      </c>
      <c r="R170">
        <v>237</v>
      </c>
      <c r="S170">
        <v>8</v>
      </c>
      <c r="T170">
        <v>1</v>
      </c>
      <c r="U170">
        <v>600</v>
      </c>
      <c r="V170" t="s">
        <v>20</v>
      </c>
      <c r="W170">
        <f t="shared" si="2"/>
        <v>6.3969296552161463</v>
      </c>
    </row>
    <row r="171" spans="1:23" x14ac:dyDescent="0.25">
      <c r="A171" t="s">
        <v>344</v>
      </c>
      <c r="B171" t="s">
        <v>138</v>
      </c>
      <c r="C171">
        <v>309</v>
      </c>
      <c r="D171">
        <v>94</v>
      </c>
      <c r="E171">
        <v>5</v>
      </c>
      <c r="F171">
        <v>37</v>
      </c>
      <c r="G171">
        <v>32</v>
      </c>
      <c r="H171">
        <v>26</v>
      </c>
      <c r="I171">
        <v>13</v>
      </c>
      <c r="J171">
        <v>4618</v>
      </c>
      <c r="K171">
        <v>1330</v>
      </c>
      <c r="L171">
        <v>57</v>
      </c>
      <c r="M171">
        <v>616</v>
      </c>
      <c r="N171">
        <v>522</v>
      </c>
      <c r="O171">
        <v>436</v>
      </c>
      <c r="P171" t="s">
        <v>23</v>
      </c>
      <c r="Q171" t="s">
        <v>21</v>
      </c>
      <c r="R171">
        <v>161</v>
      </c>
      <c r="S171">
        <v>3</v>
      </c>
      <c r="T171">
        <v>3</v>
      </c>
      <c r="U171">
        <v>600</v>
      </c>
      <c r="V171" t="s">
        <v>23</v>
      </c>
      <c r="W171">
        <f t="shared" si="2"/>
        <v>6.3969296552161463</v>
      </c>
    </row>
    <row r="172" spans="1:23" x14ac:dyDescent="0.25">
      <c r="A172" t="s">
        <v>286</v>
      </c>
      <c r="B172" t="s">
        <v>51</v>
      </c>
      <c r="C172">
        <v>583</v>
      </c>
      <c r="D172">
        <v>168</v>
      </c>
      <c r="E172">
        <v>17</v>
      </c>
      <c r="F172">
        <v>83</v>
      </c>
      <c r="G172">
        <v>80</v>
      </c>
      <c r="H172">
        <v>56</v>
      </c>
      <c r="I172">
        <v>5</v>
      </c>
      <c r="J172">
        <v>1646</v>
      </c>
      <c r="K172">
        <v>452</v>
      </c>
      <c r="L172">
        <v>44</v>
      </c>
      <c r="M172">
        <v>219</v>
      </c>
      <c r="N172">
        <v>208</v>
      </c>
      <c r="O172">
        <v>136</v>
      </c>
      <c r="P172" t="s">
        <v>20</v>
      </c>
      <c r="Q172" t="s">
        <v>21</v>
      </c>
      <c r="R172">
        <v>109</v>
      </c>
      <c r="S172">
        <v>292</v>
      </c>
      <c r="T172">
        <v>25</v>
      </c>
      <c r="U172">
        <v>612.5</v>
      </c>
      <c r="V172" t="s">
        <v>20</v>
      </c>
      <c r="W172">
        <f t="shared" si="2"/>
        <v>6.4175489424188816</v>
      </c>
    </row>
    <row r="173" spans="1:23" x14ac:dyDescent="0.25">
      <c r="A173" t="s">
        <v>277</v>
      </c>
      <c r="B173" t="s">
        <v>48</v>
      </c>
      <c r="C173">
        <v>550</v>
      </c>
      <c r="D173">
        <v>152</v>
      </c>
      <c r="E173">
        <v>6</v>
      </c>
      <c r="F173">
        <v>92</v>
      </c>
      <c r="G173">
        <v>37</v>
      </c>
      <c r="H173">
        <v>81</v>
      </c>
      <c r="I173">
        <v>5</v>
      </c>
      <c r="J173">
        <v>2308</v>
      </c>
      <c r="K173">
        <v>633</v>
      </c>
      <c r="L173">
        <v>32</v>
      </c>
      <c r="M173">
        <v>349</v>
      </c>
      <c r="N173">
        <v>182</v>
      </c>
      <c r="O173">
        <v>308</v>
      </c>
      <c r="P173" t="s">
        <v>23</v>
      </c>
      <c r="Q173" t="s">
        <v>24</v>
      </c>
      <c r="R173">
        <v>262</v>
      </c>
      <c r="S173">
        <v>329</v>
      </c>
      <c r="T173">
        <v>16</v>
      </c>
      <c r="U173">
        <v>625</v>
      </c>
      <c r="V173" t="s">
        <v>23</v>
      </c>
      <c r="W173">
        <f t="shared" si="2"/>
        <v>6.4377516497364011</v>
      </c>
    </row>
    <row r="174" spans="1:23" x14ac:dyDescent="0.25">
      <c r="A174" t="s">
        <v>348</v>
      </c>
      <c r="B174" t="s">
        <v>157</v>
      </c>
      <c r="C174">
        <v>560</v>
      </c>
      <c r="D174">
        <v>161</v>
      </c>
      <c r="E174">
        <v>26</v>
      </c>
      <c r="F174">
        <v>89</v>
      </c>
      <c r="G174">
        <v>96</v>
      </c>
      <c r="H174">
        <v>66</v>
      </c>
      <c r="I174">
        <v>4</v>
      </c>
      <c r="J174">
        <v>1789</v>
      </c>
      <c r="K174">
        <v>470</v>
      </c>
      <c r="L174">
        <v>65</v>
      </c>
      <c r="M174">
        <v>233</v>
      </c>
      <c r="N174">
        <v>260</v>
      </c>
      <c r="O174">
        <v>155</v>
      </c>
      <c r="P174" t="s">
        <v>23</v>
      </c>
      <c r="Q174" t="s">
        <v>24</v>
      </c>
      <c r="R174">
        <v>332</v>
      </c>
      <c r="S174">
        <v>9</v>
      </c>
      <c r="T174">
        <v>8</v>
      </c>
      <c r="U174">
        <v>625</v>
      </c>
      <c r="V174" t="s">
        <v>23</v>
      </c>
      <c r="W174">
        <f t="shared" si="2"/>
        <v>6.4377516497364011</v>
      </c>
    </row>
    <row r="175" spans="1:23" x14ac:dyDescent="0.25">
      <c r="A175" t="s">
        <v>348</v>
      </c>
      <c r="B175" t="s">
        <v>150</v>
      </c>
      <c r="C175">
        <v>591</v>
      </c>
      <c r="D175">
        <v>184</v>
      </c>
      <c r="E175">
        <v>20</v>
      </c>
      <c r="F175">
        <v>83</v>
      </c>
      <c r="G175">
        <v>79</v>
      </c>
      <c r="H175">
        <v>38</v>
      </c>
      <c r="I175">
        <v>5</v>
      </c>
      <c r="J175">
        <v>1689</v>
      </c>
      <c r="K175">
        <v>462</v>
      </c>
      <c r="L175">
        <v>40</v>
      </c>
      <c r="M175">
        <v>219</v>
      </c>
      <c r="N175">
        <v>195</v>
      </c>
      <c r="O175">
        <v>82</v>
      </c>
      <c r="P175" t="s">
        <v>23</v>
      </c>
      <c r="Q175" t="s">
        <v>24</v>
      </c>
      <c r="R175">
        <v>303</v>
      </c>
      <c r="S175">
        <v>12</v>
      </c>
      <c r="T175">
        <v>5</v>
      </c>
      <c r="U175">
        <v>630</v>
      </c>
      <c r="V175" t="s">
        <v>23</v>
      </c>
      <c r="W175">
        <f t="shared" si="2"/>
        <v>6.4457198193855785</v>
      </c>
    </row>
    <row r="176" spans="1:23" x14ac:dyDescent="0.25">
      <c r="A176" t="s">
        <v>335</v>
      </c>
      <c r="B176" t="s">
        <v>144</v>
      </c>
      <c r="C176">
        <v>591</v>
      </c>
      <c r="D176">
        <v>157</v>
      </c>
      <c r="E176">
        <v>16</v>
      </c>
      <c r="F176">
        <v>90</v>
      </c>
      <c r="G176">
        <v>78</v>
      </c>
      <c r="H176">
        <v>26</v>
      </c>
      <c r="I176">
        <v>4</v>
      </c>
      <c r="J176">
        <v>2020</v>
      </c>
      <c r="K176">
        <v>541</v>
      </c>
      <c r="L176">
        <v>52</v>
      </c>
      <c r="M176">
        <v>310</v>
      </c>
      <c r="N176">
        <v>226</v>
      </c>
      <c r="O176">
        <v>91</v>
      </c>
      <c r="P176" t="s">
        <v>23</v>
      </c>
      <c r="Q176" t="s">
        <v>21</v>
      </c>
      <c r="R176">
        <v>290</v>
      </c>
      <c r="S176">
        <v>440</v>
      </c>
      <c r="T176">
        <v>25</v>
      </c>
      <c r="U176">
        <v>640</v>
      </c>
      <c r="V176" t="s">
        <v>23</v>
      </c>
      <c r="W176">
        <f t="shared" si="2"/>
        <v>6.4614681763537174</v>
      </c>
    </row>
    <row r="177" spans="1:23" x14ac:dyDescent="0.25">
      <c r="A177" t="s">
        <v>363</v>
      </c>
      <c r="B177" t="s">
        <v>179</v>
      </c>
      <c r="C177">
        <v>288</v>
      </c>
      <c r="D177">
        <v>65</v>
      </c>
      <c r="E177">
        <v>8</v>
      </c>
      <c r="F177">
        <v>30</v>
      </c>
      <c r="G177">
        <v>36</v>
      </c>
      <c r="H177">
        <v>27</v>
      </c>
      <c r="I177">
        <v>9</v>
      </c>
      <c r="J177">
        <v>2815</v>
      </c>
      <c r="K177">
        <v>698</v>
      </c>
      <c r="L177">
        <v>55</v>
      </c>
      <c r="M177">
        <v>315</v>
      </c>
      <c r="N177">
        <v>325</v>
      </c>
      <c r="O177">
        <v>189</v>
      </c>
      <c r="P177" t="s">
        <v>23</v>
      </c>
      <c r="Q177" t="s">
        <v>21</v>
      </c>
      <c r="R177">
        <v>259</v>
      </c>
      <c r="S177">
        <v>30</v>
      </c>
      <c r="T177">
        <v>10</v>
      </c>
      <c r="U177">
        <v>650</v>
      </c>
      <c r="V177" t="s">
        <v>20</v>
      </c>
      <c r="W177">
        <f t="shared" si="2"/>
        <v>6.4769723628896827</v>
      </c>
    </row>
    <row r="178" spans="1:23" x14ac:dyDescent="0.25">
      <c r="A178" t="s">
        <v>343</v>
      </c>
      <c r="B178" t="s">
        <v>140</v>
      </c>
      <c r="C178">
        <v>579</v>
      </c>
      <c r="D178">
        <v>174</v>
      </c>
      <c r="E178">
        <v>7</v>
      </c>
      <c r="F178">
        <v>67</v>
      </c>
      <c r="G178">
        <v>78</v>
      </c>
      <c r="H178">
        <v>58</v>
      </c>
      <c r="I178">
        <v>6</v>
      </c>
      <c r="J178">
        <v>3053</v>
      </c>
      <c r="K178">
        <v>880</v>
      </c>
      <c r="L178">
        <v>32</v>
      </c>
      <c r="M178">
        <v>366</v>
      </c>
      <c r="N178">
        <v>337</v>
      </c>
      <c r="O178">
        <v>218</v>
      </c>
      <c r="P178" t="s">
        <v>23</v>
      </c>
      <c r="Q178" t="s">
        <v>21</v>
      </c>
      <c r="R178">
        <v>280</v>
      </c>
      <c r="S178">
        <v>479</v>
      </c>
      <c r="T178">
        <v>5</v>
      </c>
      <c r="U178">
        <v>657</v>
      </c>
      <c r="V178" t="s">
        <v>23</v>
      </c>
      <c r="W178">
        <f t="shared" si="2"/>
        <v>6.4876840184846101</v>
      </c>
    </row>
    <row r="179" spans="1:23" x14ac:dyDescent="0.25">
      <c r="A179" t="s">
        <v>322</v>
      </c>
      <c r="B179" t="s">
        <v>117</v>
      </c>
      <c r="C179">
        <v>584</v>
      </c>
      <c r="D179">
        <v>158</v>
      </c>
      <c r="E179">
        <v>15</v>
      </c>
      <c r="F179">
        <v>70</v>
      </c>
      <c r="G179">
        <v>84</v>
      </c>
      <c r="H179">
        <v>42</v>
      </c>
      <c r="I179">
        <v>5</v>
      </c>
      <c r="J179">
        <v>2358</v>
      </c>
      <c r="K179">
        <v>636</v>
      </c>
      <c r="L179">
        <v>58</v>
      </c>
      <c r="M179">
        <v>265</v>
      </c>
      <c r="N179">
        <v>316</v>
      </c>
      <c r="O179">
        <v>134</v>
      </c>
      <c r="P179" t="s">
        <v>23</v>
      </c>
      <c r="Q179" t="s">
        <v>21</v>
      </c>
      <c r="R179">
        <v>331</v>
      </c>
      <c r="S179">
        <v>20</v>
      </c>
      <c r="T179">
        <v>4</v>
      </c>
      <c r="U179">
        <v>662.5</v>
      </c>
      <c r="V179" t="s">
        <v>23</v>
      </c>
      <c r="W179">
        <f t="shared" si="2"/>
        <v>6.4960205578603771</v>
      </c>
    </row>
    <row r="180" spans="1:23" x14ac:dyDescent="0.25">
      <c r="A180" t="s">
        <v>363</v>
      </c>
      <c r="B180" t="s">
        <v>182</v>
      </c>
      <c r="C180">
        <v>330</v>
      </c>
      <c r="D180">
        <v>77</v>
      </c>
      <c r="E180">
        <v>19</v>
      </c>
      <c r="F180">
        <v>47</v>
      </c>
      <c r="G180">
        <v>53</v>
      </c>
      <c r="H180">
        <v>27</v>
      </c>
      <c r="I180">
        <v>6</v>
      </c>
      <c r="J180">
        <v>1928</v>
      </c>
      <c r="K180">
        <v>516</v>
      </c>
      <c r="L180">
        <v>90</v>
      </c>
      <c r="M180">
        <v>247</v>
      </c>
      <c r="N180">
        <v>288</v>
      </c>
      <c r="O180">
        <v>161</v>
      </c>
      <c r="P180" t="s">
        <v>23</v>
      </c>
      <c r="Q180" t="s">
        <v>24</v>
      </c>
      <c r="R180">
        <v>149</v>
      </c>
      <c r="S180">
        <v>8</v>
      </c>
      <c r="T180">
        <v>6</v>
      </c>
      <c r="U180">
        <v>670</v>
      </c>
      <c r="V180" t="s">
        <v>23</v>
      </c>
      <c r="W180">
        <f t="shared" si="2"/>
        <v>6.5072777123850116</v>
      </c>
    </row>
    <row r="181" spans="1:23" x14ac:dyDescent="0.25">
      <c r="A181" t="s">
        <v>294</v>
      </c>
      <c r="B181" t="s">
        <v>65</v>
      </c>
      <c r="C181">
        <v>403</v>
      </c>
      <c r="D181">
        <v>101</v>
      </c>
      <c r="E181">
        <v>12</v>
      </c>
      <c r="F181">
        <v>45</v>
      </c>
      <c r="G181">
        <v>53</v>
      </c>
      <c r="H181">
        <v>39</v>
      </c>
      <c r="I181">
        <v>12</v>
      </c>
      <c r="J181">
        <v>5150</v>
      </c>
      <c r="K181">
        <v>1429</v>
      </c>
      <c r="L181">
        <v>166</v>
      </c>
      <c r="M181">
        <v>747</v>
      </c>
      <c r="N181">
        <v>666</v>
      </c>
      <c r="O181">
        <v>526</v>
      </c>
      <c r="P181" t="s">
        <v>20</v>
      </c>
      <c r="Q181" t="s">
        <v>21</v>
      </c>
      <c r="R181">
        <v>316</v>
      </c>
      <c r="S181">
        <v>6</v>
      </c>
      <c r="T181">
        <v>5</v>
      </c>
      <c r="U181">
        <v>675</v>
      </c>
      <c r="V181" t="s">
        <v>20</v>
      </c>
      <c r="W181">
        <f t="shared" si="2"/>
        <v>6.5147126908725301</v>
      </c>
    </row>
    <row r="182" spans="1:23" x14ac:dyDescent="0.25">
      <c r="A182" t="s">
        <v>269</v>
      </c>
      <c r="B182" t="s">
        <v>36</v>
      </c>
      <c r="C182">
        <v>239</v>
      </c>
      <c r="D182">
        <v>60</v>
      </c>
      <c r="E182">
        <v>0</v>
      </c>
      <c r="F182">
        <v>30</v>
      </c>
      <c r="G182">
        <v>11</v>
      </c>
      <c r="H182">
        <v>22</v>
      </c>
      <c r="I182">
        <v>6</v>
      </c>
      <c r="J182">
        <v>1941</v>
      </c>
      <c r="K182">
        <v>510</v>
      </c>
      <c r="L182">
        <v>4</v>
      </c>
      <c r="M182">
        <v>309</v>
      </c>
      <c r="N182">
        <v>103</v>
      </c>
      <c r="O182">
        <v>207</v>
      </c>
      <c r="P182" t="s">
        <v>20</v>
      </c>
      <c r="Q182" t="s">
        <v>21</v>
      </c>
      <c r="R182">
        <v>121</v>
      </c>
      <c r="S182">
        <v>151</v>
      </c>
      <c r="T182">
        <v>6</v>
      </c>
      <c r="U182">
        <v>700</v>
      </c>
      <c r="V182" t="s">
        <v>20</v>
      </c>
      <c r="W182">
        <f t="shared" si="2"/>
        <v>6.5510803350434044</v>
      </c>
    </row>
    <row r="183" spans="1:23" x14ac:dyDescent="0.25">
      <c r="A183" t="s">
        <v>321</v>
      </c>
      <c r="B183" t="s">
        <v>107</v>
      </c>
      <c r="C183">
        <v>283</v>
      </c>
      <c r="D183">
        <v>77</v>
      </c>
      <c r="E183">
        <v>14</v>
      </c>
      <c r="F183">
        <v>45</v>
      </c>
      <c r="G183">
        <v>47</v>
      </c>
      <c r="H183">
        <v>26</v>
      </c>
      <c r="I183">
        <v>16</v>
      </c>
      <c r="J183">
        <v>6840</v>
      </c>
      <c r="K183">
        <v>1910</v>
      </c>
      <c r="L183">
        <v>259</v>
      </c>
      <c r="M183">
        <v>915</v>
      </c>
      <c r="N183">
        <v>1067</v>
      </c>
      <c r="O183">
        <v>546</v>
      </c>
      <c r="P183" t="s">
        <v>20</v>
      </c>
      <c r="Q183" t="s">
        <v>24</v>
      </c>
      <c r="R183">
        <v>144</v>
      </c>
      <c r="S183">
        <v>6</v>
      </c>
      <c r="T183">
        <v>5</v>
      </c>
      <c r="U183">
        <v>700</v>
      </c>
      <c r="V183" t="s">
        <v>20</v>
      </c>
      <c r="W183">
        <f t="shared" si="2"/>
        <v>6.5510803350434044</v>
      </c>
    </row>
    <row r="184" spans="1:23" x14ac:dyDescent="0.25">
      <c r="A184" t="s">
        <v>363</v>
      </c>
      <c r="B184" t="s">
        <v>177</v>
      </c>
      <c r="C184">
        <v>490</v>
      </c>
      <c r="D184">
        <v>148</v>
      </c>
      <c r="E184">
        <v>14</v>
      </c>
      <c r="F184">
        <v>64</v>
      </c>
      <c r="G184">
        <v>78</v>
      </c>
      <c r="H184">
        <v>49</v>
      </c>
      <c r="I184">
        <v>13</v>
      </c>
      <c r="J184">
        <v>3400</v>
      </c>
      <c r="K184">
        <v>1000</v>
      </c>
      <c r="L184">
        <v>113</v>
      </c>
      <c r="M184">
        <v>445</v>
      </c>
      <c r="N184">
        <v>491</v>
      </c>
      <c r="O184">
        <v>301</v>
      </c>
      <c r="P184" t="s">
        <v>20</v>
      </c>
      <c r="Q184" t="s">
        <v>21</v>
      </c>
      <c r="R184">
        <v>0</v>
      </c>
      <c r="S184">
        <v>0</v>
      </c>
      <c r="T184">
        <v>0</v>
      </c>
      <c r="U184">
        <v>700</v>
      </c>
      <c r="V184" t="s">
        <v>23</v>
      </c>
      <c r="W184">
        <f t="shared" si="2"/>
        <v>6.5510803350434044</v>
      </c>
    </row>
    <row r="185" spans="1:23" x14ac:dyDescent="0.25">
      <c r="A185" t="s">
        <v>373</v>
      </c>
      <c r="B185" t="s">
        <v>194</v>
      </c>
      <c r="C185">
        <v>359</v>
      </c>
      <c r="D185">
        <v>80</v>
      </c>
      <c r="E185">
        <v>15</v>
      </c>
      <c r="F185">
        <v>45</v>
      </c>
      <c r="G185">
        <v>48</v>
      </c>
      <c r="H185">
        <v>63</v>
      </c>
      <c r="I185">
        <v>7</v>
      </c>
      <c r="J185">
        <v>1493</v>
      </c>
      <c r="K185">
        <v>359</v>
      </c>
      <c r="L185">
        <v>61</v>
      </c>
      <c r="M185">
        <v>176</v>
      </c>
      <c r="N185">
        <v>202</v>
      </c>
      <c r="O185">
        <v>175</v>
      </c>
      <c r="P185" t="s">
        <v>23</v>
      </c>
      <c r="Q185" t="s">
        <v>24</v>
      </c>
      <c r="R185">
        <v>682</v>
      </c>
      <c r="S185">
        <v>93</v>
      </c>
      <c r="T185">
        <v>13</v>
      </c>
      <c r="U185">
        <v>700</v>
      </c>
      <c r="V185" t="s">
        <v>23</v>
      </c>
      <c r="W185">
        <f t="shared" si="2"/>
        <v>6.5510803350434044</v>
      </c>
    </row>
    <row r="186" spans="1:23" x14ac:dyDescent="0.25">
      <c r="A186" t="s">
        <v>413</v>
      </c>
      <c r="B186" t="s">
        <v>264</v>
      </c>
      <c r="C186">
        <v>497</v>
      </c>
      <c r="D186">
        <v>127</v>
      </c>
      <c r="E186">
        <v>7</v>
      </c>
      <c r="F186">
        <v>65</v>
      </c>
      <c r="G186">
        <v>48</v>
      </c>
      <c r="H186">
        <v>37</v>
      </c>
      <c r="I186">
        <v>5</v>
      </c>
      <c r="J186">
        <v>2703</v>
      </c>
      <c r="K186">
        <v>806</v>
      </c>
      <c r="L186">
        <v>32</v>
      </c>
      <c r="M186">
        <v>379</v>
      </c>
      <c r="N186">
        <v>311</v>
      </c>
      <c r="O186">
        <v>138</v>
      </c>
      <c r="P186" t="s">
        <v>23</v>
      </c>
      <c r="Q186" t="s">
        <v>21</v>
      </c>
      <c r="R186">
        <v>325</v>
      </c>
      <c r="S186">
        <v>9</v>
      </c>
      <c r="T186">
        <v>3</v>
      </c>
      <c r="U186">
        <v>700</v>
      </c>
      <c r="V186" t="s">
        <v>23</v>
      </c>
      <c r="W186">
        <f t="shared" si="2"/>
        <v>6.5510803350434044</v>
      </c>
    </row>
    <row r="187" spans="1:23" x14ac:dyDescent="0.25">
      <c r="A187" t="s">
        <v>283</v>
      </c>
      <c r="B187" t="s">
        <v>46</v>
      </c>
      <c r="C187">
        <v>324</v>
      </c>
      <c r="D187">
        <v>73</v>
      </c>
      <c r="E187">
        <v>4</v>
      </c>
      <c r="F187">
        <v>32</v>
      </c>
      <c r="G187">
        <v>18</v>
      </c>
      <c r="H187">
        <v>22</v>
      </c>
      <c r="I187">
        <v>7</v>
      </c>
      <c r="J187">
        <v>1931</v>
      </c>
      <c r="K187">
        <v>491</v>
      </c>
      <c r="L187">
        <v>13</v>
      </c>
      <c r="M187">
        <v>291</v>
      </c>
      <c r="N187">
        <v>108</v>
      </c>
      <c r="O187">
        <v>180</v>
      </c>
      <c r="P187" t="s">
        <v>23</v>
      </c>
      <c r="Q187" t="s">
        <v>21</v>
      </c>
      <c r="R187">
        <v>222</v>
      </c>
      <c r="S187">
        <v>3</v>
      </c>
      <c r="T187">
        <v>3</v>
      </c>
      <c r="U187">
        <v>708.33299999999997</v>
      </c>
      <c r="V187" t="s">
        <v>23</v>
      </c>
      <c r="W187">
        <f t="shared" si="2"/>
        <v>6.5629143221020616</v>
      </c>
    </row>
    <row r="188" spans="1:23" x14ac:dyDescent="0.25">
      <c r="A188" t="s">
        <v>351</v>
      </c>
      <c r="B188" t="s">
        <v>160</v>
      </c>
      <c r="C188">
        <v>503</v>
      </c>
      <c r="D188">
        <v>136</v>
      </c>
      <c r="E188">
        <v>5</v>
      </c>
      <c r="F188">
        <v>62</v>
      </c>
      <c r="G188">
        <v>48</v>
      </c>
      <c r="H188">
        <v>83</v>
      </c>
      <c r="I188">
        <v>10</v>
      </c>
      <c r="J188">
        <v>3423</v>
      </c>
      <c r="K188">
        <v>970</v>
      </c>
      <c r="L188">
        <v>20</v>
      </c>
      <c r="M188">
        <v>408</v>
      </c>
      <c r="N188">
        <v>303</v>
      </c>
      <c r="O188">
        <v>414</v>
      </c>
      <c r="P188" t="s">
        <v>23</v>
      </c>
      <c r="Q188" t="s">
        <v>24</v>
      </c>
      <c r="R188">
        <v>65</v>
      </c>
      <c r="S188">
        <v>258</v>
      </c>
      <c r="T188">
        <v>8</v>
      </c>
      <c r="U188">
        <v>725</v>
      </c>
      <c r="V188" t="s">
        <v>23</v>
      </c>
      <c r="W188">
        <f t="shared" si="2"/>
        <v>6.5861716548546747</v>
      </c>
    </row>
    <row r="189" spans="1:23" x14ac:dyDescent="0.25">
      <c r="A189" t="s">
        <v>324</v>
      </c>
      <c r="B189" t="s">
        <v>110</v>
      </c>
      <c r="C189">
        <v>370</v>
      </c>
      <c r="D189">
        <v>96</v>
      </c>
      <c r="E189">
        <v>21</v>
      </c>
      <c r="F189">
        <v>49</v>
      </c>
      <c r="G189">
        <v>46</v>
      </c>
      <c r="H189">
        <v>60</v>
      </c>
      <c r="I189">
        <v>15</v>
      </c>
      <c r="J189">
        <v>6986</v>
      </c>
      <c r="K189">
        <v>1972</v>
      </c>
      <c r="L189">
        <v>231</v>
      </c>
      <c r="M189">
        <v>1070</v>
      </c>
      <c r="N189">
        <v>955</v>
      </c>
      <c r="O189">
        <v>921</v>
      </c>
      <c r="P189" t="s">
        <v>23</v>
      </c>
      <c r="Q189" t="s">
        <v>21</v>
      </c>
      <c r="R189">
        <v>137</v>
      </c>
      <c r="S189">
        <v>5</v>
      </c>
      <c r="T189">
        <v>9</v>
      </c>
      <c r="U189">
        <v>733.33299999999997</v>
      </c>
      <c r="V189" t="s">
        <v>23</v>
      </c>
      <c r="W189">
        <f t="shared" si="2"/>
        <v>6.5975998961327393</v>
      </c>
    </row>
    <row r="190" spans="1:23" x14ac:dyDescent="0.25">
      <c r="A190" t="s">
        <v>327</v>
      </c>
      <c r="B190" t="s">
        <v>114</v>
      </c>
      <c r="C190">
        <v>510</v>
      </c>
      <c r="D190">
        <v>126</v>
      </c>
      <c r="E190">
        <v>2</v>
      </c>
      <c r="F190">
        <v>42</v>
      </c>
      <c r="G190">
        <v>44</v>
      </c>
      <c r="H190">
        <v>35</v>
      </c>
      <c r="I190">
        <v>11</v>
      </c>
      <c r="J190">
        <v>5562</v>
      </c>
      <c r="K190">
        <v>1578</v>
      </c>
      <c r="L190">
        <v>44</v>
      </c>
      <c r="M190">
        <v>703</v>
      </c>
      <c r="N190">
        <v>519</v>
      </c>
      <c r="O190">
        <v>256</v>
      </c>
      <c r="P190" t="s">
        <v>23</v>
      </c>
      <c r="Q190" t="s">
        <v>24</v>
      </c>
      <c r="R190">
        <v>207</v>
      </c>
      <c r="S190">
        <v>358</v>
      </c>
      <c r="T190">
        <v>20</v>
      </c>
      <c r="U190">
        <v>737.5</v>
      </c>
      <c r="V190" t="s">
        <v>23</v>
      </c>
      <c r="W190">
        <f t="shared" si="2"/>
        <v>6.6032660882139753</v>
      </c>
    </row>
    <row r="191" spans="1:23" x14ac:dyDescent="0.25">
      <c r="A191" t="s">
        <v>351</v>
      </c>
      <c r="B191" t="s">
        <v>156</v>
      </c>
      <c r="C191">
        <v>283</v>
      </c>
      <c r="D191">
        <v>74</v>
      </c>
      <c r="E191">
        <v>4</v>
      </c>
      <c r="F191">
        <v>34</v>
      </c>
      <c r="G191">
        <v>29</v>
      </c>
      <c r="H191">
        <v>22</v>
      </c>
      <c r="I191">
        <v>10</v>
      </c>
      <c r="J191">
        <v>3919</v>
      </c>
      <c r="K191">
        <v>1062</v>
      </c>
      <c r="L191">
        <v>85</v>
      </c>
      <c r="M191">
        <v>505</v>
      </c>
      <c r="N191">
        <v>456</v>
      </c>
      <c r="O191">
        <v>283</v>
      </c>
      <c r="P191" t="s">
        <v>23</v>
      </c>
      <c r="Q191" t="s">
        <v>24</v>
      </c>
      <c r="R191">
        <v>145</v>
      </c>
      <c r="S191">
        <v>5</v>
      </c>
      <c r="T191">
        <v>7</v>
      </c>
      <c r="U191">
        <v>737.5</v>
      </c>
      <c r="V191" t="s">
        <v>23</v>
      </c>
      <c r="W191">
        <f t="shared" si="2"/>
        <v>6.6032660882139753</v>
      </c>
    </row>
    <row r="192" spans="1:23" x14ac:dyDescent="0.25">
      <c r="A192" t="s">
        <v>389</v>
      </c>
      <c r="B192" t="s">
        <v>221</v>
      </c>
      <c r="C192">
        <v>627</v>
      </c>
      <c r="D192">
        <v>178</v>
      </c>
      <c r="E192">
        <v>14</v>
      </c>
      <c r="F192">
        <v>68</v>
      </c>
      <c r="G192">
        <v>76</v>
      </c>
      <c r="H192">
        <v>46</v>
      </c>
      <c r="I192">
        <v>6</v>
      </c>
      <c r="J192">
        <v>3146</v>
      </c>
      <c r="K192">
        <v>902</v>
      </c>
      <c r="L192">
        <v>74</v>
      </c>
      <c r="M192">
        <v>494</v>
      </c>
      <c r="N192">
        <v>345</v>
      </c>
      <c r="O192">
        <v>242</v>
      </c>
      <c r="P192" t="s">
        <v>23</v>
      </c>
      <c r="Q192" t="s">
        <v>21</v>
      </c>
      <c r="R192">
        <v>309</v>
      </c>
      <c r="S192">
        <v>492</v>
      </c>
      <c r="T192">
        <v>5</v>
      </c>
      <c r="U192">
        <v>740</v>
      </c>
      <c r="V192" t="s">
        <v>23</v>
      </c>
      <c r="W192">
        <f t="shared" si="2"/>
        <v>6.6066501861982152</v>
      </c>
    </row>
    <row r="193" spans="1:23" x14ac:dyDescent="0.25">
      <c r="A193" t="s">
        <v>391</v>
      </c>
      <c r="B193" t="s">
        <v>225</v>
      </c>
      <c r="C193">
        <v>459</v>
      </c>
      <c r="D193">
        <v>113</v>
      </c>
      <c r="E193">
        <v>20</v>
      </c>
      <c r="F193">
        <v>59</v>
      </c>
      <c r="G193">
        <v>57</v>
      </c>
      <c r="H193">
        <v>68</v>
      </c>
      <c r="I193">
        <v>12</v>
      </c>
      <c r="J193">
        <v>5348</v>
      </c>
      <c r="K193">
        <v>1369</v>
      </c>
      <c r="L193">
        <v>155</v>
      </c>
      <c r="M193">
        <v>713</v>
      </c>
      <c r="N193">
        <v>660</v>
      </c>
      <c r="O193">
        <v>735</v>
      </c>
      <c r="P193" t="s">
        <v>20</v>
      </c>
      <c r="Q193" t="s">
        <v>24</v>
      </c>
      <c r="R193">
        <v>0</v>
      </c>
      <c r="S193">
        <v>0</v>
      </c>
      <c r="T193">
        <v>0</v>
      </c>
      <c r="U193">
        <v>740</v>
      </c>
      <c r="V193" t="s">
        <v>20</v>
      </c>
      <c r="W193">
        <f t="shared" si="2"/>
        <v>6.6066501861982152</v>
      </c>
    </row>
    <row r="194" spans="1:23" x14ac:dyDescent="0.25">
      <c r="A194" t="s">
        <v>399</v>
      </c>
      <c r="B194" t="s">
        <v>244</v>
      </c>
      <c r="C194">
        <v>642</v>
      </c>
      <c r="D194">
        <v>211</v>
      </c>
      <c r="E194">
        <v>14</v>
      </c>
      <c r="F194">
        <v>107</v>
      </c>
      <c r="G194">
        <v>59</v>
      </c>
      <c r="H194">
        <v>52</v>
      </c>
      <c r="I194">
        <v>5</v>
      </c>
      <c r="J194">
        <v>2364</v>
      </c>
      <c r="K194">
        <v>770</v>
      </c>
      <c r="L194">
        <v>27</v>
      </c>
      <c r="M194">
        <v>352</v>
      </c>
      <c r="N194">
        <v>230</v>
      </c>
      <c r="O194">
        <v>193</v>
      </c>
      <c r="P194" t="s">
        <v>23</v>
      </c>
      <c r="Q194" t="s">
        <v>24</v>
      </c>
      <c r="R194">
        <v>337</v>
      </c>
      <c r="S194">
        <v>19</v>
      </c>
      <c r="T194">
        <v>4</v>
      </c>
      <c r="U194">
        <v>740</v>
      </c>
      <c r="V194" t="s">
        <v>23</v>
      </c>
      <c r="W194">
        <f t="shared" ref="W194:W257" si="3">LN(U194)</f>
        <v>6.6066501861982152</v>
      </c>
    </row>
    <row r="195" spans="1:23" x14ac:dyDescent="0.25">
      <c r="A195" t="s">
        <v>273</v>
      </c>
      <c r="B195" t="s">
        <v>28</v>
      </c>
      <c r="C195">
        <v>594</v>
      </c>
      <c r="D195">
        <v>169</v>
      </c>
      <c r="E195">
        <v>4</v>
      </c>
      <c r="F195">
        <v>74</v>
      </c>
      <c r="G195">
        <v>51</v>
      </c>
      <c r="H195">
        <v>35</v>
      </c>
      <c r="I195">
        <v>11</v>
      </c>
      <c r="J195">
        <v>4408</v>
      </c>
      <c r="K195">
        <v>1133</v>
      </c>
      <c r="L195">
        <v>19</v>
      </c>
      <c r="M195">
        <v>501</v>
      </c>
      <c r="N195">
        <v>336</v>
      </c>
      <c r="O195">
        <v>194</v>
      </c>
      <c r="P195" t="s">
        <v>20</v>
      </c>
      <c r="Q195" t="s">
        <v>24</v>
      </c>
      <c r="R195">
        <v>282</v>
      </c>
      <c r="S195">
        <v>421</v>
      </c>
      <c r="T195">
        <v>25</v>
      </c>
      <c r="U195">
        <v>750</v>
      </c>
      <c r="V195" t="s">
        <v>20</v>
      </c>
      <c r="W195">
        <f t="shared" si="3"/>
        <v>6.620073206530356</v>
      </c>
    </row>
    <row r="196" spans="1:23" x14ac:dyDescent="0.25">
      <c r="A196" t="s">
        <v>284</v>
      </c>
      <c r="B196" t="s">
        <v>47</v>
      </c>
      <c r="C196">
        <v>474</v>
      </c>
      <c r="D196">
        <v>129</v>
      </c>
      <c r="E196">
        <v>10</v>
      </c>
      <c r="F196">
        <v>50</v>
      </c>
      <c r="G196">
        <v>56</v>
      </c>
      <c r="H196">
        <v>40</v>
      </c>
      <c r="I196">
        <v>10</v>
      </c>
      <c r="J196">
        <v>2331</v>
      </c>
      <c r="K196">
        <v>604</v>
      </c>
      <c r="L196">
        <v>61</v>
      </c>
      <c r="M196">
        <v>246</v>
      </c>
      <c r="N196">
        <v>327</v>
      </c>
      <c r="O196">
        <v>166</v>
      </c>
      <c r="P196" t="s">
        <v>23</v>
      </c>
      <c r="Q196" t="s">
        <v>24</v>
      </c>
      <c r="R196">
        <v>732</v>
      </c>
      <c r="S196">
        <v>83</v>
      </c>
      <c r="T196">
        <v>13</v>
      </c>
      <c r="U196">
        <v>750</v>
      </c>
      <c r="V196" t="s">
        <v>23</v>
      </c>
      <c r="W196">
        <f t="shared" si="3"/>
        <v>6.620073206530356</v>
      </c>
    </row>
    <row r="197" spans="1:23" x14ac:dyDescent="0.25">
      <c r="A197" t="s">
        <v>320</v>
      </c>
      <c r="B197" t="s">
        <v>100</v>
      </c>
      <c r="C197">
        <v>566</v>
      </c>
      <c r="D197">
        <v>154</v>
      </c>
      <c r="E197">
        <v>22</v>
      </c>
      <c r="F197">
        <v>76</v>
      </c>
      <c r="G197">
        <v>84</v>
      </c>
      <c r="H197">
        <v>43</v>
      </c>
      <c r="I197">
        <v>14</v>
      </c>
      <c r="J197">
        <v>6100</v>
      </c>
      <c r="K197">
        <v>1583</v>
      </c>
      <c r="L197">
        <v>131</v>
      </c>
      <c r="M197">
        <v>743</v>
      </c>
      <c r="N197">
        <v>693</v>
      </c>
      <c r="O197">
        <v>300</v>
      </c>
      <c r="P197" t="s">
        <v>20</v>
      </c>
      <c r="Q197" t="s">
        <v>24</v>
      </c>
      <c r="R197">
        <v>316</v>
      </c>
      <c r="S197">
        <v>439</v>
      </c>
      <c r="T197">
        <v>10</v>
      </c>
      <c r="U197">
        <v>750</v>
      </c>
      <c r="V197" t="s">
        <v>20</v>
      </c>
      <c r="W197">
        <f t="shared" si="3"/>
        <v>6.620073206530356</v>
      </c>
    </row>
    <row r="198" spans="1:23" x14ac:dyDescent="0.25">
      <c r="A198" t="s">
        <v>329</v>
      </c>
      <c r="B198" t="s">
        <v>119</v>
      </c>
      <c r="C198">
        <v>306</v>
      </c>
      <c r="D198">
        <v>104</v>
      </c>
      <c r="E198">
        <v>14</v>
      </c>
      <c r="F198">
        <v>50</v>
      </c>
      <c r="G198">
        <v>58</v>
      </c>
      <c r="H198">
        <v>25</v>
      </c>
      <c r="I198">
        <v>7</v>
      </c>
      <c r="J198">
        <v>2954</v>
      </c>
      <c r="K198">
        <v>822</v>
      </c>
      <c r="L198">
        <v>55</v>
      </c>
      <c r="M198">
        <v>313</v>
      </c>
      <c r="N198">
        <v>377</v>
      </c>
      <c r="O198">
        <v>187</v>
      </c>
      <c r="P198" t="s">
        <v>23</v>
      </c>
      <c r="Q198" t="s">
        <v>21</v>
      </c>
      <c r="R198">
        <v>116</v>
      </c>
      <c r="S198">
        <v>222</v>
      </c>
      <c r="T198">
        <v>15</v>
      </c>
      <c r="U198">
        <v>750</v>
      </c>
      <c r="V198" t="s">
        <v>23</v>
      </c>
      <c r="W198">
        <f t="shared" si="3"/>
        <v>6.620073206530356</v>
      </c>
    </row>
    <row r="199" spans="1:23" x14ac:dyDescent="0.25">
      <c r="A199" t="s">
        <v>375</v>
      </c>
      <c r="B199" t="s">
        <v>195</v>
      </c>
      <c r="C199">
        <v>526</v>
      </c>
      <c r="D199">
        <v>163</v>
      </c>
      <c r="E199">
        <v>12</v>
      </c>
      <c r="F199">
        <v>88</v>
      </c>
      <c r="G199">
        <v>50</v>
      </c>
      <c r="H199">
        <v>77</v>
      </c>
      <c r="I199">
        <v>4</v>
      </c>
      <c r="J199">
        <v>1556</v>
      </c>
      <c r="K199">
        <v>470</v>
      </c>
      <c r="L199">
        <v>38</v>
      </c>
      <c r="M199">
        <v>245</v>
      </c>
      <c r="N199">
        <v>167</v>
      </c>
      <c r="O199">
        <v>174</v>
      </c>
      <c r="P199" t="s">
        <v>20</v>
      </c>
      <c r="Q199" t="s">
        <v>24</v>
      </c>
      <c r="R199">
        <v>250</v>
      </c>
      <c r="S199">
        <v>11</v>
      </c>
      <c r="T199">
        <v>1</v>
      </c>
      <c r="U199">
        <v>750</v>
      </c>
      <c r="V199" t="s">
        <v>20</v>
      </c>
      <c r="W199">
        <f t="shared" si="3"/>
        <v>6.620073206530356</v>
      </c>
    </row>
    <row r="200" spans="1:23" x14ac:dyDescent="0.25">
      <c r="A200" t="s">
        <v>376</v>
      </c>
      <c r="B200" t="s">
        <v>199</v>
      </c>
      <c r="C200">
        <v>237</v>
      </c>
      <c r="D200">
        <v>52</v>
      </c>
      <c r="E200">
        <v>0</v>
      </c>
      <c r="F200">
        <v>15</v>
      </c>
      <c r="G200">
        <v>25</v>
      </c>
      <c r="H200">
        <v>30</v>
      </c>
      <c r="I200">
        <v>24</v>
      </c>
      <c r="J200">
        <v>14053</v>
      </c>
      <c r="K200">
        <v>4256</v>
      </c>
      <c r="L200">
        <v>160</v>
      </c>
      <c r="M200">
        <v>2165</v>
      </c>
      <c r="N200">
        <v>1314</v>
      </c>
      <c r="O200">
        <v>1566</v>
      </c>
      <c r="P200" t="s">
        <v>23</v>
      </c>
      <c r="Q200" t="s">
        <v>24</v>
      </c>
      <c r="R200">
        <v>523</v>
      </c>
      <c r="S200">
        <v>43</v>
      </c>
      <c r="T200">
        <v>6</v>
      </c>
      <c r="U200">
        <v>750</v>
      </c>
      <c r="V200" t="s">
        <v>23</v>
      </c>
      <c r="W200">
        <f t="shared" si="3"/>
        <v>6.620073206530356</v>
      </c>
    </row>
    <row r="201" spans="1:23" x14ac:dyDescent="0.25">
      <c r="A201" t="s">
        <v>382</v>
      </c>
      <c r="B201" t="s">
        <v>217</v>
      </c>
      <c r="C201">
        <v>523</v>
      </c>
      <c r="D201">
        <v>135</v>
      </c>
      <c r="E201">
        <v>8</v>
      </c>
      <c r="F201">
        <v>52</v>
      </c>
      <c r="G201">
        <v>44</v>
      </c>
      <c r="H201">
        <v>52</v>
      </c>
      <c r="I201">
        <v>9</v>
      </c>
      <c r="J201">
        <v>3368</v>
      </c>
      <c r="K201">
        <v>895</v>
      </c>
      <c r="L201">
        <v>39</v>
      </c>
      <c r="M201">
        <v>377</v>
      </c>
      <c r="N201">
        <v>284</v>
      </c>
      <c r="O201">
        <v>296</v>
      </c>
      <c r="P201" t="s">
        <v>23</v>
      </c>
      <c r="Q201" t="s">
        <v>24</v>
      </c>
      <c r="R201">
        <v>367</v>
      </c>
      <c r="S201">
        <v>475</v>
      </c>
      <c r="T201">
        <v>19</v>
      </c>
      <c r="U201">
        <v>750</v>
      </c>
      <c r="V201" t="s">
        <v>23</v>
      </c>
      <c r="W201">
        <f t="shared" si="3"/>
        <v>6.620073206530356</v>
      </c>
    </row>
    <row r="202" spans="1:23" x14ac:dyDescent="0.25">
      <c r="A202" t="s">
        <v>401</v>
      </c>
      <c r="B202" t="s">
        <v>258</v>
      </c>
      <c r="C202">
        <v>480</v>
      </c>
      <c r="D202">
        <v>112</v>
      </c>
      <c r="E202">
        <v>18</v>
      </c>
      <c r="F202">
        <v>50</v>
      </c>
      <c r="G202">
        <v>71</v>
      </c>
      <c r="H202">
        <v>44</v>
      </c>
      <c r="I202">
        <v>7</v>
      </c>
      <c r="J202">
        <v>3031</v>
      </c>
      <c r="K202">
        <v>771</v>
      </c>
      <c r="L202">
        <v>110</v>
      </c>
      <c r="M202">
        <v>338</v>
      </c>
      <c r="N202">
        <v>406</v>
      </c>
      <c r="O202">
        <v>239</v>
      </c>
      <c r="P202" t="s">
        <v>23</v>
      </c>
      <c r="Q202" t="s">
        <v>21</v>
      </c>
      <c r="R202">
        <v>94</v>
      </c>
      <c r="S202">
        <v>270</v>
      </c>
      <c r="T202">
        <v>16</v>
      </c>
      <c r="U202">
        <v>750</v>
      </c>
      <c r="V202" t="s">
        <v>23</v>
      </c>
      <c r="W202">
        <f t="shared" si="3"/>
        <v>6.620073206530356</v>
      </c>
    </row>
    <row r="203" spans="1:23" x14ac:dyDescent="0.25">
      <c r="A203" t="s">
        <v>102</v>
      </c>
      <c r="B203" t="s">
        <v>45</v>
      </c>
      <c r="C203">
        <v>587</v>
      </c>
      <c r="D203">
        <v>163</v>
      </c>
      <c r="E203">
        <v>4</v>
      </c>
      <c r="F203">
        <v>92</v>
      </c>
      <c r="G203">
        <v>51</v>
      </c>
      <c r="H203">
        <v>70</v>
      </c>
      <c r="I203">
        <v>6</v>
      </c>
      <c r="J203">
        <v>2695</v>
      </c>
      <c r="K203">
        <v>747</v>
      </c>
      <c r="L203">
        <v>17</v>
      </c>
      <c r="M203">
        <v>442</v>
      </c>
      <c r="N203">
        <v>198</v>
      </c>
      <c r="O203">
        <v>317</v>
      </c>
      <c r="P203" t="s">
        <v>20</v>
      </c>
      <c r="Q203" t="s">
        <v>21</v>
      </c>
      <c r="R203">
        <v>434</v>
      </c>
      <c r="S203">
        <v>9</v>
      </c>
      <c r="T203">
        <v>3</v>
      </c>
      <c r="U203">
        <v>765</v>
      </c>
      <c r="V203" t="s">
        <v>20</v>
      </c>
      <c r="W203">
        <f t="shared" si="3"/>
        <v>6.6398758338265358</v>
      </c>
    </row>
    <row r="204" spans="1:23" x14ac:dyDescent="0.25">
      <c r="A204" t="s">
        <v>337</v>
      </c>
      <c r="B204" t="s">
        <v>128</v>
      </c>
      <c r="C204">
        <v>479</v>
      </c>
      <c r="D204">
        <v>133</v>
      </c>
      <c r="E204">
        <v>10</v>
      </c>
      <c r="F204">
        <v>48</v>
      </c>
      <c r="G204">
        <v>72</v>
      </c>
      <c r="H204">
        <v>55</v>
      </c>
      <c r="I204">
        <v>17</v>
      </c>
      <c r="J204">
        <v>7472</v>
      </c>
      <c r="K204">
        <v>2147</v>
      </c>
      <c r="L204">
        <v>153</v>
      </c>
      <c r="M204">
        <v>980</v>
      </c>
      <c r="N204">
        <v>1032</v>
      </c>
      <c r="O204">
        <v>854</v>
      </c>
      <c r="P204" t="s">
        <v>23</v>
      </c>
      <c r="Q204" t="s">
        <v>24</v>
      </c>
      <c r="R204">
        <v>237</v>
      </c>
      <c r="S204">
        <v>5</v>
      </c>
      <c r="T204">
        <v>4</v>
      </c>
      <c r="U204">
        <v>773.33299999999997</v>
      </c>
      <c r="V204" t="s">
        <v>23</v>
      </c>
      <c r="W204">
        <f t="shared" si="3"/>
        <v>6.6507097449576706</v>
      </c>
    </row>
    <row r="205" spans="1:23" x14ac:dyDescent="0.25">
      <c r="A205" t="s">
        <v>279</v>
      </c>
      <c r="B205" t="s">
        <v>38</v>
      </c>
      <c r="C205">
        <v>568</v>
      </c>
      <c r="D205">
        <v>158</v>
      </c>
      <c r="E205">
        <v>20</v>
      </c>
      <c r="F205">
        <v>89</v>
      </c>
      <c r="G205">
        <v>75</v>
      </c>
      <c r="H205">
        <v>73</v>
      </c>
      <c r="I205">
        <v>15</v>
      </c>
      <c r="J205">
        <v>8068</v>
      </c>
      <c r="K205">
        <v>2273</v>
      </c>
      <c r="L205">
        <v>177</v>
      </c>
      <c r="M205">
        <v>1045</v>
      </c>
      <c r="N205">
        <v>993</v>
      </c>
      <c r="O205">
        <v>732</v>
      </c>
      <c r="P205" t="s">
        <v>23</v>
      </c>
      <c r="Q205" t="s">
        <v>24</v>
      </c>
      <c r="R205">
        <v>105</v>
      </c>
      <c r="S205">
        <v>290</v>
      </c>
      <c r="T205">
        <v>10</v>
      </c>
      <c r="U205">
        <v>775</v>
      </c>
      <c r="V205" t="s">
        <v>23</v>
      </c>
      <c r="W205">
        <f t="shared" si="3"/>
        <v>6.6528630293533473</v>
      </c>
    </row>
    <row r="206" spans="1:23" x14ac:dyDescent="0.25">
      <c r="A206" t="s">
        <v>340</v>
      </c>
      <c r="B206" t="s">
        <v>130</v>
      </c>
      <c r="C206">
        <v>599</v>
      </c>
      <c r="D206">
        <v>183</v>
      </c>
      <c r="E206">
        <v>10</v>
      </c>
      <c r="F206">
        <v>80</v>
      </c>
      <c r="G206">
        <v>74</v>
      </c>
      <c r="H206">
        <v>32</v>
      </c>
      <c r="I206">
        <v>5</v>
      </c>
      <c r="J206">
        <v>2482</v>
      </c>
      <c r="K206">
        <v>715</v>
      </c>
      <c r="L206">
        <v>27</v>
      </c>
      <c r="M206">
        <v>330</v>
      </c>
      <c r="N206">
        <v>326</v>
      </c>
      <c r="O206">
        <v>158</v>
      </c>
      <c r="P206" t="s">
        <v>20</v>
      </c>
      <c r="Q206" t="s">
        <v>21</v>
      </c>
      <c r="R206">
        <v>231</v>
      </c>
      <c r="S206">
        <v>374</v>
      </c>
      <c r="T206">
        <v>18</v>
      </c>
      <c r="U206">
        <v>775</v>
      </c>
      <c r="V206" t="s">
        <v>20</v>
      </c>
      <c r="W206">
        <f t="shared" si="3"/>
        <v>6.6528630293533473</v>
      </c>
    </row>
    <row r="207" spans="1:23" x14ac:dyDescent="0.25">
      <c r="A207" t="s">
        <v>277</v>
      </c>
      <c r="B207" t="s">
        <v>44</v>
      </c>
      <c r="C207">
        <v>629</v>
      </c>
      <c r="D207">
        <v>168</v>
      </c>
      <c r="E207">
        <v>18</v>
      </c>
      <c r="F207">
        <v>73</v>
      </c>
      <c r="G207">
        <v>102</v>
      </c>
      <c r="H207">
        <v>40</v>
      </c>
      <c r="I207">
        <v>18</v>
      </c>
      <c r="J207">
        <v>8424</v>
      </c>
      <c r="K207">
        <v>2464</v>
      </c>
      <c r="L207">
        <v>164</v>
      </c>
      <c r="M207">
        <v>1008</v>
      </c>
      <c r="N207">
        <v>1072</v>
      </c>
      <c r="O207">
        <v>402</v>
      </c>
      <c r="P207" t="s">
        <v>20</v>
      </c>
      <c r="Q207" t="s">
        <v>21</v>
      </c>
      <c r="R207">
        <v>1067</v>
      </c>
      <c r="S207">
        <v>157</v>
      </c>
      <c r="T207">
        <v>14</v>
      </c>
      <c r="U207">
        <v>776.66700000000003</v>
      </c>
      <c r="V207" t="s">
        <v>20</v>
      </c>
      <c r="W207">
        <f t="shared" si="3"/>
        <v>6.6550116870760938</v>
      </c>
    </row>
    <row r="208" spans="1:23" x14ac:dyDescent="0.25">
      <c r="A208" t="s">
        <v>363</v>
      </c>
      <c r="B208" t="s">
        <v>25</v>
      </c>
      <c r="C208">
        <v>489</v>
      </c>
      <c r="D208">
        <v>131</v>
      </c>
      <c r="E208">
        <v>19</v>
      </c>
      <c r="F208">
        <v>77</v>
      </c>
      <c r="G208">
        <v>55</v>
      </c>
      <c r="H208">
        <v>34</v>
      </c>
      <c r="I208">
        <v>7</v>
      </c>
      <c r="J208">
        <v>2051</v>
      </c>
      <c r="K208">
        <v>549</v>
      </c>
      <c r="L208">
        <v>62</v>
      </c>
      <c r="M208">
        <v>300</v>
      </c>
      <c r="N208">
        <v>263</v>
      </c>
      <c r="O208">
        <v>153</v>
      </c>
      <c r="P208" t="s">
        <v>20</v>
      </c>
      <c r="Q208" t="s">
        <v>24</v>
      </c>
      <c r="R208">
        <v>310</v>
      </c>
      <c r="S208">
        <v>9</v>
      </c>
      <c r="T208">
        <v>9</v>
      </c>
      <c r="U208">
        <v>780</v>
      </c>
      <c r="V208" t="s">
        <v>20</v>
      </c>
      <c r="W208">
        <f t="shared" si="3"/>
        <v>6.6592939196836376</v>
      </c>
    </row>
    <row r="209" spans="1:23" x14ac:dyDescent="0.25">
      <c r="A209" t="s">
        <v>360</v>
      </c>
      <c r="B209" t="s">
        <v>169</v>
      </c>
      <c r="C209">
        <v>589</v>
      </c>
      <c r="D209">
        <v>149</v>
      </c>
      <c r="E209">
        <v>21</v>
      </c>
      <c r="F209">
        <v>89</v>
      </c>
      <c r="G209">
        <v>86</v>
      </c>
      <c r="H209">
        <v>64</v>
      </c>
      <c r="I209">
        <v>7</v>
      </c>
      <c r="J209">
        <v>3558</v>
      </c>
      <c r="K209">
        <v>928</v>
      </c>
      <c r="L209">
        <v>102</v>
      </c>
      <c r="M209">
        <v>513</v>
      </c>
      <c r="N209">
        <v>471</v>
      </c>
      <c r="O209">
        <v>351</v>
      </c>
      <c r="P209" t="s">
        <v>20</v>
      </c>
      <c r="Q209" t="s">
        <v>21</v>
      </c>
      <c r="R209">
        <v>371</v>
      </c>
      <c r="S209">
        <v>6</v>
      </c>
      <c r="T209">
        <v>6</v>
      </c>
      <c r="U209">
        <v>787.5</v>
      </c>
      <c r="V209" t="s">
        <v>20</v>
      </c>
      <c r="W209">
        <f t="shared" si="3"/>
        <v>6.6688633706997882</v>
      </c>
    </row>
    <row r="210" spans="1:23" x14ac:dyDescent="0.25">
      <c r="A210" t="s">
        <v>361</v>
      </c>
      <c r="B210" t="s">
        <v>170</v>
      </c>
      <c r="C210">
        <v>327</v>
      </c>
      <c r="D210">
        <v>84</v>
      </c>
      <c r="E210">
        <v>22</v>
      </c>
      <c r="F210">
        <v>53</v>
      </c>
      <c r="G210">
        <v>62</v>
      </c>
      <c r="H210">
        <v>38</v>
      </c>
      <c r="I210">
        <v>10</v>
      </c>
      <c r="J210">
        <v>4273</v>
      </c>
      <c r="K210">
        <v>1123</v>
      </c>
      <c r="L210">
        <v>212</v>
      </c>
      <c r="M210">
        <v>577</v>
      </c>
      <c r="N210">
        <v>700</v>
      </c>
      <c r="O210">
        <v>334</v>
      </c>
      <c r="P210" t="s">
        <v>20</v>
      </c>
      <c r="Q210" t="s">
        <v>21</v>
      </c>
      <c r="R210">
        <v>483</v>
      </c>
      <c r="S210">
        <v>48</v>
      </c>
      <c r="T210">
        <v>6</v>
      </c>
      <c r="U210">
        <v>800</v>
      </c>
      <c r="V210" t="s">
        <v>23</v>
      </c>
      <c r="W210">
        <f t="shared" si="3"/>
        <v>6.6846117276679271</v>
      </c>
    </row>
    <row r="211" spans="1:23" x14ac:dyDescent="0.25">
      <c r="A211" t="s">
        <v>371</v>
      </c>
      <c r="B211" t="s">
        <v>117</v>
      </c>
      <c r="C211">
        <v>381</v>
      </c>
      <c r="D211">
        <v>110</v>
      </c>
      <c r="E211">
        <v>9</v>
      </c>
      <c r="F211">
        <v>61</v>
      </c>
      <c r="G211">
        <v>45</v>
      </c>
      <c r="H211">
        <v>32</v>
      </c>
      <c r="I211">
        <v>7</v>
      </c>
      <c r="J211">
        <v>3015</v>
      </c>
      <c r="K211">
        <v>834</v>
      </c>
      <c r="L211">
        <v>40</v>
      </c>
      <c r="M211">
        <v>451</v>
      </c>
      <c r="N211">
        <v>249</v>
      </c>
      <c r="O211">
        <v>168</v>
      </c>
      <c r="P211" t="s">
        <v>23</v>
      </c>
      <c r="Q211" t="s">
        <v>21</v>
      </c>
      <c r="R211">
        <v>228</v>
      </c>
      <c r="S211">
        <v>7</v>
      </c>
      <c r="T211">
        <v>5</v>
      </c>
      <c r="U211">
        <v>800</v>
      </c>
      <c r="V211" t="s">
        <v>23</v>
      </c>
      <c r="W211">
        <f t="shared" si="3"/>
        <v>6.6846117276679271</v>
      </c>
    </row>
    <row r="212" spans="1:23" x14ac:dyDescent="0.25">
      <c r="A212" t="s">
        <v>290</v>
      </c>
      <c r="B212" t="s">
        <v>25</v>
      </c>
      <c r="C212">
        <v>526</v>
      </c>
      <c r="D212">
        <v>146</v>
      </c>
      <c r="E212">
        <v>13</v>
      </c>
      <c r="F212">
        <v>71</v>
      </c>
      <c r="G212">
        <v>70</v>
      </c>
      <c r="H212">
        <v>84</v>
      </c>
      <c r="I212">
        <v>6</v>
      </c>
      <c r="J212">
        <v>2648</v>
      </c>
      <c r="K212">
        <v>715</v>
      </c>
      <c r="L212">
        <v>77</v>
      </c>
      <c r="M212">
        <v>352</v>
      </c>
      <c r="N212">
        <v>342</v>
      </c>
      <c r="O212">
        <v>289</v>
      </c>
      <c r="P212" t="s">
        <v>23</v>
      </c>
      <c r="Q212" t="s">
        <v>24</v>
      </c>
      <c r="R212">
        <v>303</v>
      </c>
      <c r="S212">
        <v>9</v>
      </c>
      <c r="T212">
        <v>9</v>
      </c>
      <c r="U212">
        <v>815</v>
      </c>
      <c r="V212" t="s">
        <v>23</v>
      </c>
      <c r="W212">
        <f t="shared" si="3"/>
        <v>6.7031881132408628</v>
      </c>
    </row>
    <row r="213" spans="1:23" x14ac:dyDescent="0.25">
      <c r="A213" t="s">
        <v>342</v>
      </c>
      <c r="B213" t="s">
        <v>147</v>
      </c>
      <c r="C213">
        <v>429</v>
      </c>
      <c r="D213">
        <v>91</v>
      </c>
      <c r="E213">
        <v>12</v>
      </c>
      <c r="F213">
        <v>41</v>
      </c>
      <c r="G213">
        <v>42</v>
      </c>
      <c r="H213">
        <v>57</v>
      </c>
      <c r="I213">
        <v>13</v>
      </c>
      <c r="J213">
        <v>5590</v>
      </c>
      <c r="K213">
        <v>1397</v>
      </c>
      <c r="L213">
        <v>83</v>
      </c>
      <c r="M213">
        <v>578</v>
      </c>
      <c r="N213">
        <v>579</v>
      </c>
      <c r="O213">
        <v>644</v>
      </c>
      <c r="P213" t="s">
        <v>20</v>
      </c>
      <c r="Q213" t="s">
        <v>24</v>
      </c>
      <c r="R213">
        <v>686</v>
      </c>
      <c r="S213">
        <v>46</v>
      </c>
      <c r="T213">
        <v>4</v>
      </c>
      <c r="U213">
        <v>825</v>
      </c>
      <c r="V213" t="s">
        <v>23</v>
      </c>
      <c r="W213">
        <f t="shared" si="3"/>
        <v>6.7153833863346808</v>
      </c>
    </row>
    <row r="214" spans="1:23" x14ac:dyDescent="0.25">
      <c r="A214" t="s">
        <v>277</v>
      </c>
      <c r="B214" t="s">
        <v>53</v>
      </c>
      <c r="C214">
        <v>379</v>
      </c>
      <c r="D214">
        <v>106</v>
      </c>
      <c r="E214">
        <v>10</v>
      </c>
      <c r="F214">
        <v>38</v>
      </c>
      <c r="G214">
        <v>60</v>
      </c>
      <c r="H214">
        <v>30</v>
      </c>
      <c r="I214">
        <v>14</v>
      </c>
      <c r="J214">
        <v>6207</v>
      </c>
      <c r="K214">
        <v>1906</v>
      </c>
      <c r="L214">
        <v>146</v>
      </c>
      <c r="M214">
        <v>859</v>
      </c>
      <c r="N214">
        <v>803</v>
      </c>
      <c r="O214">
        <v>571</v>
      </c>
      <c r="P214" t="s">
        <v>23</v>
      </c>
      <c r="Q214" t="s">
        <v>24</v>
      </c>
      <c r="R214">
        <v>72</v>
      </c>
      <c r="S214">
        <v>170</v>
      </c>
      <c r="T214">
        <v>24</v>
      </c>
      <c r="U214">
        <v>850</v>
      </c>
      <c r="V214" t="s">
        <v>23</v>
      </c>
      <c r="W214">
        <f t="shared" si="3"/>
        <v>6.7452363494843626</v>
      </c>
    </row>
    <row r="215" spans="1:23" x14ac:dyDescent="0.25">
      <c r="A215" t="s">
        <v>301</v>
      </c>
      <c r="B215" t="s">
        <v>78</v>
      </c>
      <c r="C215">
        <v>512</v>
      </c>
      <c r="D215">
        <v>131</v>
      </c>
      <c r="E215">
        <v>26</v>
      </c>
      <c r="F215">
        <v>69</v>
      </c>
      <c r="G215">
        <v>96</v>
      </c>
      <c r="H215">
        <v>52</v>
      </c>
      <c r="I215">
        <v>14</v>
      </c>
      <c r="J215">
        <v>5347</v>
      </c>
      <c r="K215">
        <v>1397</v>
      </c>
      <c r="L215">
        <v>221</v>
      </c>
      <c r="M215">
        <v>712</v>
      </c>
      <c r="N215">
        <v>815</v>
      </c>
      <c r="O215">
        <v>548</v>
      </c>
      <c r="P215" t="s">
        <v>20</v>
      </c>
      <c r="Q215" t="s">
        <v>24</v>
      </c>
      <c r="R215">
        <v>119</v>
      </c>
      <c r="S215">
        <v>216</v>
      </c>
      <c r="T215">
        <v>12</v>
      </c>
      <c r="U215">
        <v>850</v>
      </c>
      <c r="V215" t="s">
        <v>20</v>
      </c>
      <c r="W215">
        <f t="shared" si="3"/>
        <v>6.7452363494843626</v>
      </c>
    </row>
    <row r="216" spans="1:23" x14ac:dyDescent="0.25">
      <c r="A216" t="s">
        <v>307</v>
      </c>
      <c r="B216" t="s">
        <v>80</v>
      </c>
      <c r="C216">
        <v>424</v>
      </c>
      <c r="D216">
        <v>119</v>
      </c>
      <c r="E216">
        <v>6</v>
      </c>
      <c r="F216">
        <v>57</v>
      </c>
      <c r="G216">
        <v>46</v>
      </c>
      <c r="H216">
        <v>13</v>
      </c>
      <c r="I216">
        <v>9</v>
      </c>
      <c r="J216">
        <v>3651</v>
      </c>
      <c r="K216">
        <v>1046</v>
      </c>
      <c r="L216">
        <v>32</v>
      </c>
      <c r="M216">
        <v>461</v>
      </c>
      <c r="N216">
        <v>301</v>
      </c>
      <c r="O216">
        <v>112</v>
      </c>
      <c r="P216" t="s">
        <v>20</v>
      </c>
      <c r="Q216" t="s">
        <v>21</v>
      </c>
      <c r="R216">
        <v>224</v>
      </c>
      <c r="S216">
        <v>286</v>
      </c>
      <c r="T216">
        <v>8</v>
      </c>
      <c r="U216">
        <v>850</v>
      </c>
      <c r="V216" t="s">
        <v>23</v>
      </c>
      <c r="W216">
        <f t="shared" si="3"/>
        <v>6.7452363494843626</v>
      </c>
    </row>
    <row r="217" spans="1:23" x14ac:dyDescent="0.25">
      <c r="A217" t="s">
        <v>342</v>
      </c>
      <c r="B217" t="s">
        <v>131</v>
      </c>
      <c r="C217">
        <v>497</v>
      </c>
      <c r="D217">
        <v>136</v>
      </c>
      <c r="E217">
        <v>7</v>
      </c>
      <c r="F217">
        <v>58</v>
      </c>
      <c r="G217">
        <v>38</v>
      </c>
      <c r="H217">
        <v>26</v>
      </c>
      <c r="I217">
        <v>11</v>
      </c>
      <c r="J217">
        <v>3871</v>
      </c>
      <c r="K217">
        <v>1066</v>
      </c>
      <c r="L217">
        <v>40</v>
      </c>
      <c r="M217">
        <v>450</v>
      </c>
      <c r="N217">
        <v>367</v>
      </c>
      <c r="O217">
        <v>241</v>
      </c>
      <c r="P217" t="s">
        <v>20</v>
      </c>
      <c r="Q217" t="s">
        <v>21</v>
      </c>
      <c r="R217">
        <v>304</v>
      </c>
      <c r="S217">
        <v>347</v>
      </c>
      <c r="T217">
        <v>10</v>
      </c>
      <c r="U217">
        <v>850</v>
      </c>
      <c r="V217" t="s">
        <v>20</v>
      </c>
      <c r="W217">
        <f t="shared" si="3"/>
        <v>6.7452363494843626</v>
      </c>
    </row>
    <row r="218" spans="1:23" x14ac:dyDescent="0.25">
      <c r="A218" t="s">
        <v>291</v>
      </c>
      <c r="B218" t="s">
        <v>61</v>
      </c>
      <c r="C218">
        <v>457</v>
      </c>
      <c r="D218">
        <v>101</v>
      </c>
      <c r="E218">
        <v>14</v>
      </c>
      <c r="F218">
        <v>42</v>
      </c>
      <c r="G218">
        <v>63</v>
      </c>
      <c r="H218">
        <v>22</v>
      </c>
      <c r="I218">
        <v>17</v>
      </c>
      <c r="J218">
        <v>6521</v>
      </c>
      <c r="K218">
        <v>1767</v>
      </c>
      <c r="L218">
        <v>281</v>
      </c>
      <c r="M218">
        <v>1003</v>
      </c>
      <c r="N218">
        <v>977</v>
      </c>
      <c r="O218">
        <v>619</v>
      </c>
      <c r="P218" t="s">
        <v>20</v>
      </c>
      <c r="Q218" t="s">
        <v>24</v>
      </c>
      <c r="R218">
        <v>389</v>
      </c>
      <c r="S218">
        <v>39</v>
      </c>
      <c r="T218">
        <v>4</v>
      </c>
      <c r="U218">
        <v>875</v>
      </c>
      <c r="V218" t="s">
        <v>20</v>
      </c>
      <c r="W218">
        <f t="shared" si="3"/>
        <v>6.7742238863576141</v>
      </c>
    </row>
    <row r="219" spans="1:23" x14ac:dyDescent="0.25">
      <c r="A219" t="s">
        <v>363</v>
      </c>
      <c r="B219" t="s">
        <v>186</v>
      </c>
      <c r="C219">
        <v>374</v>
      </c>
      <c r="D219">
        <v>94</v>
      </c>
      <c r="E219">
        <v>5</v>
      </c>
      <c r="F219">
        <v>36</v>
      </c>
      <c r="G219">
        <v>26</v>
      </c>
      <c r="H219">
        <v>62</v>
      </c>
      <c r="I219">
        <v>7</v>
      </c>
      <c r="J219">
        <v>1968</v>
      </c>
      <c r="K219">
        <v>519</v>
      </c>
      <c r="L219">
        <v>26</v>
      </c>
      <c r="M219">
        <v>181</v>
      </c>
      <c r="N219">
        <v>199</v>
      </c>
      <c r="O219">
        <v>288</v>
      </c>
      <c r="P219" t="s">
        <v>23</v>
      </c>
      <c r="Q219" t="s">
        <v>24</v>
      </c>
      <c r="R219">
        <v>756</v>
      </c>
      <c r="S219">
        <v>64</v>
      </c>
      <c r="T219">
        <v>15</v>
      </c>
      <c r="U219">
        <v>875</v>
      </c>
      <c r="V219" t="s">
        <v>23</v>
      </c>
      <c r="W219">
        <f t="shared" si="3"/>
        <v>6.7742238863576141</v>
      </c>
    </row>
    <row r="220" spans="1:23" x14ac:dyDescent="0.25">
      <c r="A220" t="s">
        <v>379</v>
      </c>
      <c r="B220" t="s">
        <v>219</v>
      </c>
      <c r="C220">
        <v>496</v>
      </c>
      <c r="D220">
        <v>119</v>
      </c>
      <c r="E220">
        <v>8</v>
      </c>
      <c r="F220">
        <v>57</v>
      </c>
      <c r="G220">
        <v>33</v>
      </c>
      <c r="H220">
        <v>21</v>
      </c>
      <c r="I220">
        <v>7</v>
      </c>
      <c r="J220">
        <v>3358</v>
      </c>
      <c r="K220">
        <v>882</v>
      </c>
      <c r="L220">
        <v>36</v>
      </c>
      <c r="M220">
        <v>365</v>
      </c>
      <c r="N220">
        <v>280</v>
      </c>
      <c r="O220">
        <v>165</v>
      </c>
      <c r="P220" t="s">
        <v>23</v>
      </c>
      <c r="Q220" t="s">
        <v>24</v>
      </c>
      <c r="R220">
        <v>155</v>
      </c>
      <c r="S220">
        <v>371</v>
      </c>
      <c r="T220">
        <v>29</v>
      </c>
      <c r="U220">
        <v>875</v>
      </c>
      <c r="V220" t="s">
        <v>23</v>
      </c>
      <c r="W220">
        <f t="shared" si="3"/>
        <v>6.7742238863576141</v>
      </c>
    </row>
    <row r="221" spans="1:23" x14ac:dyDescent="0.25">
      <c r="A221" t="s">
        <v>413</v>
      </c>
      <c r="B221" t="s">
        <v>265</v>
      </c>
      <c r="C221">
        <v>492</v>
      </c>
      <c r="D221">
        <v>136</v>
      </c>
      <c r="E221">
        <v>5</v>
      </c>
      <c r="F221">
        <v>76</v>
      </c>
      <c r="G221">
        <v>50</v>
      </c>
      <c r="H221">
        <v>94</v>
      </c>
      <c r="I221">
        <v>12</v>
      </c>
      <c r="J221">
        <v>5511</v>
      </c>
      <c r="K221">
        <v>1511</v>
      </c>
      <c r="L221">
        <v>39</v>
      </c>
      <c r="M221">
        <v>897</v>
      </c>
      <c r="N221">
        <v>451</v>
      </c>
      <c r="O221">
        <v>875</v>
      </c>
      <c r="P221" t="s">
        <v>20</v>
      </c>
      <c r="Q221" t="s">
        <v>21</v>
      </c>
      <c r="R221">
        <v>313</v>
      </c>
      <c r="S221">
        <v>381</v>
      </c>
      <c r="T221">
        <v>20</v>
      </c>
      <c r="U221">
        <v>875</v>
      </c>
      <c r="V221" t="s">
        <v>20</v>
      </c>
      <c r="W221">
        <f t="shared" si="3"/>
        <v>6.7742238863576141</v>
      </c>
    </row>
    <row r="222" spans="1:23" x14ac:dyDescent="0.25">
      <c r="A222" t="s">
        <v>285</v>
      </c>
      <c r="B222" t="s">
        <v>49</v>
      </c>
      <c r="C222">
        <v>513</v>
      </c>
      <c r="D222">
        <v>137</v>
      </c>
      <c r="E222">
        <v>20</v>
      </c>
      <c r="F222">
        <v>90</v>
      </c>
      <c r="G222">
        <v>95</v>
      </c>
      <c r="H222">
        <v>90</v>
      </c>
      <c r="I222">
        <v>14</v>
      </c>
      <c r="J222">
        <v>5201</v>
      </c>
      <c r="K222">
        <v>1382</v>
      </c>
      <c r="L222">
        <v>166</v>
      </c>
      <c r="M222">
        <v>763</v>
      </c>
      <c r="N222">
        <v>734</v>
      </c>
      <c r="O222">
        <v>784</v>
      </c>
      <c r="P222" t="s">
        <v>20</v>
      </c>
      <c r="Q222" t="s">
        <v>24</v>
      </c>
      <c r="R222">
        <v>267</v>
      </c>
      <c r="S222">
        <v>5</v>
      </c>
      <c r="T222">
        <v>3</v>
      </c>
      <c r="U222">
        <v>900</v>
      </c>
      <c r="V222" t="s">
        <v>20</v>
      </c>
      <c r="W222">
        <f t="shared" si="3"/>
        <v>6.8023947633243109</v>
      </c>
    </row>
    <row r="223" spans="1:23" x14ac:dyDescent="0.25">
      <c r="A223" t="s">
        <v>324</v>
      </c>
      <c r="B223" t="s">
        <v>105</v>
      </c>
      <c r="C223">
        <v>596</v>
      </c>
      <c r="D223">
        <v>171</v>
      </c>
      <c r="E223">
        <v>34</v>
      </c>
      <c r="F223">
        <v>91</v>
      </c>
      <c r="G223">
        <v>108</v>
      </c>
      <c r="H223">
        <v>52</v>
      </c>
      <c r="I223">
        <v>6</v>
      </c>
      <c r="J223">
        <v>2862</v>
      </c>
      <c r="K223">
        <v>728</v>
      </c>
      <c r="L223">
        <v>107</v>
      </c>
      <c r="M223">
        <v>361</v>
      </c>
      <c r="N223">
        <v>401</v>
      </c>
      <c r="O223">
        <v>224</v>
      </c>
      <c r="P223" t="s">
        <v>20</v>
      </c>
      <c r="Q223" t="s">
        <v>24</v>
      </c>
      <c r="R223">
        <v>118</v>
      </c>
      <c r="S223">
        <v>334</v>
      </c>
      <c r="T223">
        <v>21</v>
      </c>
      <c r="U223">
        <v>900</v>
      </c>
      <c r="V223" t="s">
        <v>20</v>
      </c>
      <c r="W223">
        <f t="shared" si="3"/>
        <v>6.8023947633243109</v>
      </c>
    </row>
    <row r="224" spans="1:23" x14ac:dyDescent="0.25">
      <c r="A224" t="s">
        <v>402</v>
      </c>
      <c r="B224" t="s">
        <v>255</v>
      </c>
      <c r="C224">
        <v>172</v>
      </c>
      <c r="D224">
        <v>42</v>
      </c>
      <c r="E224">
        <v>3</v>
      </c>
      <c r="F224">
        <v>17</v>
      </c>
      <c r="G224">
        <v>14</v>
      </c>
      <c r="H224">
        <v>15</v>
      </c>
      <c r="I224">
        <v>10</v>
      </c>
      <c r="J224">
        <v>4086</v>
      </c>
      <c r="K224">
        <v>1150</v>
      </c>
      <c r="L224">
        <v>57</v>
      </c>
      <c r="M224">
        <v>579</v>
      </c>
      <c r="N224">
        <v>363</v>
      </c>
      <c r="O224">
        <v>406</v>
      </c>
      <c r="P224" t="s">
        <v>23</v>
      </c>
      <c r="Q224" t="s">
        <v>24</v>
      </c>
      <c r="R224">
        <v>65</v>
      </c>
      <c r="S224">
        <v>0</v>
      </c>
      <c r="T224">
        <v>0</v>
      </c>
      <c r="U224">
        <v>900</v>
      </c>
      <c r="V224" t="s">
        <v>23</v>
      </c>
      <c r="W224">
        <f t="shared" si="3"/>
        <v>6.8023947633243109</v>
      </c>
    </row>
    <row r="225" spans="1:23" x14ac:dyDescent="0.25">
      <c r="A225" t="s">
        <v>402</v>
      </c>
      <c r="B225" t="s">
        <v>248</v>
      </c>
      <c r="C225">
        <v>19</v>
      </c>
      <c r="D225">
        <v>4</v>
      </c>
      <c r="E225">
        <v>1</v>
      </c>
      <c r="F225">
        <v>2</v>
      </c>
      <c r="G225">
        <v>3</v>
      </c>
      <c r="H225">
        <v>1</v>
      </c>
      <c r="I225">
        <v>1</v>
      </c>
      <c r="J225">
        <v>19</v>
      </c>
      <c r="K225">
        <v>4</v>
      </c>
      <c r="L225">
        <v>1</v>
      </c>
      <c r="M225">
        <v>2</v>
      </c>
      <c r="N225">
        <v>3</v>
      </c>
      <c r="O225">
        <v>1</v>
      </c>
      <c r="P225" t="s">
        <v>23</v>
      </c>
      <c r="Q225" t="s">
        <v>24</v>
      </c>
      <c r="R225">
        <v>692</v>
      </c>
      <c r="S225">
        <v>70</v>
      </c>
      <c r="T225">
        <v>8</v>
      </c>
      <c r="U225">
        <v>920</v>
      </c>
      <c r="V225" t="s">
        <v>20</v>
      </c>
      <c r="W225">
        <f t="shared" si="3"/>
        <v>6.8243736700430864</v>
      </c>
    </row>
    <row r="226" spans="1:23" x14ac:dyDescent="0.25">
      <c r="A226" t="s">
        <v>403</v>
      </c>
      <c r="B226" t="s">
        <v>246</v>
      </c>
      <c r="C226">
        <v>559</v>
      </c>
      <c r="D226">
        <v>141</v>
      </c>
      <c r="E226">
        <v>2</v>
      </c>
      <c r="F226">
        <v>48</v>
      </c>
      <c r="G226">
        <v>61</v>
      </c>
      <c r="H226">
        <v>73</v>
      </c>
      <c r="I226">
        <v>8</v>
      </c>
      <c r="J226">
        <v>3162</v>
      </c>
      <c r="K226">
        <v>874</v>
      </c>
      <c r="L226">
        <v>16</v>
      </c>
      <c r="M226">
        <v>421</v>
      </c>
      <c r="N226">
        <v>349</v>
      </c>
      <c r="O226">
        <v>359</v>
      </c>
      <c r="P226" t="s">
        <v>23</v>
      </c>
      <c r="Q226" t="s">
        <v>21</v>
      </c>
      <c r="R226">
        <v>352</v>
      </c>
      <c r="S226">
        <v>414</v>
      </c>
      <c r="T226">
        <v>9</v>
      </c>
      <c r="U226">
        <v>925</v>
      </c>
      <c r="V226" t="s">
        <v>23</v>
      </c>
      <c r="W226">
        <f t="shared" si="3"/>
        <v>6.8297937375124249</v>
      </c>
    </row>
    <row r="227" spans="1:23" x14ac:dyDescent="0.25">
      <c r="A227" t="s">
        <v>306</v>
      </c>
      <c r="B227" t="s">
        <v>79</v>
      </c>
      <c r="C227">
        <v>529</v>
      </c>
      <c r="D227">
        <v>137</v>
      </c>
      <c r="E227">
        <v>26</v>
      </c>
      <c r="F227">
        <v>86</v>
      </c>
      <c r="G227">
        <v>97</v>
      </c>
      <c r="H227">
        <v>97</v>
      </c>
      <c r="I227">
        <v>15</v>
      </c>
      <c r="J227">
        <v>6661</v>
      </c>
      <c r="K227">
        <v>1785</v>
      </c>
      <c r="L227">
        <v>291</v>
      </c>
      <c r="M227">
        <v>1082</v>
      </c>
      <c r="N227">
        <v>949</v>
      </c>
      <c r="O227">
        <v>989</v>
      </c>
      <c r="P227" t="s">
        <v>20</v>
      </c>
      <c r="Q227" t="s">
        <v>21</v>
      </c>
      <c r="R227">
        <v>280</v>
      </c>
      <c r="S227">
        <v>10</v>
      </c>
      <c r="T227">
        <v>5</v>
      </c>
      <c r="U227">
        <v>933.33299999999997</v>
      </c>
      <c r="V227" t="s">
        <v>20</v>
      </c>
      <c r="W227">
        <f t="shared" si="3"/>
        <v>6.8387620503522646</v>
      </c>
    </row>
    <row r="228" spans="1:23" x14ac:dyDescent="0.25">
      <c r="A228" t="s">
        <v>400</v>
      </c>
      <c r="B228" t="s">
        <v>240</v>
      </c>
      <c r="C228">
        <v>593</v>
      </c>
      <c r="D228">
        <v>152</v>
      </c>
      <c r="E228">
        <v>23</v>
      </c>
      <c r="F228">
        <v>69</v>
      </c>
      <c r="G228">
        <v>75</v>
      </c>
      <c r="H228">
        <v>53</v>
      </c>
      <c r="I228">
        <v>6</v>
      </c>
      <c r="J228">
        <v>2765</v>
      </c>
      <c r="K228">
        <v>686</v>
      </c>
      <c r="L228">
        <v>133</v>
      </c>
      <c r="M228">
        <v>369</v>
      </c>
      <c r="N228">
        <v>384</v>
      </c>
      <c r="O228">
        <v>321</v>
      </c>
      <c r="P228" t="s">
        <v>20</v>
      </c>
      <c r="Q228" t="s">
        <v>24</v>
      </c>
      <c r="R228">
        <v>315</v>
      </c>
      <c r="S228">
        <v>10</v>
      </c>
      <c r="T228">
        <v>6</v>
      </c>
      <c r="U228">
        <v>940</v>
      </c>
      <c r="V228" t="s">
        <v>20</v>
      </c>
      <c r="W228">
        <f t="shared" si="3"/>
        <v>6.8458798752640497</v>
      </c>
    </row>
    <row r="229" spans="1:23" x14ac:dyDescent="0.25">
      <c r="A229" t="s">
        <v>302</v>
      </c>
      <c r="B229" t="s">
        <v>74</v>
      </c>
      <c r="C229">
        <v>585</v>
      </c>
      <c r="D229">
        <v>139</v>
      </c>
      <c r="E229">
        <v>31</v>
      </c>
      <c r="F229">
        <v>93</v>
      </c>
      <c r="G229">
        <v>94</v>
      </c>
      <c r="H229">
        <v>62</v>
      </c>
      <c r="I229">
        <v>17</v>
      </c>
      <c r="J229">
        <v>7546</v>
      </c>
      <c r="K229">
        <v>1982</v>
      </c>
      <c r="L229">
        <v>315</v>
      </c>
      <c r="M229">
        <v>1141</v>
      </c>
      <c r="N229">
        <v>1179</v>
      </c>
      <c r="O229">
        <v>727</v>
      </c>
      <c r="P229" t="s">
        <v>20</v>
      </c>
      <c r="Q229" t="s">
        <v>21</v>
      </c>
      <c r="R229">
        <v>0</v>
      </c>
      <c r="S229">
        <v>0</v>
      </c>
      <c r="T229">
        <v>0</v>
      </c>
      <c r="U229">
        <v>950</v>
      </c>
      <c r="V229" t="s">
        <v>20</v>
      </c>
      <c r="W229">
        <f t="shared" si="3"/>
        <v>6.8564619845945867</v>
      </c>
    </row>
    <row r="230" spans="1:23" x14ac:dyDescent="0.25">
      <c r="A230" t="s">
        <v>328</v>
      </c>
      <c r="B230" t="s">
        <v>118</v>
      </c>
      <c r="C230">
        <v>570</v>
      </c>
      <c r="D230">
        <v>169</v>
      </c>
      <c r="E230">
        <v>21</v>
      </c>
      <c r="F230">
        <v>72</v>
      </c>
      <c r="G230">
        <v>88</v>
      </c>
      <c r="H230">
        <v>38</v>
      </c>
      <c r="I230">
        <v>7</v>
      </c>
      <c r="J230">
        <v>3754</v>
      </c>
      <c r="K230">
        <v>1077</v>
      </c>
      <c r="L230">
        <v>140</v>
      </c>
      <c r="M230">
        <v>492</v>
      </c>
      <c r="N230">
        <v>589</v>
      </c>
      <c r="O230">
        <v>263</v>
      </c>
      <c r="P230" t="s">
        <v>20</v>
      </c>
      <c r="Q230" t="s">
        <v>24</v>
      </c>
      <c r="R230">
        <v>295</v>
      </c>
      <c r="S230">
        <v>15</v>
      </c>
      <c r="T230">
        <v>5</v>
      </c>
      <c r="U230">
        <v>950</v>
      </c>
      <c r="V230" t="s">
        <v>20</v>
      </c>
      <c r="W230">
        <f t="shared" si="3"/>
        <v>6.8564619845945867</v>
      </c>
    </row>
    <row r="231" spans="1:23" x14ac:dyDescent="0.25">
      <c r="A231" t="s">
        <v>413</v>
      </c>
      <c r="B231" t="s">
        <v>267</v>
      </c>
      <c r="C231">
        <v>573</v>
      </c>
      <c r="D231">
        <v>144</v>
      </c>
      <c r="E231">
        <v>9</v>
      </c>
      <c r="F231">
        <v>85</v>
      </c>
      <c r="G231">
        <v>60</v>
      </c>
      <c r="H231">
        <v>78</v>
      </c>
      <c r="I231">
        <v>8</v>
      </c>
      <c r="J231">
        <v>3198</v>
      </c>
      <c r="K231">
        <v>857</v>
      </c>
      <c r="L231">
        <v>97</v>
      </c>
      <c r="M231">
        <v>470</v>
      </c>
      <c r="N231">
        <v>420</v>
      </c>
      <c r="O231">
        <v>332</v>
      </c>
      <c r="P231" t="s">
        <v>20</v>
      </c>
      <c r="Q231" t="s">
        <v>21</v>
      </c>
      <c r="R231">
        <v>1314</v>
      </c>
      <c r="S231">
        <v>131</v>
      </c>
      <c r="T231">
        <v>12</v>
      </c>
      <c r="U231">
        <v>960</v>
      </c>
      <c r="V231" t="s">
        <v>20</v>
      </c>
      <c r="W231">
        <f t="shared" si="3"/>
        <v>6.866933284461882</v>
      </c>
    </row>
    <row r="232" spans="1:23" x14ac:dyDescent="0.25">
      <c r="A232" t="s">
        <v>351</v>
      </c>
      <c r="B232" t="s">
        <v>153</v>
      </c>
      <c r="C232">
        <v>490</v>
      </c>
      <c r="D232">
        <v>150</v>
      </c>
      <c r="E232">
        <v>21</v>
      </c>
      <c r="F232">
        <v>69</v>
      </c>
      <c r="G232">
        <v>58</v>
      </c>
      <c r="H232">
        <v>35</v>
      </c>
      <c r="I232">
        <v>14</v>
      </c>
      <c r="J232">
        <v>6126</v>
      </c>
      <c r="K232">
        <v>1839</v>
      </c>
      <c r="L232">
        <v>121</v>
      </c>
      <c r="M232">
        <v>983</v>
      </c>
      <c r="N232">
        <v>707</v>
      </c>
      <c r="O232">
        <v>600</v>
      </c>
      <c r="P232" t="s">
        <v>20</v>
      </c>
      <c r="Q232" t="s">
        <v>21</v>
      </c>
      <c r="R232">
        <v>96</v>
      </c>
      <c r="S232">
        <v>5</v>
      </c>
      <c r="T232">
        <v>3</v>
      </c>
      <c r="U232">
        <v>1000</v>
      </c>
      <c r="V232" t="s">
        <v>23</v>
      </c>
      <c r="W232">
        <f t="shared" si="3"/>
        <v>6.9077552789821368</v>
      </c>
    </row>
    <row r="233" spans="1:23" x14ac:dyDescent="0.25">
      <c r="A233" t="s">
        <v>393</v>
      </c>
      <c r="B233" t="s">
        <v>227</v>
      </c>
      <c r="C233">
        <v>522</v>
      </c>
      <c r="D233">
        <v>163</v>
      </c>
      <c r="E233">
        <v>9</v>
      </c>
      <c r="F233">
        <v>82</v>
      </c>
      <c r="G233">
        <v>46</v>
      </c>
      <c r="H233">
        <v>62</v>
      </c>
      <c r="I233">
        <v>13</v>
      </c>
      <c r="J233">
        <v>7037</v>
      </c>
      <c r="K233">
        <v>2019</v>
      </c>
      <c r="L233">
        <v>153</v>
      </c>
      <c r="M233">
        <v>1043</v>
      </c>
      <c r="N233">
        <v>827</v>
      </c>
      <c r="O233">
        <v>535</v>
      </c>
      <c r="P233" t="s">
        <v>20</v>
      </c>
      <c r="Q233" t="s">
        <v>21</v>
      </c>
      <c r="R233">
        <v>352</v>
      </c>
      <c r="S233">
        <v>9</v>
      </c>
      <c r="T233">
        <v>1</v>
      </c>
      <c r="U233">
        <v>1000</v>
      </c>
      <c r="V233" t="s">
        <v>20</v>
      </c>
      <c r="W233">
        <f t="shared" si="3"/>
        <v>6.9077552789821368</v>
      </c>
    </row>
    <row r="234" spans="1:23" x14ac:dyDescent="0.25">
      <c r="A234" t="s">
        <v>413</v>
      </c>
      <c r="B234" t="s">
        <v>117</v>
      </c>
      <c r="C234">
        <v>631</v>
      </c>
      <c r="D234">
        <v>170</v>
      </c>
      <c r="E234">
        <v>9</v>
      </c>
      <c r="F234">
        <v>77</v>
      </c>
      <c r="G234">
        <v>44</v>
      </c>
      <c r="H234">
        <v>31</v>
      </c>
      <c r="I234">
        <v>11</v>
      </c>
      <c r="J234">
        <v>4908</v>
      </c>
      <c r="K234">
        <v>1457</v>
      </c>
      <c r="L234">
        <v>30</v>
      </c>
      <c r="M234">
        <v>775</v>
      </c>
      <c r="N234">
        <v>357</v>
      </c>
      <c r="O234">
        <v>249</v>
      </c>
      <c r="P234" t="s">
        <v>20</v>
      </c>
      <c r="Q234" t="s">
        <v>24</v>
      </c>
      <c r="R234">
        <v>408</v>
      </c>
      <c r="S234">
        <v>4</v>
      </c>
      <c r="T234">
        <v>3</v>
      </c>
      <c r="U234">
        <v>1000</v>
      </c>
      <c r="V234" t="s">
        <v>20</v>
      </c>
      <c r="W234">
        <f t="shared" si="3"/>
        <v>6.9077552789821368</v>
      </c>
    </row>
    <row r="235" spans="1:23" x14ac:dyDescent="0.25">
      <c r="A235" t="s">
        <v>341</v>
      </c>
      <c r="B235" t="s">
        <v>25</v>
      </c>
      <c r="C235">
        <v>528</v>
      </c>
      <c r="D235">
        <v>132</v>
      </c>
      <c r="E235">
        <v>21</v>
      </c>
      <c r="F235">
        <v>61</v>
      </c>
      <c r="G235">
        <v>74</v>
      </c>
      <c r="H235">
        <v>41</v>
      </c>
      <c r="I235">
        <v>6</v>
      </c>
      <c r="J235">
        <v>2641</v>
      </c>
      <c r="K235">
        <v>671</v>
      </c>
      <c r="L235">
        <v>97</v>
      </c>
      <c r="M235">
        <v>273</v>
      </c>
      <c r="N235">
        <v>383</v>
      </c>
      <c r="O235">
        <v>226</v>
      </c>
      <c r="P235" t="s">
        <v>23</v>
      </c>
      <c r="Q235" t="s">
        <v>21</v>
      </c>
      <c r="R235">
        <v>885</v>
      </c>
      <c r="S235">
        <v>105</v>
      </c>
      <c r="T235">
        <v>8</v>
      </c>
      <c r="U235">
        <v>1008.333</v>
      </c>
      <c r="V235" t="s">
        <v>23</v>
      </c>
      <c r="W235">
        <f t="shared" si="3"/>
        <v>6.9160537512182652</v>
      </c>
    </row>
    <row r="236" spans="1:23" x14ac:dyDescent="0.25">
      <c r="A236" t="s">
        <v>300</v>
      </c>
      <c r="B236" t="s">
        <v>87</v>
      </c>
      <c r="C236">
        <v>637</v>
      </c>
      <c r="D236">
        <v>174</v>
      </c>
      <c r="E236">
        <v>31</v>
      </c>
      <c r="F236">
        <v>89</v>
      </c>
      <c r="G236">
        <v>116</v>
      </c>
      <c r="H236">
        <v>56</v>
      </c>
      <c r="I236">
        <v>14</v>
      </c>
      <c r="J236">
        <v>6727</v>
      </c>
      <c r="K236">
        <v>2024</v>
      </c>
      <c r="L236">
        <v>247</v>
      </c>
      <c r="M236">
        <v>978</v>
      </c>
      <c r="N236">
        <v>1093</v>
      </c>
      <c r="O236">
        <v>495</v>
      </c>
      <c r="P236" t="s">
        <v>23</v>
      </c>
      <c r="Q236" t="s">
        <v>24</v>
      </c>
      <c r="R236">
        <v>278</v>
      </c>
      <c r="S236">
        <v>9</v>
      </c>
      <c r="T236">
        <v>9</v>
      </c>
      <c r="U236">
        <v>1041.6669999999999</v>
      </c>
      <c r="V236" t="s">
        <v>23</v>
      </c>
      <c r="W236">
        <f t="shared" si="3"/>
        <v>6.9485775935023408</v>
      </c>
    </row>
    <row r="237" spans="1:23" x14ac:dyDescent="0.25">
      <c r="A237" t="s">
        <v>352</v>
      </c>
      <c r="B237" t="s">
        <v>159</v>
      </c>
      <c r="C237">
        <v>586</v>
      </c>
      <c r="D237">
        <v>159</v>
      </c>
      <c r="E237">
        <v>12</v>
      </c>
      <c r="F237">
        <v>72</v>
      </c>
      <c r="G237">
        <v>79</v>
      </c>
      <c r="H237">
        <v>53</v>
      </c>
      <c r="I237">
        <v>9</v>
      </c>
      <c r="J237">
        <v>3082</v>
      </c>
      <c r="K237">
        <v>880</v>
      </c>
      <c r="L237">
        <v>83</v>
      </c>
      <c r="M237">
        <v>363</v>
      </c>
      <c r="N237">
        <v>477</v>
      </c>
      <c r="O237">
        <v>295</v>
      </c>
      <c r="P237" t="s">
        <v>23</v>
      </c>
      <c r="Q237" t="s">
        <v>21</v>
      </c>
      <c r="R237">
        <v>181</v>
      </c>
      <c r="S237">
        <v>13</v>
      </c>
      <c r="T237">
        <v>4</v>
      </c>
      <c r="U237">
        <v>1043.3330000000001</v>
      </c>
      <c r="V237" t="s">
        <v>23</v>
      </c>
      <c r="W237">
        <f t="shared" si="3"/>
        <v>6.9501756753772206</v>
      </c>
    </row>
    <row r="238" spans="1:23" x14ac:dyDescent="0.25">
      <c r="A238" t="s">
        <v>382</v>
      </c>
      <c r="B238" t="s">
        <v>206</v>
      </c>
      <c r="C238">
        <v>256</v>
      </c>
      <c r="D238">
        <v>70</v>
      </c>
      <c r="E238">
        <v>13</v>
      </c>
      <c r="F238">
        <v>42</v>
      </c>
      <c r="G238">
        <v>36</v>
      </c>
      <c r="H238">
        <v>44</v>
      </c>
      <c r="I238">
        <v>16</v>
      </c>
      <c r="J238">
        <v>7058</v>
      </c>
      <c r="K238">
        <v>1845</v>
      </c>
      <c r="L238">
        <v>312</v>
      </c>
      <c r="M238">
        <v>965</v>
      </c>
      <c r="N238">
        <v>1128</v>
      </c>
      <c r="O238">
        <v>990</v>
      </c>
      <c r="P238" t="s">
        <v>23</v>
      </c>
      <c r="Q238" t="s">
        <v>21</v>
      </c>
      <c r="R238">
        <v>41</v>
      </c>
      <c r="S238">
        <v>118</v>
      </c>
      <c r="T238">
        <v>8</v>
      </c>
      <c r="U238">
        <v>1050</v>
      </c>
      <c r="V238" t="s">
        <v>20</v>
      </c>
      <c r="W238">
        <f t="shared" si="3"/>
        <v>6.956545443151569</v>
      </c>
    </row>
    <row r="239" spans="1:23" x14ac:dyDescent="0.25">
      <c r="A239" t="s">
        <v>271</v>
      </c>
      <c r="B239" t="s">
        <v>32</v>
      </c>
      <c r="C239">
        <v>401</v>
      </c>
      <c r="D239">
        <v>92</v>
      </c>
      <c r="E239">
        <v>17</v>
      </c>
      <c r="F239">
        <v>49</v>
      </c>
      <c r="G239">
        <v>66</v>
      </c>
      <c r="H239">
        <v>65</v>
      </c>
      <c r="I239">
        <v>13</v>
      </c>
      <c r="J239">
        <v>5206</v>
      </c>
      <c r="K239">
        <v>1332</v>
      </c>
      <c r="L239">
        <v>253</v>
      </c>
      <c r="M239">
        <v>784</v>
      </c>
      <c r="N239">
        <v>890</v>
      </c>
      <c r="O239">
        <v>866</v>
      </c>
      <c r="P239" t="s">
        <v>20</v>
      </c>
      <c r="Q239" t="s">
        <v>21</v>
      </c>
      <c r="R239">
        <v>0</v>
      </c>
      <c r="S239">
        <v>0</v>
      </c>
      <c r="T239">
        <v>0</v>
      </c>
      <c r="U239">
        <v>1100</v>
      </c>
      <c r="V239" t="s">
        <v>20</v>
      </c>
      <c r="W239">
        <f t="shared" si="3"/>
        <v>7.0030654587864616</v>
      </c>
    </row>
    <row r="240" spans="1:23" x14ac:dyDescent="0.25">
      <c r="A240" t="s">
        <v>399</v>
      </c>
      <c r="B240" t="s">
        <v>252</v>
      </c>
      <c r="C240">
        <v>510</v>
      </c>
      <c r="D240">
        <v>147</v>
      </c>
      <c r="E240">
        <v>10</v>
      </c>
      <c r="F240">
        <v>56</v>
      </c>
      <c r="G240">
        <v>52</v>
      </c>
      <c r="H240">
        <v>53</v>
      </c>
      <c r="I240">
        <v>7</v>
      </c>
      <c r="J240">
        <v>2872</v>
      </c>
      <c r="K240">
        <v>821</v>
      </c>
      <c r="L240">
        <v>63</v>
      </c>
      <c r="M240">
        <v>307</v>
      </c>
      <c r="N240">
        <v>340</v>
      </c>
      <c r="O240">
        <v>174</v>
      </c>
      <c r="P240" t="s">
        <v>23</v>
      </c>
      <c r="Q240" t="s">
        <v>21</v>
      </c>
      <c r="R240">
        <v>810</v>
      </c>
      <c r="S240">
        <v>99</v>
      </c>
      <c r="T240">
        <v>18</v>
      </c>
      <c r="U240">
        <v>1150</v>
      </c>
      <c r="V240" t="s">
        <v>23</v>
      </c>
      <c r="W240">
        <f t="shared" si="3"/>
        <v>7.0475172213572961</v>
      </c>
    </row>
    <row r="241" spans="1:23" x14ac:dyDescent="0.25">
      <c r="A241" t="s">
        <v>321</v>
      </c>
      <c r="B241" t="s">
        <v>38</v>
      </c>
      <c r="C241">
        <v>641</v>
      </c>
      <c r="D241">
        <v>198</v>
      </c>
      <c r="E241">
        <v>31</v>
      </c>
      <c r="F241">
        <v>101</v>
      </c>
      <c r="G241">
        <v>108</v>
      </c>
      <c r="H241">
        <v>41</v>
      </c>
      <c r="I241">
        <v>5</v>
      </c>
      <c r="J241">
        <v>2129</v>
      </c>
      <c r="K241">
        <v>610</v>
      </c>
      <c r="L241">
        <v>92</v>
      </c>
      <c r="M241">
        <v>297</v>
      </c>
      <c r="N241">
        <v>319</v>
      </c>
      <c r="O241">
        <v>117</v>
      </c>
      <c r="P241" t="s">
        <v>20</v>
      </c>
      <c r="Q241" t="s">
        <v>21</v>
      </c>
      <c r="R241">
        <v>269</v>
      </c>
      <c r="S241">
        <v>17</v>
      </c>
      <c r="T241">
        <v>10</v>
      </c>
      <c r="U241">
        <v>1175</v>
      </c>
      <c r="V241" t="s">
        <v>20</v>
      </c>
      <c r="W241">
        <f t="shared" si="3"/>
        <v>7.0690234265782594</v>
      </c>
    </row>
    <row r="242" spans="1:23" x14ac:dyDescent="0.25">
      <c r="A242" t="s">
        <v>356</v>
      </c>
      <c r="B242" t="s">
        <v>164</v>
      </c>
      <c r="C242">
        <v>484</v>
      </c>
      <c r="D242">
        <v>127</v>
      </c>
      <c r="E242">
        <v>20</v>
      </c>
      <c r="F242">
        <v>66</v>
      </c>
      <c r="G242">
        <v>65</v>
      </c>
      <c r="H242">
        <v>67</v>
      </c>
      <c r="I242">
        <v>7</v>
      </c>
      <c r="J242">
        <v>3006</v>
      </c>
      <c r="K242">
        <v>844</v>
      </c>
      <c r="L242">
        <v>116</v>
      </c>
      <c r="M242">
        <v>436</v>
      </c>
      <c r="N242">
        <v>458</v>
      </c>
      <c r="O242">
        <v>377</v>
      </c>
      <c r="P242" t="s">
        <v>23</v>
      </c>
      <c r="Q242" t="s">
        <v>21</v>
      </c>
      <c r="R242">
        <v>1231</v>
      </c>
      <c r="S242">
        <v>80</v>
      </c>
      <c r="T242">
        <v>7</v>
      </c>
      <c r="U242">
        <v>1183.3330000000001</v>
      </c>
      <c r="V242" t="s">
        <v>23</v>
      </c>
      <c r="W242">
        <f t="shared" si="3"/>
        <v>7.0760903121111713</v>
      </c>
    </row>
    <row r="243" spans="1:23" x14ac:dyDescent="0.25">
      <c r="A243" t="s">
        <v>293</v>
      </c>
      <c r="B243" t="s">
        <v>64</v>
      </c>
      <c r="C243">
        <v>591</v>
      </c>
      <c r="D243">
        <v>168</v>
      </c>
      <c r="E243">
        <v>19</v>
      </c>
      <c r="F243">
        <v>80</v>
      </c>
      <c r="G243">
        <v>72</v>
      </c>
      <c r="H243">
        <v>39</v>
      </c>
      <c r="I243">
        <v>9</v>
      </c>
      <c r="J243">
        <v>4478</v>
      </c>
      <c r="K243">
        <v>1307</v>
      </c>
      <c r="L243">
        <v>113</v>
      </c>
      <c r="M243">
        <v>634</v>
      </c>
      <c r="N243">
        <v>563</v>
      </c>
      <c r="O243">
        <v>319</v>
      </c>
      <c r="P243" t="s">
        <v>20</v>
      </c>
      <c r="Q243" t="s">
        <v>24</v>
      </c>
      <c r="R243">
        <v>67</v>
      </c>
      <c r="S243">
        <v>147</v>
      </c>
      <c r="T243">
        <v>4</v>
      </c>
      <c r="U243">
        <v>1200</v>
      </c>
      <c r="V243" t="s">
        <v>20</v>
      </c>
      <c r="W243">
        <f t="shared" si="3"/>
        <v>7.0900768357760917</v>
      </c>
    </row>
    <row r="244" spans="1:23" x14ac:dyDescent="0.25">
      <c r="A244" t="s">
        <v>312</v>
      </c>
      <c r="B244" t="s">
        <v>92</v>
      </c>
      <c r="C244">
        <v>475</v>
      </c>
      <c r="D244">
        <v>123</v>
      </c>
      <c r="E244">
        <v>27</v>
      </c>
      <c r="F244">
        <v>76</v>
      </c>
      <c r="G244">
        <v>93</v>
      </c>
      <c r="H244">
        <v>72</v>
      </c>
      <c r="I244">
        <v>4</v>
      </c>
      <c r="J244">
        <v>1810</v>
      </c>
      <c r="K244">
        <v>471</v>
      </c>
      <c r="L244">
        <v>108</v>
      </c>
      <c r="M244">
        <v>292</v>
      </c>
      <c r="N244">
        <v>343</v>
      </c>
      <c r="O244">
        <v>267</v>
      </c>
      <c r="P244" t="s">
        <v>23</v>
      </c>
      <c r="Q244" t="s">
        <v>21</v>
      </c>
      <c r="R244">
        <v>226</v>
      </c>
      <c r="S244">
        <v>10</v>
      </c>
      <c r="T244">
        <v>6</v>
      </c>
      <c r="U244">
        <v>1220</v>
      </c>
      <c r="V244" t="s">
        <v>23</v>
      </c>
      <c r="W244">
        <f t="shared" si="3"/>
        <v>7.1066061377273027</v>
      </c>
    </row>
    <row r="245" spans="1:23" x14ac:dyDescent="0.25">
      <c r="A245" t="s">
        <v>334</v>
      </c>
      <c r="B245" t="s">
        <v>123</v>
      </c>
      <c r="C245">
        <v>589</v>
      </c>
      <c r="D245">
        <v>170</v>
      </c>
      <c r="E245">
        <v>40</v>
      </c>
      <c r="F245">
        <v>107</v>
      </c>
      <c r="G245">
        <v>108</v>
      </c>
      <c r="H245">
        <v>69</v>
      </c>
      <c r="I245">
        <v>6</v>
      </c>
      <c r="J245">
        <v>2325</v>
      </c>
      <c r="K245">
        <v>634</v>
      </c>
      <c r="L245">
        <v>128</v>
      </c>
      <c r="M245">
        <v>371</v>
      </c>
      <c r="N245">
        <v>376</v>
      </c>
      <c r="O245">
        <v>238</v>
      </c>
      <c r="P245" t="s">
        <v>20</v>
      </c>
      <c r="Q245" t="s">
        <v>21</v>
      </c>
      <c r="R245">
        <v>368</v>
      </c>
      <c r="S245">
        <v>20</v>
      </c>
      <c r="T245">
        <v>3</v>
      </c>
      <c r="U245">
        <v>1237.5</v>
      </c>
      <c r="V245" t="s">
        <v>20</v>
      </c>
      <c r="W245">
        <f t="shared" si="3"/>
        <v>7.1208484944428454</v>
      </c>
    </row>
    <row r="246" spans="1:23" x14ac:dyDescent="0.25">
      <c r="A246" t="s">
        <v>377</v>
      </c>
      <c r="B246" t="s">
        <v>198</v>
      </c>
      <c r="C246">
        <v>437</v>
      </c>
      <c r="D246">
        <v>123</v>
      </c>
      <c r="E246">
        <v>9</v>
      </c>
      <c r="F246">
        <v>62</v>
      </c>
      <c r="G246">
        <v>55</v>
      </c>
      <c r="H246">
        <v>40</v>
      </c>
      <c r="I246">
        <v>9</v>
      </c>
      <c r="J246">
        <v>4139</v>
      </c>
      <c r="K246">
        <v>1203</v>
      </c>
      <c r="L246">
        <v>79</v>
      </c>
      <c r="M246">
        <v>676</v>
      </c>
      <c r="N246">
        <v>390</v>
      </c>
      <c r="O246">
        <v>364</v>
      </c>
      <c r="P246" t="s">
        <v>20</v>
      </c>
      <c r="Q246" t="s">
        <v>21</v>
      </c>
      <c r="R246">
        <v>82</v>
      </c>
      <c r="S246">
        <v>170</v>
      </c>
      <c r="T246">
        <v>15</v>
      </c>
      <c r="U246">
        <v>1260</v>
      </c>
      <c r="V246" t="s">
        <v>20</v>
      </c>
      <c r="W246">
        <f t="shared" si="3"/>
        <v>7.1388669999455239</v>
      </c>
    </row>
    <row r="247" spans="1:23" x14ac:dyDescent="0.25">
      <c r="A247" t="s">
        <v>339</v>
      </c>
      <c r="B247" t="s">
        <v>127</v>
      </c>
      <c r="C247">
        <v>232</v>
      </c>
      <c r="D247">
        <v>55</v>
      </c>
      <c r="E247">
        <v>9</v>
      </c>
      <c r="F247">
        <v>34</v>
      </c>
      <c r="G247">
        <v>23</v>
      </c>
      <c r="H247">
        <v>45</v>
      </c>
      <c r="I247">
        <v>12</v>
      </c>
      <c r="J247">
        <v>4405</v>
      </c>
      <c r="K247">
        <v>1213</v>
      </c>
      <c r="L247">
        <v>194</v>
      </c>
      <c r="M247">
        <v>702</v>
      </c>
      <c r="N247">
        <v>705</v>
      </c>
      <c r="O247">
        <v>625</v>
      </c>
      <c r="P247" t="s">
        <v>23</v>
      </c>
      <c r="Q247" t="s">
        <v>21</v>
      </c>
      <c r="R247">
        <v>623</v>
      </c>
      <c r="S247">
        <v>35</v>
      </c>
      <c r="T247">
        <v>3</v>
      </c>
      <c r="U247">
        <v>1300</v>
      </c>
      <c r="V247" t="s">
        <v>23</v>
      </c>
      <c r="W247">
        <f t="shared" si="3"/>
        <v>7.1701195434496281</v>
      </c>
    </row>
    <row r="248" spans="1:23" x14ac:dyDescent="0.25">
      <c r="A248" t="s">
        <v>350</v>
      </c>
      <c r="B248" t="s">
        <v>152</v>
      </c>
      <c r="C248">
        <v>441</v>
      </c>
      <c r="D248">
        <v>118</v>
      </c>
      <c r="E248">
        <v>28</v>
      </c>
      <c r="F248">
        <v>84</v>
      </c>
      <c r="G248">
        <v>86</v>
      </c>
      <c r="H248">
        <v>68</v>
      </c>
      <c r="I248">
        <v>8</v>
      </c>
      <c r="J248">
        <v>2723</v>
      </c>
      <c r="K248">
        <v>750</v>
      </c>
      <c r="L248">
        <v>126</v>
      </c>
      <c r="M248">
        <v>433</v>
      </c>
      <c r="N248">
        <v>420</v>
      </c>
      <c r="O248">
        <v>309</v>
      </c>
      <c r="P248" t="s">
        <v>20</v>
      </c>
      <c r="Q248" t="s">
        <v>21</v>
      </c>
      <c r="R248">
        <v>190</v>
      </c>
      <c r="S248">
        <v>2</v>
      </c>
      <c r="T248">
        <v>2</v>
      </c>
      <c r="U248">
        <v>1300</v>
      </c>
      <c r="V248" t="s">
        <v>20</v>
      </c>
      <c r="W248">
        <f t="shared" si="3"/>
        <v>7.1701195434496281</v>
      </c>
    </row>
    <row r="249" spans="1:23" x14ac:dyDescent="0.25">
      <c r="A249" t="s">
        <v>407</v>
      </c>
      <c r="B249" t="s">
        <v>260</v>
      </c>
      <c r="C249">
        <v>610</v>
      </c>
      <c r="D249">
        <v>186</v>
      </c>
      <c r="E249">
        <v>19</v>
      </c>
      <c r="F249">
        <v>107</v>
      </c>
      <c r="G249">
        <v>98</v>
      </c>
      <c r="H249">
        <v>74</v>
      </c>
      <c r="I249">
        <v>6</v>
      </c>
      <c r="J249">
        <v>2728</v>
      </c>
      <c r="K249">
        <v>753</v>
      </c>
      <c r="L249">
        <v>69</v>
      </c>
      <c r="M249">
        <v>399</v>
      </c>
      <c r="N249">
        <v>366</v>
      </c>
      <c r="O249">
        <v>286</v>
      </c>
      <c r="P249" t="s">
        <v>23</v>
      </c>
      <c r="Q249" t="s">
        <v>21</v>
      </c>
      <c r="R249">
        <v>1182</v>
      </c>
      <c r="S249">
        <v>96</v>
      </c>
      <c r="T249">
        <v>13</v>
      </c>
      <c r="U249">
        <v>1300</v>
      </c>
      <c r="V249" t="s">
        <v>23</v>
      </c>
      <c r="W249">
        <f t="shared" si="3"/>
        <v>7.1701195434496281</v>
      </c>
    </row>
    <row r="250" spans="1:23" x14ac:dyDescent="0.25">
      <c r="A250" t="s">
        <v>353</v>
      </c>
      <c r="B250" t="s">
        <v>155</v>
      </c>
      <c r="C250">
        <v>550</v>
      </c>
      <c r="D250">
        <v>147</v>
      </c>
      <c r="E250">
        <v>29</v>
      </c>
      <c r="F250">
        <v>85</v>
      </c>
      <c r="G250">
        <v>91</v>
      </c>
      <c r="H250">
        <v>71</v>
      </c>
      <c r="I250">
        <v>6</v>
      </c>
      <c r="J250">
        <v>2816</v>
      </c>
      <c r="K250">
        <v>815</v>
      </c>
      <c r="L250">
        <v>117</v>
      </c>
      <c r="M250">
        <v>405</v>
      </c>
      <c r="N250">
        <v>474</v>
      </c>
      <c r="O250">
        <v>319</v>
      </c>
      <c r="P250" t="s">
        <v>20</v>
      </c>
      <c r="Q250" t="s">
        <v>24</v>
      </c>
      <c r="R250">
        <v>1218</v>
      </c>
      <c r="S250">
        <v>104</v>
      </c>
      <c r="T250">
        <v>10</v>
      </c>
      <c r="U250">
        <v>1310</v>
      </c>
      <c r="V250" t="s">
        <v>20</v>
      </c>
      <c r="W250">
        <f t="shared" si="3"/>
        <v>7.1777824161951971</v>
      </c>
    </row>
    <row r="251" spans="1:23" x14ac:dyDescent="0.25">
      <c r="A251" t="s">
        <v>298</v>
      </c>
      <c r="B251" t="s">
        <v>69</v>
      </c>
      <c r="C251">
        <v>627</v>
      </c>
      <c r="D251">
        <v>177</v>
      </c>
      <c r="E251">
        <v>25</v>
      </c>
      <c r="F251">
        <v>98</v>
      </c>
      <c r="G251">
        <v>81</v>
      </c>
      <c r="H251">
        <v>70</v>
      </c>
      <c r="I251">
        <v>6</v>
      </c>
      <c r="J251">
        <v>3210</v>
      </c>
      <c r="K251">
        <v>927</v>
      </c>
      <c r="L251">
        <v>133</v>
      </c>
      <c r="M251">
        <v>529</v>
      </c>
      <c r="N251">
        <v>472</v>
      </c>
      <c r="O251">
        <v>313</v>
      </c>
      <c r="P251" t="s">
        <v>20</v>
      </c>
      <c r="Q251" t="s">
        <v>21</v>
      </c>
      <c r="R251">
        <v>240</v>
      </c>
      <c r="S251">
        <v>482</v>
      </c>
      <c r="T251">
        <v>13</v>
      </c>
      <c r="U251">
        <v>1350</v>
      </c>
      <c r="V251" t="s">
        <v>20</v>
      </c>
      <c r="W251">
        <f t="shared" si="3"/>
        <v>7.2078598714324755</v>
      </c>
    </row>
    <row r="252" spans="1:23" x14ac:dyDescent="0.25">
      <c r="A252" t="s">
        <v>394</v>
      </c>
      <c r="B252" t="s">
        <v>233</v>
      </c>
      <c r="C252">
        <v>557</v>
      </c>
      <c r="D252">
        <v>142</v>
      </c>
      <c r="E252">
        <v>21</v>
      </c>
      <c r="F252">
        <v>58</v>
      </c>
      <c r="G252">
        <v>81</v>
      </c>
      <c r="H252">
        <v>23</v>
      </c>
      <c r="I252">
        <v>18</v>
      </c>
      <c r="J252">
        <v>8759</v>
      </c>
      <c r="K252">
        <v>2583</v>
      </c>
      <c r="L252">
        <v>271</v>
      </c>
      <c r="M252">
        <v>1138</v>
      </c>
      <c r="N252">
        <v>1299</v>
      </c>
      <c r="O252">
        <v>478</v>
      </c>
      <c r="P252" t="s">
        <v>23</v>
      </c>
      <c r="Q252" t="s">
        <v>24</v>
      </c>
      <c r="R252">
        <v>1160</v>
      </c>
      <c r="S252">
        <v>53</v>
      </c>
      <c r="T252">
        <v>7</v>
      </c>
      <c r="U252">
        <v>1450</v>
      </c>
      <c r="V252" t="s">
        <v>23</v>
      </c>
      <c r="W252">
        <f t="shared" si="3"/>
        <v>7.2793188354146201</v>
      </c>
    </row>
    <row r="253" spans="1:23" x14ac:dyDescent="0.25">
      <c r="A253" t="s">
        <v>321</v>
      </c>
      <c r="B253" t="s">
        <v>102</v>
      </c>
      <c r="C253">
        <v>441</v>
      </c>
      <c r="D253">
        <v>128</v>
      </c>
      <c r="E253">
        <v>16</v>
      </c>
      <c r="F253">
        <v>70</v>
      </c>
      <c r="G253">
        <v>73</v>
      </c>
      <c r="H253">
        <v>80</v>
      </c>
      <c r="I253">
        <v>14</v>
      </c>
      <c r="J253">
        <v>6675</v>
      </c>
      <c r="K253">
        <v>2095</v>
      </c>
      <c r="L253">
        <v>209</v>
      </c>
      <c r="M253">
        <v>1072</v>
      </c>
      <c r="N253">
        <v>1050</v>
      </c>
      <c r="O253">
        <v>695</v>
      </c>
      <c r="P253" t="s">
        <v>20</v>
      </c>
      <c r="Q253" t="s">
        <v>24</v>
      </c>
      <c r="R253">
        <v>97</v>
      </c>
      <c r="S253">
        <v>218</v>
      </c>
      <c r="T253">
        <v>16</v>
      </c>
      <c r="U253">
        <v>1500</v>
      </c>
      <c r="V253" t="s">
        <v>20</v>
      </c>
      <c r="W253">
        <f t="shared" si="3"/>
        <v>7.3132203870903014</v>
      </c>
    </row>
    <row r="254" spans="1:23" x14ac:dyDescent="0.25">
      <c r="A254" t="s">
        <v>410</v>
      </c>
      <c r="B254" t="s">
        <v>262</v>
      </c>
      <c r="C254">
        <v>580</v>
      </c>
      <c r="D254">
        <v>207</v>
      </c>
      <c r="E254">
        <v>8</v>
      </c>
      <c r="F254">
        <v>107</v>
      </c>
      <c r="G254">
        <v>71</v>
      </c>
      <c r="H254">
        <v>105</v>
      </c>
      <c r="I254">
        <v>5</v>
      </c>
      <c r="J254">
        <v>2778</v>
      </c>
      <c r="K254">
        <v>978</v>
      </c>
      <c r="L254">
        <v>32</v>
      </c>
      <c r="M254">
        <v>474</v>
      </c>
      <c r="N254">
        <v>322</v>
      </c>
      <c r="O254">
        <v>417</v>
      </c>
      <c r="P254" t="s">
        <v>20</v>
      </c>
      <c r="Q254" t="s">
        <v>21</v>
      </c>
      <c r="R254">
        <v>121</v>
      </c>
      <c r="S254">
        <v>267</v>
      </c>
      <c r="T254">
        <v>19</v>
      </c>
      <c r="U254">
        <v>1600</v>
      </c>
      <c r="V254" t="s">
        <v>20</v>
      </c>
      <c r="W254">
        <f t="shared" si="3"/>
        <v>7.3777589082278725</v>
      </c>
    </row>
    <row r="255" spans="1:23" x14ac:dyDescent="0.25">
      <c r="A255" t="s">
        <v>384</v>
      </c>
      <c r="B255" t="s">
        <v>82</v>
      </c>
      <c r="C255">
        <v>608</v>
      </c>
      <c r="D255">
        <v>160</v>
      </c>
      <c r="E255">
        <v>28</v>
      </c>
      <c r="F255">
        <v>130</v>
      </c>
      <c r="G255">
        <v>74</v>
      </c>
      <c r="H255">
        <v>89</v>
      </c>
      <c r="I255">
        <v>8</v>
      </c>
      <c r="J255">
        <v>4071</v>
      </c>
      <c r="K255">
        <v>1182</v>
      </c>
      <c r="L255">
        <v>103</v>
      </c>
      <c r="M255">
        <v>862</v>
      </c>
      <c r="N255">
        <v>417</v>
      </c>
      <c r="O255">
        <v>708</v>
      </c>
      <c r="P255" t="s">
        <v>20</v>
      </c>
      <c r="Q255" t="s">
        <v>21</v>
      </c>
      <c r="R255">
        <v>426</v>
      </c>
      <c r="S255">
        <v>4</v>
      </c>
      <c r="T255">
        <v>6</v>
      </c>
      <c r="U255">
        <v>1670</v>
      </c>
      <c r="V255" t="s">
        <v>20</v>
      </c>
      <c r="W255">
        <f t="shared" si="3"/>
        <v>7.4205789054108005</v>
      </c>
    </row>
    <row r="256" spans="1:23" x14ac:dyDescent="0.25">
      <c r="A256" t="s">
        <v>352</v>
      </c>
      <c r="B256" t="s">
        <v>154</v>
      </c>
      <c r="C256">
        <v>551</v>
      </c>
      <c r="D256">
        <v>171</v>
      </c>
      <c r="E256">
        <v>13</v>
      </c>
      <c r="F256">
        <v>94</v>
      </c>
      <c r="G256">
        <v>83</v>
      </c>
      <c r="H256">
        <v>94</v>
      </c>
      <c r="I256">
        <v>13</v>
      </c>
      <c r="J256">
        <v>6090</v>
      </c>
      <c r="K256">
        <v>1840</v>
      </c>
      <c r="L256">
        <v>128</v>
      </c>
      <c r="M256">
        <v>969</v>
      </c>
      <c r="N256">
        <v>900</v>
      </c>
      <c r="O256">
        <v>917</v>
      </c>
      <c r="P256" t="s">
        <v>23</v>
      </c>
      <c r="Q256" t="s">
        <v>21</v>
      </c>
      <c r="R256">
        <v>1199</v>
      </c>
      <c r="S256">
        <v>149</v>
      </c>
      <c r="T256">
        <v>5</v>
      </c>
      <c r="U256">
        <v>1800</v>
      </c>
      <c r="V256" t="s">
        <v>23</v>
      </c>
      <c r="W256">
        <f t="shared" si="3"/>
        <v>7.4955419438842563</v>
      </c>
    </row>
    <row r="257" spans="1:23" x14ac:dyDescent="0.25">
      <c r="A257" t="s">
        <v>300</v>
      </c>
      <c r="B257" t="s">
        <v>96</v>
      </c>
      <c r="C257">
        <v>565</v>
      </c>
      <c r="D257">
        <v>148</v>
      </c>
      <c r="E257">
        <v>24</v>
      </c>
      <c r="F257">
        <v>90</v>
      </c>
      <c r="G257">
        <v>104</v>
      </c>
      <c r="H257">
        <v>77</v>
      </c>
      <c r="I257">
        <v>14</v>
      </c>
      <c r="J257">
        <v>7287</v>
      </c>
      <c r="K257">
        <v>2083</v>
      </c>
      <c r="L257">
        <v>305</v>
      </c>
      <c r="M257">
        <v>1135</v>
      </c>
      <c r="N257">
        <v>1234</v>
      </c>
      <c r="O257">
        <v>791</v>
      </c>
      <c r="P257" t="s">
        <v>20</v>
      </c>
      <c r="Q257" t="s">
        <v>21</v>
      </c>
      <c r="R257">
        <v>292</v>
      </c>
      <c r="S257">
        <v>9</v>
      </c>
      <c r="T257">
        <v>5</v>
      </c>
      <c r="U257">
        <v>1861.46</v>
      </c>
      <c r="V257" t="s">
        <v>20</v>
      </c>
      <c r="W257">
        <f t="shared" si="3"/>
        <v>7.5291164050346264</v>
      </c>
    </row>
    <row r="258" spans="1:23" x14ac:dyDescent="0.25">
      <c r="A258" t="s">
        <v>313</v>
      </c>
      <c r="B258" t="s">
        <v>86</v>
      </c>
      <c r="C258">
        <v>614</v>
      </c>
      <c r="D258">
        <v>163</v>
      </c>
      <c r="E258">
        <v>29</v>
      </c>
      <c r="F258">
        <v>89</v>
      </c>
      <c r="G258">
        <v>83</v>
      </c>
      <c r="H258">
        <v>75</v>
      </c>
      <c r="I258">
        <v>11</v>
      </c>
      <c r="J258">
        <v>5017</v>
      </c>
      <c r="K258">
        <v>1388</v>
      </c>
      <c r="L258">
        <v>266</v>
      </c>
      <c r="M258">
        <v>813</v>
      </c>
      <c r="N258">
        <v>822</v>
      </c>
      <c r="O258">
        <v>617</v>
      </c>
      <c r="P258" t="s">
        <v>23</v>
      </c>
      <c r="Q258" t="s">
        <v>24</v>
      </c>
      <c r="R258">
        <v>303</v>
      </c>
      <c r="S258">
        <v>6</v>
      </c>
      <c r="T258">
        <v>6</v>
      </c>
      <c r="U258">
        <v>1900</v>
      </c>
      <c r="V258" t="s">
        <v>23</v>
      </c>
      <c r="W258">
        <f t="shared" ref="W258:W264" si="4">LN(U258)</f>
        <v>7.5496091651545321</v>
      </c>
    </row>
    <row r="259" spans="1:23" x14ac:dyDescent="0.25">
      <c r="A259" t="s">
        <v>324</v>
      </c>
      <c r="B259" t="s">
        <v>104</v>
      </c>
      <c r="C259">
        <v>490</v>
      </c>
      <c r="D259">
        <v>125</v>
      </c>
      <c r="E259">
        <v>24</v>
      </c>
      <c r="F259">
        <v>81</v>
      </c>
      <c r="G259">
        <v>105</v>
      </c>
      <c r="H259">
        <v>62</v>
      </c>
      <c r="I259">
        <v>13</v>
      </c>
      <c r="J259">
        <v>6063</v>
      </c>
      <c r="K259">
        <v>1646</v>
      </c>
      <c r="L259">
        <v>271</v>
      </c>
      <c r="M259">
        <v>847</v>
      </c>
      <c r="N259">
        <v>999</v>
      </c>
      <c r="O259">
        <v>680</v>
      </c>
      <c r="P259" t="s">
        <v>23</v>
      </c>
      <c r="Q259" t="s">
        <v>21</v>
      </c>
      <c r="R259">
        <v>869</v>
      </c>
      <c r="S259">
        <v>62</v>
      </c>
      <c r="T259">
        <v>8</v>
      </c>
      <c r="U259">
        <v>1925.5709999999999</v>
      </c>
      <c r="V259" t="s">
        <v>23</v>
      </c>
      <c r="W259">
        <f t="shared" si="4"/>
        <v>7.5629778261144915</v>
      </c>
    </row>
    <row r="260" spans="1:23" x14ac:dyDescent="0.25">
      <c r="A260" t="s">
        <v>373</v>
      </c>
      <c r="B260" t="s">
        <v>172</v>
      </c>
      <c r="C260">
        <v>514</v>
      </c>
      <c r="D260">
        <v>144</v>
      </c>
      <c r="E260">
        <v>0</v>
      </c>
      <c r="F260">
        <v>67</v>
      </c>
      <c r="G260">
        <v>54</v>
      </c>
      <c r="H260">
        <v>79</v>
      </c>
      <c r="I260">
        <v>9</v>
      </c>
      <c r="J260">
        <v>4739</v>
      </c>
      <c r="K260">
        <v>1169</v>
      </c>
      <c r="L260">
        <v>13</v>
      </c>
      <c r="M260">
        <v>583</v>
      </c>
      <c r="N260">
        <v>374</v>
      </c>
      <c r="O260">
        <v>528</v>
      </c>
      <c r="P260" t="s">
        <v>23</v>
      </c>
      <c r="Q260" t="s">
        <v>21</v>
      </c>
      <c r="R260">
        <v>229</v>
      </c>
      <c r="S260">
        <v>453</v>
      </c>
      <c r="T260">
        <v>15</v>
      </c>
      <c r="U260">
        <v>1940</v>
      </c>
      <c r="V260" t="s">
        <v>23</v>
      </c>
      <c r="W260">
        <f t="shared" si="4"/>
        <v>7.5704432520573741</v>
      </c>
    </row>
    <row r="261" spans="1:23" x14ac:dyDescent="0.25">
      <c r="A261" t="s">
        <v>302</v>
      </c>
      <c r="B261" t="s">
        <v>85</v>
      </c>
      <c r="C261">
        <v>677</v>
      </c>
      <c r="D261">
        <v>238</v>
      </c>
      <c r="E261">
        <v>31</v>
      </c>
      <c r="F261">
        <v>117</v>
      </c>
      <c r="G261">
        <v>113</v>
      </c>
      <c r="H261">
        <v>53</v>
      </c>
      <c r="I261">
        <v>5</v>
      </c>
      <c r="J261">
        <v>2223</v>
      </c>
      <c r="K261">
        <v>737</v>
      </c>
      <c r="L261">
        <v>93</v>
      </c>
      <c r="M261">
        <v>349</v>
      </c>
      <c r="N261">
        <v>401</v>
      </c>
      <c r="O261">
        <v>171</v>
      </c>
      <c r="P261" t="s">
        <v>20</v>
      </c>
      <c r="Q261" t="s">
        <v>21</v>
      </c>
      <c r="R261">
        <v>1377</v>
      </c>
      <c r="S261">
        <v>100</v>
      </c>
      <c r="T261">
        <v>6</v>
      </c>
      <c r="U261">
        <v>1975</v>
      </c>
      <c r="V261" t="s">
        <v>20</v>
      </c>
      <c r="W261">
        <f t="shared" si="4"/>
        <v>7.5883236773352225</v>
      </c>
    </row>
    <row r="262" spans="1:23" x14ac:dyDescent="0.25">
      <c r="A262" t="s">
        <v>363</v>
      </c>
      <c r="B262" t="s">
        <v>185</v>
      </c>
      <c r="C262">
        <v>20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2</v>
      </c>
      <c r="J262">
        <v>41</v>
      </c>
      <c r="K262">
        <v>9</v>
      </c>
      <c r="L262">
        <v>2</v>
      </c>
      <c r="M262">
        <v>6</v>
      </c>
      <c r="N262">
        <v>7</v>
      </c>
      <c r="O262">
        <v>4</v>
      </c>
      <c r="P262" t="s">
        <v>23</v>
      </c>
      <c r="Q262" t="s">
        <v>21</v>
      </c>
      <c r="R262">
        <v>78</v>
      </c>
      <c r="S262">
        <v>220</v>
      </c>
      <c r="T262">
        <v>6</v>
      </c>
      <c r="U262">
        <v>2127.3330000000001</v>
      </c>
      <c r="V262" t="s">
        <v>23</v>
      </c>
      <c r="W262">
        <f t="shared" si="4"/>
        <v>7.6626243614793745</v>
      </c>
    </row>
    <row r="263" spans="1:23" x14ac:dyDescent="0.25">
      <c r="A263" t="s">
        <v>342</v>
      </c>
      <c r="B263" t="s">
        <v>142</v>
      </c>
      <c r="C263">
        <v>618</v>
      </c>
      <c r="D263">
        <v>200</v>
      </c>
      <c r="E263">
        <v>20</v>
      </c>
      <c r="F263">
        <v>98</v>
      </c>
      <c r="G263">
        <v>110</v>
      </c>
      <c r="H263">
        <v>62</v>
      </c>
      <c r="I263">
        <v>13</v>
      </c>
      <c r="J263">
        <v>7127</v>
      </c>
      <c r="K263">
        <v>2163</v>
      </c>
      <c r="L263">
        <v>351</v>
      </c>
      <c r="M263">
        <v>1104</v>
      </c>
      <c r="N263">
        <v>1289</v>
      </c>
      <c r="O263">
        <v>564</v>
      </c>
      <c r="P263" t="s">
        <v>20</v>
      </c>
      <c r="Q263" t="s">
        <v>21</v>
      </c>
      <c r="R263">
        <v>330</v>
      </c>
      <c r="S263">
        <v>16</v>
      </c>
      <c r="T263">
        <v>8</v>
      </c>
      <c r="U263">
        <v>2412.5</v>
      </c>
      <c r="V263" t="s">
        <v>20</v>
      </c>
      <c r="W263">
        <f t="shared" si="4"/>
        <v>7.7884188332131412</v>
      </c>
    </row>
    <row r="264" spans="1:23" x14ac:dyDescent="0.25">
      <c r="A264" t="s">
        <v>318</v>
      </c>
      <c r="B264" t="s">
        <v>98</v>
      </c>
      <c r="C264">
        <v>495</v>
      </c>
      <c r="D264">
        <v>151</v>
      </c>
      <c r="E264">
        <v>17</v>
      </c>
      <c r="F264">
        <v>61</v>
      </c>
      <c r="G264">
        <v>84</v>
      </c>
      <c r="H264">
        <v>78</v>
      </c>
      <c r="I264">
        <v>10</v>
      </c>
      <c r="J264">
        <v>5624</v>
      </c>
      <c r="K264">
        <v>1679</v>
      </c>
      <c r="L264">
        <v>275</v>
      </c>
      <c r="M264">
        <v>884</v>
      </c>
      <c r="N264">
        <v>1015</v>
      </c>
      <c r="O264">
        <v>709</v>
      </c>
      <c r="P264" t="s">
        <v>20</v>
      </c>
      <c r="Q264" t="s">
        <v>21</v>
      </c>
      <c r="R264">
        <v>1045</v>
      </c>
      <c r="S264">
        <v>88</v>
      </c>
      <c r="T264">
        <v>13</v>
      </c>
      <c r="U264">
        <v>2460</v>
      </c>
      <c r="V264" t="s">
        <v>20</v>
      </c>
      <c r="W264">
        <f t="shared" si="4"/>
        <v>7.8079166289264084</v>
      </c>
    </row>
  </sheetData>
  <sortState ref="A2:W264">
    <sortCondition ref="U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Z14036"/>
  <sheetViews>
    <sheetView showGridLines="0" tabSelected="1" zoomScale="83" workbookViewId="0">
      <selection activeCell="I4" sqref="I4"/>
    </sheetView>
  </sheetViews>
  <sheetFormatPr defaultRowHeight="15" x14ac:dyDescent="0.25"/>
  <cols>
    <col min="1" max="1" width="3" customWidth="1"/>
    <col min="2" max="2" width="7" bestFit="1" customWidth="1"/>
    <col min="3" max="3" width="12" bestFit="1" customWidth="1"/>
    <col min="4" max="4" width="3.5703125" customWidth="1"/>
    <col min="6" max="6" width="16.7109375" bestFit="1" customWidth="1"/>
    <col min="7" max="7" width="4.28515625" customWidth="1"/>
    <col min="8" max="8" width="11.28515625" customWidth="1"/>
    <col min="20" max="20" width="9.140625" style="1"/>
    <col min="21" max="21" width="16.42578125" customWidth="1"/>
  </cols>
  <sheetData>
    <row r="2" spans="2:26" x14ac:dyDescent="0.25">
      <c r="B2" s="5" t="str">
        <f>Hitters!J1</f>
        <v>CAtBat</v>
      </c>
      <c r="C2" s="5" t="str">
        <f>Hitters!W1</f>
        <v>LogOfSalary</v>
      </c>
      <c r="E2" s="5" t="s">
        <v>416</v>
      </c>
      <c r="F2" s="5" t="s">
        <v>419</v>
      </c>
      <c r="H2" s="5" t="s">
        <v>420</v>
      </c>
      <c r="I2" s="5" t="s">
        <v>422</v>
      </c>
      <c r="J2" s="5" t="s">
        <v>417</v>
      </c>
      <c r="K2" s="5" t="s">
        <v>418</v>
      </c>
      <c r="L2" s="5" t="s">
        <v>421</v>
      </c>
      <c r="T2" s="5" t="s">
        <v>422</v>
      </c>
      <c r="U2" s="5" t="s">
        <v>420</v>
      </c>
      <c r="V2" s="5" t="s">
        <v>417</v>
      </c>
      <c r="W2" s="5" t="s">
        <v>418</v>
      </c>
      <c r="Y2" s="14" t="s">
        <v>425</v>
      </c>
      <c r="Z2" s="14" t="s">
        <v>426</v>
      </c>
    </row>
    <row r="3" spans="2:26" x14ac:dyDescent="0.25">
      <c r="B3" s="2">
        <f>Hitters!J7</f>
        <v>215</v>
      </c>
      <c r="C3" s="2">
        <f>Hitters!W7</f>
        <v>4.2484952420493594</v>
      </c>
      <c r="E3" s="3">
        <f>IF(B3&lt;split,1,2)</f>
        <v>1</v>
      </c>
      <c r="F3" s="3">
        <f t="shared" ref="F3:F66" si="0">IF(E3=1,(C3-meanR1)^2,(C3-MeanR2)^2)</f>
        <v>0.58715324513008904</v>
      </c>
      <c r="H3" s="6">
        <f>SUM(F3:F265)</f>
        <v>89.343818404664447</v>
      </c>
      <c r="I3" s="7">
        <v>1315.6880751651063</v>
      </c>
      <c r="J3" s="7">
        <f>AVERAGEIF($E3:$E265,1,$C3:$C265)</f>
        <v>5.0147544965644935</v>
      </c>
      <c r="K3" s="7">
        <f>AVERAGEIF($E3:$E265,2,$C3:$C265)</f>
        <v>6.4181394833759811</v>
      </c>
      <c r="L3" s="7">
        <f>MAX(B3:B265)</f>
        <v>14053</v>
      </c>
      <c r="T3" s="2">
        <v>20</v>
      </c>
      <c r="U3" s="8">
        <f t="array" ref="U3">SUM((B$3:B$265&lt;T3)*((C$3:C$265-V3)^2))+SUM((B$3:B$265&gt;=T3)*((C$3:C$265-W3)^2))</f>
        <v>206.34577912565365</v>
      </c>
      <c r="V3" s="9">
        <f t="array" ref="V3">SUM((B$3:B$265&lt;T3)*(C$3:C$265))/COUNTIF(B$3:B$265,"&lt;"&amp; T3)</f>
        <v>6.8243736700430864</v>
      </c>
      <c r="W3" s="9">
        <f t="array" ref="W3">SUM((B$3:B$265&gt;=T3)*(C$3:C$265))/COUNTIF(B$3:B$265,"&gt;=" &amp;T3)</f>
        <v>5.9237972964549011</v>
      </c>
      <c r="Y3" s="15">
        <f>MIN(U3:U14036)</f>
        <v>89.29612127664457</v>
      </c>
      <c r="Z3" s="7">
        <f ca="1">OFFSET(T2,MATCH(Y3,U3:U14036,0),0)</f>
        <v>1448</v>
      </c>
    </row>
    <row r="4" spans="2:26" x14ac:dyDescent="0.25">
      <c r="B4" s="3">
        <f>Hitters!J11</f>
        <v>196</v>
      </c>
      <c r="C4" s="3">
        <f>Hitters!W11</f>
        <v>4.3174881135363101</v>
      </c>
      <c r="E4" s="3">
        <f t="shared" ref="E4:E67" si="1">IF(B4&lt;I$3,1,2)</f>
        <v>1</v>
      </c>
      <c r="F4" s="3">
        <f t="shared" si="0"/>
        <v>0.48618040890120529</v>
      </c>
      <c r="H4" s="1"/>
      <c r="I4" s="1"/>
      <c r="J4" s="1"/>
      <c r="K4" s="1"/>
      <c r="T4" s="3">
        <f t="shared" ref="T4:T68" si="2">T3+1</f>
        <v>21</v>
      </c>
      <c r="U4" s="10">
        <f t="array" ref="U4">SUM((B$3:B$265&lt;T4)*((C$3:C$265-V4)^2))+SUM((B$3:B$265&gt;=T4)*((C$3:C$265-W4)^2))</f>
        <v>206.34577912565365</v>
      </c>
      <c r="V4" s="11">
        <f t="array" ref="V4">SUM((B$3:B$265&lt;T4)*(C$3:C$265))/COUNTIF(B$3:B$265,"&lt;"&amp; T4)</f>
        <v>6.8243736700430864</v>
      </c>
      <c r="W4" s="11">
        <f t="array" ref="W4">SUM((B$3:B$265&gt;=T4)*(C$3:C$265))/COUNTIF(B$3:B$265,"&gt;=" &amp;T4)</f>
        <v>5.9237972964549011</v>
      </c>
    </row>
    <row r="5" spans="2:26" x14ac:dyDescent="0.25">
      <c r="B5" s="3">
        <f>Hitters!J139</f>
        <v>3327</v>
      </c>
      <c r="C5" s="3">
        <f>Hitters!W139</f>
        <v>6.1092475827643655</v>
      </c>
      <c r="E5" s="3">
        <f t="shared" si="1"/>
        <v>2</v>
      </c>
      <c r="F5" s="3">
        <f t="shared" si="0"/>
        <v>9.5414206263456175E-2</v>
      </c>
      <c r="H5" s="1"/>
      <c r="I5" s="1"/>
      <c r="J5" s="1"/>
      <c r="K5" s="1"/>
      <c r="T5" s="3">
        <f t="shared" si="2"/>
        <v>22</v>
      </c>
      <c r="U5" s="10">
        <f t="array" ref="U5">SUM((B$3:B$265&lt;T5)*((C$3:C$265-V5)^2))+SUM((B$3:B$265&gt;=T5)*((C$3:C$265-W5)^2))</f>
        <v>206.34577912565365</v>
      </c>
      <c r="V5" s="11">
        <f t="array" ref="V5">SUM((B$3:B$265&lt;T5)*(C$3:C$265))/COUNTIF(B$3:B$265,"&lt;"&amp; T5)</f>
        <v>6.8243736700430864</v>
      </c>
      <c r="W5" s="11">
        <f t="array" ref="W5">SUM((B$3:B$265&gt;=T5)*(C$3:C$265))/COUNTIF(B$3:B$265,"&gt;=" &amp;T5)</f>
        <v>5.9237972964549011</v>
      </c>
    </row>
    <row r="6" spans="2:26" x14ac:dyDescent="0.25">
      <c r="B6" s="3">
        <f>Hitters!J13</f>
        <v>216</v>
      </c>
      <c r="C6" s="3">
        <f>Hitters!W13</f>
        <v>4.3174881135363101</v>
      </c>
      <c r="E6" s="3">
        <f t="shared" si="1"/>
        <v>1</v>
      </c>
      <c r="F6" s="3">
        <f t="shared" si="0"/>
        <v>0.48618040890120529</v>
      </c>
      <c r="H6" s="1"/>
      <c r="I6" s="1"/>
      <c r="J6" s="1"/>
      <c r="K6" s="1"/>
      <c r="T6" s="3">
        <f t="shared" si="2"/>
        <v>23</v>
      </c>
      <c r="U6" s="10">
        <f t="array" ref="U6">SUM((B$3:B$265&lt;T6)*((C$3:C$265-V6)^2))+SUM((B$3:B$265&gt;=T6)*((C$3:C$265-W6)^2))</f>
        <v>206.34577912565365</v>
      </c>
      <c r="V6" s="11">
        <f t="array" ref="V6">SUM((B$3:B$265&lt;T6)*(C$3:C$265))/COUNTIF(B$3:B$265,"&lt;"&amp; T6)</f>
        <v>6.8243736700430864</v>
      </c>
      <c r="W6" s="11">
        <f t="array" ref="W6">SUM((B$3:B$265&gt;=T6)*(C$3:C$265))/COUNTIF(B$3:B$265,"&gt;=" &amp;T6)</f>
        <v>5.9237972964549011</v>
      </c>
    </row>
    <row r="7" spans="2:26" x14ac:dyDescent="0.25">
      <c r="B7" s="3">
        <f>Hitters!J30</f>
        <v>344</v>
      </c>
      <c r="C7" s="3">
        <f>Hitters!W30</f>
        <v>4.6051701859880918</v>
      </c>
      <c r="E7" s="3">
        <f t="shared" si="1"/>
        <v>1</v>
      </c>
      <c r="F7" s="3">
        <f t="shared" si="0"/>
        <v>0.16775930747034626</v>
      </c>
      <c r="H7" s="1"/>
      <c r="I7" s="1"/>
      <c r="J7" s="1"/>
      <c r="K7" s="1"/>
      <c r="T7" s="3">
        <f t="shared" si="2"/>
        <v>24</v>
      </c>
      <c r="U7" s="10">
        <f t="array" ref="U7">SUM((B$3:B$265&lt;T7)*((C$3:C$265-V7)^2))+SUM((B$3:B$265&gt;=T7)*((C$3:C$265-W7)^2))</f>
        <v>206.34577912565365</v>
      </c>
      <c r="V7" s="11">
        <f t="array" ref="V7">SUM((B$3:B$265&lt;T7)*(C$3:C$265))/COUNTIF(B$3:B$265,"&lt;"&amp; T7)</f>
        <v>6.8243736700430864</v>
      </c>
      <c r="W7" s="11">
        <f t="array" ref="W7">SUM((B$3:B$265&gt;=T7)*(C$3:C$265))/COUNTIF(B$3:B$265,"&gt;=" &amp;T7)</f>
        <v>5.9237972964549011</v>
      </c>
    </row>
    <row r="8" spans="2:26" x14ac:dyDescent="0.25">
      <c r="B8" s="3">
        <f>Hitters!J79</f>
        <v>985</v>
      </c>
      <c r="C8" s="3">
        <f>Hitters!W79</f>
        <v>5.3706380281276624</v>
      </c>
      <c r="E8" s="3">
        <f t="shared" si="1"/>
        <v>1</v>
      </c>
      <c r="F8" s="3">
        <f t="shared" si="0"/>
        <v>0.12665308803787309</v>
      </c>
      <c r="H8" s="1"/>
      <c r="I8" s="1"/>
      <c r="J8" s="1"/>
      <c r="K8" s="1"/>
      <c r="T8" s="3">
        <f t="shared" si="2"/>
        <v>25</v>
      </c>
      <c r="U8" s="10">
        <f t="array" ref="U8">SUM((B$3:B$265&lt;T8)*((C$3:C$265-V8)^2))+SUM((B$3:B$265&gt;=T8)*((C$3:C$265-W8)^2))</f>
        <v>206.34577912565365</v>
      </c>
      <c r="V8" s="11">
        <f t="array" ref="V8">SUM((B$3:B$265&lt;T8)*(C$3:C$265))/COUNTIF(B$3:B$265,"&lt;"&amp; T8)</f>
        <v>6.8243736700430864</v>
      </c>
      <c r="W8" s="11">
        <f t="array" ref="W8">SUM((B$3:B$265&gt;=T8)*(C$3:C$265))/COUNTIF(B$3:B$265,"&gt;=" &amp;T8)</f>
        <v>5.9237972964549011</v>
      </c>
    </row>
    <row r="9" spans="2:26" x14ac:dyDescent="0.25">
      <c r="B9" s="3">
        <f>Hitters!J141</f>
        <v>4933</v>
      </c>
      <c r="C9" s="3">
        <f>Hitters!W141</f>
        <v>6.1092475827643655</v>
      </c>
      <c r="E9" s="3">
        <f t="shared" si="1"/>
        <v>2</v>
      </c>
      <c r="F9" s="3">
        <f t="shared" si="0"/>
        <v>9.5414206263456175E-2</v>
      </c>
      <c r="H9" s="19" t="s">
        <v>424</v>
      </c>
      <c r="I9" s="19"/>
      <c r="J9" s="1"/>
      <c r="K9" s="1"/>
      <c r="T9" s="3">
        <f t="shared" si="2"/>
        <v>26</v>
      </c>
      <c r="U9" s="10">
        <f t="array" ref="U9">SUM((B$3:B$265&lt;T9)*((C$3:C$265-V9)^2))+SUM((B$3:B$265&gt;=T9)*((C$3:C$265-W9)^2))</f>
        <v>206.34577912565365</v>
      </c>
      <c r="V9" s="11">
        <f t="array" ref="V9">SUM((B$3:B$265&lt;T9)*(C$3:C$265))/COUNTIF(B$3:B$265,"&lt;"&amp; T9)</f>
        <v>6.8243736700430864</v>
      </c>
      <c r="W9" s="11">
        <f t="array" ref="W9">SUM((B$3:B$265&gt;=T9)*(C$3:C$265))/COUNTIF(B$3:B$265,"&gt;=" &amp;T9)</f>
        <v>5.9237972964549011</v>
      </c>
    </row>
    <row r="10" spans="2:26" x14ac:dyDescent="0.25">
      <c r="B10" s="3">
        <f>Hitters!J260</f>
        <v>4739</v>
      </c>
      <c r="C10" s="3">
        <f>Hitters!W260</f>
        <v>7.5704432520573741</v>
      </c>
      <c r="E10" s="3">
        <f t="shared" si="1"/>
        <v>2</v>
      </c>
      <c r="F10" s="3">
        <f t="shared" si="0"/>
        <v>1.3278039753173414</v>
      </c>
      <c r="H10" s="19"/>
      <c r="I10" s="19"/>
      <c r="J10" s="1"/>
      <c r="K10" s="1"/>
      <c r="T10" s="3">
        <f t="shared" si="2"/>
        <v>27</v>
      </c>
      <c r="U10" s="10">
        <f t="array" ref="U10">SUM((B$3:B$265&lt;T10)*((C$3:C$265-V10)^2))+SUM((B$3:B$265&gt;=T10)*((C$3:C$265-W10)^2))</f>
        <v>206.34577912565365</v>
      </c>
      <c r="V10" s="11">
        <f t="array" ref="V10">SUM((B$3:B$265&lt;T10)*(C$3:C$265))/COUNTIF(B$3:B$265,"&lt;"&amp; T10)</f>
        <v>6.8243736700430864</v>
      </c>
      <c r="W10" s="11">
        <f t="array" ref="W10">SUM((B$3:B$265&gt;=T10)*(C$3:C$265))/COUNTIF(B$3:B$265,"&gt;=" &amp;T10)</f>
        <v>5.9237972964549011</v>
      </c>
    </row>
    <row r="11" spans="2:26" x14ac:dyDescent="0.25">
      <c r="B11" s="3">
        <f>Hitters!J194</f>
        <v>2364</v>
      </c>
      <c r="C11" s="3">
        <f>Hitters!W194</f>
        <v>6.6066501861982152</v>
      </c>
      <c r="E11" s="3">
        <f t="shared" si="1"/>
        <v>2</v>
      </c>
      <c r="F11" s="3">
        <f t="shared" si="0"/>
        <v>3.5536285078532674E-2</v>
      </c>
      <c r="H11" s="1"/>
      <c r="I11" s="1"/>
      <c r="J11" s="1"/>
      <c r="K11" s="1"/>
      <c r="T11" s="3">
        <f t="shared" si="2"/>
        <v>28</v>
      </c>
      <c r="U11" s="10">
        <f t="array" ref="U11">SUM((B$3:B$265&lt;T11)*((C$3:C$265-V11)^2))+SUM((B$3:B$265&gt;=T11)*((C$3:C$265-W11)^2))</f>
        <v>206.34577912565365</v>
      </c>
      <c r="V11" s="11">
        <f t="array" ref="V11">SUM((B$3:B$265&lt;T11)*(C$3:C$265))/COUNTIF(B$3:B$265,"&lt;"&amp; T11)</f>
        <v>6.8243736700430864</v>
      </c>
      <c r="W11" s="11">
        <f t="array" ref="W11">SUM((B$3:B$265&gt;=T11)*(C$3:C$265))/COUNTIF(B$3:B$265,"&gt;=" &amp;T11)</f>
        <v>5.9237972964549011</v>
      </c>
    </row>
    <row r="12" spans="2:26" x14ac:dyDescent="0.25">
      <c r="B12" s="3">
        <f>Hitters!J133</f>
        <v>1770</v>
      </c>
      <c r="C12" s="3">
        <f>Hitters!W133</f>
        <v>6.0520891689244172</v>
      </c>
      <c r="E12" s="3">
        <f t="shared" si="1"/>
        <v>2</v>
      </c>
      <c r="F12" s="3">
        <f t="shared" si="0"/>
        <v>0.1339928327100888</v>
      </c>
      <c r="H12" s="1"/>
      <c r="I12" s="1"/>
      <c r="J12" s="1"/>
      <c r="K12" s="1"/>
      <c r="T12" s="3">
        <f t="shared" si="2"/>
        <v>29</v>
      </c>
      <c r="U12" s="10">
        <f t="array" ref="U12">SUM((B$3:B$265&lt;T12)*((C$3:C$265-V12)^2))+SUM((B$3:B$265&gt;=T12)*((C$3:C$265-W12)^2))</f>
        <v>206.34577912565365</v>
      </c>
      <c r="V12" s="11">
        <f t="array" ref="V12">SUM((B$3:B$265&lt;T12)*(C$3:C$265))/COUNTIF(B$3:B$265,"&lt;"&amp; T12)</f>
        <v>6.8243736700430864</v>
      </c>
      <c r="W12" s="11">
        <f t="array" ref="W12">SUM((B$3:B$265&gt;=T12)*(C$3:C$265))/COUNTIF(B$3:B$265,"&gt;=" &amp;T12)</f>
        <v>5.9237972964549011</v>
      </c>
    </row>
    <row r="13" spans="2:26" x14ac:dyDescent="0.25">
      <c r="B13" s="3">
        <f>Hitters!J215</f>
        <v>5347</v>
      </c>
      <c r="C13" s="3">
        <f>Hitters!W215</f>
        <v>6.7452363494843626</v>
      </c>
      <c r="E13" s="3">
        <f t="shared" si="1"/>
        <v>2</v>
      </c>
      <c r="F13" s="3">
        <f t="shared" si="0"/>
        <v>0.10699235981792446</v>
      </c>
      <c r="H13" s="1"/>
      <c r="I13" s="1"/>
      <c r="J13" s="1"/>
      <c r="K13" s="1"/>
      <c r="T13" s="3">
        <f t="shared" si="2"/>
        <v>30</v>
      </c>
      <c r="U13" s="10">
        <f t="array" ref="U13">SUM((B$3:B$265&lt;T13)*((C$3:C$265-V13)^2))+SUM((B$3:B$265&gt;=T13)*((C$3:C$265-W13)^2))</f>
        <v>206.34577912565365</v>
      </c>
      <c r="V13" s="11">
        <f t="array" ref="V13">SUM((B$3:B$265&lt;T13)*(C$3:C$265))/COUNTIF(B$3:B$265,"&lt;"&amp; T13)</f>
        <v>6.8243736700430864</v>
      </c>
      <c r="W13" s="11">
        <f t="array" ref="W13">SUM((B$3:B$265&gt;=T13)*(C$3:C$265))/COUNTIF(B$3:B$265,"&gt;=" &amp;T13)</f>
        <v>5.9237972964549011</v>
      </c>
    </row>
    <row r="14" spans="2:26" x14ac:dyDescent="0.25">
      <c r="B14" s="3">
        <f>Hitters!J258</f>
        <v>5017</v>
      </c>
      <c r="C14" s="3">
        <f>Hitters!W258</f>
        <v>7.5496091651545321</v>
      </c>
      <c r="E14" s="3">
        <f t="shared" si="1"/>
        <v>2</v>
      </c>
      <c r="F14" s="3">
        <f t="shared" si="0"/>
        <v>1.2802236407840555</v>
      </c>
      <c r="H14" s="1"/>
      <c r="I14" s="1"/>
      <c r="J14" s="1"/>
      <c r="K14" s="1"/>
      <c r="T14" s="3">
        <f t="shared" si="2"/>
        <v>31</v>
      </c>
      <c r="U14" s="10">
        <f t="array" ref="U14">SUM((B$3:B$265&lt;T14)*((C$3:C$265-V14)^2))+SUM((B$3:B$265&gt;=T14)*((C$3:C$265-W14)^2))</f>
        <v>206.34577912565365</v>
      </c>
      <c r="V14" s="11">
        <f t="array" ref="V14">SUM((B$3:B$265&lt;T14)*(C$3:C$265))/COUNTIF(B$3:B$265,"&lt;"&amp; T14)</f>
        <v>6.8243736700430864</v>
      </c>
      <c r="W14" s="11">
        <f t="array" ref="W14">SUM((B$3:B$265&gt;=T14)*(C$3:C$265))/COUNTIF(B$3:B$265,"&gt;=" &amp;T14)</f>
        <v>5.9237972964549011</v>
      </c>
    </row>
    <row r="15" spans="2:26" x14ac:dyDescent="0.25">
      <c r="B15" s="3">
        <f>Hitters!J226</f>
        <v>3162</v>
      </c>
      <c r="C15" s="3">
        <f>Hitters!W226</f>
        <v>6.8297937375124249</v>
      </c>
      <c r="E15" s="3">
        <f t="shared" si="1"/>
        <v>2</v>
      </c>
      <c r="F15" s="3">
        <f t="shared" si="0"/>
        <v>0.16945922494863191</v>
      </c>
      <c r="H15" s="1"/>
      <c r="I15" s="1"/>
      <c r="J15" s="1"/>
      <c r="K15" s="1"/>
      <c r="T15" s="3">
        <f t="shared" si="2"/>
        <v>32</v>
      </c>
      <c r="U15" s="10">
        <f t="array" ref="U15">SUM((B$3:B$265&lt;T15)*((C$3:C$265-V15)^2))+SUM((B$3:B$265&gt;=T15)*((C$3:C$265-W15)^2))</f>
        <v>206.34577912565365</v>
      </c>
      <c r="V15" s="11">
        <f t="array" ref="V15">SUM((B$3:B$265&lt;T15)*(C$3:C$265))/COUNTIF(B$3:B$265,"&lt;"&amp; T15)</f>
        <v>6.8243736700430864</v>
      </c>
      <c r="W15" s="11">
        <f t="array" ref="W15">SUM((B$3:B$265&gt;=T15)*(C$3:C$265))/COUNTIF(B$3:B$265,"&gt;=" &amp;T15)</f>
        <v>5.9237972964549011</v>
      </c>
    </row>
    <row r="16" spans="2:26" x14ac:dyDescent="0.25">
      <c r="B16" s="3">
        <f>Hitters!J242</f>
        <v>3006</v>
      </c>
      <c r="C16" s="3">
        <f>Hitters!W242</f>
        <v>7.0760903121111713</v>
      </c>
      <c r="E16" s="3">
        <f t="shared" si="1"/>
        <v>2</v>
      </c>
      <c r="F16" s="3">
        <f t="shared" si="0"/>
        <v>0.4328992930333237</v>
      </c>
      <c r="H16" s="1"/>
      <c r="I16" s="1"/>
      <c r="J16" s="1"/>
      <c r="K16" s="1"/>
      <c r="T16" s="3">
        <f t="shared" si="2"/>
        <v>33</v>
      </c>
      <c r="U16" s="10">
        <f t="array" ref="U16">SUM((B$3:B$265&lt;T16)*((C$3:C$265-V16)^2))+SUM((B$3:B$265&gt;=T16)*((C$3:C$265-W16)^2))</f>
        <v>206.34577912565365</v>
      </c>
      <c r="V16" s="11">
        <f t="array" ref="V16">SUM((B$3:B$265&lt;T16)*(C$3:C$265))/COUNTIF(B$3:B$265,"&lt;"&amp; T16)</f>
        <v>6.8243736700430864</v>
      </c>
      <c r="W16" s="11">
        <f t="array" ref="W16">SUM((B$3:B$265&gt;=T16)*(C$3:C$265))/COUNTIF(B$3:B$265,"&gt;=" &amp;T16)</f>
        <v>5.9237972964549011</v>
      </c>
    </row>
    <row r="17" spans="2:23" x14ac:dyDescent="0.25">
      <c r="B17" s="3">
        <f>Hitters!J162</f>
        <v>1775</v>
      </c>
      <c r="C17" s="3">
        <f>Hitters!W162</f>
        <v>6.3099182782265162</v>
      </c>
      <c r="E17" s="3">
        <f t="shared" si="1"/>
        <v>2</v>
      </c>
      <c r="F17" s="3">
        <f t="shared" si="0"/>
        <v>1.1711829244002563E-2</v>
      </c>
      <c r="H17" s="1"/>
      <c r="I17" s="1"/>
      <c r="J17" s="1"/>
      <c r="K17" s="1"/>
      <c r="T17" s="3">
        <f t="shared" si="2"/>
        <v>34</v>
      </c>
      <c r="U17" s="10">
        <f t="array" ref="U17">SUM((B$3:B$265&lt;T17)*((C$3:C$265-V17)^2))+SUM((B$3:B$265&gt;=T17)*((C$3:C$265-W17)^2))</f>
        <v>206.34577912565365</v>
      </c>
      <c r="V17" s="11">
        <f t="array" ref="V17">SUM((B$3:B$265&lt;T17)*(C$3:C$265))/COUNTIF(B$3:B$265,"&lt;"&amp; T17)</f>
        <v>6.8243736700430864</v>
      </c>
      <c r="W17" s="11">
        <f t="array" ref="W17">SUM((B$3:B$265&gt;=T17)*(C$3:C$265))/COUNTIF(B$3:B$265,"&gt;=" &amp;T17)</f>
        <v>5.9237972964549011</v>
      </c>
    </row>
    <row r="18" spans="2:23" x14ac:dyDescent="0.25">
      <c r="B18" s="3">
        <f>Hitters!J72</f>
        <v>1437</v>
      </c>
      <c r="C18" s="3">
        <f>Hitters!W72</f>
        <v>5.2983173665480363</v>
      </c>
      <c r="E18" s="3">
        <f t="shared" si="1"/>
        <v>2</v>
      </c>
      <c r="F18" s="3">
        <f t="shared" si="0"/>
        <v>1.2540015733370191</v>
      </c>
      <c r="H18" s="1"/>
      <c r="I18" s="1"/>
      <c r="J18" s="1"/>
      <c r="K18" s="1"/>
      <c r="T18" s="3">
        <f t="shared" si="2"/>
        <v>35</v>
      </c>
      <c r="U18" s="10">
        <f t="array" ref="U18">SUM((B$3:B$265&lt;T18)*((C$3:C$265-V18)^2))+SUM((B$3:B$265&gt;=T18)*((C$3:C$265-W18)^2))</f>
        <v>206.34577912565365</v>
      </c>
      <c r="V18" s="11">
        <f t="array" ref="V18">SUM((B$3:B$265&lt;T18)*(C$3:C$265))/COUNTIF(B$3:B$265,"&lt;"&amp; T18)</f>
        <v>6.8243736700430864</v>
      </c>
      <c r="W18" s="11">
        <f t="array" ref="W18">SUM((B$3:B$265&gt;=T18)*(C$3:C$265))/COUNTIF(B$3:B$265,"&gt;=" &amp;T18)</f>
        <v>5.9237972964549011</v>
      </c>
    </row>
    <row r="19" spans="2:23" x14ac:dyDescent="0.25">
      <c r="B19" s="3">
        <f>Hitters!J159</f>
        <v>3573</v>
      </c>
      <c r="C19" s="3">
        <f>Hitters!W159</f>
        <v>6.2822667468960063</v>
      </c>
      <c r="E19" s="3">
        <f t="shared" si="1"/>
        <v>2</v>
      </c>
      <c r="F19" s="3">
        <f t="shared" si="0"/>
        <v>1.8461400518556669E-2</v>
      </c>
      <c r="H19" s="1"/>
      <c r="I19" s="1"/>
      <c r="J19" s="1"/>
      <c r="K19" s="1"/>
      <c r="T19" s="3">
        <f t="shared" si="2"/>
        <v>36</v>
      </c>
      <c r="U19" s="10">
        <f t="array" ref="U19">SUM((B$3:B$265&lt;T19)*((C$3:C$265-V19)^2))+SUM((B$3:B$265&gt;=T19)*((C$3:C$265-W19)^2))</f>
        <v>206.34577912565365</v>
      </c>
      <c r="V19" s="11">
        <f t="array" ref="V19">SUM((B$3:B$265&lt;T19)*(C$3:C$265))/COUNTIF(B$3:B$265,"&lt;"&amp; T19)</f>
        <v>6.8243736700430864</v>
      </c>
      <c r="W19" s="11">
        <f t="array" ref="W19">SUM((B$3:B$265&gt;=T19)*(C$3:C$265))/COUNTIF(B$3:B$265,"&gt;=" &amp;T19)</f>
        <v>5.9237972964549011</v>
      </c>
    </row>
    <row r="20" spans="2:23" x14ac:dyDescent="0.25">
      <c r="B20" s="3">
        <f>Hitters!J129</f>
        <v>5134</v>
      </c>
      <c r="C20" s="3">
        <f>Hitters!W129</f>
        <v>5.9914645471079817</v>
      </c>
      <c r="E20" s="3">
        <f t="shared" si="1"/>
        <v>2</v>
      </c>
      <c r="F20" s="3">
        <f t="shared" si="0"/>
        <v>0.18205150123930131</v>
      </c>
      <c r="H20" s="1"/>
      <c r="I20" s="1"/>
      <c r="J20" s="1"/>
      <c r="K20" s="1"/>
      <c r="T20" s="3">
        <f t="shared" si="2"/>
        <v>37</v>
      </c>
      <c r="U20" s="10">
        <f t="array" ref="U20">SUM((B$3:B$265&lt;T20)*((C$3:C$265-V20)^2))+SUM((B$3:B$265&gt;=T20)*((C$3:C$265-W20)^2))</f>
        <v>206.34577912565365</v>
      </c>
      <c r="V20" s="11">
        <f t="array" ref="V20">SUM((B$3:B$265&lt;T20)*(C$3:C$265))/COUNTIF(B$3:B$265,"&lt;"&amp; T20)</f>
        <v>6.8243736700430864</v>
      </c>
      <c r="W20" s="11">
        <f t="array" ref="W20">SUM((B$3:B$265&gt;=T20)*(C$3:C$265))/COUNTIF(B$3:B$265,"&gt;=" &amp;T20)</f>
        <v>5.9237972964549011</v>
      </c>
    </row>
    <row r="21" spans="2:23" x14ac:dyDescent="0.25">
      <c r="B21" s="3">
        <f>Hitters!J198</f>
        <v>2954</v>
      </c>
      <c r="C21" s="3">
        <f>Hitters!W198</f>
        <v>6.620073206530356</v>
      </c>
      <c r="E21" s="3">
        <f t="shared" si="1"/>
        <v>2</v>
      </c>
      <c r="F21" s="3">
        <f t="shared" si="0"/>
        <v>4.0777228546987752E-2</v>
      </c>
      <c r="H21" s="1"/>
      <c r="I21" s="1"/>
      <c r="J21" s="1"/>
      <c r="K21" s="1"/>
      <c r="T21" s="3">
        <f t="shared" si="2"/>
        <v>38</v>
      </c>
      <c r="U21" s="10">
        <f t="array" ref="U21">SUM((B$3:B$265&lt;T21)*((C$3:C$265-V21)^2))+SUM((B$3:B$265&gt;=T21)*((C$3:C$265-W21)^2))</f>
        <v>206.34577912565365</v>
      </c>
      <c r="V21" s="11">
        <f t="array" ref="V21">SUM((B$3:B$265&lt;T21)*(C$3:C$265))/COUNTIF(B$3:B$265,"&lt;"&amp; T21)</f>
        <v>6.8243736700430864</v>
      </c>
      <c r="W21" s="11">
        <f t="array" ref="W21">SUM((B$3:B$265&gt;=T21)*(C$3:C$265))/COUNTIF(B$3:B$265,"&gt;=" &amp;T21)</f>
        <v>5.9237972964549011</v>
      </c>
    </row>
    <row r="22" spans="2:23" x14ac:dyDescent="0.25">
      <c r="B22" s="3">
        <f>Hitters!J21</f>
        <v>290</v>
      </c>
      <c r="C22" s="3">
        <f>Hitters!W21</f>
        <v>4.499809670330265</v>
      </c>
      <c r="E22" s="3">
        <f t="shared" si="1"/>
        <v>1</v>
      </c>
      <c r="F22" s="3">
        <f t="shared" si="0"/>
        <v>0.26516817406539972</v>
      </c>
      <c r="H22" s="1"/>
      <c r="I22" s="1"/>
      <c r="J22" s="1"/>
      <c r="K22" s="1"/>
      <c r="T22" s="3">
        <f t="shared" si="2"/>
        <v>39</v>
      </c>
      <c r="U22" s="10">
        <f t="array" ref="U22">SUM((B$3:B$265&lt;T22)*((C$3:C$265-V22)^2))+SUM((B$3:B$265&gt;=T22)*((C$3:C$265-W22)^2))</f>
        <v>206.34577912565365</v>
      </c>
      <c r="V22" s="11">
        <f t="array" ref="V22">SUM((B$3:B$265&lt;T22)*(C$3:C$265))/COUNTIF(B$3:B$265,"&lt;"&amp; T22)</f>
        <v>6.8243736700430864</v>
      </c>
      <c r="W22" s="11">
        <f t="array" ref="W22">SUM((B$3:B$265&gt;=T22)*(C$3:C$265))/COUNTIF(B$3:B$265,"&gt;=" &amp;T22)</f>
        <v>5.9237972964549011</v>
      </c>
    </row>
    <row r="23" spans="2:23" x14ac:dyDescent="0.25">
      <c r="B23" s="3">
        <f>Hitters!J81</f>
        <v>926</v>
      </c>
      <c r="C23" s="3">
        <f>Hitters!W81</f>
        <v>5.4161004022044201</v>
      </c>
      <c r="E23" s="3">
        <f t="shared" si="1"/>
        <v>1</v>
      </c>
      <c r="F23" s="3">
        <f t="shared" si="0"/>
        <v>0.16107853597393293</v>
      </c>
      <c r="H23" s="1"/>
      <c r="I23" s="1"/>
      <c r="J23" s="1"/>
      <c r="K23" s="1"/>
      <c r="T23" s="3">
        <f t="shared" si="2"/>
        <v>40</v>
      </c>
      <c r="U23" s="10">
        <f t="array" ref="U23">SUM((B$3:B$265&lt;T23)*((C$3:C$265-V23)^2))+SUM((B$3:B$265&gt;=T23)*((C$3:C$265-W23)^2))</f>
        <v>206.34577912565365</v>
      </c>
      <c r="V23" s="11">
        <f t="array" ref="V23">SUM((B$3:B$265&lt;T23)*(C$3:C$265))/COUNTIF(B$3:B$265,"&lt;"&amp; T23)</f>
        <v>6.8243736700430864</v>
      </c>
      <c r="W23" s="11">
        <f t="array" ref="W23">SUM((B$3:B$265&gt;=T23)*(C$3:C$265))/COUNTIF(B$3:B$265,"&gt;=" &amp;T23)</f>
        <v>5.9237972964549011</v>
      </c>
    </row>
    <row r="24" spans="2:23" x14ac:dyDescent="0.25">
      <c r="B24" s="3">
        <f>Hitters!J116</f>
        <v>2658</v>
      </c>
      <c r="C24" s="3">
        <f>Hitters!W116</f>
        <v>5.8338365785136785</v>
      </c>
      <c r="E24" s="3">
        <f t="shared" si="1"/>
        <v>2</v>
      </c>
      <c r="F24" s="3">
        <f t="shared" si="0"/>
        <v>0.34140988463052496</v>
      </c>
      <c r="H24" s="1"/>
      <c r="I24" s="1"/>
      <c r="J24" s="1"/>
      <c r="K24" s="1"/>
      <c r="T24" s="3">
        <f t="shared" si="2"/>
        <v>41</v>
      </c>
      <c r="U24" s="10">
        <f t="array" ref="U24">SUM((B$3:B$265&lt;T24)*((C$3:C$265-V24)^2))+SUM((B$3:B$265&gt;=T24)*((C$3:C$265-W24)^2))</f>
        <v>206.34577912565365</v>
      </c>
      <c r="V24" s="11">
        <f t="array" ref="V24">SUM((B$3:B$265&lt;T24)*(C$3:C$265))/COUNTIF(B$3:B$265,"&lt;"&amp; T24)</f>
        <v>6.8243736700430864</v>
      </c>
      <c r="W24" s="11">
        <f t="array" ref="W24">SUM((B$3:B$265&gt;=T24)*(C$3:C$265))/COUNTIF(B$3:B$265,"&gt;=" &amp;T24)</f>
        <v>5.9237972964549011</v>
      </c>
    </row>
    <row r="25" spans="2:23" x14ac:dyDescent="0.25">
      <c r="B25" s="3">
        <f>Hitters!J178</f>
        <v>3053</v>
      </c>
      <c r="C25" s="3">
        <f>Hitters!W178</f>
        <v>6.4876840184846101</v>
      </c>
      <c r="E25" s="3">
        <f t="shared" si="1"/>
        <v>2</v>
      </c>
      <c r="F25" s="3">
        <f t="shared" si="0"/>
        <v>4.836442363475333E-3</v>
      </c>
      <c r="H25" s="1"/>
      <c r="I25" s="1"/>
      <c r="J25" s="1"/>
      <c r="K25" s="1"/>
      <c r="T25" s="3">
        <f t="shared" si="2"/>
        <v>42</v>
      </c>
      <c r="U25" s="10">
        <f t="array" ref="U25">SUM((B$3:B$265&lt;T25)*((C$3:C$265-V25)^2))+SUM((B$3:B$265&gt;=T25)*((C$3:C$265-W25)^2))</f>
        <v>203.66200730830064</v>
      </c>
      <c r="V25" s="11">
        <f t="array" ref="V25">SUM((B$3:B$265&lt;T25)*(C$3:C$265))/COUNTIF(B$3:B$265,"&lt;"&amp; T25)</f>
        <v>7.2434990157612305</v>
      </c>
      <c r="W25" s="11">
        <f t="array" ref="W25">SUM((B$3:B$265&gt;=T25)*(C$3:C$265))/COUNTIF(B$3:B$265,"&gt;=" &amp;T25)</f>
        <v>5.9171351237919714</v>
      </c>
    </row>
    <row r="26" spans="2:23" x14ac:dyDescent="0.25">
      <c r="B26" s="3">
        <f>Hitters!J186</f>
        <v>2703</v>
      </c>
      <c r="C26" s="3">
        <f>Hitters!W186</f>
        <v>6.5510803350434044</v>
      </c>
      <c r="E26" s="3">
        <f t="shared" si="1"/>
        <v>2</v>
      </c>
      <c r="F26" s="3">
        <f t="shared" si="0"/>
        <v>1.7673270042059847E-2</v>
      </c>
      <c r="H26" s="1"/>
      <c r="I26" s="1"/>
      <c r="J26" s="1"/>
      <c r="K26" s="1"/>
      <c r="T26" s="3">
        <f t="shared" si="2"/>
        <v>43</v>
      </c>
      <c r="U26" s="10">
        <f t="array" ref="U26">SUM((B$3:B$265&lt;T26)*((C$3:C$265-V26)^2))+SUM((B$3:B$265&gt;=T26)*((C$3:C$265-W26)^2))</f>
        <v>203.66200730830064</v>
      </c>
      <c r="V26" s="11">
        <f t="array" ref="V26">SUM((B$3:B$265&lt;T26)*(C$3:C$265))/COUNTIF(B$3:B$265,"&lt;"&amp; T26)</f>
        <v>7.2434990157612305</v>
      </c>
      <c r="W26" s="11">
        <f t="array" ref="W26">SUM((B$3:B$265&gt;=T26)*(C$3:C$265))/COUNTIF(B$3:B$265,"&gt;=" &amp;T26)</f>
        <v>5.9171351237919714</v>
      </c>
    </row>
    <row r="27" spans="2:23" x14ac:dyDescent="0.25">
      <c r="B27" s="3">
        <f>Hitters!J200</f>
        <v>14053</v>
      </c>
      <c r="C27" s="3">
        <f>Hitters!W200</f>
        <v>6.620073206530356</v>
      </c>
      <c r="E27" s="3">
        <f t="shared" si="1"/>
        <v>2</v>
      </c>
      <c r="F27" s="3">
        <f t="shared" si="0"/>
        <v>4.0777228546987752E-2</v>
      </c>
      <c r="H27" s="1"/>
      <c r="I27" s="1"/>
      <c r="J27" s="1"/>
      <c r="K27" s="1"/>
      <c r="T27" s="3">
        <f t="shared" si="2"/>
        <v>44</v>
      </c>
      <c r="U27" s="10">
        <f t="array" ref="U27">SUM((B$3:B$265&lt;T27)*((C$3:C$265-V27)^2))+SUM((B$3:B$265&gt;=T27)*((C$3:C$265-W27)^2))</f>
        <v>203.66200730830064</v>
      </c>
      <c r="V27" s="11">
        <f t="array" ref="V27">SUM((B$3:B$265&lt;T27)*(C$3:C$265))/COUNTIF(B$3:B$265,"&lt;"&amp; T27)</f>
        <v>7.2434990157612305</v>
      </c>
      <c r="W27" s="11">
        <f t="array" ref="W27">SUM((B$3:B$265&gt;=T27)*(C$3:C$265))/COUNTIF(B$3:B$265,"&gt;=" &amp;T27)</f>
        <v>5.9171351237919714</v>
      </c>
    </row>
    <row r="28" spans="2:23" x14ac:dyDescent="0.25">
      <c r="B28" s="3">
        <f>Hitters!J121</f>
        <v>4040</v>
      </c>
      <c r="C28" s="3">
        <f>Hitters!W121</f>
        <v>5.8998973535824915</v>
      </c>
      <c r="E28" s="3">
        <f t="shared" si="1"/>
        <v>2</v>
      </c>
      <c r="F28" s="3">
        <f t="shared" si="0"/>
        <v>0.26857490509289211</v>
      </c>
      <c r="H28" s="1"/>
      <c r="I28" s="1"/>
      <c r="J28" s="1"/>
      <c r="K28" s="1"/>
      <c r="T28" s="3">
        <f t="shared" si="2"/>
        <v>45</v>
      </c>
      <c r="U28" s="10">
        <f t="array" ref="U28">SUM((B$3:B$265&lt;T28)*((C$3:C$265-V28)^2))+SUM((B$3:B$265&gt;=T28)*((C$3:C$265-W28)^2))</f>
        <v>203.66200730830064</v>
      </c>
      <c r="V28" s="11">
        <f t="array" ref="V28">SUM((B$3:B$265&lt;T28)*(C$3:C$265))/COUNTIF(B$3:B$265,"&lt;"&amp; T28)</f>
        <v>7.2434990157612305</v>
      </c>
      <c r="W28" s="11">
        <f t="array" ref="W28">SUM((B$3:B$265&gt;=T28)*(C$3:C$265))/COUNTIF(B$3:B$265,"&gt;=" &amp;T28)</f>
        <v>5.9171351237919714</v>
      </c>
    </row>
    <row r="29" spans="2:23" x14ac:dyDescent="0.25">
      <c r="B29" s="3">
        <f>Hitters!J126</f>
        <v>1469</v>
      </c>
      <c r="C29" s="3">
        <f>Hitters!W126</f>
        <v>5.9914645471079817</v>
      </c>
      <c r="E29" s="3">
        <f t="shared" si="1"/>
        <v>2</v>
      </c>
      <c r="F29" s="3">
        <f t="shared" si="0"/>
        <v>0.18205150123930131</v>
      </c>
      <c r="H29" s="1"/>
      <c r="I29" s="1"/>
      <c r="J29" s="1"/>
      <c r="K29" s="1"/>
      <c r="T29" s="3">
        <f t="shared" si="2"/>
        <v>46</v>
      </c>
      <c r="U29" s="10">
        <f t="array" ref="U29">SUM((B$3:B$265&lt;T29)*((C$3:C$265-V29)^2))+SUM((B$3:B$265&gt;=T29)*((C$3:C$265-W29)^2))</f>
        <v>203.66200730830064</v>
      </c>
      <c r="V29" s="11">
        <f t="array" ref="V29">SUM((B$3:B$265&lt;T29)*(C$3:C$265))/COUNTIF(B$3:B$265,"&lt;"&amp; T29)</f>
        <v>7.2434990157612305</v>
      </c>
      <c r="W29" s="11">
        <f t="array" ref="W29">SUM((B$3:B$265&gt;=T29)*(C$3:C$265))/COUNTIF(B$3:B$265,"&gt;=" &amp;T29)</f>
        <v>5.9171351237919714</v>
      </c>
    </row>
    <row r="30" spans="2:23" x14ac:dyDescent="0.25">
      <c r="B30" s="3">
        <f>Hitters!J124</f>
        <v>1506</v>
      </c>
      <c r="C30" s="3">
        <f>Hitters!W124</f>
        <v>5.9532433342877846</v>
      </c>
      <c r="E30" s="3">
        <f t="shared" si="1"/>
        <v>2</v>
      </c>
      <c r="F30" s="3">
        <f t="shared" si="0"/>
        <v>0.21612842943703456</v>
      </c>
      <c r="H30" s="1"/>
      <c r="I30" s="1"/>
      <c r="J30" s="1"/>
      <c r="K30" s="1"/>
      <c r="T30" s="3">
        <f t="shared" si="2"/>
        <v>47</v>
      </c>
      <c r="U30" s="10">
        <f t="array" ref="U30">SUM((B$3:B$265&lt;T30)*((C$3:C$265-V30)^2))+SUM((B$3:B$265&gt;=T30)*((C$3:C$265-W30)^2))</f>
        <v>203.66200730830064</v>
      </c>
      <c r="V30" s="11">
        <f t="array" ref="V30">SUM((B$3:B$265&lt;T30)*(C$3:C$265))/COUNTIF(B$3:B$265,"&lt;"&amp; T30)</f>
        <v>7.2434990157612305</v>
      </c>
      <c r="W30" s="11">
        <f t="array" ref="W30">SUM((B$3:B$265&gt;=T30)*(C$3:C$265))/COUNTIF(B$3:B$265,"&gt;=" &amp;T30)</f>
        <v>5.9171351237919714</v>
      </c>
    </row>
    <row r="31" spans="2:23" x14ac:dyDescent="0.25">
      <c r="B31" s="3">
        <f>Hitters!J5</f>
        <v>226</v>
      </c>
      <c r="C31" s="3">
        <f>Hitters!W5</f>
        <v>4.2484952420493594</v>
      </c>
      <c r="E31" s="3">
        <f t="shared" si="1"/>
        <v>1</v>
      </c>
      <c r="F31" s="3">
        <f t="shared" si="0"/>
        <v>0.58715324513008904</v>
      </c>
      <c r="H31" s="1"/>
      <c r="I31" s="1"/>
      <c r="J31" s="1"/>
      <c r="K31" s="1"/>
      <c r="T31" s="3">
        <f t="shared" si="2"/>
        <v>48</v>
      </c>
      <c r="U31" s="10">
        <f t="array" ref="U31">SUM((B$3:B$265&lt;T31)*((C$3:C$265-V31)^2))+SUM((B$3:B$265&gt;=T31)*((C$3:C$265-W31)^2))</f>
        <v>203.66200730830064</v>
      </c>
      <c r="V31" s="11">
        <f t="array" ref="V31">SUM((B$3:B$265&lt;T31)*(C$3:C$265))/COUNTIF(B$3:B$265,"&lt;"&amp; T31)</f>
        <v>7.2434990157612305</v>
      </c>
      <c r="W31" s="11">
        <f t="array" ref="W31">SUM((B$3:B$265&gt;=T31)*(C$3:C$265))/COUNTIF(B$3:B$265,"&gt;=" &amp;T31)</f>
        <v>5.9171351237919714</v>
      </c>
    </row>
    <row r="32" spans="2:23" x14ac:dyDescent="0.25">
      <c r="B32" s="3">
        <f>Hitters!J145</f>
        <v>1619</v>
      </c>
      <c r="C32" s="3">
        <f>Hitters!W145</f>
        <v>6.1633148040346413</v>
      </c>
      <c r="E32" s="3">
        <f t="shared" si="1"/>
        <v>2</v>
      </c>
      <c r="F32" s="3">
        <f t="shared" si="0"/>
        <v>6.4935617201416648E-2</v>
      </c>
      <c r="H32" s="1"/>
      <c r="I32" s="1"/>
      <c r="J32" s="1"/>
      <c r="K32" s="1"/>
      <c r="T32" s="3">
        <f t="shared" si="2"/>
        <v>49</v>
      </c>
      <c r="U32" s="10">
        <f t="array" ref="U32">SUM((B$3:B$265&lt;T32)*((C$3:C$265-V32)^2))+SUM((B$3:B$265&gt;=T32)*((C$3:C$265-W32)^2))</f>
        <v>203.66200730830064</v>
      </c>
      <c r="V32" s="11">
        <f t="array" ref="V32">SUM((B$3:B$265&lt;T32)*(C$3:C$265))/COUNTIF(B$3:B$265,"&lt;"&amp; T32)</f>
        <v>7.2434990157612305</v>
      </c>
      <c r="W32" s="11">
        <f t="array" ref="W32">SUM((B$3:B$265&gt;=T32)*(C$3:C$265))/COUNTIF(B$3:B$265,"&gt;=" &amp;T32)</f>
        <v>5.9171351237919714</v>
      </c>
    </row>
    <row r="33" spans="2:23" x14ac:dyDescent="0.25">
      <c r="B33" s="3">
        <f>Hitters!J219</f>
        <v>1968</v>
      </c>
      <c r="C33" s="3">
        <f>Hitters!W219</f>
        <v>6.7742238863576141</v>
      </c>
      <c r="E33" s="3">
        <f t="shared" si="1"/>
        <v>2</v>
      </c>
      <c r="F33" s="3">
        <f t="shared" si="0"/>
        <v>0.12679610204678601</v>
      </c>
      <c r="H33" s="1"/>
      <c r="I33" s="1"/>
      <c r="J33" s="1"/>
      <c r="K33" s="1"/>
      <c r="T33" s="3">
        <f t="shared" si="2"/>
        <v>50</v>
      </c>
      <c r="U33" s="10">
        <f t="array" ref="U33">SUM((B$3:B$265&lt;T33)*((C$3:C$265-V33)^2))+SUM((B$3:B$265&gt;=T33)*((C$3:C$265-W33)^2))</f>
        <v>203.66200730830064</v>
      </c>
      <c r="V33" s="11">
        <f t="array" ref="V33">SUM((B$3:B$265&lt;T33)*(C$3:C$265))/COUNTIF(B$3:B$265,"&lt;"&amp; T33)</f>
        <v>7.2434990157612305</v>
      </c>
      <c r="W33" s="11">
        <f t="array" ref="W33">SUM((B$3:B$265&gt;=T33)*(C$3:C$265))/COUNTIF(B$3:B$265,"&gt;=" &amp;T33)</f>
        <v>5.9171351237919714</v>
      </c>
    </row>
    <row r="34" spans="2:23" x14ac:dyDescent="0.25">
      <c r="B34" s="3">
        <f>Hitters!J228</f>
        <v>2765</v>
      </c>
      <c r="C34" s="3">
        <f>Hitters!W228</f>
        <v>6.8458798752640497</v>
      </c>
      <c r="E34" s="3">
        <f t="shared" si="1"/>
        <v>2</v>
      </c>
      <c r="F34" s="3">
        <f t="shared" si="0"/>
        <v>0.18296184285255856</v>
      </c>
      <c r="H34" s="1"/>
      <c r="I34" s="1"/>
      <c r="J34" s="1"/>
      <c r="K34" s="1"/>
      <c r="T34" s="3">
        <f t="shared" si="2"/>
        <v>51</v>
      </c>
      <c r="U34" s="10">
        <f t="array" ref="U34">SUM((B$3:B$265&lt;T34)*((C$3:C$265-V34)^2))+SUM((B$3:B$265&gt;=T34)*((C$3:C$265-W34)^2))</f>
        <v>203.66200730830064</v>
      </c>
      <c r="V34" s="11">
        <f t="array" ref="V34">SUM((B$3:B$265&lt;T34)*(C$3:C$265))/COUNTIF(B$3:B$265,"&lt;"&amp; T34)</f>
        <v>7.2434990157612305</v>
      </c>
      <c r="W34" s="11">
        <f t="array" ref="W34">SUM((B$3:B$265&gt;=T34)*(C$3:C$265))/COUNTIF(B$3:B$265,"&gt;=" &amp;T34)</f>
        <v>5.9171351237919714</v>
      </c>
    </row>
    <row r="35" spans="2:23" x14ac:dyDescent="0.25">
      <c r="B35" s="3">
        <f>Hitters!J197</f>
        <v>6100</v>
      </c>
      <c r="C35" s="3">
        <f>Hitters!W197</f>
        <v>6.620073206530356</v>
      </c>
      <c r="E35" s="3">
        <f t="shared" si="1"/>
        <v>2</v>
      </c>
      <c r="F35" s="3">
        <f t="shared" si="0"/>
        <v>4.0777228546987752E-2</v>
      </c>
      <c r="H35" s="1"/>
      <c r="I35" s="1"/>
      <c r="J35" s="1"/>
      <c r="K35" s="1"/>
      <c r="T35" s="3">
        <f t="shared" si="2"/>
        <v>52</v>
      </c>
      <c r="U35" s="10">
        <f t="array" ref="U35">SUM((B$3:B$265&lt;T35)*((C$3:C$265-V35)^2))+SUM((B$3:B$265&gt;=T35)*((C$3:C$265-W35)^2))</f>
        <v>203.66200730830064</v>
      </c>
      <c r="V35" s="11">
        <f t="array" ref="V35">SUM((B$3:B$265&lt;T35)*(C$3:C$265))/COUNTIF(B$3:B$265,"&lt;"&amp; T35)</f>
        <v>7.2434990157612305</v>
      </c>
      <c r="W35" s="11">
        <f t="array" ref="W35">SUM((B$3:B$265&gt;=T35)*(C$3:C$265))/COUNTIF(B$3:B$265,"&gt;=" &amp;T35)</f>
        <v>5.9171351237919714</v>
      </c>
    </row>
    <row r="36" spans="2:23" x14ac:dyDescent="0.25">
      <c r="B36" s="3">
        <f>Hitters!J148</f>
        <v>2130</v>
      </c>
      <c r="C36" s="3">
        <f>Hitters!W148</f>
        <v>6.1944053911046719</v>
      </c>
      <c r="E36" s="3">
        <f t="shared" si="1"/>
        <v>2</v>
      </c>
      <c r="F36" s="3">
        <f t="shared" si="0"/>
        <v>5.0056944044466672E-2</v>
      </c>
      <c r="H36" s="1"/>
      <c r="I36" s="1"/>
      <c r="J36" s="1"/>
      <c r="K36" s="1"/>
      <c r="T36" s="3">
        <f t="shared" si="2"/>
        <v>53</v>
      </c>
      <c r="U36" s="10">
        <f t="array" ref="U36">SUM((B$3:B$265&lt;T36)*((C$3:C$265-V36)^2))+SUM((B$3:B$265&gt;=T36)*((C$3:C$265-W36)^2))</f>
        <v>203.66200730830064</v>
      </c>
      <c r="V36" s="11">
        <f t="array" ref="V36">SUM((B$3:B$265&lt;T36)*(C$3:C$265))/COUNTIF(B$3:B$265,"&lt;"&amp; T36)</f>
        <v>7.2434990157612305</v>
      </c>
      <c r="W36" s="11">
        <f t="array" ref="W36">SUM((B$3:B$265&gt;=T36)*(C$3:C$265))/COUNTIF(B$3:B$265,"&gt;=" &amp;T36)</f>
        <v>5.9171351237919714</v>
      </c>
    </row>
    <row r="37" spans="2:23" x14ac:dyDescent="0.25">
      <c r="B37" s="3">
        <f>Hitters!J63</f>
        <v>1085</v>
      </c>
      <c r="C37" s="3">
        <f>Hitters!W63</f>
        <v>5.1647859739235145</v>
      </c>
      <c r="E37" s="3">
        <f t="shared" si="1"/>
        <v>1</v>
      </c>
      <c r="F37" s="3">
        <f t="shared" si="0"/>
        <v>2.2509444198530432E-2</v>
      </c>
      <c r="H37" s="1"/>
      <c r="I37" s="1"/>
      <c r="J37" s="1"/>
      <c r="K37" s="1"/>
      <c r="T37" s="3">
        <f t="shared" si="2"/>
        <v>54</v>
      </c>
      <c r="U37" s="10">
        <f t="array" ref="U37">SUM((B$3:B$265&lt;T37)*((C$3:C$265-V37)^2))+SUM((B$3:B$265&gt;=T37)*((C$3:C$265-W37)^2))</f>
        <v>203.66200730830064</v>
      </c>
      <c r="V37" s="11">
        <f t="array" ref="V37">SUM((B$3:B$265&lt;T37)*(C$3:C$265))/COUNTIF(B$3:B$265,"&lt;"&amp; T37)</f>
        <v>7.2434990157612305</v>
      </c>
      <c r="W37" s="11">
        <f t="array" ref="W37">SUM((B$3:B$265&gt;=T37)*(C$3:C$265))/COUNTIF(B$3:B$265,"&gt;=" &amp;T37)</f>
        <v>5.9171351237919714</v>
      </c>
    </row>
    <row r="38" spans="2:23" x14ac:dyDescent="0.25">
      <c r="B38" s="3">
        <f>Hitters!J169</f>
        <v>3828</v>
      </c>
      <c r="C38" s="3">
        <f>Hitters!W169</f>
        <v>6.3969296552161463</v>
      </c>
      <c r="E38" s="3">
        <f t="shared" si="1"/>
        <v>2</v>
      </c>
      <c r="F38" s="3">
        <f t="shared" si="0"/>
        <v>4.4985681056971882E-4</v>
      </c>
      <c r="H38" s="1"/>
      <c r="I38" s="1"/>
      <c r="J38" s="1"/>
      <c r="K38" s="1"/>
      <c r="T38" s="3">
        <f t="shared" si="2"/>
        <v>55</v>
      </c>
      <c r="U38" s="10">
        <f t="array" ref="U38">SUM((B$3:B$265&lt;T38)*((C$3:C$265-V38)^2))+SUM((B$3:B$265&gt;=T38)*((C$3:C$265-W38)^2))</f>
        <v>203.66200730830064</v>
      </c>
      <c r="V38" s="11">
        <f t="array" ref="V38">SUM((B$3:B$265&lt;T38)*(C$3:C$265))/COUNTIF(B$3:B$265,"&lt;"&amp; T38)</f>
        <v>7.2434990157612305</v>
      </c>
      <c r="W38" s="11">
        <f t="array" ref="W38">SUM((B$3:B$265&gt;=T38)*(C$3:C$265))/COUNTIF(B$3:B$265,"&gt;=" &amp;T38)</f>
        <v>5.9171351237919714</v>
      </c>
    </row>
    <row r="39" spans="2:23" x14ac:dyDescent="0.25">
      <c r="B39" s="3">
        <f>Hitters!J192</f>
        <v>3146</v>
      </c>
      <c r="C39" s="3">
        <f>Hitters!W192</f>
        <v>6.6066501861982152</v>
      </c>
      <c r="E39" s="3">
        <f t="shared" si="1"/>
        <v>2</v>
      </c>
      <c r="F39" s="3">
        <f t="shared" si="0"/>
        <v>3.5536285078532674E-2</v>
      </c>
      <c r="H39" s="1"/>
      <c r="I39" s="1"/>
      <c r="J39" s="1"/>
      <c r="K39" s="1"/>
      <c r="T39" s="3">
        <f t="shared" si="2"/>
        <v>56</v>
      </c>
      <c r="U39" s="10">
        <f t="array" ref="U39">SUM((B$3:B$265&lt;T39)*((C$3:C$265-V39)^2))+SUM((B$3:B$265&gt;=T39)*((C$3:C$265-W39)^2))</f>
        <v>203.66200730830064</v>
      </c>
      <c r="V39" s="11">
        <f t="array" ref="V39">SUM((B$3:B$265&lt;T39)*(C$3:C$265))/COUNTIF(B$3:B$265,"&lt;"&amp; T39)</f>
        <v>7.2434990157612305</v>
      </c>
      <c r="W39" s="11">
        <f t="array" ref="W39">SUM((B$3:B$265&gt;=T39)*(C$3:C$265))/COUNTIF(B$3:B$265,"&gt;=" &amp;T39)</f>
        <v>5.9171351237919714</v>
      </c>
    </row>
    <row r="40" spans="2:23" x14ac:dyDescent="0.25">
      <c r="B40" s="3">
        <f>Hitters!J119</f>
        <v>1518</v>
      </c>
      <c r="C40" s="3">
        <f>Hitters!W119</f>
        <v>5.857933154483459</v>
      </c>
      <c r="E40" s="3">
        <f t="shared" si="1"/>
        <v>2</v>
      </c>
      <c r="F40" s="3">
        <f t="shared" si="0"/>
        <v>0.3138311309312366</v>
      </c>
      <c r="H40" s="1"/>
      <c r="I40" s="1"/>
      <c r="J40" s="1"/>
      <c r="K40" s="1"/>
      <c r="T40" s="3">
        <f t="shared" si="2"/>
        <v>57</v>
      </c>
      <c r="U40" s="10">
        <f t="array" ref="U40">SUM((B$3:B$265&lt;T40)*((C$3:C$265-V40)^2))+SUM((B$3:B$265&gt;=T40)*((C$3:C$265-W40)^2))</f>
        <v>203.66200730830064</v>
      </c>
      <c r="V40" s="11">
        <f t="array" ref="V40">SUM((B$3:B$265&lt;T40)*(C$3:C$265))/COUNTIF(B$3:B$265,"&lt;"&amp; T40)</f>
        <v>7.2434990157612305</v>
      </c>
      <c r="W40" s="11">
        <f t="array" ref="W40">SUM((B$3:B$265&gt;=T40)*(C$3:C$265))/COUNTIF(B$3:B$265,"&gt;=" &amp;T40)</f>
        <v>5.9171351237919714</v>
      </c>
    </row>
    <row r="41" spans="2:23" x14ac:dyDescent="0.25">
      <c r="B41" s="3">
        <f>Hitters!J166</f>
        <v>5829</v>
      </c>
      <c r="C41" s="3">
        <f>Hitters!W166</f>
        <v>6.375876246018314</v>
      </c>
      <c r="E41" s="3">
        <f t="shared" si="1"/>
        <v>2</v>
      </c>
      <c r="F41" s="3">
        <f t="shared" si="0"/>
        <v>1.7861812319505009E-3</v>
      </c>
      <c r="H41" s="1"/>
      <c r="I41" s="1"/>
      <c r="J41" s="1"/>
      <c r="K41" s="1"/>
      <c r="T41" s="3">
        <f t="shared" si="2"/>
        <v>58</v>
      </c>
      <c r="U41" s="10">
        <f t="array" ref="U41">SUM((B$3:B$265&lt;T41)*((C$3:C$265-V41)^2))+SUM((B$3:B$265&gt;=T41)*((C$3:C$265-W41)^2))</f>
        <v>203.66200730830064</v>
      </c>
      <c r="V41" s="11">
        <f t="array" ref="V41">SUM((B$3:B$265&lt;T41)*(C$3:C$265))/COUNTIF(B$3:B$265,"&lt;"&amp; T41)</f>
        <v>7.2434990157612305</v>
      </c>
      <c r="W41" s="11">
        <f t="array" ref="W41">SUM((B$3:B$265&gt;=T41)*(C$3:C$265))/COUNTIF(B$3:B$265,"&gt;=" &amp;T41)</f>
        <v>5.9171351237919714</v>
      </c>
    </row>
    <row r="42" spans="2:23" x14ac:dyDescent="0.25">
      <c r="B42" s="3">
        <f>Hitters!J233</f>
        <v>7037</v>
      </c>
      <c r="C42" s="3">
        <f>Hitters!W233</f>
        <v>6.9077552789821368</v>
      </c>
      <c r="E42" s="3">
        <f t="shared" si="1"/>
        <v>2</v>
      </c>
      <c r="F42" s="3">
        <f t="shared" si="0"/>
        <v>0.23972362730704888</v>
      </c>
      <c r="H42" s="1"/>
      <c r="I42" s="1"/>
      <c r="J42" s="1"/>
      <c r="K42" s="1"/>
      <c r="T42" s="3">
        <f t="shared" si="2"/>
        <v>59</v>
      </c>
      <c r="U42" s="10">
        <f t="array" ref="U42">SUM((B$3:B$265&lt;T42)*((C$3:C$265-V42)^2))+SUM((B$3:B$265&gt;=T42)*((C$3:C$265-W42)^2))</f>
        <v>203.66200730830064</v>
      </c>
      <c r="V42" s="11">
        <f t="array" ref="V42">SUM((B$3:B$265&lt;T42)*(C$3:C$265))/COUNTIF(B$3:B$265,"&lt;"&amp; T42)</f>
        <v>7.2434990157612305</v>
      </c>
      <c r="W42" s="11">
        <f t="array" ref="W42">SUM((B$3:B$265&gt;=T42)*(C$3:C$265))/COUNTIF(B$3:B$265,"&gt;=" &amp;T42)</f>
        <v>5.9171351237919714</v>
      </c>
    </row>
    <row r="43" spans="2:23" x14ac:dyDescent="0.25">
      <c r="B43" s="3">
        <f>Hitters!J96</f>
        <v>805</v>
      </c>
      <c r="C43" s="3">
        <f>Hitters!W96</f>
        <v>5.579729825986222</v>
      </c>
      <c r="E43" s="3">
        <f t="shared" si="1"/>
        <v>1</v>
      </c>
      <c r="F43" s="3">
        <f t="shared" si="0"/>
        <v>0.3191971228551907</v>
      </c>
      <c r="H43" s="1"/>
      <c r="I43" s="1"/>
      <c r="J43" s="1"/>
      <c r="K43" s="1"/>
      <c r="T43" s="3">
        <f t="shared" si="2"/>
        <v>60</v>
      </c>
      <c r="U43" s="10">
        <f t="array" ref="U43">SUM((B$3:B$265&lt;T43)*((C$3:C$265-V43)^2))+SUM((B$3:B$265&gt;=T43)*((C$3:C$265-W43)^2))</f>
        <v>203.66200730830064</v>
      </c>
      <c r="V43" s="11">
        <f t="array" ref="V43">SUM((B$3:B$265&lt;T43)*(C$3:C$265))/COUNTIF(B$3:B$265,"&lt;"&amp; T43)</f>
        <v>7.2434990157612305</v>
      </c>
      <c r="W43" s="11">
        <f t="array" ref="W43">SUM((B$3:B$265&gt;=T43)*(C$3:C$265))/COUNTIF(B$3:B$265,"&gt;=" &amp;T43)</f>
        <v>5.9171351237919714</v>
      </c>
    </row>
    <row r="44" spans="2:23" x14ac:dyDescent="0.25">
      <c r="B44" s="3">
        <f>Hitters!J109</f>
        <v>999</v>
      </c>
      <c r="C44" s="3">
        <f>Hitters!W109</f>
        <v>5.7203117766074119</v>
      </c>
      <c r="E44" s="3">
        <f t="shared" si="1"/>
        <v>1</v>
      </c>
      <c r="F44" s="3">
        <f t="shared" si="0"/>
        <v>0.49781107542156117</v>
      </c>
      <c r="H44" s="1"/>
      <c r="I44" s="1"/>
      <c r="J44" s="1"/>
      <c r="K44" s="1"/>
      <c r="T44" s="3">
        <f t="shared" si="2"/>
        <v>61</v>
      </c>
      <c r="U44" s="10">
        <f t="array" ref="U44">SUM((B$3:B$265&lt;T44)*((C$3:C$265-V44)^2))+SUM((B$3:B$265&gt;=T44)*((C$3:C$265-W44)^2))</f>
        <v>203.66200730830064</v>
      </c>
      <c r="V44" s="11">
        <f t="array" ref="V44">SUM((B$3:B$265&lt;T44)*(C$3:C$265))/COUNTIF(B$3:B$265,"&lt;"&amp; T44)</f>
        <v>7.2434990157612305</v>
      </c>
      <c r="W44" s="11">
        <f t="array" ref="W44">SUM((B$3:B$265&gt;=T44)*(C$3:C$265))/COUNTIF(B$3:B$265,"&gt;=" &amp;T44)</f>
        <v>5.9171351237919714</v>
      </c>
    </row>
    <row r="45" spans="2:23" x14ac:dyDescent="0.25">
      <c r="B45" s="3">
        <f>Hitters!J4</f>
        <v>214</v>
      </c>
      <c r="C45" s="3">
        <f>Hitters!W4</f>
        <v>4.2484952420493594</v>
      </c>
      <c r="E45" s="3">
        <f t="shared" si="1"/>
        <v>1</v>
      </c>
      <c r="F45" s="3">
        <f t="shared" si="0"/>
        <v>0.58715324513008904</v>
      </c>
      <c r="H45" s="1"/>
      <c r="I45" s="1"/>
      <c r="J45" s="1"/>
      <c r="K45" s="1"/>
      <c r="T45" s="3">
        <f t="shared" si="2"/>
        <v>62</v>
      </c>
      <c r="U45" s="10">
        <f t="array" ref="U45">SUM((B$3:B$265&lt;T45)*((C$3:C$265-V45)^2))+SUM((B$3:B$265&gt;=T45)*((C$3:C$265-W45)^2))</f>
        <v>203.66200730830064</v>
      </c>
      <c r="V45" s="11">
        <f t="array" ref="V45">SUM((B$3:B$265&lt;T45)*(C$3:C$265))/COUNTIF(B$3:B$265,"&lt;"&amp; T45)</f>
        <v>7.2434990157612305</v>
      </c>
      <c r="W45" s="11">
        <f t="array" ref="W45">SUM((B$3:B$265&gt;=T45)*(C$3:C$265))/COUNTIF(B$3:B$265,"&gt;=" &amp;T45)</f>
        <v>5.9171351237919714</v>
      </c>
    </row>
    <row r="46" spans="2:23" x14ac:dyDescent="0.25">
      <c r="B46" s="3">
        <f>Hitters!J153</f>
        <v>1876</v>
      </c>
      <c r="C46" s="3">
        <f>Hitters!W153</f>
        <v>6.2393007110125636</v>
      </c>
      <c r="E46" s="3">
        <f t="shared" si="1"/>
        <v>2</v>
      </c>
      <c r="F46" s="3">
        <f t="shared" si="0"/>
        <v>3.1983306500454264E-2</v>
      </c>
      <c r="H46" s="1"/>
      <c r="I46" s="1"/>
      <c r="J46" s="1"/>
      <c r="K46" s="1"/>
      <c r="T46" s="3">
        <f t="shared" si="2"/>
        <v>63</v>
      </c>
      <c r="U46" s="10">
        <f t="array" ref="U46">SUM((B$3:B$265&lt;T46)*((C$3:C$265-V46)^2))+SUM((B$3:B$265&gt;=T46)*((C$3:C$265-W46)^2))</f>
        <v>203.66200730830064</v>
      </c>
      <c r="V46" s="11">
        <f t="array" ref="V46">SUM((B$3:B$265&lt;T46)*(C$3:C$265))/COUNTIF(B$3:B$265,"&lt;"&amp; T46)</f>
        <v>7.2434990157612305</v>
      </c>
      <c r="W46" s="11">
        <f t="array" ref="W46">SUM((B$3:B$265&gt;=T46)*(C$3:C$265))/COUNTIF(B$3:B$265,"&gt;=" &amp;T46)</f>
        <v>5.9171351237919714</v>
      </c>
    </row>
    <row r="47" spans="2:23" x14ac:dyDescent="0.25">
      <c r="B47" s="3">
        <f>Hitters!J37</f>
        <v>450</v>
      </c>
      <c r="C47" s="3">
        <f>Hitters!W37</f>
        <v>4.7004803657924166</v>
      </c>
      <c r="E47" s="3">
        <f t="shared" si="1"/>
        <v>1</v>
      </c>
      <c r="F47" s="3">
        <f t="shared" si="0"/>
        <v>9.8768229272544486E-2</v>
      </c>
      <c r="H47" s="1"/>
      <c r="I47" s="1"/>
      <c r="J47" s="1"/>
      <c r="K47" s="1"/>
      <c r="T47" s="3">
        <f t="shared" si="2"/>
        <v>64</v>
      </c>
      <c r="U47" s="10">
        <f t="array" ref="U47">SUM((B$3:B$265&lt;T47)*((C$3:C$265-V47)^2))+SUM((B$3:B$265&gt;=T47)*((C$3:C$265-W47)^2))</f>
        <v>203.66200730830064</v>
      </c>
      <c r="V47" s="11">
        <f t="array" ref="V47">SUM((B$3:B$265&lt;T47)*(C$3:C$265))/COUNTIF(B$3:B$265,"&lt;"&amp; T47)</f>
        <v>7.2434990157612305</v>
      </c>
      <c r="W47" s="11">
        <f t="array" ref="W47">SUM((B$3:B$265&gt;=T47)*(C$3:C$265))/COUNTIF(B$3:B$265,"&gt;=" &amp;T47)</f>
        <v>5.9171351237919714</v>
      </c>
    </row>
    <row r="48" spans="2:23" x14ac:dyDescent="0.25">
      <c r="B48" s="3">
        <f>Hitters!J71</f>
        <v>8716</v>
      </c>
      <c r="C48" s="3">
        <f>Hitters!W71</f>
        <v>5.2983173665480363</v>
      </c>
      <c r="E48" s="3">
        <f t="shared" si="1"/>
        <v>2</v>
      </c>
      <c r="F48" s="3">
        <f t="shared" si="0"/>
        <v>1.2540015733370191</v>
      </c>
      <c r="H48" s="1"/>
      <c r="I48" s="1"/>
      <c r="J48" s="1"/>
      <c r="K48" s="1"/>
      <c r="T48" s="3">
        <f t="shared" si="2"/>
        <v>65</v>
      </c>
      <c r="U48" s="10">
        <f t="array" ref="U48">SUM((B$3:B$265&lt;T48)*((C$3:C$265-V48)^2))+SUM((B$3:B$265&gt;=T48)*((C$3:C$265-W48)^2))</f>
        <v>203.66200730830064</v>
      </c>
      <c r="V48" s="11">
        <f t="array" ref="V48">SUM((B$3:B$265&lt;T48)*(C$3:C$265))/COUNTIF(B$3:B$265,"&lt;"&amp; T48)</f>
        <v>7.2434990157612305</v>
      </c>
      <c r="W48" s="11">
        <f t="array" ref="W48">SUM((B$3:B$265&gt;=T48)*(C$3:C$265))/COUNTIF(B$3:B$265,"&gt;=" &amp;T48)</f>
        <v>5.9171351237919714</v>
      </c>
    </row>
    <row r="49" spans="2:23" x14ac:dyDescent="0.25">
      <c r="B49" s="3">
        <f>Hitters!J90</f>
        <v>3910</v>
      </c>
      <c r="C49" s="3">
        <f>Hitters!W90</f>
        <v>5.521460917862246</v>
      </c>
      <c r="E49" s="3">
        <f t="shared" si="1"/>
        <v>2</v>
      </c>
      <c r="F49" s="3">
        <f t="shared" si="0"/>
        <v>0.80403244985176958</v>
      </c>
      <c r="H49" s="1"/>
      <c r="I49" s="1"/>
      <c r="J49" s="1"/>
      <c r="K49" s="1"/>
      <c r="T49" s="3">
        <f t="shared" si="2"/>
        <v>66</v>
      </c>
      <c r="U49" s="10">
        <f t="array" ref="U49">SUM((B$3:B$265&lt;T49)*((C$3:C$265-V49)^2))+SUM((B$3:B$265&gt;=T49)*((C$3:C$265-W49)^2))</f>
        <v>203.66200730830064</v>
      </c>
      <c r="V49" s="11">
        <f t="array" ref="V49">SUM((B$3:B$265&lt;T49)*(C$3:C$265))/COUNTIF(B$3:B$265,"&lt;"&amp; T49)</f>
        <v>7.2434990157612305</v>
      </c>
      <c r="W49" s="11">
        <f t="array" ref="W49">SUM((B$3:B$265&gt;=T49)*(C$3:C$265))/COUNTIF(B$3:B$265,"&gt;=" &amp;T49)</f>
        <v>5.9171351237919714</v>
      </c>
    </row>
    <row r="50" spans="2:23" x14ac:dyDescent="0.25">
      <c r="B50" s="3">
        <f>Hitters!J62</f>
        <v>639</v>
      </c>
      <c r="C50" s="3">
        <f>Hitters!W62</f>
        <v>5.1647859739235145</v>
      </c>
      <c r="E50" s="3">
        <f t="shared" si="1"/>
        <v>1</v>
      </c>
      <c r="F50" s="3">
        <f t="shared" si="0"/>
        <v>2.2509444198530432E-2</v>
      </c>
      <c r="H50" s="1"/>
      <c r="I50" s="1"/>
      <c r="J50" s="1"/>
      <c r="K50" s="1"/>
      <c r="T50" s="3">
        <f t="shared" si="2"/>
        <v>67</v>
      </c>
      <c r="U50" s="10">
        <f t="array" ref="U50">SUM((B$3:B$265&lt;T50)*((C$3:C$265-V50)^2))+SUM((B$3:B$265&gt;=T50)*((C$3:C$265-W50)^2))</f>
        <v>203.66200730830064</v>
      </c>
      <c r="V50" s="11">
        <f t="array" ref="V50">SUM((B$3:B$265&lt;T50)*(C$3:C$265))/COUNTIF(B$3:B$265,"&lt;"&amp; T50)</f>
        <v>7.2434990157612305</v>
      </c>
      <c r="W50" s="11">
        <f t="array" ref="W50">SUM((B$3:B$265&gt;=T50)*(C$3:C$265))/COUNTIF(B$3:B$265,"&gt;=" &amp;T50)</f>
        <v>5.9171351237919714</v>
      </c>
    </row>
    <row r="51" spans="2:23" x14ac:dyDescent="0.25">
      <c r="B51" s="3">
        <f>Hitters!J151</f>
        <v>3967</v>
      </c>
      <c r="C51" s="3">
        <f>Hitters!W151</f>
        <v>6.2146080984221914</v>
      </c>
      <c r="E51" s="3">
        <f t="shared" si="1"/>
        <v>2</v>
      </c>
      <c r="F51" s="3">
        <f t="shared" si="0"/>
        <v>4.1425024661207711E-2</v>
      </c>
      <c r="H51" s="1"/>
      <c r="I51" s="1"/>
      <c r="J51" s="1"/>
      <c r="K51" s="1"/>
      <c r="T51" s="3">
        <f t="shared" si="2"/>
        <v>68</v>
      </c>
      <c r="U51" s="10">
        <f t="array" ref="U51">SUM((B$3:B$265&lt;T51)*((C$3:C$265-V51)^2))+SUM((B$3:B$265&gt;=T51)*((C$3:C$265-W51)^2))</f>
        <v>203.66200730830064</v>
      </c>
      <c r="V51" s="11">
        <f t="array" ref="V51">SUM((B$3:B$265&lt;T51)*(C$3:C$265))/COUNTIF(B$3:B$265,"&lt;"&amp; T51)</f>
        <v>7.2434990157612305</v>
      </c>
      <c r="W51" s="11">
        <f t="array" ref="W51">SUM((B$3:B$265&gt;=T51)*(C$3:C$265))/COUNTIF(B$3:B$265,"&gt;=" &amp;T51)</f>
        <v>5.9171351237919714</v>
      </c>
    </row>
    <row r="52" spans="2:23" x14ac:dyDescent="0.25">
      <c r="B52" s="3">
        <f>Hitters!J26</f>
        <v>509</v>
      </c>
      <c r="C52" s="3">
        <f>Hitters!W26</f>
        <v>4.6051701859880918</v>
      </c>
      <c r="E52" s="3">
        <f t="shared" si="1"/>
        <v>1</v>
      </c>
      <c r="F52" s="3">
        <f t="shared" si="0"/>
        <v>0.16775930747034626</v>
      </c>
      <c r="H52" s="1"/>
      <c r="I52" s="1"/>
      <c r="J52" s="1"/>
      <c r="K52" s="1"/>
      <c r="T52" s="3">
        <f t="shared" si="2"/>
        <v>69</v>
      </c>
      <c r="U52" s="10">
        <f t="array" ref="U52">SUM((B$3:B$265&lt;T52)*((C$3:C$265-V52)^2))+SUM((B$3:B$265&gt;=T52)*((C$3:C$265-W52)^2))</f>
        <v>203.66200730830064</v>
      </c>
      <c r="V52" s="11">
        <f t="array" ref="V52">SUM((B$3:B$265&lt;T52)*(C$3:C$265))/COUNTIF(B$3:B$265,"&lt;"&amp; T52)</f>
        <v>7.2434990157612305</v>
      </c>
      <c r="W52" s="11">
        <f t="array" ref="W52">SUM((B$3:B$265&gt;=T52)*(C$3:C$265))/COUNTIF(B$3:B$265,"&gt;=" &amp;T52)</f>
        <v>5.9171351237919714</v>
      </c>
    </row>
    <row r="53" spans="2:23" x14ac:dyDescent="0.25">
      <c r="B53" s="3">
        <f>Hitters!J40</f>
        <v>408</v>
      </c>
      <c r="C53" s="3">
        <f>Hitters!W40</f>
        <v>4.7874917427820458</v>
      </c>
      <c r="E53" s="3">
        <f t="shared" si="1"/>
        <v>1</v>
      </c>
      <c r="F53" s="3">
        <f t="shared" si="0"/>
        <v>5.164835925678142E-2</v>
      </c>
      <c r="H53" s="1"/>
      <c r="I53" s="1"/>
      <c r="J53" s="1"/>
      <c r="K53" s="1"/>
      <c r="T53" s="3">
        <f t="shared" si="2"/>
        <v>70</v>
      </c>
      <c r="U53" s="10">
        <f t="array" ref="U53">SUM((B$3:B$265&lt;T53)*((C$3:C$265-V53)^2))+SUM((B$3:B$265&gt;=T53)*((C$3:C$265-W53)^2))</f>
        <v>203.66200730830064</v>
      </c>
      <c r="V53" s="11">
        <f t="array" ref="V53">SUM((B$3:B$265&lt;T53)*(C$3:C$265))/COUNTIF(B$3:B$265,"&lt;"&amp; T53)</f>
        <v>7.2434990157612305</v>
      </c>
      <c r="W53" s="11">
        <f t="array" ref="W53">SUM((B$3:B$265&gt;=T53)*(C$3:C$265))/COUNTIF(B$3:B$265,"&gt;=" &amp;T53)</f>
        <v>5.9171351237919714</v>
      </c>
    </row>
    <row r="54" spans="2:23" x14ac:dyDescent="0.25">
      <c r="B54" s="3">
        <f>Hitters!J220</f>
        <v>3358</v>
      </c>
      <c r="C54" s="3">
        <f>Hitters!W220</f>
        <v>6.7742238863576141</v>
      </c>
      <c r="E54" s="3">
        <f t="shared" si="1"/>
        <v>2</v>
      </c>
      <c r="F54" s="3">
        <f t="shared" si="0"/>
        <v>0.12679610204678601</v>
      </c>
      <c r="H54" s="1"/>
      <c r="I54" s="1"/>
      <c r="J54" s="1"/>
      <c r="K54" s="1"/>
      <c r="T54" s="3">
        <f t="shared" si="2"/>
        <v>71</v>
      </c>
      <c r="U54" s="10">
        <f t="array" ref="U54">SUM((B$3:B$265&lt;T54)*((C$3:C$265-V54)^2))+SUM((B$3:B$265&gt;=T54)*((C$3:C$265-W54)^2))</f>
        <v>203.66200730830064</v>
      </c>
      <c r="V54" s="11">
        <f t="array" ref="V54">SUM((B$3:B$265&lt;T54)*(C$3:C$265))/COUNTIF(B$3:B$265,"&lt;"&amp; T54)</f>
        <v>7.2434990157612305</v>
      </c>
      <c r="W54" s="11">
        <f t="array" ref="W54">SUM((B$3:B$265&gt;=T54)*(C$3:C$265))/COUNTIF(B$3:B$265,"&gt;=" &amp;T54)</f>
        <v>5.9171351237919714</v>
      </c>
    </row>
    <row r="55" spans="2:23" x14ac:dyDescent="0.25">
      <c r="B55" s="3">
        <f>Hitters!J171</f>
        <v>4618</v>
      </c>
      <c r="C55" s="3">
        <f>Hitters!W171</f>
        <v>6.3969296552161463</v>
      </c>
      <c r="E55" s="3">
        <f t="shared" si="1"/>
        <v>2</v>
      </c>
      <c r="F55" s="3">
        <f t="shared" si="0"/>
        <v>4.4985681056971882E-4</v>
      </c>
      <c r="H55" s="1"/>
      <c r="I55" s="1"/>
      <c r="J55" s="1"/>
      <c r="K55" s="1"/>
      <c r="T55" s="3">
        <f t="shared" si="2"/>
        <v>72</v>
      </c>
      <c r="U55" s="10">
        <f t="array" ref="U55">SUM((B$3:B$265&lt;T55)*((C$3:C$265-V55)^2))+SUM((B$3:B$265&gt;=T55)*((C$3:C$265-W55)^2))</f>
        <v>203.66200730830064</v>
      </c>
      <c r="V55" s="11">
        <f t="array" ref="V55">SUM((B$3:B$265&lt;T55)*(C$3:C$265))/COUNTIF(B$3:B$265,"&lt;"&amp; T55)</f>
        <v>7.2434990157612305</v>
      </c>
      <c r="W55" s="11">
        <f t="array" ref="W55">SUM((B$3:B$265&gt;=T55)*(C$3:C$265))/COUNTIF(B$3:B$265,"&gt;=" &amp;T55)</f>
        <v>5.9171351237919714</v>
      </c>
    </row>
    <row r="56" spans="2:23" x14ac:dyDescent="0.25">
      <c r="B56" s="3">
        <f>Hitters!J182</f>
        <v>1941</v>
      </c>
      <c r="C56" s="3">
        <f>Hitters!W182</f>
        <v>6.5510803350434044</v>
      </c>
      <c r="E56" s="3">
        <f t="shared" si="1"/>
        <v>2</v>
      </c>
      <c r="F56" s="3">
        <f t="shared" si="0"/>
        <v>1.7673270042059847E-2</v>
      </c>
      <c r="H56" s="1"/>
      <c r="I56" s="1"/>
      <c r="J56" s="1"/>
      <c r="K56" s="1"/>
      <c r="T56" s="3">
        <f t="shared" si="2"/>
        <v>73</v>
      </c>
      <c r="U56" s="10">
        <f t="array" ref="U56">SUM((B$3:B$265&lt;T56)*((C$3:C$265-V56)^2))+SUM((B$3:B$265&gt;=T56)*((C$3:C$265-W56)^2))</f>
        <v>203.66200730830064</v>
      </c>
      <c r="V56" s="11">
        <f t="array" ref="V56">SUM((B$3:B$265&lt;T56)*(C$3:C$265))/COUNTIF(B$3:B$265,"&lt;"&amp; T56)</f>
        <v>7.2434990157612305</v>
      </c>
      <c r="W56" s="11">
        <f t="array" ref="W56">SUM((B$3:B$265&gt;=T56)*(C$3:C$265))/COUNTIF(B$3:B$265,"&gt;=" &amp;T56)</f>
        <v>5.9171351237919714</v>
      </c>
    </row>
    <row r="57" spans="2:23" x14ac:dyDescent="0.25">
      <c r="B57" s="3">
        <f>Hitters!J61</f>
        <v>479</v>
      </c>
      <c r="C57" s="3">
        <f>Hitters!W61</f>
        <v>5.1647859739235145</v>
      </c>
      <c r="E57" s="3">
        <f t="shared" si="1"/>
        <v>1</v>
      </c>
      <c r="F57" s="3">
        <f t="shared" si="0"/>
        <v>2.2509444198530432E-2</v>
      </c>
      <c r="H57" s="1"/>
      <c r="I57" s="1"/>
      <c r="J57" s="1"/>
      <c r="K57" s="1"/>
      <c r="T57" s="3">
        <f t="shared" si="2"/>
        <v>74</v>
      </c>
      <c r="U57" s="10">
        <f t="array" ref="U57">SUM((B$3:B$265&lt;T57)*((C$3:C$265-V57)^2))+SUM((B$3:B$265&gt;=T57)*((C$3:C$265-W57)^2))</f>
        <v>203.66200730830064</v>
      </c>
      <c r="V57" s="11">
        <f t="array" ref="V57">SUM((B$3:B$265&lt;T57)*(C$3:C$265))/COUNTIF(B$3:B$265,"&lt;"&amp; T57)</f>
        <v>7.2434990157612305</v>
      </c>
      <c r="W57" s="11">
        <f t="array" ref="W57">SUM((B$3:B$265&gt;=T57)*(C$3:C$265))/COUNTIF(B$3:B$265,"&gt;=" &amp;T57)</f>
        <v>5.9171351237919714</v>
      </c>
    </row>
    <row r="58" spans="2:23" x14ac:dyDescent="0.25">
      <c r="B58" s="3">
        <f>Hitters!J94</f>
        <v>888</v>
      </c>
      <c r="C58" s="3">
        <f>Hitters!W94</f>
        <v>5.521460917862246</v>
      </c>
      <c r="E58" s="3">
        <f t="shared" si="1"/>
        <v>1</v>
      </c>
      <c r="F58" s="3">
        <f t="shared" si="0"/>
        <v>0.25675139738437552</v>
      </c>
      <c r="H58" s="1"/>
      <c r="I58" s="1"/>
      <c r="J58" s="1"/>
      <c r="K58" s="1"/>
      <c r="T58" s="3">
        <f t="shared" si="2"/>
        <v>75</v>
      </c>
      <c r="U58" s="10">
        <f t="array" ref="U58">SUM((B$3:B$265&lt;T58)*((C$3:C$265-V58)^2))+SUM((B$3:B$265&gt;=T58)*((C$3:C$265-W58)^2))</f>
        <v>203.66200730830064</v>
      </c>
      <c r="V58" s="11">
        <f t="array" ref="V58">SUM((B$3:B$265&lt;T58)*(C$3:C$265))/COUNTIF(B$3:B$265,"&lt;"&amp; T58)</f>
        <v>7.2434990157612305</v>
      </c>
      <c r="W58" s="11">
        <f t="array" ref="W58">SUM((B$3:B$265&gt;=T58)*(C$3:C$265))/COUNTIF(B$3:B$265,"&gt;=" &amp;T58)</f>
        <v>5.9171351237919714</v>
      </c>
    </row>
    <row r="59" spans="2:23" x14ac:dyDescent="0.25">
      <c r="B59" s="3">
        <f>Hitters!J28</f>
        <v>440</v>
      </c>
      <c r="C59" s="3">
        <f>Hitters!W28</f>
        <v>4.6051701859880918</v>
      </c>
      <c r="E59" s="3">
        <f t="shared" si="1"/>
        <v>1</v>
      </c>
      <c r="F59" s="3">
        <f t="shared" si="0"/>
        <v>0.16775930747034626</v>
      </c>
      <c r="H59" s="1"/>
      <c r="I59" s="1"/>
      <c r="J59" s="1"/>
      <c r="K59" s="1"/>
      <c r="T59" s="3">
        <f t="shared" si="2"/>
        <v>76</v>
      </c>
      <c r="U59" s="10">
        <f t="array" ref="U59">SUM((B$3:B$265&lt;T59)*((C$3:C$265-V59)^2))+SUM((B$3:B$265&gt;=T59)*((C$3:C$265-W59)^2))</f>
        <v>203.66200730830064</v>
      </c>
      <c r="V59" s="11">
        <f t="array" ref="V59">SUM((B$3:B$265&lt;T59)*(C$3:C$265))/COUNTIF(B$3:B$265,"&lt;"&amp; T59)</f>
        <v>7.2434990157612305</v>
      </c>
      <c r="W59" s="11">
        <f t="array" ref="W59">SUM((B$3:B$265&gt;=T59)*(C$3:C$265))/COUNTIF(B$3:B$265,"&gt;=" &amp;T59)</f>
        <v>5.9171351237919714</v>
      </c>
    </row>
    <row r="60" spans="2:23" x14ac:dyDescent="0.25">
      <c r="B60" s="3">
        <f>Hitters!J201</f>
        <v>3368</v>
      </c>
      <c r="C60" s="3">
        <f>Hitters!W201</f>
        <v>6.620073206530356</v>
      </c>
      <c r="E60" s="3">
        <f t="shared" si="1"/>
        <v>2</v>
      </c>
      <c r="F60" s="3">
        <f t="shared" si="0"/>
        <v>4.0777228546987752E-2</v>
      </c>
      <c r="H60" s="1"/>
      <c r="I60" s="1"/>
      <c r="J60" s="1"/>
      <c r="K60" s="1"/>
      <c r="T60" s="3">
        <f t="shared" si="2"/>
        <v>77</v>
      </c>
      <c r="U60" s="10">
        <f t="array" ref="U60">SUM((B$3:B$265&lt;T60)*((C$3:C$265-V60)^2))+SUM((B$3:B$265&gt;=T60)*((C$3:C$265-W60)^2))</f>
        <v>203.66200730830064</v>
      </c>
      <c r="V60" s="11">
        <f t="array" ref="V60">SUM((B$3:B$265&lt;T60)*(C$3:C$265))/COUNTIF(B$3:B$265,"&lt;"&amp; T60)</f>
        <v>7.2434990157612305</v>
      </c>
      <c r="W60" s="11">
        <f t="array" ref="W60">SUM((B$3:B$265&gt;=T60)*(C$3:C$265))/COUNTIF(B$3:B$265,"&gt;=" &amp;T60)</f>
        <v>5.9171351237919714</v>
      </c>
    </row>
    <row r="61" spans="2:23" x14ac:dyDescent="0.25">
      <c r="B61" s="3">
        <f>Hitters!J216</f>
        <v>3651</v>
      </c>
      <c r="C61" s="3">
        <f>Hitters!W216</f>
        <v>6.7452363494843626</v>
      </c>
      <c r="E61" s="3">
        <f t="shared" si="1"/>
        <v>2</v>
      </c>
      <c r="F61" s="3">
        <f t="shared" si="0"/>
        <v>0.10699235981792446</v>
      </c>
      <c r="H61" s="1"/>
      <c r="I61" s="1"/>
      <c r="J61" s="1"/>
      <c r="K61" s="1"/>
      <c r="T61" s="3">
        <f t="shared" si="2"/>
        <v>78</v>
      </c>
      <c r="U61" s="10">
        <f t="array" ref="U61">SUM((B$3:B$265&lt;T61)*((C$3:C$265-V61)^2))+SUM((B$3:B$265&gt;=T61)*((C$3:C$265-W61)^2))</f>
        <v>203.66200730830064</v>
      </c>
      <c r="V61" s="11">
        <f t="array" ref="V61">SUM((B$3:B$265&lt;T61)*(C$3:C$265))/COUNTIF(B$3:B$265,"&lt;"&amp; T61)</f>
        <v>7.2434990157612305</v>
      </c>
      <c r="W61" s="11">
        <f t="array" ref="W61">SUM((B$3:B$265&gt;=T61)*(C$3:C$265))/COUNTIF(B$3:B$265,"&gt;=" &amp;T61)</f>
        <v>5.9171351237919714</v>
      </c>
    </row>
    <row r="62" spans="2:23" x14ac:dyDescent="0.25">
      <c r="B62" s="3">
        <f>Hitters!J98</f>
        <v>1064</v>
      </c>
      <c r="C62" s="3">
        <f>Hitters!W98</f>
        <v>5.6167710976665717</v>
      </c>
      <c r="E62" s="3">
        <f t="shared" si="1"/>
        <v>1</v>
      </c>
      <c r="F62" s="3">
        <f t="shared" si="0"/>
        <v>0.36242398800249875</v>
      </c>
      <c r="H62" s="1"/>
      <c r="I62" s="1"/>
      <c r="J62" s="1"/>
      <c r="K62" s="1"/>
      <c r="T62" s="3">
        <f t="shared" si="2"/>
        <v>79</v>
      </c>
      <c r="U62" s="10">
        <f t="array" ref="U62">SUM((B$3:B$265&lt;T62)*((C$3:C$265-V62)^2))+SUM((B$3:B$265&gt;=T62)*((C$3:C$265-W62)^2))</f>
        <v>203.66200730830064</v>
      </c>
      <c r="V62" s="11">
        <f t="array" ref="V62">SUM((B$3:B$265&lt;T62)*(C$3:C$265))/COUNTIF(B$3:B$265,"&lt;"&amp; T62)</f>
        <v>7.2434990157612305</v>
      </c>
      <c r="W62" s="11">
        <f t="array" ref="W62">SUM((B$3:B$265&gt;=T62)*(C$3:C$265))/COUNTIF(B$3:B$265,"&gt;=" &amp;T62)</f>
        <v>5.9171351237919714</v>
      </c>
    </row>
    <row r="63" spans="2:23" x14ac:dyDescent="0.25">
      <c r="B63" s="3">
        <f>Hitters!J137</f>
        <v>1457</v>
      </c>
      <c r="C63" s="3">
        <f>Hitters!W137</f>
        <v>6.0672675105234823</v>
      </c>
      <c r="E63" s="3">
        <f t="shared" si="1"/>
        <v>2</v>
      </c>
      <c r="F63" s="3">
        <f t="shared" si="0"/>
        <v>0.12311114133340459</v>
      </c>
      <c r="H63" s="1"/>
      <c r="I63" s="1"/>
      <c r="J63" s="1"/>
      <c r="K63" s="1"/>
      <c r="T63" s="3">
        <f t="shared" si="2"/>
        <v>80</v>
      </c>
      <c r="U63" s="10">
        <f t="array" ref="U63">SUM((B$3:B$265&lt;T63)*((C$3:C$265-V63)^2))+SUM((B$3:B$265&gt;=T63)*((C$3:C$265-W63)^2))</f>
        <v>203.66200730830064</v>
      </c>
      <c r="V63" s="11">
        <f t="array" ref="V63">SUM((B$3:B$265&lt;T63)*(C$3:C$265))/COUNTIF(B$3:B$265,"&lt;"&amp; T63)</f>
        <v>7.2434990157612305</v>
      </c>
      <c r="W63" s="11">
        <f t="array" ref="W63">SUM((B$3:B$265&gt;=T63)*(C$3:C$265))/COUNTIF(B$3:B$265,"&gt;=" &amp;T63)</f>
        <v>5.9171351237919714</v>
      </c>
    </row>
    <row r="64" spans="2:23" x14ac:dyDescent="0.25">
      <c r="B64" s="3">
        <f>Hitters!J208</f>
        <v>2051</v>
      </c>
      <c r="C64" s="3">
        <f>Hitters!W208</f>
        <v>6.6592939196836376</v>
      </c>
      <c r="E64" s="3">
        <f t="shared" si="1"/>
        <v>2</v>
      </c>
      <c r="F64" s="3">
        <f t="shared" si="0"/>
        <v>5.8155462150863577E-2</v>
      </c>
      <c r="H64" s="1"/>
      <c r="I64" s="1"/>
      <c r="J64" s="1"/>
      <c r="K64" s="1"/>
      <c r="T64" s="3">
        <f t="shared" si="2"/>
        <v>81</v>
      </c>
      <c r="U64" s="10">
        <f t="array" ref="U64">SUM((B$3:B$265&lt;T64)*((C$3:C$265-V64)^2))+SUM((B$3:B$265&gt;=T64)*((C$3:C$265-W64)^2))</f>
        <v>203.66200730830064</v>
      </c>
      <c r="V64" s="11">
        <f t="array" ref="V64">SUM((B$3:B$265&lt;T64)*(C$3:C$265))/COUNTIF(B$3:B$265,"&lt;"&amp; T64)</f>
        <v>7.2434990157612305</v>
      </c>
      <c r="W64" s="11">
        <f t="array" ref="W64">SUM((B$3:B$265&gt;=T64)*(C$3:C$265))/COUNTIF(B$3:B$265,"&gt;=" &amp;T64)</f>
        <v>5.9171351237919714</v>
      </c>
    </row>
    <row r="65" spans="2:23" x14ac:dyDescent="0.25">
      <c r="B65" s="3">
        <f>Hitters!J174</f>
        <v>1789</v>
      </c>
      <c r="C65" s="3">
        <f>Hitters!W174</f>
        <v>6.4377516497364011</v>
      </c>
      <c r="E65" s="3">
        <f t="shared" si="1"/>
        <v>2</v>
      </c>
      <c r="F65" s="3">
        <f t="shared" si="0"/>
        <v>3.8463706934879256E-4</v>
      </c>
      <c r="H65" s="1"/>
      <c r="I65" s="1"/>
      <c r="J65" s="1"/>
      <c r="K65" s="1"/>
      <c r="T65" s="3">
        <f t="shared" si="2"/>
        <v>82</v>
      </c>
      <c r="U65" s="10">
        <f t="array" ref="U65">SUM((B$3:B$265&lt;T65)*((C$3:C$265-V65)^2))+SUM((B$3:B$265&gt;=T65)*((C$3:C$265-W65)^2))</f>
        <v>203.66200730830064</v>
      </c>
      <c r="V65" s="11">
        <f t="array" ref="V65">SUM((B$3:B$265&lt;T65)*(C$3:C$265))/COUNTIF(B$3:B$265,"&lt;"&amp; T65)</f>
        <v>7.2434990157612305</v>
      </c>
      <c r="W65" s="11">
        <f t="array" ref="W65">SUM((B$3:B$265&gt;=T65)*(C$3:C$265))/COUNTIF(B$3:B$265,"&gt;=" &amp;T65)</f>
        <v>5.9171351237919714</v>
      </c>
    </row>
    <row r="66" spans="2:23" x14ac:dyDescent="0.25">
      <c r="B66" s="3">
        <f>Hitters!J14</f>
        <v>670</v>
      </c>
      <c r="C66" s="3">
        <f>Hitters!W14</f>
        <v>4.3820266346738812</v>
      </c>
      <c r="E66" s="3">
        <f t="shared" si="1"/>
        <v>1</v>
      </c>
      <c r="F66" s="3">
        <f t="shared" si="0"/>
        <v>0.40034454721266571</v>
      </c>
      <c r="H66" s="1"/>
      <c r="I66" s="1"/>
      <c r="J66" s="1"/>
      <c r="K66" s="1"/>
      <c r="T66" s="3">
        <f t="shared" si="2"/>
        <v>83</v>
      </c>
      <c r="U66" s="10">
        <f t="array" ref="U66">SUM((B$3:B$265&lt;T66)*((C$3:C$265-V66)^2))+SUM((B$3:B$265&gt;=T66)*((C$3:C$265-W66)^2))</f>
        <v>203.66200730830064</v>
      </c>
      <c r="V66" s="11">
        <f t="array" ref="V66">SUM((B$3:B$265&lt;T66)*(C$3:C$265))/COUNTIF(B$3:B$265,"&lt;"&amp; T66)</f>
        <v>7.2434990157612305</v>
      </c>
      <c r="W66" s="11">
        <f t="array" ref="W66">SUM((B$3:B$265&gt;=T66)*(C$3:C$265))/COUNTIF(B$3:B$265,"&gt;=" &amp;T66)</f>
        <v>5.9171351237919714</v>
      </c>
    </row>
    <row r="67" spans="2:23" x14ac:dyDescent="0.25">
      <c r="B67" s="3">
        <f>Hitters!J144</f>
        <v>1350</v>
      </c>
      <c r="C67" s="3">
        <f>Hitters!W144</f>
        <v>6.1633148040346413</v>
      </c>
      <c r="E67" s="3">
        <f t="shared" si="1"/>
        <v>2</v>
      </c>
      <c r="F67" s="3">
        <f t="shared" ref="F67:F130" si="3">IF(E67=1,(C67-meanR1)^2,(C67-MeanR2)^2)</f>
        <v>6.4935617201416648E-2</v>
      </c>
      <c r="H67" s="1"/>
      <c r="I67" s="1"/>
      <c r="J67" s="1"/>
      <c r="K67" s="1"/>
      <c r="T67" s="3">
        <f t="shared" si="2"/>
        <v>84</v>
      </c>
      <c r="U67" s="10">
        <f t="array" ref="U67">SUM((B$3:B$265&lt;T67)*((C$3:C$265-V67)^2))+SUM((B$3:B$265&gt;=T67)*((C$3:C$265-W67)^2))</f>
        <v>203.66200730830064</v>
      </c>
      <c r="V67" s="11">
        <f t="array" ref="V67">SUM((B$3:B$265&lt;T67)*(C$3:C$265))/COUNTIF(B$3:B$265,"&lt;"&amp; T67)</f>
        <v>7.2434990157612305</v>
      </c>
      <c r="W67" s="11">
        <f t="array" ref="W67">SUM((B$3:B$265&gt;=T67)*(C$3:C$265))/COUNTIF(B$3:B$265,"&gt;=" &amp;T67)</f>
        <v>5.9171351237919714</v>
      </c>
    </row>
    <row r="68" spans="2:23" x14ac:dyDescent="0.25">
      <c r="B68" s="3">
        <f>Hitters!J115</f>
        <v>2682</v>
      </c>
      <c r="C68" s="3">
        <f>Hitters!W115</f>
        <v>5.8338365785136785</v>
      </c>
      <c r="E68" s="3">
        <f t="shared" ref="E68:E131" si="4">IF(B68&lt;I$3,1,2)</f>
        <v>2</v>
      </c>
      <c r="F68" s="3">
        <f t="shared" si="3"/>
        <v>0.34140988463052496</v>
      </c>
      <c r="H68" s="1"/>
      <c r="I68" s="1"/>
      <c r="J68" s="1"/>
      <c r="K68" s="1"/>
      <c r="T68" s="3">
        <f t="shared" si="2"/>
        <v>85</v>
      </c>
      <c r="U68" s="10">
        <f t="array" ref="U68">SUM((B$3:B$265&lt;T68)*((C$3:C$265-V68)^2))+SUM((B$3:B$265&gt;=T68)*((C$3:C$265-W68)^2))</f>
        <v>203.66200730830064</v>
      </c>
      <c r="V68" s="11">
        <f t="array" ref="V68">SUM((B$3:B$265&lt;T68)*(C$3:C$265))/COUNTIF(B$3:B$265,"&lt;"&amp; T68)</f>
        <v>7.2434990157612305</v>
      </c>
      <c r="W68" s="11">
        <f t="array" ref="W68">SUM((B$3:B$265&gt;=T68)*(C$3:C$265))/COUNTIF(B$3:B$265,"&gt;=" &amp;T68)</f>
        <v>5.9171351237919714</v>
      </c>
    </row>
    <row r="69" spans="2:23" x14ac:dyDescent="0.25">
      <c r="B69" s="3">
        <f>Hitters!J176</f>
        <v>2020</v>
      </c>
      <c r="C69" s="3">
        <f>Hitters!W176</f>
        <v>6.4614681763537174</v>
      </c>
      <c r="E69" s="3">
        <f t="shared" si="4"/>
        <v>2</v>
      </c>
      <c r="F69" s="3">
        <f t="shared" si="3"/>
        <v>1.8773756351589382E-3</v>
      </c>
      <c r="H69" s="1"/>
      <c r="I69" s="1"/>
      <c r="J69" s="1"/>
      <c r="K69" s="1"/>
      <c r="T69" s="3">
        <f t="shared" ref="T69:T132" si="5">T68+1</f>
        <v>86</v>
      </c>
      <c r="U69" s="10">
        <f t="array" ref="U69">SUM((B$3:B$265&lt;T69)*((C$3:C$265-V69)^2))+SUM((B$3:B$265&gt;=T69)*((C$3:C$265-W69)^2))</f>
        <v>203.66200730830064</v>
      </c>
      <c r="V69" s="11">
        <f t="array" ref="V69">SUM((B$3:B$265&lt;T69)*(C$3:C$265))/COUNTIF(B$3:B$265,"&lt;"&amp; T69)</f>
        <v>7.2434990157612305</v>
      </c>
      <c r="W69" s="11">
        <f t="array" ref="W69">SUM((B$3:B$265&gt;=T69)*(C$3:C$265))/COUNTIF(B$3:B$265,"&gt;=" &amp;T69)</f>
        <v>5.9171351237919714</v>
      </c>
    </row>
    <row r="70" spans="2:23" x14ac:dyDescent="0.25">
      <c r="B70" s="3">
        <f>Hitters!J89</f>
        <v>1447</v>
      </c>
      <c r="C70" s="3">
        <f>Hitters!W89</f>
        <v>5.521460917862246</v>
      </c>
      <c r="E70" s="3">
        <f t="shared" si="4"/>
        <v>2</v>
      </c>
      <c r="F70" s="3">
        <f t="shared" si="3"/>
        <v>0.80403244985176958</v>
      </c>
      <c r="H70" s="1"/>
      <c r="I70" s="1"/>
      <c r="J70" s="1"/>
      <c r="K70" s="1"/>
      <c r="T70" s="3">
        <f t="shared" si="5"/>
        <v>87</v>
      </c>
      <c r="U70" s="10">
        <f t="array" ref="U70">SUM((B$3:B$265&lt;T70)*((C$3:C$265-V70)^2))+SUM((B$3:B$265&gt;=T70)*((C$3:C$265-W70)^2))</f>
        <v>203.66200730830064</v>
      </c>
      <c r="V70" s="11">
        <f t="array" ref="V70">SUM((B$3:B$265&lt;T70)*(C$3:C$265))/COUNTIF(B$3:B$265,"&lt;"&amp; T70)</f>
        <v>7.2434990157612305</v>
      </c>
      <c r="W70" s="11">
        <f t="array" ref="W70">SUM((B$3:B$265&gt;=T70)*(C$3:C$265))/COUNTIF(B$3:B$265,"&gt;=" &amp;T70)</f>
        <v>5.9171351237919714</v>
      </c>
    </row>
    <row r="71" spans="2:23" x14ac:dyDescent="0.25">
      <c r="B71" s="3">
        <f>Hitters!J125</f>
        <v>1700</v>
      </c>
      <c r="C71" s="3">
        <f>Hitters!W125</f>
        <v>5.9532433342877846</v>
      </c>
      <c r="E71" s="3">
        <f t="shared" si="4"/>
        <v>2</v>
      </c>
      <c r="F71" s="3">
        <f t="shared" si="3"/>
        <v>0.21612842943703456</v>
      </c>
      <c r="H71" s="1"/>
      <c r="I71" s="1"/>
      <c r="J71" s="1"/>
      <c r="K71" s="1"/>
      <c r="T71" s="3">
        <f t="shared" si="5"/>
        <v>88</v>
      </c>
      <c r="U71" s="10">
        <f t="array" ref="U71">SUM((B$3:B$265&lt;T71)*((C$3:C$265-V71)^2))+SUM((B$3:B$265&gt;=T71)*((C$3:C$265-W71)^2))</f>
        <v>203.66200730830064</v>
      </c>
      <c r="V71" s="11">
        <f t="array" ref="V71">SUM((B$3:B$265&lt;T71)*(C$3:C$265))/COUNTIF(B$3:B$265,"&lt;"&amp; T71)</f>
        <v>7.2434990157612305</v>
      </c>
      <c r="W71" s="11">
        <f t="array" ref="W71">SUM((B$3:B$265&gt;=T71)*(C$3:C$265))/COUNTIF(B$3:B$265,"&gt;=" &amp;T71)</f>
        <v>5.9171351237919714</v>
      </c>
    </row>
    <row r="72" spans="2:23" x14ac:dyDescent="0.25">
      <c r="B72" s="3">
        <f>Hitters!J213</f>
        <v>5590</v>
      </c>
      <c r="C72" s="3">
        <f>Hitters!W213</f>
        <v>6.7153833863346808</v>
      </c>
      <c r="E72" s="3">
        <f t="shared" si="4"/>
        <v>2</v>
      </c>
      <c r="F72" s="3">
        <f t="shared" si="3"/>
        <v>8.8353937846120903E-2</v>
      </c>
      <c r="H72" s="1"/>
      <c r="I72" s="1"/>
      <c r="J72" s="1"/>
      <c r="K72" s="1"/>
      <c r="T72" s="3">
        <f t="shared" si="5"/>
        <v>89</v>
      </c>
      <c r="U72" s="10">
        <f t="array" ref="U72">SUM((B$3:B$265&lt;T72)*((C$3:C$265-V72)^2))+SUM((B$3:B$265&gt;=T72)*((C$3:C$265-W72)^2))</f>
        <v>203.66200730830064</v>
      </c>
      <c r="V72" s="11">
        <f t="array" ref="V72">SUM((B$3:B$265&lt;T72)*(C$3:C$265))/COUNTIF(B$3:B$265,"&lt;"&amp; T72)</f>
        <v>7.2434990157612305</v>
      </c>
      <c r="W72" s="11">
        <f t="array" ref="W72">SUM((B$3:B$265&gt;=T72)*(C$3:C$265))/COUNTIF(B$3:B$265,"&gt;=" &amp;T72)</f>
        <v>5.9171351237919714</v>
      </c>
    </row>
    <row r="73" spans="2:23" x14ac:dyDescent="0.25">
      <c r="B73" s="3">
        <f>Hitters!J229</f>
        <v>7546</v>
      </c>
      <c r="C73" s="3">
        <f>Hitters!W229</f>
        <v>6.8564619845945867</v>
      </c>
      <c r="E73" s="3">
        <f t="shared" si="4"/>
        <v>2</v>
      </c>
      <c r="F73" s="3">
        <f t="shared" si="3"/>
        <v>0.19212661507453452</v>
      </c>
      <c r="H73" s="1"/>
      <c r="I73" s="1"/>
      <c r="J73" s="1"/>
      <c r="K73" s="1"/>
      <c r="T73" s="3">
        <f t="shared" si="5"/>
        <v>90</v>
      </c>
      <c r="U73" s="10">
        <f t="array" ref="U73">SUM((B$3:B$265&lt;T73)*((C$3:C$265-V73)^2))+SUM((B$3:B$265&gt;=T73)*((C$3:C$265-W73)^2))</f>
        <v>203.66200730830064</v>
      </c>
      <c r="V73" s="11">
        <f t="array" ref="V73">SUM((B$3:B$265&lt;T73)*(C$3:C$265))/COUNTIF(B$3:B$265,"&lt;"&amp; T73)</f>
        <v>7.2434990157612305</v>
      </c>
      <c r="W73" s="11">
        <f t="array" ref="W73">SUM((B$3:B$265&gt;=T73)*(C$3:C$265))/COUNTIF(B$3:B$265,"&gt;=" &amp;T73)</f>
        <v>5.9171351237919714</v>
      </c>
    </row>
    <row r="74" spans="2:23" x14ac:dyDescent="0.25">
      <c r="B74" s="3">
        <f>Hitters!J132</f>
        <v>4704</v>
      </c>
      <c r="C74" s="3">
        <f>Hitters!W132</f>
        <v>6.0402547112774139</v>
      </c>
      <c r="E74" s="3">
        <f t="shared" si="4"/>
        <v>2</v>
      </c>
      <c r="F74" s="3">
        <f t="shared" si="3"/>
        <v>0.14279690098398606</v>
      </c>
      <c r="H74" s="1"/>
      <c r="I74" s="1"/>
      <c r="J74" s="1"/>
      <c r="K74" s="1"/>
      <c r="T74" s="3">
        <f t="shared" si="5"/>
        <v>91</v>
      </c>
      <c r="U74" s="10">
        <f t="array" ref="U74">SUM((B$3:B$265&lt;T74)*((C$3:C$265-V74)^2))+SUM((B$3:B$265&gt;=T74)*((C$3:C$265-W74)^2))</f>
        <v>203.66200730830064</v>
      </c>
      <c r="V74" s="11">
        <f t="array" ref="V74">SUM((B$3:B$265&lt;T74)*(C$3:C$265))/COUNTIF(B$3:B$265,"&lt;"&amp; T74)</f>
        <v>7.2434990157612305</v>
      </c>
      <c r="W74" s="11">
        <f t="array" ref="W74">SUM((B$3:B$265&gt;=T74)*(C$3:C$265))/COUNTIF(B$3:B$265,"&gt;=" &amp;T74)</f>
        <v>5.9171351237919714</v>
      </c>
    </row>
    <row r="75" spans="2:23" x14ac:dyDescent="0.25">
      <c r="B75" s="3">
        <f>Hitters!J243</f>
        <v>4478</v>
      </c>
      <c r="C75" s="3">
        <f>Hitters!W243</f>
        <v>7.0900768357760917</v>
      </c>
      <c r="E75" s="3">
        <f t="shared" si="4"/>
        <v>2</v>
      </c>
      <c r="F75" s="3">
        <f t="shared" si="3"/>
        <v>0.45149980555047048</v>
      </c>
      <c r="H75" s="1"/>
      <c r="I75" s="1"/>
      <c r="J75" s="1"/>
      <c r="K75" s="1"/>
      <c r="T75" s="3">
        <f t="shared" si="5"/>
        <v>92</v>
      </c>
      <c r="U75" s="10">
        <f t="array" ref="U75">SUM((B$3:B$265&lt;T75)*((C$3:C$265-V75)^2))+SUM((B$3:B$265&gt;=T75)*((C$3:C$265-W75)^2))</f>
        <v>203.66200730830064</v>
      </c>
      <c r="V75" s="11">
        <f t="array" ref="V75">SUM((B$3:B$265&lt;T75)*(C$3:C$265))/COUNTIF(B$3:B$265,"&lt;"&amp; T75)</f>
        <v>7.2434990157612305</v>
      </c>
      <c r="W75" s="11">
        <f t="array" ref="W75">SUM((B$3:B$265&gt;=T75)*(C$3:C$265))/COUNTIF(B$3:B$265,"&gt;=" &amp;T75)</f>
        <v>5.9171351237919714</v>
      </c>
    </row>
    <row r="76" spans="2:23" x14ac:dyDescent="0.25">
      <c r="B76" s="3">
        <f>Hitters!J112</f>
        <v>7186</v>
      </c>
      <c r="C76" s="3">
        <f>Hitters!W112</f>
        <v>5.7838251823297373</v>
      </c>
      <c r="E76" s="3">
        <f t="shared" si="4"/>
        <v>2</v>
      </c>
      <c r="F76" s="3">
        <f t="shared" si="3"/>
        <v>0.40235463251178477</v>
      </c>
      <c r="H76" s="1"/>
      <c r="I76" s="1"/>
      <c r="J76" s="1"/>
      <c r="K76" s="1"/>
      <c r="T76" s="3">
        <f t="shared" si="5"/>
        <v>93</v>
      </c>
      <c r="U76" s="10">
        <f t="array" ref="U76">SUM((B$3:B$265&lt;T76)*((C$3:C$265-V76)^2))+SUM((B$3:B$265&gt;=T76)*((C$3:C$265-W76)^2))</f>
        <v>203.66200730830064</v>
      </c>
      <c r="V76" s="11">
        <f t="array" ref="V76">SUM((B$3:B$265&lt;T76)*(C$3:C$265))/COUNTIF(B$3:B$265,"&lt;"&amp; T76)</f>
        <v>7.2434990157612305</v>
      </c>
      <c r="W76" s="11">
        <f t="array" ref="W76">SUM((B$3:B$265&gt;=T76)*(C$3:C$265))/COUNTIF(B$3:B$265,"&gt;=" &amp;T76)</f>
        <v>5.9171351237919714</v>
      </c>
    </row>
    <row r="77" spans="2:23" x14ac:dyDescent="0.25">
      <c r="B77" s="3">
        <f>Hitters!J65</f>
        <v>694</v>
      </c>
      <c r="C77" s="3">
        <f>Hitters!W65</f>
        <v>5.1929568508902104</v>
      </c>
      <c r="E77" s="3">
        <f t="shared" si="4"/>
        <v>1</v>
      </c>
      <c r="F77" s="3">
        <f t="shared" si="3"/>
        <v>3.1756079087228377E-2</v>
      </c>
      <c r="H77" s="1"/>
      <c r="I77" s="1"/>
      <c r="J77" s="1"/>
      <c r="K77" s="1"/>
      <c r="T77" s="3">
        <f t="shared" si="5"/>
        <v>94</v>
      </c>
      <c r="U77" s="10">
        <f t="array" ref="U77">SUM((B$3:B$265&lt;T77)*((C$3:C$265-V77)^2))+SUM((B$3:B$265&gt;=T77)*((C$3:C$265-W77)^2))</f>
        <v>203.66200730830064</v>
      </c>
      <c r="V77" s="11">
        <f t="array" ref="V77">SUM((B$3:B$265&lt;T77)*(C$3:C$265))/COUNTIF(B$3:B$265,"&lt;"&amp; T77)</f>
        <v>7.2434990157612305</v>
      </c>
      <c r="W77" s="11">
        <f t="array" ref="W77">SUM((B$3:B$265&gt;=T77)*(C$3:C$265))/COUNTIF(B$3:B$265,"&gt;=" &amp;T77)</f>
        <v>5.9171351237919714</v>
      </c>
    </row>
    <row r="78" spans="2:23" x14ac:dyDescent="0.25">
      <c r="B78" s="3">
        <f>Hitters!J253</f>
        <v>6675</v>
      </c>
      <c r="C78" s="3">
        <f>Hitters!W253</f>
        <v>7.3132203870903014</v>
      </c>
      <c r="E78" s="3">
        <f t="shared" si="4"/>
        <v>2</v>
      </c>
      <c r="F78" s="3">
        <f t="shared" si="3"/>
        <v>0.80116982419404448</v>
      </c>
      <c r="H78" s="1"/>
      <c r="I78" s="1"/>
      <c r="J78" s="1"/>
      <c r="K78" s="1"/>
      <c r="T78" s="3">
        <f t="shared" si="5"/>
        <v>95</v>
      </c>
      <c r="U78" s="10">
        <f t="array" ref="U78">SUM((B$3:B$265&lt;T78)*((C$3:C$265-V78)^2))+SUM((B$3:B$265&gt;=T78)*((C$3:C$265-W78)^2))</f>
        <v>203.66200730830064</v>
      </c>
      <c r="V78" s="11">
        <f t="array" ref="V78">SUM((B$3:B$265&lt;T78)*(C$3:C$265))/COUNTIF(B$3:B$265,"&lt;"&amp; T78)</f>
        <v>7.2434990157612305</v>
      </c>
      <c r="W78" s="11">
        <f t="array" ref="W78">SUM((B$3:B$265&gt;=T78)*(C$3:C$265))/COUNTIF(B$3:B$265,"&gt;=" &amp;T78)</f>
        <v>5.9171351237919714</v>
      </c>
    </row>
    <row r="79" spans="2:23" x14ac:dyDescent="0.25">
      <c r="B79" s="3">
        <f>Hitters!J183</f>
        <v>6840</v>
      </c>
      <c r="C79" s="3">
        <f>Hitters!W183</f>
        <v>6.5510803350434044</v>
      </c>
      <c r="E79" s="3">
        <f t="shared" si="4"/>
        <v>2</v>
      </c>
      <c r="F79" s="3">
        <f t="shared" si="3"/>
        <v>1.7673270042059847E-2</v>
      </c>
      <c r="H79" s="1"/>
      <c r="I79" s="1"/>
      <c r="J79" s="1"/>
      <c r="K79" s="1"/>
      <c r="T79" s="3">
        <f t="shared" si="5"/>
        <v>96</v>
      </c>
      <c r="U79" s="10">
        <f t="array" ref="U79">SUM((B$3:B$265&lt;T79)*((C$3:C$265-V79)^2))+SUM((B$3:B$265&gt;=T79)*((C$3:C$265-W79)^2))</f>
        <v>203.66200730830064</v>
      </c>
      <c r="V79" s="11">
        <f t="array" ref="V79">SUM((B$3:B$265&lt;T79)*(C$3:C$265))/COUNTIF(B$3:B$265,"&lt;"&amp; T79)</f>
        <v>7.2434990157612305</v>
      </c>
      <c r="W79" s="11">
        <f t="array" ref="W79">SUM((B$3:B$265&gt;=T79)*(C$3:C$265))/COUNTIF(B$3:B$265,"&gt;=" &amp;T79)</f>
        <v>5.9171351237919714</v>
      </c>
    </row>
    <row r="80" spans="2:23" x14ac:dyDescent="0.25">
      <c r="B80" s="3">
        <f>Hitters!J238</f>
        <v>7058</v>
      </c>
      <c r="C80" s="3">
        <f>Hitters!W238</f>
        <v>6.956545443151569</v>
      </c>
      <c r="E80" s="3">
        <f t="shared" si="4"/>
        <v>2</v>
      </c>
      <c r="F80" s="3">
        <f t="shared" si="3"/>
        <v>0.28988097752187197</v>
      </c>
      <c r="H80" s="1"/>
      <c r="I80" s="1"/>
      <c r="J80" s="1"/>
      <c r="K80" s="1"/>
      <c r="T80" s="3">
        <f t="shared" si="5"/>
        <v>97</v>
      </c>
      <c r="U80" s="10">
        <f t="array" ref="U80">SUM((B$3:B$265&lt;T80)*((C$3:C$265-V80)^2))+SUM((B$3:B$265&gt;=T80)*((C$3:C$265-W80)^2))</f>
        <v>203.66200730830064</v>
      </c>
      <c r="V80" s="11">
        <f t="array" ref="V80">SUM((B$3:B$265&lt;T80)*(C$3:C$265))/COUNTIF(B$3:B$265,"&lt;"&amp; T80)</f>
        <v>7.2434990157612305</v>
      </c>
      <c r="W80" s="11">
        <f t="array" ref="W80">SUM((B$3:B$265&gt;=T80)*(C$3:C$265))/COUNTIF(B$3:B$265,"&gt;=" &amp;T80)</f>
        <v>5.9171351237919714</v>
      </c>
    </row>
    <row r="81" spans="2:23" x14ac:dyDescent="0.25">
      <c r="B81" s="3">
        <f>Hitters!J190</f>
        <v>5562</v>
      </c>
      <c r="C81" s="3">
        <f>Hitters!W190</f>
        <v>6.6032660882139753</v>
      </c>
      <c r="E81" s="3">
        <f t="shared" si="4"/>
        <v>2</v>
      </c>
      <c r="F81" s="3">
        <f t="shared" si="3"/>
        <v>3.4271859818842877E-2</v>
      </c>
      <c r="H81" s="1"/>
      <c r="I81" s="1"/>
      <c r="J81" s="1"/>
      <c r="K81" s="1"/>
      <c r="T81" s="3">
        <f t="shared" si="5"/>
        <v>98</v>
      </c>
      <c r="U81" s="10">
        <f t="array" ref="U81">SUM((B$3:B$265&lt;T81)*((C$3:C$265-V81)^2))+SUM((B$3:B$265&gt;=T81)*((C$3:C$265-W81)^2))</f>
        <v>203.66200730830064</v>
      </c>
      <c r="V81" s="11">
        <f t="array" ref="V81">SUM((B$3:B$265&lt;T81)*(C$3:C$265))/COUNTIF(B$3:B$265,"&lt;"&amp; T81)</f>
        <v>7.2434990157612305</v>
      </c>
      <c r="W81" s="11">
        <f t="array" ref="W81">SUM((B$3:B$265&gt;=T81)*(C$3:C$265))/COUNTIF(B$3:B$265,"&gt;=" &amp;T81)</f>
        <v>5.9171351237919714</v>
      </c>
    </row>
    <row r="82" spans="2:23" x14ac:dyDescent="0.25">
      <c r="B82" s="3">
        <f>Hitters!J172</f>
        <v>1646</v>
      </c>
      <c r="C82" s="3">
        <f>Hitters!W172</f>
        <v>6.4175489424188816</v>
      </c>
      <c r="E82" s="3">
        <f t="shared" si="4"/>
        <v>2</v>
      </c>
      <c r="F82" s="3">
        <f t="shared" si="3"/>
        <v>3.4873862201190845E-7</v>
      </c>
      <c r="H82" s="1"/>
      <c r="I82" s="1"/>
      <c r="J82" s="1"/>
      <c r="K82" s="1"/>
      <c r="T82" s="3">
        <f t="shared" si="5"/>
        <v>99</v>
      </c>
      <c r="U82" s="10">
        <f t="array" ref="U82">SUM((B$3:B$265&lt;T82)*((C$3:C$265-V82)^2))+SUM((B$3:B$265&gt;=T82)*((C$3:C$265-W82)^2))</f>
        <v>203.66200730830064</v>
      </c>
      <c r="V82" s="11">
        <f t="array" ref="V82">SUM((B$3:B$265&lt;T82)*(C$3:C$265))/COUNTIF(B$3:B$265,"&lt;"&amp; T82)</f>
        <v>7.2434990157612305</v>
      </c>
      <c r="W82" s="11">
        <f t="array" ref="W82">SUM((B$3:B$265&gt;=T82)*(C$3:C$265))/COUNTIF(B$3:B$265,"&gt;=" &amp;T82)</f>
        <v>5.9171351237919714</v>
      </c>
    </row>
    <row r="83" spans="2:23" x14ac:dyDescent="0.25">
      <c r="B83" s="3">
        <f>Hitters!J170</f>
        <v>3118</v>
      </c>
      <c r="C83" s="3">
        <f>Hitters!W170</f>
        <v>6.3969296552161463</v>
      </c>
      <c r="E83" s="3">
        <f t="shared" si="4"/>
        <v>2</v>
      </c>
      <c r="F83" s="3">
        <f t="shared" si="3"/>
        <v>4.4985681056971882E-4</v>
      </c>
      <c r="H83" s="1"/>
      <c r="I83" s="1"/>
      <c r="J83" s="1"/>
      <c r="K83" s="1"/>
      <c r="T83" s="3">
        <f t="shared" si="5"/>
        <v>100</v>
      </c>
      <c r="U83" s="10">
        <f t="array" ref="U83">SUM((B$3:B$265&lt;T83)*((C$3:C$265-V83)^2))+SUM((B$3:B$265&gt;=T83)*((C$3:C$265-W83)^2))</f>
        <v>203.66200730830064</v>
      </c>
      <c r="V83" s="11">
        <f t="array" ref="V83">SUM((B$3:B$265&lt;T83)*(C$3:C$265))/COUNTIF(B$3:B$265,"&lt;"&amp; T83)</f>
        <v>7.2434990157612305</v>
      </c>
      <c r="W83" s="11">
        <f t="array" ref="W83">SUM((B$3:B$265&gt;=T83)*(C$3:C$265))/COUNTIF(B$3:B$265,"&gt;=" &amp;T83)</f>
        <v>5.9171351237919714</v>
      </c>
    </row>
    <row r="84" spans="2:23" x14ac:dyDescent="0.25">
      <c r="B84" s="3">
        <f>Hitters!J66</f>
        <v>927</v>
      </c>
      <c r="C84" s="3">
        <f>Hitters!W66</f>
        <v>5.2203558250783244</v>
      </c>
      <c r="E84" s="3">
        <f t="shared" si="4"/>
        <v>1</v>
      </c>
      <c r="F84" s="3">
        <f t="shared" si="3"/>
        <v>4.2271906286652235E-2</v>
      </c>
      <c r="H84" s="1"/>
      <c r="I84" s="1"/>
      <c r="J84" s="1"/>
      <c r="K84" s="1"/>
      <c r="T84" s="3">
        <f t="shared" si="5"/>
        <v>101</v>
      </c>
      <c r="U84" s="10">
        <f t="array" ref="U84">SUM((B$3:B$265&lt;T84)*((C$3:C$265-V84)^2))+SUM((B$3:B$265&gt;=T84)*((C$3:C$265-W84)^2))</f>
        <v>203.66200730830064</v>
      </c>
      <c r="V84" s="11">
        <f t="array" ref="V84">SUM((B$3:B$265&lt;T84)*(C$3:C$265))/COUNTIF(B$3:B$265,"&lt;"&amp; T84)</f>
        <v>7.2434990157612305</v>
      </c>
      <c r="W84" s="11">
        <f t="array" ref="W84">SUM((B$3:B$265&gt;=T84)*(C$3:C$265))/COUNTIF(B$3:B$265,"&gt;=" &amp;T84)</f>
        <v>5.9171351237919714</v>
      </c>
    </row>
    <row r="85" spans="2:23" x14ac:dyDescent="0.25">
      <c r="B85" s="3">
        <f>Hitters!J32</f>
        <v>815</v>
      </c>
      <c r="C85" s="3">
        <f>Hitters!W32</f>
        <v>4.6539603501575231</v>
      </c>
      <c r="E85" s="3">
        <f t="shared" si="4"/>
        <v>1</v>
      </c>
      <c r="F85" s="3">
        <f t="shared" si="3"/>
        <v>0.13017241608153438</v>
      </c>
      <c r="H85" s="1"/>
      <c r="I85" s="1"/>
      <c r="J85" s="1"/>
      <c r="K85" s="1"/>
      <c r="T85" s="3">
        <f t="shared" si="5"/>
        <v>102</v>
      </c>
      <c r="U85" s="10">
        <f t="array" ref="U85">SUM((B$3:B$265&lt;T85)*((C$3:C$265-V85)^2))+SUM((B$3:B$265&gt;=T85)*((C$3:C$265-W85)^2))</f>
        <v>203.66200730830064</v>
      </c>
      <c r="V85" s="11">
        <f t="array" ref="V85">SUM((B$3:B$265&lt;T85)*(C$3:C$265))/COUNTIF(B$3:B$265,"&lt;"&amp; T85)</f>
        <v>7.2434990157612305</v>
      </c>
      <c r="W85" s="11">
        <f t="array" ref="W85">SUM((B$3:B$265&gt;=T85)*(C$3:C$265))/COUNTIF(B$3:B$265,"&gt;=" &amp;T85)</f>
        <v>5.9171351237919714</v>
      </c>
    </row>
    <row r="86" spans="2:23" x14ac:dyDescent="0.25">
      <c r="B86" s="3">
        <f>Hitters!J152</f>
        <v>8396</v>
      </c>
      <c r="C86" s="3">
        <f>Hitters!W152</f>
        <v>6.2146080984221914</v>
      </c>
      <c r="E86" s="3">
        <f t="shared" si="4"/>
        <v>2</v>
      </c>
      <c r="F86" s="3">
        <f t="shared" si="3"/>
        <v>4.1425024661207711E-2</v>
      </c>
      <c r="H86" s="1"/>
      <c r="I86" s="1"/>
      <c r="J86" s="1"/>
      <c r="K86" s="1"/>
      <c r="T86" s="3">
        <f t="shared" si="5"/>
        <v>103</v>
      </c>
      <c r="U86" s="10">
        <f t="array" ref="U86">SUM((B$3:B$265&lt;T86)*((C$3:C$265-V86)^2))+SUM((B$3:B$265&gt;=T86)*((C$3:C$265-W86)^2))</f>
        <v>203.66200730830064</v>
      </c>
      <c r="V86" s="11">
        <f t="array" ref="V86">SUM((B$3:B$265&lt;T86)*(C$3:C$265))/COUNTIF(B$3:B$265,"&lt;"&amp; T86)</f>
        <v>7.2434990157612305</v>
      </c>
      <c r="W86" s="11">
        <f t="array" ref="W86">SUM((B$3:B$265&gt;=T86)*(C$3:C$265))/COUNTIF(B$3:B$265,"&gt;=" &amp;T86)</f>
        <v>5.9171351237919714</v>
      </c>
    </row>
    <row r="87" spans="2:23" x14ac:dyDescent="0.25">
      <c r="B87" s="3">
        <f>Hitters!J78</f>
        <v>932</v>
      </c>
      <c r="C87" s="3">
        <f>Hitters!W78</f>
        <v>5.3706380281276624</v>
      </c>
      <c r="E87" s="3">
        <f t="shared" si="4"/>
        <v>1</v>
      </c>
      <c r="F87" s="3">
        <f t="shared" si="3"/>
        <v>0.12665308803787309</v>
      </c>
      <c r="H87" s="1"/>
      <c r="I87" s="1"/>
      <c r="J87" s="1"/>
      <c r="K87" s="1"/>
      <c r="T87" s="3">
        <f t="shared" si="5"/>
        <v>104</v>
      </c>
      <c r="U87" s="10">
        <f t="array" ref="U87">SUM((B$3:B$265&lt;T87)*((C$3:C$265-V87)^2))+SUM((B$3:B$265&gt;=T87)*((C$3:C$265-W87)^2))</f>
        <v>203.66200730830064</v>
      </c>
      <c r="V87" s="11">
        <f t="array" ref="V87">SUM((B$3:B$265&lt;T87)*(C$3:C$265))/COUNTIF(B$3:B$265,"&lt;"&amp; T87)</f>
        <v>7.2434990157612305</v>
      </c>
      <c r="W87" s="11">
        <f t="array" ref="W87">SUM((B$3:B$265&gt;=T87)*(C$3:C$265))/COUNTIF(B$3:B$265,"&gt;=" &amp;T87)</f>
        <v>5.9171351237919714</v>
      </c>
    </row>
    <row r="88" spans="2:23" x14ac:dyDescent="0.25">
      <c r="B88" s="3">
        <f>Hitters!J44</f>
        <v>680</v>
      </c>
      <c r="C88" s="3">
        <f>Hitters!W44</f>
        <v>4.9052747784384296</v>
      </c>
      <c r="E88" s="3">
        <f t="shared" si="4"/>
        <v>1</v>
      </c>
      <c r="F88" s="3">
        <f t="shared" si="3"/>
        <v>1.1985808680962389E-2</v>
      </c>
      <c r="H88" s="1"/>
      <c r="I88" s="1"/>
      <c r="J88" s="1"/>
      <c r="K88" s="1"/>
      <c r="T88" s="3">
        <f t="shared" si="5"/>
        <v>105</v>
      </c>
      <c r="U88" s="10">
        <f t="array" ref="U88">SUM((B$3:B$265&lt;T88)*((C$3:C$265-V88)^2))+SUM((B$3:B$265&gt;=T88)*((C$3:C$265-W88)^2))</f>
        <v>203.66200730830064</v>
      </c>
      <c r="V88" s="11">
        <f t="array" ref="V88">SUM((B$3:B$265&lt;T88)*(C$3:C$265))/COUNTIF(B$3:B$265,"&lt;"&amp; T88)</f>
        <v>7.2434990157612305</v>
      </c>
      <c r="W88" s="11">
        <f t="array" ref="W88">SUM((B$3:B$265&gt;=T88)*(C$3:C$265))/COUNTIF(B$3:B$265,"&gt;=" &amp;T88)</f>
        <v>5.9171351237919714</v>
      </c>
    </row>
    <row r="89" spans="2:23" x14ac:dyDescent="0.25">
      <c r="B89" s="3">
        <f>Hitters!J103</f>
        <v>1185</v>
      </c>
      <c r="C89" s="3">
        <f>Hitters!W103</f>
        <v>5.6954142249856847</v>
      </c>
      <c r="E89" s="3">
        <f t="shared" si="4"/>
        <v>1</v>
      </c>
      <c r="F89" s="3">
        <f t="shared" si="3"/>
        <v>0.46329766589440985</v>
      </c>
      <c r="H89" s="1"/>
      <c r="I89" s="1"/>
      <c r="J89" s="1"/>
      <c r="K89" s="1"/>
      <c r="T89" s="3">
        <f t="shared" si="5"/>
        <v>106</v>
      </c>
      <c r="U89" s="10">
        <f t="array" ref="U89">SUM((B$3:B$265&lt;T89)*((C$3:C$265-V89)^2))+SUM((B$3:B$265&gt;=T89)*((C$3:C$265-W89)^2))</f>
        <v>203.66200730830064</v>
      </c>
      <c r="V89" s="11">
        <f t="array" ref="V89">SUM((B$3:B$265&lt;T89)*(C$3:C$265))/COUNTIF(B$3:B$265,"&lt;"&amp; T89)</f>
        <v>7.2434990157612305</v>
      </c>
      <c r="W89" s="11">
        <f t="array" ref="W89">SUM((B$3:B$265&gt;=T89)*(C$3:C$265))/COUNTIF(B$3:B$265,"&gt;=" &amp;T89)</f>
        <v>5.9171351237919714</v>
      </c>
    </row>
    <row r="90" spans="2:23" x14ac:dyDescent="0.25">
      <c r="B90" s="3">
        <f>Hitters!J20</f>
        <v>216</v>
      </c>
      <c r="C90" s="3">
        <f>Hitters!W20</f>
        <v>4.499809670330265</v>
      </c>
      <c r="E90" s="3">
        <f t="shared" si="4"/>
        <v>1</v>
      </c>
      <c r="F90" s="3">
        <f t="shared" si="3"/>
        <v>0.26516817406539972</v>
      </c>
      <c r="H90" s="1"/>
      <c r="I90" s="1"/>
      <c r="J90" s="1"/>
      <c r="K90" s="1"/>
      <c r="T90" s="3">
        <f t="shared" si="5"/>
        <v>107</v>
      </c>
      <c r="U90" s="10">
        <f t="array" ref="U90">SUM((B$3:B$265&lt;T90)*((C$3:C$265-V90)^2))+SUM((B$3:B$265&gt;=T90)*((C$3:C$265-W90)^2))</f>
        <v>203.66200730830064</v>
      </c>
      <c r="V90" s="11">
        <f t="array" ref="V90">SUM((B$3:B$265&lt;T90)*(C$3:C$265))/COUNTIF(B$3:B$265,"&lt;"&amp; T90)</f>
        <v>7.2434990157612305</v>
      </c>
      <c r="W90" s="11">
        <f t="array" ref="W90">SUM((B$3:B$265&gt;=T90)*(C$3:C$265))/COUNTIF(B$3:B$265,"&gt;=" &amp;T90)</f>
        <v>5.9171351237919714</v>
      </c>
    </row>
    <row r="91" spans="2:23" x14ac:dyDescent="0.25">
      <c r="B91" s="3">
        <f>Hitters!J27</f>
        <v>413</v>
      </c>
      <c r="C91" s="3">
        <f>Hitters!W27</f>
        <v>4.6051701859880918</v>
      </c>
      <c r="E91" s="3">
        <f t="shared" si="4"/>
        <v>1</v>
      </c>
      <c r="F91" s="3">
        <f t="shared" si="3"/>
        <v>0.16775930747034626</v>
      </c>
      <c r="H91" s="1"/>
      <c r="I91" s="1"/>
      <c r="J91" s="1"/>
      <c r="K91" s="1"/>
      <c r="T91" s="3">
        <f t="shared" si="5"/>
        <v>108</v>
      </c>
      <c r="U91" s="10">
        <f t="array" ref="U91">SUM((B$3:B$265&lt;T91)*((C$3:C$265-V91)^2))+SUM((B$3:B$265&gt;=T91)*((C$3:C$265-W91)^2))</f>
        <v>203.66200730830064</v>
      </c>
      <c r="V91" s="11">
        <f t="array" ref="V91">SUM((B$3:B$265&lt;T91)*(C$3:C$265))/COUNTIF(B$3:B$265,"&lt;"&amp; T91)</f>
        <v>7.2434990157612305</v>
      </c>
      <c r="W91" s="11">
        <f t="array" ref="W91">SUM((B$3:B$265&gt;=T91)*(C$3:C$265))/COUNTIF(B$3:B$265,"&gt;=" &amp;T91)</f>
        <v>5.9171351237919714</v>
      </c>
    </row>
    <row r="92" spans="2:23" x14ac:dyDescent="0.25">
      <c r="B92" s="3">
        <f>Hitters!J35</f>
        <v>428</v>
      </c>
      <c r="C92" s="3">
        <f>Hitters!W35</f>
        <v>4.7004803657924166</v>
      </c>
      <c r="E92" s="3">
        <f t="shared" si="4"/>
        <v>1</v>
      </c>
      <c r="F92" s="3">
        <f t="shared" si="3"/>
        <v>9.8768229272544486E-2</v>
      </c>
      <c r="H92" s="1"/>
      <c r="I92" s="1"/>
      <c r="J92" s="1"/>
      <c r="K92" s="1"/>
      <c r="T92" s="3">
        <f t="shared" si="5"/>
        <v>109</v>
      </c>
      <c r="U92" s="10">
        <f t="array" ref="U92">SUM((B$3:B$265&lt;T92)*((C$3:C$265-V92)^2))+SUM((B$3:B$265&gt;=T92)*((C$3:C$265-W92)^2))</f>
        <v>203.66200730830064</v>
      </c>
      <c r="V92" s="11">
        <f t="array" ref="V92">SUM((B$3:B$265&lt;T92)*(C$3:C$265))/COUNTIF(B$3:B$265,"&lt;"&amp; T92)</f>
        <v>7.2434990157612305</v>
      </c>
      <c r="W92" s="11">
        <f t="array" ref="W92">SUM((B$3:B$265&gt;=T92)*(C$3:C$265))/COUNTIF(B$3:B$265,"&gt;=" &amp;T92)</f>
        <v>5.9171351237919714</v>
      </c>
    </row>
    <row r="93" spans="2:23" x14ac:dyDescent="0.25">
      <c r="B93" s="3">
        <f>Hitters!J227</f>
        <v>6661</v>
      </c>
      <c r="C93" s="3">
        <f>Hitters!W227</f>
        <v>6.8387620503522646</v>
      </c>
      <c r="E93" s="3">
        <f t="shared" si="4"/>
        <v>2</v>
      </c>
      <c r="F93" s="3">
        <f t="shared" si="3"/>
        <v>0.17692334384971811</v>
      </c>
      <c r="H93" s="1"/>
      <c r="I93" s="1"/>
      <c r="J93" s="1"/>
      <c r="K93" s="1"/>
      <c r="T93" s="3">
        <f t="shared" si="5"/>
        <v>110</v>
      </c>
      <c r="U93" s="10">
        <f t="array" ref="U93">SUM((B$3:B$265&lt;T93)*((C$3:C$265-V93)^2))+SUM((B$3:B$265&gt;=T93)*((C$3:C$265-W93)^2))</f>
        <v>203.66200730830064</v>
      </c>
      <c r="V93" s="11">
        <f t="array" ref="V93">SUM((B$3:B$265&lt;T93)*(C$3:C$265))/COUNTIF(B$3:B$265,"&lt;"&amp; T93)</f>
        <v>7.2434990157612305</v>
      </c>
      <c r="W93" s="11">
        <f t="array" ref="W93">SUM((B$3:B$265&gt;=T93)*(C$3:C$265))/COUNTIF(B$3:B$265,"&gt;=" &amp;T93)</f>
        <v>5.9171351237919714</v>
      </c>
    </row>
    <row r="94" spans="2:23" x14ac:dyDescent="0.25">
      <c r="B94" s="3">
        <f>Hitters!J31</f>
        <v>1750</v>
      </c>
      <c r="C94" s="3">
        <f>Hitters!W31</f>
        <v>4.6051701859880918</v>
      </c>
      <c r="E94" s="3">
        <f t="shared" si="4"/>
        <v>2</v>
      </c>
      <c r="F94" s="3">
        <f t="shared" si="3"/>
        <v>3.286857673271137</v>
      </c>
      <c r="H94" s="1"/>
      <c r="I94" s="1"/>
      <c r="J94" s="1"/>
      <c r="K94" s="1"/>
      <c r="T94" s="3">
        <f t="shared" si="5"/>
        <v>111</v>
      </c>
      <c r="U94" s="10">
        <f t="array" ref="U94">SUM((B$3:B$265&lt;T94)*((C$3:C$265-V94)^2))+SUM((B$3:B$265&gt;=T94)*((C$3:C$265-W94)^2))</f>
        <v>203.66200730830064</v>
      </c>
      <c r="V94" s="11">
        <f t="array" ref="V94">SUM((B$3:B$265&lt;T94)*(C$3:C$265))/COUNTIF(B$3:B$265,"&lt;"&amp; T94)</f>
        <v>7.2434990157612305</v>
      </c>
      <c r="W94" s="11">
        <f t="array" ref="W94">SUM((B$3:B$265&gt;=T94)*(C$3:C$265))/COUNTIF(B$3:B$265,"&gt;=" &amp;T94)</f>
        <v>5.9171351237919714</v>
      </c>
    </row>
    <row r="95" spans="2:23" x14ac:dyDescent="0.25">
      <c r="B95" s="3">
        <f>Hitters!J236</f>
        <v>6727</v>
      </c>
      <c r="C95" s="3">
        <f>Hitters!W236</f>
        <v>6.9485775935023408</v>
      </c>
      <c r="E95" s="3">
        <f t="shared" si="4"/>
        <v>2</v>
      </c>
      <c r="F95" s="3">
        <f t="shared" si="3"/>
        <v>0.28136458867442415</v>
      </c>
      <c r="H95" s="1"/>
      <c r="I95" s="1"/>
      <c r="J95" s="1"/>
      <c r="K95" s="1"/>
      <c r="T95" s="3">
        <f t="shared" si="5"/>
        <v>112</v>
      </c>
      <c r="U95" s="10">
        <f t="array" ref="U95">SUM((B$3:B$265&lt;T95)*((C$3:C$265-V95)^2))+SUM((B$3:B$265&gt;=T95)*((C$3:C$265-W95)^2))</f>
        <v>203.66200730830064</v>
      </c>
      <c r="V95" s="11">
        <f t="array" ref="V95">SUM((B$3:B$265&lt;T95)*(C$3:C$265))/COUNTIF(B$3:B$265,"&lt;"&amp; T95)</f>
        <v>7.2434990157612305</v>
      </c>
      <c r="W95" s="11">
        <f t="array" ref="W95">SUM((B$3:B$265&gt;=T95)*(C$3:C$265))/COUNTIF(B$3:B$265,"&gt;=" &amp;T95)</f>
        <v>5.9171351237919714</v>
      </c>
    </row>
    <row r="96" spans="2:23" x14ac:dyDescent="0.25">
      <c r="B96" s="3">
        <f>Hitters!J193</f>
        <v>5348</v>
      </c>
      <c r="C96" s="3">
        <f>Hitters!W193</f>
        <v>6.6066501861982152</v>
      </c>
      <c r="E96" s="3">
        <f t="shared" si="4"/>
        <v>2</v>
      </c>
      <c r="F96" s="3">
        <f t="shared" si="3"/>
        <v>3.5536285078532674E-2</v>
      </c>
      <c r="H96" s="1"/>
      <c r="I96" s="1"/>
      <c r="J96" s="1"/>
      <c r="K96" s="1"/>
      <c r="T96" s="3">
        <f t="shared" si="5"/>
        <v>113</v>
      </c>
      <c r="U96" s="10">
        <f t="array" ref="U96">SUM((B$3:B$265&lt;T96)*((C$3:C$265-V96)^2))+SUM((B$3:B$265&gt;=T96)*((C$3:C$265-W96)^2))</f>
        <v>203.66200730830064</v>
      </c>
      <c r="V96" s="11">
        <f t="array" ref="V96">SUM((B$3:B$265&lt;T96)*(C$3:C$265))/COUNTIF(B$3:B$265,"&lt;"&amp; T96)</f>
        <v>7.2434990157612305</v>
      </c>
      <c r="W96" s="11">
        <f t="array" ref="W96">SUM((B$3:B$265&gt;=T96)*(C$3:C$265))/COUNTIF(B$3:B$265,"&gt;=" &amp;T96)</f>
        <v>5.9171351237919714</v>
      </c>
    </row>
    <row r="97" spans="2:23" x14ac:dyDescent="0.25">
      <c r="B97" s="3">
        <f>Hitters!J52</f>
        <v>711</v>
      </c>
      <c r="C97" s="3">
        <f>Hitters!W52</f>
        <v>5.0106352940962555</v>
      </c>
      <c r="E97" s="3">
        <f t="shared" si="4"/>
        <v>1</v>
      </c>
      <c r="F97" s="3">
        <f t="shared" si="3"/>
        <v>1.696782897433751E-5</v>
      </c>
      <c r="H97" s="1"/>
      <c r="I97" s="1"/>
      <c r="J97" s="1"/>
      <c r="K97" s="1"/>
      <c r="T97" s="3">
        <f t="shared" si="5"/>
        <v>114</v>
      </c>
      <c r="U97" s="10">
        <f t="array" ref="U97">SUM((B$3:B$265&lt;T97)*((C$3:C$265-V97)^2))+SUM((B$3:B$265&gt;=T97)*((C$3:C$265-W97)^2))</f>
        <v>203.66200730830064</v>
      </c>
      <c r="V97" s="11">
        <f t="array" ref="V97">SUM((B$3:B$265&lt;T97)*(C$3:C$265))/COUNTIF(B$3:B$265,"&lt;"&amp; T97)</f>
        <v>7.2434990157612305</v>
      </c>
      <c r="W97" s="11">
        <f t="array" ref="W97">SUM((B$3:B$265&gt;=T97)*(C$3:C$265))/COUNTIF(B$3:B$265,"&gt;=" &amp;T97)</f>
        <v>5.9171351237919714</v>
      </c>
    </row>
    <row r="98" spans="2:23" x14ac:dyDescent="0.25">
      <c r="B98" s="3">
        <f>Hitters!J157</f>
        <v>3181</v>
      </c>
      <c r="C98" s="3">
        <f>Hitters!W157</f>
        <v>6.2728770065461674</v>
      </c>
      <c r="E98" s="3">
        <f t="shared" si="4"/>
        <v>2</v>
      </c>
      <c r="F98" s="3">
        <f t="shared" si="3"/>
        <v>2.1101187174732142E-2</v>
      </c>
      <c r="H98" s="1"/>
      <c r="I98" s="1"/>
      <c r="J98" s="1"/>
      <c r="K98" s="1"/>
      <c r="T98" s="3">
        <f t="shared" si="5"/>
        <v>115</v>
      </c>
      <c r="U98" s="10">
        <f t="array" ref="U98">SUM((B$3:B$265&lt;T98)*((C$3:C$265-V98)^2))+SUM((B$3:B$265&gt;=T98)*((C$3:C$265-W98)^2))</f>
        <v>203.66200730830064</v>
      </c>
      <c r="V98" s="11">
        <f t="array" ref="V98">SUM((B$3:B$265&lt;T98)*(C$3:C$265))/COUNTIF(B$3:B$265,"&lt;"&amp; T98)</f>
        <v>7.2434990157612305</v>
      </c>
      <c r="W98" s="11">
        <f t="array" ref="W98">SUM((B$3:B$265&gt;=T98)*(C$3:C$265))/COUNTIF(B$3:B$265,"&gt;=" &amp;T98)</f>
        <v>5.9171351237919714</v>
      </c>
    </row>
    <row r="99" spans="2:23" x14ac:dyDescent="0.25">
      <c r="B99" s="3">
        <f>Hitters!J209</f>
        <v>3558</v>
      </c>
      <c r="C99" s="3">
        <f>Hitters!W209</f>
        <v>6.6688633706997882</v>
      </c>
      <c r="E99" s="3">
        <f t="shared" si="4"/>
        <v>2</v>
      </c>
      <c r="F99" s="3">
        <f t="shared" si="3"/>
        <v>6.2862467674761127E-2</v>
      </c>
      <c r="H99" s="1"/>
      <c r="I99" s="1"/>
      <c r="J99" s="1"/>
      <c r="K99" s="1"/>
      <c r="T99" s="3">
        <f t="shared" si="5"/>
        <v>116</v>
      </c>
      <c r="U99" s="10">
        <f t="array" ref="U99">SUM((B$3:B$265&lt;T99)*((C$3:C$265-V99)^2))+SUM((B$3:B$265&gt;=T99)*((C$3:C$265-W99)^2))</f>
        <v>203.66200730830064</v>
      </c>
      <c r="V99" s="11">
        <f t="array" ref="V99">SUM((B$3:B$265&lt;T99)*(C$3:C$265))/COUNTIF(B$3:B$265,"&lt;"&amp; T99)</f>
        <v>7.2434990157612305</v>
      </c>
      <c r="W99" s="11">
        <f t="array" ref="W99">SUM((B$3:B$265&gt;=T99)*(C$3:C$265))/COUNTIF(B$3:B$265,"&gt;=" &amp;T99)</f>
        <v>5.9171351237919714</v>
      </c>
    </row>
    <row r="100" spans="2:23" x14ac:dyDescent="0.25">
      <c r="B100" s="3">
        <f>Hitters!J127</f>
        <v>1516</v>
      </c>
      <c r="C100" s="3">
        <f>Hitters!W127</f>
        <v>5.9914645471079817</v>
      </c>
      <c r="E100" s="3">
        <f t="shared" si="4"/>
        <v>2</v>
      </c>
      <c r="F100" s="3">
        <f t="shared" si="3"/>
        <v>0.18205150123930131</v>
      </c>
      <c r="H100" s="1"/>
      <c r="I100" s="1"/>
      <c r="J100" s="1"/>
      <c r="K100" s="1"/>
      <c r="T100" s="3">
        <f t="shared" si="5"/>
        <v>117</v>
      </c>
      <c r="U100" s="10">
        <f t="array" ref="U100">SUM((B$3:B$265&lt;T100)*((C$3:C$265-V100)^2))+SUM((B$3:B$265&gt;=T100)*((C$3:C$265-W100)^2))</f>
        <v>203.66200730830064</v>
      </c>
      <c r="V100" s="11">
        <f t="array" ref="V100">SUM((B$3:B$265&lt;T100)*(C$3:C$265))/COUNTIF(B$3:B$265,"&lt;"&amp; T100)</f>
        <v>7.2434990157612305</v>
      </c>
      <c r="W100" s="11">
        <f t="array" ref="W100">SUM((B$3:B$265&gt;=T100)*(C$3:C$265))/COUNTIF(B$3:B$265,"&gt;=" &amp;T100)</f>
        <v>5.9171351237919714</v>
      </c>
    </row>
    <row r="101" spans="2:23" x14ac:dyDescent="0.25">
      <c r="B101" s="3">
        <f>Hitters!J19</f>
        <v>524</v>
      </c>
      <c r="C101" s="3">
        <f>Hitters!W19</f>
        <v>4.499809670330265</v>
      </c>
      <c r="E101" s="3">
        <f t="shared" si="4"/>
        <v>1</v>
      </c>
      <c r="F101" s="3">
        <f t="shared" si="3"/>
        <v>0.26516817406539972</v>
      </c>
      <c r="H101" s="1"/>
      <c r="I101" s="1"/>
      <c r="J101" s="1"/>
      <c r="K101" s="1"/>
      <c r="T101" s="3">
        <f t="shared" si="5"/>
        <v>118</v>
      </c>
      <c r="U101" s="10">
        <f t="array" ref="U101">SUM((B$3:B$265&lt;T101)*((C$3:C$265-V101)^2))+SUM((B$3:B$265&gt;=T101)*((C$3:C$265-W101)^2))</f>
        <v>203.66200730830064</v>
      </c>
      <c r="V101" s="11">
        <f t="array" ref="V101">SUM((B$3:B$265&lt;T101)*(C$3:C$265))/COUNTIF(B$3:B$265,"&lt;"&amp; T101)</f>
        <v>7.2434990157612305</v>
      </c>
      <c r="W101" s="11">
        <f t="array" ref="W101">SUM((B$3:B$265&gt;=T101)*(C$3:C$265))/COUNTIF(B$3:B$265,"&gt;=" &amp;T101)</f>
        <v>5.9171351237919714</v>
      </c>
    </row>
    <row r="102" spans="2:23" x14ac:dyDescent="0.25">
      <c r="B102" s="3">
        <f>Hitters!J53</f>
        <v>793</v>
      </c>
      <c r="C102" s="3">
        <f>Hitters!W53</f>
        <v>5.0434251169192468</v>
      </c>
      <c r="E102" s="3">
        <f t="shared" si="4"/>
        <v>1</v>
      </c>
      <c r="F102" s="3">
        <f t="shared" si="3"/>
        <v>8.2200447152639528E-4</v>
      </c>
      <c r="H102" s="1"/>
      <c r="I102" s="1"/>
      <c r="J102" s="1"/>
      <c r="K102" s="1"/>
      <c r="T102" s="3">
        <f t="shared" si="5"/>
        <v>119</v>
      </c>
      <c r="U102" s="10">
        <f t="array" ref="U102">SUM((B$3:B$265&lt;T102)*((C$3:C$265-V102)^2))+SUM((B$3:B$265&gt;=T102)*((C$3:C$265-W102)^2))</f>
        <v>203.66200730830064</v>
      </c>
      <c r="V102" s="11">
        <f t="array" ref="V102">SUM((B$3:B$265&lt;T102)*(C$3:C$265))/COUNTIF(B$3:B$265,"&lt;"&amp; T102)</f>
        <v>7.2434990157612305</v>
      </c>
      <c r="W102" s="11">
        <f t="array" ref="W102">SUM((B$3:B$265&gt;=T102)*(C$3:C$265))/COUNTIF(B$3:B$265,"&gt;=" &amp;T102)</f>
        <v>5.9171351237919714</v>
      </c>
    </row>
    <row r="103" spans="2:23" x14ac:dyDescent="0.25">
      <c r="B103" s="3">
        <f>Hitters!J105</f>
        <v>711</v>
      </c>
      <c r="C103" s="3">
        <f>Hitters!W105</f>
        <v>5.7037824746562009</v>
      </c>
      <c r="E103" s="3">
        <f t="shared" si="4"/>
        <v>1</v>
      </c>
      <c r="F103" s="3">
        <f t="shared" si="3"/>
        <v>0.4747595545931465</v>
      </c>
      <c r="H103" s="1"/>
      <c r="I103" s="1"/>
      <c r="J103" s="1"/>
      <c r="K103" s="1"/>
      <c r="T103" s="3">
        <f t="shared" si="5"/>
        <v>120</v>
      </c>
      <c r="U103" s="10">
        <f t="array" ref="U103">SUM((B$3:B$265&lt;T103)*((C$3:C$265-V103)^2))+SUM((B$3:B$265&gt;=T103)*((C$3:C$265-W103)^2))</f>
        <v>203.66200730830064</v>
      </c>
      <c r="V103" s="11">
        <f t="array" ref="V103">SUM((B$3:B$265&lt;T103)*(C$3:C$265))/COUNTIF(B$3:B$265,"&lt;"&amp; T103)</f>
        <v>7.2434990157612305</v>
      </c>
      <c r="W103" s="11">
        <f t="array" ref="W103">SUM((B$3:B$265&gt;=T103)*(C$3:C$265))/COUNTIF(B$3:B$265,"&gt;=" &amp;T103)</f>
        <v>5.9171351237919714</v>
      </c>
    </row>
    <row r="104" spans="2:23" x14ac:dyDescent="0.25">
      <c r="B104" s="3">
        <f>Hitters!J175</f>
        <v>1689</v>
      </c>
      <c r="C104" s="3">
        <f>Hitters!W175</f>
        <v>6.4457198193855785</v>
      </c>
      <c r="E104" s="3">
        <f t="shared" si="4"/>
        <v>2</v>
      </c>
      <c r="F104" s="3">
        <f t="shared" si="3"/>
        <v>7.6067493440229602E-4</v>
      </c>
      <c r="H104" s="1"/>
      <c r="I104" s="1"/>
      <c r="J104" s="1"/>
      <c r="K104" s="1"/>
      <c r="T104" s="3">
        <f t="shared" si="5"/>
        <v>121</v>
      </c>
      <c r="U104" s="10">
        <f t="array" ref="U104">SUM((B$3:B$265&lt;T104)*((C$3:C$265-V104)^2))+SUM((B$3:B$265&gt;=T104)*((C$3:C$265-W104)^2))</f>
        <v>203.66200730830064</v>
      </c>
      <c r="V104" s="11">
        <f t="array" ref="V104">SUM((B$3:B$265&lt;T104)*(C$3:C$265))/COUNTIF(B$3:B$265,"&lt;"&amp; T104)</f>
        <v>7.2434990157612305</v>
      </c>
      <c r="W104" s="11">
        <f t="array" ref="W104">SUM((B$3:B$265&gt;=T104)*(C$3:C$265))/COUNTIF(B$3:B$265,"&gt;=" &amp;T104)</f>
        <v>5.9171351237919714</v>
      </c>
    </row>
    <row r="105" spans="2:23" x14ac:dyDescent="0.25">
      <c r="B105" s="3">
        <f>Hitters!J136</f>
        <v>4338</v>
      </c>
      <c r="C105" s="3">
        <f>Hitters!W136</f>
        <v>6.0637852086876078</v>
      </c>
      <c r="E105" s="3">
        <f t="shared" si="4"/>
        <v>2</v>
      </c>
      <c r="F105" s="3">
        <f t="shared" si="3"/>
        <v>0.12556695198992307</v>
      </c>
      <c r="H105" s="1"/>
      <c r="I105" s="1"/>
      <c r="J105" s="1"/>
      <c r="K105" s="1"/>
      <c r="T105" s="3">
        <f t="shared" si="5"/>
        <v>122</v>
      </c>
      <c r="U105" s="10">
        <f t="array" ref="U105">SUM((B$3:B$265&lt;T105)*((C$3:C$265-V105)^2))+SUM((B$3:B$265&gt;=T105)*((C$3:C$265-W105)^2))</f>
        <v>203.66200730830064</v>
      </c>
      <c r="V105" s="11">
        <f t="array" ref="V105">SUM((B$3:B$265&lt;T105)*(C$3:C$265))/COUNTIF(B$3:B$265,"&lt;"&amp; T105)</f>
        <v>7.2434990157612305</v>
      </c>
      <c r="W105" s="11">
        <f t="array" ref="W105">SUM((B$3:B$265&gt;=T105)*(C$3:C$265))/COUNTIF(B$3:B$265,"&gt;=" &amp;T105)</f>
        <v>5.9171351237919714</v>
      </c>
    </row>
    <row r="106" spans="2:23" x14ac:dyDescent="0.25">
      <c r="B106" s="3">
        <f>Hitters!J155</f>
        <v>4291</v>
      </c>
      <c r="C106" s="3">
        <f>Hitters!W155</f>
        <v>6.2633982625916236</v>
      </c>
      <c r="E106" s="3">
        <f t="shared" si="4"/>
        <v>2</v>
      </c>
      <c r="F106" s="3">
        <f t="shared" si="3"/>
        <v>2.3944845409833267E-2</v>
      </c>
      <c r="H106" s="1"/>
      <c r="I106" s="1"/>
      <c r="J106" s="1"/>
      <c r="K106" s="1"/>
      <c r="T106" s="3">
        <f t="shared" si="5"/>
        <v>123</v>
      </c>
      <c r="U106" s="10">
        <f t="array" ref="U106">SUM((B$3:B$265&lt;T106)*((C$3:C$265-V106)^2))+SUM((B$3:B$265&gt;=T106)*((C$3:C$265-W106)^2))</f>
        <v>203.66200730830064</v>
      </c>
      <c r="V106" s="11">
        <f t="array" ref="V106">SUM((B$3:B$265&lt;T106)*(C$3:C$265))/COUNTIF(B$3:B$265,"&lt;"&amp; T106)</f>
        <v>7.2434990157612305</v>
      </c>
      <c r="W106" s="11">
        <f t="array" ref="W106">SUM((B$3:B$265&gt;=T106)*(C$3:C$265))/COUNTIF(B$3:B$265,"&gt;=" &amp;T106)</f>
        <v>5.9171351237919714</v>
      </c>
    </row>
    <row r="107" spans="2:23" x14ac:dyDescent="0.25">
      <c r="B107" s="3">
        <f>Hitters!J142</f>
        <v>2288</v>
      </c>
      <c r="C107" s="3">
        <f>Hitters!W142</f>
        <v>6.1092475827643655</v>
      </c>
      <c r="E107" s="3">
        <f t="shared" si="4"/>
        <v>2</v>
      </c>
      <c r="F107" s="3">
        <f t="shared" si="3"/>
        <v>9.5414206263456175E-2</v>
      </c>
      <c r="H107" s="1"/>
      <c r="I107" s="1"/>
      <c r="J107" s="1"/>
      <c r="K107" s="1"/>
      <c r="T107" s="3">
        <f t="shared" si="5"/>
        <v>124</v>
      </c>
      <c r="U107" s="10">
        <f t="array" ref="U107">SUM((B$3:B$265&lt;T107)*((C$3:C$265-V107)^2))+SUM((B$3:B$265&gt;=T107)*((C$3:C$265-W107)^2))</f>
        <v>203.66200730830064</v>
      </c>
      <c r="V107" s="11">
        <f t="array" ref="V107">SUM((B$3:B$265&lt;T107)*(C$3:C$265))/COUNTIF(B$3:B$265,"&lt;"&amp; T107)</f>
        <v>7.2434990157612305</v>
      </c>
      <c r="W107" s="11">
        <f t="array" ref="W107">SUM((B$3:B$265&gt;=T107)*(C$3:C$265))/COUNTIF(B$3:B$265,"&gt;=" &amp;T107)</f>
        <v>5.9171351237919714</v>
      </c>
    </row>
    <row r="108" spans="2:23" x14ac:dyDescent="0.25">
      <c r="B108" s="3">
        <f>Hitters!J70</f>
        <v>948</v>
      </c>
      <c r="C108" s="3">
        <f>Hitters!W70</f>
        <v>5.2729995585637468</v>
      </c>
      <c r="E108" s="3">
        <f t="shared" si="4"/>
        <v>1</v>
      </c>
      <c r="F108" s="3">
        <f t="shared" si="3"/>
        <v>6.6690512046998204E-2</v>
      </c>
      <c r="H108" s="1"/>
      <c r="I108" s="1"/>
      <c r="J108" s="1"/>
      <c r="K108" s="1"/>
      <c r="T108" s="3">
        <f t="shared" si="5"/>
        <v>125</v>
      </c>
      <c r="U108" s="10">
        <f t="array" ref="U108">SUM((B$3:B$265&lt;T108)*((C$3:C$265-V108)^2))+SUM((B$3:B$265&gt;=T108)*((C$3:C$265-W108)^2))</f>
        <v>203.66200730830064</v>
      </c>
      <c r="V108" s="11">
        <f t="array" ref="V108">SUM((B$3:B$265&lt;T108)*(C$3:C$265))/COUNTIF(B$3:B$265,"&lt;"&amp; T108)</f>
        <v>7.2434990157612305</v>
      </c>
      <c r="W108" s="11">
        <f t="array" ref="W108">SUM((B$3:B$265&gt;=T108)*(C$3:C$265))/COUNTIF(B$3:B$265,"&gt;=" &amp;T108)</f>
        <v>5.9171351237919714</v>
      </c>
    </row>
    <row r="109" spans="2:23" x14ac:dyDescent="0.25">
      <c r="B109" s="3">
        <f>Hitters!J163</f>
        <v>2331</v>
      </c>
      <c r="C109" s="3">
        <f>Hitters!W163</f>
        <v>6.3279367837291947</v>
      </c>
      <c r="E109" s="3">
        <f t="shared" si="4"/>
        <v>2</v>
      </c>
      <c r="F109" s="3">
        <f t="shared" si="3"/>
        <v>8.1365270235683601E-3</v>
      </c>
      <c r="H109" s="1"/>
      <c r="I109" s="1"/>
      <c r="J109" s="1"/>
      <c r="K109" s="1"/>
      <c r="T109" s="3">
        <f t="shared" si="5"/>
        <v>126</v>
      </c>
      <c r="U109" s="10">
        <f t="array" ref="U109">SUM((B$3:B$265&lt;T109)*((C$3:C$265-V109)^2))+SUM((B$3:B$265&gt;=T109)*((C$3:C$265-W109)^2))</f>
        <v>203.66200730830064</v>
      </c>
      <c r="V109" s="11">
        <f t="array" ref="V109">SUM((B$3:B$265&lt;T109)*(C$3:C$265))/COUNTIF(B$3:B$265,"&lt;"&amp; T109)</f>
        <v>7.2434990157612305</v>
      </c>
      <c r="W109" s="11">
        <f t="array" ref="W109">SUM((B$3:B$265&gt;=T109)*(C$3:C$265))/COUNTIF(B$3:B$265,"&gt;=" &amp;T109)</f>
        <v>5.9171351237919714</v>
      </c>
    </row>
    <row r="110" spans="2:23" x14ac:dyDescent="0.25">
      <c r="B110" s="3">
        <f>Hitters!J113</f>
        <v>1897</v>
      </c>
      <c r="C110" s="3">
        <f>Hitters!W113</f>
        <v>5.7889413034041501</v>
      </c>
      <c r="E110" s="3">
        <f t="shared" si="4"/>
        <v>2</v>
      </c>
      <c r="F110" s="3">
        <f t="shared" si="3"/>
        <v>0.39589034967986453</v>
      </c>
      <c r="H110" s="1"/>
      <c r="I110" s="1"/>
      <c r="J110" s="1"/>
      <c r="K110" s="1"/>
      <c r="T110" s="3">
        <f t="shared" si="5"/>
        <v>127</v>
      </c>
      <c r="U110" s="10">
        <f t="array" ref="U110">SUM((B$3:B$265&lt;T110)*((C$3:C$265-V110)^2))+SUM((B$3:B$265&gt;=T110)*((C$3:C$265-W110)^2))</f>
        <v>203.66200730830064</v>
      </c>
      <c r="V110" s="11">
        <f t="array" ref="V110">SUM((B$3:B$265&lt;T110)*(C$3:C$265))/COUNTIF(B$3:B$265,"&lt;"&amp; T110)</f>
        <v>7.2434990157612305</v>
      </c>
      <c r="W110" s="11">
        <f t="array" ref="W110">SUM((B$3:B$265&gt;=T110)*(C$3:C$265))/COUNTIF(B$3:B$265,"&gt;=" &amp;T110)</f>
        <v>5.9171351237919714</v>
      </c>
    </row>
    <row r="111" spans="2:23" x14ac:dyDescent="0.25">
      <c r="B111" s="3">
        <f>Hitters!J160</f>
        <v>1512</v>
      </c>
      <c r="C111" s="3">
        <f>Hitters!W160</f>
        <v>6.3099182782265162</v>
      </c>
      <c r="E111" s="3">
        <f t="shared" si="4"/>
        <v>2</v>
      </c>
      <c r="F111" s="3">
        <f t="shared" si="3"/>
        <v>1.1711829244002563E-2</v>
      </c>
      <c r="H111" s="1"/>
      <c r="I111" s="1"/>
      <c r="J111" s="1"/>
      <c r="K111" s="1"/>
      <c r="T111" s="3">
        <f t="shared" si="5"/>
        <v>128</v>
      </c>
      <c r="U111" s="10">
        <f t="array" ref="U111">SUM((B$3:B$265&lt;T111)*((C$3:C$265-V111)^2))+SUM((B$3:B$265&gt;=T111)*((C$3:C$265-W111)^2))</f>
        <v>203.66200730830064</v>
      </c>
      <c r="V111" s="11">
        <f t="array" ref="V111">SUM((B$3:B$265&lt;T111)*(C$3:C$265))/COUNTIF(B$3:B$265,"&lt;"&amp; T111)</f>
        <v>7.2434990157612305</v>
      </c>
      <c r="W111" s="11">
        <f t="array" ref="W111">SUM((B$3:B$265&gt;=T111)*(C$3:C$265))/COUNTIF(B$3:B$265,"&gt;=" &amp;T111)</f>
        <v>5.9171351237919714</v>
      </c>
    </row>
    <row r="112" spans="2:23" x14ac:dyDescent="0.25">
      <c r="B112" s="3">
        <f>Hitters!J221</f>
        <v>5511</v>
      </c>
      <c r="C112" s="3">
        <f>Hitters!W221</f>
        <v>6.7742238863576141</v>
      </c>
      <c r="E112" s="3">
        <f t="shared" si="4"/>
        <v>2</v>
      </c>
      <c r="F112" s="3">
        <f t="shared" si="3"/>
        <v>0.12679610204678601</v>
      </c>
      <c r="H112" s="1"/>
      <c r="I112" s="1"/>
      <c r="J112" s="1"/>
      <c r="K112" s="1"/>
      <c r="T112" s="3">
        <f t="shared" si="5"/>
        <v>129</v>
      </c>
      <c r="U112" s="10">
        <f t="array" ref="U112">SUM((B$3:B$265&lt;T112)*((C$3:C$265-V112)^2))+SUM((B$3:B$265&gt;=T112)*((C$3:C$265-W112)^2))</f>
        <v>203.66200730830064</v>
      </c>
      <c r="V112" s="11">
        <f t="array" ref="V112">SUM((B$3:B$265&lt;T112)*(C$3:C$265))/COUNTIF(B$3:B$265,"&lt;"&amp; T112)</f>
        <v>7.2434990157612305</v>
      </c>
      <c r="W112" s="11">
        <f t="array" ref="W112">SUM((B$3:B$265&gt;=T112)*(C$3:C$265))/COUNTIF(B$3:B$265,"&gt;=" &amp;T112)</f>
        <v>5.9171351237919714</v>
      </c>
    </row>
    <row r="113" spans="2:23" x14ac:dyDescent="0.25">
      <c r="B113" s="3">
        <f>Hitters!J104</f>
        <v>1309</v>
      </c>
      <c r="C113" s="3">
        <f>Hitters!W104</f>
        <v>5.7037824746562009</v>
      </c>
      <c r="E113" s="3">
        <f t="shared" si="4"/>
        <v>1</v>
      </c>
      <c r="F113" s="3">
        <f t="shared" si="3"/>
        <v>0.4747595545931465</v>
      </c>
      <c r="H113" s="1"/>
      <c r="I113" s="1"/>
      <c r="J113" s="1"/>
      <c r="K113" s="1"/>
      <c r="T113" s="3">
        <f t="shared" si="5"/>
        <v>130</v>
      </c>
      <c r="U113" s="10">
        <f t="array" ref="U113">SUM((B$3:B$265&lt;T113)*((C$3:C$265-V113)^2))+SUM((B$3:B$265&gt;=T113)*((C$3:C$265-W113)^2))</f>
        <v>203.66200730830064</v>
      </c>
      <c r="V113" s="11">
        <f t="array" ref="V113">SUM((B$3:B$265&lt;T113)*(C$3:C$265))/COUNTIF(B$3:B$265,"&lt;"&amp; T113)</f>
        <v>7.2434990157612305</v>
      </c>
      <c r="W113" s="11">
        <f t="array" ref="W113">SUM((B$3:B$265&gt;=T113)*(C$3:C$265))/COUNTIF(B$3:B$265,"&gt;=" &amp;T113)</f>
        <v>5.9171351237919714</v>
      </c>
    </row>
    <row r="114" spans="2:23" x14ac:dyDescent="0.25">
      <c r="B114" s="3">
        <f>Hitters!J150</f>
        <v>1649</v>
      </c>
      <c r="C114" s="3">
        <f>Hitters!W150</f>
        <v>6.2146080984221914</v>
      </c>
      <c r="E114" s="3">
        <f t="shared" si="4"/>
        <v>2</v>
      </c>
      <c r="F114" s="3">
        <f t="shared" si="3"/>
        <v>4.1425024661207711E-2</v>
      </c>
      <c r="H114" s="1"/>
      <c r="I114" s="1"/>
      <c r="J114" s="1"/>
      <c r="K114" s="1"/>
      <c r="T114" s="3">
        <f t="shared" si="5"/>
        <v>131</v>
      </c>
      <c r="U114" s="10">
        <f t="array" ref="U114">SUM((B$3:B$265&lt;T114)*((C$3:C$265-V114)^2))+SUM((B$3:B$265&gt;=T114)*((C$3:C$265-W114)^2))</f>
        <v>203.66200730830064</v>
      </c>
      <c r="V114" s="11">
        <f t="array" ref="V114">SUM((B$3:B$265&lt;T114)*(C$3:C$265))/COUNTIF(B$3:B$265,"&lt;"&amp; T114)</f>
        <v>7.2434990157612305</v>
      </c>
      <c r="W114" s="11">
        <f t="array" ref="W114">SUM((B$3:B$265&gt;=T114)*(C$3:C$265))/COUNTIF(B$3:B$265,"&gt;=" &amp;T114)</f>
        <v>5.9171351237919714</v>
      </c>
    </row>
    <row r="115" spans="2:23" x14ac:dyDescent="0.25">
      <c r="B115" s="3">
        <f>Hitters!J87</f>
        <v>1136</v>
      </c>
      <c r="C115" s="3">
        <f>Hitters!W87</f>
        <v>5.5012582105447274</v>
      </c>
      <c r="E115" s="3">
        <f t="shared" si="4"/>
        <v>1</v>
      </c>
      <c r="F115" s="3">
        <f t="shared" si="3"/>
        <v>0.23668586371656128</v>
      </c>
      <c r="H115" s="1"/>
      <c r="I115" s="1"/>
      <c r="J115" s="1"/>
      <c r="K115" s="1"/>
      <c r="T115" s="3">
        <f t="shared" si="5"/>
        <v>132</v>
      </c>
      <c r="U115" s="10">
        <f t="array" ref="U115">SUM((B$3:B$265&lt;T115)*((C$3:C$265-V115)^2))+SUM((B$3:B$265&gt;=T115)*((C$3:C$265-W115)^2))</f>
        <v>203.66200730830064</v>
      </c>
      <c r="V115" s="11">
        <f t="array" ref="V115">SUM((B$3:B$265&lt;T115)*(C$3:C$265))/COUNTIF(B$3:B$265,"&lt;"&amp; T115)</f>
        <v>7.2434990157612305</v>
      </c>
      <c r="W115" s="11">
        <f t="array" ref="W115">SUM((B$3:B$265&gt;=T115)*(C$3:C$265))/COUNTIF(B$3:B$265,"&gt;=" &amp;T115)</f>
        <v>5.9171351237919714</v>
      </c>
    </row>
    <row r="116" spans="2:23" x14ac:dyDescent="0.25">
      <c r="B116" s="3">
        <f>Hitters!J118</f>
        <v>1716</v>
      </c>
      <c r="C116" s="3">
        <f>Hitters!W118</f>
        <v>5.857933154483459</v>
      </c>
      <c r="E116" s="3">
        <f t="shared" si="4"/>
        <v>2</v>
      </c>
      <c r="F116" s="3">
        <f t="shared" si="3"/>
        <v>0.3138311309312366</v>
      </c>
      <c r="H116" s="1"/>
      <c r="I116" s="1"/>
      <c r="J116" s="1"/>
      <c r="K116" s="1"/>
      <c r="T116" s="3">
        <f t="shared" si="5"/>
        <v>133</v>
      </c>
      <c r="U116" s="10">
        <f t="array" ref="U116">SUM((B$3:B$265&lt;T116)*((C$3:C$265-V116)^2))+SUM((B$3:B$265&gt;=T116)*((C$3:C$265-W116)^2))</f>
        <v>203.66200730830064</v>
      </c>
      <c r="V116" s="11">
        <f t="array" ref="V116">SUM((B$3:B$265&lt;T116)*(C$3:C$265))/COUNTIF(B$3:B$265,"&lt;"&amp; T116)</f>
        <v>7.2434990157612305</v>
      </c>
      <c r="W116" s="11">
        <f t="array" ref="W116">SUM((B$3:B$265&gt;=T116)*(C$3:C$265))/COUNTIF(B$3:B$265,"&gt;=" &amp;T116)</f>
        <v>5.9171351237919714</v>
      </c>
    </row>
    <row r="117" spans="2:23" x14ac:dyDescent="0.25">
      <c r="B117" s="3">
        <f>Hitters!J254</f>
        <v>2778</v>
      </c>
      <c r="C117" s="3">
        <f>Hitters!W254</f>
        <v>7.3777589082278725</v>
      </c>
      <c r="E117" s="3">
        <f t="shared" si="4"/>
        <v>2</v>
      </c>
      <c r="F117" s="3">
        <f t="shared" si="3"/>
        <v>0.92086944055307496</v>
      </c>
      <c r="H117" s="1"/>
      <c r="I117" s="1"/>
      <c r="J117" s="1"/>
      <c r="K117" s="1"/>
      <c r="T117" s="3">
        <f t="shared" si="5"/>
        <v>134</v>
      </c>
      <c r="U117" s="10">
        <f t="array" ref="U117">SUM((B$3:B$265&lt;T117)*((C$3:C$265-V117)^2))+SUM((B$3:B$265&gt;=T117)*((C$3:C$265-W117)^2))</f>
        <v>203.66200730830064</v>
      </c>
      <c r="V117" s="11">
        <f t="array" ref="V117">SUM((B$3:B$265&lt;T117)*(C$3:C$265))/COUNTIF(B$3:B$265,"&lt;"&amp; T117)</f>
        <v>7.2434990157612305</v>
      </c>
      <c r="W117" s="11">
        <f t="array" ref="W117">SUM((B$3:B$265&gt;=T117)*(C$3:C$265))/COUNTIF(B$3:B$265,"&gt;=" &amp;T117)</f>
        <v>5.9171351237919714</v>
      </c>
    </row>
    <row r="118" spans="2:23" x14ac:dyDescent="0.25">
      <c r="B118" s="3">
        <f>Hitters!J80</f>
        <v>652</v>
      </c>
      <c r="C118" s="3">
        <f>Hitters!W80</f>
        <v>5.3706380281276624</v>
      </c>
      <c r="E118" s="3">
        <f t="shared" si="4"/>
        <v>1</v>
      </c>
      <c r="F118" s="3">
        <f t="shared" si="3"/>
        <v>0.12665308803787309</v>
      </c>
      <c r="H118" s="1"/>
      <c r="I118" s="1"/>
      <c r="J118" s="1"/>
      <c r="K118" s="1"/>
      <c r="T118" s="3">
        <f t="shared" si="5"/>
        <v>135</v>
      </c>
      <c r="U118" s="10">
        <f t="array" ref="U118">SUM((B$3:B$265&lt;T118)*((C$3:C$265-V118)^2))+SUM((B$3:B$265&gt;=T118)*((C$3:C$265-W118)^2))</f>
        <v>203.66200730830064</v>
      </c>
      <c r="V118" s="11">
        <f t="array" ref="V118">SUM((B$3:B$265&lt;T118)*(C$3:C$265))/COUNTIF(B$3:B$265,"&lt;"&amp; T118)</f>
        <v>7.2434990157612305</v>
      </c>
      <c r="W118" s="11">
        <f t="array" ref="W118">SUM((B$3:B$265&gt;=T118)*(C$3:C$265))/COUNTIF(B$3:B$265,"&gt;=" &amp;T118)</f>
        <v>5.9171351237919714</v>
      </c>
    </row>
    <row r="119" spans="2:23" x14ac:dyDescent="0.25">
      <c r="B119" s="3">
        <f>Hitters!J77</f>
        <v>822</v>
      </c>
      <c r="C119" s="3">
        <f>Hitters!W77</f>
        <v>5.3471075307174685</v>
      </c>
      <c r="E119" s="3">
        <f t="shared" si="4"/>
        <v>1</v>
      </c>
      <c r="F119" s="3">
        <f t="shared" si="3"/>
        <v>0.11045853931068858</v>
      </c>
      <c r="H119" s="1"/>
      <c r="I119" s="1"/>
      <c r="J119" s="1"/>
      <c r="K119" s="1"/>
      <c r="T119" s="3">
        <f t="shared" si="5"/>
        <v>136</v>
      </c>
      <c r="U119" s="10">
        <f t="array" ref="U119">SUM((B$3:B$265&lt;T119)*((C$3:C$265-V119)^2))+SUM((B$3:B$265&gt;=T119)*((C$3:C$265-W119)^2))</f>
        <v>203.66200730830064</v>
      </c>
      <c r="V119" s="11">
        <f t="array" ref="V119">SUM((B$3:B$265&lt;T119)*(C$3:C$265))/COUNTIF(B$3:B$265,"&lt;"&amp; T119)</f>
        <v>7.2434990157612305</v>
      </c>
      <c r="W119" s="11">
        <f t="array" ref="W119">SUM((B$3:B$265&gt;=T119)*(C$3:C$265))/COUNTIF(B$3:B$265,"&gt;=" &amp;T119)</f>
        <v>5.9171351237919714</v>
      </c>
    </row>
    <row r="120" spans="2:23" x14ac:dyDescent="0.25">
      <c r="B120" s="3">
        <f>Hitters!J34</f>
        <v>591</v>
      </c>
      <c r="C120" s="3">
        <f>Hitters!W34</f>
        <v>4.7004803657924166</v>
      </c>
      <c r="E120" s="3">
        <f t="shared" si="4"/>
        <v>1</v>
      </c>
      <c r="F120" s="3">
        <f t="shared" si="3"/>
        <v>9.8768229272544486E-2</v>
      </c>
      <c r="H120" s="1"/>
      <c r="I120" s="1"/>
      <c r="J120" s="1"/>
      <c r="K120" s="1"/>
      <c r="T120" s="3">
        <f t="shared" si="5"/>
        <v>137</v>
      </c>
      <c r="U120" s="10">
        <f t="array" ref="U120">SUM((B$3:B$265&lt;T120)*((C$3:C$265-V120)^2))+SUM((B$3:B$265&gt;=T120)*((C$3:C$265-W120)^2))</f>
        <v>203.66200730830064</v>
      </c>
      <c r="V120" s="11">
        <f t="array" ref="V120">SUM((B$3:B$265&lt;T120)*(C$3:C$265))/COUNTIF(B$3:B$265,"&lt;"&amp; T120)</f>
        <v>7.2434990157612305</v>
      </c>
      <c r="W120" s="11">
        <f t="array" ref="W120">SUM((B$3:B$265&gt;=T120)*(C$3:C$265))/COUNTIF(B$3:B$265,"&gt;=" &amp;T120)</f>
        <v>5.9171351237919714</v>
      </c>
    </row>
    <row r="121" spans="2:23" x14ac:dyDescent="0.25">
      <c r="B121" s="3">
        <f>Hitters!J117</f>
        <v>1258</v>
      </c>
      <c r="C121" s="3">
        <f>Hitters!W117</f>
        <v>5.857933154483459</v>
      </c>
      <c r="E121" s="3">
        <f t="shared" si="4"/>
        <v>1</v>
      </c>
      <c r="F121" s="3">
        <f t="shared" si="3"/>
        <v>0.71095024917002791</v>
      </c>
      <c r="H121" s="1"/>
      <c r="I121" s="1"/>
      <c r="J121" s="1"/>
      <c r="K121" s="1"/>
      <c r="T121" s="3">
        <f t="shared" si="5"/>
        <v>138</v>
      </c>
      <c r="U121" s="10">
        <f t="array" ref="U121">SUM((B$3:B$265&lt;T121)*((C$3:C$265-V121)^2))+SUM((B$3:B$265&gt;=T121)*((C$3:C$265-W121)^2))</f>
        <v>203.66200730830064</v>
      </c>
      <c r="V121" s="11">
        <f t="array" ref="V121">SUM((B$3:B$265&lt;T121)*(C$3:C$265))/COUNTIF(B$3:B$265,"&lt;"&amp; T121)</f>
        <v>7.2434990157612305</v>
      </c>
      <c r="W121" s="11">
        <f t="array" ref="W121">SUM((B$3:B$265&gt;=T121)*(C$3:C$265))/COUNTIF(B$3:B$265,"&gt;=" &amp;T121)</f>
        <v>5.9171351237919714</v>
      </c>
    </row>
    <row r="122" spans="2:23" x14ac:dyDescent="0.25">
      <c r="B122" s="3">
        <f>Hitters!J259</f>
        <v>6063</v>
      </c>
      <c r="C122" s="3">
        <f>Hitters!W259</f>
        <v>7.5629778261144915</v>
      </c>
      <c r="E122" s="3">
        <f t="shared" si="4"/>
        <v>2</v>
      </c>
      <c r="F122" s="3">
        <f t="shared" si="3"/>
        <v>1.3106548310042592</v>
      </c>
      <c r="H122" s="1"/>
      <c r="I122" s="1"/>
      <c r="J122" s="1"/>
      <c r="K122" s="1"/>
      <c r="T122" s="3">
        <f t="shared" si="5"/>
        <v>139</v>
      </c>
      <c r="U122" s="10">
        <f t="array" ref="U122">SUM((B$3:B$265&lt;T122)*((C$3:C$265-V122)^2))+SUM((B$3:B$265&gt;=T122)*((C$3:C$265-W122)^2))</f>
        <v>203.66200730830064</v>
      </c>
      <c r="V122" s="11">
        <f t="array" ref="V122">SUM((B$3:B$265&lt;T122)*(C$3:C$265))/COUNTIF(B$3:B$265,"&lt;"&amp; T122)</f>
        <v>7.2434990157612305</v>
      </c>
      <c r="W122" s="11">
        <f t="array" ref="W122">SUM((B$3:B$265&gt;=T122)*(C$3:C$265))/COUNTIF(B$3:B$265,"&gt;=" &amp;T122)</f>
        <v>5.9171351237919714</v>
      </c>
    </row>
    <row r="123" spans="2:23" x14ac:dyDescent="0.25">
      <c r="B123" s="3">
        <f>Hitters!J100</f>
        <v>2744</v>
      </c>
      <c r="C123" s="3">
        <f>Hitters!W100</f>
        <v>5.625820933186489</v>
      </c>
      <c r="E123" s="3">
        <f t="shared" si="4"/>
        <v>2</v>
      </c>
      <c r="F123" s="3">
        <f t="shared" si="3"/>
        <v>0.62776868497437865</v>
      </c>
      <c r="H123" s="1"/>
      <c r="I123" s="1"/>
      <c r="J123" s="1"/>
      <c r="K123" s="1"/>
      <c r="T123" s="3">
        <f t="shared" si="5"/>
        <v>140</v>
      </c>
      <c r="U123" s="10">
        <f t="array" ref="U123">SUM((B$3:B$265&lt;T123)*((C$3:C$265-V123)^2))+SUM((B$3:B$265&gt;=T123)*((C$3:C$265-W123)^2))</f>
        <v>203.66200730830064</v>
      </c>
      <c r="V123" s="11">
        <f t="array" ref="V123">SUM((B$3:B$265&lt;T123)*(C$3:C$265))/COUNTIF(B$3:B$265,"&lt;"&amp; T123)</f>
        <v>7.2434990157612305</v>
      </c>
      <c r="W123" s="11">
        <f t="array" ref="W123">SUM((B$3:B$265&gt;=T123)*(C$3:C$265))/COUNTIF(B$3:B$265,"&gt;=" &amp;T123)</f>
        <v>5.9171351237919714</v>
      </c>
    </row>
    <row r="124" spans="2:23" x14ac:dyDescent="0.25">
      <c r="B124" s="3">
        <f>Hitters!J223</f>
        <v>2862</v>
      </c>
      <c r="C124" s="3">
        <f>Hitters!W223</f>
        <v>6.8023947633243109</v>
      </c>
      <c r="E124" s="3">
        <f t="shared" si="4"/>
        <v>2</v>
      </c>
      <c r="F124" s="3">
        <f t="shared" si="3"/>
        <v>0.14765212016816937</v>
      </c>
      <c r="H124" s="1"/>
      <c r="I124" s="1"/>
      <c r="J124" s="1"/>
      <c r="K124" s="1"/>
      <c r="T124" s="3">
        <f t="shared" si="5"/>
        <v>141</v>
      </c>
      <c r="U124" s="10">
        <f t="array" ref="U124">SUM((B$3:B$265&lt;T124)*((C$3:C$265-V124)^2))+SUM((B$3:B$265&gt;=T124)*((C$3:C$265-W124)^2))</f>
        <v>203.66200730830064</v>
      </c>
      <c r="V124" s="11">
        <f t="array" ref="V124">SUM((B$3:B$265&lt;T124)*(C$3:C$265))/COUNTIF(B$3:B$265,"&lt;"&amp; T124)</f>
        <v>7.2434990157612305</v>
      </c>
      <c r="W124" s="11">
        <f t="array" ref="W124">SUM((B$3:B$265&gt;=T124)*(C$3:C$265))/COUNTIF(B$3:B$265,"&gt;=" &amp;T124)</f>
        <v>5.9171351237919714</v>
      </c>
    </row>
    <row r="125" spans="2:23" x14ac:dyDescent="0.25">
      <c r="B125" s="3">
        <f>Hitters!J188</f>
        <v>3423</v>
      </c>
      <c r="C125" s="3">
        <f>Hitters!W188</f>
        <v>6.5861716548546747</v>
      </c>
      <c r="E125" s="3">
        <f t="shared" si="4"/>
        <v>2</v>
      </c>
      <c r="F125" s="3">
        <f t="shared" si="3"/>
        <v>2.8234810651845108E-2</v>
      </c>
      <c r="H125" s="1"/>
      <c r="I125" s="1"/>
      <c r="J125" s="1"/>
      <c r="K125" s="1"/>
      <c r="T125" s="3">
        <f t="shared" si="5"/>
        <v>142</v>
      </c>
      <c r="U125" s="10">
        <f t="array" ref="U125">SUM((B$3:B$265&lt;T125)*((C$3:C$265-V125)^2))+SUM((B$3:B$265&gt;=T125)*((C$3:C$265-W125)^2))</f>
        <v>203.66200730830064</v>
      </c>
      <c r="V125" s="11">
        <f t="array" ref="V125">SUM((B$3:B$265&lt;T125)*(C$3:C$265))/COUNTIF(B$3:B$265,"&lt;"&amp; T125)</f>
        <v>7.2434990157612305</v>
      </c>
      <c r="W125" s="11">
        <f t="array" ref="W125">SUM((B$3:B$265&gt;=T125)*(C$3:C$265))/COUNTIF(B$3:B$265,"&gt;=" &amp;T125)</f>
        <v>5.9171351237919714</v>
      </c>
    </row>
    <row r="126" spans="2:23" x14ac:dyDescent="0.25">
      <c r="B126" s="3">
        <f>Hitters!J25</f>
        <v>382</v>
      </c>
      <c r="C126" s="3">
        <f>Hitters!W25</f>
        <v>4.5798523780038014</v>
      </c>
      <c r="E126" s="3">
        <f t="shared" si="4"/>
        <v>1</v>
      </c>
      <c r="F126" s="3">
        <f t="shared" si="3"/>
        <v>0.18913985272857825</v>
      </c>
      <c r="H126" s="1"/>
      <c r="I126" s="1"/>
      <c r="J126" s="1"/>
      <c r="K126" s="1"/>
      <c r="T126" s="3">
        <f t="shared" si="5"/>
        <v>143</v>
      </c>
      <c r="U126" s="10">
        <f t="array" ref="U126">SUM((B$3:B$265&lt;T126)*((C$3:C$265-V126)^2))+SUM((B$3:B$265&gt;=T126)*((C$3:C$265-W126)^2))</f>
        <v>203.66200730830064</v>
      </c>
      <c r="V126" s="11">
        <f t="array" ref="V126">SUM((B$3:B$265&lt;T126)*(C$3:C$265))/COUNTIF(B$3:B$265,"&lt;"&amp; T126)</f>
        <v>7.2434990157612305</v>
      </c>
      <c r="W126" s="11">
        <f t="array" ref="W126">SUM((B$3:B$265&gt;=T126)*(C$3:C$265))/COUNTIF(B$3:B$265,"&gt;=" &amp;T126)</f>
        <v>5.9171351237919714</v>
      </c>
    </row>
    <row r="127" spans="2:23" x14ac:dyDescent="0.25">
      <c r="B127" s="3">
        <f>Hitters!J38</f>
        <v>426</v>
      </c>
      <c r="C127" s="3">
        <f>Hitters!W38</f>
        <v>4.7449321283632502</v>
      </c>
      <c r="E127" s="3">
        <f t="shared" si="4"/>
        <v>1</v>
      </c>
      <c r="F127" s="3">
        <f t="shared" si="3"/>
        <v>7.2804110381727294E-2</v>
      </c>
      <c r="H127" s="1"/>
      <c r="I127" s="1"/>
      <c r="J127" s="1"/>
      <c r="K127" s="1"/>
      <c r="T127" s="3">
        <f t="shared" si="5"/>
        <v>144</v>
      </c>
      <c r="U127" s="10">
        <f t="array" ref="U127">SUM((B$3:B$265&lt;T127)*((C$3:C$265-V127)^2))+SUM((B$3:B$265&gt;=T127)*((C$3:C$265-W127)^2))</f>
        <v>203.66200730830064</v>
      </c>
      <c r="V127" s="11">
        <f t="array" ref="V127">SUM((B$3:B$265&lt;T127)*(C$3:C$265))/COUNTIF(B$3:B$265,"&lt;"&amp; T127)</f>
        <v>7.2434990157612305</v>
      </c>
      <c r="W127" s="11">
        <f t="array" ref="W127">SUM((B$3:B$265&gt;=T127)*(C$3:C$265))/COUNTIF(B$3:B$265,"&gt;=" &amp;T127)</f>
        <v>5.9171351237919714</v>
      </c>
    </row>
    <row r="128" spans="2:23" x14ac:dyDescent="0.25">
      <c r="B128" s="3">
        <f>Hitters!J85</f>
        <v>3231</v>
      </c>
      <c r="C128" s="3">
        <f>Hitters!W85</f>
        <v>5.4806389233419912</v>
      </c>
      <c r="E128" s="3">
        <f t="shared" si="4"/>
        <v>2</v>
      </c>
      <c r="F128" s="3">
        <f t="shared" si="3"/>
        <v>0.87890730006404461</v>
      </c>
      <c r="H128" s="1"/>
      <c r="I128" s="1"/>
      <c r="J128" s="1"/>
      <c r="K128" s="1"/>
      <c r="T128" s="3">
        <f t="shared" si="5"/>
        <v>145</v>
      </c>
      <c r="U128" s="10">
        <f t="array" ref="U128">SUM((B$3:B$265&lt;T128)*((C$3:C$265-V128)^2))+SUM((B$3:B$265&gt;=T128)*((C$3:C$265-W128)^2))</f>
        <v>203.66200730830064</v>
      </c>
      <c r="V128" s="11">
        <f t="array" ref="V128">SUM((B$3:B$265&lt;T128)*(C$3:C$265))/COUNTIF(B$3:B$265,"&lt;"&amp; T128)</f>
        <v>7.2434990157612305</v>
      </c>
      <c r="W128" s="11">
        <f t="array" ref="W128">SUM((B$3:B$265&gt;=T128)*(C$3:C$265))/COUNTIF(B$3:B$265,"&gt;=" &amp;T128)</f>
        <v>5.9171351237919714</v>
      </c>
    </row>
    <row r="129" spans="2:23" x14ac:dyDescent="0.25">
      <c r="B129" s="3">
        <f>Hitters!J143</f>
        <v>3449</v>
      </c>
      <c r="C129" s="3">
        <f>Hitters!W143</f>
        <v>6.1633148040346413</v>
      </c>
      <c r="E129" s="3">
        <f t="shared" si="4"/>
        <v>2</v>
      </c>
      <c r="F129" s="3">
        <f t="shared" si="3"/>
        <v>6.4935617201416648E-2</v>
      </c>
      <c r="H129" s="1"/>
      <c r="I129" s="1"/>
      <c r="J129" s="1"/>
      <c r="K129" s="1"/>
      <c r="T129" s="3">
        <f t="shared" si="5"/>
        <v>146</v>
      </c>
      <c r="U129" s="10">
        <f t="array" ref="U129">SUM((B$3:B$265&lt;T129)*((C$3:C$265-V129)^2))+SUM((B$3:B$265&gt;=T129)*((C$3:C$265-W129)^2))</f>
        <v>203.66200730830064</v>
      </c>
      <c r="V129" s="11">
        <f t="array" ref="V129">SUM((B$3:B$265&lt;T129)*(C$3:C$265))/COUNTIF(B$3:B$265,"&lt;"&amp; T129)</f>
        <v>7.2434990157612305</v>
      </c>
      <c r="W129" s="11">
        <f t="array" ref="W129">SUM((B$3:B$265&gt;=T129)*(C$3:C$265))/COUNTIF(B$3:B$265,"&gt;=" &amp;T129)</f>
        <v>5.9171351237919714</v>
      </c>
    </row>
    <row r="130" spans="2:23" x14ac:dyDescent="0.25">
      <c r="B130" s="3">
        <f>Hitters!J250</f>
        <v>2816</v>
      </c>
      <c r="C130" s="3">
        <f>Hitters!W250</f>
        <v>7.1777824161951971</v>
      </c>
      <c r="E130" s="3">
        <f t="shared" si="4"/>
        <v>2</v>
      </c>
      <c r="F130" s="3">
        <f t="shared" si="3"/>
        <v>0.57705738538217999</v>
      </c>
      <c r="H130" s="1"/>
      <c r="I130" s="1"/>
      <c r="J130" s="1"/>
      <c r="K130" s="1"/>
      <c r="T130" s="3">
        <f t="shared" si="5"/>
        <v>147</v>
      </c>
      <c r="U130" s="10">
        <f t="array" ref="U130">SUM((B$3:B$265&lt;T130)*((C$3:C$265-V130)^2))+SUM((B$3:B$265&gt;=T130)*((C$3:C$265-W130)^2))</f>
        <v>203.66200730830064</v>
      </c>
      <c r="V130" s="11">
        <f t="array" ref="V130">SUM((B$3:B$265&lt;T130)*(C$3:C$265))/COUNTIF(B$3:B$265,"&lt;"&amp; T130)</f>
        <v>7.2434990157612305</v>
      </c>
      <c r="W130" s="11">
        <f t="array" ref="W130">SUM((B$3:B$265&gt;=T130)*(C$3:C$265))/COUNTIF(B$3:B$265,"&gt;=" &amp;T130)</f>
        <v>5.9171351237919714</v>
      </c>
    </row>
    <row r="131" spans="2:23" x14ac:dyDescent="0.25">
      <c r="B131" s="3">
        <f>Hitters!J58</f>
        <v>696</v>
      </c>
      <c r="C131" s="3">
        <f>Hitters!W58</f>
        <v>5.1059454739005803</v>
      </c>
      <c r="E131" s="3">
        <f t="shared" si="4"/>
        <v>1</v>
      </c>
      <c r="F131" s="3">
        <f t="shared" ref="F131:F194" si="6">IF(E131=1,(C131-meanR1)^2,(C131-MeanR2)^2)</f>
        <v>8.3157943475107021E-3</v>
      </c>
      <c r="H131" s="1"/>
      <c r="I131" s="1"/>
      <c r="J131" s="1"/>
      <c r="K131" s="1"/>
      <c r="T131" s="3">
        <f t="shared" si="5"/>
        <v>148</v>
      </c>
      <c r="U131" s="10">
        <f t="array" ref="U131">SUM((B$3:B$265&lt;T131)*((C$3:C$265-V131)^2))+SUM((B$3:B$265&gt;=T131)*((C$3:C$265-W131)^2))</f>
        <v>203.66200730830064</v>
      </c>
      <c r="V131" s="11">
        <f t="array" ref="V131">SUM((B$3:B$265&lt;T131)*(C$3:C$265))/COUNTIF(B$3:B$265,"&lt;"&amp; T131)</f>
        <v>7.2434990157612305</v>
      </c>
      <c r="W131" s="11">
        <f t="array" ref="W131">SUM((B$3:B$265&gt;=T131)*(C$3:C$265))/COUNTIF(B$3:B$265,"&gt;=" &amp;T131)</f>
        <v>5.9171351237919714</v>
      </c>
    </row>
    <row r="132" spans="2:23" x14ac:dyDescent="0.25">
      <c r="B132" s="3">
        <f>Hitters!J147</f>
        <v>9528</v>
      </c>
      <c r="C132" s="3">
        <f>Hitters!W147</f>
        <v>6.1892902904379019</v>
      </c>
      <c r="E132" s="3">
        <f t="shared" ref="E132:E195" si="7">IF(B132&lt;I$3,1,2)</f>
        <v>2</v>
      </c>
      <c r="F132" s="3">
        <f t="shared" si="6"/>
        <v>5.2371953108410176E-2</v>
      </c>
      <c r="H132" s="1"/>
      <c r="I132" s="1"/>
      <c r="J132" s="1"/>
      <c r="K132" s="1"/>
      <c r="T132" s="3">
        <f t="shared" si="5"/>
        <v>149</v>
      </c>
      <c r="U132" s="10">
        <f t="array" ref="U132">SUM((B$3:B$265&lt;T132)*((C$3:C$265-V132)^2))+SUM((B$3:B$265&gt;=T132)*((C$3:C$265-W132)^2))</f>
        <v>203.66200730830064</v>
      </c>
      <c r="V132" s="11">
        <f t="array" ref="V132">SUM((B$3:B$265&lt;T132)*(C$3:C$265))/COUNTIF(B$3:B$265,"&lt;"&amp; T132)</f>
        <v>7.2434990157612305</v>
      </c>
      <c r="W132" s="11">
        <f t="array" ref="W132">SUM((B$3:B$265&gt;=T132)*(C$3:C$265))/COUNTIF(B$3:B$265,"&gt;=" &amp;T132)</f>
        <v>5.9171351237919714</v>
      </c>
    </row>
    <row r="133" spans="2:23" x14ac:dyDescent="0.25">
      <c r="B133" s="3">
        <f>Hitters!J218</f>
        <v>6521</v>
      </c>
      <c r="C133" s="3">
        <f>Hitters!W218</f>
        <v>6.7742238863576141</v>
      </c>
      <c r="E133" s="3">
        <f t="shared" si="7"/>
        <v>2</v>
      </c>
      <c r="F133" s="3">
        <f t="shared" si="6"/>
        <v>0.12679610204678601</v>
      </c>
      <c r="H133" s="1"/>
      <c r="I133" s="1"/>
      <c r="J133" s="1"/>
      <c r="K133" s="1"/>
      <c r="T133" s="3">
        <f t="shared" ref="T133:T196" si="8">T132+1</f>
        <v>150</v>
      </c>
      <c r="U133" s="10">
        <f t="array" ref="U133">SUM((B$3:B$265&lt;T133)*((C$3:C$265-V133)^2))+SUM((B$3:B$265&gt;=T133)*((C$3:C$265-W133)^2))</f>
        <v>203.66200730830064</v>
      </c>
      <c r="V133" s="11">
        <f t="array" ref="V133">SUM((B$3:B$265&lt;T133)*(C$3:C$265))/COUNTIF(B$3:B$265,"&lt;"&amp; T133)</f>
        <v>7.2434990157612305</v>
      </c>
      <c r="W133" s="11">
        <f t="array" ref="W133">SUM((B$3:B$265&gt;=T133)*(C$3:C$265))/COUNTIF(B$3:B$265,"&gt;=" &amp;T133)</f>
        <v>5.9171351237919714</v>
      </c>
    </row>
    <row r="134" spans="2:23" x14ac:dyDescent="0.25">
      <c r="B134" s="3">
        <f>Hitters!J199</f>
        <v>1556</v>
      </c>
      <c r="C134" s="3">
        <f>Hitters!W199</f>
        <v>6.620073206530356</v>
      </c>
      <c r="E134" s="3">
        <f t="shared" si="7"/>
        <v>2</v>
      </c>
      <c r="F134" s="3">
        <f t="shared" si="6"/>
        <v>4.0777228546987752E-2</v>
      </c>
      <c r="H134" s="1"/>
      <c r="I134" s="1"/>
      <c r="J134" s="1"/>
      <c r="K134" s="1"/>
      <c r="T134" s="3">
        <f t="shared" si="8"/>
        <v>151</v>
      </c>
      <c r="U134" s="10">
        <f t="array" ref="U134">SUM((B$3:B$265&lt;T134)*((C$3:C$265-V134)^2))+SUM((B$3:B$265&gt;=T134)*((C$3:C$265-W134)^2))</f>
        <v>203.66200730830064</v>
      </c>
      <c r="V134" s="11">
        <f t="array" ref="V134">SUM((B$3:B$265&lt;T134)*(C$3:C$265))/COUNTIF(B$3:B$265,"&lt;"&amp; T134)</f>
        <v>7.2434990157612305</v>
      </c>
      <c r="W134" s="11">
        <f t="array" ref="W134">SUM((B$3:B$265&gt;=T134)*(C$3:C$265))/COUNTIF(B$3:B$265,"&gt;=" &amp;T134)</f>
        <v>5.9171351237919714</v>
      </c>
    </row>
    <row r="135" spans="2:23" x14ac:dyDescent="0.25">
      <c r="B135" s="3">
        <f>Hitters!J2</f>
        <v>232</v>
      </c>
      <c r="C135" s="3">
        <f>Hitters!W2</f>
        <v>4.2121275978784842</v>
      </c>
      <c r="E135" s="3">
        <f t="shared" si="7"/>
        <v>1</v>
      </c>
      <c r="F135" s="3">
        <f t="shared" si="6"/>
        <v>0.64420993849432129</v>
      </c>
      <c r="H135" s="1"/>
      <c r="I135" s="1"/>
      <c r="J135" s="1"/>
      <c r="K135" s="1"/>
      <c r="T135" s="3">
        <f t="shared" si="8"/>
        <v>152</v>
      </c>
      <c r="U135" s="10">
        <f t="array" ref="U135">SUM((B$3:B$265&lt;T135)*((C$3:C$265-V135)^2))+SUM((B$3:B$265&gt;=T135)*((C$3:C$265-W135)^2))</f>
        <v>203.66200730830064</v>
      </c>
      <c r="V135" s="11">
        <f t="array" ref="V135">SUM((B$3:B$265&lt;T135)*(C$3:C$265))/COUNTIF(B$3:B$265,"&lt;"&amp; T135)</f>
        <v>7.2434990157612305</v>
      </c>
      <c r="W135" s="11">
        <f t="array" ref="W135">SUM((B$3:B$265&gt;=T135)*(C$3:C$265))/COUNTIF(B$3:B$265,"&gt;=" &amp;T135)</f>
        <v>5.9171351237919714</v>
      </c>
    </row>
    <row r="136" spans="2:23" x14ac:dyDescent="0.25">
      <c r="B136" s="3">
        <f>Hitters!J156</f>
        <v>2268</v>
      </c>
      <c r="C136" s="3">
        <f>Hitters!W156</f>
        <v>6.2633982625916236</v>
      </c>
      <c r="E136" s="3">
        <f t="shared" si="7"/>
        <v>2</v>
      </c>
      <c r="F136" s="3">
        <f t="shared" si="6"/>
        <v>2.3944845409833267E-2</v>
      </c>
      <c r="H136" s="1"/>
      <c r="I136" s="1"/>
      <c r="J136" s="1"/>
      <c r="K136" s="1"/>
      <c r="T136" s="3">
        <f t="shared" si="8"/>
        <v>153</v>
      </c>
      <c r="U136" s="10">
        <f t="array" ref="U136">SUM((B$3:B$265&lt;T136)*((C$3:C$265-V136)^2))+SUM((B$3:B$265&gt;=T136)*((C$3:C$265-W136)^2))</f>
        <v>203.66200730830064</v>
      </c>
      <c r="V136" s="11">
        <f t="array" ref="V136">SUM((B$3:B$265&lt;T136)*(C$3:C$265))/COUNTIF(B$3:B$265,"&lt;"&amp; T136)</f>
        <v>7.2434990157612305</v>
      </c>
      <c r="W136" s="11">
        <f t="array" ref="W136">SUM((B$3:B$265&gt;=T136)*(C$3:C$265))/COUNTIF(B$3:B$265,"&gt;=" &amp;T136)</f>
        <v>5.9171351237919714</v>
      </c>
    </row>
    <row r="137" spans="2:23" x14ac:dyDescent="0.25">
      <c r="B137" s="3">
        <f>Hitters!J210</f>
        <v>4273</v>
      </c>
      <c r="C137" s="3">
        <f>Hitters!W210</f>
        <v>6.6846117276679271</v>
      </c>
      <c r="E137" s="3">
        <f t="shared" si="7"/>
        <v>2</v>
      </c>
      <c r="F137" s="3">
        <f t="shared" si="6"/>
        <v>7.1007456977986577E-2</v>
      </c>
      <c r="H137" s="1"/>
      <c r="I137" s="1"/>
      <c r="J137" s="1"/>
      <c r="K137" s="1"/>
      <c r="T137" s="3">
        <f t="shared" si="8"/>
        <v>154</v>
      </c>
      <c r="U137" s="10">
        <f t="array" ref="U137">SUM((B$3:B$265&lt;T137)*((C$3:C$265-V137)^2))+SUM((B$3:B$265&gt;=T137)*((C$3:C$265-W137)^2))</f>
        <v>203.66200730830064</v>
      </c>
      <c r="V137" s="11">
        <f t="array" ref="V137">SUM((B$3:B$265&lt;T137)*(C$3:C$265))/COUNTIF(B$3:B$265,"&lt;"&amp; T137)</f>
        <v>7.2434990157612305</v>
      </c>
      <c r="W137" s="11">
        <f t="array" ref="W137">SUM((B$3:B$265&gt;=T137)*(C$3:C$265))/COUNTIF(B$3:B$265,"&gt;=" &amp;T137)</f>
        <v>5.9171351237919714</v>
      </c>
    </row>
    <row r="138" spans="2:23" x14ac:dyDescent="0.25">
      <c r="B138" s="3">
        <f>Hitters!J41</f>
        <v>342</v>
      </c>
      <c r="C138" s="3">
        <f>Hitters!W41</f>
        <v>4.8283137373023015</v>
      </c>
      <c r="E138" s="3">
        <f t="shared" si="7"/>
        <v>1</v>
      </c>
      <c r="F138" s="3">
        <f t="shared" si="6"/>
        <v>3.4760156714262615E-2</v>
      </c>
      <c r="H138" s="1"/>
      <c r="I138" s="1"/>
      <c r="J138" s="1"/>
      <c r="K138" s="1"/>
      <c r="T138" s="3">
        <f t="shared" si="8"/>
        <v>155</v>
      </c>
      <c r="U138" s="10">
        <f t="array" ref="U138">SUM((B$3:B$265&lt;T138)*((C$3:C$265-V138)^2))+SUM((B$3:B$265&gt;=T138)*((C$3:C$265-W138)^2))</f>
        <v>203.66200730830064</v>
      </c>
      <c r="V138" s="11">
        <f t="array" ref="V138">SUM((B$3:B$265&lt;T138)*(C$3:C$265))/COUNTIF(B$3:B$265,"&lt;"&amp; T138)</f>
        <v>7.2434990157612305</v>
      </c>
      <c r="W138" s="11">
        <f t="array" ref="W138">SUM((B$3:B$265&gt;=T138)*(C$3:C$265))/COUNTIF(B$3:B$265,"&gt;=" &amp;T138)</f>
        <v>5.9171351237919714</v>
      </c>
    </row>
    <row r="139" spans="2:23" x14ac:dyDescent="0.25">
      <c r="B139" s="3">
        <f>Hitters!J60</f>
        <v>540</v>
      </c>
      <c r="C139" s="3">
        <f>Hitters!W60</f>
        <v>5.1474944768134527</v>
      </c>
      <c r="E139" s="3">
        <f t="shared" si="7"/>
        <v>1</v>
      </c>
      <c r="F139" s="3">
        <f t="shared" si="6"/>
        <v>1.7619902356494098E-2</v>
      </c>
      <c r="H139" s="1"/>
      <c r="I139" s="1"/>
      <c r="J139" s="1"/>
      <c r="K139" s="1"/>
      <c r="T139" s="3">
        <f t="shared" si="8"/>
        <v>156</v>
      </c>
      <c r="U139" s="10">
        <f t="array" ref="U139">SUM((B$3:B$265&lt;T139)*((C$3:C$265-V139)^2))+SUM((B$3:B$265&gt;=T139)*((C$3:C$265-W139)^2))</f>
        <v>203.66200730830064</v>
      </c>
      <c r="V139" s="11">
        <f t="array" ref="V139">SUM((B$3:B$265&lt;T139)*(C$3:C$265))/COUNTIF(B$3:B$265,"&lt;"&amp; T139)</f>
        <v>7.2434990157612305</v>
      </c>
      <c r="W139" s="11">
        <f t="array" ref="W139">SUM((B$3:B$265&gt;=T139)*(C$3:C$265))/COUNTIF(B$3:B$265,"&gt;=" &amp;T139)</f>
        <v>5.9171351237919714</v>
      </c>
    </row>
    <row r="140" spans="2:23" x14ac:dyDescent="0.25">
      <c r="B140" s="3">
        <f>Hitters!J51</f>
        <v>969</v>
      </c>
      <c r="C140" s="3">
        <f>Hitters!W51</f>
        <v>5.0106352940962555</v>
      </c>
      <c r="E140" s="3">
        <f t="shared" si="7"/>
        <v>1</v>
      </c>
      <c r="F140" s="3">
        <f t="shared" si="6"/>
        <v>1.696782897433751E-5</v>
      </c>
      <c r="H140" s="1"/>
      <c r="I140" s="1"/>
      <c r="J140" s="1"/>
      <c r="K140" s="1"/>
      <c r="T140" s="3">
        <f t="shared" si="8"/>
        <v>157</v>
      </c>
      <c r="U140" s="10">
        <f t="array" ref="U140">SUM((B$3:B$265&lt;T140)*((C$3:C$265-V140)^2))+SUM((B$3:B$265&gt;=T140)*((C$3:C$265-W140)^2))</f>
        <v>203.66200730830064</v>
      </c>
      <c r="V140" s="11">
        <f t="array" ref="V140">SUM((B$3:B$265&lt;T140)*(C$3:C$265))/COUNTIF(B$3:B$265,"&lt;"&amp; T140)</f>
        <v>7.2434990157612305</v>
      </c>
      <c r="W140" s="11">
        <f t="array" ref="W140">SUM((B$3:B$265&gt;=T140)*(C$3:C$265))/COUNTIF(B$3:B$265,"&gt;=" &amp;T140)</f>
        <v>5.9171351237919714</v>
      </c>
    </row>
    <row r="141" spans="2:23" x14ac:dyDescent="0.25">
      <c r="B141" s="3">
        <f>Hitters!J207</f>
        <v>8424</v>
      </c>
      <c r="C141" s="3">
        <f>Hitters!W207</f>
        <v>6.6550116870760938</v>
      </c>
      <c r="E141" s="3">
        <f t="shared" si="7"/>
        <v>2</v>
      </c>
      <c r="F141" s="3">
        <f t="shared" si="6"/>
        <v>5.6108440885747707E-2</v>
      </c>
      <c r="H141" s="1"/>
      <c r="I141" s="1"/>
      <c r="J141" s="1"/>
      <c r="K141" s="1"/>
      <c r="T141" s="3">
        <f t="shared" si="8"/>
        <v>158</v>
      </c>
      <c r="U141" s="10">
        <f t="array" ref="U141">SUM((B$3:B$265&lt;T141)*((C$3:C$265-V141)^2))+SUM((B$3:B$265&gt;=T141)*((C$3:C$265-W141)^2))</f>
        <v>203.66200730830064</v>
      </c>
      <c r="V141" s="11">
        <f t="array" ref="V141">SUM((B$3:B$265&lt;T141)*(C$3:C$265))/COUNTIF(B$3:B$265,"&lt;"&amp; T141)</f>
        <v>7.2434990157612305</v>
      </c>
      <c r="W141" s="11">
        <f t="array" ref="W141">SUM((B$3:B$265&gt;=T141)*(C$3:C$265))/COUNTIF(B$3:B$265,"&gt;=" &amp;T141)</f>
        <v>5.9171351237919714</v>
      </c>
    </row>
    <row r="142" spans="2:23" x14ac:dyDescent="0.25">
      <c r="B142" s="3">
        <f>Hitters!J184</f>
        <v>3400</v>
      </c>
      <c r="C142" s="3">
        <f>Hitters!W184</f>
        <v>6.5510803350434044</v>
      </c>
      <c r="E142" s="3">
        <f t="shared" si="7"/>
        <v>2</v>
      </c>
      <c r="F142" s="3">
        <f t="shared" si="6"/>
        <v>1.7673270042059847E-2</v>
      </c>
      <c r="H142" s="1"/>
      <c r="I142" s="1"/>
      <c r="J142" s="1"/>
      <c r="K142" s="1"/>
      <c r="T142" s="3">
        <f t="shared" si="8"/>
        <v>159</v>
      </c>
      <c r="U142" s="10">
        <f t="array" ref="U142">SUM((B$3:B$265&lt;T142)*((C$3:C$265-V142)^2))+SUM((B$3:B$265&gt;=T142)*((C$3:C$265-W142)^2))</f>
        <v>203.66200730830064</v>
      </c>
      <c r="V142" s="11">
        <f t="array" ref="V142">SUM((B$3:B$265&lt;T142)*(C$3:C$265))/COUNTIF(B$3:B$265,"&lt;"&amp; T142)</f>
        <v>7.2434990157612305</v>
      </c>
      <c r="W142" s="11">
        <f t="array" ref="W142">SUM((B$3:B$265&gt;=T142)*(C$3:C$265))/COUNTIF(B$3:B$265,"&gt;=" &amp;T142)</f>
        <v>5.9171351237919714</v>
      </c>
    </row>
    <row r="143" spans="2:23" x14ac:dyDescent="0.25">
      <c r="B143" s="3">
        <f>Hitters!J48</f>
        <v>549</v>
      </c>
      <c r="C143" s="3">
        <f>Hitters!W48</f>
        <v>4.9416424226093039</v>
      </c>
      <c r="E143" s="3">
        <f t="shared" si="7"/>
        <v>1</v>
      </c>
      <c r="F143" s="3">
        <f t="shared" si="6"/>
        <v>5.3453753580291127E-3</v>
      </c>
      <c r="H143" s="1"/>
      <c r="I143" s="1"/>
      <c r="J143" s="1"/>
      <c r="K143" s="1"/>
      <c r="T143" s="3">
        <f t="shared" si="8"/>
        <v>160</v>
      </c>
      <c r="U143" s="10">
        <f t="array" ref="U143">SUM((B$3:B$265&lt;T143)*((C$3:C$265-V143)^2))+SUM((B$3:B$265&gt;=T143)*((C$3:C$265-W143)^2))</f>
        <v>203.66200730830064</v>
      </c>
      <c r="V143" s="11">
        <f t="array" ref="V143">SUM((B$3:B$265&lt;T143)*(C$3:C$265))/COUNTIF(B$3:B$265,"&lt;"&amp; T143)</f>
        <v>7.2434990157612305</v>
      </c>
      <c r="W143" s="11">
        <f t="array" ref="W143">SUM((B$3:B$265&gt;=T143)*(C$3:C$265))/COUNTIF(B$3:B$265,"&gt;=" &amp;T143)</f>
        <v>5.9171351237919714</v>
      </c>
    </row>
    <row r="144" spans="2:23" x14ac:dyDescent="0.25">
      <c r="B144" s="3">
        <f>Hitters!J92</f>
        <v>912</v>
      </c>
      <c r="C144" s="3">
        <f>Hitters!W92</f>
        <v>5.521460917862246</v>
      </c>
      <c r="E144" s="3">
        <f t="shared" si="7"/>
        <v>1</v>
      </c>
      <c r="F144" s="3">
        <f t="shared" si="6"/>
        <v>0.25675139738437552</v>
      </c>
      <c r="H144" s="1"/>
      <c r="I144" s="1"/>
      <c r="J144" s="1"/>
      <c r="K144" s="1"/>
      <c r="T144" s="3">
        <f t="shared" si="8"/>
        <v>161</v>
      </c>
      <c r="U144" s="10">
        <f t="array" ref="U144">SUM((B$3:B$265&lt;T144)*((C$3:C$265-V144)^2))+SUM((B$3:B$265&gt;=T144)*((C$3:C$265-W144)^2))</f>
        <v>203.66200730830064</v>
      </c>
      <c r="V144" s="11">
        <f t="array" ref="V144">SUM((B$3:B$265&lt;T144)*(C$3:C$265))/COUNTIF(B$3:B$265,"&lt;"&amp; T144)</f>
        <v>7.2434990157612305</v>
      </c>
      <c r="W144" s="11">
        <f t="array" ref="W144">SUM((B$3:B$265&gt;=T144)*(C$3:C$265))/COUNTIF(B$3:B$265,"&gt;=" &amp;T144)</f>
        <v>5.9171351237919714</v>
      </c>
    </row>
    <row r="145" spans="2:23" x14ac:dyDescent="0.25">
      <c r="B145" s="3">
        <f>Hitters!J74</f>
        <v>730</v>
      </c>
      <c r="C145" s="3">
        <f>Hitters!W74</f>
        <v>5.2983173665480363</v>
      </c>
      <c r="E145" s="3">
        <f t="shared" si="7"/>
        <v>1</v>
      </c>
      <c r="F145" s="3">
        <f t="shared" si="6"/>
        <v>8.040790123330363E-2</v>
      </c>
      <c r="H145" s="1"/>
      <c r="I145" s="1"/>
      <c r="J145" s="1"/>
      <c r="K145" s="1"/>
      <c r="T145" s="3">
        <f t="shared" si="8"/>
        <v>162</v>
      </c>
      <c r="U145" s="10">
        <f t="array" ref="U145">SUM((B$3:B$265&lt;T145)*((C$3:C$265-V145)^2))+SUM((B$3:B$265&gt;=T145)*((C$3:C$265-W145)^2))</f>
        <v>203.66200730830064</v>
      </c>
      <c r="V145" s="11">
        <f t="array" ref="V145">SUM((B$3:B$265&lt;T145)*(C$3:C$265))/COUNTIF(B$3:B$265,"&lt;"&amp; T145)</f>
        <v>7.2434990157612305</v>
      </c>
      <c r="W145" s="11">
        <f t="array" ref="W145">SUM((B$3:B$265&gt;=T145)*(C$3:C$265))/COUNTIF(B$3:B$265,"&gt;=" &amp;T145)</f>
        <v>5.9171351237919714</v>
      </c>
    </row>
    <row r="146" spans="2:23" x14ac:dyDescent="0.25">
      <c r="B146" s="3">
        <f>Hitters!J149</f>
        <v>5628</v>
      </c>
      <c r="C146" s="3">
        <f>Hitters!W149</f>
        <v>6.2146080984221914</v>
      </c>
      <c r="E146" s="3">
        <f t="shared" si="7"/>
        <v>2</v>
      </c>
      <c r="F146" s="3">
        <f t="shared" si="6"/>
        <v>4.1425024661207711E-2</v>
      </c>
      <c r="H146" s="1"/>
      <c r="I146" s="1"/>
      <c r="J146" s="1"/>
      <c r="K146" s="1"/>
      <c r="T146" s="3">
        <f t="shared" si="8"/>
        <v>163</v>
      </c>
      <c r="U146" s="10">
        <f t="array" ref="U146">SUM((B$3:B$265&lt;T146)*((C$3:C$265-V146)^2))+SUM((B$3:B$265&gt;=T146)*((C$3:C$265-W146)^2))</f>
        <v>203.66200730830064</v>
      </c>
      <c r="V146" s="11">
        <f t="array" ref="V146">SUM((B$3:B$265&lt;T146)*(C$3:C$265))/COUNTIF(B$3:B$265,"&lt;"&amp; T146)</f>
        <v>7.2434990157612305</v>
      </c>
      <c r="W146" s="11">
        <f t="array" ref="W146">SUM((B$3:B$265&gt;=T146)*(C$3:C$265))/COUNTIF(B$3:B$265,"&gt;=" &amp;T146)</f>
        <v>5.9171351237919714</v>
      </c>
    </row>
    <row r="147" spans="2:23" x14ac:dyDescent="0.25">
      <c r="B147" s="3">
        <f>Hitters!J256</f>
        <v>6090</v>
      </c>
      <c r="C147" s="3">
        <f>Hitters!W256</f>
        <v>7.4955419438842563</v>
      </c>
      <c r="E147" s="3">
        <f t="shared" si="7"/>
        <v>2</v>
      </c>
      <c r="F147" s="3">
        <f t="shared" si="6"/>
        <v>1.1607960619092856</v>
      </c>
      <c r="H147" s="1"/>
      <c r="I147" s="1"/>
      <c r="J147" s="1"/>
      <c r="K147" s="1"/>
      <c r="T147" s="3">
        <f t="shared" si="8"/>
        <v>164</v>
      </c>
      <c r="U147" s="10">
        <f t="array" ref="U147">SUM((B$3:B$265&lt;T147)*((C$3:C$265-V147)^2))+SUM((B$3:B$265&gt;=T147)*((C$3:C$265-W147)^2))</f>
        <v>203.66200730830064</v>
      </c>
      <c r="V147" s="11">
        <f t="array" ref="V147">SUM((B$3:B$265&lt;T147)*(C$3:C$265))/COUNTIF(B$3:B$265,"&lt;"&amp; T147)</f>
        <v>7.2434990157612305</v>
      </c>
      <c r="W147" s="11">
        <f t="array" ref="W147">SUM((B$3:B$265&gt;=T147)*(C$3:C$265))/COUNTIF(B$3:B$265,"&gt;=" &amp;T147)</f>
        <v>5.9171351237919714</v>
      </c>
    </row>
    <row r="148" spans="2:23" x14ac:dyDescent="0.25">
      <c r="B148" s="3">
        <f>Hitters!J108</f>
        <v>1394</v>
      </c>
      <c r="C148" s="3">
        <f>Hitters!W108</f>
        <v>5.7037824746562009</v>
      </c>
      <c r="E148" s="3">
        <f t="shared" si="7"/>
        <v>2</v>
      </c>
      <c r="F148" s="3">
        <f t="shared" si="6"/>
        <v>0.51030593590707207</v>
      </c>
      <c r="H148" s="1"/>
      <c r="I148" s="1"/>
      <c r="J148" s="1"/>
      <c r="K148" s="1"/>
      <c r="T148" s="3">
        <f t="shared" si="8"/>
        <v>165</v>
      </c>
      <c r="U148" s="10">
        <f t="array" ref="U148">SUM((B$3:B$265&lt;T148)*((C$3:C$265-V148)^2))+SUM((B$3:B$265&gt;=T148)*((C$3:C$265-W148)^2))</f>
        <v>203.66200730830064</v>
      </c>
      <c r="V148" s="11">
        <f t="array" ref="V148">SUM((B$3:B$265&lt;T148)*(C$3:C$265))/COUNTIF(B$3:B$265,"&lt;"&amp; T148)</f>
        <v>7.2434990157612305</v>
      </c>
      <c r="W148" s="11">
        <f t="array" ref="W148">SUM((B$3:B$265&gt;=T148)*(C$3:C$265))/COUNTIF(B$3:B$265,"&gt;=" &amp;T148)</f>
        <v>5.9171351237919714</v>
      </c>
    </row>
    <row r="149" spans="2:23" x14ac:dyDescent="0.25">
      <c r="B149" s="3">
        <f>Hitters!J196</f>
        <v>2331</v>
      </c>
      <c r="C149" s="3">
        <f>Hitters!W196</f>
        <v>6.620073206530356</v>
      </c>
      <c r="E149" s="3">
        <f t="shared" si="7"/>
        <v>2</v>
      </c>
      <c r="F149" s="3">
        <f t="shared" si="6"/>
        <v>4.0777228546987752E-2</v>
      </c>
      <c r="H149" s="1"/>
      <c r="I149" s="1"/>
      <c r="J149" s="1"/>
      <c r="K149" s="1"/>
      <c r="T149" s="3">
        <f t="shared" si="8"/>
        <v>166</v>
      </c>
      <c r="U149" s="10">
        <f t="array" ref="U149">SUM((B$3:B$265&lt;T149)*((C$3:C$265-V149)^2))+SUM((B$3:B$265&gt;=T149)*((C$3:C$265-W149)^2))</f>
        <v>203.66200730830064</v>
      </c>
      <c r="V149" s="11">
        <f t="array" ref="V149">SUM((B$3:B$265&lt;T149)*(C$3:C$265))/COUNTIF(B$3:B$265,"&lt;"&amp; T149)</f>
        <v>7.2434990157612305</v>
      </c>
      <c r="W149" s="11">
        <f t="array" ref="W149">SUM((B$3:B$265&gt;=T149)*(C$3:C$265))/COUNTIF(B$3:B$265,"&gt;=" &amp;T149)</f>
        <v>5.9171351237919714</v>
      </c>
    </row>
    <row r="150" spans="2:23" x14ac:dyDescent="0.25">
      <c r="B150" s="3">
        <f>Hitters!J69</f>
        <v>961</v>
      </c>
      <c r="C150" s="3">
        <f>Hitters!W69</f>
        <v>5.2522734280466299</v>
      </c>
      <c r="E150" s="3">
        <f t="shared" si="7"/>
        <v>1</v>
      </c>
      <c r="F150" s="3">
        <f t="shared" si="6"/>
        <v>5.641524281241582E-2</v>
      </c>
      <c r="H150" s="1"/>
      <c r="I150" s="1"/>
      <c r="J150" s="1"/>
      <c r="K150" s="1"/>
      <c r="T150" s="3">
        <f t="shared" si="8"/>
        <v>167</v>
      </c>
      <c r="U150" s="10">
        <f t="array" ref="U150">SUM((B$3:B$265&lt;T150)*((C$3:C$265-V150)^2))+SUM((B$3:B$265&gt;=T150)*((C$3:C$265-W150)^2))</f>
        <v>203.66200730830064</v>
      </c>
      <c r="V150" s="11">
        <f t="array" ref="V150">SUM((B$3:B$265&lt;T150)*(C$3:C$265))/COUNTIF(B$3:B$265,"&lt;"&amp; T150)</f>
        <v>7.2434990157612305</v>
      </c>
      <c r="W150" s="11">
        <f t="array" ref="W150">SUM((B$3:B$265&gt;=T150)*(C$3:C$265))/COUNTIF(B$3:B$265,"&gt;=" &amp;T150)</f>
        <v>5.9171351237919714</v>
      </c>
    </row>
    <row r="151" spans="2:23" x14ac:dyDescent="0.25">
      <c r="B151" s="3">
        <f>Hitters!J111</f>
        <v>2174</v>
      </c>
      <c r="C151" s="3">
        <f>Hitters!W111</f>
        <v>5.7838251823297373</v>
      </c>
      <c r="E151" s="3">
        <f t="shared" si="7"/>
        <v>2</v>
      </c>
      <c r="F151" s="3">
        <f t="shared" si="6"/>
        <v>0.40235463251178477</v>
      </c>
      <c r="H151" s="1"/>
      <c r="I151" s="1"/>
      <c r="J151" s="1"/>
      <c r="K151" s="1"/>
      <c r="T151" s="3">
        <f t="shared" si="8"/>
        <v>168</v>
      </c>
      <c r="U151" s="10">
        <f t="array" ref="U151">SUM((B$3:B$265&lt;T151)*((C$3:C$265-V151)^2))+SUM((B$3:B$265&gt;=T151)*((C$3:C$265-W151)^2))</f>
        <v>203.66200730830064</v>
      </c>
      <c r="V151" s="11">
        <f t="array" ref="V151">SUM((B$3:B$265&lt;T151)*(C$3:C$265))/COUNTIF(B$3:B$265,"&lt;"&amp; T151)</f>
        <v>7.2434990157612305</v>
      </c>
      <c r="W151" s="11">
        <f t="array" ref="W151">SUM((B$3:B$265&gt;=T151)*(C$3:C$265))/COUNTIF(B$3:B$265,"&gt;=" &amp;T151)</f>
        <v>5.9171351237919714</v>
      </c>
    </row>
    <row r="152" spans="2:23" x14ac:dyDescent="0.25">
      <c r="B152" s="3">
        <f>Hitters!J214</f>
        <v>6207</v>
      </c>
      <c r="C152" s="3">
        <f>Hitters!W214</f>
        <v>6.7452363494843626</v>
      </c>
      <c r="E152" s="3">
        <f t="shared" si="7"/>
        <v>2</v>
      </c>
      <c r="F152" s="3">
        <f t="shared" si="6"/>
        <v>0.10699235981792446</v>
      </c>
      <c r="H152" s="1"/>
      <c r="I152" s="1"/>
      <c r="J152" s="1"/>
      <c r="K152" s="1"/>
      <c r="T152" s="3">
        <f t="shared" si="8"/>
        <v>169</v>
      </c>
      <c r="U152" s="10">
        <f t="array" ref="U152">SUM((B$3:B$265&lt;T152)*((C$3:C$265-V152)^2))+SUM((B$3:B$265&gt;=T152)*((C$3:C$265-W152)^2))</f>
        <v>203.66200730830064</v>
      </c>
      <c r="V152" s="11">
        <f t="array" ref="V152">SUM((B$3:B$265&lt;T152)*(C$3:C$265))/COUNTIF(B$3:B$265,"&lt;"&amp; T152)</f>
        <v>7.2434990157612305</v>
      </c>
      <c r="W152" s="11">
        <f t="array" ref="W152">SUM((B$3:B$265&gt;=T152)*(C$3:C$265))/COUNTIF(B$3:B$265,"&gt;=" &amp;T152)</f>
        <v>5.9171351237919714</v>
      </c>
    </row>
    <row r="153" spans="2:23" x14ac:dyDescent="0.25">
      <c r="B153" s="3">
        <f>Hitters!J88</f>
        <v>756</v>
      </c>
      <c r="C153" s="3">
        <f>Hitters!W88</f>
        <v>5.5114105820087449</v>
      </c>
      <c r="E153" s="3">
        <f t="shared" si="7"/>
        <v>1</v>
      </c>
      <c r="F153" s="3">
        <f t="shared" si="6"/>
        <v>0.24666726720880758</v>
      </c>
      <c r="H153" s="1"/>
      <c r="I153" s="1"/>
      <c r="J153" s="1"/>
      <c r="K153" s="1"/>
      <c r="T153" s="3">
        <f t="shared" si="8"/>
        <v>170</v>
      </c>
      <c r="U153" s="10">
        <f t="array" ref="U153">SUM((B$3:B$265&lt;T153)*((C$3:C$265-V153)^2))+SUM((B$3:B$265&gt;=T153)*((C$3:C$265-W153)^2))</f>
        <v>203.66200730830064</v>
      </c>
      <c r="V153" s="11">
        <f t="array" ref="V153">SUM((B$3:B$265&lt;T153)*(C$3:C$265))/COUNTIF(B$3:B$265,"&lt;"&amp; T153)</f>
        <v>7.2434990157612305</v>
      </c>
      <c r="W153" s="11">
        <f t="array" ref="W153">SUM((B$3:B$265&gt;=T153)*(C$3:C$265))/COUNTIF(B$3:B$265,"&gt;=" &amp;T153)</f>
        <v>5.9171351237919714</v>
      </c>
    </row>
    <row r="154" spans="2:23" x14ac:dyDescent="0.25">
      <c r="B154" s="3">
        <f>Hitters!J55</f>
        <v>831</v>
      </c>
      <c r="C154" s="3">
        <f>Hitters!W55</f>
        <v>5.0434251169192468</v>
      </c>
      <c r="E154" s="3">
        <f t="shared" si="7"/>
        <v>1</v>
      </c>
      <c r="F154" s="3">
        <f t="shared" si="6"/>
        <v>8.2200447152639528E-4</v>
      </c>
      <c r="H154" s="1"/>
      <c r="I154" s="1"/>
      <c r="J154" s="1"/>
      <c r="K154" s="1"/>
      <c r="T154" s="3">
        <f t="shared" si="8"/>
        <v>171</v>
      </c>
      <c r="U154" s="10">
        <f t="array" ref="U154">SUM((B$3:B$265&lt;T154)*((C$3:C$265-V154)^2))+SUM((B$3:B$265&gt;=T154)*((C$3:C$265-W154)^2))</f>
        <v>203.66200730830064</v>
      </c>
      <c r="V154" s="11">
        <f t="array" ref="V154">SUM((B$3:B$265&lt;T154)*(C$3:C$265))/COUNTIF(B$3:B$265,"&lt;"&amp; T154)</f>
        <v>7.2434990157612305</v>
      </c>
      <c r="W154" s="11">
        <f t="array" ref="W154">SUM((B$3:B$265&gt;=T154)*(C$3:C$265))/COUNTIF(B$3:B$265,"&gt;=" &amp;T154)</f>
        <v>5.9171351237919714</v>
      </c>
    </row>
    <row r="155" spans="2:23" x14ac:dyDescent="0.25">
      <c r="B155" s="3">
        <f>Hitters!J33</f>
        <v>507</v>
      </c>
      <c r="C155" s="3">
        <f>Hitters!W33</f>
        <v>4.6539603501575231</v>
      </c>
      <c r="E155" s="3">
        <f t="shared" si="7"/>
        <v>1</v>
      </c>
      <c r="F155" s="3">
        <f t="shared" si="6"/>
        <v>0.13017241608153438</v>
      </c>
      <c r="H155" s="1"/>
      <c r="I155" s="1"/>
      <c r="J155" s="1"/>
      <c r="K155" s="1"/>
      <c r="T155" s="3">
        <f t="shared" si="8"/>
        <v>172</v>
      </c>
      <c r="U155" s="10">
        <f t="array" ref="U155">SUM((B$3:B$265&lt;T155)*((C$3:C$265-V155)^2))+SUM((B$3:B$265&gt;=T155)*((C$3:C$265-W155)^2))</f>
        <v>203.66200730830064</v>
      </c>
      <c r="V155" s="11">
        <f t="array" ref="V155">SUM((B$3:B$265&lt;T155)*(C$3:C$265))/COUNTIF(B$3:B$265,"&lt;"&amp; T155)</f>
        <v>7.2434990157612305</v>
      </c>
      <c r="W155" s="11">
        <f t="array" ref="W155">SUM((B$3:B$265&gt;=T155)*(C$3:C$265))/COUNTIF(B$3:B$265,"&gt;=" &amp;T155)</f>
        <v>5.9171351237919714</v>
      </c>
    </row>
    <row r="156" spans="2:23" x14ac:dyDescent="0.25">
      <c r="B156" s="3">
        <f>Hitters!J106</f>
        <v>1354</v>
      </c>
      <c r="C156" s="3">
        <f>Hitters!W106</f>
        <v>5.7037824746562009</v>
      </c>
      <c r="E156" s="3">
        <f t="shared" si="7"/>
        <v>2</v>
      </c>
      <c r="F156" s="3">
        <f t="shared" si="6"/>
        <v>0.51030593590707207</v>
      </c>
      <c r="H156" s="1"/>
      <c r="I156" s="1"/>
      <c r="J156" s="1"/>
      <c r="K156" s="1"/>
      <c r="T156" s="3">
        <f t="shared" si="8"/>
        <v>173</v>
      </c>
      <c r="U156" s="10">
        <f t="array" ref="U156">SUM((B$3:B$265&lt;T156)*((C$3:C$265-V156)^2))+SUM((B$3:B$265&gt;=T156)*((C$3:C$265-W156)^2))</f>
        <v>203.66200730830064</v>
      </c>
      <c r="V156" s="11">
        <f t="array" ref="V156">SUM((B$3:B$265&lt;T156)*(C$3:C$265))/COUNTIF(B$3:B$265,"&lt;"&amp; T156)</f>
        <v>7.2434990157612305</v>
      </c>
      <c r="W156" s="11">
        <f t="array" ref="W156">SUM((B$3:B$265&gt;=T156)*(C$3:C$265))/COUNTIF(B$3:B$265,"&gt;=" &amp;T156)</f>
        <v>5.9171351237919714</v>
      </c>
    </row>
    <row r="157" spans="2:23" x14ac:dyDescent="0.25">
      <c r="B157" s="3">
        <f>Hitters!J205</f>
        <v>8068</v>
      </c>
      <c r="C157" s="3">
        <f>Hitters!W205</f>
        <v>6.6528630293533473</v>
      </c>
      <c r="E157" s="3">
        <f t="shared" si="7"/>
        <v>2</v>
      </c>
      <c r="F157" s="3">
        <f t="shared" si="6"/>
        <v>5.5095143036188753E-2</v>
      </c>
      <c r="H157" s="1"/>
      <c r="I157" s="1"/>
      <c r="J157" s="1"/>
      <c r="K157" s="1"/>
      <c r="T157" s="3">
        <f t="shared" si="8"/>
        <v>174</v>
      </c>
      <c r="U157" s="10">
        <f t="array" ref="U157">SUM((B$3:B$265&lt;T157)*((C$3:C$265-V157)^2))+SUM((B$3:B$265&gt;=T157)*((C$3:C$265-W157)^2))</f>
        <v>203.66200730830064</v>
      </c>
      <c r="V157" s="11">
        <f t="array" ref="V157">SUM((B$3:B$265&lt;T157)*(C$3:C$265))/COUNTIF(B$3:B$265,"&lt;"&amp; T157)</f>
        <v>7.2434990157612305</v>
      </c>
      <c r="W157" s="11">
        <f t="array" ref="W157">SUM((B$3:B$265&gt;=T157)*(C$3:C$265))/COUNTIF(B$3:B$265,"&gt;=" &amp;T157)</f>
        <v>5.9171351237919714</v>
      </c>
    </row>
    <row r="158" spans="2:23" x14ac:dyDescent="0.25">
      <c r="B158" s="3">
        <f>Hitters!J181</f>
        <v>5150</v>
      </c>
      <c r="C158" s="3">
        <f>Hitters!W181</f>
        <v>6.5147126908725301</v>
      </c>
      <c r="E158" s="3">
        <f t="shared" si="7"/>
        <v>2</v>
      </c>
      <c r="F158" s="3">
        <f t="shared" si="6"/>
        <v>9.3263844061715218E-3</v>
      </c>
      <c r="H158" s="1"/>
      <c r="I158" s="1"/>
      <c r="J158" s="1"/>
      <c r="K158" s="1"/>
      <c r="T158" s="3">
        <f t="shared" si="8"/>
        <v>175</v>
      </c>
      <c r="U158" s="10">
        <f t="array" ref="U158">SUM((B$3:B$265&lt;T158)*((C$3:C$265-V158)^2))+SUM((B$3:B$265&gt;=T158)*((C$3:C$265-W158)^2))</f>
        <v>203.66200730830064</v>
      </c>
      <c r="V158" s="11">
        <f t="array" ref="V158">SUM((B$3:B$265&lt;T158)*(C$3:C$265))/COUNTIF(B$3:B$265,"&lt;"&amp; T158)</f>
        <v>7.2434990157612305</v>
      </c>
      <c r="W158" s="11">
        <f t="array" ref="W158">SUM((B$3:B$265&gt;=T158)*(C$3:C$265))/COUNTIF(B$3:B$265,"&gt;=" &amp;T158)</f>
        <v>5.9171351237919714</v>
      </c>
    </row>
    <row r="159" spans="2:23" x14ac:dyDescent="0.25">
      <c r="B159" s="3">
        <f>Hitters!J232</f>
        <v>6126</v>
      </c>
      <c r="C159" s="3">
        <f>Hitters!W232</f>
        <v>6.9077552789821368</v>
      </c>
      <c r="E159" s="3">
        <f t="shared" si="7"/>
        <v>2</v>
      </c>
      <c r="F159" s="3">
        <f t="shared" si="6"/>
        <v>0.23972362730704888</v>
      </c>
      <c r="H159" s="1"/>
      <c r="I159" s="1"/>
      <c r="J159" s="1"/>
      <c r="K159" s="1"/>
      <c r="T159" s="3">
        <f t="shared" si="8"/>
        <v>176</v>
      </c>
      <c r="U159" s="10">
        <f t="array" ref="U159">SUM((B$3:B$265&lt;T159)*((C$3:C$265-V159)^2))+SUM((B$3:B$265&gt;=T159)*((C$3:C$265-W159)^2))</f>
        <v>203.66200730830064</v>
      </c>
      <c r="V159" s="11">
        <f t="array" ref="V159">SUM((B$3:B$265&lt;T159)*(C$3:C$265))/COUNTIF(B$3:B$265,"&lt;"&amp; T159)</f>
        <v>7.2434990157612305</v>
      </c>
      <c r="W159" s="11">
        <f t="array" ref="W159">SUM((B$3:B$265&gt;=T159)*(C$3:C$265))/COUNTIF(B$3:B$265,"&gt;=" &amp;T159)</f>
        <v>5.9171351237919714</v>
      </c>
    </row>
    <row r="160" spans="2:23" x14ac:dyDescent="0.25">
      <c r="B160" s="3">
        <f>Hitters!J204</f>
        <v>7472</v>
      </c>
      <c r="C160" s="3">
        <f>Hitters!W204</f>
        <v>6.6507097449576706</v>
      </c>
      <c r="E160" s="3">
        <f t="shared" si="7"/>
        <v>2</v>
      </c>
      <c r="F160" s="3">
        <f t="shared" si="6"/>
        <v>5.4088926572175518E-2</v>
      </c>
      <c r="H160" s="1"/>
      <c r="I160" s="1"/>
      <c r="J160" s="1"/>
      <c r="K160" s="1"/>
      <c r="T160" s="3">
        <f t="shared" si="8"/>
        <v>177</v>
      </c>
      <c r="U160" s="10">
        <f t="array" ref="U160">SUM((B$3:B$265&lt;T160)*((C$3:C$265-V160)^2))+SUM((B$3:B$265&gt;=T160)*((C$3:C$265-W160)^2))</f>
        <v>203.66200730830064</v>
      </c>
      <c r="V160" s="11">
        <f t="array" ref="V160">SUM((B$3:B$265&lt;T160)*(C$3:C$265))/COUNTIF(B$3:B$265,"&lt;"&amp; T160)</f>
        <v>7.2434990157612305</v>
      </c>
      <c r="W160" s="11">
        <f t="array" ref="W160">SUM((B$3:B$265&gt;=T160)*(C$3:C$265))/COUNTIF(B$3:B$265,"&gt;=" &amp;T160)</f>
        <v>5.9171351237919714</v>
      </c>
    </row>
    <row r="161" spans="2:23" x14ac:dyDescent="0.25">
      <c r="B161" s="3">
        <f>Hitters!J195</f>
        <v>4408</v>
      </c>
      <c r="C161" s="3">
        <f>Hitters!W195</f>
        <v>6.620073206530356</v>
      </c>
      <c r="E161" s="3">
        <f t="shared" si="7"/>
        <v>2</v>
      </c>
      <c r="F161" s="3">
        <f t="shared" si="6"/>
        <v>4.0777228546987752E-2</v>
      </c>
      <c r="H161" s="1"/>
      <c r="I161" s="1"/>
      <c r="J161" s="1"/>
      <c r="K161" s="1"/>
      <c r="T161" s="3">
        <f t="shared" si="8"/>
        <v>178</v>
      </c>
      <c r="U161" s="10">
        <f t="array" ref="U161">SUM((B$3:B$265&lt;T161)*((C$3:C$265-V161)^2))+SUM((B$3:B$265&gt;=T161)*((C$3:C$265-W161)^2))</f>
        <v>203.66200730830064</v>
      </c>
      <c r="V161" s="11">
        <f t="array" ref="V161">SUM((B$3:B$265&lt;T161)*(C$3:C$265))/COUNTIF(B$3:B$265,"&lt;"&amp; T161)</f>
        <v>7.2434990157612305</v>
      </c>
      <c r="W161" s="11">
        <f t="array" ref="W161">SUM((B$3:B$265&gt;=T161)*(C$3:C$265))/COUNTIF(B$3:B$265,"&gt;=" &amp;T161)</f>
        <v>5.9171351237919714</v>
      </c>
    </row>
    <row r="162" spans="2:23" x14ac:dyDescent="0.25">
      <c r="B162" s="3">
        <f>Hitters!J83</f>
        <v>1115</v>
      </c>
      <c r="C162" s="3">
        <f>Hitters!W83</f>
        <v>5.4380793089231956</v>
      </c>
      <c r="E162" s="3">
        <f t="shared" si="7"/>
        <v>1</v>
      </c>
      <c r="F162" s="3">
        <f t="shared" si="6"/>
        <v>0.17920389675853035</v>
      </c>
      <c r="H162" s="1"/>
      <c r="I162" s="1"/>
      <c r="J162" s="1"/>
      <c r="K162" s="1"/>
      <c r="T162" s="3">
        <f t="shared" si="8"/>
        <v>179</v>
      </c>
      <c r="U162" s="10">
        <f t="array" ref="U162">SUM((B$3:B$265&lt;T162)*((C$3:C$265-V162)^2))+SUM((B$3:B$265&gt;=T162)*((C$3:C$265-W162)^2))</f>
        <v>203.66200730830064</v>
      </c>
      <c r="V162" s="11">
        <f t="array" ref="V162">SUM((B$3:B$265&lt;T162)*(C$3:C$265))/COUNTIF(B$3:B$265,"&lt;"&amp; T162)</f>
        <v>7.2434990157612305</v>
      </c>
      <c r="W162" s="11">
        <f t="array" ref="W162">SUM((B$3:B$265&gt;=T162)*(C$3:C$265))/COUNTIF(B$3:B$265,"&gt;=" &amp;T162)</f>
        <v>5.9171351237919714</v>
      </c>
    </row>
    <row r="163" spans="2:23" x14ac:dyDescent="0.25">
      <c r="B163" s="3">
        <f>Hitters!J262</f>
        <v>41</v>
      </c>
      <c r="C163" s="3">
        <f>Hitters!W262</f>
        <v>7.6626243614793745</v>
      </c>
      <c r="E163" s="3">
        <f t="shared" si="7"/>
        <v>1</v>
      </c>
      <c r="F163" s="3">
        <f t="shared" si="6"/>
        <v>7.0112148215243506</v>
      </c>
      <c r="H163" s="1"/>
      <c r="I163" s="1"/>
      <c r="J163" s="1"/>
      <c r="K163" s="1"/>
      <c r="T163" s="3">
        <f t="shared" si="8"/>
        <v>180</v>
      </c>
      <c r="U163" s="10">
        <f t="array" ref="U163">SUM((B$3:B$265&lt;T163)*((C$3:C$265-V163)^2))+SUM((B$3:B$265&gt;=T163)*((C$3:C$265-W163)^2))</f>
        <v>203.66200730830064</v>
      </c>
      <c r="V163" s="11">
        <f t="array" ref="V163">SUM((B$3:B$265&lt;T163)*(C$3:C$265))/COUNTIF(B$3:B$265,"&lt;"&amp; T163)</f>
        <v>7.2434990157612305</v>
      </c>
      <c r="W163" s="11">
        <f t="array" ref="W163">SUM((B$3:B$265&gt;=T163)*(C$3:C$265))/COUNTIF(B$3:B$265,"&gt;=" &amp;T163)</f>
        <v>5.9171351237919714</v>
      </c>
    </row>
    <row r="164" spans="2:23" x14ac:dyDescent="0.25">
      <c r="B164" s="3">
        <f>Hitters!J99</f>
        <v>2128</v>
      </c>
      <c r="C164" s="3">
        <f>Hitters!W99</f>
        <v>5.6167710976665717</v>
      </c>
      <c r="E164" s="3">
        <f t="shared" si="7"/>
        <v>2</v>
      </c>
      <c r="F164" s="3">
        <f t="shared" si="6"/>
        <v>0.64219128961450478</v>
      </c>
      <c r="H164" s="1"/>
      <c r="I164" s="1"/>
      <c r="J164" s="1"/>
      <c r="K164" s="1"/>
      <c r="T164" s="3">
        <f t="shared" si="8"/>
        <v>181</v>
      </c>
      <c r="U164" s="10">
        <f t="array" ref="U164">SUM((B$3:B$265&lt;T164)*((C$3:C$265-V164)^2))+SUM((B$3:B$265&gt;=T164)*((C$3:C$265-W164)^2))</f>
        <v>203.66200730830064</v>
      </c>
      <c r="V164" s="11">
        <f t="array" ref="V164">SUM((B$3:B$265&lt;T164)*(C$3:C$265))/COUNTIF(B$3:B$265,"&lt;"&amp; T164)</f>
        <v>7.2434990157612305</v>
      </c>
      <c r="W164" s="11">
        <f t="array" ref="W164">SUM((B$3:B$265&gt;=T164)*(C$3:C$265))/COUNTIF(B$3:B$265,"&gt;=" &amp;T164)</f>
        <v>5.9171351237919714</v>
      </c>
    </row>
    <row r="165" spans="2:23" x14ac:dyDescent="0.25">
      <c r="B165" s="3">
        <f>Hitters!J86</f>
        <v>1644</v>
      </c>
      <c r="C165" s="3">
        <f>Hitters!W86</f>
        <v>5.4806389233419912</v>
      </c>
      <c r="E165" s="3">
        <f t="shared" si="7"/>
        <v>2</v>
      </c>
      <c r="F165" s="3">
        <f t="shared" si="6"/>
        <v>0.87890730006404461</v>
      </c>
      <c r="H165" s="1"/>
      <c r="I165" s="1"/>
      <c r="J165" s="1"/>
      <c r="K165" s="1"/>
      <c r="T165" s="3">
        <f t="shared" si="8"/>
        <v>182</v>
      </c>
      <c r="U165" s="10">
        <f t="array" ref="U165">SUM((B$3:B$265&lt;T165)*((C$3:C$265-V165)^2))+SUM((B$3:B$265&gt;=T165)*((C$3:C$265-W165)^2))</f>
        <v>206.69572923963491</v>
      </c>
      <c r="V165" s="11">
        <f t="array" ref="V165">SUM((B$3:B$265&lt;T165)*(C$3:C$265))/COUNTIF(B$3:B$265,"&lt;"&amp; T165)</f>
        <v>6.3157141484867649</v>
      </c>
      <c r="W165" s="11">
        <f t="array" ref="W165">SUM((B$3:B$265&gt;=T165)*(C$3:C$265))/COUNTIF(B$3:B$265,"&gt;=" &amp;T165)</f>
        <v>5.9227389342144878</v>
      </c>
    </row>
    <row r="166" spans="2:23" x14ac:dyDescent="0.25">
      <c r="B166" s="3">
        <f>Hitters!J22</f>
        <v>3070</v>
      </c>
      <c r="C166" s="3">
        <f>Hitters!W22</f>
        <v>4.499809670330265</v>
      </c>
      <c r="E166" s="3">
        <f t="shared" si="7"/>
        <v>2</v>
      </c>
      <c r="F166" s="3">
        <f t="shared" si="6"/>
        <v>3.6799892716200118</v>
      </c>
      <c r="H166" s="1"/>
      <c r="I166" s="1"/>
      <c r="J166" s="1"/>
      <c r="K166" s="1"/>
      <c r="T166" s="3">
        <f t="shared" si="8"/>
        <v>183</v>
      </c>
      <c r="U166" s="10">
        <f t="array" ref="U166">SUM((B$3:B$265&lt;T166)*((C$3:C$265-V166)^2))+SUM((B$3:B$265&gt;=T166)*((C$3:C$265-W166)^2))</f>
        <v>206.69572923963491</v>
      </c>
      <c r="V166" s="11">
        <f t="array" ref="V166">SUM((B$3:B$265&lt;T166)*(C$3:C$265))/COUNTIF(B$3:B$265,"&lt;"&amp; T166)</f>
        <v>6.3157141484867649</v>
      </c>
      <c r="W166" s="11">
        <f t="array" ref="W166">SUM((B$3:B$265&gt;=T166)*(C$3:C$265))/COUNTIF(B$3:B$265,"&gt;=" &amp;T166)</f>
        <v>5.9227389342144878</v>
      </c>
    </row>
    <row r="167" spans="2:23" x14ac:dyDescent="0.25">
      <c r="B167" s="3">
        <f>Hitters!J130</f>
        <v>950</v>
      </c>
      <c r="C167" s="3">
        <f>Hitters!W130</f>
        <v>6.0282785202306979</v>
      </c>
      <c r="E167" s="3">
        <f t="shared" si="7"/>
        <v>1</v>
      </c>
      <c r="F167" s="3">
        <f t="shared" si="6"/>
        <v>1.027230946548533</v>
      </c>
      <c r="H167" s="1"/>
      <c r="I167" s="1"/>
      <c r="J167" s="1"/>
      <c r="K167" s="1"/>
      <c r="T167" s="3">
        <f t="shared" si="8"/>
        <v>184</v>
      </c>
      <c r="U167" s="10">
        <f t="array" ref="U167">SUM((B$3:B$265&lt;T167)*((C$3:C$265-V167)^2))+SUM((B$3:B$265&gt;=T167)*((C$3:C$265-W167)^2))</f>
        <v>206.69572923963491</v>
      </c>
      <c r="V167" s="11">
        <f t="array" ref="V167">SUM((B$3:B$265&lt;T167)*(C$3:C$265))/COUNTIF(B$3:B$265,"&lt;"&amp; T167)</f>
        <v>6.3157141484867649</v>
      </c>
      <c r="W167" s="11">
        <f t="array" ref="W167">SUM((B$3:B$265&gt;=T167)*(C$3:C$265))/COUNTIF(B$3:B$265,"&gt;=" &amp;T167)</f>
        <v>5.9227389342144878</v>
      </c>
    </row>
    <row r="168" spans="2:23" x14ac:dyDescent="0.25">
      <c r="B168" s="3">
        <f>Hitters!J235</f>
        <v>2641</v>
      </c>
      <c r="C168" s="3">
        <f>Hitters!W235</f>
        <v>6.9160537512182652</v>
      </c>
      <c r="E168" s="3">
        <f t="shared" si="7"/>
        <v>2</v>
      </c>
      <c r="F168" s="3">
        <f t="shared" si="6"/>
        <v>0.24791861812091784</v>
      </c>
      <c r="H168" s="1"/>
      <c r="I168" s="1"/>
      <c r="J168" s="1"/>
      <c r="K168" s="1"/>
      <c r="T168" s="3">
        <f t="shared" si="8"/>
        <v>185</v>
      </c>
      <c r="U168" s="10">
        <f t="array" ref="U168">SUM((B$3:B$265&lt;T168)*((C$3:C$265-V168)^2))+SUM((B$3:B$265&gt;=T168)*((C$3:C$265-W168)^2))</f>
        <v>206.69572923963491</v>
      </c>
      <c r="V168" s="11">
        <f t="array" ref="V168">SUM((B$3:B$265&lt;T168)*(C$3:C$265))/COUNTIF(B$3:B$265,"&lt;"&amp; T168)</f>
        <v>6.3157141484867649</v>
      </c>
      <c r="W168" s="11">
        <f t="array" ref="W168">SUM((B$3:B$265&gt;=T168)*(C$3:C$265))/COUNTIF(B$3:B$265,"&gt;=" &amp;T168)</f>
        <v>5.9227389342144878</v>
      </c>
    </row>
    <row r="169" spans="2:23" x14ac:dyDescent="0.25">
      <c r="B169" s="3">
        <f>Hitters!J16</f>
        <v>618</v>
      </c>
      <c r="C169" s="3">
        <f>Hitters!W16</f>
        <v>4.4716387933635691</v>
      </c>
      <c r="E169" s="3">
        <f t="shared" si="7"/>
        <v>1</v>
      </c>
      <c r="F169" s="3">
        <f t="shared" si="6"/>
        <v>0.29497466706343461</v>
      </c>
      <c r="H169" s="1"/>
      <c r="I169" s="1"/>
      <c r="J169" s="1"/>
      <c r="K169" s="1"/>
      <c r="T169" s="3">
        <f t="shared" si="8"/>
        <v>186</v>
      </c>
      <c r="U169" s="10">
        <f t="array" ref="U169">SUM((B$3:B$265&lt;T169)*((C$3:C$265-V169)^2))+SUM((B$3:B$265&gt;=T169)*((C$3:C$265-W169)^2))</f>
        <v>206.69572923963491</v>
      </c>
      <c r="V169" s="11">
        <f t="array" ref="V169">SUM((B$3:B$265&lt;T169)*(C$3:C$265))/COUNTIF(B$3:B$265,"&lt;"&amp; T169)</f>
        <v>6.3157141484867649</v>
      </c>
      <c r="W169" s="11">
        <f t="array" ref="W169">SUM((B$3:B$265&gt;=T169)*(C$3:C$265))/COUNTIF(B$3:B$265,"&gt;=" &amp;T169)</f>
        <v>5.9227389342144878</v>
      </c>
    </row>
    <row r="170" spans="2:23" x14ac:dyDescent="0.25">
      <c r="B170" s="3">
        <f>Hitters!J244</f>
        <v>1810</v>
      </c>
      <c r="C170" s="3">
        <f>Hitters!W244</f>
        <v>7.1066061377273027</v>
      </c>
      <c r="E170" s="3">
        <f t="shared" si="7"/>
        <v>2</v>
      </c>
      <c r="F170" s="3">
        <f t="shared" si="6"/>
        <v>0.47398633415370212</v>
      </c>
      <c r="H170" s="1"/>
      <c r="I170" s="1"/>
      <c r="J170" s="1"/>
      <c r="K170" s="1"/>
      <c r="T170" s="3">
        <f t="shared" si="8"/>
        <v>187</v>
      </c>
      <c r="U170" s="10">
        <f t="array" ref="U170">SUM((B$3:B$265&lt;T170)*((C$3:C$265-V170)^2))+SUM((B$3:B$265&gt;=T170)*((C$3:C$265-W170)^2))</f>
        <v>206.69572923963491</v>
      </c>
      <c r="V170" s="11">
        <f t="array" ref="V170">SUM((B$3:B$265&lt;T170)*(C$3:C$265))/COUNTIF(B$3:B$265,"&lt;"&amp; T170)</f>
        <v>6.3157141484867649</v>
      </c>
      <c r="W170" s="11">
        <f t="array" ref="W170">SUM((B$3:B$265&gt;=T170)*(C$3:C$265))/COUNTIF(B$3:B$265,"&gt;=" &amp;T170)</f>
        <v>5.9227389342144878</v>
      </c>
    </row>
    <row r="171" spans="2:23" x14ac:dyDescent="0.25">
      <c r="B171" s="3">
        <f>Hitters!J180</f>
        <v>1928</v>
      </c>
      <c r="C171" s="3">
        <f>Hitters!W180</f>
        <v>6.5072777123850116</v>
      </c>
      <c r="E171" s="3">
        <f t="shared" si="7"/>
        <v>2</v>
      </c>
      <c r="F171" s="3">
        <f t="shared" si="6"/>
        <v>7.9456238708663779E-3</v>
      </c>
      <c r="H171" s="1"/>
      <c r="I171" s="1"/>
      <c r="J171" s="1"/>
      <c r="K171" s="1"/>
      <c r="T171" s="3">
        <f t="shared" si="8"/>
        <v>188</v>
      </c>
      <c r="U171" s="10">
        <f t="array" ref="U171">SUM((B$3:B$265&lt;T171)*((C$3:C$265-V171)^2))+SUM((B$3:B$265&gt;=T171)*((C$3:C$265-W171)^2))</f>
        <v>206.69572923963491</v>
      </c>
      <c r="V171" s="11">
        <f t="array" ref="V171">SUM((B$3:B$265&lt;T171)*(C$3:C$265))/COUNTIF(B$3:B$265,"&lt;"&amp; T171)</f>
        <v>6.3157141484867649</v>
      </c>
      <c r="W171" s="11">
        <f t="array" ref="W171">SUM((B$3:B$265&gt;=T171)*(C$3:C$265))/COUNTIF(B$3:B$265,"&gt;=" &amp;T171)</f>
        <v>5.9227389342144878</v>
      </c>
    </row>
    <row r="172" spans="2:23" x14ac:dyDescent="0.25">
      <c r="B172" s="3">
        <f>Hitters!J158</f>
        <v>7761</v>
      </c>
      <c r="C172" s="3">
        <f>Hitters!W158</f>
        <v>6.2822667468960063</v>
      </c>
      <c r="E172" s="3">
        <f t="shared" si="7"/>
        <v>2</v>
      </c>
      <c r="F172" s="3">
        <f t="shared" si="6"/>
        <v>1.8461400518556669E-2</v>
      </c>
      <c r="H172" s="1"/>
      <c r="I172" s="1"/>
      <c r="J172" s="1"/>
      <c r="K172" s="1"/>
      <c r="T172" s="3">
        <f t="shared" si="8"/>
        <v>189</v>
      </c>
      <c r="U172" s="10">
        <f t="array" ref="U172">SUM((B$3:B$265&lt;T172)*((C$3:C$265-V172)^2))+SUM((B$3:B$265&gt;=T172)*((C$3:C$265-W172)^2))</f>
        <v>206.69572923963491</v>
      </c>
      <c r="V172" s="11">
        <f t="array" ref="V172">SUM((B$3:B$265&lt;T172)*(C$3:C$265))/COUNTIF(B$3:B$265,"&lt;"&amp; T172)</f>
        <v>6.3157141484867649</v>
      </c>
      <c r="W172" s="11">
        <f t="array" ref="W172">SUM((B$3:B$265&gt;=T172)*(C$3:C$265))/COUNTIF(B$3:B$265,"&gt;=" &amp;T172)</f>
        <v>5.9227389342144878</v>
      </c>
    </row>
    <row r="173" spans="2:23" x14ac:dyDescent="0.25">
      <c r="B173" s="3">
        <f>Hitters!J234</f>
        <v>4908</v>
      </c>
      <c r="C173" s="3">
        <f>Hitters!W234</f>
        <v>6.9077552789821368</v>
      </c>
      <c r="E173" s="3">
        <f t="shared" si="7"/>
        <v>2</v>
      </c>
      <c r="F173" s="3">
        <f t="shared" si="6"/>
        <v>0.23972362730704888</v>
      </c>
      <c r="H173" s="1"/>
      <c r="I173" s="1"/>
      <c r="J173" s="1"/>
      <c r="K173" s="1"/>
      <c r="T173" s="3">
        <f t="shared" si="8"/>
        <v>190</v>
      </c>
      <c r="U173" s="10">
        <f t="array" ref="U173">SUM((B$3:B$265&lt;T173)*((C$3:C$265-V173)^2))+SUM((B$3:B$265&gt;=T173)*((C$3:C$265-W173)^2))</f>
        <v>206.69572923963491</v>
      </c>
      <c r="V173" s="11">
        <f t="array" ref="V173">SUM((B$3:B$265&lt;T173)*(C$3:C$265))/COUNTIF(B$3:B$265,"&lt;"&amp; T173)</f>
        <v>6.3157141484867649</v>
      </c>
      <c r="W173" s="11">
        <f t="array" ref="W173">SUM((B$3:B$265&gt;=T173)*(C$3:C$265))/COUNTIF(B$3:B$265,"&gt;=" &amp;T173)</f>
        <v>5.9227389342144878</v>
      </c>
    </row>
    <row r="174" spans="2:23" x14ac:dyDescent="0.25">
      <c r="B174" s="3">
        <f>Hitters!J140</f>
        <v>5885</v>
      </c>
      <c r="C174" s="3">
        <f>Hitters!W140</f>
        <v>6.1092475827643655</v>
      </c>
      <c r="E174" s="3">
        <f t="shared" si="7"/>
        <v>2</v>
      </c>
      <c r="F174" s="3">
        <f t="shared" si="6"/>
        <v>9.5414206263456175E-2</v>
      </c>
      <c r="H174" s="1"/>
      <c r="I174" s="1"/>
      <c r="J174" s="1"/>
      <c r="K174" s="1"/>
      <c r="T174" s="3">
        <f t="shared" si="8"/>
        <v>191</v>
      </c>
      <c r="U174" s="10">
        <f t="array" ref="U174">SUM((B$3:B$265&lt;T174)*((C$3:C$265-V174)^2))+SUM((B$3:B$265&gt;=T174)*((C$3:C$265-W174)^2))</f>
        <v>206.69572923963491</v>
      </c>
      <c r="V174" s="11">
        <f t="array" ref="V174">SUM((B$3:B$265&lt;T174)*(C$3:C$265))/COUNTIF(B$3:B$265,"&lt;"&amp; T174)</f>
        <v>6.3157141484867649</v>
      </c>
      <c r="W174" s="11">
        <f t="array" ref="W174">SUM((B$3:B$265&gt;=T174)*(C$3:C$265))/COUNTIF(B$3:B$265,"&gt;=" &amp;T174)</f>
        <v>5.9227389342144878</v>
      </c>
    </row>
    <row r="175" spans="2:23" x14ac:dyDescent="0.25">
      <c r="B175" s="3">
        <f>Hitters!J114</f>
        <v>1335</v>
      </c>
      <c r="C175" s="3">
        <f>Hitters!W114</f>
        <v>5.8289456176102075</v>
      </c>
      <c r="E175" s="3">
        <f t="shared" si="7"/>
        <v>2</v>
      </c>
      <c r="F175" s="3">
        <f t="shared" si="6"/>
        <v>0.34714941145601641</v>
      </c>
      <c r="H175" s="1"/>
      <c r="I175" s="1"/>
      <c r="J175" s="1"/>
      <c r="K175" s="1"/>
      <c r="T175" s="3">
        <f t="shared" si="8"/>
        <v>192</v>
      </c>
      <c r="U175" s="10">
        <f t="array" ref="U175">SUM((B$3:B$265&lt;T175)*((C$3:C$265-V175)^2))+SUM((B$3:B$265&gt;=T175)*((C$3:C$265-W175)^2))</f>
        <v>206.69572923963491</v>
      </c>
      <c r="V175" s="11">
        <f t="array" ref="V175">SUM((B$3:B$265&lt;T175)*(C$3:C$265))/COUNTIF(B$3:B$265,"&lt;"&amp; T175)</f>
        <v>6.3157141484867649</v>
      </c>
      <c r="W175" s="11">
        <f t="array" ref="W175">SUM((B$3:B$265&gt;=T175)*(C$3:C$265))/COUNTIF(B$3:B$265,"&gt;=" &amp;T175)</f>
        <v>5.9227389342144878</v>
      </c>
    </row>
    <row r="176" spans="2:23" x14ac:dyDescent="0.25">
      <c r="B176" s="3">
        <f>Hitters!J29</f>
        <v>2964</v>
      </c>
      <c r="C176" s="3">
        <f>Hitters!W29</f>
        <v>4.6051701859880918</v>
      </c>
      <c r="E176" s="3">
        <f t="shared" si="7"/>
        <v>2</v>
      </c>
      <c r="F176" s="3">
        <f t="shared" si="6"/>
        <v>3.286857673271137</v>
      </c>
      <c r="H176" s="1"/>
      <c r="I176" s="1"/>
      <c r="J176" s="1"/>
      <c r="K176" s="1"/>
      <c r="T176" s="3">
        <f t="shared" si="8"/>
        <v>193</v>
      </c>
      <c r="U176" s="10">
        <f t="array" ref="U176">SUM((B$3:B$265&lt;T176)*((C$3:C$265-V176)^2))+SUM((B$3:B$265&gt;=T176)*((C$3:C$265-W176)^2))</f>
        <v>206.69572923963491</v>
      </c>
      <c r="V176" s="11">
        <f t="array" ref="V176">SUM((B$3:B$265&lt;T176)*(C$3:C$265))/COUNTIF(B$3:B$265,"&lt;"&amp; T176)</f>
        <v>6.3157141484867649</v>
      </c>
      <c r="W176" s="11">
        <f t="array" ref="W176">SUM((B$3:B$265&gt;=T176)*(C$3:C$265))/COUNTIF(B$3:B$265,"&gt;=" &amp;T176)</f>
        <v>5.9227389342144878</v>
      </c>
    </row>
    <row r="177" spans="2:23" x14ac:dyDescent="0.25">
      <c r="B177" s="3">
        <f>Hitters!J224</f>
        <v>4086</v>
      </c>
      <c r="C177" s="3">
        <f>Hitters!W224</f>
        <v>6.8023947633243109</v>
      </c>
      <c r="E177" s="3">
        <f t="shared" si="7"/>
        <v>2</v>
      </c>
      <c r="F177" s="3">
        <f t="shared" si="6"/>
        <v>0.14765212016816937</v>
      </c>
      <c r="H177" s="1"/>
      <c r="I177" s="1"/>
      <c r="J177" s="1"/>
      <c r="K177" s="1"/>
      <c r="T177" s="3">
        <f t="shared" si="8"/>
        <v>194</v>
      </c>
      <c r="U177" s="10">
        <f t="array" ref="U177">SUM((B$3:B$265&lt;T177)*((C$3:C$265-V177)^2))+SUM((B$3:B$265&gt;=T177)*((C$3:C$265-W177)^2))</f>
        <v>206.69572923963491</v>
      </c>
      <c r="V177" s="11">
        <f t="array" ref="V177">SUM((B$3:B$265&lt;T177)*(C$3:C$265))/COUNTIF(B$3:B$265,"&lt;"&amp; T177)</f>
        <v>6.3157141484867649</v>
      </c>
      <c r="W177" s="11">
        <f t="array" ref="W177">SUM((B$3:B$265&gt;=T177)*(C$3:C$265))/COUNTIF(B$3:B$265,"&gt;=" &amp;T177)</f>
        <v>5.9227389342144878</v>
      </c>
    </row>
    <row r="178" spans="2:23" x14ac:dyDescent="0.25">
      <c r="B178" s="3">
        <f>Hitters!J135</f>
        <v>1546</v>
      </c>
      <c r="C178" s="3">
        <f>Hitters!W135</f>
        <v>6.0520891689244172</v>
      </c>
      <c r="E178" s="3">
        <f t="shared" si="7"/>
        <v>2</v>
      </c>
      <c r="F178" s="3">
        <f t="shared" si="6"/>
        <v>0.1339928327100888</v>
      </c>
      <c r="H178" s="1"/>
      <c r="I178" s="1"/>
      <c r="J178" s="1"/>
      <c r="K178" s="1"/>
      <c r="T178" s="3">
        <f t="shared" si="8"/>
        <v>195</v>
      </c>
      <c r="U178" s="10">
        <f t="array" ref="U178">SUM((B$3:B$265&lt;T178)*((C$3:C$265-V178)^2))+SUM((B$3:B$265&gt;=T178)*((C$3:C$265-W178)^2))</f>
        <v>206.69572923963491</v>
      </c>
      <c r="V178" s="11">
        <f t="array" ref="V178">SUM((B$3:B$265&lt;T178)*(C$3:C$265))/COUNTIF(B$3:B$265,"&lt;"&amp; T178)</f>
        <v>6.3157141484867649</v>
      </c>
      <c r="W178" s="11">
        <f t="array" ref="W178">SUM((B$3:B$265&gt;=T178)*(C$3:C$265))/COUNTIF(B$3:B$265,"&gt;=" &amp;T178)</f>
        <v>5.9227389342144878</v>
      </c>
    </row>
    <row r="179" spans="2:23" x14ac:dyDescent="0.25">
      <c r="B179" s="3">
        <f>Hitters!J8</f>
        <v>312</v>
      </c>
      <c r="C179" s="3">
        <f>Hitters!W8</f>
        <v>4.2484952420493594</v>
      </c>
      <c r="E179" s="3">
        <f t="shared" si="7"/>
        <v>1</v>
      </c>
      <c r="F179" s="3">
        <f t="shared" si="6"/>
        <v>0.58715324513008904</v>
      </c>
      <c r="H179" s="1"/>
      <c r="I179" s="1"/>
      <c r="J179" s="1"/>
      <c r="K179" s="1"/>
      <c r="T179" s="3">
        <f t="shared" si="8"/>
        <v>196</v>
      </c>
      <c r="U179" s="10">
        <f t="array" ref="U179">SUM((B$3:B$265&lt;T179)*((C$3:C$265-V179)^2))+SUM((B$3:B$265&gt;=T179)*((C$3:C$265-W179)^2))</f>
        <v>206.69572923963491</v>
      </c>
      <c r="V179" s="11">
        <f t="array" ref="V179">SUM((B$3:B$265&lt;T179)*(C$3:C$265))/COUNTIF(B$3:B$265,"&lt;"&amp; T179)</f>
        <v>6.3157141484867649</v>
      </c>
      <c r="W179" s="11">
        <f t="array" ref="W179">SUM((B$3:B$265&gt;=T179)*(C$3:C$265))/COUNTIF(B$3:B$265,"&gt;=" &amp;T179)</f>
        <v>5.9227389342144878</v>
      </c>
    </row>
    <row r="180" spans="2:23" x14ac:dyDescent="0.25">
      <c r="B180" s="3">
        <f>Hitters!J76</f>
        <v>1258</v>
      </c>
      <c r="C180" s="3">
        <f>Hitters!W76</f>
        <v>5.3471075307174685</v>
      </c>
      <c r="E180" s="3">
        <f t="shared" si="7"/>
        <v>1</v>
      </c>
      <c r="F180" s="3">
        <f t="shared" si="6"/>
        <v>0.11045853931068858</v>
      </c>
      <c r="H180" s="1"/>
      <c r="I180" s="1"/>
      <c r="J180" s="1"/>
      <c r="K180" s="1"/>
      <c r="T180" s="3">
        <f t="shared" si="8"/>
        <v>197</v>
      </c>
      <c r="U180" s="10">
        <f t="array" ref="U180">SUM((B$3:B$265&lt;T180)*((C$3:C$265-V180)^2))+SUM((B$3:B$265&gt;=T180)*((C$3:C$265-W180)^2))</f>
        <v>207.10363035607151</v>
      </c>
      <c r="V180" s="11">
        <f t="array" ref="V180">SUM((B$3:B$265&lt;T180)*(C$3:C$265))/COUNTIF(B$3:B$265,"&lt;"&amp; T180)</f>
        <v>5.816157639749151</v>
      </c>
      <c r="W180" s="11">
        <f t="array" ref="W180">SUM((B$3:B$265&gt;=T180)*(C$3:C$265))/COUNTIF(B$3:B$265,"&gt;=" &amp;T180)</f>
        <v>5.9289368138310055</v>
      </c>
    </row>
    <row r="181" spans="2:23" x14ac:dyDescent="0.25">
      <c r="B181" s="3">
        <f>Hitters!J12</f>
        <v>279</v>
      </c>
      <c r="C181" s="3">
        <f>Hitters!W12</f>
        <v>4.3174881135363101</v>
      </c>
      <c r="E181" s="3">
        <f t="shared" si="7"/>
        <v>1</v>
      </c>
      <c r="F181" s="3">
        <f t="shared" si="6"/>
        <v>0.48618040890120529</v>
      </c>
      <c r="H181" s="1"/>
      <c r="I181" s="1"/>
      <c r="J181" s="1"/>
      <c r="K181" s="1"/>
      <c r="T181" s="3">
        <f t="shared" si="8"/>
        <v>198</v>
      </c>
      <c r="U181" s="10">
        <f t="array" ref="U181">SUM((B$3:B$265&lt;T181)*((C$3:C$265-V181)^2))+SUM((B$3:B$265&gt;=T181)*((C$3:C$265-W181)^2))</f>
        <v>207.10363035607151</v>
      </c>
      <c r="V181" s="11">
        <f t="array" ref="V181">SUM((B$3:B$265&lt;T181)*(C$3:C$265))/COUNTIF(B$3:B$265,"&lt;"&amp; T181)</f>
        <v>5.816157639749151</v>
      </c>
      <c r="W181" s="11">
        <f t="array" ref="W181">SUM((B$3:B$265&gt;=T181)*(C$3:C$265))/COUNTIF(B$3:B$265,"&gt;=" &amp;T181)</f>
        <v>5.9289368138310055</v>
      </c>
    </row>
    <row r="182" spans="2:23" x14ac:dyDescent="0.25">
      <c r="B182" s="3">
        <f>Hitters!J225</f>
        <v>19</v>
      </c>
      <c r="C182" s="3">
        <f>Hitters!W225</f>
        <v>6.8243736700430864</v>
      </c>
      <c r="E182" s="3">
        <f t="shared" si="7"/>
        <v>1</v>
      </c>
      <c r="F182" s="3">
        <f t="shared" si="6"/>
        <v>3.2747215530213456</v>
      </c>
      <c r="H182" s="1"/>
      <c r="I182" s="1"/>
      <c r="J182" s="1"/>
      <c r="K182" s="1"/>
      <c r="T182" s="3">
        <f t="shared" si="8"/>
        <v>199</v>
      </c>
      <c r="U182" s="10">
        <f t="array" ref="U182">SUM((B$3:B$265&lt;T182)*((C$3:C$265-V182)^2))+SUM((B$3:B$265&gt;=T182)*((C$3:C$265-W182)^2))</f>
        <v>207.10363035607151</v>
      </c>
      <c r="V182" s="11">
        <f t="array" ref="V182">SUM((B$3:B$265&lt;T182)*(C$3:C$265))/COUNTIF(B$3:B$265,"&lt;"&amp; T182)</f>
        <v>5.816157639749151</v>
      </c>
      <c r="W182" s="11">
        <f t="array" ref="W182">SUM((B$3:B$265&gt;=T182)*(C$3:C$265))/COUNTIF(B$3:B$265,"&gt;=" &amp;T182)</f>
        <v>5.9289368138310055</v>
      </c>
    </row>
    <row r="183" spans="2:23" x14ac:dyDescent="0.25">
      <c r="B183" s="3">
        <f>Hitters!J217</f>
        <v>3871</v>
      </c>
      <c r="C183" s="3">
        <f>Hitters!W217</f>
        <v>6.7452363494843626</v>
      </c>
      <c r="E183" s="3">
        <f t="shared" si="7"/>
        <v>2</v>
      </c>
      <c r="F183" s="3">
        <f t="shared" si="6"/>
        <v>0.10699235981792446</v>
      </c>
      <c r="H183" s="1"/>
      <c r="I183" s="1"/>
      <c r="J183" s="1"/>
      <c r="K183" s="1"/>
      <c r="T183" s="3">
        <f t="shared" si="8"/>
        <v>200</v>
      </c>
      <c r="U183" s="10">
        <f t="array" ref="U183">SUM((B$3:B$265&lt;T183)*((C$3:C$265-V183)^2))+SUM((B$3:B$265&gt;=T183)*((C$3:C$265-W183)^2))</f>
        <v>207.10363035607151</v>
      </c>
      <c r="V183" s="11">
        <f t="array" ref="V183">SUM((B$3:B$265&lt;T183)*(C$3:C$265))/COUNTIF(B$3:B$265,"&lt;"&amp; T183)</f>
        <v>5.816157639749151</v>
      </c>
      <c r="W183" s="11">
        <f t="array" ref="W183">SUM((B$3:B$265&gt;=T183)*(C$3:C$265))/COUNTIF(B$3:B$265,"&gt;=" &amp;T183)</f>
        <v>5.9289368138310055</v>
      </c>
    </row>
    <row r="184" spans="2:23" x14ac:dyDescent="0.25">
      <c r="B184" s="3">
        <f>Hitters!J54</f>
        <v>630</v>
      </c>
      <c r="C184" s="3">
        <f>Hitters!W54</f>
        <v>5.0434251169192468</v>
      </c>
      <c r="E184" s="3">
        <f t="shared" si="7"/>
        <v>1</v>
      </c>
      <c r="F184" s="3">
        <f t="shared" si="6"/>
        <v>8.2200447152639528E-4</v>
      </c>
      <c r="H184" s="1"/>
      <c r="I184" s="1"/>
      <c r="J184" s="1"/>
      <c r="K184" s="1"/>
      <c r="T184" s="3">
        <f t="shared" si="8"/>
        <v>201</v>
      </c>
      <c r="U184" s="10">
        <f t="array" ref="U184">SUM((B$3:B$265&lt;T184)*((C$3:C$265-V184)^2))+SUM((B$3:B$265&gt;=T184)*((C$3:C$265-W184)^2))</f>
        <v>207.10363035607151</v>
      </c>
      <c r="V184" s="11">
        <f t="array" ref="V184">SUM((B$3:B$265&lt;T184)*(C$3:C$265))/COUNTIF(B$3:B$265,"&lt;"&amp; T184)</f>
        <v>5.816157639749151</v>
      </c>
      <c r="W184" s="11">
        <f t="array" ref="W184">SUM((B$3:B$265&gt;=T184)*(C$3:C$265))/COUNTIF(B$3:B$265,"&gt;=" &amp;T184)</f>
        <v>5.9289368138310055</v>
      </c>
    </row>
    <row r="185" spans="2:23" x14ac:dyDescent="0.25">
      <c r="B185" s="3">
        <f>Hitters!J222</f>
        <v>5201</v>
      </c>
      <c r="C185" s="3">
        <f>Hitters!W222</f>
        <v>6.8023947633243109</v>
      </c>
      <c r="E185" s="3">
        <f t="shared" si="7"/>
        <v>2</v>
      </c>
      <c r="F185" s="3">
        <f t="shared" si="6"/>
        <v>0.14765212016816937</v>
      </c>
      <c r="H185" s="1"/>
      <c r="I185" s="1"/>
      <c r="J185" s="1"/>
      <c r="K185" s="1"/>
      <c r="T185" s="3">
        <f t="shared" si="8"/>
        <v>202</v>
      </c>
      <c r="U185" s="10">
        <f t="array" ref="U185">SUM((B$3:B$265&lt;T185)*((C$3:C$265-V185)^2))+SUM((B$3:B$265&gt;=T185)*((C$3:C$265-W185)^2))</f>
        <v>207.10363035607151</v>
      </c>
      <c r="V185" s="11">
        <f t="array" ref="V185">SUM((B$3:B$265&lt;T185)*(C$3:C$265))/COUNTIF(B$3:B$265,"&lt;"&amp; T185)</f>
        <v>5.816157639749151</v>
      </c>
      <c r="W185" s="11">
        <f t="array" ref="W185">SUM((B$3:B$265&gt;=T185)*(C$3:C$265))/COUNTIF(B$3:B$265,"&gt;=" &amp;T185)</f>
        <v>5.9289368138310055</v>
      </c>
    </row>
    <row r="186" spans="2:23" x14ac:dyDescent="0.25">
      <c r="B186" s="3">
        <f>Hitters!J36</f>
        <v>278</v>
      </c>
      <c r="C186" s="3">
        <f>Hitters!W36</f>
        <v>4.7004803657924166</v>
      </c>
      <c r="E186" s="3">
        <f t="shared" si="7"/>
        <v>1</v>
      </c>
      <c r="F186" s="3">
        <f t="shared" si="6"/>
        <v>9.8768229272544486E-2</v>
      </c>
      <c r="H186" s="1"/>
      <c r="I186" s="1"/>
      <c r="J186" s="1"/>
      <c r="K186" s="1"/>
      <c r="T186" s="3">
        <f t="shared" si="8"/>
        <v>203</v>
      </c>
      <c r="U186" s="10">
        <f t="array" ref="U186">SUM((B$3:B$265&lt;T186)*((C$3:C$265-V186)^2))+SUM((B$3:B$265&gt;=T186)*((C$3:C$265-W186)^2))</f>
        <v>207.10363035607151</v>
      </c>
      <c r="V186" s="11">
        <f t="array" ref="V186">SUM((B$3:B$265&lt;T186)*(C$3:C$265))/COUNTIF(B$3:B$265,"&lt;"&amp; T186)</f>
        <v>5.816157639749151</v>
      </c>
      <c r="W186" s="11">
        <f t="array" ref="W186">SUM((B$3:B$265&gt;=T186)*(C$3:C$265))/COUNTIF(B$3:B$265,"&gt;=" &amp;T186)</f>
        <v>5.9289368138310055</v>
      </c>
    </row>
    <row r="187" spans="2:23" x14ac:dyDescent="0.25">
      <c r="B187" s="3">
        <f>Hitters!J255</f>
        <v>4071</v>
      </c>
      <c r="C187" s="3">
        <f>Hitters!W255</f>
        <v>7.4205789054108005</v>
      </c>
      <c r="E187" s="3">
        <f t="shared" si="7"/>
        <v>2</v>
      </c>
      <c r="F187" s="3">
        <f t="shared" si="6"/>
        <v>1.0048847948495028</v>
      </c>
      <c r="H187" s="1"/>
      <c r="I187" s="1"/>
      <c r="J187" s="1"/>
      <c r="K187" s="1"/>
      <c r="T187" s="3">
        <f t="shared" si="8"/>
        <v>204</v>
      </c>
      <c r="U187" s="10">
        <f t="array" ref="U187">SUM((B$3:B$265&lt;T187)*((C$3:C$265-V187)^2))+SUM((B$3:B$265&gt;=T187)*((C$3:C$265-W187)^2))</f>
        <v>207.10363035607151</v>
      </c>
      <c r="V187" s="11">
        <f t="array" ref="V187">SUM((B$3:B$265&lt;T187)*(C$3:C$265))/COUNTIF(B$3:B$265,"&lt;"&amp; T187)</f>
        <v>5.816157639749151</v>
      </c>
      <c r="W187" s="11">
        <f t="array" ref="W187">SUM((B$3:B$265&gt;=T187)*(C$3:C$265))/COUNTIF(B$3:B$265,"&gt;=" &amp;T187)</f>
        <v>5.9289368138310055</v>
      </c>
    </row>
    <row r="188" spans="2:23" x14ac:dyDescent="0.25">
      <c r="B188" s="3">
        <f>Hitters!J67</f>
        <v>1257</v>
      </c>
      <c r="C188" s="3">
        <f>Hitters!W67</f>
        <v>5.2470240721604862</v>
      </c>
      <c r="E188" s="3">
        <f t="shared" si="7"/>
        <v>1</v>
      </c>
      <c r="F188" s="3">
        <f t="shared" si="6"/>
        <v>5.3949155747542568E-2</v>
      </c>
      <c r="H188" s="1"/>
      <c r="I188" s="1"/>
      <c r="J188" s="1"/>
      <c r="K188" s="1"/>
      <c r="T188" s="3">
        <f t="shared" si="8"/>
        <v>205</v>
      </c>
      <c r="U188" s="10">
        <f t="array" ref="U188">SUM((B$3:B$265&lt;T188)*((C$3:C$265-V188)^2))+SUM((B$3:B$265&gt;=T188)*((C$3:C$265-W188)^2))</f>
        <v>207.10363035607151</v>
      </c>
      <c r="V188" s="11">
        <f t="array" ref="V188">SUM((B$3:B$265&lt;T188)*(C$3:C$265))/COUNTIF(B$3:B$265,"&lt;"&amp; T188)</f>
        <v>5.816157639749151</v>
      </c>
      <c r="W188" s="11">
        <f t="array" ref="W188">SUM((B$3:B$265&gt;=T188)*(C$3:C$265))/COUNTIF(B$3:B$265,"&gt;=" &amp;T188)</f>
        <v>5.9289368138310055</v>
      </c>
    </row>
    <row r="189" spans="2:23" x14ac:dyDescent="0.25">
      <c r="B189" s="3">
        <f>Hitters!J43</f>
        <v>727</v>
      </c>
      <c r="C189" s="3">
        <f>Hitters!W43</f>
        <v>4.9052747784384296</v>
      </c>
      <c r="E189" s="3">
        <f t="shared" si="7"/>
        <v>1</v>
      </c>
      <c r="F189" s="3">
        <f t="shared" si="6"/>
        <v>1.1985808680962389E-2</v>
      </c>
      <c r="H189" s="1"/>
      <c r="I189" s="1"/>
      <c r="J189" s="1"/>
      <c r="K189" s="1"/>
      <c r="T189" s="3">
        <f t="shared" si="8"/>
        <v>206</v>
      </c>
      <c r="U189" s="10">
        <f t="array" ref="U189">SUM((B$3:B$265&lt;T189)*((C$3:C$265-V189)^2))+SUM((B$3:B$265&gt;=T189)*((C$3:C$265-W189)^2))</f>
        <v>207.10363035607151</v>
      </c>
      <c r="V189" s="11">
        <f t="array" ref="V189">SUM((B$3:B$265&lt;T189)*(C$3:C$265))/COUNTIF(B$3:B$265,"&lt;"&amp; T189)</f>
        <v>5.816157639749151</v>
      </c>
      <c r="W189" s="11">
        <f t="array" ref="W189">SUM((B$3:B$265&gt;=T189)*(C$3:C$265))/COUNTIF(B$3:B$265,"&gt;=" &amp;T189)</f>
        <v>5.9289368138310055</v>
      </c>
    </row>
    <row r="190" spans="2:23" x14ac:dyDescent="0.25">
      <c r="B190" s="3">
        <f>Hitters!J24</f>
        <v>288</v>
      </c>
      <c r="C190" s="3">
        <f>Hitters!W24</f>
        <v>4.5538768916005408</v>
      </c>
      <c r="E190" s="3">
        <f t="shared" si="7"/>
        <v>1</v>
      </c>
      <c r="F190" s="3">
        <f t="shared" si="6"/>
        <v>0.21240816675730922</v>
      </c>
      <c r="H190" s="1"/>
      <c r="I190" s="1"/>
      <c r="J190" s="1"/>
      <c r="K190" s="1"/>
      <c r="T190" s="3">
        <f t="shared" si="8"/>
        <v>207</v>
      </c>
      <c r="U190" s="10">
        <f t="array" ref="U190">SUM((B$3:B$265&lt;T190)*((C$3:C$265-V190)^2))+SUM((B$3:B$265&gt;=T190)*((C$3:C$265-W190)^2))</f>
        <v>207.10363035607151</v>
      </c>
      <c r="V190" s="11">
        <f t="array" ref="V190">SUM((B$3:B$265&lt;T190)*(C$3:C$265))/COUNTIF(B$3:B$265,"&lt;"&amp; T190)</f>
        <v>5.816157639749151</v>
      </c>
      <c r="W190" s="11">
        <f t="array" ref="W190">SUM((B$3:B$265&gt;=T190)*(C$3:C$265))/COUNTIF(B$3:B$265,"&gt;=" &amp;T190)</f>
        <v>5.9289368138310055</v>
      </c>
    </row>
    <row r="191" spans="2:23" x14ac:dyDescent="0.25">
      <c r="B191" s="3">
        <f>Hitters!J189</f>
        <v>6986</v>
      </c>
      <c r="C191" s="3">
        <f>Hitters!W189</f>
        <v>6.5975998961327393</v>
      </c>
      <c r="E191" s="3">
        <f t="shared" si="7"/>
        <v>2</v>
      </c>
      <c r="F191" s="3">
        <f t="shared" si="6"/>
        <v>3.2206039746826051E-2</v>
      </c>
      <c r="H191" s="1"/>
      <c r="I191" s="1"/>
      <c r="J191" s="1"/>
      <c r="K191" s="1"/>
      <c r="T191" s="3">
        <f t="shared" si="8"/>
        <v>208</v>
      </c>
      <c r="U191" s="10">
        <f t="array" ref="U191">SUM((B$3:B$265&lt;T191)*((C$3:C$265-V191)^2))+SUM((B$3:B$265&gt;=T191)*((C$3:C$265-W191)^2))</f>
        <v>207.10363035607151</v>
      </c>
      <c r="V191" s="11">
        <f t="array" ref="V191">SUM((B$3:B$265&lt;T191)*(C$3:C$265))/COUNTIF(B$3:B$265,"&lt;"&amp; T191)</f>
        <v>5.816157639749151</v>
      </c>
      <c r="W191" s="11">
        <f t="array" ref="W191">SUM((B$3:B$265&gt;=T191)*(C$3:C$265))/COUNTIF(B$3:B$265,"&gt;=" &amp;T191)</f>
        <v>5.9289368138310055</v>
      </c>
    </row>
    <row r="192" spans="2:23" x14ac:dyDescent="0.25">
      <c r="B192" s="3">
        <f>Hitters!J49</f>
        <v>592</v>
      </c>
      <c r="C192" s="3">
        <f>Hitters!W49</f>
        <v>4.9767337424205742</v>
      </c>
      <c r="E192" s="3">
        <f t="shared" si="7"/>
        <v>1</v>
      </c>
      <c r="F192" s="3">
        <f t="shared" si="6"/>
        <v>1.4455777456723533E-3</v>
      </c>
      <c r="H192" s="1"/>
      <c r="I192" s="1"/>
      <c r="J192" s="1"/>
      <c r="K192" s="1"/>
      <c r="T192" s="3">
        <f t="shared" si="8"/>
        <v>209</v>
      </c>
      <c r="U192" s="10">
        <f t="array" ref="U192">SUM((B$3:B$265&lt;T192)*((C$3:C$265-V192)^2))+SUM((B$3:B$265&gt;=T192)*((C$3:C$265-W192)^2))</f>
        <v>207.10363035607151</v>
      </c>
      <c r="V192" s="11">
        <f t="array" ref="V192">SUM((B$3:B$265&lt;T192)*(C$3:C$265))/COUNTIF(B$3:B$265,"&lt;"&amp; T192)</f>
        <v>5.816157639749151</v>
      </c>
      <c r="W192" s="11">
        <f t="array" ref="W192">SUM((B$3:B$265&gt;=T192)*(C$3:C$265))/COUNTIF(B$3:B$265,"&gt;=" &amp;T192)</f>
        <v>5.9289368138310055</v>
      </c>
    </row>
    <row r="193" spans="2:23" x14ac:dyDescent="0.25">
      <c r="B193" s="3">
        <f>Hitters!J46</f>
        <v>580</v>
      </c>
      <c r="C193" s="3">
        <f>Hitters!W46</f>
        <v>4.9416424226093039</v>
      </c>
      <c r="E193" s="3">
        <f t="shared" si="7"/>
        <v>1</v>
      </c>
      <c r="F193" s="3">
        <f t="shared" si="6"/>
        <v>5.3453753580291127E-3</v>
      </c>
      <c r="H193" s="1"/>
      <c r="I193" s="1"/>
      <c r="J193" s="1"/>
      <c r="K193" s="1"/>
      <c r="T193" s="3">
        <f t="shared" si="8"/>
        <v>210</v>
      </c>
      <c r="U193" s="10">
        <f t="array" ref="U193">SUM((B$3:B$265&lt;T193)*((C$3:C$265-V193)^2))+SUM((B$3:B$265&gt;=T193)*((C$3:C$265-W193)^2))</f>
        <v>206.20958913484853</v>
      </c>
      <c r="V193" s="11">
        <f t="array" ref="V193">SUM((B$3:B$265&lt;T193)*(C$3:C$265))/COUNTIF(B$3:B$265,"&lt;"&amp; T193)</f>
        <v>5.4968276528345417</v>
      </c>
      <c r="W193" s="11">
        <f t="array" ref="W193">SUM((B$3:B$265&gt;=T193)*(C$3:C$265))/COUNTIF(B$3:B$265,"&gt;=" &amp;T193)</f>
        <v>5.9355625080505989</v>
      </c>
    </row>
    <row r="194" spans="2:23" x14ac:dyDescent="0.25">
      <c r="B194" s="3">
        <f>Hitters!J107</f>
        <v>911</v>
      </c>
      <c r="C194" s="3">
        <f>Hitters!W107</f>
        <v>5.7037824746562009</v>
      </c>
      <c r="E194" s="3">
        <f t="shared" si="7"/>
        <v>1</v>
      </c>
      <c r="F194" s="3">
        <f t="shared" si="6"/>
        <v>0.4747595545931465</v>
      </c>
      <c r="H194" s="1"/>
      <c r="I194" s="1"/>
      <c r="J194" s="1"/>
      <c r="K194" s="1"/>
      <c r="T194" s="3">
        <f t="shared" si="8"/>
        <v>211</v>
      </c>
      <c r="U194" s="10">
        <f t="array" ref="U194">SUM((B$3:B$265&lt;T194)*((C$3:C$265-V194)^2))+SUM((B$3:B$265&gt;=T194)*((C$3:C$265-W194)^2))</f>
        <v>206.20958913484853</v>
      </c>
      <c r="V194" s="11">
        <f t="array" ref="V194">SUM((B$3:B$265&lt;T194)*(C$3:C$265))/COUNTIF(B$3:B$265,"&lt;"&amp; T194)</f>
        <v>5.4968276528345417</v>
      </c>
      <c r="W194" s="11">
        <f t="array" ref="W194">SUM((B$3:B$265&gt;=T194)*(C$3:C$265))/COUNTIF(B$3:B$265,"&gt;=" &amp;T194)</f>
        <v>5.9355625080505989</v>
      </c>
    </row>
    <row r="195" spans="2:23" x14ac:dyDescent="0.25">
      <c r="B195" s="3">
        <f>Hitters!J82</f>
        <v>4479</v>
      </c>
      <c r="C195" s="3">
        <f>Hitters!W82</f>
        <v>5.4161004022044201</v>
      </c>
      <c r="E195" s="3">
        <f t="shared" si="7"/>
        <v>2</v>
      </c>
      <c r="F195" s="3">
        <f t="shared" ref="F195:F258" si="9">IF(E195=1,(C195-meanR1)^2,(C195-MeanR2)^2)</f>
        <v>1.0040823201951461</v>
      </c>
      <c r="H195" s="1"/>
      <c r="I195" s="1"/>
      <c r="J195" s="1"/>
      <c r="K195" s="1"/>
      <c r="T195" s="3">
        <f t="shared" si="8"/>
        <v>212</v>
      </c>
      <c r="U195" s="10">
        <f t="array" ref="U195">SUM((B$3:B$265&lt;T195)*((C$3:C$265-V195)^2))+SUM((B$3:B$265&gt;=T195)*((C$3:C$265-W195)^2))</f>
        <v>206.20958913484853</v>
      </c>
      <c r="V195" s="11">
        <f t="array" ref="V195">SUM((B$3:B$265&lt;T195)*(C$3:C$265))/COUNTIF(B$3:B$265,"&lt;"&amp; T195)</f>
        <v>5.4968276528345417</v>
      </c>
      <c r="W195" s="11">
        <f t="array" ref="W195">SUM((B$3:B$265&gt;=T195)*(C$3:C$265))/COUNTIF(B$3:B$265,"&gt;=" &amp;T195)</f>
        <v>5.9355625080505989</v>
      </c>
    </row>
    <row r="196" spans="2:23" x14ac:dyDescent="0.25">
      <c r="B196" s="3">
        <f>Hitters!J102</f>
        <v>854</v>
      </c>
      <c r="C196" s="3">
        <f>Hitters!W102</f>
        <v>5.6583212633694648</v>
      </c>
      <c r="E196" s="3">
        <f t="shared" ref="E196:E259" si="10">IF(B196&lt;I$3,1,2)</f>
        <v>1</v>
      </c>
      <c r="F196" s="3">
        <f t="shared" si="9"/>
        <v>0.41417818333580442</v>
      </c>
      <c r="H196" s="1"/>
      <c r="I196" s="1"/>
      <c r="J196" s="1"/>
      <c r="K196" s="1"/>
      <c r="T196" s="3">
        <f t="shared" si="8"/>
        <v>213</v>
      </c>
      <c r="U196" s="10">
        <f t="array" ref="U196">SUM((B$3:B$265&lt;T196)*((C$3:C$265-V196)^2))+SUM((B$3:B$265&gt;=T196)*((C$3:C$265-W196)^2))</f>
        <v>206.20958913484853</v>
      </c>
      <c r="V196" s="11">
        <f t="array" ref="V196">SUM((B$3:B$265&lt;T196)*(C$3:C$265))/COUNTIF(B$3:B$265,"&lt;"&amp; T196)</f>
        <v>5.4968276528345417</v>
      </c>
      <c r="W196" s="11">
        <f t="array" ref="W196">SUM((B$3:B$265&gt;=T196)*(C$3:C$265))/COUNTIF(B$3:B$265,"&gt;=" &amp;T196)</f>
        <v>5.9355625080505989</v>
      </c>
    </row>
    <row r="197" spans="2:23" x14ac:dyDescent="0.25">
      <c r="B197" s="3">
        <f>Hitters!J42</f>
        <v>354</v>
      </c>
      <c r="C197" s="3">
        <f>Hitters!W42</f>
        <v>4.8675344504555822</v>
      </c>
      <c r="E197" s="3">
        <f t="shared" si="10"/>
        <v>1</v>
      </c>
      <c r="F197" s="3">
        <f t="shared" si="9"/>
        <v>2.167374197630996E-2</v>
      </c>
      <c r="H197" s="1"/>
      <c r="I197" s="1"/>
      <c r="J197" s="1"/>
      <c r="K197" s="1"/>
      <c r="T197" s="3">
        <f t="shared" ref="T197:T260" si="11">T196+1</f>
        <v>214</v>
      </c>
      <c r="U197" s="10">
        <f t="array" ref="U197">SUM((B$3:B$265&lt;T197)*((C$3:C$265-V197)^2))+SUM((B$3:B$265&gt;=T197)*((C$3:C$265-W197)^2))</f>
        <v>206.20958913484853</v>
      </c>
      <c r="V197" s="11">
        <f t="array" ref="V197">SUM((B$3:B$265&lt;T197)*(C$3:C$265))/COUNTIF(B$3:B$265,"&lt;"&amp; T197)</f>
        <v>5.4968276528345417</v>
      </c>
      <c r="W197" s="11">
        <f t="array" ref="W197">SUM((B$3:B$265&gt;=T197)*(C$3:C$265))/COUNTIF(B$3:B$265,"&gt;=" &amp;T197)</f>
        <v>5.9355625080505989</v>
      </c>
    </row>
    <row r="198" spans="2:23" x14ac:dyDescent="0.25">
      <c r="B198" s="3">
        <f>Hitters!J230</f>
        <v>3754</v>
      </c>
      <c r="C198" s="3">
        <f>Hitters!W230</f>
        <v>6.8564619845945867</v>
      </c>
      <c r="E198" s="3">
        <f t="shared" si="10"/>
        <v>2</v>
      </c>
      <c r="F198" s="3">
        <f t="shared" si="9"/>
        <v>0.19212661507453452</v>
      </c>
      <c r="H198" s="1"/>
      <c r="I198" s="1"/>
      <c r="J198" s="1"/>
      <c r="K198" s="1"/>
      <c r="T198" s="3">
        <f t="shared" si="11"/>
        <v>215</v>
      </c>
      <c r="U198" s="10">
        <f t="array" ref="U198">SUM((B$3:B$265&lt;T198)*((C$3:C$265-V198)^2))+SUM((B$3:B$265&gt;=T198)*((C$3:C$265-W198)^2))</f>
        <v>204.65092998889818</v>
      </c>
      <c r="V198" s="11">
        <f t="array" ref="V198">SUM((B$3:B$265&lt;T198)*(C$3:C$265))/COUNTIF(B$3:B$265,"&lt;"&amp; T198)</f>
        <v>5.2887722510370114</v>
      </c>
      <c r="W198" s="11">
        <f t="array" ref="W198">SUM((B$3:B$265&gt;=T198)*(C$3:C$265))/COUNTIF(B$3:B$265,"&gt;=" &amp;T198)</f>
        <v>5.9421269721206427</v>
      </c>
    </row>
    <row r="199" spans="2:23" x14ac:dyDescent="0.25">
      <c r="B199" s="3">
        <f>Hitters!J252</f>
        <v>8759</v>
      </c>
      <c r="C199" s="3">
        <f>Hitters!W252</f>
        <v>7.2793188354146201</v>
      </c>
      <c r="E199" s="3">
        <f t="shared" si="10"/>
        <v>2</v>
      </c>
      <c r="F199" s="3">
        <f t="shared" si="9"/>
        <v>0.74162987637769018</v>
      </c>
      <c r="H199" s="1"/>
      <c r="I199" s="1"/>
      <c r="J199" s="1"/>
      <c r="K199" s="1"/>
      <c r="T199" s="3">
        <f t="shared" si="11"/>
        <v>216</v>
      </c>
      <c r="U199" s="10">
        <f t="array" ref="U199">SUM((B$3:B$265&lt;T199)*((C$3:C$265-V199)^2))+SUM((B$3:B$265&gt;=T199)*((C$3:C$265-W199)^2))</f>
        <v>202.69891655697123</v>
      </c>
      <c r="V199" s="11">
        <f t="array" ref="V199">SUM((B$3:B$265&lt;T199)*(C$3:C$265))/COUNTIF(B$3:B$265,"&lt;"&amp; T199)</f>
        <v>5.1401612497530618</v>
      </c>
      <c r="W199" s="11">
        <f t="array" ref="W199">SUM((B$3:B$265&gt;=T199)*(C$3:C$265))/COUNTIF(B$3:B$265,"&gt;=" &amp;T199)</f>
        <v>5.9487427210662345</v>
      </c>
    </row>
    <row r="200" spans="2:23" x14ac:dyDescent="0.25">
      <c r="B200" s="3">
        <f>Hitters!J56</f>
        <v>1399</v>
      </c>
      <c r="C200" s="3">
        <f>Hitters!W56</f>
        <v>5.0751738152338266</v>
      </c>
      <c r="E200" s="3">
        <f t="shared" si="10"/>
        <v>2</v>
      </c>
      <c r="F200" s="3">
        <f t="shared" si="9"/>
        <v>1.8035567858085033</v>
      </c>
      <c r="H200" s="1"/>
      <c r="I200" s="1"/>
      <c r="J200" s="1"/>
      <c r="K200" s="1"/>
      <c r="T200" s="3">
        <f t="shared" si="11"/>
        <v>217</v>
      </c>
      <c r="U200" s="10">
        <f t="array" ref="U200">SUM((B$3:B$265&lt;T200)*((C$3:C$265-V200)^2))+SUM((B$3:B$265&gt;=T200)*((C$3:C$265-W200)^2))</f>
        <v>198.75017981529896</v>
      </c>
      <c r="V200" s="11">
        <f t="array" ref="V200">SUM((B$3:B$265&lt;T200)*(C$3:C$265))/COUNTIF(B$3:B$265,"&lt;"&amp; T200)</f>
        <v>4.9776029480153339</v>
      </c>
      <c r="W200" s="11">
        <f t="array" ref="W200">SUM((B$3:B$265&gt;=T200)*(C$3:C$265))/COUNTIF(B$3:B$265,"&gt;=" &amp;T200)</f>
        <v>5.9608694441302736</v>
      </c>
    </row>
    <row r="201" spans="2:23" x14ac:dyDescent="0.25">
      <c r="B201" s="3">
        <f>Hitters!J101</f>
        <v>1359</v>
      </c>
      <c r="C201" s="3">
        <f>Hitters!W101</f>
        <v>5.625820933186489</v>
      </c>
      <c r="E201" s="3">
        <f t="shared" si="10"/>
        <v>2</v>
      </c>
      <c r="F201" s="3">
        <f t="shared" si="9"/>
        <v>0.62776868497437865</v>
      </c>
      <c r="H201" s="1"/>
      <c r="I201" s="1"/>
      <c r="J201" s="1"/>
      <c r="K201" s="1"/>
      <c r="T201" s="3">
        <f t="shared" si="11"/>
        <v>218</v>
      </c>
      <c r="U201" s="10">
        <f t="array" ref="U201">SUM((B$3:B$265&lt;T201)*((C$3:C$265-V201)^2))+SUM((B$3:B$265&gt;=T201)*((C$3:C$265-W201)^2))</f>
        <v>198.75017981529896</v>
      </c>
      <c r="V201" s="11">
        <f t="array" ref="V201">SUM((B$3:B$265&lt;T201)*(C$3:C$265))/COUNTIF(B$3:B$265,"&lt;"&amp; T201)</f>
        <v>4.9776029480153339</v>
      </c>
      <c r="W201" s="11">
        <f t="array" ref="W201">SUM((B$3:B$265&gt;=T201)*(C$3:C$265))/COUNTIF(B$3:B$265,"&gt;=" &amp;T201)</f>
        <v>5.9608694441302736</v>
      </c>
    </row>
    <row r="202" spans="2:23" x14ac:dyDescent="0.25">
      <c r="B202" s="3">
        <f>Hitters!J185</f>
        <v>1493</v>
      </c>
      <c r="C202" s="3">
        <f>Hitters!W185</f>
        <v>6.5510803350434044</v>
      </c>
      <c r="E202" s="3">
        <f t="shared" si="10"/>
        <v>2</v>
      </c>
      <c r="F202" s="3">
        <f t="shared" si="9"/>
        <v>1.7673270042059847E-2</v>
      </c>
      <c r="H202" s="1"/>
      <c r="I202" s="1"/>
      <c r="J202" s="1"/>
      <c r="K202" s="1"/>
      <c r="T202" s="3">
        <f t="shared" si="11"/>
        <v>219</v>
      </c>
      <c r="U202" s="10">
        <f t="array" ref="U202">SUM((B$3:B$265&lt;T202)*((C$3:C$265-V202)^2))+SUM((B$3:B$265&gt;=T202)*((C$3:C$265-W202)^2))</f>
        <v>198.75017981529896</v>
      </c>
      <c r="V202" s="11">
        <f t="array" ref="V202">SUM((B$3:B$265&lt;T202)*(C$3:C$265))/COUNTIF(B$3:B$265,"&lt;"&amp; T202)</f>
        <v>4.9776029480153339</v>
      </c>
      <c r="W202" s="11">
        <f t="array" ref="W202">SUM((B$3:B$265&gt;=T202)*(C$3:C$265))/COUNTIF(B$3:B$265,"&gt;=" &amp;T202)</f>
        <v>5.9608694441302736</v>
      </c>
    </row>
    <row r="203" spans="2:23" x14ac:dyDescent="0.25">
      <c r="B203" s="3">
        <f>Hitters!J264</f>
        <v>5624</v>
      </c>
      <c r="C203" s="3">
        <f>Hitters!W264</f>
        <v>7.8079166289264084</v>
      </c>
      <c r="E203" s="3">
        <f t="shared" si="10"/>
        <v>2</v>
      </c>
      <c r="F203" s="3">
        <f t="shared" si="9"/>
        <v>1.9314805142942937</v>
      </c>
      <c r="H203" s="1"/>
      <c r="I203" s="1"/>
      <c r="J203" s="1"/>
      <c r="K203" s="1"/>
      <c r="T203" s="3">
        <f t="shared" si="11"/>
        <v>220</v>
      </c>
      <c r="U203" s="10">
        <f t="array" ref="U203">SUM((B$3:B$265&lt;T203)*((C$3:C$265-V203)^2))+SUM((B$3:B$265&gt;=T203)*((C$3:C$265-W203)^2))</f>
        <v>198.75017981529896</v>
      </c>
      <c r="V203" s="11">
        <f t="array" ref="V203">SUM((B$3:B$265&lt;T203)*(C$3:C$265))/COUNTIF(B$3:B$265,"&lt;"&amp; T203)</f>
        <v>4.9776029480153339</v>
      </c>
      <c r="W203" s="11">
        <f t="array" ref="W203">SUM((B$3:B$265&gt;=T203)*(C$3:C$265))/COUNTIF(B$3:B$265,"&gt;=" &amp;T203)</f>
        <v>5.9608694441302736</v>
      </c>
    </row>
    <row r="204" spans="2:23" x14ac:dyDescent="0.25">
      <c r="B204" s="3">
        <f>Hitters!J10</f>
        <v>514</v>
      </c>
      <c r="C204" s="3">
        <f>Hitters!W10</f>
        <v>4.3174881135363101</v>
      </c>
      <c r="E204" s="3">
        <f t="shared" si="10"/>
        <v>1</v>
      </c>
      <c r="F204" s="3">
        <f t="shared" si="9"/>
        <v>0.48618040890120529</v>
      </c>
      <c r="H204" s="1"/>
      <c r="I204" s="1"/>
      <c r="J204" s="1"/>
      <c r="K204" s="1"/>
      <c r="T204" s="3">
        <f t="shared" si="11"/>
        <v>221</v>
      </c>
      <c r="U204" s="10">
        <f t="array" ref="U204">SUM((B$3:B$265&lt;T204)*((C$3:C$265-V204)^2))+SUM((B$3:B$265&gt;=T204)*((C$3:C$265-W204)^2))</f>
        <v>198.75017981529896</v>
      </c>
      <c r="V204" s="11">
        <f t="array" ref="V204">SUM((B$3:B$265&lt;T204)*(C$3:C$265))/COUNTIF(B$3:B$265,"&lt;"&amp; T204)</f>
        <v>4.9776029480153339</v>
      </c>
      <c r="W204" s="11">
        <f t="array" ref="W204">SUM((B$3:B$265&gt;=T204)*(C$3:C$265))/COUNTIF(B$3:B$265,"&gt;=" &amp;T204)</f>
        <v>5.9608694441302736</v>
      </c>
    </row>
    <row r="205" spans="2:23" x14ac:dyDescent="0.25">
      <c r="B205" s="3">
        <f>Hitters!J240</f>
        <v>2872</v>
      </c>
      <c r="C205" s="3">
        <f>Hitters!W240</f>
        <v>7.0475172213572961</v>
      </c>
      <c r="E205" s="3">
        <f t="shared" si="10"/>
        <v>2</v>
      </c>
      <c r="F205" s="3">
        <f t="shared" si="9"/>
        <v>0.39611633706647681</v>
      </c>
      <c r="H205" s="1"/>
      <c r="I205" s="1"/>
      <c r="J205" s="1"/>
      <c r="K205" s="1"/>
      <c r="T205" s="3">
        <f t="shared" si="11"/>
        <v>222</v>
      </c>
      <c r="U205" s="10">
        <f t="array" ref="U205">SUM((B$3:B$265&lt;T205)*((C$3:C$265-V205)^2))+SUM((B$3:B$265&gt;=T205)*((C$3:C$265-W205)^2))</f>
        <v>198.75017981529896</v>
      </c>
      <c r="V205" s="11">
        <f t="array" ref="V205">SUM((B$3:B$265&lt;T205)*(C$3:C$265))/COUNTIF(B$3:B$265,"&lt;"&amp; T205)</f>
        <v>4.9776029480153339</v>
      </c>
      <c r="W205" s="11">
        <f t="array" ref="W205">SUM((B$3:B$265&gt;=T205)*(C$3:C$265))/COUNTIF(B$3:B$265,"&gt;=" &amp;T205)</f>
        <v>5.9608694441302736</v>
      </c>
    </row>
    <row r="206" spans="2:23" x14ac:dyDescent="0.25">
      <c r="B206" s="3">
        <f>Hitters!J123</f>
        <v>1350</v>
      </c>
      <c r="C206" s="3">
        <f>Hitters!W123</f>
        <v>5.9269260259704106</v>
      </c>
      <c r="E206" s="3">
        <f t="shared" si="10"/>
        <v>2</v>
      </c>
      <c r="F206" s="3">
        <f t="shared" si="9"/>
        <v>0.24129066073633415</v>
      </c>
      <c r="H206" s="1"/>
      <c r="I206" s="1"/>
      <c r="J206" s="1"/>
      <c r="K206" s="1"/>
      <c r="T206" s="3">
        <f t="shared" si="11"/>
        <v>223</v>
      </c>
      <c r="U206" s="10">
        <f t="array" ref="U206">SUM((B$3:B$265&lt;T206)*((C$3:C$265-V206)^2))+SUM((B$3:B$265&gt;=T206)*((C$3:C$265-W206)^2))</f>
        <v>198.75017981529896</v>
      </c>
      <c r="V206" s="11">
        <f t="array" ref="V206">SUM((B$3:B$265&lt;T206)*(C$3:C$265))/COUNTIF(B$3:B$265,"&lt;"&amp; T206)</f>
        <v>4.9776029480153339</v>
      </c>
      <c r="W206" s="11">
        <f t="array" ref="W206">SUM((B$3:B$265&gt;=T206)*(C$3:C$265))/COUNTIF(B$3:B$265,"&gt;=" &amp;T206)</f>
        <v>5.9608694441302736</v>
      </c>
    </row>
    <row r="207" spans="2:23" x14ac:dyDescent="0.25">
      <c r="B207" s="3">
        <f>Hitters!J75</f>
        <v>667</v>
      </c>
      <c r="C207" s="3">
        <f>Hitters!W75</f>
        <v>5.3107398865465942</v>
      </c>
      <c r="E207" s="3">
        <f t="shared" si="10"/>
        <v>1</v>
      </c>
      <c r="F207" s="3">
        <f t="shared" si="9"/>
        <v>8.7607351082856277E-2</v>
      </c>
      <c r="H207" s="1"/>
      <c r="I207" s="1"/>
      <c r="J207" s="1"/>
      <c r="K207" s="1"/>
      <c r="T207" s="3">
        <f t="shared" si="11"/>
        <v>224</v>
      </c>
      <c r="U207" s="10">
        <f t="array" ref="U207">SUM((B$3:B$265&lt;T207)*((C$3:C$265-V207)^2))+SUM((B$3:B$265&gt;=T207)*((C$3:C$265-W207)^2))</f>
        <v>198.75017981529896</v>
      </c>
      <c r="V207" s="11">
        <f t="array" ref="V207">SUM((B$3:B$265&lt;T207)*(C$3:C$265))/COUNTIF(B$3:B$265,"&lt;"&amp; T207)</f>
        <v>4.9776029480153339</v>
      </c>
      <c r="W207" s="11">
        <f t="array" ref="W207">SUM((B$3:B$265&gt;=T207)*(C$3:C$265))/COUNTIF(B$3:B$265,"&gt;=" &amp;T207)</f>
        <v>5.9608694441302736</v>
      </c>
    </row>
    <row r="208" spans="2:23" x14ac:dyDescent="0.25">
      <c r="B208" s="3">
        <f>Hitters!J257</f>
        <v>7287</v>
      </c>
      <c r="C208" s="3">
        <f>Hitters!W257</f>
        <v>7.5291164050346264</v>
      </c>
      <c r="E208" s="3">
        <f t="shared" si="10"/>
        <v>2</v>
      </c>
      <c r="F208" s="3">
        <f t="shared" si="9"/>
        <v>1.2342697204581199</v>
      </c>
      <c r="H208" s="1"/>
      <c r="I208" s="1"/>
      <c r="J208" s="1"/>
      <c r="K208" s="1"/>
      <c r="T208" s="3">
        <f t="shared" si="11"/>
        <v>225</v>
      </c>
      <c r="U208" s="10">
        <f t="array" ref="U208">SUM((B$3:B$265&lt;T208)*((C$3:C$265-V208)^2))+SUM((B$3:B$265&gt;=T208)*((C$3:C$265-W208)^2))</f>
        <v>198.75017981529896</v>
      </c>
      <c r="V208" s="11">
        <f t="array" ref="V208">SUM((B$3:B$265&lt;T208)*(C$3:C$265))/COUNTIF(B$3:B$265,"&lt;"&amp; T208)</f>
        <v>4.9776029480153339</v>
      </c>
      <c r="W208" s="11">
        <f t="array" ref="W208">SUM((B$3:B$265&gt;=T208)*(C$3:C$265))/COUNTIF(B$3:B$265,"&gt;=" &amp;T208)</f>
        <v>5.9608694441302736</v>
      </c>
    </row>
    <row r="209" spans="2:23" x14ac:dyDescent="0.25">
      <c r="B209" s="3">
        <f>Hitters!J110</f>
        <v>8247</v>
      </c>
      <c r="C209" s="3">
        <f>Hitters!W110</f>
        <v>5.768320995793772</v>
      </c>
      <c r="E209" s="3">
        <f t="shared" si="10"/>
        <v>2</v>
      </c>
      <c r="F209" s="3">
        <f t="shared" si="9"/>
        <v>0.4222640668036296</v>
      </c>
      <c r="H209" s="1"/>
      <c r="I209" s="1"/>
      <c r="J209" s="1"/>
      <c r="K209" s="1"/>
      <c r="T209" s="3">
        <f t="shared" si="11"/>
        <v>226</v>
      </c>
      <c r="U209" s="10">
        <f t="array" ref="U209">SUM((B$3:B$265&lt;T209)*((C$3:C$265-V209)^2))+SUM((B$3:B$265&gt;=T209)*((C$3:C$265-W209)^2))</f>
        <v>198.75017981529896</v>
      </c>
      <c r="V209" s="11">
        <f t="array" ref="V209">SUM((B$3:B$265&lt;T209)*(C$3:C$265))/COUNTIF(B$3:B$265,"&lt;"&amp; T209)</f>
        <v>4.9776029480153339</v>
      </c>
      <c r="W209" s="11">
        <f t="array" ref="W209">SUM((B$3:B$265&gt;=T209)*(C$3:C$265))/COUNTIF(B$3:B$265,"&gt;=" &amp;T209)</f>
        <v>5.9608694441302736</v>
      </c>
    </row>
    <row r="210" spans="2:23" x14ac:dyDescent="0.25">
      <c r="B210" s="3">
        <f>Hitters!J245</f>
        <v>2325</v>
      </c>
      <c r="C210" s="3">
        <f>Hitters!W245</f>
        <v>7.1208484944428454</v>
      </c>
      <c r="E210" s="3">
        <f t="shared" si="10"/>
        <v>2</v>
      </c>
      <c r="F210" s="3">
        <f t="shared" si="9"/>
        <v>0.49379995423457046</v>
      </c>
      <c r="H210" s="1"/>
      <c r="I210" s="1"/>
      <c r="J210" s="1"/>
      <c r="K210" s="1"/>
      <c r="T210" s="3">
        <f t="shared" si="11"/>
        <v>227</v>
      </c>
      <c r="U210" s="10">
        <f t="array" ref="U210">SUM((B$3:B$265&lt;T210)*((C$3:C$265-V210)^2))+SUM((B$3:B$265&gt;=T210)*((C$3:C$265-W210)^2))</f>
        <v>196.28480282580898</v>
      </c>
      <c r="V210" s="11">
        <f t="array" ref="V210">SUM((B$3:B$265&lt;T210)*(C$3:C$265))/COUNTIF(B$3:B$265,"&lt;"&amp; T210)</f>
        <v>4.9046921774187364</v>
      </c>
      <c r="W210" s="11">
        <f t="array" ref="W210">SUM((B$3:B$265&gt;=T210)*(C$3:C$265))/COUNTIF(B$3:B$265,"&gt;=" &amp;T210)</f>
        <v>5.9676377216088543</v>
      </c>
    </row>
    <row r="211" spans="2:23" x14ac:dyDescent="0.25">
      <c r="B211" s="3">
        <f>Hitters!J168</f>
        <v>1924</v>
      </c>
      <c r="C211" s="3">
        <f>Hitters!W168</f>
        <v>6.3969296552161463</v>
      </c>
      <c r="E211" s="3">
        <f t="shared" si="10"/>
        <v>2</v>
      </c>
      <c r="F211" s="3">
        <f t="shared" si="9"/>
        <v>4.4985681056971882E-4</v>
      </c>
      <c r="H211" s="1"/>
      <c r="I211" s="1"/>
      <c r="J211" s="1"/>
      <c r="K211" s="1"/>
      <c r="T211" s="3">
        <f t="shared" si="11"/>
        <v>228</v>
      </c>
      <c r="U211" s="10">
        <f t="array" ref="U211">SUM((B$3:B$265&lt;T211)*((C$3:C$265-V211)^2))+SUM((B$3:B$265&gt;=T211)*((C$3:C$265-W211)^2))</f>
        <v>196.28480282580898</v>
      </c>
      <c r="V211" s="11">
        <f t="array" ref="V211">SUM((B$3:B$265&lt;T211)*(C$3:C$265))/COUNTIF(B$3:B$265,"&lt;"&amp; T211)</f>
        <v>4.9046921774187364</v>
      </c>
      <c r="W211" s="11">
        <f t="array" ref="W211">SUM((B$3:B$265&gt;=T211)*(C$3:C$265))/COUNTIF(B$3:B$265,"&gt;=" &amp;T211)</f>
        <v>5.9676377216088543</v>
      </c>
    </row>
    <row r="212" spans="2:23" x14ac:dyDescent="0.25">
      <c r="B212" s="3">
        <f>Hitters!J84</f>
        <v>4061</v>
      </c>
      <c r="C212" s="3">
        <f>Hitters!W84</f>
        <v>5.4595855141441589</v>
      </c>
      <c r="E212" s="3">
        <f t="shared" si="10"/>
        <v>2</v>
      </c>
      <c r="F212" s="3">
        <f t="shared" si="9"/>
        <v>0.918825711930081</v>
      </c>
      <c r="H212" s="1"/>
      <c r="I212" s="1"/>
      <c r="J212" s="1"/>
      <c r="K212" s="1"/>
      <c r="T212" s="3">
        <f t="shared" si="11"/>
        <v>229</v>
      </c>
      <c r="U212" s="10">
        <f t="array" ref="U212">SUM((B$3:B$265&lt;T212)*((C$3:C$265-V212)^2))+SUM((B$3:B$265&gt;=T212)*((C$3:C$265-W212)^2))</f>
        <v>196.28480282580898</v>
      </c>
      <c r="V212" s="11">
        <f t="array" ref="V212">SUM((B$3:B$265&lt;T212)*(C$3:C$265))/COUNTIF(B$3:B$265,"&lt;"&amp; T212)</f>
        <v>4.9046921774187364</v>
      </c>
      <c r="W212" s="11">
        <f t="array" ref="W212">SUM((B$3:B$265&gt;=T212)*(C$3:C$265))/COUNTIF(B$3:B$265,"&gt;=" &amp;T212)</f>
        <v>5.9676377216088543</v>
      </c>
    </row>
    <row r="213" spans="2:23" x14ac:dyDescent="0.25">
      <c r="B213" s="3">
        <f>Hitters!J237</f>
        <v>3082</v>
      </c>
      <c r="C213" s="3">
        <f>Hitters!W237</f>
        <v>6.9501756753772206</v>
      </c>
      <c r="E213" s="3">
        <f t="shared" si="10"/>
        <v>2</v>
      </c>
      <c r="F213" s="3">
        <f t="shared" si="9"/>
        <v>0.28306250959917983</v>
      </c>
      <c r="H213" s="1"/>
      <c r="I213" s="1"/>
      <c r="J213" s="1"/>
      <c r="K213" s="1"/>
      <c r="T213" s="3">
        <f t="shared" si="11"/>
        <v>230</v>
      </c>
      <c r="U213" s="10">
        <f t="array" ref="U213">SUM((B$3:B$265&lt;T213)*((C$3:C$265-V213)^2))+SUM((B$3:B$265&gt;=T213)*((C$3:C$265-W213)^2))</f>
        <v>196.28480282580898</v>
      </c>
      <c r="V213" s="11">
        <f t="array" ref="V213">SUM((B$3:B$265&lt;T213)*(C$3:C$265))/COUNTIF(B$3:B$265,"&lt;"&amp; T213)</f>
        <v>4.9046921774187364</v>
      </c>
      <c r="W213" s="11">
        <f t="array" ref="W213">SUM((B$3:B$265&gt;=T213)*(C$3:C$265))/COUNTIF(B$3:B$265,"&gt;=" &amp;T213)</f>
        <v>5.9676377216088543</v>
      </c>
    </row>
    <row r="214" spans="2:23" x14ac:dyDescent="0.25">
      <c r="B214" s="3">
        <f>Hitters!J203</f>
        <v>2695</v>
      </c>
      <c r="C214" s="3">
        <f>Hitters!W203</f>
        <v>6.6398758338265358</v>
      </c>
      <c r="E214" s="3">
        <f t="shared" si="10"/>
        <v>2</v>
      </c>
      <c r="F214" s="3">
        <f t="shared" si="9"/>
        <v>4.916700911113122E-2</v>
      </c>
      <c r="H214" s="1"/>
      <c r="I214" s="1"/>
      <c r="J214" s="1"/>
      <c r="K214" s="1"/>
      <c r="T214" s="3">
        <f t="shared" si="11"/>
        <v>231</v>
      </c>
      <c r="U214" s="10">
        <f t="array" ref="U214">SUM((B$3:B$265&lt;T214)*((C$3:C$265-V214)^2))+SUM((B$3:B$265&gt;=T214)*((C$3:C$265-W214)^2))</f>
        <v>196.28480282580898</v>
      </c>
      <c r="V214" s="11">
        <f t="array" ref="V214">SUM((B$3:B$265&lt;T214)*(C$3:C$265))/COUNTIF(B$3:B$265,"&lt;"&amp; T214)</f>
        <v>4.9046921774187364</v>
      </c>
      <c r="W214" s="11">
        <f t="array" ref="W214">SUM((B$3:B$265&gt;=T214)*(C$3:C$265))/COUNTIF(B$3:B$265,"&gt;=" &amp;T214)</f>
        <v>5.9676377216088543</v>
      </c>
    </row>
    <row r="215" spans="2:23" x14ac:dyDescent="0.25">
      <c r="B215" s="3">
        <f>Hitters!J91</f>
        <v>2796</v>
      </c>
      <c r="C215" s="3">
        <f>Hitters!W91</f>
        <v>5.521460917862246</v>
      </c>
      <c r="E215" s="3">
        <f t="shared" si="10"/>
        <v>2</v>
      </c>
      <c r="F215" s="3">
        <f t="shared" si="9"/>
        <v>0.80403244985176958</v>
      </c>
      <c r="H215" s="1"/>
      <c r="I215" s="1"/>
      <c r="J215" s="1"/>
      <c r="K215" s="1"/>
      <c r="T215" s="3">
        <f t="shared" si="11"/>
        <v>232</v>
      </c>
      <c r="U215" s="10">
        <f t="array" ref="U215">SUM((B$3:B$265&lt;T215)*((C$3:C$265-V215)^2))+SUM((B$3:B$265&gt;=T215)*((C$3:C$265-W215)^2))</f>
        <v>196.28480282580898</v>
      </c>
      <c r="V215" s="11">
        <f t="array" ref="V215">SUM((B$3:B$265&lt;T215)*(C$3:C$265))/COUNTIF(B$3:B$265,"&lt;"&amp; T215)</f>
        <v>4.9046921774187364</v>
      </c>
      <c r="W215" s="11">
        <f t="array" ref="W215">SUM((B$3:B$265&gt;=T215)*(C$3:C$265))/COUNTIF(B$3:B$265,"&gt;=" &amp;T215)</f>
        <v>5.9676377216088543</v>
      </c>
    </row>
    <row r="216" spans="2:23" x14ac:dyDescent="0.25">
      <c r="B216" s="3">
        <f>Hitters!J17</f>
        <v>350</v>
      </c>
      <c r="C216" s="3">
        <f>Hitters!W17</f>
        <v>4.499809670330265</v>
      </c>
      <c r="E216" s="3">
        <f t="shared" si="10"/>
        <v>1</v>
      </c>
      <c r="F216" s="3">
        <f t="shared" si="9"/>
        <v>0.26516817406539972</v>
      </c>
      <c r="H216" s="1"/>
      <c r="I216" s="1"/>
      <c r="J216" s="1"/>
      <c r="K216" s="1"/>
      <c r="T216" s="3">
        <f t="shared" si="11"/>
        <v>233</v>
      </c>
      <c r="U216" s="10">
        <f t="array" ref="U216">SUM((B$3:B$265&lt;T216)*((C$3:C$265-V216)^2))+SUM((B$3:B$265&gt;=T216)*((C$3:C$265-W216)^2))</f>
        <v>193.62679914610931</v>
      </c>
      <c r="V216" s="11">
        <f t="array" ref="V216">SUM((B$3:B$265&lt;T216)*(C$3:C$265))/COUNTIF(B$3:B$265,"&lt;"&amp; T216)</f>
        <v>4.8417317610968951</v>
      </c>
      <c r="W216" s="11">
        <f t="array" ref="W216">SUM((B$3:B$265&gt;=T216)*(C$3:C$265))/COUNTIF(B$3:B$265,"&gt;=" &amp;T216)</f>
        <v>5.9746040316236568</v>
      </c>
    </row>
    <row r="217" spans="2:23" x14ac:dyDescent="0.25">
      <c r="B217" s="3">
        <f>Hitters!J45</f>
        <v>638</v>
      </c>
      <c r="C217" s="3">
        <f>Hitters!W45</f>
        <v>4.9199809258281251</v>
      </c>
      <c r="E217" s="3">
        <f t="shared" si="10"/>
        <v>1</v>
      </c>
      <c r="F217" s="3">
        <f t="shared" si="9"/>
        <v>8.9820297101214225E-3</v>
      </c>
      <c r="H217" s="1"/>
      <c r="I217" s="1"/>
      <c r="J217" s="1"/>
      <c r="K217" s="1"/>
      <c r="T217" s="3">
        <f t="shared" si="11"/>
        <v>234</v>
      </c>
      <c r="U217" s="10">
        <f t="array" ref="U217">SUM((B$3:B$265&lt;T217)*((C$3:C$265-V217)^2))+SUM((B$3:B$265&gt;=T217)*((C$3:C$265-W217)^2))</f>
        <v>193.62679914610931</v>
      </c>
      <c r="V217" s="11">
        <f t="array" ref="V217">SUM((B$3:B$265&lt;T217)*(C$3:C$265))/COUNTIF(B$3:B$265,"&lt;"&amp; T217)</f>
        <v>4.8417317610968951</v>
      </c>
      <c r="W217" s="11">
        <f t="array" ref="W217">SUM((B$3:B$265&gt;=T217)*(C$3:C$265))/COUNTIF(B$3:B$265,"&gt;=" &amp;T217)</f>
        <v>5.9746040316236568</v>
      </c>
    </row>
    <row r="218" spans="2:23" x14ac:dyDescent="0.25">
      <c r="B218" s="3">
        <f>Hitters!J122</f>
        <v>1928</v>
      </c>
      <c r="C218" s="3">
        <f>Hitters!W122</f>
        <v>5.8998973535824915</v>
      </c>
      <c r="E218" s="3">
        <f t="shared" si="10"/>
        <v>2</v>
      </c>
      <c r="F218" s="3">
        <f t="shared" si="9"/>
        <v>0.26857490509289211</v>
      </c>
      <c r="H218" s="1"/>
      <c r="I218" s="1"/>
      <c r="J218" s="1"/>
      <c r="K218" s="1"/>
      <c r="T218" s="3">
        <f t="shared" si="11"/>
        <v>235</v>
      </c>
      <c r="U218" s="10">
        <f t="array" ref="U218">SUM((B$3:B$265&lt;T218)*((C$3:C$265-V218)^2))+SUM((B$3:B$265&gt;=T218)*((C$3:C$265-W218)^2))</f>
        <v>193.62679914610931</v>
      </c>
      <c r="V218" s="11">
        <f t="array" ref="V218">SUM((B$3:B$265&lt;T218)*(C$3:C$265))/COUNTIF(B$3:B$265,"&lt;"&amp; T218)</f>
        <v>4.8417317610968951</v>
      </c>
      <c r="W218" s="11">
        <f t="array" ref="W218">SUM((B$3:B$265&gt;=T218)*(C$3:C$265))/COUNTIF(B$3:B$265,"&gt;=" &amp;T218)</f>
        <v>5.9746040316236568</v>
      </c>
    </row>
    <row r="219" spans="2:23" x14ac:dyDescent="0.25">
      <c r="B219" s="3">
        <f>Hitters!J97</f>
        <v>6631</v>
      </c>
      <c r="C219" s="3">
        <f>Hitters!W97</f>
        <v>5.6167710976665717</v>
      </c>
      <c r="E219" s="3">
        <f t="shared" si="10"/>
        <v>2</v>
      </c>
      <c r="F219" s="3">
        <f t="shared" si="9"/>
        <v>0.64219128961450478</v>
      </c>
      <c r="H219" s="1"/>
      <c r="I219" s="1"/>
      <c r="J219" s="1"/>
      <c r="K219" s="1"/>
      <c r="T219" s="3">
        <f t="shared" si="11"/>
        <v>236</v>
      </c>
      <c r="U219" s="10">
        <f t="array" ref="U219">SUM((B$3:B$265&lt;T219)*((C$3:C$265-V219)^2))+SUM((B$3:B$265&gt;=T219)*((C$3:C$265-W219)^2))</f>
        <v>193.62679914610931</v>
      </c>
      <c r="V219" s="11">
        <f t="array" ref="V219">SUM((B$3:B$265&lt;T219)*(C$3:C$265))/COUNTIF(B$3:B$265,"&lt;"&amp; T219)</f>
        <v>4.8417317610968951</v>
      </c>
      <c r="W219" s="11">
        <f t="array" ref="W219">SUM((B$3:B$265&gt;=T219)*(C$3:C$265))/COUNTIF(B$3:B$265,"&gt;=" &amp;T219)</f>
        <v>5.9746040316236568</v>
      </c>
    </row>
    <row r="220" spans="2:23" x14ac:dyDescent="0.25">
      <c r="B220" s="3">
        <f>Hitters!J231</f>
        <v>3198</v>
      </c>
      <c r="C220" s="3">
        <f>Hitters!W231</f>
        <v>6.866933284461882</v>
      </c>
      <c r="E220" s="3">
        <f t="shared" si="10"/>
        <v>2</v>
      </c>
      <c r="F220" s="3">
        <f t="shared" si="9"/>
        <v>0.20141587589313123</v>
      </c>
      <c r="H220" s="1"/>
      <c r="I220" s="1"/>
      <c r="J220" s="1"/>
      <c r="K220" s="1"/>
      <c r="T220" s="3">
        <f t="shared" si="11"/>
        <v>237</v>
      </c>
      <c r="U220" s="10">
        <f t="array" ref="U220">SUM((B$3:B$265&lt;T220)*((C$3:C$265-V220)^2))+SUM((B$3:B$265&gt;=T220)*((C$3:C$265-W220)^2))</f>
        <v>193.62679914610931</v>
      </c>
      <c r="V220" s="11">
        <f t="array" ref="V220">SUM((B$3:B$265&lt;T220)*(C$3:C$265))/COUNTIF(B$3:B$265,"&lt;"&amp; T220)</f>
        <v>4.8417317610968951</v>
      </c>
      <c r="W220" s="11">
        <f t="array" ref="W220">SUM((B$3:B$265&gt;=T220)*(C$3:C$265))/COUNTIF(B$3:B$265,"&gt;=" &amp;T220)</f>
        <v>5.9746040316236568</v>
      </c>
    </row>
    <row r="221" spans="2:23" x14ac:dyDescent="0.25">
      <c r="B221" s="3">
        <f>Hitters!J206</f>
        <v>2482</v>
      </c>
      <c r="C221" s="3">
        <f>Hitters!W206</f>
        <v>6.6528630293533473</v>
      </c>
      <c r="E221" s="3">
        <f t="shared" si="10"/>
        <v>2</v>
      </c>
      <c r="F221" s="3">
        <f t="shared" si="9"/>
        <v>5.5095143036188753E-2</v>
      </c>
      <c r="H221" s="1"/>
      <c r="I221" s="1"/>
      <c r="J221" s="1"/>
      <c r="K221" s="1"/>
      <c r="T221" s="3">
        <f t="shared" si="11"/>
        <v>238</v>
      </c>
      <c r="U221" s="10">
        <f t="array" ref="U221">SUM((B$3:B$265&lt;T221)*((C$3:C$265-V221)^2))+SUM((B$3:B$265&gt;=T221)*((C$3:C$265-W221)^2))</f>
        <v>193.62679914610931</v>
      </c>
      <c r="V221" s="11">
        <f t="array" ref="V221">SUM((B$3:B$265&lt;T221)*(C$3:C$265))/COUNTIF(B$3:B$265,"&lt;"&amp; T221)</f>
        <v>4.8417317610968951</v>
      </c>
      <c r="W221" s="11">
        <f t="array" ref="W221">SUM((B$3:B$265&gt;=T221)*(C$3:C$265))/COUNTIF(B$3:B$265,"&gt;=" &amp;T221)</f>
        <v>5.9746040316236568</v>
      </c>
    </row>
    <row r="222" spans="2:23" x14ac:dyDescent="0.25">
      <c r="B222" s="3">
        <f>Hitters!J173</f>
        <v>2308</v>
      </c>
      <c r="C222" s="3">
        <f>Hitters!W173</f>
        <v>6.4377516497364011</v>
      </c>
      <c r="E222" s="3">
        <f t="shared" si="10"/>
        <v>2</v>
      </c>
      <c r="F222" s="3">
        <f t="shared" si="9"/>
        <v>3.8463706934879256E-4</v>
      </c>
      <c r="H222" s="1"/>
      <c r="I222" s="1"/>
      <c r="J222" s="1"/>
      <c r="K222" s="1"/>
      <c r="T222" s="3">
        <f t="shared" si="11"/>
        <v>239</v>
      </c>
      <c r="U222" s="10">
        <f t="array" ref="U222">SUM((B$3:B$265&lt;T222)*((C$3:C$265-V222)^2))+SUM((B$3:B$265&gt;=T222)*((C$3:C$265-W222)^2))</f>
        <v>193.62679914610931</v>
      </c>
      <c r="V222" s="11">
        <f t="array" ref="V222">SUM((B$3:B$265&lt;T222)*(C$3:C$265))/COUNTIF(B$3:B$265,"&lt;"&amp; T222)</f>
        <v>4.8417317610968951</v>
      </c>
      <c r="W222" s="11">
        <f t="array" ref="W222">SUM((B$3:B$265&gt;=T222)*(C$3:C$265))/COUNTIF(B$3:B$265,"&gt;=" &amp;T222)</f>
        <v>5.9746040316236568</v>
      </c>
    </row>
    <row r="223" spans="2:23" x14ac:dyDescent="0.25">
      <c r="B223" s="3">
        <f>Hitters!J241</f>
        <v>2129</v>
      </c>
      <c r="C223" s="3">
        <f>Hitters!W241</f>
        <v>7.0690234265782594</v>
      </c>
      <c r="E223" s="3">
        <f t="shared" si="10"/>
        <v>2</v>
      </c>
      <c r="F223" s="3">
        <f t="shared" si="9"/>
        <v>0.42364990751854675</v>
      </c>
      <c r="H223" s="1"/>
      <c r="I223" s="1"/>
      <c r="J223" s="1"/>
      <c r="K223" s="1"/>
      <c r="T223" s="3">
        <f t="shared" si="11"/>
        <v>240</v>
      </c>
      <c r="U223" s="10">
        <f t="array" ref="U223">SUM((B$3:B$265&lt;T223)*((C$3:C$265-V223)^2))+SUM((B$3:B$265&gt;=T223)*((C$3:C$265-W223)^2))</f>
        <v>193.24589086381391</v>
      </c>
      <c r="V223" s="11">
        <f t="array" ref="V223">SUM((B$3:B$265&lt;T223)*(C$3:C$265))/COUNTIF(B$3:B$265,"&lt;"&amp; T223)</f>
        <v>4.8755061203521946</v>
      </c>
      <c r="W223" s="11">
        <f t="array" ref="W223">SUM((B$3:B$265&gt;=T223)*(C$3:C$265))/COUNTIF(B$3:B$265,"&gt;=" &amp;T223)</f>
        <v>5.9775027565617576</v>
      </c>
    </row>
    <row r="224" spans="2:23" x14ac:dyDescent="0.25">
      <c r="B224" s="3">
        <f>Hitters!J191</f>
        <v>3919</v>
      </c>
      <c r="C224" s="3">
        <f>Hitters!W191</f>
        <v>6.6032660882139753</v>
      </c>
      <c r="E224" s="3">
        <f t="shared" si="10"/>
        <v>2</v>
      </c>
      <c r="F224" s="3">
        <f t="shared" si="9"/>
        <v>3.4271859818842877E-2</v>
      </c>
      <c r="H224" s="1"/>
      <c r="I224" s="1"/>
      <c r="J224" s="1"/>
      <c r="K224" s="1"/>
      <c r="T224" s="3">
        <f t="shared" si="11"/>
        <v>241</v>
      </c>
      <c r="U224" s="10">
        <f t="array" ref="U224">SUM((B$3:B$265&lt;T224)*((C$3:C$265-V224)^2))+SUM((B$3:B$265&gt;=T224)*((C$3:C$265-W224)^2))</f>
        <v>193.24589086381391</v>
      </c>
      <c r="V224" s="11">
        <f t="array" ref="V224">SUM((B$3:B$265&lt;T224)*(C$3:C$265))/COUNTIF(B$3:B$265,"&lt;"&amp; T224)</f>
        <v>4.8755061203521946</v>
      </c>
      <c r="W224" s="11">
        <f t="array" ref="W224">SUM((B$3:B$265&gt;=T224)*(C$3:C$265))/COUNTIF(B$3:B$265,"&gt;=" &amp;T224)</f>
        <v>5.9775027565617576</v>
      </c>
    </row>
    <row r="225" spans="2:23" x14ac:dyDescent="0.25">
      <c r="B225" s="3">
        <f>Hitters!J93</f>
        <v>1089</v>
      </c>
      <c r="C225" s="3">
        <f>Hitters!W93</f>
        <v>5.521460917862246</v>
      </c>
      <c r="E225" s="3">
        <f t="shared" si="10"/>
        <v>1</v>
      </c>
      <c r="F225" s="3">
        <f t="shared" si="9"/>
        <v>0.25675139738437552</v>
      </c>
      <c r="H225" s="1"/>
      <c r="I225" s="1"/>
      <c r="J225" s="1"/>
      <c r="K225" s="1"/>
      <c r="T225" s="3">
        <f t="shared" si="11"/>
        <v>242</v>
      </c>
      <c r="U225" s="10">
        <f t="array" ref="U225">SUM((B$3:B$265&lt;T225)*((C$3:C$265-V225)^2))+SUM((B$3:B$265&gt;=T225)*((C$3:C$265-W225)^2))</f>
        <v>193.24589086381391</v>
      </c>
      <c r="V225" s="11">
        <f t="array" ref="V225">SUM((B$3:B$265&lt;T225)*(C$3:C$265))/COUNTIF(B$3:B$265,"&lt;"&amp; T225)</f>
        <v>4.8755061203521946</v>
      </c>
      <c r="W225" s="11">
        <f t="array" ref="W225">SUM((B$3:B$265&gt;=T225)*(C$3:C$265))/COUNTIF(B$3:B$265,"&gt;=" &amp;T225)</f>
        <v>5.9775027565617576</v>
      </c>
    </row>
    <row r="226" spans="2:23" x14ac:dyDescent="0.25">
      <c r="B226" s="3">
        <f>Hitters!J251</f>
        <v>3210</v>
      </c>
      <c r="C226" s="3">
        <f>Hitters!W251</f>
        <v>7.2078598714324755</v>
      </c>
      <c r="E226" s="3">
        <f t="shared" si="10"/>
        <v>2</v>
      </c>
      <c r="F226" s="3">
        <f t="shared" si="9"/>
        <v>0.62365829131210027</v>
      </c>
      <c r="H226" s="1"/>
      <c r="I226" s="1"/>
      <c r="J226" s="1"/>
      <c r="K226" s="1"/>
      <c r="T226" s="3">
        <f t="shared" si="11"/>
        <v>243</v>
      </c>
      <c r="U226" s="10">
        <f t="array" ref="U226">SUM((B$3:B$265&lt;T226)*((C$3:C$265-V226)^2))+SUM((B$3:B$265&gt;=T226)*((C$3:C$265-W226)^2))</f>
        <v>193.24589086381391</v>
      </c>
      <c r="V226" s="11">
        <f t="array" ref="V226">SUM((B$3:B$265&lt;T226)*(C$3:C$265))/COUNTIF(B$3:B$265,"&lt;"&amp; T226)</f>
        <v>4.8755061203521946</v>
      </c>
      <c r="W226" s="11">
        <f t="array" ref="W226">SUM((B$3:B$265&gt;=T226)*(C$3:C$265))/COUNTIF(B$3:B$265,"&gt;=" &amp;T226)</f>
        <v>5.9775027565617576</v>
      </c>
    </row>
    <row r="227" spans="2:23" x14ac:dyDescent="0.25">
      <c r="B227" s="3">
        <f>Hitters!J179</f>
        <v>2358</v>
      </c>
      <c r="C227" s="3">
        <f>Hitters!W179</f>
        <v>6.4960205578603771</v>
      </c>
      <c r="E227" s="3">
        <f t="shared" si="10"/>
        <v>2</v>
      </c>
      <c r="F227" s="3">
        <f t="shared" si="9"/>
        <v>6.0654617628440495E-3</v>
      </c>
      <c r="H227" s="1"/>
      <c r="I227" s="1"/>
      <c r="J227" s="1"/>
      <c r="K227" s="1"/>
      <c r="T227" s="3">
        <f t="shared" si="11"/>
        <v>244</v>
      </c>
      <c r="U227" s="10">
        <f t="array" ref="U227">SUM((B$3:B$265&lt;T227)*((C$3:C$265-V227)^2))+SUM((B$3:B$265&gt;=T227)*((C$3:C$265-W227)^2))</f>
        <v>193.24589086381391</v>
      </c>
      <c r="V227" s="11">
        <f t="array" ref="V227">SUM((B$3:B$265&lt;T227)*(C$3:C$265))/COUNTIF(B$3:B$265,"&lt;"&amp; T227)</f>
        <v>4.8755061203521946</v>
      </c>
      <c r="W227" s="11">
        <f t="array" ref="W227">SUM((B$3:B$265&gt;=T227)*(C$3:C$265))/COUNTIF(B$3:B$265,"&gt;=" &amp;T227)</f>
        <v>5.9775027565617576</v>
      </c>
    </row>
    <row r="228" spans="2:23" x14ac:dyDescent="0.25">
      <c r="B228" s="3">
        <f>Hitters!J73</f>
        <v>978</v>
      </c>
      <c r="C228" s="3">
        <f>Hitters!W73</f>
        <v>5.2983173665480363</v>
      </c>
      <c r="E228" s="3">
        <f t="shared" si="10"/>
        <v>1</v>
      </c>
      <c r="F228" s="3">
        <f t="shared" si="9"/>
        <v>8.040790123330363E-2</v>
      </c>
      <c r="H228" s="1"/>
      <c r="I228" s="1"/>
      <c r="J228" s="1"/>
      <c r="K228" s="1"/>
      <c r="T228" s="3">
        <f t="shared" si="11"/>
        <v>245</v>
      </c>
      <c r="U228" s="10">
        <f t="array" ref="U228">SUM((B$3:B$265&lt;T228)*((C$3:C$265-V228)^2))+SUM((B$3:B$265&gt;=T228)*((C$3:C$265-W228)^2))</f>
        <v>193.24589086381391</v>
      </c>
      <c r="V228" s="11">
        <f t="array" ref="V228">SUM((B$3:B$265&lt;T228)*(C$3:C$265))/COUNTIF(B$3:B$265,"&lt;"&amp; T228)</f>
        <v>4.8755061203521946</v>
      </c>
      <c r="W228" s="11">
        <f t="array" ref="W228">SUM((B$3:B$265&gt;=T228)*(C$3:C$265))/COUNTIF(B$3:B$265,"&gt;=" &amp;T228)</f>
        <v>5.9775027565617576</v>
      </c>
    </row>
    <row r="229" spans="2:23" x14ac:dyDescent="0.25">
      <c r="B229" s="3">
        <f>Hitters!J246</f>
        <v>4139</v>
      </c>
      <c r="C229" s="3">
        <f>Hitters!W246</f>
        <v>7.1388669999455239</v>
      </c>
      <c r="E229" s="3">
        <f t="shared" si="10"/>
        <v>2</v>
      </c>
      <c r="F229" s="3">
        <f t="shared" si="9"/>
        <v>0.51944815314050063</v>
      </c>
      <c r="H229" s="1"/>
      <c r="I229" s="1"/>
      <c r="J229" s="1"/>
      <c r="K229" s="1"/>
      <c r="T229" s="3">
        <f t="shared" si="11"/>
        <v>246</v>
      </c>
      <c r="U229" s="10">
        <f t="array" ref="U229">SUM((B$3:B$265&lt;T229)*((C$3:C$265-V229)^2))+SUM((B$3:B$265&gt;=T229)*((C$3:C$265-W229)^2))</f>
        <v>193.24589086381391</v>
      </c>
      <c r="V229" s="11">
        <f t="array" ref="V229">SUM((B$3:B$265&lt;T229)*(C$3:C$265))/COUNTIF(B$3:B$265,"&lt;"&amp; T229)</f>
        <v>4.8755061203521946</v>
      </c>
      <c r="W229" s="11">
        <f t="array" ref="W229">SUM((B$3:B$265&gt;=T229)*(C$3:C$265))/COUNTIF(B$3:B$265,"&gt;=" &amp;T229)</f>
        <v>5.9775027565617576</v>
      </c>
    </row>
    <row r="230" spans="2:23" x14ac:dyDescent="0.25">
      <c r="B230" s="3">
        <f>Hitters!J23</f>
        <v>396</v>
      </c>
      <c r="C230" s="3">
        <f>Hitters!W23</f>
        <v>4.516338972281476</v>
      </c>
      <c r="E230" s="3">
        <f t="shared" si="10"/>
        <v>1</v>
      </c>
      <c r="F230" s="3">
        <f t="shared" si="9"/>
        <v>0.24841803484631519</v>
      </c>
      <c r="H230" s="1"/>
      <c r="I230" s="1"/>
      <c r="J230" s="1"/>
      <c r="K230" s="1"/>
      <c r="T230" s="3">
        <f t="shared" si="11"/>
        <v>247</v>
      </c>
      <c r="U230" s="10">
        <f t="array" ref="U230">SUM((B$3:B$265&lt;T230)*((C$3:C$265-V230)^2))+SUM((B$3:B$265&gt;=T230)*((C$3:C$265-W230)^2))</f>
        <v>193.24589086381391</v>
      </c>
      <c r="V230" s="11">
        <f t="array" ref="V230">SUM((B$3:B$265&lt;T230)*(C$3:C$265))/COUNTIF(B$3:B$265,"&lt;"&amp; T230)</f>
        <v>4.8755061203521946</v>
      </c>
      <c r="W230" s="11">
        <f t="array" ref="W230">SUM((B$3:B$265&gt;=T230)*(C$3:C$265))/COUNTIF(B$3:B$265,"&gt;=" &amp;T230)</f>
        <v>5.9775027565617576</v>
      </c>
    </row>
    <row r="231" spans="2:23" x14ac:dyDescent="0.25">
      <c r="B231" s="3">
        <f>Hitters!J239</f>
        <v>5206</v>
      </c>
      <c r="C231" s="3">
        <f>Hitters!W239</f>
        <v>7.0030654587864616</v>
      </c>
      <c r="E231" s="3">
        <f t="shared" si="10"/>
        <v>2</v>
      </c>
      <c r="F231" s="3">
        <f t="shared" si="9"/>
        <v>0.34213839670990209</v>
      </c>
      <c r="H231" s="1"/>
      <c r="I231" s="1"/>
      <c r="J231" s="1"/>
      <c r="K231" s="1"/>
      <c r="T231" s="3">
        <f t="shared" si="11"/>
        <v>248</v>
      </c>
      <c r="U231" s="10">
        <f t="array" ref="U231">SUM((B$3:B$265&lt;T231)*((C$3:C$265-V231)^2))+SUM((B$3:B$265&gt;=T231)*((C$3:C$265-W231)^2))</f>
        <v>193.24589086381391</v>
      </c>
      <c r="V231" s="11">
        <f t="array" ref="V231">SUM((B$3:B$265&lt;T231)*(C$3:C$265))/COUNTIF(B$3:B$265,"&lt;"&amp; T231)</f>
        <v>4.8755061203521946</v>
      </c>
      <c r="W231" s="11">
        <f t="array" ref="W231">SUM((B$3:B$265&gt;=T231)*(C$3:C$265))/COUNTIF(B$3:B$265,"&gt;=" &amp;T231)</f>
        <v>5.9775027565617576</v>
      </c>
    </row>
    <row r="232" spans="2:23" x14ac:dyDescent="0.25">
      <c r="B232" s="3">
        <f>Hitters!J261</f>
        <v>2223</v>
      </c>
      <c r="C232" s="3">
        <f>Hitters!W261</f>
        <v>7.5883236773352225</v>
      </c>
      <c r="E232" s="3">
        <f t="shared" si="10"/>
        <v>2</v>
      </c>
      <c r="F232" s="3">
        <f t="shared" si="9"/>
        <v>1.3693310477920395</v>
      </c>
      <c r="H232" s="1"/>
      <c r="I232" s="1"/>
      <c r="J232" s="1"/>
      <c r="K232" s="1"/>
      <c r="T232" s="3">
        <f t="shared" si="11"/>
        <v>249</v>
      </c>
      <c r="U232" s="10">
        <f t="array" ref="U232">SUM((B$3:B$265&lt;T232)*((C$3:C$265-V232)^2))+SUM((B$3:B$265&gt;=T232)*((C$3:C$265-W232)^2))</f>
        <v>193.24589086381391</v>
      </c>
      <c r="V232" s="11">
        <f t="array" ref="V232">SUM((B$3:B$265&lt;T232)*(C$3:C$265))/COUNTIF(B$3:B$265,"&lt;"&amp; T232)</f>
        <v>4.8755061203521946</v>
      </c>
      <c r="W232" s="11">
        <f t="array" ref="W232">SUM((B$3:B$265&gt;=T232)*(C$3:C$265))/COUNTIF(B$3:B$265,"&gt;=" &amp;T232)</f>
        <v>5.9775027565617576</v>
      </c>
    </row>
    <row r="233" spans="2:23" x14ac:dyDescent="0.25">
      <c r="B233" s="3">
        <f>Hitters!J202</f>
        <v>3031</v>
      </c>
      <c r="C233" s="3">
        <f>Hitters!W202</f>
        <v>6.620073206530356</v>
      </c>
      <c r="E233" s="3">
        <f t="shared" si="10"/>
        <v>2</v>
      </c>
      <c r="F233" s="3">
        <f t="shared" si="9"/>
        <v>4.0777228546987752E-2</v>
      </c>
      <c r="H233" s="1"/>
      <c r="I233" s="1"/>
      <c r="J233" s="1"/>
      <c r="K233" s="1"/>
      <c r="T233" s="3">
        <f t="shared" si="11"/>
        <v>250</v>
      </c>
      <c r="U233" s="10">
        <f t="array" ref="U233">SUM((B$3:B$265&lt;T233)*((C$3:C$265-V233)^2))+SUM((B$3:B$265&gt;=T233)*((C$3:C$265-W233)^2))</f>
        <v>193.24589086381391</v>
      </c>
      <c r="V233" s="11">
        <f t="array" ref="V233">SUM((B$3:B$265&lt;T233)*(C$3:C$265))/COUNTIF(B$3:B$265,"&lt;"&amp; T233)</f>
        <v>4.8755061203521946</v>
      </c>
      <c r="W233" s="11">
        <f t="array" ref="W233">SUM((B$3:B$265&gt;=T233)*(C$3:C$265))/COUNTIF(B$3:B$265,"&gt;=" &amp;T233)</f>
        <v>5.9775027565617576</v>
      </c>
    </row>
    <row r="234" spans="2:23" x14ac:dyDescent="0.25">
      <c r="B234" s="3">
        <f>Hitters!J3</f>
        <v>209</v>
      </c>
      <c r="C234" s="3">
        <f>Hitters!W3</f>
        <v>4.219507705176107</v>
      </c>
      <c r="E234" s="3">
        <f t="shared" si="10"/>
        <v>1</v>
      </c>
      <c r="F234" s="3">
        <f t="shared" si="9"/>
        <v>0.63241745921352388</v>
      </c>
      <c r="H234" s="1"/>
      <c r="I234" s="1"/>
      <c r="J234" s="1"/>
      <c r="K234" s="1"/>
      <c r="T234" s="3">
        <f t="shared" si="11"/>
        <v>251</v>
      </c>
      <c r="U234" s="10">
        <f t="array" ref="U234">SUM((B$3:B$265&lt;T234)*((C$3:C$265-V234)^2))+SUM((B$3:B$265&gt;=T234)*((C$3:C$265-W234)^2))</f>
        <v>193.24589086381391</v>
      </c>
      <c r="V234" s="11">
        <f t="array" ref="V234">SUM((B$3:B$265&lt;T234)*(C$3:C$265))/COUNTIF(B$3:B$265,"&lt;"&amp; T234)</f>
        <v>4.8755061203521946</v>
      </c>
      <c r="W234" s="11">
        <f t="array" ref="W234">SUM((B$3:B$265&gt;=T234)*(C$3:C$265))/COUNTIF(B$3:B$265,"&gt;=" &amp;T234)</f>
        <v>5.9775027565617576</v>
      </c>
    </row>
    <row r="235" spans="2:23" x14ac:dyDescent="0.25">
      <c r="B235" s="3">
        <f>Hitters!J18</f>
        <v>416</v>
      </c>
      <c r="C235" s="3">
        <f>Hitters!W18</f>
        <v>4.499809670330265</v>
      </c>
      <c r="E235" s="3">
        <f t="shared" si="10"/>
        <v>1</v>
      </c>
      <c r="F235" s="3">
        <f t="shared" si="9"/>
        <v>0.26516817406539972</v>
      </c>
      <c r="H235" s="1"/>
      <c r="I235" s="1"/>
      <c r="J235" s="1"/>
      <c r="K235" s="1"/>
      <c r="T235" s="3">
        <f t="shared" si="11"/>
        <v>252</v>
      </c>
      <c r="U235" s="10">
        <f t="array" ref="U235">SUM((B$3:B$265&lt;T235)*((C$3:C$265-V235)^2))+SUM((B$3:B$265&gt;=T235)*((C$3:C$265-W235)^2))</f>
        <v>193.24589086381391</v>
      </c>
      <c r="V235" s="11">
        <f t="array" ref="V235">SUM((B$3:B$265&lt;T235)*(C$3:C$265))/COUNTIF(B$3:B$265,"&lt;"&amp; T235)</f>
        <v>4.8755061203521946</v>
      </c>
      <c r="W235" s="11">
        <f t="array" ref="W235">SUM((B$3:B$265&gt;=T235)*(C$3:C$265))/COUNTIF(B$3:B$265,"&gt;=" &amp;T235)</f>
        <v>5.9775027565617576</v>
      </c>
    </row>
    <row r="236" spans="2:23" x14ac:dyDescent="0.25">
      <c r="B236" s="3">
        <f>Hitters!J187</f>
        <v>1931</v>
      </c>
      <c r="C236" s="3">
        <f>Hitters!W187</f>
        <v>6.5629143221020616</v>
      </c>
      <c r="E236" s="3">
        <f t="shared" si="10"/>
        <v>2</v>
      </c>
      <c r="F236" s="3">
        <f t="shared" si="9"/>
        <v>2.0959753928162631E-2</v>
      </c>
      <c r="H236" s="1"/>
      <c r="I236" s="1"/>
      <c r="J236" s="1"/>
      <c r="K236" s="1"/>
      <c r="T236" s="3">
        <f t="shared" si="11"/>
        <v>253</v>
      </c>
      <c r="U236" s="10">
        <f t="array" ref="U236">SUM((B$3:B$265&lt;T236)*((C$3:C$265-V236)^2))+SUM((B$3:B$265&gt;=T236)*((C$3:C$265-W236)^2))</f>
        <v>193.24589086381391</v>
      </c>
      <c r="V236" s="11">
        <f t="array" ref="V236">SUM((B$3:B$265&lt;T236)*(C$3:C$265))/COUNTIF(B$3:B$265,"&lt;"&amp; T236)</f>
        <v>4.8755061203521946</v>
      </c>
      <c r="W236" s="11">
        <f t="array" ref="W236">SUM((B$3:B$265&gt;=T236)*(C$3:C$265))/COUNTIF(B$3:B$265,"&gt;=" &amp;T236)</f>
        <v>5.9775027565617576</v>
      </c>
    </row>
    <row r="237" spans="2:23" x14ac:dyDescent="0.25">
      <c r="B237" s="3">
        <f>Hitters!J263</f>
        <v>7127</v>
      </c>
      <c r="C237" s="3">
        <f>Hitters!W263</f>
        <v>7.7884188332131412</v>
      </c>
      <c r="E237" s="3">
        <f t="shared" si="10"/>
        <v>2</v>
      </c>
      <c r="F237" s="3">
        <f t="shared" si="9"/>
        <v>1.8776654965901503</v>
      </c>
      <c r="H237" s="1"/>
      <c r="I237" s="1"/>
      <c r="J237" s="1"/>
      <c r="K237" s="1"/>
      <c r="T237" s="3">
        <f t="shared" si="11"/>
        <v>254</v>
      </c>
      <c r="U237" s="10">
        <f t="array" ref="U237">SUM((B$3:B$265&lt;T237)*((C$3:C$265-V237)^2))+SUM((B$3:B$265&gt;=T237)*((C$3:C$265-W237)^2))</f>
        <v>193.24589086381391</v>
      </c>
      <c r="V237" s="11">
        <f t="array" ref="V237">SUM((B$3:B$265&lt;T237)*(C$3:C$265))/COUNTIF(B$3:B$265,"&lt;"&amp; T237)</f>
        <v>4.8755061203521946</v>
      </c>
      <c r="W237" s="11">
        <f t="array" ref="W237">SUM((B$3:B$265&gt;=T237)*(C$3:C$265))/COUNTIF(B$3:B$265,"&gt;=" &amp;T237)</f>
        <v>5.9775027565617576</v>
      </c>
    </row>
    <row r="238" spans="2:23" x14ac:dyDescent="0.25">
      <c r="B238" s="3">
        <f>Hitters!J212</f>
        <v>2648</v>
      </c>
      <c r="C238" s="3">
        <f>Hitters!W212</f>
        <v>6.7031881132408628</v>
      </c>
      <c r="E238" s="3">
        <f t="shared" si="10"/>
        <v>2</v>
      </c>
      <c r="F238" s="3">
        <f t="shared" si="9"/>
        <v>8.1252721387846366E-2</v>
      </c>
      <c r="H238" s="1"/>
      <c r="I238" s="1"/>
      <c r="J238" s="1"/>
      <c r="K238" s="1"/>
      <c r="T238" s="3">
        <f t="shared" si="11"/>
        <v>255</v>
      </c>
      <c r="U238" s="10">
        <f t="array" ref="U238">SUM((B$3:B$265&lt;T238)*((C$3:C$265-V238)^2))+SUM((B$3:B$265&gt;=T238)*((C$3:C$265-W238)^2))</f>
        <v>193.24589086381391</v>
      </c>
      <c r="V238" s="11">
        <f t="array" ref="V238">SUM((B$3:B$265&lt;T238)*(C$3:C$265))/COUNTIF(B$3:B$265,"&lt;"&amp; T238)</f>
        <v>4.8755061203521946</v>
      </c>
      <c r="W238" s="11">
        <f t="array" ref="W238">SUM((B$3:B$265&gt;=T238)*(C$3:C$265))/COUNTIF(B$3:B$265,"&gt;=" &amp;T238)</f>
        <v>5.9775027565617576</v>
      </c>
    </row>
    <row r="239" spans="2:23" x14ac:dyDescent="0.25">
      <c r="B239" s="3">
        <f>Hitters!J248</f>
        <v>2723</v>
      </c>
      <c r="C239" s="3">
        <f>Hitters!W248</f>
        <v>7.1701195434496281</v>
      </c>
      <c r="E239" s="3">
        <f t="shared" si="10"/>
        <v>2</v>
      </c>
      <c r="F239" s="3">
        <f t="shared" si="9"/>
        <v>0.56547401074836579</v>
      </c>
      <c r="H239" s="1"/>
      <c r="I239" s="1"/>
      <c r="J239" s="1"/>
      <c r="K239" s="1"/>
      <c r="T239" s="3">
        <f t="shared" si="11"/>
        <v>256</v>
      </c>
      <c r="U239" s="10">
        <f t="array" ref="U239">SUM((B$3:B$265&lt;T239)*((C$3:C$265-V239)^2))+SUM((B$3:B$265&gt;=T239)*((C$3:C$265-W239)^2))</f>
        <v>193.24589086381391</v>
      </c>
      <c r="V239" s="11">
        <f t="array" ref="V239">SUM((B$3:B$265&lt;T239)*(C$3:C$265))/COUNTIF(B$3:B$265,"&lt;"&amp; T239)</f>
        <v>4.8755061203521946</v>
      </c>
      <c r="W239" s="11">
        <f t="array" ref="W239">SUM((B$3:B$265&gt;=T239)*(C$3:C$265))/COUNTIF(B$3:B$265,"&gt;=" &amp;T239)</f>
        <v>5.9775027565617576</v>
      </c>
    </row>
    <row r="240" spans="2:23" x14ac:dyDescent="0.25">
      <c r="B240" s="3">
        <f>Hitters!J6</f>
        <v>317</v>
      </c>
      <c r="C240" s="3">
        <f>Hitters!W6</f>
        <v>4.2484952420493594</v>
      </c>
      <c r="E240" s="3">
        <f t="shared" si="10"/>
        <v>1</v>
      </c>
      <c r="F240" s="3">
        <f t="shared" si="9"/>
        <v>0.58715324513008904</v>
      </c>
      <c r="H240" s="1"/>
      <c r="I240" s="1"/>
      <c r="J240" s="1"/>
      <c r="K240" s="1"/>
      <c r="T240" s="3">
        <f t="shared" si="11"/>
        <v>257</v>
      </c>
      <c r="U240" s="10">
        <f t="array" ref="U240">SUM((B$3:B$265&lt;T240)*((C$3:C$265-V240)^2))+SUM((B$3:B$265&gt;=T240)*((C$3:C$265-W240)^2))</f>
        <v>193.24589086381391</v>
      </c>
      <c r="V240" s="11">
        <f t="array" ref="V240">SUM((B$3:B$265&lt;T240)*(C$3:C$265))/COUNTIF(B$3:B$265,"&lt;"&amp; T240)</f>
        <v>4.8755061203521946</v>
      </c>
      <c r="W240" s="11">
        <f t="array" ref="W240">SUM((B$3:B$265&gt;=T240)*(C$3:C$265))/COUNTIF(B$3:B$265,"&gt;=" &amp;T240)</f>
        <v>5.9775027565617576</v>
      </c>
    </row>
    <row r="241" spans="2:23" x14ac:dyDescent="0.25">
      <c r="B241" s="3">
        <f>Hitters!J57</f>
        <v>1236</v>
      </c>
      <c r="C241" s="3">
        <f>Hitters!W57</f>
        <v>5.0751738152338266</v>
      </c>
      <c r="E241" s="3">
        <f t="shared" si="10"/>
        <v>1</v>
      </c>
      <c r="F241" s="3">
        <f t="shared" si="9"/>
        <v>3.6504940684664285E-3</v>
      </c>
      <c r="H241" s="1"/>
      <c r="I241" s="1"/>
      <c r="J241" s="1"/>
      <c r="K241" s="1"/>
      <c r="T241" s="3">
        <f t="shared" si="11"/>
        <v>258</v>
      </c>
      <c r="U241" s="10">
        <f t="array" ref="U241">SUM((B$3:B$265&lt;T241)*((C$3:C$265-V241)^2))+SUM((B$3:B$265&gt;=T241)*((C$3:C$265-W241)^2))</f>
        <v>193.24589086381391</v>
      </c>
      <c r="V241" s="11">
        <f t="array" ref="V241">SUM((B$3:B$265&lt;T241)*(C$3:C$265))/COUNTIF(B$3:B$265,"&lt;"&amp; T241)</f>
        <v>4.8755061203521946</v>
      </c>
      <c r="W241" s="11">
        <f t="array" ref="W241">SUM((B$3:B$265&gt;=T241)*(C$3:C$265))/COUNTIF(B$3:B$265,"&gt;=" &amp;T241)</f>
        <v>5.9775027565617576</v>
      </c>
    </row>
    <row r="242" spans="2:23" x14ac:dyDescent="0.25">
      <c r="B242" s="3">
        <f>Hitters!J128</f>
        <v>3949</v>
      </c>
      <c r="C242" s="3">
        <f>Hitters!W128</f>
        <v>5.9914645471079817</v>
      </c>
      <c r="E242" s="3">
        <f t="shared" si="10"/>
        <v>2</v>
      </c>
      <c r="F242" s="3">
        <f t="shared" si="9"/>
        <v>0.18205150123930131</v>
      </c>
      <c r="H242" s="1"/>
      <c r="I242" s="1"/>
      <c r="J242" s="1"/>
      <c r="K242" s="1"/>
      <c r="T242" s="3">
        <f t="shared" si="11"/>
        <v>259</v>
      </c>
      <c r="U242" s="10">
        <f t="array" ref="U242">SUM((B$3:B$265&lt;T242)*((C$3:C$265-V242)^2))+SUM((B$3:B$265&gt;=T242)*((C$3:C$265-W242)^2))</f>
        <v>193.24589086381391</v>
      </c>
      <c r="V242" s="11">
        <f t="array" ref="V242">SUM((B$3:B$265&lt;T242)*(C$3:C$265))/COUNTIF(B$3:B$265,"&lt;"&amp; T242)</f>
        <v>4.8755061203521946</v>
      </c>
      <c r="W242" s="11">
        <f t="array" ref="W242">SUM((B$3:B$265&gt;=T242)*(C$3:C$265))/COUNTIF(B$3:B$265,"&gt;=" &amp;T242)</f>
        <v>5.9775027565617576</v>
      </c>
    </row>
    <row r="243" spans="2:23" x14ac:dyDescent="0.25">
      <c r="B243" s="3">
        <f>Hitters!J165</f>
        <v>1966</v>
      </c>
      <c r="C243" s="3">
        <f>Hitters!W165</f>
        <v>6.363028103540465</v>
      </c>
      <c r="E243" s="3">
        <f t="shared" si="10"/>
        <v>2</v>
      </c>
      <c r="F243" s="3">
        <f t="shared" si="9"/>
        <v>3.0372641873745265E-3</v>
      </c>
      <c r="H243" s="1"/>
      <c r="I243" s="1"/>
      <c r="J243" s="1"/>
      <c r="K243" s="1"/>
      <c r="T243" s="3">
        <f t="shared" si="11"/>
        <v>260</v>
      </c>
      <c r="U243" s="10">
        <f t="array" ref="U243">SUM((B$3:B$265&lt;T243)*((C$3:C$265-V243)^2))+SUM((B$3:B$265&gt;=T243)*((C$3:C$265-W243)^2))</f>
        <v>193.24589086381391</v>
      </c>
      <c r="V243" s="11">
        <f t="array" ref="V243">SUM((B$3:B$265&lt;T243)*(C$3:C$265))/COUNTIF(B$3:B$265,"&lt;"&amp; T243)</f>
        <v>4.8755061203521946</v>
      </c>
      <c r="W243" s="11">
        <f t="array" ref="W243">SUM((B$3:B$265&gt;=T243)*(C$3:C$265))/COUNTIF(B$3:B$265,"&gt;=" &amp;T243)</f>
        <v>5.9775027565617576</v>
      </c>
    </row>
    <row r="244" spans="2:23" x14ac:dyDescent="0.25">
      <c r="B244" s="3">
        <f>Hitters!J15</f>
        <v>181</v>
      </c>
      <c r="C244" s="3">
        <f>Hitters!W15</f>
        <v>4.4601444139378339</v>
      </c>
      <c r="E244" s="3">
        <f t="shared" si="10"/>
        <v>1</v>
      </c>
      <c r="F244" s="3">
        <f t="shared" si="9"/>
        <v>0.30759234375115013</v>
      </c>
      <c r="H244" s="1"/>
      <c r="I244" s="1"/>
      <c r="J244" s="1"/>
      <c r="K244" s="1"/>
      <c r="T244" s="3">
        <f t="shared" si="11"/>
        <v>261</v>
      </c>
      <c r="U244" s="10">
        <f t="array" ref="U244">SUM((B$3:B$265&lt;T244)*((C$3:C$265-V244)^2))+SUM((B$3:B$265&gt;=T244)*((C$3:C$265-W244)^2))</f>
        <v>193.24589086381391</v>
      </c>
      <c r="V244" s="11">
        <f t="array" ref="V244">SUM((B$3:B$265&lt;T244)*(C$3:C$265))/COUNTIF(B$3:B$265,"&lt;"&amp; T244)</f>
        <v>4.8755061203521946</v>
      </c>
      <c r="W244" s="11">
        <f t="array" ref="W244">SUM((B$3:B$265&gt;=T244)*(C$3:C$265))/COUNTIF(B$3:B$265,"&gt;=" &amp;T244)</f>
        <v>5.9775027565617576</v>
      </c>
    </row>
    <row r="245" spans="2:23" x14ac:dyDescent="0.25">
      <c r="B245" s="3">
        <f>Hitters!J161</f>
        <v>1416</v>
      </c>
      <c r="C245" s="3">
        <f>Hitters!W161</f>
        <v>6.3099182782265162</v>
      </c>
      <c r="E245" s="3">
        <f t="shared" si="10"/>
        <v>2</v>
      </c>
      <c r="F245" s="3">
        <f t="shared" si="9"/>
        <v>1.1711829244002563E-2</v>
      </c>
      <c r="H245" s="1"/>
      <c r="I245" s="1"/>
      <c r="J245" s="1"/>
      <c r="K245" s="1"/>
      <c r="T245" s="3">
        <f t="shared" si="11"/>
        <v>262</v>
      </c>
      <c r="U245" s="10">
        <f t="array" ref="U245">SUM((B$3:B$265&lt;T245)*((C$3:C$265-V245)^2))+SUM((B$3:B$265&gt;=T245)*((C$3:C$265-W245)^2))</f>
        <v>193.24589086381391</v>
      </c>
      <c r="V245" s="11">
        <f t="array" ref="V245">SUM((B$3:B$265&lt;T245)*(C$3:C$265))/COUNTIF(B$3:B$265,"&lt;"&amp; T245)</f>
        <v>4.8755061203521946</v>
      </c>
      <c r="W245" s="11">
        <f t="array" ref="W245">SUM((B$3:B$265&gt;=T245)*(C$3:C$265))/COUNTIF(B$3:B$265,"&gt;=" &amp;T245)</f>
        <v>5.9775027565617576</v>
      </c>
    </row>
    <row r="246" spans="2:23" x14ac:dyDescent="0.25">
      <c r="B246" s="3">
        <f>Hitters!J39</f>
        <v>498</v>
      </c>
      <c r="C246" s="3">
        <f>Hitters!W39</f>
        <v>4.7874917427820458</v>
      </c>
      <c r="E246" s="3">
        <f t="shared" si="10"/>
        <v>1</v>
      </c>
      <c r="F246" s="3">
        <f t="shared" si="9"/>
        <v>5.164835925678142E-2</v>
      </c>
      <c r="H246" s="1"/>
      <c r="I246" s="1"/>
      <c r="J246" s="1"/>
      <c r="K246" s="1"/>
      <c r="T246" s="3">
        <f t="shared" si="11"/>
        <v>263</v>
      </c>
      <c r="U246" s="10">
        <f t="array" ref="U246">SUM((B$3:B$265&lt;T246)*((C$3:C$265-V246)^2))+SUM((B$3:B$265&gt;=T246)*((C$3:C$265-W246)^2))</f>
        <v>193.24589086381391</v>
      </c>
      <c r="V246" s="11">
        <f t="array" ref="V246">SUM((B$3:B$265&lt;T246)*(C$3:C$265))/COUNTIF(B$3:B$265,"&lt;"&amp; T246)</f>
        <v>4.8755061203521946</v>
      </c>
      <c r="W246" s="11">
        <f t="array" ref="W246">SUM((B$3:B$265&gt;=T246)*(C$3:C$265))/COUNTIF(B$3:B$265,"&gt;=" &amp;T246)</f>
        <v>5.9775027565617576</v>
      </c>
    </row>
    <row r="247" spans="2:23" x14ac:dyDescent="0.25">
      <c r="B247" s="3">
        <f>Hitters!J247</f>
        <v>4405</v>
      </c>
      <c r="C247" s="3">
        <f>Hitters!W247</f>
        <v>7.1701195434496281</v>
      </c>
      <c r="E247" s="3">
        <f t="shared" si="10"/>
        <v>2</v>
      </c>
      <c r="F247" s="3">
        <f t="shared" si="9"/>
        <v>0.56547401074836579</v>
      </c>
      <c r="H247" s="1"/>
      <c r="I247" s="1"/>
      <c r="J247" s="1"/>
      <c r="K247" s="1"/>
      <c r="T247" s="3">
        <f t="shared" si="11"/>
        <v>264</v>
      </c>
      <c r="U247" s="10">
        <f t="array" ref="U247">SUM((B$3:B$265&lt;T247)*((C$3:C$265-V247)^2))+SUM((B$3:B$265&gt;=T247)*((C$3:C$265-W247)^2))</f>
        <v>193.24589086381391</v>
      </c>
      <c r="V247" s="11">
        <f t="array" ref="V247">SUM((B$3:B$265&lt;T247)*(C$3:C$265))/COUNTIF(B$3:B$265,"&lt;"&amp; T247)</f>
        <v>4.8755061203521946</v>
      </c>
      <c r="W247" s="11">
        <f t="array" ref="W247">SUM((B$3:B$265&gt;=T247)*(C$3:C$265))/COUNTIF(B$3:B$265,"&gt;=" &amp;T247)</f>
        <v>5.9775027565617576</v>
      </c>
    </row>
    <row r="248" spans="2:23" x14ac:dyDescent="0.25">
      <c r="B248" s="3">
        <f>Hitters!J120</f>
        <v>2140</v>
      </c>
      <c r="C248" s="3">
        <f>Hitters!W120</f>
        <v>5.8930244742947293</v>
      </c>
      <c r="E248" s="3">
        <f t="shared" si="10"/>
        <v>2</v>
      </c>
      <c r="F248" s="3">
        <f t="shared" si="9"/>
        <v>0.27574577276240309</v>
      </c>
      <c r="H248" s="1"/>
      <c r="I248" s="1"/>
      <c r="J248" s="1"/>
      <c r="K248" s="1"/>
      <c r="T248" s="3">
        <f t="shared" si="11"/>
        <v>265</v>
      </c>
      <c r="U248" s="10">
        <f t="array" ref="U248">SUM((B$3:B$265&lt;T248)*((C$3:C$265-V248)^2))+SUM((B$3:B$265&gt;=T248)*((C$3:C$265-W248)^2))</f>
        <v>193.24589086381391</v>
      </c>
      <c r="V248" s="11">
        <f t="array" ref="V248">SUM((B$3:B$265&lt;T248)*(C$3:C$265))/COUNTIF(B$3:B$265,"&lt;"&amp; T248)</f>
        <v>4.8755061203521946</v>
      </c>
      <c r="W248" s="11">
        <f t="array" ref="W248">SUM((B$3:B$265&gt;=T248)*(C$3:C$265))/COUNTIF(B$3:B$265,"&gt;=" &amp;T248)</f>
        <v>5.9775027565617576</v>
      </c>
    </row>
    <row r="249" spans="2:23" x14ac:dyDescent="0.25">
      <c r="B249" s="3">
        <f>Hitters!J68</f>
        <v>239</v>
      </c>
      <c r="C249" s="3">
        <f>Hitters!W68</f>
        <v>5.2470240721604862</v>
      </c>
      <c r="E249" s="3">
        <f t="shared" si="10"/>
        <v>1</v>
      </c>
      <c r="F249" s="3">
        <f t="shared" si="9"/>
        <v>5.3949155747542568E-2</v>
      </c>
      <c r="H249" s="1"/>
      <c r="I249" s="1"/>
      <c r="J249" s="1"/>
      <c r="K249" s="1"/>
      <c r="T249" s="3">
        <f t="shared" si="11"/>
        <v>266</v>
      </c>
      <c r="U249" s="10">
        <f t="array" ref="U249">SUM((B$3:B$265&lt;T249)*((C$3:C$265-V249)^2))+SUM((B$3:B$265&gt;=T249)*((C$3:C$265-W249)^2))</f>
        <v>193.24589086381391</v>
      </c>
      <c r="V249" s="11">
        <f t="array" ref="V249">SUM((B$3:B$265&lt;T249)*(C$3:C$265))/COUNTIF(B$3:B$265,"&lt;"&amp; T249)</f>
        <v>4.8755061203521946</v>
      </c>
      <c r="W249" s="11">
        <f t="array" ref="W249">SUM((B$3:B$265&gt;=T249)*(C$3:C$265))/COUNTIF(B$3:B$265,"&gt;=" &amp;T249)</f>
        <v>5.9775027565617576</v>
      </c>
    </row>
    <row r="250" spans="2:23" x14ac:dyDescent="0.25">
      <c r="B250" s="3">
        <f>Hitters!J64</f>
        <v>1038</v>
      </c>
      <c r="C250" s="3">
        <f>Hitters!W64</f>
        <v>5.1647859739235145</v>
      </c>
      <c r="E250" s="3">
        <f t="shared" si="10"/>
        <v>1</v>
      </c>
      <c r="F250" s="3">
        <f t="shared" si="9"/>
        <v>2.2509444198530432E-2</v>
      </c>
      <c r="H250" s="1"/>
      <c r="I250" s="1"/>
      <c r="J250" s="1"/>
      <c r="K250" s="1"/>
      <c r="T250" s="3">
        <f t="shared" si="11"/>
        <v>267</v>
      </c>
      <c r="U250" s="10">
        <f t="array" ref="U250">SUM((B$3:B$265&lt;T250)*((C$3:C$265-V250)^2))+SUM((B$3:B$265&gt;=T250)*((C$3:C$265-W250)^2))</f>
        <v>193.24589086381391</v>
      </c>
      <c r="V250" s="11">
        <f t="array" ref="V250">SUM((B$3:B$265&lt;T250)*(C$3:C$265))/COUNTIF(B$3:B$265,"&lt;"&amp; T250)</f>
        <v>4.8755061203521946</v>
      </c>
      <c r="W250" s="11">
        <f t="array" ref="W250">SUM((B$3:B$265&gt;=T250)*(C$3:C$265))/COUNTIF(B$3:B$265,"&gt;=" &amp;T250)</f>
        <v>5.9775027565617576</v>
      </c>
    </row>
    <row r="251" spans="2:23" x14ac:dyDescent="0.25">
      <c r="B251" s="3">
        <f>Hitters!J131</f>
        <v>3742</v>
      </c>
      <c r="C251" s="3">
        <f>Hitters!W131</f>
        <v>6.0322873416279172</v>
      </c>
      <c r="E251" s="3">
        <f t="shared" si="10"/>
        <v>2</v>
      </c>
      <c r="F251" s="3">
        <f t="shared" si="9"/>
        <v>0.14888187529156793</v>
      </c>
      <c r="H251" s="1"/>
      <c r="I251" s="1"/>
      <c r="J251" s="1"/>
      <c r="K251" s="1"/>
      <c r="T251" s="3">
        <f t="shared" si="11"/>
        <v>268</v>
      </c>
      <c r="U251" s="10">
        <f t="array" ref="U251">SUM((B$3:B$265&lt;T251)*((C$3:C$265-V251)^2))+SUM((B$3:B$265&gt;=T251)*((C$3:C$265-W251)^2))</f>
        <v>193.24589086381391</v>
      </c>
      <c r="V251" s="11">
        <f t="array" ref="V251">SUM((B$3:B$265&lt;T251)*(C$3:C$265))/COUNTIF(B$3:B$265,"&lt;"&amp; T251)</f>
        <v>4.8755061203521946</v>
      </c>
      <c r="W251" s="11">
        <f t="array" ref="W251">SUM((B$3:B$265&gt;=T251)*(C$3:C$265))/COUNTIF(B$3:B$265,"&gt;=" &amp;T251)</f>
        <v>5.9775027565617576</v>
      </c>
    </row>
    <row r="252" spans="2:23" x14ac:dyDescent="0.25">
      <c r="B252" s="3">
        <f>Hitters!J211</f>
        <v>3015</v>
      </c>
      <c r="C252" s="3">
        <f>Hitters!W211</f>
        <v>6.6846117276679271</v>
      </c>
      <c r="E252" s="3">
        <f t="shared" si="10"/>
        <v>2</v>
      </c>
      <c r="F252" s="3">
        <f t="shared" si="9"/>
        <v>7.1007456977986577E-2</v>
      </c>
      <c r="H252" s="1"/>
      <c r="I252" s="1"/>
      <c r="J252" s="1"/>
      <c r="K252" s="1"/>
      <c r="T252" s="3">
        <f t="shared" si="11"/>
        <v>269</v>
      </c>
      <c r="U252" s="10">
        <f t="array" ref="U252">SUM((B$3:B$265&lt;T252)*((C$3:C$265-V252)^2))+SUM((B$3:B$265&gt;=T252)*((C$3:C$265-W252)^2))</f>
        <v>193.24589086381391</v>
      </c>
      <c r="V252" s="11">
        <f t="array" ref="V252">SUM((B$3:B$265&lt;T252)*(C$3:C$265))/COUNTIF(B$3:B$265,"&lt;"&amp; T252)</f>
        <v>4.8755061203521946</v>
      </c>
      <c r="W252" s="11">
        <f t="array" ref="W252">SUM((B$3:B$265&gt;=T252)*(C$3:C$265))/COUNTIF(B$3:B$265,"&gt;=" &amp;T252)</f>
        <v>5.9775027565617576</v>
      </c>
    </row>
    <row r="253" spans="2:23" x14ac:dyDescent="0.25">
      <c r="B253" s="3">
        <f>Hitters!J59</f>
        <v>593</v>
      </c>
      <c r="C253" s="3">
        <f>Hitters!W59</f>
        <v>5.1059454739005803</v>
      </c>
      <c r="E253" s="3">
        <f t="shared" si="10"/>
        <v>1</v>
      </c>
      <c r="F253" s="3">
        <f t="shared" si="9"/>
        <v>8.3157943475107021E-3</v>
      </c>
      <c r="H253" s="1"/>
      <c r="I253" s="1"/>
      <c r="J253" s="1"/>
      <c r="K253" s="1"/>
      <c r="T253" s="3">
        <f t="shared" si="11"/>
        <v>270</v>
      </c>
      <c r="U253" s="10">
        <f t="array" ref="U253">SUM((B$3:B$265&lt;T253)*((C$3:C$265-V253)^2))+SUM((B$3:B$265&gt;=T253)*((C$3:C$265-W253)^2))</f>
        <v>193.24589086381391</v>
      </c>
      <c r="V253" s="11">
        <f t="array" ref="V253">SUM((B$3:B$265&lt;T253)*(C$3:C$265))/COUNTIF(B$3:B$265,"&lt;"&amp; T253)</f>
        <v>4.8755061203521946</v>
      </c>
      <c r="W253" s="11">
        <f t="array" ref="W253">SUM((B$3:B$265&gt;=T253)*(C$3:C$265))/COUNTIF(B$3:B$265,"&gt;=" &amp;T253)</f>
        <v>5.9775027565617576</v>
      </c>
    </row>
    <row r="254" spans="2:23" x14ac:dyDescent="0.25">
      <c r="B254" s="3">
        <f>Hitters!J154</f>
        <v>4631</v>
      </c>
      <c r="C254" s="3">
        <f>Hitters!W154</f>
        <v>6.248319432007559</v>
      </c>
      <c r="E254" s="3">
        <f t="shared" si="10"/>
        <v>2</v>
      </c>
      <c r="F254" s="3">
        <f t="shared" si="9"/>
        <v>2.8838849846773502E-2</v>
      </c>
      <c r="H254" s="1"/>
      <c r="I254" s="1"/>
      <c r="J254" s="1"/>
      <c r="K254" s="1"/>
      <c r="T254" s="3">
        <f t="shared" si="11"/>
        <v>271</v>
      </c>
      <c r="U254" s="10">
        <f t="array" ref="U254">SUM((B$3:B$265&lt;T254)*((C$3:C$265-V254)^2))+SUM((B$3:B$265&gt;=T254)*((C$3:C$265-W254)^2))</f>
        <v>193.24589086381391</v>
      </c>
      <c r="V254" s="11">
        <f t="array" ref="V254">SUM((B$3:B$265&lt;T254)*(C$3:C$265))/COUNTIF(B$3:B$265,"&lt;"&amp; T254)</f>
        <v>4.8755061203521946</v>
      </c>
      <c r="W254" s="11">
        <f t="array" ref="W254">SUM((B$3:B$265&gt;=T254)*(C$3:C$265))/COUNTIF(B$3:B$265,"&gt;=" &amp;T254)</f>
        <v>5.9775027565617576</v>
      </c>
    </row>
    <row r="255" spans="2:23" x14ac:dyDescent="0.25">
      <c r="B255" s="3">
        <f>Hitters!J177</f>
        <v>2815</v>
      </c>
      <c r="C255" s="3">
        <f>Hitters!W177</f>
        <v>6.4769723628896827</v>
      </c>
      <c r="E255" s="3">
        <f t="shared" si="10"/>
        <v>2</v>
      </c>
      <c r="F255" s="3">
        <f t="shared" si="9"/>
        <v>3.4613077118737343E-3</v>
      </c>
      <c r="H255" s="1"/>
      <c r="I255" s="1"/>
      <c r="J255" s="1"/>
      <c r="K255" s="1"/>
      <c r="T255" s="3">
        <f t="shared" si="11"/>
        <v>272</v>
      </c>
      <c r="U255" s="10">
        <f t="array" ref="U255">SUM((B$3:B$265&lt;T255)*((C$3:C$265-V255)^2))+SUM((B$3:B$265&gt;=T255)*((C$3:C$265-W255)^2))</f>
        <v>193.24589086381391</v>
      </c>
      <c r="V255" s="11">
        <f t="array" ref="V255">SUM((B$3:B$265&lt;T255)*(C$3:C$265))/COUNTIF(B$3:B$265,"&lt;"&amp; T255)</f>
        <v>4.8755061203521946</v>
      </c>
      <c r="W255" s="11">
        <f t="array" ref="W255">SUM((B$3:B$265&gt;=T255)*(C$3:C$265))/COUNTIF(B$3:B$265,"&gt;=" &amp;T255)</f>
        <v>5.9775027565617576</v>
      </c>
    </row>
    <row r="256" spans="2:23" x14ac:dyDescent="0.25">
      <c r="B256" s="3">
        <f>Hitters!J146</f>
        <v>1624</v>
      </c>
      <c r="C256" s="3">
        <f>Hitters!W146</f>
        <v>6.1737861039019366</v>
      </c>
      <c r="E256" s="3">
        <f t="shared" si="10"/>
        <v>2</v>
      </c>
      <c r="F256" s="3">
        <f t="shared" si="9"/>
        <v>5.970857406038637E-2</v>
      </c>
      <c r="H256" s="1"/>
      <c r="I256" s="1"/>
      <c r="J256" s="1"/>
      <c r="K256" s="1"/>
      <c r="T256" s="3">
        <f t="shared" si="11"/>
        <v>273</v>
      </c>
      <c r="U256" s="10">
        <f t="array" ref="U256">SUM((B$3:B$265&lt;T256)*((C$3:C$265-V256)^2))+SUM((B$3:B$265&gt;=T256)*((C$3:C$265-W256)^2))</f>
        <v>193.24589086381391</v>
      </c>
      <c r="V256" s="11">
        <f t="array" ref="V256">SUM((B$3:B$265&lt;T256)*(C$3:C$265))/COUNTIF(B$3:B$265,"&lt;"&amp; T256)</f>
        <v>4.8755061203521946</v>
      </c>
      <c r="W256" s="11">
        <f t="array" ref="W256">SUM((B$3:B$265&gt;=T256)*(C$3:C$265))/COUNTIF(B$3:B$265,"&gt;=" &amp;T256)</f>
        <v>5.9775027565617576</v>
      </c>
    </row>
    <row r="257" spans="2:23" x14ac:dyDescent="0.25">
      <c r="B257" s="3">
        <f>Hitters!J249</f>
        <v>2728</v>
      </c>
      <c r="C257" s="3">
        <f>Hitters!W249</f>
        <v>7.1701195434496281</v>
      </c>
      <c r="E257" s="3">
        <f t="shared" si="10"/>
        <v>2</v>
      </c>
      <c r="F257" s="3">
        <f t="shared" si="9"/>
        <v>0.56547401074836579</v>
      </c>
      <c r="H257" s="1"/>
      <c r="I257" s="1"/>
      <c r="J257" s="1"/>
      <c r="K257" s="1"/>
      <c r="T257" s="3">
        <f t="shared" si="11"/>
        <v>274</v>
      </c>
      <c r="U257" s="10">
        <f t="array" ref="U257">SUM((B$3:B$265&lt;T257)*((C$3:C$265-V257)^2))+SUM((B$3:B$265&gt;=T257)*((C$3:C$265-W257)^2))</f>
        <v>193.24589086381391</v>
      </c>
      <c r="V257" s="11">
        <f t="array" ref="V257">SUM((B$3:B$265&lt;T257)*(C$3:C$265))/COUNTIF(B$3:B$265,"&lt;"&amp; T257)</f>
        <v>4.8755061203521946</v>
      </c>
      <c r="W257" s="11">
        <f t="array" ref="W257">SUM((B$3:B$265&gt;=T257)*(C$3:C$265))/COUNTIF(B$3:B$265,"&gt;=" &amp;T257)</f>
        <v>5.9775027565617576</v>
      </c>
    </row>
    <row r="258" spans="2:23" x14ac:dyDescent="0.25">
      <c r="B258" s="3">
        <f>Hitters!J167</f>
        <v>2133</v>
      </c>
      <c r="C258" s="3">
        <f>Hitters!W167</f>
        <v>6.3885614055456301</v>
      </c>
      <c r="E258" s="3">
        <f t="shared" si="10"/>
        <v>2</v>
      </c>
      <c r="F258" s="3">
        <f t="shared" si="9"/>
        <v>8.7486268813829744E-4</v>
      </c>
      <c r="H258" s="1"/>
      <c r="I258" s="1"/>
      <c r="J258" s="1"/>
      <c r="K258" s="1"/>
      <c r="T258" s="3">
        <f t="shared" si="11"/>
        <v>275</v>
      </c>
      <c r="U258" s="10">
        <f t="array" ref="U258">SUM((B$3:B$265&lt;T258)*((C$3:C$265-V258)^2))+SUM((B$3:B$265&gt;=T258)*((C$3:C$265-W258)^2))</f>
        <v>193.24589086381391</v>
      </c>
      <c r="V258" s="11">
        <f t="array" ref="V258">SUM((B$3:B$265&lt;T258)*(C$3:C$265))/COUNTIF(B$3:B$265,"&lt;"&amp; T258)</f>
        <v>4.8755061203521946</v>
      </c>
      <c r="W258" s="11">
        <f t="array" ref="W258">SUM((B$3:B$265&gt;=T258)*(C$3:C$265))/COUNTIF(B$3:B$265,"&gt;=" &amp;T258)</f>
        <v>5.9775027565617576</v>
      </c>
    </row>
    <row r="259" spans="2:23" x14ac:dyDescent="0.25">
      <c r="B259" s="3">
        <f>Hitters!J138</f>
        <v>6311</v>
      </c>
      <c r="C259" s="3">
        <f>Hitters!W138</f>
        <v>6.1092475827643655</v>
      </c>
      <c r="E259" s="3">
        <f t="shared" si="10"/>
        <v>2</v>
      </c>
      <c r="F259" s="3">
        <f t="shared" ref="F259:F265" si="12">IF(E259=1,(C259-meanR1)^2,(C259-MeanR2)^2)</f>
        <v>9.5414206263456175E-2</v>
      </c>
      <c r="H259" s="1"/>
      <c r="I259" s="1"/>
      <c r="J259" s="1"/>
      <c r="K259" s="1"/>
      <c r="T259" s="3">
        <f t="shared" si="11"/>
        <v>276</v>
      </c>
      <c r="U259" s="10">
        <f t="array" ref="U259">SUM((B$3:B$265&lt;T259)*((C$3:C$265-V259)^2))+SUM((B$3:B$265&gt;=T259)*((C$3:C$265-W259)^2))</f>
        <v>193.24589086381391</v>
      </c>
      <c r="V259" s="11">
        <f t="array" ref="V259">SUM((B$3:B$265&lt;T259)*(C$3:C$265))/COUNTIF(B$3:B$265,"&lt;"&amp; T259)</f>
        <v>4.8755061203521946</v>
      </c>
      <c r="W259" s="11">
        <f t="array" ref="W259">SUM((B$3:B$265&gt;=T259)*(C$3:C$265))/COUNTIF(B$3:B$265,"&gt;=" &amp;T259)</f>
        <v>5.9775027565617576</v>
      </c>
    </row>
    <row r="260" spans="2:23" x14ac:dyDescent="0.25">
      <c r="B260" s="3">
        <f>Hitters!J164</f>
        <v>1696</v>
      </c>
      <c r="C260" s="3">
        <f>Hitters!W164</f>
        <v>6.3543700407973507</v>
      </c>
      <c r="E260" s="3">
        <f t="shared" ref="E260:E265" si="13">IF(B260&lt;I$3,1,2)</f>
        <v>2</v>
      </c>
      <c r="F260" s="3">
        <f t="shared" si="12"/>
        <v>4.0665418067892369E-3</v>
      </c>
      <c r="H260" s="1"/>
      <c r="I260" s="1"/>
      <c r="J260" s="1"/>
      <c r="K260" s="1"/>
      <c r="T260" s="3">
        <f t="shared" si="11"/>
        <v>277</v>
      </c>
      <c r="U260" s="10">
        <f t="array" ref="U260">SUM((B$3:B$265&lt;T260)*((C$3:C$265-V260)^2))+SUM((B$3:B$265&gt;=T260)*((C$3:C$265-W260)^2))</f>
        <v>193.24589086381391</v>
      </c>
      <c r="V260" s="11">
        <f t="array" ref="V260">SUM((B$3:B$265&lt;T260)*(C$3:C$265))/COUNTIF(B$3:B$265,"&lt;"&amp; T260)</f>
        <v>4.8755061203521946</v>
      </c>
      <c r="W260" s="11">
        <f t="array" ref="W260">SUM((B$3:B$265&gt;=T260)*(C$3:C$265))/COUNTIF(B$3:B$265,"&gt;=" &amp;T260)</f>
        <v>5.9775027565617576</v>
      </c>
    </row>
    <row r="261" spans="2:23" x14ac:dyDescent="0.25">
      <c r="B261" s="3">
        <f>Hitters!J134</f>
        <v>1337</v>
      </c>
      <c r="C261" s="3">
        <f>Hitters!W134</f>
        <v>6.0520891689244172</v>
      </c>
      <c r="E261" s="3">
        <f t="shared" si="13"/>
        <v>2</v>
      </c>
      <c r="F261" s="3">
        <f t="shared" si="12"/>
        <v>0.1339928327100888</v>
      </c>
      <c r="H261" s="1"/>
      <c r="I261" s="1"/>
      <c r="J261" s="1"/>
      <c r="K261" s="1"/>
      <c r="T261" s="3">
        <f t="shared" ref="T261:T324" si="14">T260+1</f>
        <v>278</v>
      </c>
      <c r="U261" s="10">
        <f t="array" ref="U261">SUM((B$3:B$265&lt;T261)*((C$3:C$265-V261)^2))+SUM((B$3:B$265&gt;=T261)*((C$3:C$265-W261)^2))</f>
        <v>193.24589086381391</v>
      </c>
      <c r="V261" s="11">
        <f t="array" ref="V261">SUM((B$3:B$265&lt;T261)*(C$3:C$265))/COUNTIF(B$3:B$265,"&lt;"&amp; T261)</f>
        <v>4.8755061203521946</v>
      </c>
      <c r="W261" s="11">
        <f t="array" ref="W261">SUM((B$3:B$265&gt;=T261)*(C$3:C$265))/COUNTIF(B$3:B$265,"&gt;=" &amp;T261)</f>
        <v>5.9775027565617576</v>
      </c>
    </row>
    <row r="262" spans="2:23" x14ac:dyDescent="0.25">
      <c r="B262" s="3">
        <f>Hitters!J47</f>
        <v>653</v>
      </c>
      <c r="C262" s="3">
        <f>Hitters!W47</f>
        <v>4.9416424226093039</v>
      </c>
      <c r="E262" s="3">
        <f t="shared" si="13"/>
        <v>1</v>
      </c>
      <c r="F262" s="3">
        <f t="shared" si="12"/>
        <v>5.3453753580291127E-3</v>
      </c>
      <c r="H262" s="1"/>
      <c r="I262" s="1"/>
      <c r="J262" s="1"/>
      <c r="K262" s="1"/>
      <c r="T262" s="3">
        <f t="shared" si="14"/>
        <v>279</v>
      </c>
      <c r="U262" s="10">
        <f t="array" ref="U262">SUM((B$3:B$265&lt;T262)*((C$3:C$265-V262)^2))+SUM((B$3:B$265&gt;=T262)*((C$3:C$265-W262)^2))</f>
        <v>191.63685908462708</v>
      </c>
      <c r="V262" s="11">
        <f t="array" ref="V262">SUM((B$3:B$265&lt;T262)*(C$3:C$265))/COUNTIF(B$3:B$265,"&lt;"&amp; T262)</f>
        <v>4.862042600770673</v>
      </c>
      <c r="W262" s="11">
        <f t="array" ref="W262">SUM((B$3:B$265&gt;=T262)*(C$3:C$265))/COUNTIF(B$3:B$265,"&gt;=" &amp;T262)</f>
        <v>5.9826108461248353</v>
      </c>
    </row>
    <row r="263" spans="2:23" x14ac:dyDescent="0.25">
      <c r="B263" s="3">
        <f>Hitters!J9</f>
        <v>341</v>
      </c>
      <c r="C263" s="3">
        <f>Hitters!W9</f>
        <v>4.3174881135363101</v>
      </c>
      <c r="E263" s="3">
        <f t="shared" si="13"/>
        <v>1</v>
      </c>
      <c r="F263" s="3">
        <f t="shared" si="12"/>
        <v>0.48618040890120529</v>
      </c>
      <c r="H263" s="1"/>
      <c r="I263" s="1"/>
      <c r="J263" s="1"/>
      <c r="K263" s="1"/>
      <c r="T263" s="3">
        <f t="shared" si="14"/>
        <v>280</v>
      </c>
      <c r="U263" s="10">
        <f t="array" ref="U263">SUM((B$3:B$265&lt;T263)*((C$3:C$265-V263)^2))+SUM((B$3:B$265&gt;=T263)*((C$3:C$265-W263)^2))</f>
        <v>189.1284484851974</v>
      </c>
      <c r="V263" s="11">
        <f t="array" ref="V263">SUM((B$3:B$265&lt;T263)*(C$3:C$265))/COUNTIF(B$3:B$265,"&lt;"&amp; T263)</f>
        <v>4.8231458516825043</v>
      </c>
      <c r="W263" s="11">
        <f t="array" ref="W263">SUM((B$3:B$265&gt;=T263)*(C$3:C$265))/COUNTIF(B$3:B$265,"&gt;=" &amp;T263)</f>
        <v>5.989298086014748</v>
      </c>
    </row>
    <row r="264" spans="2:23" x14ac:dyDescent="0.25">
      <c r="B264" s="3">
        <f>Hitters!J95</f>
        <v>5409</v>
      </c>
      <c r="C264" s="3">
        <f>Hitters!W95</f>
        <v>5.5606816310155276</v>
      </c>
      <c r="E264" s="3">
        <f t="shared" si="13"/>
        <v>2</v>
      </c>
      <c r="F264" s="3">
        <f t="shared" si="12"/>
        <v>0.73523396857460122</v>
      </c>
      <c r="H264" s="1"/>
      <c r="I264" s="1"/>
      <c r="J264" s="1"/>
      <c r="K264" s="1"/>
      <c r="T264" s="3">
        <f t="shared" si="14"/>
        <v>281</v>
      </c>
      <c r="U264" s="10">
        <f t="array" ref="U264">SUM((B$3:B$265&lt;T264)*((C$3:C$265-V264)^2))+SUM((B$3:B$265&gt;=T264)*((C$3:C$265-W264)^2))</f>
        <v>189.1284484851974</v>
      </c>
      <c r="V264" s="11">
        <f t="array" ref="V264">SUM((B$3:B$265&lt;T264)*(C$3:C$265))/COUNTIF(B$3:B$265,"&lt;"&amp; T264)</f>
        <v>4.8231458516825043</v>
      </c>
      <c r="W264" s="11">
        <f t="array" ref="W264">SUM((B$3:B$265&gt;=T264)*(C$3:C$265))/COUNTIF(B$3:B$265,"&gt;=" &amp;T264)</f>
        <v>5.989298086014748</v>
      </c>
    </row>
    <row r="265" spans="2:23" x14ac:dyDescent="0.25">
      <c r="B265" s="4">
        <f>Hitters!J50</f>
        <v>682</v>
      </c>
      <c r="C265" s="4">
        <f>Hitters!W50</f>
        <v>4.9767337424205742</v>
      </c>
      <c r="E265" s="4">
        <f t="shared" si="13"/>
        <v>1</v>
      </c>
      <c r="F265" s="4">
        <f t="shared" si="12"/>
        <v>1.4455777456723533E-3</v>
      </c>
      <c r="H265" s="1"/>
      <c r="I265" s="1"/>
      <c r="J265" s="1"/>
      <c r="K265" s="1"/>
      <c r="T265" s="3">
        <f t="shared" si="14"/>
        <v>282</v>
      </c>
      <c r="U265" s="10">
        <f t="array" ref="U265">SUM((B$3:B$265&lt;T265)*((C$3:C$265-V265)^2))+SUM((B$3:B$265&gt;=T265)*((C$3:C$265-W265)^2))</f>
        <v>189.1284484851974</v>
      </c>
      <c r="V265" s="11">
        <f t="array" ref="V265">SUM((B$3:B$265&lt;T265)*(C$3:C$265))/COUNTIF(B$3:B$265,"&lt;"&amp; T265)</f>
        <v>4.8231458516825043</v>
      </c>
      <c r="W265" s="11">
        <f t="array" ref="W265">SUM((B$3:B$265&gt;=T265)*(C$3:C$265))/COUNTIF(B$3:B$265,"&gt;=" &amp;T265)</f>
        <v>5.989298086014748</v>
      </c>
    </row>
    <row r="266" spans="2:23" x14ac:dyDescent="0.25">
      <c r="T266" s="3">
        <f t="shared" si="14"/>
        <v>283</v>
      </c>
      <c r="U266" s="10">
        <f t="array" ref="U266">SUM((B$3:B$265&lt;T266)*((C$3:C$265-V266)^2))+SUM((B$3:B$265&gt;=T266)*((C$3:C$265-W266)^2))</f>
        <v>189.1284484851974</v>
      </c>
      <c r="V266" s="11">
        <f t="array" ref="V266">SUM((B$3:B$265&lt;T266)*(C$3:C$265))/COUNTIF(B$3:B$265,"&lt;"&amp; T266)</f>
        <v>4.8231458516825043</v>
      </c>
      <c r="W266" s="11">
        <f t="array" ref="W266">SUM((B$3:B$265&gt;=T266)*(C$3:C$265))/COUNTIF(B$3:B$265,"&gt;=" &amp;T266)</f>
        <v>5.989298086014748</v>
      </c>
    </row>
    <row r="267" spans="2:23" x14ac:dyDescent="0.25">
      <c r="T267" s="3">
        <f t="shared" si="14"/>
        <v>284</v>
      </c>
      <c r="U267" s="10">
        <f t="array" ref="U267">SUM((B$3:B$265&lt;T267)*((C$3:C$265-V267)^2))+SUM((B$3:B$265&gt;=T267)*((C$3:C$265-W267)^2))</f>
        <v>189.1284484851974</v>
      </c>
      <c r="V267" s="11">
        <f t="array" ref="V267">SUM((B$3:B$265&lt;T267)*(C$3:C$265))/COUNTIF(B$3:B$265,"&lt;"&amp; T267)</f>
        <v>4.8231458516825043</v>
      </c>
      <c r="W267" s="11">
        <f t="array" ref="W267">SUM((B$3:B$265&gt;=T267)*(C$3:C$265))/COUNTIF(B$3:B$265,"&gt;=" &amp;T267)</f>
        <v>5.989298086014748</v>
      </c>
    </row>
    <row r="268" spans="2:23" x14ac:dyDescent="0.25">
      <c r="T268" s="3">
        <f t="shared" si="14"/>
        <v>285</v>
      </c>
      <c r="U268" s="10">
        <f t="array" ref="U268">SUM((B$3:B$265&lt;T268)*((C$3:C$265-V268)^2))+SUM((B$3:B$265&gt;=T268)*((C$3:C$265-W268)^2))</f>
        <v>189.1284484851974</v>
      </c>
      <c r="V268" s="11">
        <f t="array" ref="V268">SUM((B$3:B$265&lt;T268)*(C$3:C$265))/COUNTIF(B$3:B$265,"&lt;"&amp; T268)</f>
        <v>4.8231458516825043</v>
      </c>
      <c r="W268" s="11">
        <f t="array" ref="W268">SUM((B$3:B$265&gt;=T268)*(C$3:C$265))/COUNTIF(B$3:B$265,"&gt;=" &amp;T268)</f>
        <v>5.989298086014748</v>
      </c>
    </row>
    <row r="269" spans="2:23" x14ac:dyDescent="0.25">
      <c r="T269" s="3">
        <f t="shared" si="14"/>
        <v>286</v>
      </c>
      <c r="U269" s="10">
        <f t="array" ref="U269">SUM((B$3:B$265&lt;T269)*((C$3:C$265-V269)^2))+SUM((B$3:B$265&gt;=T269)*((C$3:C$265-W269)^2))</f>
        <v>189.1284484851974</v>
      </c>
      <c r="V269" s="11">
        <f t="array" ref="V269">SUM((B$3:B$265&lt;T269)*(C$3:C$265))/COUNTIF(B$3:B$265,"&lt;"&amp; T269)</f>
        <v>4.8231458516825043</v>
      </c>
      <c r="W269" s="11">
        <f t="array" ref="W269">SUM((B$3:B$265&gt;=T269)*(C$3:C$265))/COUNTIF(B$3:B$265,"&gt;=" &amp;T269)</f>
        <v>5.989298086014748</v>
      </c>
    </row>
    <row r="270" spans="2:23" x14ac:dyDescent="0.25">
      <c r="T270" s="3">
        <f t="shared" si="14"/>
        <v>287</v>
      </c>
      <c r="U270" s="10">
        <f t="array" ref="U270">SUM((B$3:B$265&lt;T270)*((C$3:C$265-V270)^2))+SUM((B$3:B$265&gt;=T270)*((C$3:C$265-W270)^2))</f>
        <v>189.1284484851974</v>
      </c>
      <c r="V270" s="11">
        <f t="array" ref="V270">SUM((B$3:B$265&lt;T270)*(C$3:C$265))/COUNTIF(B$3:B$265,"&lt;"&amp; T270)</f>
        <v>4.8231458516825043</v>
      </c>
      <c r="W270" s="11">
        <f t="array" ref="W270">SUM((B$3:B$265&gt;=T270)*(C$3:C$265))/COUNTIF(B$3:B$265,"&gt;=" &amp;T270)</f>
        <v>5.989298086014748</v>
      </c>
    </row>
    <row r="271" spans="2:23" x14ac:dyDescent="0.25">
      <c r="T271" s="3">
        <f t="shared" si="14"/>
        <v>288</v>
      </c>
      <c r="U271" s="10">
        <f t="array" ref="U271">SUM((B$3:B$265&lt;T271)*((C$3:C$265-V271)^2))+SUM((B$3:B$265&gt;=T271)*((C$3:C$265-W271)^2))</f>
        <v>189.1284484851974</v>
      </c>
      <c r="V271" s="11">
        <f t="array" ref="V271">SUM((B$3:B$265&lt;T271)*(C$3:C$265))/COUNTIF(B$3:B$265,"&lt;"&amp; T271)</f>
        <v>4.8231458516825043</v>
      </c>
      <c r="W271" s="11">
        <f t="array" ref="W271">SUM((B$3:B$265&gt;=T271)*(C$3:C$265))/COUNTIF(B$3:B$265,"&gt;=" &amp;T271)</f>
        <v>5.989298086014748</v>
      </c>
    </row>
    <row r="272" spans="2:23" x14ac:dyDescent="0.25">
      <c r="T272" s="3">
        <f t="shared" si="14"/>
        <v>289</v>
      </c>
      <c r="U272" s="10">
        <f t="array" ref="U272">SUM((B$3:B$265&lt;T272)*((C$3:C$265-V272)^2))+SUM((B$3:B$265&gt;=T272)*((C$3:C$265-W272)^2))</f>
        <v>187.12737833286187</v>
      </c>
      <c r="V272" s="11">
        <f t="array" ref="V272">SUM((B$3:B$265&lt;T272)*(C$3:C$265))/COUNTIF(B$3:B$265,"&lt;"&amp; T272)</f>
        <v>4.8051945876770397</v>
      </c>
      <c r="W272" s="11">
        <f t="array" ref="W272">SUM((B$3:B$265&gt;=T272)*(C$3:C$265))/COUNTIF(B$3:B$265,"&gt;=" &amp;T272)</f>
        <v>5.9950860747019021</v>
      </c>
    </row>
    <row r="273" spans="20:23" x14ac:dyDescent="0.25">
      <c r="T273" s="3">
        <f t="shared" si="14"/>
        <v>290</v>
      </c>
      <c r="U273" s="10">
        <f t="array" ref="U273">SUM((B$3:B$265&lt;T273)*((C$3:C$265-V273)^2))+SUM((B$3:B$265&gt;=T273)*((C$3:C$265-W273)^2))</f>
        <v>187.12737833286187</v>
      </c>
      <c r="V273" s="11">
        <f t="array" ref="V273">SUM((B$3:B$265&lt;T273)*(C$3:C$265))/COUNTIF(B$3:B$265,"&lt;"&amp; T273)</f>
        <v>4.8051945876770397</v>
      </c>
      <c r="W273" s="11">
        <f t="array" ref="W273">SUM((B$3:B$265&gt;=T273)*(C$3:C$265))/COUNTIF(B$3:B$265,"&gt;=" &amp;T273)</f>
        <v>5.9950860747019021</v>
      </c>
    </row>
    <row r="274" spans="20:23" x14ac:dyDescent="0.25">
      <c r="T274" s="3">
        <f t="shared" si="14"/>
        <v>291</v>
      </c>
      <c r="U274" s="10">
        <f t="array" ref="U274">SUM((B$3:B$265&lt;T274)*((C$3:C$265-V274)^2))+SUM((B$3:B$265&gt;=T274)*((C$3:C$265-W274)^2))</f>
        <v>184.96990597793288</v>
      </c>
      <c r="V274" s="11">
        <f t="array" ref="V274">SUM((B$3:B$265&lt;T274)*(C$3:C$265))/COUNTIF(B$3:B$265,"&lt;"&amp; T274)</f>
        <v>4.7861080303428674</v>
      </c>
      <c r="W274" s="11">
        <f t="array" ref="W274">SUM((B$3:B$265&gt;=T274)*(C$3:C$265))/COUNTIF(B$3:B$265,"&gt;=" &amp;T274)</f>
        <v>6.0011398253268888</v>
      </c>
    </row>
    <row r="275" spans="20:23" x14ac:dyDescent="0.25">
      <c r="T275" s="3">
        <f t="shared" si="14"/>
        <v>292</v>
      </c>
      <c r="U275" s="10">
        <f t="array" ref="U275">SUM((B$3:B$265&lt;T275)*((C$3:C$265-V275)^2))+SUM((B$3:B$265&gt;=T275)*((C$3:C$265-W275)^2))</f>
        <v>184.96990597793288</v>
      </c>
      <c r="V275" s="11">
        <f t="array" ref="V275">SUM((B$3:B$265&lt;T275)*(C$3:C$265))/COUNTIF(B$3:B$265,"&lt;"&amp; T275)</f>
        <v>4.7861080303428674</v>
      </c>
      <c r="W275" s="11">
        <f t="array" ref="W275">SUM((B$3:B$265&gt;=T275)*(C$3:C$265))/COUNTIF(B$3:B$265,"&gt;=" &amp;T275)</f>
        <v>6.0011398253268888</v>
      </c>
    </row>
    <row r="276" spans="20:23" x14ac:dyDescent="0.25">
      <c r="T276" s="3">
        <f t="shared" si="14"/>
        <v>293</v>
      </c>
      <c r="U276" s="10">
        <f t="array" ref="U276">SUM((B$3:B$265&lt;T276)*((C$3:C$265-V276)^2))+SUM((B$3:B$265&gt;=T276)*((C$3:C$265-W276)^2))</f>
        <v>184.96990597793288</v>
      </c>
      <c r="V276" s="11">
        <f t="array" ref="V276">SUM((B$3:B$265&lt;T276)*(C$3:C$265))/COUNTIF(B$3:B$265,"&lt;"&amp; T276)</f>
        <v>4.7861080303428674</v>
      </c>
      <c r="W276" s="11">
        <f t="array" ref="W276">SUM((B$3:B$265&gt;=T276)*(C$3:C$265))/COUNTIF(B$3:B$265,"&gt;=" &amp;T276)</f>
        <v>6.0011398253268888</v>
      </c>
    </row>
    <row r="277" spans="20:23" x14ac:dyDescent="0.25">
      <c r="T277" s="3">
        <f t="shared" si="14"/>
        <v>294</v>
      </c>
      <c r="U277" s="10">
        <f t="array" ref="U277">SUM((B$3:B$265&lt;T277)*((C$3:C$265-V277)^2))+SUM((B$3:B$265&gt;=T277)*((C$3:C$265-W277)^2))</f>
        <v>184.96990597793288</v>
      </c>
      <c r="V277" s="11">
        <f t="array" ref="V277">SUM((B$3:B$265&lt;T277)*(C$3:C$265))/COUNTIF(B$3:B$265,"&lt;"&amp; T277)</f>
        <v>4.7861080303428674</v>
      </c>
      <c r="W277" s="11">
        <f t="array" ref="W277">SUM((B$3:B$265&gt;=T277)*(C$3:C$265))/COUNTIF(B$3:B$265,"&gt;=" &amp;T277)</f>
        <v>6.0011398253268888</v>
      </c>
    </row>
    <row r="278" spans="20:23" x14ac:dyDescent="0.25">
      <c r="T278" s="3">
        <f t="shared" si="14"/>
        <v>295</v>
      </c>
      <c r="U278" s="10">
        <f t="array" ref="U278">SUM((B$3:B$265&lt;T278)*((C$3:C$265-V278)^2))+SUM((B$3:B$265&gt;=T278)*((C$3:C$265-W278)^2))</f>
        <v>184.96990597793288</v>
      </c>
      <c r="V278" s="11">
        <f t="array" ref="V278">SUM((B$3:B$265&lt;T278)*(C$3:C$265))/COUNTIF(B$3:B$265,"&lt;"&amp; T278)</f>
        <v>4.7861080303428674</v>
      </c>
      <c r="W278" s="11">
        <f t="array" ref="W278">SUM((B$3:B$265&gt;=T278)*(C$3:C$265))/COUNTIF(B$3:B$265,"&gt;=" &amp;T278)</f>
        <v>6.0011398253268888</v>
      </c>
    </row>
    <row r="279" spans="20:23" x14ac:dyDescent="0.25">
      <c r="T279" s="3">
        <f t="shared" si="14"/>
        <v>296</v>
      </c>
      <c r="U279" s="10">
        <f t="array" ref="U279">SUM((B$3:B$265&lt;T279)*((C$3:C$265-V279)^2))+SUM((B$3:B$265&gt;=T279)*((C$3:C$265-W279)^2))</f>
        <v>184.96990597793288</v>
      </c>
      <c r="V279" s="11">
        <f t="array" ref="V279">SUM((B$3:B$265&lt;T279)*(C$3:C$265))/COUNTIF(B$3:B$265,"&lt;"&amp; T279)</f>
        <v>4.7861080303428674</v>
      </c>
      <c r="W279" s="11">
        <f t="array" ref="W279">SUM((B$3:B$265&gt;=T279)*(C$3:C$265))/COUNTIF(B$3:B$265,"&gt;=" &amp;T279)</f>
        <v>6.0011398253268888</v>
      </c>
    </row>
    <row r="280" spans="20:23" x14ac:dyDescent="0.25">
      <c r="T280" s="3">
        <f t="shared" si="14"/>
        <v>297</v>
      </c>
      <c r="U280" s="10">
        <f t="array" ref="U280">SUM((B$3:B$265&lt;T280)*((C$3:C$265-V280)^2))+SUM((B$3:B$265&gt;=T280)*((C$3:C$265-W280)^2))</f>
        <v>184.96990597793288</v>
      </c>
      <c r="V280" s="11">
        <f t="array" ref="V280">SUM((B$3:B$265&lt;T280)*(C$3:C$265))/COUNTIF(B$3:B$265,"&lt;"&amp; T280)</f>
        <v>4.7861080303428674</v>
      </c>
      <c r="W280" s="11">
        <f t="array" ref="W280">SUM((B$3:B$265&gt;=T280)*(C$3:C$265))/COUNTIF(B$3:B$265,"&gt;=" &amp;T280)</f>
        <v>6.0011398253268888</v>
      </c>
    </row>
    <row r="281" spans="20:23" x14ac:dyDescent="0.25">
      <c r="T281" s="3">
        <f t="shared" si="14"/>
        <v>298</v>
      </c>
      <c r="U281" s="10">
        <f t="array" ref="U281">SUM((B$3:B$265&lt;T281)*((C$3:C$265-V281)^2))+SUM((B$3:B$265&gt;=T281)*((C$3:C$265-W281)^2))</f>
        <v>184.96990597793288</v>
      </c>
      <c r="V281" s="11">
        <f t="array" ref="V281">SUM((B$3:B$265&lt;T281)*(C$3:C$265))/COUNTIF(B$3:B$265,"&lt;"&amp; T281)</f>
        <v>4.7861080303428674</v>
      </c>
      <c r="W281" s="11">
        <f t="array" ref="W281">SUM((B$3:B$265&gt;=T281)*(C$3:C$265))/COUNTIF(B$3:B$265,"&gt;=" &amp;T281)</f>
        <v>6.0011398253268888</v>
      </c>
    </row>
    <row r="282" spans="20:23" x14ac:dyDescent="0.25">
      <c r="T282" s="3">
        <f t="shared" si="14"/>
        <v>299</v>
      </c>
      <c r="U282" s="10">
        <f t="array" ref="U282">SUM((B$3:B$265&lt;T282)*((C$3:C$265-V282)^2))+SUM((B$3:B$265&gt;=T282)*((C$3:C$265-W282)^2))</f>
        <v>184.96990597793288</v>
      </c>
      <c r="V282" s="11">
        <f t="array" ref="V282">SUM((B$3:B$265&lt;T282)*(C$3:C$265))/COUNTIF(B$3:B$265,"&lt;"&amp; T282)</f>
        <v>4.7861080303428674</v>
      </c>
      <c r="W282" s="11">
        <f t="array" ref="W282">SUM((B$3:B$265&gt;=T282)*(C$3:C$265))/COUNTIF(B$3:B$265,"&gt;=" &amp;T282)</f>
        <v>6.0011398253268888</v>
      </c>
    </row>
    <row r="283" spans="20:23" x14ac:dyDescent="0.25">
      <c r="T283" s="3">
        <f t="shared" si="14"/>
        <v>300</v>
      </c>
      <c r="U283" s="10">
        <f t="array" ref="U283">SUM((B$3:B$265&lt;T283)*((C$3:C$265-V283)^2))+SUM((B$3:B$265&gt;=T283)*((C$3:C$265-W283)^2))</f>
        <v>184.96990597793288</v>
      </c>
      <c r="V283" s="11">
        <f t="array" ref="V283">SUM((B$3:B$265&lt;T283)*(C$3:C$265))/COUNTIF(B$3:B$265,"&lt;"&amp; T283)</f>
        <v>4.7861080303428674</v>
      </c>
      <c r="W283" s="11">
        <f t="array" ref="W283">SUM((B$3:B$265&gt;=T283)*(C$3:C$265))/COUNTIF(B$3:B$265,"&gt;=" &amp;T283)</f>
        <v>6.0011398253268888</v>
      </c>
    </row>
    <row r="284" spans="20:23" x14ac:dyDescent="0.25">
      <c r="T284" s="3">
        <f t="shared" si="14"/>
        <v>301</v>
      </c>
      <c r="U284" s="10">
        <f t="array" ref="U284">SUM((B$3:B$265&lt;T284)*((C$3:C$265-V284)^2))+SUM((B$3:B$265&gt;=T284)*((C$3:C$265-W284)^2))</f>
        <v>184.96990597793288</v>
      </c>
      <c r="V284" s="11">
        <f t="array" ref="V284">SUM((B$3:B$265&lt;T284)*(C$3:C$265))/COUNTIF(B$3:B$265,"&lt;"&amp; T284)</f>
        <v>4.7861080303428674</v>
      </c>
      <c r="W284" s="11">
        <f t="array" ref="W284">SUM((B$3:B$265&gt;=T284)*(C$3:C$265))/COUNTIF(B$3:B$265,"&gt;=" &amp;T284)</f>
        <v>6.0011398253268888</v>
      </c>
    </row>
    <row r="285" spans="20:23" x14ac:dyDescent="0.25">
      <c r="T285" s="3">
        <f t="shared" si="14"/>
        <v>302</v>
      </c>
      <c r="U285" s="10">
        <f t="array" ref="U285">SUM((B$3:B$265&lt;T285)*((C$3:C$265-V285)^2))+SUM((B$3:B$265&gt;=T285)*((C$3:C$265-W285)^2))</f>
        <v>184.96990597793288</v>
      </c>
      <c r="V285" s="11">
        <f t="array" ref="V285">SUM((B$3:B$265&lt;T285)*(C$3:C$265))/COUNTIF(B$3:B$265,"&lt;"&amp; T285)</f>
        <v>4.7861080303428674</v>
      </c>
      <c r="W285" s="11">
        <f t="array" ref="W285">SUM((B$3:B$265&gt;=T285)*(C$3:C$265))/COUNTIF(B$3:B$265,"&gt;=" &amp;T285)</f>
        <v>6.0011398253268888</v>
      </c>
    </row>
    <row r="286" spans="20:23" x14ac:dyDescent="0.25">
      <c r="T286" s="3">
        <f t="shared" si="14"/>
        <v>303</v>
      </c>
      <c r="U286" s="10">
        <f t="array" ref="U286">SUM((B$3:B$265&lt;T286)*((C$3:C$265-V286)^2))+SUM((B$3:B$265&gt;=T286)*((C$3:C$265-W286)^2))</f>
        <v>184.96990597793288</v>
      </c>
      <c r="V286" s="11">
        <f t="array" ref="V286">SUM((B$3:B$265&lt;T286)*(C$3:C$265))/COUNTIF(B$3:B$265,"&lt;"&amp; T286)</f>
        <v>4.7861080303428674</v>
      </c>
      <c r="W286" s="11">
        <f t="array" ref="W286">SUM((B$3:B$265&gt;=T286)*(C$3:C$265))/COUNTIF(B$3:B$265,"&gt;=" &amp;T286)</f>
        <v>6.0011398253268888</v>
      </c>
    </row>
    <row r="287" spans="20:23" x14ac:dyDescent="0.25">
      <c r="T287" s="3">
        <f t="shared" si="14"/>
        <v>304</v>
      </c>
      <c r="U287" s="10">
        <f t="array" ref="U287">SUM((B$3:B$265&lt;T287)*((C$3:C$265-V287)^2))+SUM((B$3:B$265&gt;=T287)*((C$3:C$265-W287)^2))</f>
        <v>184.96990597793288</v>
      </c>
      <c r="V287" s="11">
        <f t="array" ref="V287">SUM((B$3:B$265&lt;T287)*(C$3:C$265))/COUNTIF(B$3:B$265,"&lt;"&amp; T287)</f>
        <v>4.7861080303428674</v>
      </c>
      <c r="W287" s="11">
        <f t="array" ref="W287">SUM((B$3:B$265&gt;=T287)*(C$3:C$265))/COUNTIF(B$3:B$265,"&gt;=" &amp;T287)</f>
        <v>6.0011398253268888</v>
      </c>
    </row>
    <row r="288" spans="20:23" x14ac:dyDescent="0.25">
      <c r="T288" s="3">
        <f t="shared" si="14"/>
        <v>305</v>
      </c>
      <c r="U288" s="10">
        <f t="array" ref="U288">SUM((B$3:B$265&lt;T288)*((C$3:C$265-V288)^2))+SUM((B$3:B$265&gt;=T288)*((C$3:C$265-W288)^2))</f>
        <v>184.96990597793288</v>
      </c>
      <c r="V288" s="11">
        <f t="array" ref="V288">SUM((B$3:B$265&lt;T288)*(C$3:C$265))/COUNTIF(B$3:B$265,"&lt;"&amp; T288)</f>
        <v>4.7861080303428674</v>
      </c>
      <c r="W288" s="11">
        <f t="array" ref="W288">SUM((B$3:B$265&gt;=T288)*(C$3:C$265))/COUNTIF(B$3:B$265,"&gt;=" &amp;T288)</f>
        <v>6.0011398253268888</v>
      </c>
    </row>
    <row r="289" spans="20:23" x14ac:dyDescent="0.25">
      <c r="T289" s="3">
        <f t="shared" si="14"/>
        <v>306</v>
      </c>
      <c r="U289" s="10">
        <f t="array" ref="U289">SUM((B$3:B$265&lt;T289)*((C$3:C$265-V289)^2))+SUM((B$3:B$265&gt;=T289)*((C$3:C$265-W289)^2))</f>
        <v>184.96990597793288</v>
      </c>
      <c r="V289" s="11">
        <f t="array" ref="V289">SUM((B$3:B$265&lt;T289)*(C$3:C$265))/COUNTIF(B$3:B$265,"&lt;"&amp; T289)</f>
        <v>4.7861080303428674</v>
      </c>
      <c r="W289" s="11">
        <f t="array" ref="W289">SUM((B$3:B$265&gt;=T289)*(C$3:C$265))/COUNTIF(B$3:B$265,"&gt;=" &amp;T289)</f>
        <v>6.0011398253268888</v>
      </c>
    </row>
    <row r="290" spans="20:23" x14ac:dyDescent="0.25">
      <c r="T290" s="3">
        <f t="shared" si="14"/>
        <v>307</v>
      </c>
      <c r="U290" s="10">
        <f t="array" ref="U290">SUM((B$3:B$265&lt;T290)*((C$3:C$265-V290)^2))+SUM((B$3:B$265&gt;=T290)*((C$3:C$265-W290)^2))</f>
        <v>184.96990597793288</v>
      </c>
      <c r="V290" s="11">
        <f t="array" ref="V290">SUM((B$3:B$265&lt;T290)*(C$3:C$265))/COUNTIF(B$3:B$265,"&lt;"&amp; T290)</f>
        <v>4.7861080303428674</v>
      </c>
      <c r="W290" s="11">
        <f t="array" ref="W290">SUM((B$3:B$265&gt;=T290)*(C$3:C$265))/COUNTIF(B$3:B$265,"&gt;=" &amp;T290)</f>
        <v>6.0011398253268888</v>
      </c>
    </row>
    <row r="291" spans="20:23" x14ac:dyDescent="0.25">
      <c r="T291" s="3">
        <f t="shared" si="14"/>
        <v>308</v>
      </c>
      <c r="U291" s="10">
        <f t="array" ref="U291">SUM((B$3:B$265&lt;T291)*((C$3:C$265-V291)^2))+SUM((B$3:B$265&gt;=T291)*((C$3:C$265-W291)^2))</f>
        <v>184.96990597793288</v>
      </c>
      <c r="V291" s="11">
        <f t="array" ref="V291">SUM((B$3:B$265&lt;T291)*(C$3:C$265))/COUNTIF(B$3:B$265,"&lt;"&amp; T291)</f>
        <v>4.7861080303428674</v>
      </c>
      <c r="W291" s="11">
        <f t="array" ref="W291">SUM((B$3:B$265&gt;=T291)*(C$3:C$265))/COUNTIF(B$3:B$265,"&gt;=" &amp;T291)</f>
        <v>6.0011398253268888</v>
      </c>
    </row>
    <row r="292" spans="20:23" x14ac:dyDescent="0.25">
      <c r="T292" s="3">
        <f t="shared" si="14"/>
        <v>309</v>
      </c>
      <c r="U292" s="10">
        <f t="array" ref="U292">SUM((B$3:B$265&lt;T292)*((C$3:C$265-V292)^2))+SUM((B$3:B$265&gt;=T292)*((C$3:C$265-W292)^2))</f>
        <v>184.96990597793288</v>
      </c>
      <c r="V292" s="11">
        <f t="array" ref="V292">SUM((B$3:B$265&lt;T292)*(C$3:C$265))/COUNTIF(B$3:B$265,"&lt;"&amp; T292)</f>
        <v>4.7861080303428674</v>
      </c>
      <c r="W292" s="11">
        <f t="array" ref="W292">SUM((B$3:B$265&gt;=T292)*(C$3:C$265))/COUNTIF(B$3:B$265,"&gt;=" &amp;T292)</f>
        <v>6.0011398253268888</v>
      </c>
    </row>
    <row r="293" spans="20:23" x14ac:dyDescent="0.25">
      <c r="T293" s="3">
        <f t="shared" si="14"/>
        <v>310</v>
      </c>
      <c r="U293" s="10">
        <f t="array" ref="U293">SUM((B$3:B$265&lt;T293)*((C$3:C$265-V293)^2))+SUM((B$3:B$265&gt;=T293)*((C$3:C$265-W293)^2))</f>
        <v>184.96990597793288</v>
      </c>
      <c r="V293" s="11">
        <f t="array" ref="V293">SUM((B$3:B$265&lt;T293)*(C$3:C$265))/COUNTIF(B$3:B$265,"&lt;"&amp; T293)</f>
        <v>4.7861080303428674</v>
      </c>
      <c r="W293" s="11">
        <f t="array" ref="W293">SUM((B$3:B$265&gt;=T293)*(C$3:C$265))/COUNTIF(B$3:B$265,"&gt;=" &amp;T293)</f>
        <v>6.0011398253268888</v>
      </c>
    </row>
    <row r="294" spans="20:23" x14ac:dyDescent="0.25">
      <c r="T294" s="3">
        <f t="shared" si="14"/>
        <v>311</v>
      </c>
      <c r="U294" s="10">
        <f t="array" ref="U294">SUM((B$3:B$265&lt;T294)*((C$3:C$265-V294)^2))+SUM((B$3:B$265&gt;=T294)*((C$3:C$265-W294)^2))</f>
        <v>184.96990597793288</v>
      </c>
      <c r="V294" s="11">
        <f t="array" ref="V294">SUM((B$3:B$265&lt;T294)*(C$3:C$265))/COUNTIF(B$3:B$265,"&lt;"&amp; T294)</f>
        <v>4.7861080303428674</v>
      </c>
      <c r="W294" s="11">
        <f t="array" ref="W294">SUM((B$3:B$265&gt;=T294)*(C$3:C$265))/COUNTIF(B$3:B$265,"&gt;=" &amp;T294)</f>
        <v>6.0011398253268888</v>
      </c>
    </row>
    <row r="295" spans="20:23" x14ac:dyDescent="0.25">
      <c r="T295" s="3">
        <f t="shared" si="14"/>
        <v>312</v>
      </c>
      <c r="U295" s="10">
        <f t="array" ref="U295">SUM((B$3:B$265&lt;T295)*((C$3:C$265-V295)^2))+SUM((B$3:B$265&gt;=T295)*((C$3:C$265-W295)^2))</f>
        <v>184.96990597793288</v>
      </c>
      <c r="V295" s="11">
        <f t="array" ref="V295">SUM((B$3:B$265&lt;T295)*(C$3:C$265))/COUNTIF(B$3:B$265,"&lt;"&amp; T295)</f>
        <v>4.7861080303428674</v>
      </c>
      <c r="W295" s="11">
        <f t="array" ref="W295">SUM((B$3:B$265&gt;=T295)*(C$3:C$265))/COUNTIF(B$3:B$265,"&gt;=" &amp;T295)</f>
        <v>6.0011398253268888</v>
      </c>
    </row>
    <row r="296" spans="20:23" x14ac:dyDescent="0.25">
      <c r="T296" s="3">
        <f t="shared" si="14"/>
        <v>313</v>
      </c>
      <c r="U296" s="10">
        <f t="array" ref="U296">SUM((B$3:B$265&lt;T296)*((C$3:C$265-V296)^2))+SUM((B$3:B$265&gt;=T296)*((C$3:C$265-W296)^2))</f>
        <v>182.15768199292728</v>
      </c>
      <c r="V296" s="11">
        <f t="array" ref="V296">SUM((B$3:B$265&lt;T296)*(C$3:C$265))/COUNTIF(B$3:B$265,"&lt;"&amp; T296)</f>
        <v>4.7544837486785436</v>
      </c>
      <c r="W296" s="11">
        <f t="array" ref="W296">SUM((B$3:B$265&gt;=T296)*(C$3:C$265))/COUNTIF(B$3:B$265,"&gt;=" &amp;T296)</f>
        <v>6.0082643968036269</v>
      </c>
    </row>
    <row r="297" spans="20:23" x14ac:dyDescent="0.25">
      <c r="T297" s="3">
        <f t="shared" si="14"/>
        <v>314</v>
      </c>
      <c r="U297" s="10">
        <f t="array" ref="U297">SUM((B$3:B$265&lt;T297)*((C$3:C$265-V297)^2))+SUM((B$3:B$265&gt;=T297)*((C$3:C$265-W297)^2))</f>
        <v>182.15768199292728</v>
      </c>
      <c r="V297" s="11">
        <f t="array" ref="V297">SUM((B$3:B$265&lt;T297)*(C$3:C$265))/COUNTIF(B$3:B$265,"&lt;"&amp; T297)</f>
        <v>4.7544837486785436</v>
      </c>
      <c r="W297" s="11">
        <f t="array" ref="W297">SUM((B$3:B$265&gt;=T297)*(C$3:C$265))/COUNTIF(B$3:B$265,"&gt;=" &amp;T297)</f>
        <v>6.0082643968036269</v>
      </c>
    </row>
    <row r="298" spans="20:23" x14ac:dyDescent="0.25">
      <c r="T298" s="3">
        <f t="shared" si="14"/>
        <v>315</v>
      </c>
      <c r="U298" s="10">
        <f t="array" ref="U298">SUM((B$3:B$265&lt;T298)*((C$3:C$265-V298)^2))+SUM((B$3:B$265&gt;=T298)*((C$3:C$265-W298)^2))</f>
        <v>182.15768199292728</v>
      </c>
      <c r="V298" s="11">
        <f t="array" ref="V298">SUM((B$3:B$265&lt;T298)*(C$3:C$265))/COUNTIF(B$3:B$265,"&lt;"&amp; T298)</f>
        <v>4.7544837486785436</v>
      </c>
      <c r="W298" s="11">
        <f t="array" ref="W298">SUM((B$3:B$265&gt;=T298)*(C$3:C$265))/COUNTIF(B$3:B$265,"&gt;=" &amp;T298)</f>
        <v>6.0082643968036269</v>
      </c>
    </row>
    <row r="299" spans="20:23" x14ac:dyDescent="0.25">
      <c r="T299" s="3">
        <f t="shared" si="14"/>
        <v>316</v>
      </c>
      <c r="U299" s="10">
        <f t="array" ref="U299">SUM((B$3:B$265&lt;T299)*((C$3:C$265-V299)^2))+SUM((B$3:B$265&gt;=T299)*((C$3:C$265-W299)^2))</f>
        <v>182.15768199292728</v>
      </c>
      <c r="V299" s="11">
        <f t="array" ref="V299">SUM((B$3:B$265&lt;T299)*(C$3:C$265))/COUNTIF(B$3:B$265,"&lt;"&amp; T299)</f>
        <v>4.7544837486785436</v>
      </c>
      <c r="W299" s="11">
        <f t="array" ref="W299">SUM((B$3:B$265&gt;=T299)*(C$3:C$265))/COUNTIF(B$3:B$265,"&gt;=" &amp;T299)</f>
        <v>6.0082643968036269</v>
      </c>
    </row>
    <row r="300" spans="20:23" x14ac:dyDescent="0.25">
      <c r="T300" s="3">
        <f t="shared" si="14"/>
        <v>317</v>
      </c>
      <c r="U300" s="10">
        <f t="array" ref="U300">SUM((B$3:B$265&lt;T300)*((C$3:C$265-V300)^2))+SUM((B$3:B$265&gt;=T300)*((C$3:C$265-W300)^2))</f>
        <v>182.15768199292728</v>
      </c>
      <c r="V300" s="11">
        <f t="array" ref="V300">SUM((B$3:B$265&lt;T300)*(C$3:C$265))/COUNTIF(B$3:B$265,"&lt;"&amp; T300)</f>
        <v>4.7544837486785436</v>
      </c>
      <c r="W300" s="11">
        <f t="array" ref="W300">SUM((B$3:B$265&gt;=T300)*(C$3:C$265))/COUNTIF(B$3:B$265,"&gt;=" &amp;T300)</f>
        <v>6.0082643968036269</v>
      </c>
    </row>
    <row r="301" spans="20:23" x14ac:dyDescent="0.25">
      <c r="T301" s="3">
        <f t="shared" si="14"/>
        <v>318</v>
      </c>
      <c r="U301" s="10">
        <f t="array" ref="U301">SUM((B$3:B$265&lt;T301)*((C$3:C$265-V301)^2))+SUM((B$3:B$265&gt;=T301)*((C$3:C$265-W301)^2))</f>
        <v>179.29005535880682</v>
      </c>
      <c r="V301" s="11">
        <f t="array" ref="V301">SUM((B$3:B$265&lt;T301)*(C$3:C$265))/COUNTIF(B$3:B$265,"&lt;"&amp; T301)</f>
        <v>4.726373276088033</v>
      </c>
      <c r="W301" s="11">
        <f t="array" ref="W301">SUM((B$3:B$265&gt;=T301)*(C$3:C$265))/COUNTIF(B$3:B$265,"&gt;=" &amp;T301)</f>
        <v>6.0154471280475219</v>
      </c>
    </row>
    <row r="302" spans="20:23" x14ac:dyDescent="0.25">
      <c r="T302" s="3">
        <f t="shared" si="14"/>
        <v>319</v>
      </c>
      <c r="U302" s="10">
        <f t="array" ref="U302">SUM((B$3:B$265&lt;T302)*((C$3:C$265-V302)^2))+SUM((B$3:B$265&gt;=T302)*((C$3:C$265-W302)^2))</f>
        <v>179.29005535880682</v>
      </c>
      <c r="V302" s="11">
        <f t="array" ref="V302">SUM((B$3:B$265&lt;T302)*(C$3:C$265))/COUNTIF(B$3:B$265,"&lt;"&amp; T302)</f>
        <v>4.726373276088033</v>
      </c>
      <c r="W302" s="11">
        <f t="array" ref="W302">SUM((B$3:B$265&gt;=T302)*(C$3:C$265))/COUNTIF(B$3:B$265,"&gt;=" &amp;T302)</f>
        <v>6.0154471280475219</v>
      </c>
    </row>
    <row r="303" spans="20:23" x14ac:dyDescent="0.25">
      <c r="T303" s="3">
        <f t="shared" si="14"/>
        <v>320</v>
      </c>
      <c r="U303" s="10">
        <f t="array" ref="U303">SUM((B$3:B$265&lt;T303)*((C$3:C$265-V303)^2))+SUM((B$3:B$265&gt;=T303)*((C$3:C$265-W303)^2))</f>
        <v>179.29005535880682</v>
      </c>
      <c r="V303" s="11">
        <f t="array" ref="V303">SUM((B$3:B$265&lt;T303)*(C$3:C$265))/COUNTIF(B$3:B$265,"&lt;"&amp; T303)</f>
        <v>4.726373276088033</v>
      </c>
      <c r="W303" s="11">
        <f t="array" ref="W303">SUM((B$3:B$265&gt;=T303)*(C$3:C$265))/COUNTIF(B$3:B$265,"&gt;=" &amp;T303)</f>
        <v>6.0154471280475219</v>
      </c>
    </row>
    <row r="304" spans="20:23" x14ac:dyDescent="0.25">
      <c r="T304" s="3">
        <f t="shared" si="14"/>
        <v>321</v>
      </c>
      <c r="U304" s="10">
        <f t="array" ref="U304">SUM((B$3:B$265&lt;T304)*((C$3:C$265-V304)^2))+SUM((B$3:B$265&gt;=T304)*((C$3:C$265-W304)^2))</f>
        <v>179.29005535880682</v>
      </c>
      <c r="V304" s="11">
        <f t="array" ref="V304">SUM((B$3:B$265&lt;T304)*(C$3:C$265))/COUNTIF(B$3:B$265,"&lt;"&amp; T304)</f>
        <v>4.726373276088033</v>
      </c>
      <c r="W304" s="11">
        <f t="array" ref="W304">SUM((B$3:B$265&gt;=T304)*(C$3:C$265))/COUNTIF(B$3:B$265,"&gt;=" &amp;T304)</f>
        <v>6.0154471280475219</v>
      </c>
    </row>
    <row r="305" spans="20:23" x14ac:dyDescent="0.25">
      <c r="T305" s="3">
        <f t="shared" si="14"/>
        <v>322</v>
      </c>
      <c r="U305" s="10">
        <f t="array" ref="U305">SUM((B$3:B$265&lt;T305)*((C$3:C$265-V305)^2))+SUM((B$3:B$265&gt;=T305)*((C$3:C$265-W305)^2))</f>
        <v>179.29005535880682</v>
      </c>
      <c r="V305" s="11">
        <f t="array" ref="V305">SUM((B$3:B$265&lt;T305)*(C$3:C$265))/COUNTIF(B$3:B$265,"&lt;"&amp; T305)</f>
        <v>4.726373276088033</v>
      </c>
      <c r="W305" s="11">
        <f t="array" ref="W305">SUM((B$3:B$265&gt;=T305)*(C$3:C$265))/COUNTIF(B$3:B$265,"&gt;=" &amp;T305)</f>
        <v>6.0154471280475219</v>
      </c>
    </row>
    <row r="306" spans="20:23" x14ac:dyDescent="0.25">
      <c r="T306" s="3">
        <f t="shared" si="14"/>
        <v>323</v>
      </c>
      <c r="U306" s="10">
        <f t="array" ref="U306">SUM((B$3:B$265&lt;T306)*((C$3:C$265-V306)^2))+SUM((B$3:B$265&gt;=T306)*((C$3:C$265-W306)^2))</f>
        <v>179.29005535880682</v>
      </c>
      <c r="V306" s="11">
        <f t="array" ref="V306">SUM((B$3:B$265&lt;T306)*(C$3:C$265))/COUNTIF(B$3:B$265,"&lt;"&amp; T306)</f>
        <v>4.726373276088033</v>
      </c>
      <c r="W306" s="11">
        <f t="array" ref="W306">SUM((B$3:B$265&gt;=T306)*(C$3:C$265))/COUNTIF(B$3:B$265,"&gt;=" &amp;T306)</f>
        <v>6.0154471280475219</v>
      </c>
    </row>
    <row r="307" spans="20:23" x14ac:dyDescent="0.25">
      <c r="T307" s="3">
        <f t="shared" si="14"/>
        <v>324</v>
      </c>
      <c r="U307" s="10">
        <f t="array" ref="U307">SUM((B$3:B$265&lt;T307)*((C$3:C$265-V307)^2))+SUM((B$3:B$265&gt;=T307)*((C$3:C$265-W307)^2))</f>
        <v>179.29005535880682</v>
      </c>
      <c r="V307" s="11">
        <f t="array" ref="V307">SUM((B$3:B$265&lt;T307)*(C$3:C$265))/COUNTIF(B$3:B$265,"&lt;"&amp; T307)</f>
        <v>4.726373276088033</v>
      </c>
      <c r="W307" s="11">
        <f t="array" ref="W307">SUM((B$3:B$265&gt;=T307)*(C$3:C$265))/COUNTIF(B$3:B$265,"&gt;=" &amp;T307)</f>
        <v>6.0154471280475219</v>
      </c>
    </row>
    <row r="308" spans="20:23" x14ac:dyDescent="0.25">
      <c r="T308" s="3">
        <f t="shared" si="14"/>
        <v>325</v>
      </c>
      <c r="U308" s="10">
        <f t="array" ref="U308">SUM((B$3:B$265&lt;T308)*((C$3:C$265-V308)^2))+SUM((B$3:B$265&gt;=T308)*((C$3:C$265-W308)^2))</f>
        <v>179.29005535880682</v>
      </c>
      <c r="V308" s="11">
        <f t="array" ref="V308">SUM((B$3:B$265&lt;T308)*(C$3:C$265))/COUNTIF(B$3:B$265,"&lt;"&amp; T308)</f>
        <v>4.726373276088033</v>
      </c>
      <c r="W308" s="11">
        <f t="array" ref="W308">SUM((B$3:B$265&gt;=T308)*(C$3:C$265))/COUNTIF(B$3:B$265,"&gt;=" &amp;T308)</f>
        <v>6.0154471280475219</v>
      </c>
    </row>
    <row r="309" spans="20:23" x14ac:dyDescent="0.25">
      <c r="T309" s="3">
        <f t="shared" si="14"/>
        <v>326</v>
      </c>
      <c r="U309" s="10">
        <f t="array" ref="U309">SUM((B$3:B$265&lt;T309)*((C$3:C$265-V309)^2))+SUM((B$3:B$265&gt;=T309)*((C$3:C$265-W309)^2))</f>
        <v>179.29005535880682</v>
      </c>
      <c r="V309" s="11">
        <f t="array" ref="V309">SUM((B$3:B$265&lt;T309)*(C$3:C$265))/COUNTIF(B$3:B$265,"&lt;"&amp; T309)</f>
        <v>4.726373276088033</v>
      </c>
      <c r="W309" s="11">
        <f t="array" ref="W309">SUM((B$3:B$265&gt;=T309)*(C$3:C$265))/COUNTIF(B$3:B$265,"&gt;=" &amp;T309)</f>
        <v>6.0154471280475219</v>
      </c>
    </row>
    <row r="310" spans="20:23" x14ac:dyDescent="0.25">
      <c r="T310" s="3">
        <f t="shared" si="14"/>
        <v>327</v>
      </c>
      <c r="U310" s="10">
        <f t="array" ref="U310">SUM((B$3:B$265&lt;T310)*((C$3:C$265-V310)^2))+SUM((B$3:B$265&gt;=T310)*((C$3:C$265-W310)^2))</f>
        <v>179.29005535880682</v>
      </c>
      <c r="V310" s="11">
        <f t="array" ref="V310">SUM((B$3:B$265&lt;T310)*(C$3:C$265))/COUNTIF(B$3:B$265,"&lt;"&amp; T310)</f>
        <v>4.726373276088033</v>
      </c>
      <c r="W310" s="11">
        <f t="array" ref="W310">SUM((B$3:B$265&gt;=T310)*(C$3:C$265))/COUNTIF(B$3:B$265,"&gt;=" &amp;T310)</f>
        <v>6.0154471280475219</v>
      </c>
    </row>
    <row r="311" spans="20:23" x14ac:dyDescent="0.25">
      <c r="T311" s="3">
        <f t="shared" si="14"/>
        <v>328</v>
      </c>
      <c r="U311" s="10">
        <f t="array" ref="U311">SUM((B$3:B$265&lt;T311)*((C$3:C$265-V311)^2))+SUM((B$3:B$265&gt;=T311)*((C$3:C$265-W311)^2))</f>
        <v>179.29005535880682</v>
      </c>
      <c r="V311" s="11">
        <f t="array" ref="V311">SUM((B$3:B$265&lt;T311)*(C$3:C$265))/COUNTIF(B$3:B$265,"&lt;"&amp; T311)</f>
        <v>4.726373276088033</v>
      </c>
      <c r="W311" s="11">
        <f t="array" ref="W311">SUM((B$3:B$265&gt;=T311)*(C$3:C$265))/COUNTIF(B$3:B$265,"&gt;=" &amp;T311)</f>
        <v>6.0154471280475219</v>
      </c>
    </row>
    <row r="312" spans="20:23" x14ac:dyDescent="0.25">
      <c r="T312" s="3">
        <f t="shared" si="14"/>
        <v>329</v>
      </c>
      <c r="U312" s="10">
        <f t="array" ref="U312">SUM((B$3:B$265&lt;T312)*((C$3:C$265-V312)^2))+SUM((B$3:B$265&gt;=T312)*((C$3:C$265-W312)^2))</f>
        <v>179.29005535880682</v>
      </c>
      <c r="V312" s="11">
        <f t="array" ref="V312">SUM((B$3:B$265&lt;T312)*(C$3:C$265))/COUNTIF(B$3:B$265,"&lt;"&amp; T312)</f>
        <v>4.726373276088033</v>
      </c>
      <c r="W312" s="11">
        <f t="array" ref="W312">SUM((B$3:B$265&gt;=T312)*(C$3:C$265))/COUNTIF(B$3:B$265,"&gt;=" &amp;T312)</f>
        <v>6.0154471280475219</v>
      </c>
    </row>
    <row r="313" spans="20:23" x14ac:dyDescent="0.25">
      <c r="T313" s="3">
        <f t="shared" si="14"/>
        <v>330</v>
      </c>
      <c r="U313" s="10">
        <f t="array" ref="U313">SUM((B$3:B$265&lt;T313)*((C$3:C$265-V313)^2))+SUM((B$3:B$265&gt;=T313)*((C$3:C$265-W313)^2))</f>
        <v>179.29005535880682</v>
      </c>
      <c r="V313" s="11">
        <f t="array" ref="V313">SUM((B$3:B$265&lt;T313)*(C$3:C$265))/COUNTIF(B$3:B$265,"&lt;"&amp; T313)</f>
        <v>4.726373276088033</v>
      </c>
      <c r="W313" s="11">
        <f t="array" ref="W313">SUM((B$3:B$265&gt;=T313)*(C$3:C$265))/COUNTIF(B$3:B$265,"&gt;=" &amp;T313)</f>
        <v>6.0154471280475219</v>
      </c>
    </row>
    <row r="314" spans="20:23" x14ac:dyDescent="0.25">
      <c r="T314" s="3">
        <f t="shared" si="14"/>
        <v>331</v>
      </c>
      <c r="U314" s="10">
        <f t="array" ref="U314">SUM((B$3:B$265&lt;T314)*((C$3:C$265-V314)^2))+SUM((B$3:B$265&gt;=T314)*((C$3:C$265-W314)^2))</f>
        <v>179.29005535880682</v>
      </c>
      <c r="V314" s="11">
        <f t="array" ref="V314">SUM((B$3:B$265&lt;T314)*(C$3:C$265))/COUNTIF(B$3:B$265,"&lt;"&amp; T314)</f>
        <v>4.726373276088033</v>
      </c>
      <c r="W314" s="11">
        <f t="array" ref="W314">SUM((B$3:B$265&gt;=T314)*(C$3:C$265))/COUNTIF(B$3:B$265,"&gt;=" &amp;T314)</f>
        <v>6.0154471280475219</v>
      </c>
    </row>
    <row r="315" spans="20:23" x14ac:dyDescent="0.25">
      <c r="T315" s="3">
        <f t="shared" si="14"/>
        <v>332</v>
      </c>
      <c r="U315" s="10">
        <f t="array" ref="U315">SUM((B$3:B$265&lt;T315)*((C$3:C$265-V315)^2))+SUM((B$3:B$265&gt;=T315)*((C$3:C$265-W315)^2))</f>
        <v>179.29005535880682</v>
      </c>
      <c r="V315" s="11">
        <f t="array" ref="V315">SUM((B$3:B$265&lt;T315)*(C$3:C$265))/COUNTIF(B$3:B$265,"&lt;"&amp; T315)</f>
        <v>4.726373276088033</v>
      </c>
      <c r="W315" s="11">
        <f t="array" ref="W315">SUM((B$3:B$265&gt;=T315)*(C$3:C$265))/COUNTIF(B$3:B$265,"&gt;=" &amp;T315)</f>
        <v>6.0154471280475219</v>
      </c>
    </row>
    <row r="316" spans="20:23" x14ac:dyDescent="0.25">
      <c r="T316" s="3">
        <f t="shared" si="14"/>
        <v>333</v>
      </c>
      <c r="U316" s="10">
        <f t="array" ref="U316">SUM((B$3:B$265&lt;T316)*((C$3:C$265-V316)^2))+SUM((B$3:B$265&gt;=T316)*((C$3:C$265-W316)^2))</f>
        <v>179.29005535880682</v>
      </c>
      <c r="V316" s="11">
        <f t="array" ref="V316">SUM((B$3:B$265&lt;T316)*(C$3:C$265))/COUNTIF(B$3:B$265,"&lt;"&amp; T316)</f>
        <v>4.726373276088033</v>
      </c>
      <c r="W316" s="11">
        <f t="array" ref="W316">SUM((B$3:B$265&gt;=T316)*(C$3:C$265))/COUNTIF(B$3:B$265,"&gt;=" &amp;T316)</f>
        <v>6.0154471280475219</v>
      </c>
    </row>
    <row r="317" spans="20:23" x14ac:dyDescent="0.25">
      <c r="T317" s="3">
        <f t="shared" si="14"/>
        <v>334</v>
      </c>
      <c r="U317" s="10">
        <f t="array" ref="U317">SUM((B$3:B$265&lt;T317)*((C$3:C$265-V317)^2))+SUM((B$3:B$265&gt;=T317)*((C$3:C$265-W317)^2))</f>
        <v>179.29005535880682</v>
      </c>
      <c r="V317" s="11">
        <f t="array" ref="V317">SUM((B$3:B$265&lt;T317)*(C$3:C$265))/COUNTIF(B$3:B$265,"&lt;"&amp; T317)</f>
        <v>4.726373276088033</v>
      </c>
      <c r="W317" s="11">
        <f t="array" ref="W317">SUM((B$3:B$265&gt;=T317)*(C$3:C$265))/COUNTIF(B$3:B$265,"&gt;=" &amp;T317)</f>
        <v>6.0154471280475219</v>
      </c>
    </row>
    <row r="318" spans="20:23" x14ac:dyDescent="0.25">
      <c r="T318" s="3">
        <f t="shared" si="14"/>
        <v>335</v>
      </c>
      <c r="U318" s="10">
        <f t="array" ref="U318">SUM((B$3:B$265&lt;T318)*((C$3:C$265-V318)^2))+SUM((B$3:B$265&gt;=T318)*((C$3:C$265-W318)^2))</f>
        <v>179.29005535880682</v>
      </c>
      <c r="V318" s="11">
        <f t="array" ref="V318">SUM((B$3:B$265&lt;T318)*(C$3:C$265))/COUNTIF(B$3:B$265,"&lt;"&amp; T318)</f>
        <v>4.726373276088033</v>
      </c>
      <c r="W318" s="11">
        <f t="array" ref="W318">SUM((B$3:B$265&gt;=T318)*(C$3:C$265))/COUNTIF(B$3:B$265,"&gt;=" &amp;T318)</f>
        <v>6.0154471280475219</v>
      </c>
    </row>
    <row r="319" spans="20:23" x14ac:dyDescent="0.25">
      <c r="T319" s="3">
        <f t="shared" si="14"/>
        <v>336</v>
      </c>
      <c r="U319" s="10">
        <f t="array" ref="U319">SUM((B$3:B$265&lt;T319)*((C$3:C$265-V319)^2))+SUM((B$3:B$265&gt;=T319)*((C$3:C$265-W319)^2))</f>
        <v>179.29005535880682</v>
      </c>
      <c r="V319" s="11">
        <f t="array" ref="V319">SUM((B$3:B$265&lt;T319)*(C$3:C$265))/COUNTIF(B$3:B$265,"&lt;"&amp; T319)</f>
        <v>4.726373276088033</v>
      </c>
      <c r="W319" s="11">
        <f t="array" ref="W319">SUM((B$3:B$265&gt;=T319)*(C$3:C$265))/COUNTIF(B$3:B$265,"&gt;=" &amp;T319)</f>
        <v>6.0154471280475219</v>
      </c>
    </row>
    <row r="320" spans="20:23" x14ac:dyDescent="0.25">
      <c r="T320" s="3">
        <f t="shared" si="14"/>
        <v>337</v>
      </c>
      <c r="U320" s="10">
        <f t="array" ref="U320">SUM((B$3:B$265&lt;T320)*((C$3:C$265-V320)^2))+SUM((B$3:B$265&gt;=T320)*((C$3:C$265-W320)^2))</f>
        <v>179.29005535880682</v>
      </c>
      <c r="V320" s="11">
        <f t="array" ref="V320">SUM((B$3:B$265&lt;T320)*(C$3:C$265))/COUNTIF(B$3:B$265,"&lt;"&amp; T320)</f>
        <v>4.726373276088033</v>
      </c>
      <c r="W320" s="11">
        <f t="array" ref="W320">SUM((B$3:B$265&gt;=T320)*(C$3:C$265))/COUNTIF(B$3:B$265,"&gt;=" &amp;T320)</f>
        <v>6.0154471280475219</v>
      </c>
    </row>
    <row r="321" spans="20:23" x14ac:dyDescent="0.25">
      <c r="T321" s="3">
        <f t="shared" si="14"/>
        <v>338</v>
      </c>
      <c r="U321" s="10">
        <f t="array" ref="U321">SUM((B$3:B$265&lt;T321)*((C$3:C$265-V321)^2))+SUM((B$3:B$265&gt;=T321)*((C$3:C$265-W321)^2))</f>
        <v>179.29005535880682</v>
      </c>
      <c r="V321" s="11">
        <f t="array" ref="V321">SUM((B$3:B$265&lt;T321)*(C$3:C$265))/COUNTIF(B$3:B$265,"&lt;"&amp; T321)</f>
        <v>4.726373276088033</v>
      </c>
      <c r="W321" s="11">
        <f t="array" ref="W321">SUM((B$3:B$265&gt;=T321)*(C$3:C$265))/COUNTIF(B$3:B$265,"&gt;=" &amp;T321)</f>
        <v>6.0154471280475219</v>
      </c>
    </row>
    <row r="322" spans="20:23" x14ac:dyDescent="0.25">
      <c r="T322" s="3">
        <f t="shared" si="14"/>
        <v>339</v>
      </c>
      <c r="U322" s="10">
        <f t="array" ref="U322">SUM((B$3:B$265&lt;T322)*((C$3:C$265-V322)^2))+SUM((B$3:B$265&gt;=T322)*((C$3:C$265-W322)^2))</f>
        <v>179.29005535880682</v>
      </c>
      <c r="V322" s="11">
        <f t="array" ref="V322">SUM((B$3:B$265&lt;T322)*(C$3:C$265))/COUNTIF(B$3:B$265,"&lt;"&amp; T322)</f>
        <v>4.726373276088033</v>
      </c>
      <c r="W322" s="11">
        <f t="array" ref="W322">SUM((B$3:B$265&gt;=T322)*(C$3:C$265))/COUNTIF(B$3:B$265,"&gt;=" &amp;T322)</f>
        <v>6.0154471280475219</v>
      </c>
    </row>
    <row r="323" spans="20:23" x14ac:dyDescent="0.25">
      <c r="T323" s="3">
        <f t="shared" si="14"/>
        <v>340</v>
      </c>
      <c r="U323" s="10">
        <f t="array" ref="U323">SUM((B$3:B$265&lt;T323)*((C$3:C$265-V323)^2))+SUM((B$3:B$265&gt;=T323)*((C$3:C$265-W323)^2))</f>
        <v>179.29005535880682</v>
      </c>
      <c r="V323" s="11">
        <f t="array" ref="V323">SUM((B$3:B$265&lt;T323)*(C$3:C$265))/COUNTIF(B$3:B$265,"&lt;"&amp; T323)</f>
        <v>4.726373276088033</v>
      </c>
      <c r="W323" s="11">
        <f t="array" ref="W323">SUM((B$3:B$265&gt;=T323)*(C$3:C$265))/COUNTIF(B$3:B$265,"&gt;=" &amp;T323)</f>
        <v>6.0154471280475219</v>
      </c>
    </row>
    <row r="324" spans="20:23" x14ac:dyDescent="0.25">
      <c r="T324" s="3">
        <f t="shared" si="14"/>
        <v>341</v>
      </c>
      <c r="U324" s="10">
        <f t="array" ref="U324">SUM((B$3:B$265&lt;T324)*((C$3:C$265-V324)^2))+SUM((B$3:B$265&gt;=T324)*((C$3:C$265-W324)^2))</f>
        <v>179.29005535880682</v>
      </c>
      <c r="V324" s="11">
        <f t="array" ref="V324">SUM((B$3:B$265&lt;T324)*(C$3:C$265))/COUNTIF(B$3:B$265,"&lt;"&amp; T324)</f>
        <v>4.726373276088033</v>
      </c>
      <c r="W324" s="11">
        <f t="array" ref="W324">SUM((B$3:B$265&gt;=T324)*(C$3:C$265))/COUNTIF(B$3:B$265,"&gt;=" &amp;T324)</f>
        <v>6.0154471280475219</v>
      </c>
    </row>
    <row r="325" spans="20:23" x14ac:dyDescent="0.25">
      <c r="T325" s="3">
        <f t="shared" ref="T325:T388" si="15">T324+1</f>
        <v>342</v>
      </c>
      <c r="U325" s="10">
        <f t="array" ref="U325">SUM((B$3:B$265&lt;T325)*((C$3:C$265-V325)^2))+SUM((B$3:B$265&gt;=T325)*((C$3:C$265-W325)^2))</f>
        <v>176.55356246079884</v>
      </c>
      <c r="V325" s="11">
        <f t="array" ref="V325">SUM((B$3:B$265&lt;T325)*(C$3:C$265))/COUNTIF(B$3:B$265,"&lt;"&amp; T325)</f>
        <v>4.7048530043747849</v>
      </c>
      <c r="W325" s="11">
        <f t="array" ref="W325">SUM((B$3:B$265&gt;=T325)*(C$3:C$265))/COUNTIF(B$3:B$265,"&gt;=" &amp;T325)</f>
        <v>6.0224059764676499</v>
      </c>
    </row>
    <row r="326" spans="20:23" x14ac:dyDescent="0.25">
      <c r="T326" s="3">
        <f t="shared" si="15"/>
        <v>343</v>
      </c>
      <c r="U326" s="10">
        <f t="array" ref="U326">SUM((B$3:B$265&lt;T326)*((C$3:C$265-V326)^2))+SUM((B$3:B$265&gt;=T326)*((C$3:C$265-W326)^2))</f>
        <v>175.13631888881142</v>
      </c>
      <c r="V326" s="11">
        <f t="array" ref="V326">SUM((B$3:B$265&lt;T326)*(C$3:C$265))/COUNTIF(B$3:B$265,"&lt;"&amp; T326)</f>
        <v>4.7110260410211602</v>
      </c>
      <c r="W326" s="11">
        <f t="array" ref="W326">SUM((B$3:B$265&gt;=T326)*(C$3:C$265))/COUNTIF(B$3:B$265,"&gt;=" &amp;T326)</f>
        <v>6.0273199362996053</v>
      </c>
    </row>
    <row r="327" spans="20:23" x14ac:dyDescent="0.25">
      <c r="T327" s="3">
        <f t="shared" si="15"/>
        <v>344</v>
      </c>
      <c r="U327" s="10">
        <f t="array" ref="U327">SUM((B$3:B$265&lt;T327)*((C$3:C$265-V327)^2))+SUM((B$3:B$265&gt;=T327)*((C$3:C$265-W327)^2))</f>
        <v>175.13631888881142</v>
      </c>
      <c r="V327" s="11">
        <f t="array" ref="V327">SUM((B$3:B$265&lt;T327)*(C$3:C$265))/COUNTIF(B$3:B$265,"&lt;"&amp; T327)</f>
        <v>4.7110260410211602</v>
      </c>
      <c r="W327" s="11">
        <f t="array" ref="W327">SUM((B$3:B$265&gt;=T327)*(C$3:C$265))/COUNTIF(B$3:B$265,"&gt;=" &amp;T327)</f>
        <v>6.0273199362996053</v>
      </c>
    </row>
    <row r="328" spans="20:23" x14ac:dyDescent="0.25">
      <c r="T328" s="3">
        <f t="shared" si="15"/>
        <v>345</v>
      </c>
      <c r="U328" s="10">
        <f t="array" ref="U328">SUM((B$3:B$265&lt;T328)*((C$3:C$265-V328)^2))+SUM((B$3:B$265&gt;=T328)*((C$3:C$265-W328)^2))</f>
        <v>173.11612336613786</v>
      </c>
      <c r="V328" s="11">
        <f t="array" ref="V328">SUM((B$3:B$265&lt;T328)*(C$3:C$265))/COUNTIF(B$3:B$265,"&lt;"&amp; T328)</f>
        <v>4.7059852860195859</v>
      </c>
      <c r="W328" s="11">
        <f t="array" ref="W328">SUM((B$3:B$265&gt;=T328)*(C$3:C$265))/COUNTIF(B$3:B$265,"&gt;=" &amp;T328)</f>
        <v>6.0331965881603971</v>
      </c>
    </row>
    <row r="329" spans="20:23" x14ac:dyDescent="0.25">
      <c r="T329" s="3">
        <f t="shared" si="15"/>
        <v>346</v>
      </c>
      <c r="U329" s="10">
        <f t="array" ref="U329">SUM((B$3:B$265&lt;T329)*((C$3:C$265-V329)^2))+SUM((B$3:B$265&gt;=T329)*((C$3:C$265-W329)^2))</f>
        <v>173.11612336613786</v>
      </c>
      <c r="V329" s="11">
        <f t="array" ref="V329">SUM((B$3:B$265&lt;T329)*(C$3:C$265))/COUNTIF(B$3:B$265,"&lt;"&amp; T329)</f>
        <v>4.7059852860195859</v>
      </c>
      <c r="W329" s="11">
        <f t="array" ref="W329">SUM((B$3:B$265&gt;=T329)*(C$3:C$265))/COUNTIF(B$3:B$265,"&gt;=" &amp;T329)</f>
        <v>6.0331965881603971</v>
      </c>
    </row>
    <row r="330" spans="20:23" x14ac:dyDescent="0.25">
      <c r="T330" s="3">
        <f t="shared" si="15"/>
        <v>347</v>
      </c>
      <c r="U330" s="10">
        <f t="array" ref="U330">SUM((B$3:B$265&lt;T330)*((C$3:C$265-V330)^2))+SUM((B$3:B$265&gt;=T330)*((C$3:C$265-W330)^2))</f>
        <v>173.11612336613786</v>
      </c>
      <c r="V330" s="11">
        <f t="array" ref="V330">SUM((B$3:B$265&lt;T330)*(C$3:C$265))/COUNTIF(B$3:B$265,"&lt;"&amp; T330)</f>
        <v>4.7059852860195859</v>
      </c>
      <c r="W330" s="11">
        <f t="array" ref="W330">SUM((B$3:B$265&gt;=T330)*(C$3:C$265))/COUNTIF(B$3:B$265,"&gt;=" &amp;T330)</f>
        <v>6.0331965881603971</v>
      </c>
    </row>
    <row r="331" spans="20:23" x14ac:dyDescent="0.25">
      <c r="T331" s="3">
        <f t="shared" si="15"/>
        <v>348</v>
      </c>
      <c r="U331" s="10">
        <f t="array" ref="U331">SUM((B$3:B$265&lt;T331)*((C$3:C$265-V331)^2))+SUM((B$3:B$265&gt;=T331)*((C$3:C$265-W331)^2))</f>
        <v>173.11612336613786</v>
      </c>
      <c r="V331" s="11">
        <f t="array" ref="V331">SUM((B$3:B$265&lt;T331)*(C$3:C$265))/COUNTIF(B$3:B$265,"&lt;"&amp; T331)</f>
        <v>4.7059852860195859</v>
      </c>
      <c r="W331" s="11">
        <f t="array" ref="W331">SUM((B$3:B$265&gt;=T331)*(C$3:C$265))/COUNTIF(B$3:B$265,"&gt;=" &amp;T331)</f>
        <v>6.0331965881603971</v>
      </c>
    </row>
    <row r="332" spans="20:23" x14ac:dyDescent="0.25">
      <c r="T332" s="3">
        <f t="shared" si="15"/>
        <v>349</v>
      </c>
      <c r="U332" s="10">
        <f t="array" ref="U332">SUM((B$3:B$265&lt;T332)*((C$3:C$265-V332)^2))+SUM((B$3:B$265&gt;=T332)*((C$3:C$265-W332)^2))</f>
        <v>173.11612336613786</v>
      </c>
      <c r="V332" s="11">
        <f t="array" ref="V332">SUM((B$3:B$265&lt;T332)*(C$3:C$265))/COUNTIF(B$3:B$265,"&lt;"&amp; T332)</f>
        <v>4.7059852860195859</v>
      </c>
      <c r="W332" s="11">
        <f t="array" ref="W332">SUM((B$3:B$265&gt;=T332)*(C$3:C$265))/COUNTIF(B$3:B$265,"&gt;=" &amp;T332)</f>
        <v>6.0331965881603971</v>
      </c>
    </row>
    <row r="333" spans="20:23" x14ac:dyDescent="0.25">
      <c r="T333" s="3">
        <f t="shared" si="15"/>
        <v>350</v>
      </c>
      <c r="U333" s="10">
        <f t="array" ref="U333">SUM((B$3:B$265&lt;T333)*((C$3:C$265-V333)^2))+SUM((B$3:B$265&gt;=T333)*((C$3:C$265-W333)^2))</f>
        <v>173.11612336613786</v>
      </c>
      <c r="V333" s="11">
        <f t="array" ref="V333">SUM((B$3:B$265&lt;T333)*(C$3:C$265))/COUNTIF(B$3:B$265,"&lt;"&amp; T333)</f>
        <v>4.7059852860195859</v>
      </c>
      <c r="W333" s="11">
        <f t="array" ref="W333">SUM((B$3:B$265&gt;=T333)*(C$3:C$265))/COUNTIF(B$3:B$265,"&gt;=" &amp;T333)</f>
        <v>6.0331965881603971</v>
      </c>
    </row>
    <row r="334" spans="20:23" x14ac:dyDescent="0.25">
      <c r="T334" s="3">
        <f t="shared" si="15"/>
        <v>351</v>
      </c>
      <c r="U334" s="10">
        <f t="array" ref="U334">SUM((B$3:B$265&lt;T334)*((C$3:C$265-V334)^2))+SUM((B$3:B$265&gt;=T334)*((C$3:C$265-W334)^2))</f>
        <v>170.79566778194865</v>
      </c>
      <c r="V334" s="11">
        <f t="array" ref="V334">SUM((B$3:B$265&lt;T334)*(C$3:C$265))/COUNTIF(B$3:B$265,"&lt;"&amp; T334)</f>
        <v>4.696613667124617</v>
      </c>
      <c r="W334" s="11">
        <f t="array" ref="W334">SUM((B$3:B$265&gt;=T334)*(C$3:C$265))/COUNTIF(B$3:B$265,"&gt;=" &amp;T334)</f>
        <v>6.0395591894791947</v>
      </c>
    </row>
    <row r="335" spans="20:23" x14ac:dyDescent="0.25">
      <c r="T335" s="3">
        <f t="shared" si="15"/>
        <v>352</v>
      </c>
      <c r="U335" s="10">
        <f t="array" ref="U335">SUM((B$3:B$265&lt;T335)*((C$3:C$265-V335)^2))+SUM((B$3:B$265&gt;=T335)*((C$3:C$265-W335)^2))</f>
        <v>170.79566778194865</v>
      </c>
      <c r="V335" s="11">
        <f t="array" ref="V335">SUM((B$3:B$265&lt;T335)*(C$3:C$265))/COUNTIF(B$3:B$265,"&lt;"&amp; T335)</f>
        <v>4.696613667124617</v>
      </c>
      <c r="W335" s="11">
        <f t="array" ref="W335">SUM((B$3:B$265&gt;=T335)*(C$3:C$265))/COUNTIF(B$3:B$265,"&gt;=" &amp;T335)</f>
        <v>6.0395591894791947</v>
      </c>
    </row>
    <row r="336" spans="20:23" x14ac:dyDescent="0.25">
      <c r="T336" s="3">
        <f t="shared" si="15"/>
        <v>353</v>
      </c>
      <c r="U336" s="10">
        <f t="array" ref="U336">SUM((B$3:B$265&lt;T336)*((C$3:C$265-V336)^2))+SUM((B$3:B$265&gt;=T336)*((C$3:C$265-W336)^2))</f>
        <v>170.79566778194865</v>
      </c>
      <c r="V336" s="11">
        <f t="array" ref="V336">SUM((B$3:B$265&lt;T336)*(C$3:C$265))/COUNTIF(B$3:B$265,"&lt;"&amp; T336)</f>
        <v>4.696613667124617</v>
      </c>
      <c r="W336" s="11">
        <f t="array" ref="W336">SUM((B$3:B$265&gt;=T336)*(C$3:C$265))/COUNTIF(B$3:B$265,"&gt;=" &amp;T336)</f>
        <v>6.0395591894791947</v>
      </c>
    </row>
    <row r="337" spans="20:23" x14ac:dyDescent="0.25">
      <c r="T337" s="3">
        <f t="shared" si="15"/>
        <v>354</v>
      </c>
      <c r="U337" s="10">
        <f t="array" ref="U337">SUM((B$3:B$265&lt;T337)*((C$3:C$265-V337)^2))+SUM((B$3:B$265&gt;=T337)*((C$3:C$265-W337)^2))</f>
        <v>170.79566778194865</v>
      </c>
      <c r="V337" s="11">
        <f t="array" ref="V337">SUM((B$3:B$265&lt;T337)*(C$3:C$265))/COUNTIF(B$3:B$265,"&lt;"&amp; T337)</f>
        <v>4.696613667124617</v>
      </c>
      <c r="W337" s="11">
        <f t="array" ref="W337">SUM((B$3:B$265&gt;=T337)*(C$3:C$265))/COUNTIF(B$3:B$265,"&gt;=" &amp;T337)</f>
        <v>6.0395591894791947</v>
      </c>
    </row>
    <row r="338" spans="20:23" x14ac:dyDescent="0.25">
      <c r="T338" s="3">
        <f t="shared" si="15"/>
        <v>355</v>
      </c>
      <c r="U338" s="10">
        <f t="array" ref="U338">SUM((B$3:B$265&lt;T338)*((C$3:C$265-V338)^2))+SUM((B$3:B$265&gt;=T338)*((C$3:C$265-W338)^2))</f>
        <v>169.4442460287714</v>
      </c>
      <c r="V338" s="11">
        <f t="array" ref="V338">SUM((B$3:B$265&lt;T338)*(C$3:C$265))/COUNTIF(B$3:B$265,"&lt;"&amp; T338)</f>
        <v>4.7040450055303111</v>
      </c>
      <c r="W338" s="11">
        <f t="array" ref="W338">SUM((B$3:B$265&gt;=T338)*(C$3:C$265))/COUNTIF(B$3:B$265,"&gt;=" &amp;T338)</f>
        <v>6.0444426258917927</v>
      </c>
    </row>
    <row r="339" spans="20:23" x14ac:dyDescent="0.25">
      <c r="T339" s="3">
        <f t="shared" si="15"/>
        <v>356</v>
      </c>
      <c r="U339" s="10">
        <f t="array" ref="U339">SUM((B$3:B$265&lt;T339)*((C$3:C$265-V339)^2))+SUM((B$3:B$265&gt;=T339)*((C$3:C$265-W339)^2))</f>
        <v>169.4442460287714</v>
      </c>
      <c r="V339" s="11">
        <f t="array" ref="V339">SUM((B$3:B$265&lt;T339)*(C$3:C$265))/COUNTIF(B$3:B$265,"&lt;"&amp; T339)</f>
        <v>4.7040450055303111</v>
      </c>
      <c r="W339" s="11">
        <f t="array" ref="W339">SUM((B$3:B$265&gt;=T339)*(C$3:C$265))/COUNTIF(B$3:B$265,"&gt;=" &amp;T339)</f>
        <v>6.0444426258917927</v>
      </c>
    </row>
    <row r="340" spans="20:23" x14ac:dyDescent="0.25">
      <c r="T340" s="3">
        <f t="shared" si="15"/>
        <v>357</v>
      </c>
      <c r="U340" s="10">
        <f t="array" ref="U340">SUM((B$3:B$265&lt;T340)*((C$3:C$265-V340)^2))+SUM((B$3:B$265&gt;=T340)*((C$3:C$265-W340)^2))</f>
        <v>169.4442460287714</v>
      </c>
      <c r="V340" s="11">
        <f t="array" ref="V340">SUM((B$3:B$265&lt;T340)*(C$3:C$265))/COUNTIF(B$3:B$265,"&lt;"&amp; T340)</f>
        <v>4.7040450055303111</v>
      </c>
      <c r="W340" s="11">
        <f t="array" ref="W340">SUM((B$3:B$265&gt;=T340)*(C$3:C$265))/COUNTIF(B$3:B$265,"&gt;=" &amp;T340)</f>
        <v>6.0444426258917927</v>
      </c>
    </row>
    <row r="341" spans="20:23" x14ac:dyDescent="0.25">
      <c r="T341" s="3">
        <f t="shared" si="15"/>
        <v>358</v>
      </c>
      <c r="U341" s="10">
        <f t="array" ref="U341">SUM((B$3:B$265&lt;T341)*((C$3:C$265-V341)^2))+SUM((B$3:B$265&gt;=T341)*((C$3:C$265-W341)^2))</f>
        <v>169.4442460287714</v>
      </c>
      <c r="V341" s="11">
        <f t="array" ref="V341">SUM((B$3:B$265&lt;T341)*(C$3:C$265))/COUNTIF(B$3:B$265,"&lt;"&amp; T341)</f>
        <v>4.7040450055303111</v>
      </c>
      <c r="W341" s="11">
        <f t="array" ref="W341">SUM((B$3:B$265&gt;=T341)*(C$3:C$265))/COUNTIF(B$3:B$265,"&gt;=" &amp;T341)</f>
        <v>6.0444426258917927</v>
      </c>
    </row>
    <row r="342" spans="20:23" x14ac:dyDescent="0.25">
      <c r="T342" s="3">
        <f t="shared" si="15"/>
        <v>359</v>
      </c>
      <c r="U342" s="10">
        <f t="array" ref="U342">SUM((B$3:B$265&lt;T342)*((C$3:C$265-V342)^2))+SUM((B$3:B$265&gt;=T342)*((C$3:C$265-W342)^2))</f>
        <v>169.4442460287714</v>
      </c>
      <c r="V342" s="11">
        <f t="array" ref="V342">SUM((B$3:B$265&lt;T342)*(C$3:C$265))/COUNTIF(B$3:B$265,"&lt;"&amp; T342)</f>
        <v>4.7040450055303111</v>
      </c>
      <c r="W342" s="11">
        <f t="array" ref="W342">SUM((B$3:B$265&gt;=T342)*(C$3:C$265))/COUNTIF(B$3:B$265,"&gt;=" &amp;T342)</f>
        <v>6.0444426258917927</v>
      </c>
    </row>
    <row r="343" spans="20:23" x14ac:dyDescent="0.25">
      <c r="T343" s="3">
        <f t="shared" si="15"/>
        <v>360</v>
      </c>
      <c r="U343" s="10">
        <f t="array" ref="U343">SUM((B$3:B$265&lt;T343)*((C$3:C$265-V343)^2))+SUM((B$3:B$265&gt;=T343)*((C$3:C$265-W343)^2))</f>
        <v>169.4442460287714</v>
      </c>
      <c r="V343" s="11">
        <f t="array" ref="V343">SUM((B$3:B$265&lt;T343)*(C$3:C$265))/COUNTIF(B$3:B$265,"&lt;"&amp; T343)</f>
        <v>4.7040450055303111</v>
      </c>
      <c r="W343" s="11">
        <f t="array" ref="W343">SUM((B$3:B$265&gt;=T343)*(C$3:C$265))/COUNTIF(B$3:B$265,"&gt;=" &amp;T343)</f>
        <v>6.0444426258917927</v>
      </c>
    </row>
    <row r="344" spans="20:23" x14ac:dyDescent="0.25">
      <c r="T344" s="3">
        <f t="shared" si="15"/>
        <v>361</v>
      </c>
      <c r="U344" s="10">
        <f t="array" ref="U344">SUM((B$3:B$265&lt;T344)*((C$3:C$265-V344)^2))+SUM((B$3:B$265&gt;=T344)*((C$3:C$265-W344)^2))</f>
        <v>169.4442460287714</v>
      </c>
      <c r="V344" s="11">
        <f t="array" ref="V344">SUM((B$3:B$265&lt;T344)*(C$3:C$265))/COUNTIF(B$3:B$265,"&lt;"&amp; T344)</f>
        <v>4.7040450055303111</v>
      </c>
      <c r="W344" s="11">
        <f t="array" ref="W344">SUM((B$3:B$265&gt;=T344)*(C$3:C$265))/COUNTIF(B$3:B$265,"&gt;=" &amp;T344)</f>
        <v>6.0444426258917927</v>
      </c>
    </row>
    <row r="345" spans="20:23" x14ac:dyDescent="0.25">
      <c r="T345" s="3">
        <f t="shared" si="15"/>
        <v>362</v>
      </c>
      <c r="U345" s="10">
        <f t="array" ref="U345">SUM((B$3:B$265&lt;T345)*((C$3:C$265-V345)^2))+SUM((B$3:B$265&gt;=T345)*((C$3:C$265-W345)^2))</f>
        <v>169.4442460287714</v>
      </c>
      <c r="V345" s="11">
        <f t="array" ref="V345">SUM((B$3:B$265&lt;T345)*(C$3:C$265))/COUNTIF(B$3:B$265,"&lt;"&amp; T345)</f>
        <v>4.7040450055303111</v>
      </c>
      <c r="W345" s="11">
        <f t="array" ref="W345">SUM((B$3:B$265&gt;=T345)*(C$3:C$265))/COUNTIF(B$3:B$265,"&gt;=" &amp;T345)</f>
        <v>6.0444426258917927</v>
      </c>
    </row>
    <row r="346" spans="20:23" x14ac:dyDescent="0.25">
      <c r="T346" s="3">
        <f t="shared" si="15"/>
        <v>363</v>
      </c>
      <c r="U346" s="10">
        <f t="array" ref="U346">SUM((B$3:B$265&lt;T346)*((C$3:C$265-V346)^2))+SUM((B$3:B$265&gt;=T346)*((C$3:C$265-W346)^2))</f>
        <v>169.4442460287714</v>
      </c>
      <c r="V346" s="11">
        <f t="array" ref="V346">SUM((B$3:B$265&lt;T346)*(C$3:C$265))/COUNTIF(B$3:B$265,"&lt;"&amp; T346)</f>
        <v>4.7040450055303111</v>
      </c>
      <c r="W346" s="11">
        <f t="array" ref="W346">SUM((B$3:B$265&gt;=T346)*(C$3:C$265))/COUNTIF(B$3:B$265,"&gt;=" &amp;T346)</f>
        <v>6.0444426258917927</v>
      </c>
    </row>
    <row r="347" spans="20:23" x14ac:dyDescent="0.25">
      <c r="T347" s="3">
        <f t="shared" si="15"/>
        <v>364</v>
      </c>
      <c r="U347" s="10">
        <f t="array" ref="U347">SUM((B$3:B$265&lt;T347)*((C$3:C$265-V347)^2))+SUM((B$3:B$265&gt;=T347)*((C$3:C$265-W347)^2))</f>
        <v>169.4442460287714</v>
      </c>
      <c r="V347" s="11">
        <f t="array" ref="V347">SUM((B$3:B$265&lt;T347)*(C$3:C$265))/COUNTIF(B$3:B$265,"&lt;"&amp; T347)</f>
        <v>4.7040450055303111</v>
      </c>
      <c r="W347" s="11">
        <f t="array" ref="W347">SUM((B$3:B$265&gt;=T347)*(C$3:C$265))/COUNTIF(B$3:B$265,"&gt;=" &amp;T347)</f>
        <v>6.0444426258917927</v>
      </c>
    </row>
    <row r="348" spans="20:23" x14ac:dyDescent="0.25">
      <c r="T348" s="3">
        <f t="shared" si="15"/>
        <v>365</v>
      </c>
      <c r="U348" s="10">
        <f t="array" ref="U348">SUM((B$3:B$265&lt;T348)*((C$3:C$265-V348)^2))+SUM((B$3:B$265&gt;=T348)*((C$3:C$265-W348)^2))</f>
        <v>169.4442460287714</v>
      </c>
      <c r="V348" s="11">
        <f t="array" ref="V348">SUM((B$3:B$265&lt;T348)*(C$3:C$265))/COUNTIF(B$3:B$265,"&lt;"&amp; T348)</f>
        <v>4.7040450055303111</v>
      </c>
      <c r="W348" s="11">
        <f t="array" ref="W348">SUM((B$3:B$265&gt;=T348)*(C$3:C$265))/COUNTIF(B$3:B$265,"&gt;=" &amp;T348)</f>
        <v>6.0444426258917927</v>
      </c>
    </row>
    <row r="349" spans="20:23" x14ac:dyDescent="0.25">
      <c r="T349" s="3">
        <f t="shared" si="15"/>
        <v>366</v>
      </c>
      <c r="U349" s="10">
        <f t="array" ref="U349">SUM((B$3:B$265&lt;T349)*((C$3:C$265-V349)^2))+SUM((B$3:B$265&gt;=T349)*((C$3:C$265-W349)^2))</f>
        <v>169.4442460287714</v>
      </c>
      <c r="V349" s="11">
        <f t="array" ref="V349">SUM((B$3:B$265&lt;T349)*(C$3:C$265))/COUNTIF(B$3:B$265,"&lt;"&amp; T349)</f>
        <v>4.7040450055303111</v>
      </c>
      <c r="W349" s="11">
        <f t="array" ref="W349">SUM((B$3:B$265&gt;=T349)*(C$3:C$265))/COUNTIF(B$3:B$265,"&gt;=" &amp;T349)</f>
        <v>6.0444426258917927</v>
      </c>
    </row>
    <row r="350" spans="20:23" x14ac:dyDescent="0.25">
      <c r="T350" s="3">
        <f t="shared" si="15"/>
        <v>367</v>
      </c>
      <c r="U350" s="10">
        <f t="array" ref="U350">SUM((B$3:B$265&lt;T350)*((C$3:C$265-V350)^2))+SUM((B$3:B$265&gt;=T350)*((C$3:C$265-W350)^2))</f>
        <v>169.4442460287714</v>
      </c>
      <c r="V350" s="11">
        <f t="array" ref="V350">SUM((B$3:B$265&lt;T350)*(C$3:C$265))/COUNTIF(B$3:B$265,"&lt;"&amp; T350)</f>
        <v>4.7040450055303111</v>
      </c>
      <c r="W350" s="11">
        <f t="array" ref="W350">SUM((B$3:B$265&gt;=T350)*(C$3:C$265))/COUNTIF(B$3:B$265,"&gt;=" &amp;T350)</f>
        <v>6.0444426258917927</v>
      </c>
    </row>
    <row r="351" spans="20:23" x14ac:dyDescent="0.25">
      <c r="T351" s="3">
        <f t="shared" si="15"/>
        <v>368</v>
      </c>
      <c r="U351" s="10">
        <f t="array" ref="U351">SUM((B$3:B$265&lt;T351)*((C$3:C$265-V351)^2))+SUM((B$3:B$265&gt;=T351)*((C$3:C$265-W351)^2))</f>
        <v>169.4442460287714</v>
      </c>
      <c r="V351" s="11">
        <f t="array" ref="V351">SUM((B$3:B$265&lt;T351)*(C$3:C$265))/COUNTIF(B$3:B$265,"&lt;"&amp; T351)</f>
        <v>4.7040450055303111</v>
      </c>
      <c r="W351" s="11">
        <f t="array" ref="W351">SUM((B$3:B$265&gt;=T351)*(C$3:C$265))/COUNTIF(B$3:B$265,"&gt;=" &amp;T351)</f>
        <v>6.0444426258917927</v>
      </c>
    </row>
    <row r="352" spans="20:23" x14ac:dyDescent="0.25">
      <c r="T352" s="3">
        <f t="shared" si="15"/>
        <v>369</v>
      </c>
      <c r="U352" s="10">
        <f t="array" ref="U352">SUM((B$3:B$265&lt;T352)*((C$3:C$265-V352)^2))+SUM((B$3:B$265&gt;=T352)*((C$3:C$265-W352)^2))</f>
        <v>169.4442460287714</v>
      </c>
      <c r="V352" s="11">
        <f t="array" ref="V352">SUM((B$3:B$265&lt;T352)*(C$3:C$265))/COUNTIF(B$3:B$265,"&lt;"&amp; T352)</f>
        <v>4.7040450055303111</v>
      </c>
      <c r="W352" s="11">
        <f t="array" ref="W352">SUM((B$3:B$265&gt;=T352)*(C$3:C$265))/COUNTIF(B$3:B$265,"&gt;=" &amp;T352)</f>
        <v>6.0444426258917927</v>
      </c>
    </row>
    <row r="353" spans="20:23" x14ac:dyDescent="0.25">
      <c r="T353" s="3">
        <f t="shared" si="15"/>
        <v>370</v>
      </c>
      <c r="U353" s="10">
        <f t="array" ref="U353">SUM((B$3:B$265&lt;T353)*((C$3:C$265-V353)^2))+SUM((B$3:B$265&gt;=T353)*((C$3:C$265-W353)^2))</f>
        <v>169.4442460287714</v>
      </c>
      <c r="V353" s="11">
        <f t="array" ref="V353">SUM((B$3:B$265&lt;T353)*(C$3:C$265))/COUNTIF(B$3:B$265,"&lt;"&amp; T353)</f>
        <v>4.7040450055303111</v>
      </c>
      <c r="W353" s="11">
        <f t="array" ref="W353">SUM((B$3:B$265&gt;=T353)*(C$3:C$265))/COUNTIF(B$3:B$265,"&gt;=" &amp;T353)</f>
        <v>6.0444426258917927</v>
      </c>
    </row>
    <row r="354" spans="20:23" x14ac:dyDescent="0.25">
      <c r="T354" s="3">
        <f t="shared" si="15"/>
        <v>371</v>
      </c>
      <c r="U354" s="10">
        <f t="array" ref="U354">SUM((B$3:B$265&lt;T354)*((C$3:C$265-V354)^2))+SUM((B$3:B$265&gt;=T354)*((C$3:C$265-W354)^2))</f>
        <v>169.4442460287714</v>
      </c>
      <c r="V354" s="11">
        <f t="array" ref="V354">SUM((B$3:B$265&lt;T354)*(C$3:C$265))/COUNTIF(B$3:B$265,"&lt;"&amp; T354)</f>
        <v>4.7040450055303111</v>
      </c>
      <c r="W354" s="11">
        <f t="array" ref="W354">SUM((B$3:B$265&gt;=T354)*(C$3:C$265))/COUNTIF(B$3:B$265,"&gt;=" &amp;T354)</f>
        <v>6.0444426258917927</v>
      </c>
    </row>
    <row r="355" spans="20:23" x14ac:dyDescent="0.25">
      <c r="T355" s="3">
        <f t="shared" si="15"/>
        <v>372</v>
      </c>
      <c r="U355" s="10">
        <f t="array" ref="U355">SUM((B$3:B$265&lt;T355)*((C$3:C$265-V355)^2))+SUM((B$3:B$265&gt;=T355)*((C$3:C$265-W355)^2))</f>
        <v>169.4442460287714</v>
      </c>
      <c r="V355" s="11">
        <f t="array" ref="V355">SUM((B$3:B$265&lt;T355)*(C$3:C$265))/COUNTIF(B$3:B$265,"&lt;"&amp; T355)</f>
        <v>4.7040450055303111</v>
      </c>
      <c r="W355" s="11">
        <f t="array" ref="W355">SUM((B$3:B$265&gt;=T355)*(C$3:C$265))/COUNTIF(B$3:B$265,"&gt;=" &amp;T355)</f>
        <v>6.0444426258917927</v>
      </c>
    </row>
    <row r="356" spans="20:23" x14ac:dyDescent="0.25">
      <c r="T356" s="3">
        <f t="shared" si="15"/>
        <v>373</v>
      </c>
      <c r="U356" s="10">
        <f t="array" ref="U356">SUM((B$3:B$265&lt;T356)*((C$3:C$265-V356)^2))+SUM((B$3:B$265&gt;=T356)*((C$3:C$265-W356)^2))</f>
        <v>169.4442460287714</v>
      </c>
      <c r="V356" s="11">
        <f t="array" ref="V356">SUM((B$3:B$265&lt;T356)*(C$3:C$265))/COUNTIF(B$3:B$265,"&lt;"&amp; T356)</f>
        <v>4.7040450055303111</v>
      </c>
      <c r="W356" s="11">
        <f t="array" ref="W356">SUM((B$3:B$265&gt;=T356)*(C$3:C$265))/COUNTIF(B$3:B$265,"&gt;=" &amp;T356)</f>
        <v>6.0444426258917927</v>
      </c>
    </row>
    <row r="357" spans="20:23" x14ac:dyDescent="0.25">
      <c r="T357" s="3">
        <f t="shared" si="15"/>
        <v>374</v>
      </c>
      <c r="U357" s="10">
        <f t="array" ref="U357">SUM((B$3:B$265&lt;T357)*((C$3:C$265-V357)^2))+SUM((B$3:B$265&gt;=T357)*((C$3:C$265-W357)^2))</f>
        <v>169.4442460287714</v>
      </c>
      <c r="V357" s="11">
        <f t="array" ref="V357">SUM((B$3:B$265&lt;T357)*(C$3:C$265))/COUNTIF(B$3:B$265,"&lt;"&amp; T357)</f>
        <v>4.7040450055303111</v>
      </c>
      <c r="W357" s="11">
        <f t="array" ref="W357">SUM((B$3:B$265&gt;=T357)*(C$3:C$265))/COUNTIF(B$3:B$265,"&gt;=" &amp;T357)</f>
        <v>6.0444426258917927</v>
      </c>
    </row>
    <row r="358" spans="20:23" x14ac:dyDescent="0.25">
      <c r="T358" s="3">
        <f t="shared" si="15"/>
        <v>375</v>
      </c>
      <c r="U358" s="10">
        <f t="array" ref="U358">SUM((B$3:B$265&lt;T358)*((C$3:C$265-V358)^2))+SUM((B$3:B$265&gt;=T358)*((C$3:C$265-W358)^2))</f>
        <v>169.4442460287714</v>
      </c>
      <c r="V358" s="11">
        <f t="array" ref="V358">SUM((B$3:B$265&lt;T358)*(C$3:C$265))/COUNTIF(B$3:B$265,"&lt;"&amp; T358)</f>
        <v>4.7040450055303111</v>
      </c>
      <c r="W358" s="11">
        <f t="array" ref="W358">SUM((B$3:B$265&gt;=T358)*(C$3:C$265))/COUNTIF(B$3:B$265,"&gt;=" &amp;T358)</f>
        <v>6.0444426258917927</v>
      </c>
    </row>
    <row r="359" spans="20:23" x14ac:dyDescent="0.25">
      <c r="T359" s="3">
        <f t="shared" si="15"/>
        <v>376</v>
      </c>
      <c r="U359" s="10">
        <f t="array" ref="U359">SUM((B$3:B$265&lt;T359)*((C$3:C$265-V359)^2))+SUM((B$3:B$265&gt;=T359)*((C$3:C$265-W359)^2))</f>
        <v>169.4442460287714</v>
      </c>
      <c r="V359" s="11">
        <f t="array" ref="V359">SUM((B$3:B$265&lt;T359)*(C$3:C$265))/COUNTIF(B$3:B$265,"&lt;"&amp; T359)</f>
        <v>4.7040450055303111</v>
      </c>
      <c r="W359" s="11">
        <f t="array" ref="W359">SUM((B$3:B$265&gt;=T359)*(C$3:C$265))/COUNTIF(B$3:B$265,"&gt;=" &amp;T359)</f>
        <v>6.0444426258917927</v>
      </c>
    </row>
    <row r="360" spans="20:23" x14ac:dyDescent="0.25">
      <c r="T360" s="3">
        <f t="shared" si="15"/>
        <v>377</v>
      </c>
      <c r="U360" s="10">
        <f t="array" ref="U360">SUM((B$3:B$265&lt;T360)*((C$3:C$265-V360)^2))+SUM((B$3:B$265&gt;=T360)*((C$3:C$265-W360)^2))</f>
        <v>169.4442460287714</v>
      </c>
      <c r="V360" s="11">
        <f t="array" ref="V360">SUM((B$3:B$265&lt;T360)*(C$3:C$265))/COUNTIF(B$3:B$265,"&lt;"&amp; T360)</f>
        <v>4.7040450055303111</v>
      </c>
      <c r="W360" s="11">
        <f t="array" ref="W360">SUM((B$3:B$265&gt;=T360)*(C$3:C$265))/COUNTIF(B$3:B$265,"&gt;=" &amp;T360)</f>
        <v>6.0444426258917927</v>
      </c>
    </row>
    <row r="361" spans="20:23" x14ac:dyDescent="0.25">
      <c r="T361" s="3">
        <f t="shared" si="15"/>
        <v>378</v>
      </c>
      <c r="U361" s="10">
        <f t="array" ref="U361">SUM((B$3:B$265&lt;T361)*((C$3:C$265-V361)^2))+SUM((B$3:B$265&gt;=T361)*((C$3:C$265-W361)^2))</f>
        <v>169.4442460287714</v>
      </c>
      <c r="V361" s="11">
        <f t="array" ref="V361">SUM((B$3:B$265&lt;T361)*(C$3:C$265))/COUNTIF(B$3:B$265,"&lt;"&amp; T361)</f>
        <v>4.7040450055303111</v>
      </c>
      <c r="W361" s="11">
        <f t="array" ref="W361">SUM((B$3:B$265&gt;=T361)*(C$3:C$265))/COUNTIF(B$3:B$265,"&gt;=" &amp;T361)</f>
        <v>6.0444426258917927</v>
      </c>
    </row>
    <row r="362" spans="20:23" x14ac:dyDescent="0.25">
      <c r="T362" s="3">
        <f t="shared" si="15"/>
        <v>379</v>
      </c>
      <c r="U362" s="10">
        <f t="array" ref="U362">SUM((B$3:B$265&lt;T362)*((C$3:C$265-V362)^2))+SUM((B$3:B$265&gt;=T362)*((C$3:C$265-W362)^2))</f>
        <v>169.4442460287714</v>
      </c>
      <c r="V362" s="11">
        <f t="array" ref="V362">SUM((B$3:B$265&lt;T362)*(C$3:C$265))/COUNTIF(B$3:B$265,"&lt;"&amp; T362)</f>
        <v>4.7040450055303111</v>
      </c>
      <c r="W362" s="11">
        <f t="array" ref="W362">SUM((B$3:B$265&gt;=T362)*(C$3:C$265))/COUNTIF(B$3:B$265,"&gt;=" &amp;T362)</f>
        <v>6.0444426258917927</v>
      </c>
    </row>
    <row r="363" spans="20:23" x14ac:dyDescent="0.25">
      <c r="T363" s="3">
        <f t="shared" si="15"/>
        <v>380</v>
      </c>
      <c r="U363" s="10">
        <f t="array" ref="U363">SUM((B$3:B$265&lt;T363)*((C$3:C$265-V363)^2))+SUM((B$3:B$265&gt;=T363)*((C$3:C$265-W363)^2))</f>
        <v>169.4442460287714</v>
      </c>
      <c r="V363" s="11">
        <f t="array" ref="V363">SUM((B$3:B$265&lt;T363)*(C$3:C$265))/COUNTIF(B$3:B$265,"&lt;"&amp; T363)</f>
        <v>4.7040450055303111</v>
      </c>
      <c r="W363" s="11">
        <f t="array" ref="W363">SUM((B$3:B$265&gt;=T363)*(C$3:C$265))/COUNTIF(B$3:B$265,"&gt;=" &amp;T363)</f>
        <v>6.0444426258917927</v>
      </c>
    </row>
    <row r="364" spans="20:23" x14ac:dyDescent="0.25">
      <c r="T364" s="3">
        <f t="shared" si="15"/>
        <v>381</v>
      </c>
      <c r="U364" s="10">
        <f t="array" ref="U364">SUM((B$3:B$265&lt;T364)*((C$3:C$265-V364)^2))+SUM((B$3:B$265&gt;=T364)*((C$3:C$265-W364)^2))</f>
        <v>169.4442460287714</v>
      </c>
      <c r="V364" s="11">
        <f t="array" ref="V364">SUM((B$3:B$265&lt;T364)*(C$3:C$265))/COUNTIF(B$3:B$265,"&lt;"&amp; T364)</f>
        <v>4.7040450055303111</v>
      </c>
      <c r="W364" s="11">
        <f t="array" ref="W364">SUM((B$3:B$265&gt;=T364)*(C$3:C$265))/COUNTIF(B$3:B$265,"&gt;=" &amp;T364)</f>
        <v>6.0444426258917927</v>
      </c>
    </row>
    <row r="365" spans="20:23" x14ac:dyDescent="0.25">
      <c r="T365" s="3">
        <f t="shared" si="15"/>
        <v>382</v>
      </c>
      <c r="U365" s="10">
        <f t="array" ref="U365">SUM((B$3:B$265&lt;T365)*((C$3:C$265-V365)^2))+SUM((B$3:B$265&gt;=T365)*((C$3:C$265-W365)^2))</f>
        <v>169.4442460287714</v>
      </c>
      <c r="V365" s="11">
        <f t="array" ref="V365">SUM((B$3:B$265&lt;T365)*(C$3:C$265))/COUNTIF(B$3:B$265,"&lt;"&amp; T365)</f>
        <v>4.7040450055303111</v>
      </c>
      <c r="W365" s="11">
        <f t="array" ref="W365">SUM((B$3:B$265&gt;=T365)*(C$3:C$265))/COUNTIF(B$3:B$265,"&gt;=" &amp;T365)</f>
        <v>6.0444426258917927</v>
      </c>
    </row>
    <row r="366" spans="20:23" x14ac:dyDescent="0.25">
      <c r="T366" s="3">
        <f t="shared" si="15"/>
        <v>383</v>
      </c>
      <c r="U366" s="10">
        <f t="array" ref="U366">SUM((B$3:B$265&lt;T366)*((C$3:C$265-V366)^2))+SUM((B$3:B$265&gt;=T366)*((C$3:C$265-W366)^2))</f>
        <v>167.30502758629549</v>
      </c>
      <c r="V366" s="11">
        <f t="array" ref="V366">SUM((B$3:B$265&lt;T366)*(C$3:C$265))/COUNTIF(B$3:B$265,"&lt;"&amp; T366)</f>
        <v>4.6988703127167062</v>
      </c>
      <c r="W366" s="11">
        <f t="array" ref="W366">SUM((B$3:B$265&gt;=T366)*(C$3:C$265))/COUNTIF(B$3:B$265,"&gt;=" &amp;T366)</f>
        <v>6.050570618560779</v>
      </c>
    </row>
    <row r="367" spans="20:23" x14ac:dyDescent="0.25">
      <c r="T367" s="3">
        <f t="shared" si="15"/>
        <v>384</v>
      </c>
      <c r="U367" s="10">
        <f t="array" ref="U367">SUM((B$3:B$265&lt;T367)*((C$3:C$265-V367)^2))+SUM((B$3:B$265&gt;=T367)*((C$3:C$265-W367)^2))</f>
        <v>167.30502758629549</v>
      </c>
      <c r="V367" s="11">
        <f t="array" ref="V367">SUM((B$3:B$265&lt;T367)*(C$3:C$265))/COUNTIF(B$3:B$265,"&lt;"&amp; T367)</f>
        <v>4.6988703127167062</v>
      </c>
      <c r="W367" s="11">
        <f t="array" ref="W367">SUM((B$3:B$265&gt;=T367)*(C$3:C$265))/COUNTIF(B$3:B$265,"&gt;=" &amp;T367)</f>
        <v>6.050570618560779</v>
      </c>
    </row>
    <row r="368" spans="20:23" x14ac:dyDescent="0.25">
      <c r="T368" s="3">
        <f t="shared" si="15"/>
        <v>385</v>
      </c>
      <c r="U368" s="10">
        <f t="array" ref="U368">SUM((B$3:B$265&lt;T368)*((C$3:C$265-V368)^2))+SUM((B$3:B$265&gt;=T368)*((C$3:C$265-W368)^2))</f>
        <v>167.30502758629549</v>
      </c>
      <c r="V368" s="11">
        <f t="array" ref="V368">SUM((B$3:B$265&lt;T368)*(C$3:C$265))/COUNTIF(B$3:B$265,"&lt;"&amp; T368)</f>
        <v>4.6988703127167062</v>
      </c>
      <c r="W368" s="11">
        <f t="array" ref="W368">SUM((B$3:B$265&gt;=T368)*(C$3:C$265))/COUNTIF(B$3:B$265,"&gt;=" &amp;T368)</f>
        <v>6.050570618560779</v>
      </c>
    </row>
    <row r="369" spans="20:23" x14ac:dyDescent="0.25">
      <c r="T369" s="3">
        <f t="shared" si="15"/>
        <v>386</v>
      </c>
      <c r="U369" s="10">
        <f t="array" ref="U369">SUM((B$3:B$265&lt;T369)*((C$3:C$265-V369)^2))+SUM((B$3:B$265&gt;=T369)*((C$3:C$265-W369)^2))</f>
        <v>167.30502758629549</v>
      </c>
      <c r="V369" s="11">
        <f t="array" ref="V369">SUM((B$3:B$265&lt;T369)*(C$3:C$265))/COUNTIF(B$3:B$265,"&lt;"&amp; T369)</f>
        <v>4.6988703127167062</v>
      </c>
      <c r="W369" s="11">
        <f t="array" ref="W369">SUM((B$3:B$265&gt;=T369)*(C$3:C$265))/COUNTIF(B$3:B$265,"&gt;=" &amp;T369)</f>
        <v>6.050570618560779</v>
      </c>
    </row>
    <row r="370" spans="20:23" x14ac:dyDescent="0.25">
      <c r="T370" s="3">
        <f t="shared" si="15"/>
        <v>387</v>
      </c>
      <c r="U370" s="10">
        <f t="array" ref="U370">SUM((B$3:B$265&lt;T370)*((C$3:C$265-V370)^2))+SUM((B$3:B$265&gt;=T370)*((C$3:C$265-W370)^2))</f>
        <v>167.30502758629549</v>
      </c>
      <c r="V370" s="11">
        <f t="array" ref="V370">SUM((B$3:B$265&lt;T370)*(C$3:C$265))/COUNTIF(B$3:B$265,"&lt;"&amp; T370)</f>
        <v>4.6988703127167062</v>
      </c>
      <c r="W370" s="11">
        <f t="array" ref="W370">SUM((B$3:B$265&gt;=T370)*(C$3:C$265))/COUNTIF(B$3:B$265,"&gt;=" &amp;T370)</f>
        <v>6.050570618560779</v>
      </c>
    </row>
    <row r="371" spans="20:23" x14ac:dyDescent="0.25">
      <c r="T371" s="3">
        <f t="shared" si="15"/>
        <v>388</v>
      </c>
      <c r="U371" s="10">
        <f t="array" ref="U371">SUM((B$3:B$265&lt;T371)*((C$3:C$265-V371)^2))+SUM((B$3:B$265&gt;=T371)*((C$3:C$265-W371)^2))</f>
        <v>167.30502758629549</v>
      </c>
      <c r="V371" s="11">
        <f t="array" ref="V371">SUM((B$3:B$265&lt;T371)*(C$3:C$265))/COUNTIF(B$3:B$265,"&lt;"&amp; T371)</f>
        <v>4.6988703127167062</v>
      </c>
      <c r="W371" s="11">
        <f t="array" ref="W371">SUM((B$3:B$265&gt;=T371)*(C$3:C$265))/COUNTIF(B$3:B$265,"&gt;=" &amp;T371)</f>
        <v>6.050570618560779</v>
      </c>
    </row>
    <row r="372" spans="20:23" x14ac:dyDescent="0.25">
      <c r="T372" s="3">
        <f t="shared" si="15"/>
        <v>389</v>
      </c>
      <c r="U372" s="10">
        <f t="array" ref="U372">SUM((B$3:B$265&lt;T372)*((C$3:C$265-V372)^2))+SUM((B$3:B$265&gt;=T372)*((C$3:C$265-W372)^2))</f>
        <v>167.30502758629549</v>
      </c>
      <c r="V372" s="11">
        <f t="array" ref="V372">SUM((B$3:B$265&lt;T372)*(C$3:C$265))/COUNTIF(B$3:B$265,"&lt;"&amp; T372)</f>
        <v>4.6988703127167062</v>
      </c>
      <c r="W372" s="11">
        <f t="array" ref="W372">SUM((B$3:B$265&gt;=T372)*(C$3:C$265))/COUNTIF(B$3:B$265,"&gt;=" &amp;T372)</f>
        <v>6.050570618560779</v>
      </c>
    </row>
    <row r="373" spans="20:23" x14ac:dyDescent="0.25">
      <c r="T373" s="3">
        <f t="shared" si="15"/>
        <v>390</v>
      </c>
      <c r="U373" s="10">
        <f t="array" ref="U373">SUM((B$3:B$265&lt;T373)*((C$3:C$265-V373)^2))+SUM((B$3:B$265&gt;=T373)*((C$3:C$265-W373)^2))</f>
        <v>167.30502758629549</v>
      </c>
      <c r="V373" s="11">
        <f t="array" ref="V373">SUM((B$3:B$265&lt;T373)*(C$3:C$265))/COUNTIF(B$3:B$265,"&lt;"&amp; T373)</f>
        <v>4.6988703127167062</v>
      </c>
      <c r="W373" s="11">
        <f t="array" ref="W373">SUM((B$3:B$265&gt;=T373)*(C$3:C$265))/COUNTIF(B$3:B$265,"&gt;=" &amp;T373)</f>
        <v>6.050570618560779</v>
      </c>
    </row>
    <row r="374" spans="20:23" x14ac:dyDescent="0.25">
      <c r="T374" s="3">
        <f t="shared" si="15"/>
        <v>391</v>
      </c>
      <c r="U374" s="10">
        <f t="array" ref="U374">SUM((B$3:B$265&lt;T374)*((C$3:C$265-V374)^2))+SUM((B$3:B$265&gt;=T374)*((C$3:C$265-W374)^2))</f>
        <v>167.30502758629549</v>
      </c>
      <c r="V374" s="11">
        <f t="array" ref="V374">SUM((B$3:B$265&lt;T374)*(C$3:C$265))/COUNTIF(B$3:B$265,"&lt;"&amp; T374)</f>
        <v>4.6988703127167062</v>
      </c>
      <c r="W374" s="11">
        <f t="array" ref="W374">SUM((B$3:B$265&gt;=T374)*(C$3:C$265))/COUNTIF(B$3:B$265,"&gt;=" &amp;T374)</f>
        <v>6.050570618560779</v>
      </c>
    </row>
    <row r="375" spans="20:23" x14ac:dyDescent="0.25">
      <c r="T375" s="3">
        <f t="shared" si="15"/>
        <v>392</v>
      </c>
      <c r="U375" s="10">
        <f t="array" ref="U375">SUM((B$3:B$265&lt;T375)*((C$3:C$265-V375)^2))+SUM((B$3:B$265&gt;=T375)*((C$3:C$265-W375)^2))</f>
        <v>167.30502758629549</v>
      </c>
      <c r="V375" s="11">
        <f t="array" ref="V375">SUM((B$3:B$265&lt;T375)*(C$3:C$265))/COUNTIF(B$3:B$265,"&lt;"&amp; T375)</f>
        <v>4.6988703127167062</v>
      </c>
      <c r="W375" s="11">
        <f t="array" ref="W375">SUM((B$3:B$265&gt;=T375)*(C$3:C$265))/COUNTIF(B$3:B$265,"&gt;=" &amp;T375)</f>
        <v>6.050570618560779</v>
      </c>
    </row>
    <row r="376" spans="20:23" x14ac:dyDescent="0.25">
      <c r="T376" s="3">
        <f t="shared" si="15"/>
        <v>393</v>
      </c>
      <c r="U376" s="10">
        <f t="array" ref="U376">SUM((B$3:B$265&lt;T376)*((C$3:C$265-V376)^2))+SUM((B$3:B$265&gt;=T376)*((C$3:C$265-W376)^2))</f>
        <v>167.30502758629549</v>
      </c>
      <c r="V376" s="11">
        <f t="array" ref="V376">SUM((B$3:B$265&lt;T376)*(C$3:C$265))/COUNTIF(B$3:B$265,"&lt;"&amp; T376)</f>
        <v>4.6988703127167062</v>
      </c>
      <c r="W376" s="11">
        <f t="array" ref="W376">SUM((B$3:B$265&gt;=T376)*(C$3:C$265))/COUNTIF(B$3:B$265,"&gt;=" &amp;T376)</f>
        <v>6.050570618560779</v>
      </c>
    </row>
    <row r="377" spans="20:23" x14ac:dyDescent="0.25">
      <c r="T377" s="3">
        <f t="shared" si="15"/>
        <v>394</v>
      </c>
      <c r="U377" s="10">
        <f t="array" ref="U377">SUM((B$3:B$265&lt;T377)*((C$3:C$265-V377)^2))+SUM((B$3:B$265&gt;=T377)*((C$3:C$265-W377)^2))</f>
        <v>167.30502758629549</v>
      </c>
      <c r="V377" s="11">
        <f t="array" ref="V377">SUM((B$3:B$265&lt;T377)*(C$3:C$265))/COUNTIF(B$3:B$265,"&lt;"&amp; T377)</f>
        <v>4.6988703127167062</v>
      </c>
      <c r="W377" s="11">
        <f t="array" ref="W377">SUM((B$3:B$265&gt;=T377)*(C$3:C$265))/COUNTIF(B$3:B$265,"&gt;=" &amp;T377)</f>
        <v>6.050570618560779</v>
      </c>
    </row>
    <row r="378" spans="20:23" x14ac:dyDescent="0.25">
      <c r="T378" s="3">
        <f t="shared" si="15"/>
        <v>395</v>
      </c>
      <c r="U378" s="10">
        <f t="array" ref="U378">SUM((B$3:B$265&lt;T378)*((C$3:C$265-V378)^2))+SUM((B$3:B$265&gt;=T378)*((C$3:C$265-W378)^2))</f>
        <v>167.30502758629549</v>
      </c>
      <c r="V378" s="11">
        <f t="array" ref="V378">SUM((B$3:B$265&lt;T378)*(C$3:C$265))/COUNTIF(B$3:B$265,"&lt;"&amp; T378)</f>
        <v>4.6988703127167062</v>
      </c>
      <c r="W378" s="11">
        <f t="array" ref="W378">SUM((B$3:B$265&gt;=T378)*(C$3:C$265))/COUNTIF(B$3:B$265,"&gt;=" &amp;T378)</f>
        <v>6.050570618560779</v>
      </c>
    </row>
    <row r="379" spans="20:23" x14ac:dyDescent="0.25">
      <c r="T379" s="3">
        <f t="shared" si="15"/>
        <v>396</v>
      </c>
      <c r="U379" s="10">
        <f t="array" ref="U379">SUM((B$3:B$265&lt;T379)*((C$3:C$265-V379)^2))+SUM((B$3:B$265&gt;=T379)*((C$3:C$265-W379)^2))</f>
        <v>167.30502758629549</v>
      </c>
      <c r="V379" s="11">
        <f t="array" ref="V379">SUM((B$3:B$265&lt;T379)*(C$3:C$265))/COUNTIF(B$3:B$265,"&lt;"&amp; T379)</f>
        <v>4.6988703127167062</v>
      </c>
      <c r="W379" s="11">
        <f t="array" ref="W379">SUM((B$3:B$265&gt;=T379)*(C$3:C$265))/COUNTIF(B$3:B$265,"&gt;=" &amp;T379)</f>
        <v>6.050570618560779</v>
      </c>
    </row>
    <row r="380" spans="20:23" x14ac:dyDescent="0.25">
      <c r="T380" s="3">
        <f t="shared" si="15"/>
        <v>397</v>
      </c>
      <c r="U380" s="10">
        <f t="array" ref="U380">SUM((B$3:B$265&lt;T380)*((C$3:C$265-V380)^2))+SUM((B$3:B$265&gt;=T380)*((C$3:C$265-W380)^2))</f>
        <v>164.97325562807671</v>
      </c>
      <c r="V380" s="11">
        <f t="array" ref="V380">SUM((B$3:B$265&lt;T380)*(C$3:C$265))/COUNTIF(B$3:B$265,"&lt;"&amp; T380)</f>
        <v>4.6915690590992964</v>
      </c>
      <c r="W380" s="11">
        <f t="array" ref="W380">SUM((B$3:B$265&gt;=T380)*(C$3:C$265))/COUNTIF(B$3:B$265,"&gt;=" &amp;T380)</f>
        <v>6.0570169700157344</v>
      </c>
    </row>
    <row r="381" spans="20:23" x14ac:dyDescent="0.25">
      <c r="T381" s="3">
        <f t="shared" si="15"/>
        <v>398</v>
      </c>
      <c r="U381" s="10">
        <f t="array" ref="U381">SUM((B$3:B$265&lt;T381)*((C$3:C$265-V381)^2))+SUM((B$3:B$265&gt;=T381)*((C$3:C$265-W381)^2))</f>
        <v>164.97325562807671</v>
      </c>
      <c r="V381" s="11">
        <f t="array" ref="V381">SUM((B$3:B$265&lt;T381)*(C$3:C$265))/COUNTIF(B$3:B$265,"&lt;"&amp; T381)</f>
        <v>4.6915690590992964</v>
      </c>
      <c r="W381" s="11">
        <f t="array" ref="W381">SUM((B$3:B$265&gt;=T381)*(C$3:C$265))/COUNTIF(B$3:B$265,"&gt;=" &amp;T381)</f>
        <v>6.0570169700157344</v>
      </c>
    </row>
    <row r="382" spans="20:23" x14ac:dyDescent="0.25">
      <c r="T382" s="3">
        <f t="shared" si="15"/>
        <v>399</v>
      </c>
      <c r="U382" s="10">
        <f t="array" ref="U382">SUM((B$3:B$265&lt;T382)*((C$3:C$265-V382)^2))+SUM((B$3:B$265&gt;=T382)*((C$3:C$265-W382)^2))</f>
        <v>164.97325562807671</v>
      </c>
      <c r="V382" s="11">
        <f t="array" ref="V382">SUM((B$3:B$265&lt;T382)*(C$3:C$265))/COUNTIF(B$3:B$265,"&lt;"&amp; T382)</f>
        <v>4.6915690590992964</v>
      </c>
      <c r="W382" s="11">
        <f t="array" ref="W382">SUM((B$3:B$265&gt;=T382)*(C$3:C$265))/COUNTIF(B$3:B$265,"&gt;=" &amp;T382)</f>
        <v>6.0570169700157344</v>
      </c>
    </row>
    <row r="383" spans="20:23" x14ac:dyDescent="0.25">
      <c r="T383" s="3">
        <f t="shared" si="15"/>
        <v>400</v>
      </c>
      <c r="U383" s="10">
        <f t="array" ref="U383">SUM((B$3:B$265&lt;T383)*((C$3:C$265-V383)^2))+SUM((B$3:B$265&gt;=T383)*((C$3:C$265-W383)^2))</f>
        <v>164.97325562807671</v>
      </c>
      <c r="V383" s="11">
        <f t="array" ref="V383">SUM((B$3:B$265&lt;T383)*(C$3:C$265))/COUNTIF(B$3:B$265,"&lt;"&amp; T383)</f>
        <v>4.6915690590992964</v>
      </c>
      <c r="W383" s="11">
        <f t="array" ref="W383">SUM((B$3:B$265&gt;=T383)*(C$3:C$265))/COUNTIF(B$3:B$265,"&gt;=" &amp;T383)</f>
        <v>6.0570169700157344</v>
      </c>
    </row>
    <row r="384" spans="20:23" x14ac:dyDescent="0.25">
      <c r="T384" s="3">
        <f t="shared" si="15"/>
        <v>401</v>
      </c>
      <c r="U384" s="10">
        <f t="array" ref="U384">SUM((B$3:B$265&lt;T384)*((C$3:C$265-V384)^2))+SUM((B$3:B$265&gt;=T384)*((C$3:C$265-W384)^2))</f>
        <v>164.97325562807671</v>
      </c>
      <c r="V384" s="11">
        <f t="array" ref="V384">SUM((B$3:B$265&lt;T384)*(C$3:C$265))/COUNTIF(B$3:B$265,"&lt;"&amp; T384)</f>
        <v>4.6915690590992964</v>
      </c>
      <c r="W384" s="11">
        <f t="array" ref="W384">SUM((B$3:B$265&gt;=T384)*(C$3:C$265))/COUNTIF(B$3:B$265,"&gt;=" &amp;T384)</f>
        <v>6.0570169700157344</v>
      </c>
    </row>
    <row r="385" spans="20:23" x14ac:dyDescent="0.25">
      <c r="T385" s="3">
        <f t="shared" si="15"/>
        <v>402</v>
      </c>
      <c r="U385" s="10">
        <f t="array" ref="U385">SUM((B$3:B$265&lt;T385)*((C$3:C$265-V385)^2))+SUM((B$3:B$265&gt;=T385)*((C$3:C$265-W385)^2))</f>
        <v>164.97325562807671</v>
      </c>
      <c r="V385" s="11">
        <f t="array" ref="V385">SUM((B$3:B$265&lt;T385)*(C$3:C$265))/COUNTIF(B$3:B$265,"&lt;"&amp; T385)</f>
        <v>4.6915690590992964</v>
      </c>
      <c r="W385" s="11">
        <f t="array" ref="W385">SUM((B$3:B$265&gt;=T385)*(C$3:C$265))/COUNTIF(B$3:B$265,"&gt;=" &amp;T385)</f>
        <v>6.0570169700157344</v>
      </c>
    </row>
    <row r="386" spans="20:23" x14ac:dyDescent="0.25">
      <c r="T386" s="3">
        <f t="shared" si="15"/>
        <v>403</v>
      </c>
      <c r="U386" s="10">
        <f t="array" ref="U386">SUM((B$3:B$265&lt;T386)*((C$3:C$265-V386)^2))+SUM((B$3:B$265&gt;=T386)*((C$3:C$265-W386)^2))</f>
        <v>164.97325562807671</v>
      </c>
      <c r="V386" s="11">
        <f t="array" ref="V386">SUM((B$3:B$265&lt;T386)*(C$3:C$265))/COUNTIF(B$3:B$265,"&lt;"&amp; T386)</f>
        <v>4.6915690590992964</v>
      </c>
      <c r="W386" s="11">
        <f t="array" ref="W386">SUM((B$3:B$265&gt;=T386)*(C$3:C$265))/COUNTIF(B$3:B$265,"&gt;=" &amp;T386)</f>
        <v>6.0570169700157344</v>
      </c>
    </row>
    <row r="387" spans="20:23" x14ac:dyDescent="0.25">
      <c r="T387" s="3">
        <f t="shared" si="15"/>
        <v>404</v>
      </c>
      <c r="U387" s="10">
        <f t="array" ref="U387">SUM((B$3:B$265&lt;T387)*((C$3:C$265-V387)^2))+SUM((B$3:B$265&gt;=T387)*((C$3:C$265-W387)^2))</f>
        <v>164.97325562807671</v>
      </c>
      <c r="V387" s="11">
        <f t="array" ref="V387">SUM((B$3:B$265&lt;T387)*(C$3:C$265))/COUNTIF(B$3:B$265,"&lt;"&amp; T387)</f>
        <v>4.6915690590992964</v>
      </c>
      <c r="W387" s="11">
        <f t="array" ref="W387">SUM((B$3:B$265&gt;=T387)*(C$3:C$265))/COUNTIF(B$3:B$265,"&gt;=" &amp;T387)</f>
        <v>6.0570169700157344</v>
      </c>
    </row>
    <row r="388" spans="20:23" x14ac:dyDescent="0.25">
      <c r="T388" s="3">
        <f t="shared" si="15"/>
        <v>405</v>
      </c>
      <c r="U388" s="10">
        <f t="array" ref="U388">SUM((B$3:B$265&lt;T388)*((C$3:C$265-V388)^2))+SUM((B$3:B$265&gt;=T388)*((C$3:C$265-W388)^2))</f>
        <v>164.97325562807671</v>
      </c>
      <c r="V388" s="11">
        <f t="array" ref="V388">SUM((B$3:B$265&lt;T388)*(C$3:C$265))/COUNTIF(B$3:B$265,"&lt;"&amp; T388)</f>
        <v>4.6915690590992964</v>
      </c>
      <c r="W388" s="11">
        <f t="array" ref="W388">SUM((B$3:B$265&gt;=T388)*(C$3:C$265))/COUNTIF(B$3:B$265,"&gt;=" &amp;T388)</f>
        <v>6.0570169700157344</v>
      </c>
    </row>
    <row r="389" spans="20:23" x14ac:dyDescent="0.25">
      <c r="T389" s="3">
        <f t="shared" ref="T389:T452" si="16">T388+1</f>
        <v>406</v>
      </c>
      <c r="U389" s="10">
        <f t="array" ref="U389">SUM((B$3:B$265&lt;T389)*((C$3:C$265-V389)^2))+SUM((B$3:B$265&gt;=T389)*((C$3:C$265-W389)^2))</f>
        <v>164.97325562807671</v>
      </c>
      <c r="V389" s="11">
        <f t="array" ref="V389">SUM((B$3:B$265&lt;T389)*(C$3:C$265))/COUNTIF(B$3:B$265,"&lt;"&amp; T389)</f>
        <v>4.6915690590992964</v>
      </c>
      <c r="W389" s="11">
        <f t="array" ref="W389">SUM((B$3:B$265&gt;=T389)*(C$3:C$265))/COUNTIF(B$3:B$265,"&gt;=" &amp;T389)</f>
        <v>6.0570169700157344</v>
      </c>
    </row>
    <row r="390" spans="20:23" x14ac:dyDescent="0.25">
      <c r="T390" s="3">
        <f t="shared" si="16"/>
        <v>407</v>
      </c>
      <c r="U390" s="10">
        <f t="array" ref="U390">SUM((B$3:B$265&lt;T390)*((C$3:C$265-V390)^2))+SUM((B$3:B$265&gt;=T390)*((C$3:C$265-W390)^2))</f>
        <v>164.97325562807671</v>
      </c>
      <c r="V390" s="11">
        <f t="array" ref="V390">SUM((B$3:B$265&lt;T390)*(C$3:C$265))/COUNTIF(B$3:B$265,"&lt;"&amp; T390)</f>
        <v>4.6915690590992964</v>
      </c>
      <c r="W390" s="11">
        <f t="array" ref="W390">SUM((B$3:B$265&gt;=T390)*(C$3:C$265))/COUNTIF(B$3:B$265,"&gt;=" &amp;T390)</f>
        <v>6.0570169700157344</v>
      </c>
    </row>
    <row r="391" spans="20:23" x14ac:dyDescent="0.25">
      <c r="T391" s="3">
        <f t="shared" si="16"/>
        <v>408</v>
      </c>
      <c r="U391" s="10">
        <f t="array" ref="U391">SUM((B$3:B$265&lt;T391)*((C$3:C$265-V391)^2))+SUM((B$3:B$265&gt;=T391)*((C$3:C$265-W391)^2))</f>
        <v>164.97325562807671</v>
      </c>
      <c r="V391" s="11">
        <f t="array" ref="V391">SUM((B$3:B$265&lt;T391)*(C$3:C$265))/COUNTIF(B$3:B$265,"&lt;"&amp; T391)</f>
        <v>4.6915690590992964</v>
      </c>
      <c r="W391" s="11">
        <f t="array" ref="W391">SUM((B$3:B$265&gt;=T391)*(C$3:C$265))/COUNTIF(B$3:B$265,"&gt;=" &amp;T391)</f>
        <v>6.0570169700157344</v>
      </c>
    </row>
    <row r="392" spans="20:23" x14ac:dyDescent="0.25">
      <c r="T392" s="3">
        <f t="shared" si="16"/>
        <v>409</v>
      </c>
      <c r="U392" s="10">
        <f t="array" ref="U392">SUM((B$3:B$265&lt;T392)*((C$3:C$265-V392)^2))+SUM((B$3:B$265&gt;=T392)*((C$3:C$265-W392)^2))</f>
        <v>163.36360819802064</v>
      </c>
      <c r="V392" s="11">
        <f t="array" ref="V392">SUM((B$3:B$265&lt;T392)*(C$3:C$265))/COUNTIF(B$3:B$265,"&lt;"&amp; T392)</f>
        <v>4.6952583930870952</v>
      </c>
      <c r="W392" s="11">
        <f t="array" ref="W392">SUM((B$3:B$265&gt;=T392)*(C$3:C$265))/COUNTIF(B$3:B$265,"&gt;=" &amp;T392)</f>
        <v>6.0623736165441455</v>
      </c>
    </row>
    <row r="393" spans="20:23" x14ac:dyDescent="0.25">
      <c r="T393" s="3">
        <f t="shared" si="16"/>
        <v>410</v>
      </c>
      <c r="U393" s="10">
        <f t="array" ref="U393">SUM((B$3:B$265&lt;T393)*((C$3:C$265-V393)^2))+SUM((B$3:B$265&gt;=T393)*((C$3:C$265-W393)^2))</f>
        <v>163.36360819802064</v>
      </c>
      <c r="V393" s="11">
        <f t="array" ref="V393">SUM((B$3:B$265&lt;T393)*(C$3:C$265))/COUNTIF(B$3:B$265,"&lt;"&amp; T393)</f>
        <v>4.6952583930870952</v>
      </c>
      <c r="W393" s="11">
        <f t="array" ref="W393">SUM((B$3:B$265&gt;=T393)*(C$3:C$265))/COUNTIF(B$3:B$265,"&gt;=" &amp;T393)</f>
        <v>6.0623736165441455</v>
      </c>
    </row>
    <row r="394" spans="20:23" x14ac:dyDescent="0.25">
      <c r="T394" s="3">
        <f t="shared" si="16"/>
        <v>411</v>
      </c>
      <c r="U394" s="10">
        <f t="array" ref="U394">SUM((B$3:B$265&lt;T394)*((C$3:C$265-V394)^2))+SUM((B$3:B$265&gt;=T394)*((C$3:C$265-W394)^2))</f>
        <v>163.36360819802064</v>
      </c>
      <c r="V394" s="11">
        <f t="array" ref="V394">SUM((B$3:B$265&lt;T394)*(C$3:C$265))/COUNTIF(B$3:B$265,"&lt;"&amp; T394)</f>
        <v>4.6952583930870952</v>
      </c>
      <c r="W394" s="11">
        <f t="array" ref="W394">SUM((B$3:B$265&gt;=T394)*(C$3:C$265))/COUNTIF(B$3:B$265,"&gt;=" &amp;T394)</f>
        <v>6.0623736165441455</v>
      </c>
    </row>
    <row r="395" spans="20:23" x14ac:dyDescent="0.25">
      <c r="T395" s="3">
        <f t="shared" si="16"/>
        <v>412</v>
      </c>
      <c r="U395" s="10">
        <f t="array" ref="U395">SUM((B$3:B$265&lt;T395)*((C$3:C$265-V395)^2))+SUM((B$3:B$265&gt;=T395)*((C$3:C$265-W395)^2))</f>
        <v>163.36360819802064</v>
      </c>
      <c r="V395" s="11">
        <f t="array" ref="V395">SUM((B$3:B$265&lt;T395)*(C$3:C$265))/COUNTIF(B$3:B$265,"&lt;"&amp; T395)</f>
        <v>4.6952583930870952</v>
      </c>
      <c r="W395" s="11">
        <f t="array" ref="W395">SUM((B$3:B$265&gt;=T395)*(C$3:C$265))/COUNTIF(B$3:B$265,"&gt;=" &amp;T395)</f>
        <v>6.0623736165441455</v>
      </c>
    </row>
    <row r="396" spans="20:23" x14ac:dyDescent="0.25">
      <c r="T396" s="3">
        <f t="shared" si="16"/>
        <v>413</v>
      </c>
      <c r="U396" s="10">
        <f t="array" ref="U396">SUM((B$3:B$265&lt;T396)*((C$3:C$265-V396)^2))+SUM((B$3:B$265&gt;=T396)*((C$3:C$265-W396)^2))</f>
        <v>163.36360819802064</v>
      </c>
      <c r="V396" s="11">
        <f t="array" ref="V396">SUM((B$3:B$265&lt;T396)*(C$3:C$265))/COUNTIF(B$3:B$265,"&lt;"&amp; T396)</f>
        <v>4.6952583930870952</v>
      </c>
      <c r="W396" s="11">
        <f t="array" ref="W396">SUM((B$3:B$265&gt;=T396)*(C$3:C$265))/COUNTIF(B$3:B$265,"&gt;=" &amp;T396)</f>
        <v>6.0623736165441455</v>
      </c>
    </row>
    <row r="397" spans="20:23" x14ac:dyDescent="0.25">
      <c r="T397" s="3">
        <f t="shared" si="16"/>
        <v>414</v>
      </c>
      <c r="U397" s="10">
        <f t="array" ref="U397">SUM((B$3:B$265&lt;T397)*((C$3:C$265-V397)^2))+SUM((B$3:B$265&gt;=T397)*((C$3:C$265-W397)^2))</f>
        <v>161.23898402181217</v>
      </c>
      <c r="V397" s="11">
        <f t="array" ref="V397">SUM((B$3:B$265&lt;T397)*(C$3:C$265))/COUNTIF(B$3:B$265,"&lt;"&amp; T397)</f>
        <v>4.6919217928241688</v>
      </c>
      <c r="W397" s="11">
        <f t="array" ref="W397">SUM((B$3:B$265&gt;=T397)*(C$3:C$265))/COUNTIF(B$3:B$265,"&gt;=" &amp;T397)</f>
        <v>6.0685482073515882</v>
      </c>
    </row>
    <row r="398" spans="20:23" x14ac:dyDescent="0.25">
      <c r="T398" s="3">
        <f t="shared" si="16"/>
        <v>415</v>
      </c>
      <c r="U398" s="10">
        <f t="array" ref="U398">SUM((B$3:B$265&lt;T398)*((C$3:C$265-V398)^2))+SUM((B$3:B$265&gt;=T398)*((C$3:C$265-W398)^2))</f>
        <v>161.23898402181217</v>
      </c>
      <c r="V398" s="11">
        <f t="array" ref="V398">SUM((B$3:B$265&lt;T398)*(C$3:C$265))/COUNTIF(B$3:B$265,"&lt;"&amp; T398)</f>
        <v>4.6919217928241688</v>
      </c>
      <c r="W398" s="11">
        <f t="array" ref="W398">SUM((B$3:B$265&gt;=T398)*(C$3:C$265))/COUNTIF(B$3:B$265,"&gt;=" &amp;T398)</f>
        <v>6.0685482073515882</v>
      </c>
    </row>
    <row r="399" spans="20:23" x14ac:dyDescent="0.25">
      <c r="T399" s="3">
        <f t="shared" si="16"/>
        <v>416</v>
      </c>
      <c r="U399" s="10">
        <f t="array" ref="U399">SUM((B$3:B$265&lt;T399)*((C$3:C$265-V399)^2))+SUM((B$3:B$265&gt;=T399)*((C$3:C$265-W399)^2))</f>
        <v>161.23898402181217</v>
      </c>
      <c r="V399" s="11">
        <f t="array" ref="V399">SUM((B$3:B$265&lt;T399)*(C$3:C$265))/COUNTIF(B$3:B$265,"&lt;"&amp; T399)</f>
        <v>4.6919217928241688</v>
      </c>
      <c r="W399" s="11">
        <f t="array" ref="W399">SUM((B$3:B$265&gt;=T399)*(C$3:C$265))/COUNTIF(B$3:B$265,"&gt;=" &amp;T399)</f>
        <v>6.0685482073515882</v>
      </c>
    </row>
    <row r="400" spans="20:23" x14ac:dyDescent="0.25">
      <c r="T400" s="3">
        <f t="shared" si="16"/>
        <v>417</v>
      </c>
      <c r="U400" s="10">
        <f t="array" ref="U400">SUM((B$3:B$265&lt;T400)*((C$3:C$265-V400)^2))+SUM((B$3:B$265&gt;=T400)*((C$3:C$265-W400)^2))</f>
        <v>158.803160294679</v>
      </c>
      <c r="V400" s="11">
        <f t="array" ref="V400">SUM((B$3:B$265&lt;T400)*(C$3:C$265))/COUNTIF(B$3:B$265,"&lt;"&amp; T400)</f>
        <v>4.6850606455922437</v>
      </c>
      <c r="W400" s="11">
        <f t="array" ref="W400">SUM((B$3:B$265&gt;=T400)*(C$3:C$265))/COUNTIF(B$3:B$265,"&gt;=" &amp;T400)</f>
        <v>6.0752236904878485</v>
      </c>
    </row>
    <row r="401" spans="20:23" x14ac:dyDescent="0.25">
      <c r="T401" s="3">
        <f t="shared" si="16"/>
        <v>418</v>
      </c>
      <c r="U401" s="10">
        <f t="array" ref="U401">SUM((B$3:B$265&lt;T401)*((C$3:C$265-V401)^2))+SUM((B$3:B$265&gt;=T401)*((C$3:C$265-W401)^2))</f>
        <v>158.803160294679</v>
      </c>
      <c r="V401" s="11">
        <f t="array" ref="V401">SUM((B$3:B$265&lt;T401)*(C$3:C$265))/COUNTIF(B$3:B$265,"&lt;"&amp; T401)</f>
        <v>4.6850606455922437</v>
      </c>
      <c r="W401" s="11">
        <f t="array" ref="W401">SUM((B$3:B$265&gt;=T401)*(C$3:C$265))/COUNTIF(B$3:B$265,"&gt;=" &amp;T401)</f>
        <v>6.0752236904878485</v>
      </c>
    </row>
    <row r="402" spans="20:23" x14ac:dyDescent="0.25">
      <c r="T402" s="3">
        <f t="shared" si="16"/>
        <v>419</v>
      </c>
      <c r="U402" s="10">
        <f t="array" ref="U402">SUM((B$3:B$265&lt;T402)*((C$3:C$265-V402)^2))+SUM((B$3:B$265&gt;=T402)*((C$3:C$265-W402)^2))</f>
        <v>158.803160294679</v>
      </c>
      <c r="V402" s="11">
        <f t="array" ref="V402">SUM((B$3:B$265&lt;T402)*(C$3:C$265))/COUNTIF(B$3:B$265,"&lt;"&amp; T402)</f>
        <v>4.6850606455922437</v>
      </c>
      <c r="W402" s="11">
        <f t="array" ref="W402">SUM((B$3:B$265&gt;=T402)*(C$3:C$265))/COUNTIF(B$3:B$265,"&gt;=" &amp;T402)</f>
        <v>6.0752236904878485</v>
      </c>
    </row>
    <row r="403" spans="20:23" x14ac:dyDescent="0.25">
      <c r="T403" s="3">
        <f t="shared" si="16"/>
        <v>420</v>
      </c>
      <c r="U403" s="10">
        <f t="array" ref="U403">SUM((B$3:B$265&lt;T403)*((C$3:C$265-V403)^2))+SUM((B$3:B$265&gt;=T403)*((C$3:C$265-W403)^2))</f>
        <v>158.803160294679</v>
      </c>
      <c r="V403" s="11">
        <f t="array" ref="V403">SUM((B$3:B$265&lt;T403)*(C$3:C$265))/COUNTIF(B$3:B$265,"&lt;"&amp; T403)</f>
        <v>4.6850606455922437</v>
      </c>
      <c r="W403" s="11">
        <f t="array" ref="W403">SUM((B$3:B$265&gt;=T403)*(C$3:C$265))/COUNTIF(B$3:B$265,"&gt;=" &amp;T403)</f>
        <v>6.0752236904878485</v>
      </c>
    </row>
    <row r="404" spans="20:23" x14ac:dyDescent="0.25">
      <c r="T404" s="3">
        <f t="shared" si="16"/>
        <v>421</v>
      </c>
      <c r="U404" s="10">
        <f t="array" ref="U404">SUM((B$3:B$265&lt;T404)*((C$3:C$265-V404)^2))+SUM((B$3:B$265&gt;=T404)*((C$3:C$265-W404)^2))</f>
        <v>158.803160294679</v>
      </c>
      <c r="V404" s="11">
        <f t="array" ref="V404">SUM((B$3:B$265&lt;T404)*(C$3:C$265))/COUNTIF(B$3:B$265,"&lt;"&amp; T404)</f>
        <v>4.6850606455922437</v>
      </c>
      <c r="W404" s="11">
        <f t="array" ref="W404">SUM((B$3:B$265&gt;=T404)*(C$3:C$265))/COUNTIF(B$3:B$265,"&gt;=" &amp;T404)</f>
        <v>6.0752236904878485</v>
      </c>
    </row>
    <row r="405" spans="20:23" x14ac:dyDescent="0.25">
      <c r="T405" s="3">
        <f t="shared" si="16"/>
        <v>422</v>
      </c>
      <c r="U405" s="10">
        <f t="array" ref="U405">SUM((B$3:B$265&lt;T405)*((C$3:C$265-V405)^2))+SUM((B$3:B$265&gt;=T405)*((C$3:C$265-W405)^2))</f>
        <v>158.803160294679</v>
      </c>
      <c r="V405" s="11">
        <f t="array" ref="V405">SUM((B$3:B$265&lt;T405)*(C$3:C$265))/COUNTIF(B$3:B$265,"&lt;"&amp; T405)</f>
        <v>4.6850606455922437</v>
      </c>
      <c r="W405" s="11">
        <f t="array" ref="W405">SUM((B$3:B$265&gt;=T405)*(C$3:C$265))/COUNTIF(B$3:B$265,"&gt;=" &amp;T405)</f>
        <v>6.0752236904878485</v>
      </c>
    </row>
    <row r="406" spans="20:23" x14ac:dyDescent="0.25">
      <c r="T406" s="3">
        <f t="shared" si="16"/>
        <v>423</v>
      </c>
      <c r="U406" s="10">
        <f t="array" ref="U406">SUM((B$3:B$265&lt;T406)*((C$3:C$265-V406)^2))+SUM((B$3:B$265&gt;=T406)*((C$3:C$265-W406)^2))</f>
        <v>158.803160294679</v>
      </c>
      <c r="V406" s="11">
        <f t="array" ref="V406">SUM((B$3:B$265&lt;T406)*(C$3:C$265))/COUNTIF(B$3:B$265,"&lt;"&amp; T406)</f>
        <v>4.6850606455922437</v>
      </c>
      <c r="W406" s="11">
        <f t="array" ref="W406">SUM((B$3:B$265&gt;=T406)*(C$3:C$265))/COUNTIF(B$3:B$265,"&gt;=" &amp;T406)</f>
        <v>6.0752236904878485</v>
      </c>
    </row>
    <row r="407" spans="20:23" x14ac:dyDescent="0.25">
      <c r="T407" s="3">
        <f t="shared" si="16"/>
        <v>424</v>
      </c>
      <c r="U407" s="10">
        <f t="array" ref="U407">SUM((B$3:B$265&lt;T407)*((C$3:C$265-V407)^2))+SUM((B$3:B$265&gt;=T407)*((C$3:C$265-W407)^2))</f>
        <v>158.803160294679</v>
      </c>
      <c r="V407" s="11">
        <f t="array" ref="V407">SUM((B$3:B$265&lt;T407)*(C$3:C$265))/COUNTIF(B$3:B$265,"&lt;"&amp; T407)</f>
        <v>4.6850606455922437</v>
      </c>
      <c r="W407" s="11">
        <f t="array" ref="W407">SUM((B$3:B$265&gt;=T407)*(C$3:C$265))/COUNTIF(B$3:B$265,"&gt;=" &amp;T407)</f>
        <v>6.0752236904878485</v>
      </c>
    </row>
    <row r="408" spans="20:23" x14ac:dyDescent="0.25">
      <c r="T408" s="3">
        <f t="shared" si="16"/>
        <v>425</v>
      </c>
      <c r="U408" s="10">
        <f t="array" ref="U408">SUM((B$3:B$265&lt;T408)*((C$3:C$265-V408)^2))+SUM((B$3:B$265&gt;=T408)*((C$3:C$265-W408)^2))</f>
        <v>158.803160294679</v>
      </c>
      <c r="V408" s="11">
        <f t="array" ref="V408">SUM((B$3:B$265&lt;T408)*(C$3:C$265))/COUNTIF(B$3:B$265,"&lt;"&amp; T408)</f>
        <v>4.6850606455922437</v>
      </c>
      <c r="W408" s="11">
        <f t="array" ref="W408">SUM((B$3:B$265&gt;=T408)*(C$3:C$265))/COUNTIF(B$3:B$265,"&gt;=" &amp;T408)</f>
        <v>6.0752236904878485</v>
      </c>
    </row>
    <row r="409" spans="20:23" x14ac:dyDescent="0.25">
      <c r="T409" s="3">
        <f t="shared" si="16"/>
        <v>426</v>
      </c>
      <c r="U409" s="10">
        <f t="array" ref="U409">SUM((B$3:B$265&lt;T409)*((C$3:C$265-V409)^2))+SUM((B$3:B$265&gt;=T409)*((C$3:C$265-W409)^2))</f>
        <v>158.803160294679</v>
      </c>
      <c r="V409" s="11">
        <f t="array" ref="V409">SUM((B$3:B$265&lt;T409)*(C$3:C$265))/COUNTIF(B$3:B$265,"&lt;"&amp; T409)</f>
        <v>4.6850606455922437</v>
      </c>
      <c r="W409" s="11">
        <f t="array" ref="W409">SUM((B$3:B$265&gt;=T409)*(C$3:C$265))/COUNTIF(B$3:B$265,"&gt;=" &amp;T409)</f>
        <v>6.0752236904878485</v>
      </c>
    </row>
    <row r="410" spans="20:23" x14ac:dyDescent="0.25">
      <c r="T410" s="3">
        <f t="shared" si="16"/>
        <v>427</v>
      </c>
      <c r="U410" s="10">
        <f t="array" ref="U410">SUM((B$3:B$265&lt;T410)*((C$3:C$265-V410)^2))+SUM((B$3:B$265&gt;=T410)*((C$3:C$265-W410)^2))</f>
        <v>157.02938292575189</v>
      </c>
      <c r="V410" s="11">
        <f t="array" ref="V410">SUM((B$3:B$265&lt;T410)*(C$3:C$265))/COUNTIF(B$3:B$265,"&lt;"&amp; T410)</f>
        <v>4.6871251794808995</v>
      </c>
      <c r="W410" s="11">
        <f t="array" ref="W410">SUM((B$3:B$265&gt;=T410)*(C$3:C$265))/COUNTIF(B$3:B$265,"&gt;=" &amp;T410)</f>
        <v>6.0809086971635944</v>
      </c>
    </row>
    <row r="411" spans="20:23" x14ac:dyDescent="0.25">
      <c r="T411" s="3">
        <f t="shared" si="16"/>
        <v>428</v>
      </c>
      <c r="U411" s="10">
        <f t="array" ref="U411">SUM((B$3:B$265&lt;T411)*((C$3:C$265-V411)^2))+SUM((B$3:B$265&gt;=T411)*((C$3:C$265-W411)^2))</f>
        <v>157.02938292575189</v>
      </c>
      <c r="V411" s="11">
        <f t="array" ref="V411">SUM((B$3:B$265&lt;T411)*(C$3:C$265))/COUNTIF(B$3:B$265,"&lt;"&amp; T411)</f>
        <v>4.6871251794808995</v>
      </c>
      <c r="W411" s="11">
        <f t="array" ref="W411">SUM((B$3:B$265&gt;=T411)*(C$3:C$265))/COUNTIF(B$3:B$265,"&gt;=" &amp;T411)</f>
        <v>6.0809086971635944</v>
      </c>
    </row>
    <row r="412" spans="20:23" x14ac:dyDescent="0.25">
      <c r="T412" s="3">
        <f t="shared" si="16"/>
        <v>429</v>
      </c>
      <c r="U412" s="10">
        <f t="array" ref="U412">SUM((B$3:B$265&lt;T412)*((C$3:C$265-V412)^2))+SUM((B$3:B$265&gt;=T412)*((C$3:C$265-W412)^2))</f>
        <v>155.11579449819249</v>
      </c>
      <c r="V412" s="11">
        <f t="array" ref="V412">SUM((B$3:B$265&lt;T412)*(C$3:C$265))/COUNTIF(B$3:B$265,"&lt;"&amp; T412)</f>
        <v>4.6875703523579499</v>
      </c>
      <c r="W412" s="11">
        <f t="array" ref="W412">SUM((B$3:B$265&gt;=T412)*(C$3:C$265))/COUNTIF(B$3:B$265,"&gt;=" &amp;T412)</f>
        <v>6.0868332822767757</v>
      </c>
    </row>
    <row r="413" spans="20:23" x14ac:dyDescent="0.25">
      <c r="T413" s="3">
        <f t="shared" si="16"/>
        <v>430</v>
      </c>
      <c r="U413" s="10">
        <f t="array" ref="U413">SUM((B$3:B$265&lt;T413)*((C$3:C$265-V413)^2))+SUM((B$3:B$265&gt;=T413)*((C$3:C$265-W413)^2))</f>
        <v>155.11579449819249</v>
      </c>
      <c r="V413" s="11">
        <f t="array" ref="V413">SUM((B$3:B$265&lt;T413)*(C$3:C$265))/COUNTIF(B$3:B$265,"&lt;"&amp; T413)</f>
        <v>4.6875703523579499</v>
      </c>
      <c r="W413" s="11">
        <f t="array" ref="W413">SUM((B$3:B$265&gt;=T413)*(C$3:C$265))/COUNTIF(B$3:B$265,"&gt;=" &amp;T413)</f>
        <v>6.0868332822767757</v>
      </c>
    </row>
    <row r="414" spans="20:23" x14ac:dyDescent="0.25">
      <c r="T414" s="3">
        <f t="shared" si="16"/>
        <v>431</v>
      </c>
      <c r="U414" s="10">
        <f t="array" ref="U414">SUM((B$3:B$265&lt;T414)*((C$3:C$265-V414)^2))+SUM((B$3:B$265&gt;=T414)*((C$3:C$265-W414)^2))</f>
        <v>155.11579449819249</v>
      </c>
      <c r="V414" s="11">
        <f t="array" ref="V414">SUM((B$3:B$265&lt;T414)*(C$3:C$265))/COUNTIF(B$3:B$265,"&lt;"&amp; T414)</f>
        <v>4.6875703523579499</v>
      </c>
      <c r="W414" s="11">
        <f t="array" ref="W414">SUM((B$3:B$265&gt;=T414)*(C$3:C$265))/COUNTIF(B$3:B$265,"&gt;=" &amp;T414)</f>
        <v>6.0868332822767757</v>
      </c>
    </row>
    <row r="415" spans="20:23" x14ac:dyDescent="0.25">
      <c r="T415" s="3">
        <f t="shared" si="16"/>
        <v>432</v>
      </c>
      <c r="U415" s="10">
        <f t="array" ref="U415">SUM((B$3:B$265&lt;T415)*((C$3:C$265-V415)^2))+SUM((B$3:B$265&gt;=T415)*((C$3:C$265-W415)^2))</f>
        <v>155.11579449819249</v>
      </c>
      <c r="V415" s="11">
        <f t="array" ref="V415">SUM((B$3:B$265&lt;T415)*(C$3:C$265))/COUNTIF(B$3:B$265,"&lt;"&amp; T415)</f>
        <v>4.6875703523579499</v>
      </c>
      <c r="W415" s="11">
        <f t="array" ref="W415">SUM((B$3:B$265&gt;=T415)*(C$3:C$265))/COUNTIF(B$3:B$265,"&gt;=" &amp;T415)</f>
        <v>6.0868332822767757</v>
      </c>
    </row>
    <row r="416" spans="20:23" x14ac:dyDescent="0.25">
      <c r="T416" s="3">
        <f t="shared" si="16"/>
        <v>433</v>
      </c>
      <c r="U416" s="10">
        <f t="array" ref="U416">SUM((B$3:B$265&lt;T416)*((C$3:C$265-V416)^2))+SUM((B$3:B$265&gt;=T416)*((C$3:C$265-W416)^2))</f>
        <v>155.11579449819249</v>
      </c>
      <c r="V416" s="11">
        <f t="array" ref="V416">SUM((B$3:B$265&lt;T416)*(C$3:C$265))/COUNTIF(B$3:B$265,"&lt;"&amp; T416)</f>
        <v>4.6875703523579499</v>
      </c>
      <c r="W416" s="11">
        <f t="array" ref="W416">SUM((B$3:B$265&gt;=T416)*(C$3:C$265))/COUNTIF(B$3:B$265,"&gt;=" &amp;T416)</f>
        <v>6.0868332822767757</v>
      </c>
    </row>
    <row r="417" spans="20:23" x14ac:dyDescent="0.25">
      <c r="T417" s="3">
        <f t="shared" si="16"/>
        <v>434</v>
      </c>
      <c r="U417" s="10">
        <f t="array" ref="U417">SUM((B$3:B$265&lt;T417)*((C$3:C$265-V417)^2))+SUM((B$3:B$265&gt;=T417)*((C$3:C$265-W417)^2))</f>
        <v>155.11579449819249</v>
      </c>
      <c r="V417" s="11">
        <f t="array" ref="V417">SUM((B$3:B$265&lt;T417)*(C$3:C$265))/COUNTIF(B$3:B$265,"&lt;"&amp; T417)</f>
        <v>4.6875703523579499</v>
      </c>
      <c r="W417" s="11">
        <f t="array" ref="W417">SUM((B$3:B$265&gt;=T417)*(C$3:C$265))/COUNTIF(B$3:B$265,"&gt;=" &amp;T417)</f>
        <v>6.0868332822767757</v>
      </c>
    </row>
    <row r="418" spans="20:23" x14ac:dyDescent="0.25">
      <c r="T418" s="3">
        <f t="shared" si="16"/>
        <v>435</v>
      </c>
      <c r="U418" s="10">
        <f t="array" ref="U418">SUM((B$3:B$265&lt;T418)*((C$3:C$265-V418)^2))+SUM((B$3:B$265&gt;=T418)*((C$3:C$265-W418)^2))</f>
        <v>155.11579449819249</v>
      </c>
      <c r="V418" s="11">
        <f t="array" ref="V418">SUM((B$3:B$265&lt;T418)*(C$3:C$265))/COUNTIF(B$3:B$265,"&lt;"&amp; T418)</f>
        <v>4.6875703523579499</v>
      </c>
      <c r="W418" s="11">
        <f t="array" ref="W418">SUM((B$3:B$265&gt;=T418)*(C$3:C$265))/COUNTIF(B$3:B$265,"&gt;=" &amp;T418)</f>
        <v>6.0868332822767757</v>
      </c>
    </row>
    <row r="419" spans="20:23" x14ac:dyDescent="0.25">
      <c r="T419" s="3">
        <f t="shared" si="16"/>
        <v>436</v>
      </c>
      <c r="U419" s="10">
        <f t="array" ref="U419">SUM((B$3:B$265&lt;T419)*((C$3:C$265-V419)^2))+SUM((B$3:B$265&gt;=T419)*((C$3:C$265-W419)^2))</f>
        <v>155.11579449819249</v>
      </c>
      <c r="V419" s="11">
        <f t="array" ref="V419">SUM((B$3:B$265&lt;T419)*(C$3:C$265))/COUNTIF(B$3:B$265,"&lt;"&amp; T419)</f>
        <v>4.6875703523579499</v>
      </c>
      <c r="W419" s="11">
        <f t="array" ref="W419">SUM((B$3:B$265&gt;=T419)*(C$3:C$265))/COUNTIF(B$3:B$265,"&gt;=" &amp;T419)</f>
        <v>6.0868332822767757</v>
      </c>
    </row>
    <row r="420" spans="20:23" x14ac:dyDescent="0.25">
      <c r="T420" s="3">
        <f t="shared" si="16"/>
        <v>437</v>
      </c>
      <c r="U420" s="10">
        <f t="array" ref="U420">SUM((B$3:B$265&lt;T420)*((C$3:C$265-V420)^2))+SUM((B$3:B$265&gt;=T420)*((C$3:C$265-W420)^2))</f>
        <v>155.11579449819249</v>
      </c>
      <c r="V420" s="11">
        <f t="array" ref="V420">SUM((B$3:B$265&lt;T420)*(C$3:C$265))/COUNTIF(B$3:B$265,"&lt;"&amp; T420)</f>
        <v>4.6875703523579499</v>
      </c>
      <c r="W420" s="11">
        <f t="array" ref="W420">SUM((B$3:B$265&gt;=T420)*(C$3:C$265))/COUNTIF(B$3:B$265,"&gt;=" &amp;T420)</f>
        <v>6.0868332822767757</v>
      </c>
    </row>
    <row r="421" spans="20:23" x14ac:dyDescent="0.25">
      <c r="T421" s="3">
        <f t="shared" si="16"/>
        <v>438</v>
      </c>
      <c r="U421" s="10">
        <f t="array" ref="U421">SUM((B$3:B$265&lt;T421)*((C$3:C$265-V421)^2))+SUM((B$3:B$265&gt;=T421)*((C$3:C$265-W421)^2))</f>
        <v>155.11579449819249</v>
      </c>
      <c r="V421" s="11">
        <f t="array" ref="V421">SUM((B$3:B$265&lt;T421)*(C$3:C$265))/COUNTIF(B$3:B$265,"&lt;"&amp; T421)</f>
        <v>4.6875703523579499</v>
      </c>
      <c r="W421" s="11">
        <f t="array" ref="W421">SUM((B$3:B$265&gt;=T421)*(C$3:C$265))/COUNTIF(B$3:B$265,"&gt;=" &amp;T421)</f>
        <v>6.0868332822767757</v>
      </c>
    </row>
    <row r="422" spans="20:23" x14ac:dyDescent="0.25">
      <c r="T422" s="3">
        <f t="shared" si="16"/>
        <v>439</v>
      </c>
      <c r="U422" s="10">
        <f t="array" ref="U422">SUM((B$3:B$265&lt;T422)*((C$3:C$265-V422)^2))+SUM((B$3:B$265&gt;=T422)*((C$3:C$265-W422)^2))</f>
        <v>155.11579449819249</v>
      </c>
      <c r="V422" s="11">
        <f t="array" ref="V422">SUM((B$3:B$265&lt;T422)*(C$3:C$265))/COUNTIF(B$3:B$265,"&lt;"&amp; T422)</f>
        <v>4.6875703523579499</v>
      </c>
      <c r="W422" s="11">
        <f t="array" ref="W422">SUM((B$3:B$265&gt;=T422)*(C$3:C$265))/COUNTIF(B$3:B$265,"&gt;=" &amp;T422)</f>
        <v>6.0868332822767757</v>
      </c>
    </row>
    <row r="423" spans="20:23" x14ac:dyDescent="0.25">
      <c r="T423" s="3">
        <f t="shared" si="16"/>
        <v>440</v>
      </c>
      <c r="U423" s="10">
        <f t="array" ref="U423">SUM((B$3:B$265&lt;T423)*((C$3:C$265-V423)^2))+SUM((B$3:B$265&gt;=T423)*((C$3:C$265-W423)^2))</f>
        <v>155.11579449819249</v>
      </c>
      <c r="V423" s="11">
        <f t="array" ref="V423">SUM((B$3:B$265&lt;T423)*(C$3:C$265))/COUNTIF(B$3:B$265,"&lt;"&amp; T423)</f>
        <v>4.6875703523579499</v>
      </c>
      <c r="W423" s="11">
        <f t="array" ref="W423">SUM((B$3:B$265&gt;=T423)*(C$3:C$265))/COUNTIF(B$3:B$265,"&gt;=" &amp;T423)</f>
        <v>6.0868332822767757</v>
      </c>
    </row>
    <row r="424" spans="20:23" x14ac:dyDescent="0.25">
      <c r="T424" s="3">
        <f t="shared" si="16"/>
        <v>441</v>
      </c>
      <c r="U424" s="10">
        <f t="array" ref="U424">SUM((B$3:B$265&lt;T424)*((C$3:C$265-V424)^2))+SUM((B$3:B$265&gt;=T424)*((C$3:C$265-W424)^2))</f>
        <v>152.91757711925882</v>
      </c>
      <c r="V424" s="11">
        <f t="array" ref="V424">SUM((B$3:B$265&lt;T424)*(C$3:C$265))/COUNTIF(B$3:B$265,"&lt;"&amp; T424)</f>
        <v>4.6849122824750502</v>
      </c>
      <c r="W424" s="11">
        <f t="array" ref="W424">SUM((B$3:B$265&gt;=T424)*(C$3:C$265))/COUNTIF(B$3:B$265,"&gt;=" &amp;T424)</f>
        <v>6.0932197611400891</v>
      </c>
    </row>
    <row r="425" spans="20:23" x14ac:dyDescent="0.25">
      <c r="T425" s="3">
        <f t="shared" si="16"/>
        <v>442</v>
      </c>
      <c r="U425" s="10">
        <f t="array" ref="U425">SUM((B$3:B$265&lt;T425)*((C$3:C$265-V425)^2))+SUM((B$3:B$265&gt;=T425)*((C$3:C$265-W425)^2))</f>
        <v>152.91757711925882</v>
      </c>
      <c r="V425" s="11">
        <f t="array" ref="V425">SUM((B$3:B$265&lt;T425)*(C$3:C$265))/COUNTIF(B$3:B$265,"&lt;"&amp; T425)</f>
        <v>4.6849122824750502</v>
      </c>
      <c r="W425" s="11">
        <f t="array" ref="W425">SUM((B$3:B$265&gt;=T425)*(C$3:C$265))/COUNTIF(B$3:B$265,"&gt;=" &amp;T425)</f>
        <v>6.0932197611400891</v>
      </c>
    </row>
    <row r="426" spans="20:23" x14ac:dyDescent="0.25">
      <c r="T426" s="3">
        <f t="shared" si="16"/>
        <v>443</v>
      </c>
      <c r="U426" s="10">
        <f t="array" ref="U426">SUM((B$3:B$265&lt;T426)*((C$3:C$265-V426)^2))+SUM((B$3:B$265&gt;=T426)*((C$3:C$265-W426)^2))</f>
        <v>152.91757711925882</v>
      </c>
      <c r="V426" s="11">
        <f t="array" ref="V426">SUM((B$3:B$265&lt;T426)*(C$3:C$265))/COUNTIF(B$3:B$265,"&lt;"&amp; T426)</f>
        <v>4.6849122824750502</v>
      </c>
      <c r="W426" s="11">
        <f t="array" ref="W426">SUM((B$3:B$265&gt;=T426)*(C$3:C$265))/COUNTIF(B$3:B$265,"&gt;=" &amp;T426)</f>
        <v>6.0932197611400891</v>
      </c>
    </row>
    <row r="427" spans="20:23" x14ac:dyDescent="0.25">
      <c r="T427" s="3">
        <f t="shared" si="16"/>
        <v>444</v>
      </c>
      <c r="U427" s="10">
        <f t="array" ref="U427">SUM((B$3:B$265&lt;T427)*((C$3:C$265-V427)^2))+SUM((B$3:B$265&gt;=T427)*((C$3:C$265-W427)^2))</f>
        <v>152.91757711925882</v>
      </c>
      <c r="V427" s="11">
        <f t="array" ref="V427">SUM((B$3:B$265&lt;T427)*(C$3:C$265))/COUNTIF(B$3:B$265,"&lt;"&amp; T427)</f>
        <v>4.6849122824750502</v>
      </c>
      <c r="W427" s="11">
        <f t="array" ref="W427">SUM((B$3:B$265&gt;=T427)*(C$3:C$265))/COUNTIF(B$3:B$265,"&gt;=" &amp;T427)</f>
        <v>6.0932197611400891</v>
      </c>
    </row>
    <row r="428" spans="20:23" x14ac:dyDescent="0.25">
      <c r="T428" s="3">
        <f t="shared" si="16"/>
        <v>445</v>
      </c>
      <c r="U428" s="10">
        <f t="array" ref="U428">SUM((B$3:B$265&lt;T428)*((C$3:C$265-V428)^2))+SUM((B$3:B$265&gt;=T428)*((C$3:C$265-W428)^2))</f>
        <v>152.91757711925882</v>
      </c>
      <c r="V428" s="11">
        <f t="array" ref="V428">SUM((B$3:B$265&lt;T428)*(C$3:C$265))/COUNTIF(B$3:B$265,"&lt;"&amp; T428)</f>
        <v>4.6849122824750502</v>
      </c>
      <c r="W428" s="11">
        <f t="array" ref="W428">SUM((B$3:B$265&gt;=T428)*(C$3:C$265))/COUNTIF(B$3:B$265,"&gt;=" &amp;T428)</f>
        <v>6.0932197611400891</v>
      </c>
    </row>
    <row r="429" spans="20:23" x14ac:dyDescent="0.25">
      <c r="T429" s="3">
        <f t="shared" si="16"/>
        <v>446</v>
      </c>
      <c r="U429" s="10">
        <f t="array" ref="U429">SUM((B$3:B$265&lt;T429)*((C$3:C$265-V429)^2))+SUM((B$3:B$265&gt;=T429)*((C$3:C$265-W429)^2))</f>
        <v>152.91757711925882</v>
      </c>
      <c r="V429" s="11">
        <f t="array" ref="V429">SUM((B$3:B$265&lt;T429)*(C$3:C$265))/COUNTIF(B$3:B$265,"&lt;"&amp; T429)</f>
        <v>4.6849122824750502</v>
      </c>
      <c r="W429" s="11">
        <f t="array" ref="W429">SUM((B$3:B$265&gt;=T429)*(C$3:C$265))/COUNTIF(B$3:B$265,"&gt;=" &amp;T429)</f>
        <v>6.0932197611400891</v>
      </c>
    </row>
    <row r="430" spans="20:23" x14ac:dyDescent="0.25">
      <c r="T430" s="3">
        <f t="shared" si="16"/>
        <v>447</v>
      </c>
      <c r="U430" s="10">
        <f t="array" ref="U430">SUM((B$3:B$265&lt;T430)*((C$3:C$265-V430)^2))+SUM((B$3:B$265&gt;=T430)*((C$3:C$265-W430)^2))</f>
        <v>152.91757711925882</v>
      </c>
      <c r="V430" s="11">
        <f t="array" ref="V430">SUM((B$3:B$265&lt;T430)*(C$3:C$265))/COUNTIF(B$3:B$265,"&lt;"&amp; T430)</f>
        <v>4.6849122824750502</v>
      </c>
      <c r="W430" s="11">
        <f t="array" ref="W430">SUM((B$3:B$265&gt;=T430)*(C$3:C$265))/COUNTIF(B$3:B$265,"&gt;=" &amp;T430)</f>
        <v>6.0932197611400891</v>
      </c>
    </row>
    <row r="431" spans="20:23" x14ac:dyDescent="0.25">
      <c r="T431" s="3">
        <f t="shared" si="16"/>
        <v>448</v>
      </c>
      <c r="U431" s="10">
        <f t="array" ref="U431">SUM((B$3:B$265&lt;T431)*((C$3:C$265-V431)^2))+SUM((B$3:B$265&gt;=T431)*((C$3:C$265-W431)^2))</f>
        <v>152.91757711925882</v>
      </c>
      <c r="V431" s="11">
        <f t="array" ref="V431">SUM((B$3:B$265&lt;T431)*(C$3:C$265))/COUNTIF(B$3:B$265,"&lt;"&amp; T431)</f>
        <v>4.6849122824750502</v>
      </c>
      <c r="W431" s="11">
        <f t="array" ref="W431">SUM((B$3:B$265&gt;=T431)*(C$3:C$265))/COUNTIF(B$3:B$265,"&gt;=" &amp;T431)</f>
        <v>6.0932197611400891</v>
      </c>
    </row>
    <row r="432" spans="20:23" x14ac:dyDescent="0.25">
      <c r="T432" s="3">
        <f t="shared" si="16"/>
        <v>449</v>
      </c>
      <c r="U432" s="10">
        <f t="array" ref="U432">SUM((B$3:B$265&lt;T432)*((C$3:C$265-V432)^2))+SUM((B$3:B$265&gt;=T432)*((C$3:C$265-W432)^2))</f>
        <v>152.91757711925882</v>
      </c>
      <c r="V432" s="11">
        <f t="array" ref="V432">SUM((B$3:B$265&lt;T432)*(C$3:C$265))/COUNTIF(B$3:B$265,"&lt;"&amp; T432)</f>
        <v>4.6849122824750502</v>
      </c>
      <c r="W432" s="11">
        <f t="array" ref="W432">SUM((B$3:B$265&gt;=T432)*(C$3:C$265))/COUNTIF(B$3:B$265,"&gt;=" &amp;T432)</f>
        <v>6.0932197611400891</v>
      </c>
    </row>
    <row r="433" spans="20:23" x14ac:dyDescent="0.25">
      <c r="T433" s="3">
        <f t="shared" si="16"/>
        <v>450</v>
      </c>
      <c r="U433" s="10">
        <f t="array" ref="U433">SUM((B$3:B$265&lt;T433)*((C$3:C$265-V433)^2))+SUM((B$3:B$265&gt;=T433)*((C$3:C$265-W433)^2))</f>
        <v>152.91757711925882</v>
      </c>
      <c r="V433" s="11">
        <f t="array" ref="V433">SUM((B$3:B$265&lt;T433)*(C$3:C$265))/COUNTIF(B$3:B$265,"&lt;"&amp; T433)</f>
        <v>4.6849122824750502</v>
      </c>
      <c r="W433" s="11">
        <f t="array" ref="W433">SUM((B$3:B$265&gt;=T433)*(C$3:C$265))/COUNTIF(B$3:B$265,"&gt;=" &amp;T433)</f>
        <v>6.0932197611400891</v>
      </c>
    </row>
    <row r="434" spans="20:23" x14ac:dyDescent="0.25">
      <c r="T434" s="3">
        <f t="shared" si="16"/>
        <v>451</v>
      </c>
      <c r="U434" s="10">
        <f t="array" ref="U434">SUM((B$3:B$265&lt;T434)*((C$3:C$265-V434)^2))+SUM((B$3:B$265&gt;=T434)*((C$3:C$265-W434)^2))</f>
        <v>150.96969181784544</v>
      </c>
      <c r="V434" s="11">
        <f t="array" ref="V434">SUM((B$3:B$265&lt;T434)*(C$3:C$265))/COUNTIF(B$3:B$265,"&lt;"&amp; T434)</f>
        <v>4.6853987850787178</v>
      </c>
      <c r="W434" s="11">
        <f t="array" ref="W434">SUM((B$3:B$265&gt;=T434)*(C$3:C$265))/COUNTIF(B$3:B$265,"&gt;=" &amp;T434)</f>
        <v>6.0992489360117244</v>
      </c>
    </row>
    <row r="435" spans="20:23" x14ac:dyDescent="0.25">
      <c r="T435" s="3">
        <f t="shared" si="16"/>
        <v>452</v>
      </c>
      <c r="U435" s="10">
        <f t="array" ref="U435">SUM((B$3:B$265&lt;T435)*((C$3:C$265-V435)^2))+SUM((B$3:B$265&gt;=T435)*((C$3:C$265-W435)^2))</f>
        <v>150.96969181784544</v>
      </c>
      <c r="V435" s="11">
        <f t="array" ref="V435">SUM((B$3:B$265&lt;T435)*(C$3:C$265))/COUNTIF(B$3:B$265,"&lt;"&amp; T435)</f>
        <v>4.6853987850787178</v>
      </c>
      <c r="W435" s="11">
        <f t="array" ref="W435">SUM((B$3:B$265&gt;=T435)*(C$3:C$265))/COUNTIF(B$3:B$265,"&gt;=" &amp;T435)</f>
        <v>6.0992489360117244</v>
      </c>
    </row>
    <row r="436" spans="20:23" x14ac:dyDescent="0.25">
      <c r="T436" s="3">
        <f t="shared" si="16"/>
        <v>453</v>
      </c>
      <c r="U436" s="10">
        <f t="array" ref="U436">SUM((B$3:B$265&lt;T436)*((C$3:C$265-V436)^2))+SUM((B$3:B$265&gt;=T436)*((C$3:C$265-W436)^2))</f>
        <v>150.96969181784544</v>
      </c>
      <c r="V436" s="11">
        <f t="array" ref="V436">SUM((B$3:B$265&lt;T436)*(C$3:C$265))/COUNTIF(B$3:B$265,"&lt;"&amp; T436)</f>
        <v>4.6853987850787178</v>
      </c>
      <c r="W436" s="11">
        <f t="array" ref="W436">SUM((B$3:B$265&gt;=T436)*(C$3:C$265))/COUNTIF(B$3:B$265,"&gt;=" &amp;T436)</f>
        <v>6.0992489360117244</v>
      </c>
    </row>
    <row r="437" spans="20:23" x14ac:dyDescent="0.25">
      <c r="T437" s="3">
        <f t="shared" si="16"/>
        <v>454</v>
      </c>
      <c r="U437" s="10">
        <f t="array" ref="U437">SUM((B$3:B$265&lt;T437)*((C$3:C$265-V437)^2))+SUM((B$3:B$265&gt;=T437)*((C$3:C$265-W437)^2))</f>
        <v>150.96969181784544</v>
      </c>
      <c r="V437" s="11">
        <f t="array" ref="V437">SUM((B$3:B$265&lt;T437)*(C$3:C$265))/COUNTIF(B$3:B$265,"&lt;"&amp; T437)</f>
        <v>4.6853987850787178</v>
      </c>
      <c r="W437" s="11">
        <f t="array" ref="W437">SUM((B$3:B$265&gt;=T437)*(C$3:C$265))/COUNTIF(B$3:B$265,"&gt;=" &amp;T437)</f>
        <v>6.0992489360117244</v>
      </c>
    </row>
    <row r="438" spans="20:23" x14ac:dyDescent="0.25">
      <c r="T438" s="3">
        <f t="shared" si="16"/>
        <v>455</v>
      </c>
      <c r="U438" s="10">
        <f t="array" ref="U438">SUM((B$3:B$265&lt;T438)*((C$3:C$265-V438)^2))+SUM((B$3:B$265&gt;=T438)*((C$3:C$265-W438)^2))</f>
        <v>150.96969181784544</v>
      </c>
      <c r="V438" s="11">
        <f t="array" ref="V438">SUM((B$3:B$265&lt;T438)*(C$3:C$265))/COUNTIF(B$3:B$265,"&lt;"&amp; T438)</f>
        <v>4.6853987850787178</v>
      </c>
      <c r="W438" s="11">
        <f t="array" ref="W438">SUM((B$3:B$265&gt;=T438)*(C$3:C$265))/COUNTIF(B$3:B$265,"&gt;=" &amp;T438)</f>
        <v>6.0992489360117244</v>
      </c>
    </row>
    <row r="439" spans="20:23" x14ac:dyDescent="0.25">
      <c r="T439" s="3">
        <f t="shared" si="16"/>
        <v>456</v>
      </c>
      <c r="U439" s="10">
        <f t="array" ref="U439">SUM((B$3:B$265&lt;T439)*((C$3:C$265-V439)^2))+SUM((B$3:B$265&gt;=T439)*((C$3:C$265-W439)^2))</f>
        <v>150.96969181784544</v>
      </c>
      <c r="V439" s="11">
        <f t="array" ref="V439">SUM((B$3:B$265&lt;T439)*(C$3:C$265))/COUNTIF(B$3:B$265,"&lt;"&amp; T439)</f>
        <v>4.6853987850787178</v>
      </c>
      <c r="W439" s="11">
        <f t="array" ref="W439">SUM((B$3:B$265&gt;=T439)*(C$3:C$265))/COUNTIF(B$3:B$265,"&gt;=" &amp;T439)</f>
        <v>6.0992489360117244</v>
      </c>
    </row>
    <row r="440" spans="20:23" x14ac:dyDescent="0.25">
      <c r="T440" s="3">
        <f t="shared" si="16"/>
        <v>457</v>
      </c>
      <c r="U440" s="10">
        <f t="array" ref="U440">SUM((B$3:B$265&lt;T440)*((C$3:C$265-V440)^2))+SUM((B$3:B$265&gt;=T440)*((C$3:C$265-W440)^2))</f>
        <v>150.96969181784544</v>
      </c>
      <c r="V440" s="11">
        <f t="array" ref="V440">SUM((B$3:B$265&lt;T440)*(C$3:C$265))/COUNTIF(B$3:B$265,"&lt;"&amp; T440)</f>
        <v>4.6853987850787178</v>
      </c>
      <c r="W440" s="11">
        <f t="array" ref="W440">SUM((B$3:B$265&gt;=T440)*(C$3:C$265))/COUNTIF(B$3:B$265,"&gt;=" &amp;T440)</f>
        <v>6.0992489360117244</v>
      </c>
    </row>
    <row r="441" spans="20:23" x14ac:dyDescent="0.25">
      <c r="T441" s="3">
        <f t="shared" si="16"/>
        <v>458</v>
      </c>
      <c r="U441" s="10">
        <f t="array" ref="U441">SUM((B$3:B$265&lt;T441)*((C$3:C$265-V441)^2))+SUM((B$3:B$265&gt;=T441)*((C$3:C$265-W441)^2))</f>
        <v>150.96969181784544</v>
      </c>
      <c r="V441" s="11">
        <f t="array" ref="V441">SUM((B$3:B$265&lt;T441)*(C$3:C$265))/COUNTIF(B$3:B$265,"&lt;"&amp; T441)</f>
        <v>4.6853987850787178</v>
      </c>
      <c r="W441" s="11">
        <f t="array" ref="W441">SUM((B$3:B$265&gt;=T441)*(C$3:C$265))/COUNTIF(B$3:B$265,"&gt;=" &amp;T441)</f>
        <v>6.0992489360117244</v>
      </c>
    </row>
    <row r="442" spans="20:23" x14ac:dyDescent="0.25">
      <c r="T442" s="3">
        <f t="shared" si="16"/>
        <v>459</v>
      </c>
      <c r="U442" s="10">
        <f t="array" ref="U442">SUM((B$3:B$265&lt;T442)*((C$3:C$265-V442)^2))+SUM((B$3:B$265&gt;=T442)*((C$3:C$265-W442)^2))</f>
        <v>150.96969181784544</v>
      </c>
      <c r="V442" s="11">
        <f t="array" ref="V442">SUM((B$3:B$265&lt;T442)*(C$3:C$265))/COUNTIF(B$3:B$265,"&lt;"&amp; T442)</f>
        <v>4.6853987850787178</v>
      </c>
      <c r="W442" s="11">
        <f t="array" ref="W442">SUM((B$3:B$265&gt;=T442)*(C$3:C$265))/COUNTIF(B$3:B$265,"&gt;=" &amp;T442)</f>
        <v>6.0992489360117244</v>
      </c>
    </row>
    <row r="443" spans="20:23" x14ac:dyDescent="0.25">
      <c r="T443" s="3">
        <f t="shared" si="16"/>
        <v>460</v>
      </c>
      <c r="U443" s="10">
        <f t="array" ref="U443">SUM((B$3:B$265&lt;T443)*((C$3:C$265-V443)^2))+SUM((B$3:B$265&gt;=T443)*((C$3:C$265-W443)^2))</f>
        <v>150.96969181784544</v>
      </c>
      <c r="V443" s="11">
        <f t="array" ref="V443">SUM((B$3:B$265&lt;T443)*(C$3:C$265))/COUNTIF(B$3:B$265,"&lt;"&amp; T443)</f>
        <v>4.6853987850787178</v>
      </c>
      <c r="W443" s="11">
        <f t="array" ref="W443">SUM((B$3:B$265&gt;=T443)*(C$3:C$265))/COUNTIF(B$3:B$265,"&gt;=" &amp;T443)</f>
        <v>6.0992489360117244</v>
      </c>
    </row>
    <row r="444" spans="20:23" x14ac:dyDescent="0.25">
      <c r="T444" s="3">
        <f t="shared" si="16"/>
        <v>461</v>
      </c>
      <c r="U444" s="10">
        <f t="array" ref="U444">SUM((B$3:B$265&lt;T444)*((C$3:C$265-V444)^2))+SUM((B$3:B$265&gt;=T444)*((C$3:C$265-W444)^2))</f>
        <v>150.96969181784544</v>
      </c>
      <c r="V444" s="11">
        <f t="array" ref="V444">SUM((B$3:B$265&lt;T444)*(C$3:C$265))/COUNTIF(B$3:B$265,"&lt;"&amp; T444)</f>
        <v>4.6853987850787178</v>
      </c>
      <c r="W444" s="11">
        <f t="array" ref="W444">SUM((B$3:B$265&gt;=T444)*(C$3:C$265))/COUNTIF(B$3:B$265,"&gt;=" &amp;T444)</f>
        <v>6.0992489360117244</v>
      </c>
    </row>
    <row r="445" spans="20:23" x14ac:dyDescent="0.25">
      <c r="T445" s="3">
        <f t="shared" si="16"/>
        <v>462</v>
      </c>
      <c r="U445" s="10">
        <f t="array" ref="U445">SUM((B$3:B$265&lt;T445)*((C$3:C$265-V445)^2))+SUM((B$3:B$265&gt;=T445)*((C$3:C$265-W445)^2))</f>
        <v>150.96969181784544</v>
      </c>
      <c r="V445" s="11">
        <f t="array" ref="V445">SUM((B$3:B$265&lt;T445)*(C$3:C$265))/COUNTIF(B$3:B$265,"&lt;"&amp; T445)</f>
        <v>4.6853987850787178</v>
      </c>
      <c r="W445" s="11">
        <f t="array" ref="W445">SUM((B$3:B$265&gt;=T445)*(C$3:C$265))/COUNTIF(B$3:B$265,"&gt;=" &amp;T445)</f>
        <v>6.0992489360117244</v>
      </c>
    </row>
    <row r="446" spans="20:23" x14ac:dyDescent="0.25">
      <c r="T446" s="3">
        <f t="shared" si="16"/>
        <v>463</v>
      </c>
      <c r="U446" s="10">
        <f t="array" ref="U446">SUM((B$3:B$265&lt;T446)*((C$3:C$265-V446)^2))+SUM((B$3:B$265&gt;=T446)*((C$3:C$265-W446)^2))</f>
        <v>150.96969181784544</v>
      </c>
      <c r="V446" s="11">
        <f t="array" ref="V446">SUM((B$3:B$265&lt;T446)*(C$3:C$265))/COUNTIF(B$3:B$265,"&lt;"&amp; T446)</f>
        <v>4.6853987850787178</v>
      </c>
      <c r="W446" s="11">
        <f t="array" ref="W446">SUM((B$3:B$265&gt;=T446)*(C$3:C$265))/COUNTIF(B$3:B$265,"&gt;=" &amp;T446)</f>
        <v>6.0992489360117244</v>
      </c>
    </row>
    <row r="447" spans="20:23" x14ac:dyDescent="0.25">
      <c r="T447" s="3">
        <f t="shared" si="16"/>
        <v>464</v>
      </c>
      <c r="U447" s="10">
        <f t="array" ref="U447">SUM((B$3:B$265&lt;T447)*((C$3:C$265-V447)^2))+SUM((B$3:B$265&gt;=T447)*((C$3:C$265-W447)^2))</f>
        <v>150.96969181784544</v>
      </c>
      <c r="V447" s="11">
        <f t="array" ref="V447">SUM((B$3:B$265&lt;T447)*(C$3:C$265))/COUNTIF(B$3:B$265,"&lt;"&amp; T447)</f>
        <v>4.6853987850787178</v>
      </c>
      <c r="W447" s="11">
        <f t="array" ref="W447">SUM((B$3:B$265&gt;=T447)*(C$3:C$265))/COUNTIF(B$3:B$265,"&gt;=" &amp;T447)</f>
        <v>6.0992489360117244</v>
      </c>
    </row>
    <row r="448" spans="20:23" x14ac:dyDescent="0.25">
      <c r="T448" s="3">
        <f t="shared" si="16"/>
        <v>465</v>
      </c>
      <c r="U448" s="10">
        <f t="array" ref="U448">SUM((B$3:B$265&lt;T448)*((C$3:C$265-V448)^2))+SUM((B$3:B$265&gt;=T448)*((C$3:C$265-W448)^2))</f>
        <v>150.96969181784544</v>
      </c>
      <c r="V448" s="11">
        <f t="array" ref="V448">SUM((B$3:B$265&lt;T448)*(C$3:C$265))/COUNTIF(B$3:B$265,"&lt;"&amp; T448)</f>
        <v>4.6853987850787178</v>
      </c>
      <c r="W448" s="11">
        <f t="array" ref="W448">SUM((B$3:B$265&gt;=T448)*(C$3:C$265))/COUNTIF(B$3:B$265,"&gt;=" &amp;T448)</f>
        <v>6.0992489360117244</v>
      </c>
    </row>
    <row r="449" spans="20:23" x14ac:dyDescent="0.25">
      <c r="T449" s="3">
        <f t="shared" si="16"/>
        <v>466</v>
      </c>
      <c r="U449" s="10">
        <f t="array" ref="U449">SUM((B$3:B$265&lt;T449)*((C$3:C$265-V449)^2))+SUM((B$3:B$265&gt;=T449)*((C$3:C$265-W449)^2))</f>
        <v>150.96969181784544</v>
      </c>
      <c r="V449" s="11">
        <f t="array" ref="V449">SUM((B$3:B$265&lt;T449)*(C$3:C$265))/COUNTIF(B$3:B$265,"&lt;"&amp; T449)</f>
        <v>4.6853987850787178</v>
      </c>
      <c r="W449" s="11">
        <f t="array" ref="W449">SUM((B$3:B$265&gt;=T449)*(C$3:C$265))/COUNTIF(B$3:B$265,"&gt;=" &amp;T449)</f>
        <v>6.0992489360117244</v>
      </c>
    </row>
    <row r="450" spans="20:23" x14ac:dyDescent="0.25">
      <c r="T450" s="3">
        <f t="shared" si="16"/>
        <v>467</v>
      </c>
      <c r="U450" s="10">
        <f t="array" ref="U450">SUM((B$3:B$265&lt;T450)*((C$3:C$265-V450)^2))+SUM((B$3:B$265&gt;=T450)*((C$3:C$265-W450)^2))</f>
        <v>150.96969181784544</v>
      </c>
      <c r="V450" s="11">
        <f t="array" ref="V450">SUM((B$3:B$265&lt;T450)*(C$3:C$265))/COUNTIF(B$3:B$265,"&lt;"&amp; T450)</f>
        <v>4.6853987850787178</v>
      </c>
      <c r="W450" s="11">
        <f t="array" ref="W450">SUM((B$3:B$265&gt;=T450)*(C$3:C$265))/COUNTIF(B$3:B$265,"&gt;=" &amp;T450)</f>
        <v>6.0992489360117244</v>
      </c>
    </row>
    <row r="451" spans="20:23" x14ac:dyDescent="0.25">
      <c r="T451" s="3">
        <f t="shared" si="16"/>
        <v>468</v>
      </c>
      <c r="U451" s="10">
        <f t="array" ref="U451">SUM((B$3:B$265&lt;T451)*((C$3:C$265-V451)^2))+SUM((B$3:B$265&gt;=T451)*((C$3:C$265-W451)^2))</f>
        <v>150.96969181784544</v>
      </c>
      <c r="V451" s="11">
        <f t="array" ref="V451">SUM((B$3:B$265&lt;T451)*(C$3:C$265))/COUNTIF(B$3:B$265,"&lt;"&amp; T451)</f>
        <v>4.6853987850787178</v>
      </c>
      <c r="W451" s="11">
        <f t="array" ref="W451">SUM((B$3:B$265&gt;=T451)*(C$3:C$265))/COUNTIF(B$3:B$265,"&gt;=" &amp;T451)</f>
        <v>6.0992489360117244</v>
      </c>
    </row>
    <row r="452" spans="20:23" x14ac:dyDescent="0.25">
      <c r="T452" s="3">
        <f t="shared" si="16"/>
        <v>469</v>
      </c>
      <c r="U452" s="10">
        <f t="array" ref="U452">SUM((B$3:B$265&lt;T452)*((C$3:C$265-V452)^2))+SUM((B$3:B$265&gt;=T452)*((C$3:C$265-W452)^2))</f>
        <v>150.96969181784544</v>
      </c>
      <c r="V452" s="11">
        <f t="array" ref="V452">SUM((B$3:B$265&lt;T452)*(C$3:C$265))/COUNTIF(B$3:B$265,"&lt;"&amp; T452)</f>
        <v>4.6853987850787178</v>
      </c>
      <c r="W452" s="11">
        <f t="array" ref="W452">SUM((B$3:B$265&gt;=T452)*(C$3:C$265))/COUNTIF(B$3:B$265,"&gt;=" &amp;T452)</f>
        <v>6.0992489360117244</v>
      </c>
    </row>
    <row r="453" spans="20:23" x14ac:dyDescent="0.25">
      <c r="T453" s="3">
        <f t="shared" ref="T453:T516" si="17">T452+1</f>
        <v>470</v>
      </c>
      <c r="U453" s="10">
        <f t="array" ref="U453">SUM((B$3:B$265&lt;T453)*((C$3:C$265-V453)^2))+SUM((B$3:B$265&gt;=T453)*((C$3:C$265-W453)^2))</f>
        <v>150.96969181784544</v>
      </c>
      <c r="V453" s="11">
        <f t="array" ref="V453">SUM((B$3:B$265&lt;T453)*(C$3:C$265))/COUNTIF(B$3:B$265,"&lt;"&amp; T453)</f>
        <v>4.6853987850787178</v>
      </c>
      <c r="W453" s="11">
        <f t="array" ref="W453">SUM((B$3:B$265&gt;=T453)*(C$3:C$265))/COUNTIF(B$3:B$265,"&gt;=" &amp;T453)</f>
        <v>6.0992489360117244</v>
      </c>
    </row>
    <row r="454" spans="20:23" x14ac:dyDescent="0.25">
      <c r="T454" s="3">
        <f t="shared" si="17"/>
        <v>471</v>
      </c>
      <c r="U454" s="10">
        <f t="array" ref="U454">SUM((B$3:B$265&lt;T454)*((C$3:C$265-V454)^2))+SUM((B$3:B$265&gt;=T454)*((C$3:C$265-W454)^2))</f>
        <v>150.96969181784544</v>
      </c>
      <c r="V454" s="11">
        <f t="array" ref="V454">SUM((B$3:B$265&lt;T454)*(C$3:C$265))/COUNTIF(B$3:B$265,"&lt;"&amp; T454)</f>
        <v>4.6853987850787178</v>
      </c>
      <c r="W454" s="11">
        <f t="array" ref="W454">SUM((B$3:B$265&gt;=T454)*(C$3:C$265))/COUNTIF(B$3:B$265,"&gt;=" &amp;T454)</f>
        <v>6.0992489360117244</v>
      </c>
    </row>
    <row r="455" spans="20:23" x14ac:dyDescent="0.25">
      <c r="T455" s="3">
        <f t="shared" si="17"/>
        <v>472</v>
      </c>
      <c r="U455" s="10">
        <f t="array" ref="U455">SUM((B$3:B$265&lt;T455)*((C$3:C$265-V455)^2))+SUM((B$3:B$265&gt;=T455)*((C$3:C$265-W455)^2))</f>
        <v>150.96969181784544</v>
      </c>
      <c r="V455" s="11">
        <f t="array" ref="V455">SUM((B$3:B$265&lt;T455)*(C$3:C$265))/COUNTIF(B$3:B$265,"&lt;"&amp; T455)</f>
        <v>4.6853987850787178</v>
      </c>
      <c r="W455" s="11">
        <f t="array" ref="W455">SUM((B$3:B$265&gt;=T455)*(C$3:C$265))/COUNTIF(B$3:B$265,"&gt;=" &amp;T455)</f>
        <v>6.0992489360117244</v>
      </c>
    </row>
    <row r="456" spans="20:23" x14ac:dyDescent="0.25">
      <c r="T456" s="3">
        <f t="shared" si="17"/>
        <v>473</v>
      </c>
      <c r="U456" s="10">
        <f t="array" ref="U456">SUM((B$3:B$265&lt;T456)*((C$3:C$265-V456)^2))+SUM((B$3:B$265&gt;=T456)*((C$3:C$265-W456)^2))</f>
        <v>150.96969181784544</v>
      </c>
      <c r="V456" s="11">
        <f t="array" ref="V456">SUM((B$3:B$265&lt;T456)*(C$3:C$265))/COUNTIF(B$3:B$265,"&lt;"&amp; T456)</f>
        <v>4.6853987850787178</v>
      </c>
      <c r="W456" s="11">
        <f t="array" ref="W456">SUM((B$3:B$265&gt;=T456)*(C$3:C$265))/COUNTIF(B$3:B$265,"&gt;=" &amp;T456)</f>
        <v>6.0992489360117244</v>
      </c>
    </row>
    <row r="457" spans="20:23" x14ac:dyDescent="0.25">
      <c r="T457" s="3">
        <f t="shared" si="17"/>
        <v>474</v>
      </c>
      <c r="U457" s="10">
        <f t="array" ref="U457">SUM((B$3:B$265&lt;T457)*((C$3:C$265-V457)^2))+SUM((B$3:B$265&gt;=T457)*((C$3:C$265-W457)^2))</f>
        <v>150.96969181784544</v>
      </c>
      <c r="V457" s="11">
        <f t="array" ref="V457">SUM((B$3:B$265&lt;T457)*(C$3:C$265))/COUNTIF(B$3:B$265,"&lt;"&amp; T457)</f>
        <v>4.6853987850787178</v>
      </c>
      <c r="W457" s="11">
        <f t="array" ref="W457">SUM((B$3:B$265&gt;=T457)*(C$3:C$265))/COUNTIF(B$3:B$265,"&gt;=" &amp;T457)</f>
        <v>6.0992489360117244</v>
      </c>
    </row>
    <row r="458" spans="20:23" x14ac:dyDescent="0.25">
      <c r="T458" s="3">
        <f t="shared" si="17"/>
        <v>475</v>
      </c>
      <c r="U458" s="10">
        <f t="array" ref="U458">SUM((B$3:B$265&lt;T458)*((C$3:C$265-V458)^2))+SUM((B$3:B$265&gt;=T458)*((C$3:C$265-W458)^2))</f>
        <v>150.96969181784544</v>
      </c>
      <c r="V458" s="11">
        <f t="array" ref="V458">SUM((B$3:B$265&lt;T458)*(C$3:C$265))/COUNTIF(B$3:B$265,"&lt;"&amp; T458)</f>
        <v>4.6853987850787178</v>
      </c>
      <c r="W458" s="11">
        <f t="array" ref="W458">SUM((B$3:B$265&gt;=T458)*(C$3:C$265))/COUNTIF(B$3:B$265,"&gt;=" &amp;T458)</f>
        <v>6.0992489360117244</v>
      </c>
    </row>
    <row r="459" spans="20:23" x14ac:dyDescent="0.25">
      <c r="T459" s="3">
        <f t="shared" si="17"/>
        <v>476</v>
      </c>
      <c r="U459" s="10">
        <f t="array" ref="U459">SUM((B$3:B$265&lt;T459)*((C$3:C$265-V459)^2))+SUM((B$3:B$265&gt;=T459)*((C$3:C$265-W459)^2))</f>
        <v>150.96969181784544</v>
      </c>
      <c r="V459" s="11">
        <f t="array" ref="V459">SUM((B$3:B$265&lt;T459)*(C$3:C$265))/COUNTIF(B$3:B$265,"&lt;"&amp; T459)</f>
        <v>4.6853987850787178</v>
      </c>
      <c r="W459" s="11">
        <f t="array" ref="W459">SUM((B$3:B$265&gt;=T459)*(C$3:C$265))/COUNTIF(B$3:B$265,"&gt;=" &amp;T459)</f>
        <v>6.0992489360117244</v>
      </c>
    </row>
    <row r="460" spans="20:23" x14ac:dyDescent="0.25">
      <c r="T460" s="3">
        <f t="shared" si="17"/>
        <v>477</v>
      </c>
      <c r="U460" s="10">
        <f t="array" ref="U460">SUM((B$3:B$265&lt;T460)*((C$3:C$265-V460)^2))+SUM((B$3:B$265&gt;=T460)*((C$3:C$265-W460)^2))</f>
        <v>150.96969181784544</v>
      </c>
      <c r="V460" s="11">
        <f t="array" ref="V460">SUM((B$3:B$265&lt;T460)*(C$3:C$265))/COUNTIF(B$3:B$265,"&lt;"&amp; T460)</f>
        <v>4.6853987850787178</v>
      </c>
      <c r="W460" s="11">
        <f t="array" ref="W460">SUM((B$3:B$265&gt;=T460)*(C$3:C$265))/COUNTIF(B$3:B$265,"&gt;=" &amp;T460)</f>
        <v>6.0992489360117244</v>
      </c>
    </row>
    <row r="461" spans="20:23" x14ac:dyDescent="0.25">
      <c r="T461" s="3">
        <f t="shared" si="17"/>
        <v>478</v>
      </c>
      <c r="U461" s="10">
        <f t="array" ref="U461">SUM((B$3:B$265&lt;T461)*((C$3:C$265-V461)^2))+SUM((B$3:B$265&gt;=T461)*((C$3:C$265-W461)^2))</f>
        <v>150.96969181784544</v>
      </c>
      <c r="V461" s="11">
        <f t="array" ref="V461">SUM((B$3:B$265&lt;T461)*(C$3:C$265))/COUNTIF(B$3:B$265,"&lt;"&amp; T461)</f>
        <v>4.6853987850787178</v>
      </c>
      <c r="W461" s="11">
        <f t="array" ref="W461">SUM((B$3:B$265&gt;=T461)*(C$3:C$265))/COUNTIF(B$3:B$265,"&gt;=" &amp;T461)</f>
        <v>6.0992489360117244</v>
      </c>
    </row>
    <row r="462" spans="20:23" x14ac:dyDescent="0.25">
      <c r="T462" s="3">
        <f t="shared" si="17"/>
        <v>479</v>
      </c>
      <c r="U462" s="10">
        <f t="array" ref="U462">SUM((B$3:B$265&lt;T462)*((C$3:C$265-V462)^2))+SUM((B$3:B$265&gt;=T462)*((C$3:C$265-W462)^2))</f>
        <v>150.96969181784544</v>
      </c>
      <c r="V462" s="11">
        <f t="array" ref="V462">SUM((B$3:B$265&lt;T462)*(C$3:C$265))/COUNTIF(B$3:B$265,"&lt;"&amp; T462)</f>
        <v>4.6853987850787178</v>
      </c>
      <c r="W462" s="11">
        <f t="array" ref="W462">SUM((B$3:B$265&gt;=T462)*(C$3:C$265))/COUNTIF(B$3:B$265,"&gt;=" &amp;T462)</f>
        <v>6.0992489360117244</v>
      </c>
    </row>
    <row r="463" spans="20:23" x14ac:dyDescent="0.25">
      <c r="T463" s="3">
        <f t="shared" si="17"/>
        <v>480</v>
      </c>
      <c r="U463" s="10">
        <f t="array" ref="U463">SUM((B$3:B$265&lt;T463)*((C$3:C$265-V463)^2))+SUM((B$3:B$265&gt;=T463)*((C$3:C$265-W463)^2))</f>
        <v>150.31552225166803</v>
      </c>
      <c r="V463" s="11">
        <f t="array" ref="V463">SUM((B$3:B$265&lt;T463)*(C$3:C$265))/COUNTIF(B$3:B$265,"&lt;"&amp; T463)</f>
        <v>4.6999256695891658</v>
      </c>
      <c r="W463" s="11">
        <f t="array" ref="W463">SUM((B$3:B$265&gt;=T463)*(C$3:C$265))/COUNTIF(B$3:B$265,"&gt;=" &amp;T463)</f>
        <v>6.1033118184555848</v>
      </c>
    </row>
    <row r="464" spans="20:23" x14ac:dyDescent="0.25">
      <c r="T464" s="3">
        <f t="shared" si="17"/>
        <v>481</v>
      </c>
      <c r="U464" s="10">
        <f t="array" ref="U464">SUM((B$3:B$265&lt;T464)*((C$3:C$265-V464)^2))+SUM((B$3:B$265&gt;=T464)*((C$3:C$265-W464)^2))</f>
        <v>150.31552225166803</v>
      </c>
      <c r="V464" s="11">
        <f t="array" ref="V464">SUM((B$3:B$265&lt;T464)*(C$3:C$265))/COUNTIF(B$3:B$265,"&lt;"&amp; T464)</f>
        <v>4.6999256695891658</v>
      </c>
      <c r="W464" s="11">
        <f t="array" ref="W464">SUM((B$3:B$265&gt;=T464)*(C$3:C$265))/COUNTIF(B$3:B$265,"&gt;=" &amp;T464)</f>
        <v>6.1033118184555848</v>
      </c>
    </row>
    <row r="465" spans="20:23" x14ac:dyDescent="0.25">
      <c r="T465" s="3">
        <f t="shared" si="17"/>
        <v>482</v>
      </c>
      <c r="U465" s="10">
        <f t="array" ref="U465">SUM((B$3:B$265&lt;T465)*((C$3:C$265-V465)^2))+SUM((B$3:B$265&gt;=T465)*((C$3:C$265-W465)^2))</f>
        <v>150.31552225166803</v>
      </c>
      <c r="V465" s="11">
        <f t="array" ref="V465">SUM((B$3:B$265&lt;T465)*(C$3:C$265))/COUNTIF(B$3:B$265,"&lt;"&amp; T465)</f>
        <v>4.6999256695891658</v>
      </c>
      <c r="W465" s="11">
        <f t="array" ref="W465">SUM((B$3:B$265&gt;=T465)*(C$3:C$265))/COUNTIF(B$3:B$265,"&gt;=" &amp;T465)</f>
        <v>6.1033118184555848</v>
      </c>
    </row>
    <row r="466" spans="20:23" x14ac:dyDescent="0.25">
      <c r="T466" s="3">
        <f t="shared" si="17"/>
        <v>483</v>
      </c>
      <c r="U466" s="10">
        <f t="array" ref="U466">SUM((B$3:B$265&lt;T466)*((C$3:C$265-V466)^2))+SUM((B$3:B$265&gt;=T466)*((C$3:C$265-W466)^2))</f>
        <v>150.31552225166803</v>
      </c>
      <c r="V466" s="11">
        <f t="array" ref="V466">SUM((B$3:B$265&lt;T466)*(C$3:C$265))/COUNTIF(B$3:B$265,"&lt;"&amp; T466)</f>
        <v>4.6999256695891658</v>
      </c>
      <c r="W466" s="11">
        <f t="array" ref="W466">SUM((B$3:B$265&gt;=T466)*(C$3:C$265))/COUNTIF(B$3:B$265,"&gt;=" &amp;T466)</f>
        <v>6.1033118184555848</v>
      </c>
    </row>
    <row r="467" spans="20:23" x14ac:dyDescent="0.25">
      <c r="T467" s="3">
        <f t="shared" si="17"/>
        <v>484</v>
      </c>
      <c r="U467" s="10">
        <f t="array" ref="U467">SUM((B$3:B$265&lt;T467)*((C$3:C$265-V467)^2))+SUM((B$3:B$265&gt;=T467)*((C$3:C$265-W467)^2))</f>
        <v>150.31552225166803</v>
      </c>
      <c r="V467" s="11">
        <f t="array" ref="V467">SUM((B$3:B$265&lt;T467)*(C$3:C$265))/COUNTIF(B$3:B$265,"&lt;"&amp; T467)</f>
        <v>4.6999256695891658</v>
      </c>
      <c r="W467" s="11">
        <f t="array" ref="W467">SUM((B$3:B$265&gt;=T467)*(C$3:C$265))/COUNTIF(B$3:B$265,"&gt;=" &amp;T467)</f>
        <v>6.1033118184555848</v>
      </c>
    </row>
    <row r="468" spans="20:23" x14ac:dyDescent="0.25">
      <c r="T468" s="3">
        <f t="shared" si="17"/>
        <v>485</v>
      </c>
      <c r="U468" s="10">
        <f t="array" ref="U468">SUM((B$3:B$265&lt;T468)*((C$3:C$265-V468)^2))+SUM((B$3:B$265&gt;=T468)*((C$3:C$265-W468)^2))</f>
        <v>150.31552225166803</v>
      </c>
      <c r="V468" s="11">
        <f t="array" ref="V468">SUM((B$3:B$265&lt;T468)*(C$3:C$265))/COUNTIF(B$3:B$265,"&lt;"&amp; T468)</f>
        <v>4.6999256695891658</v>
      </c>
      <c r="W468" s="11">
        <f t="array" ref="W468">SUM((B$3:B$265&gt;=T468)*(C$3:C$265))/COUNTIF(B$3:B$265,"&gt;=" &amp;T468)</f>
        <v>6.1033118184555848</v>
      </c>
    </row>
    <row r="469" spans="20:23" x14ac:dyDescent="0.25">
      <c r="T469" s="3">
        <f t="shared" si="17"/>
        <v>486</v>
      </c>
      <c r="U469" s="10">
        <f t="array" ref="U469">SUM((B$3:B$265&lt;T469)*((C$3:C$265-V469)^2))+SUM((B$3:B$265&gt;=T469)*((C$3:C$265-W469)^2))</f>
        <v>150.31552225166803</v>
      </c>
      <c r="V469" s="11">
        <f t="array" ref="V469">SUM((B$3:B$265&lt;T469)*(C$3:C$265))/COUNTIF(B$3:B$265,"&lt;"&amp; T469)</f>
        <v>4.6999256695891658</v>
      </c>
      <c r="W469" s="11">
        <f t="array" ref="W469">SUM((B$3:B$265&gt;=T469)*(C$3:C$265))/COUNTIF(B$3:B$265,"&gt;=" &amp;T469)</f>
        <v>6.1033118184555848</v>
      </c>
    </row>
    <row r="470" spans="20:23" x14ac:dyDescent="0.25">
      <c r="T470" s="3">
        <f t="shared" si="17"/>
        <v>487</v>
      </c>
      <c r="U470" s="10">
        <f t="array" ref="U470">SUM((B$3:B$265&lt;T470)*((C$3:C$265-V470)^2))+SUM((B$3:B$265&gt;=T470)*((C$3:C$265-W470)^2))</f>
        <v>150.31552225166803</v>
      </c>
      <c r="V470" s="11">
        <f t="array" ref="V470">SUM((B$3:B$265&lt;T470)*(C$3:C$265))/COUNTIF(B$3:B$265,"&lt;"&amp; T470)</f>
        <v>4.6999256695891658</v>
      </c>
      <c r="W470" s="11">
        <f t="array" ref="W470">SUM((B$3:B$265&gt;=T470)*(C$3:C$265))/COUNTIF(B$3:B$265,"&gt;=" &amp;T470)</f>
        <v>6.1033118184555848</v>
      </c>
    </row>
    <row r="471" spans="20:23" x14ac:dyDescent="0.25">
      <c r="T471" s="3">
        <f t="shared" si="17"/>
        <v>488</v>
      </c>
      <c r="U471" s="10">
        <f t="array" ref="U471">SUM((B$3:B$265&lt;T471)*((C$3:C$265-V471)^2))+SUM((B$3:B$265&gt;=T471)*((C$3:C$265-W471)^2))</f>
        <v>150.31552225166803</v>
      </c>
      <c r="V471" s="11">
        <f t="array" ref="V471">SUM((B$3:B$265&lt;T471)*(C$3:C$265))/COUNTIF(B$3:B$265,"&lt;"&amp; T471)</f>
        <v>4.6999256695891658</v>
      </c>
      <c r="W471" s="11">
        <f t="array" ref="W471">SUM((B$3:B$265&gt;=T471)*(C$3:C$265))/COUNTIF(B$3:B$265,"&gt;=" &amp;T471)</f>
        <v>6.1033118184555848</v>
      </c>
    </row>
    <row r="472" spans="20:23" x14ac:dyDescent="0.25">
      <c r="T472" s="3">
        <f t="shared" si="17"/>
        <v>489</v>
      </c>
      <c r="U472" s="10">
        <f t="array" ref="U472">SUM((B$3:B$265&lt;T472)*((C$3:C$265-V472)^2))+SUM((B$3:B$265&gt;=T472)*((C$3:C$265-W472)^2))</f>
        <v>150.31552225166803</v>
      </c>
      <c r="V472" s="11">
        <f t="array" ref="V472">SUM((B$3:B$265&lt;T472)*(C$3:C$265))/COUNTIF(B$3:B$265,"&lt;"&amp; T472)</f>
        <v>4.6999256695891658</v>
      </c>
      <c r="W472" s="11">
        <f t="array" ref="W472">SUM((B$3:B$265&gt;=T472)*(C$3:C$265))/COUNTIF(B$3:B$265,"&gt;=" &amp;T472)</f>
        <v>6.1033118184555848</v>
      </c>
    </row>
    <row r="473" spans="20:23" x14ac:dyDescent="0.25">
      <c r="T473" s="3">
        <f t="shared" si="17"/>
        <v>490</v>
      </c>
      <c r="U473" s="10">
        <f t="array" ref="U473">SUM((B$3:B$265&lt;T473)*((C$3:C$265-V473)^2))+SUM((B$3:B$265&gt;=T473)*((C$3:C$265-W473)^2))</f>
        <v>150.31552225166803</v>
      </c>
      <c r="V473" s="11">
        <f t="array" ref="V473">SUM((B$3:B$265&lt;T473)*(C$3:C$265))/COUNTIF(B$3:B$265,"&lt;"&amp; T473)</f>
        <v>4.6999256695891658</v>
      </c>
      <c r="W473" s="11">
        <f t="array" ref="W473">SUM((B$3:B$265&gt;=T473)*(C$3:C$265))/COUNTIF(B$3:B$265,"&gt;=" &amp;T473)</f>
        <v>6.1033118184555848</v>
      </c>
    </row>
    <row r="474" spans="20:23" x14ac:dyDescent="0.25">
      <c r="T474" s="3">
        <f t="shared" si="17"/>
        <v>491</v>
      </c>
      <c r="U474" s="10">
        <f t="array" ref="U474">SUM((B$3:B$265&lt;T474)*((C$3:C$265-V474)^2))+SUM((B$3:B$265&gt;=T474)*((C$3:C$265-W474)^2))</f>
        <v>150.31552225166803</v>
      </c>
      <c r="V474" s="11">
        <f t="array" ref="V474">SUM((B$3:B$265&lt;T474)*(C$3:C$265))/COUNTIF(B$3:B$265,"&lt;"&amp; T474)</f>
        <v>4.6999256695891658</v>
      </c>
      <c r="W474" s="11">
        <f t="array" ref="W474">SUM((B$3:B$265&gt;=T474)*(C$3:C$265))/COUNTIF(B$3:B$265,"&gt;=" &amp;T474)</f>
        <v>6.1033118184555848</v>
      </c>
    </row>
    <row r="475" spans="20:23" x14ac:dyDescent="0.25">
      <c r="T475" s="3">
        <f t="shared" si="17"/>
        <v>492</v>
      </c>
      <c r="U475" s="10">
        <f t="array" ref="U475">SUM((B$3:B$265&lt;T475)*((C$3:C$265-V475)^2))+SUM((B$3:B$265&gt;=T475)*((C$3:C$265-W475)^2))</f>
        <v>150.31552225166803</v>
      </c>
      <c r="V475" s="11">
        <f t="array" ref="V475">SUM((B$3:B$265&lt;T475)*(C$3:C$265))/COUNTIF(B$3:B$265,"&lt;"&amp; T475)</f>
        <v>4.6999256695891658</v>
      </c>
      <c r="W475" s="11">
        <f t="array" ref="W475">SUM((B$3:B$265&gt;=T475)*(C$3:C$265))/COUNTIF(B$3:B$265,"&gt;=" &amp;T475)</f>
        <v>6.1033118184555848</v>
      </c>
    </row>
    <row r="476" spans="20:23" x14ac:dyDescent="0.25">
      <c r="T476" s="3">
        <f t="shared" si="17"/>
        <v>493</v>
      </c>
      <c r="U476" s="10">
        <f t="array" ref="U476">SUM((B$3:B$265&lt;T476)*((C$3:C$265-V476)^2))+SUM((B$3:B$265&gt;=T476)*((C$3:C$265-W476)^2))</f>
        <v>150.31552225166803</v>
      </c>
      <c r="V476" s="11">
        <f t="array" ref="V476">SUM((B$3:B$265&lt;T476)*(C$3:C$265))/COUNTIF(B$3:B$265,"&lt;"&amp; T476)</f>
        <v>4.6999256695891658</v>
      </c>
      <c r="W476" s="11">
        <f t="array" ref="W476">SUM((B$3:B$265&gt;=T476)*(C$3:C$265))/COUNTIF(B$3:B$265,"&gt;=" &amp;T476)</f>
        <v>6.1033118184555848</v>
      </c>
    </row>
    <row r="477" spans="20:23" x14ac:dyDescent="0.25">
      <c r="T477" s="3">
        <f t="shared" si="17"/>
        <v>494</v>
      </c>
      <c r="U477" s="10">
        <f t="array" ref="U477">SUM((B$3:B$265&lt;T477)*((C$3:C$265-V477)^2))+SUM((B$3:B$265&gt;=T477)*((C$3:C$265-W477)^2))</f>
        <v>150.31552225166803</v>
      </c>
      <c r="V477" s="11">
        <f t="array" ref="V477">SUM((B$3:B$265&lt;T477)*(C$3:C$265))/COUNTIF(B$3:B$265,"&lt;"&amp; T477)</f>
        <v>4.6999256695891658</v>
      </c>
      <c r="W477" s="11">
        <f t="array" ref="W477">SUM((B$3:B$265&gt;=T477)*(C$3:C$265))/COUNTIF(B$3:B$265,"&gt;=" &amp;T477)</f>
        <v>6.1033118184555848</v>
      </c>
    </row>
    <row r="478" spans="20:23" x14ac:dyDescent="0.25">
      <c r="T478" s="3">
        <f t="shared" si="17"/>
        <v>495</v>
      </c>
      <c r="U478" s="10">
        <f t="array" ref="U478">SUM((B$3:B$265&lt;T478)*((C$3:C$265-V478)^2))+SUM((B$3:B$265&gt;=T478)*((C$3:C$265-W478)^2))</f>
        <v>150.31552225166803</v>
      </c>
      <c r="V478" s="11">
        <f t="array" ref="V478">SUM((B$3:B$265&lt;T478)*(C$3:C$265))/COUNTIF(B$3:B$265,"&lt;"&amp; T478)</f>
        <v>4.6999256695891658</v>
      </c>
      <c r="W478" s="11">
        <f t="array" ref="W478">SUM((B$3:B$265&gt;=T478)*(C$3:C$265))/COUNTIF(B$3:B$265,"&gt;=" &amp;T478)</f>
        <v>6.1033118184555848</v>
      </c>
    </row>
    <row r="479" spans="20:23" x14ac:dyDescent="0.25">
      <c r="T479" s="3">
        <f t="shared" si="17"/>
        <v>496</v>
      </c>
      <c r="U479" s="10">
        <f t="array" ref="U479">SUM((B$3:B$265&lt;T479)*((C$3:C$265-V479)^2))+SUM((B$3:B$265&gt;=T479)*((C$3:C$265-W479)^2))</f>
        <v>150.31552225166803</v>
      </c>
      <c r="V479" s="11">
        <f t="array" ref="V479">SUM((B$3:B$265&lt;T479)*(C$3:C$265))/COUNTIF(B$3:B$265,"&lt;"&amp; T479)</f>
        <v>4.6999256695891658</v>
      </c>
      <c r="W479" s="11">
        <f t="array" ref="W479">SUM((B$3:B$265&gt;=T479)*(C$3:C$265))/COUNTIF(B$3:B$265,"&gt;=" &amp;T479)</f>
        <v>6.1033118184555848</v>
      </c>
    </row>
    <row r="480" spans="20:23" x14ac:dyDescent="0.25">
      <c r="T480" s="3">
        <f t="shared" si="17"/>
        <v>497</v>
      </c>
      <c r="U480" s="10">
        <f t="array" ref="U480">SUM((B$3:B$265&lt;T480)*((C$3:C$265-V480)^2))+SUM((B$3:B$265&gt;=T480)*((C$3:C$265-W480)^2))</f>
        <v>150.31552225166803</v>
      </c>
      <c r="V480" s="11">
        <f t="array" ref="V480">SUM((B$3:B$265&lt;T480)*(C$3:C$265))/COUNTIF(B$3:B$265,"&lt;"&amp; T480)</f>
        <v>4.6999256695891658</v>
      </c>
      <c r="W480" s="11">
        <f t="array" ref="W480">SUM((B$3:B$265&gt;=T480)*(C$3:C$265))/COUNTIF(B$3:B$265,"&gt;=" &amp;T480)</f>
        <v>6.1033118184555848</v>
      </c>
    </row>
    <row r="481" spans="20:23" x14ac:dyDescent="0.25">
      <c r="T481" s="3">
        <f t="shared" si="17"/>
        <v>498</v>
      </c>
      <c r="U481" s="10">
        <f t="array" ref="U481">SUM((B$3:B$265&lt;T481)*((C$3:C$265-V481)^2))+SUM((B$3:B$265&gt;=T481)*((C$3:C$265-W481)^2))</f>
        <v>150.31552225166803</v>
      </c>
      <c r="V481" s="11">
        <f t="array" ref="V481">SUM((B$3:B$265&lt;T481)*(C$3:C$265))/COUNTIF(B$3:B$265,"&lt;"&amp; T481)</f>
        <v>4.6999256695891658</v>
      </c>
      <c r="W481" s="11">
        <f t="array" ref="W481">SUM((B$3:B$265&gt;=T481)*(C$3:C$265))/COUNTIF(B$3:B$265,"&gt;=" &amp;T481)</f>
        <v>6.1033118184555848</v>
      </c>
    </row>
    <row r="482" spans="20:23" x14ac:dyDescent="0.25">
      <c r="T482" s="3">
        <f t="shared" si="17"/>
        <v>499</v>
      </c>
      <c r="U482" s="10">
        <f t="array" ref="U482">SUM((B$3:B$265&lt;T482)*((C$3:C$265-V482)^2))+SUM((B$3:B$265&gt;=T482)*((C$3:C$265-W482)^2))</f>
        <v>148.58402145111592</v>
      </c>
      <c r="V482" s="11">
        <f t="array" ref="V482">SUM((B$3:B$265&lt;T482)*(C$3:C$265))/COUNTIF(B$3:B$265,"&lt;"&amp; T482)</f>
        <v>4.7025011423301324</v>
      </c>
      <c r="W482" s="11">
        <f t="array" ref="W482">SUM((B$3:B$265&gt;=T482)*(C$3:C$265))/COUNTIF(B$3:B$265,"&gt;=" &amp;T482)</f>
        <v>6.1090577576506657</v>
      </c>
    </row>
    <row r="483" spans="20:23" x14ac:dyDescent="0.25">
      <c r="T483" s="3">
        <f t="shared" si="17"/>
        <v>500</v>
      </c>
      <c r="U483" s="10">
        <f t="array" ref="U483">SUM((B$3:B$265&lt;T483)*((C$3:C$265-V483)^2))+SUM((B$3:B$265&gt;=T483)*((C$3:C$265-W483)^2))</f>
        <v>148.58402145111592</v>
      </c>
      <c r="V483" s="11">
        <f t="array" ref="V483">SUM((B$3:B$265&lt;T483)*(C$3:C$265))/COUNTIF(B$3:B$265,"&lt;"&amp; T483)</f>
        <v>4.7025011423301324</v>
      </c>
      <c r="W483" s="11">
        <f t="array" ref="W483">SUM((B$3:B$265&gt;=T483)*(C$3:C$265))/COUNTIF(B$3:B$265,"&gt;=" &amp;T483)</f>
        <v>6.1090577576506657</v>
      </c>
    </row>
    <row r="484" spans="20:23" x14ac:dyDescent="0.25">
      <c r="T484" s="3">
        <f t="shared" si="17"/>
        <v>501</v>
      </c>
      <c r="U484" s="10">
        <f t="array" ref="U484">SUM((B$3:B$265&lt;T484)*((C$3:C$265-V484)^2))+SUM((B$3:B$265&gt;=T484)*((C$3:C$265-W484)^2))</f>
        <v>148.58402145111592</v>
      </c>
      <c r="V484" s="11">
        <f t="array" ref="V484">SUM((B$3:B$265&lt;T484)*(C$3:C$265))/COUNTIF(B$3:B$265,"&lt;"&amp; T484)</f>
        <v>4.7025011423301324</v>
      </c>
      <c r="W484" s="11">
        <f t="array" ref="W484">SUM((B$3:B$265&gt;=T484)*(C$3:C$265))/COUNTIF(B$3:B$265,"&gt;=" &amp;T484)</f>
        <v>6.1090577576506657</v>
      </c>
    </row>
    <row r="485" spans="20:23" x14ac:dyDescent="0.25">
      <c r="T485" s="3">
        <f t="shared" si="17"/>
        <v>502</v>
      </c>
      <c r="U485" s="10">
        <f t="array" ref="U485">SUM((B$3:B$265&lt;T485)*((C$3:C$265-V485)^2))+SUM((B$3:B$265&gt;=T485)*((C$3:C$265-W485)^2))</f>
        <v>148.58402145111592</v>
      </c>
      <c r="V485" s="11">
        <f t="array" ref="V485">SUM((B$3:B$265&lt;T485)*(C$3:C$265))/COUNTIF(B$3:B$265,"&lt;"&amp; T485)</f>
        <v>4.7025011423301324</v>
      </c>
      <c r="W485" s="11">
        <f t="array" ref="W485">SUM((B$3:B$265&gt;=T485)*(C$3:C$265))/COUNTIF(B$3:B$265,"&gt;=" &amp;T485)</f>
        <v>6.1090577576506657</v>
      </c>
    </row>
    <row r="486" spans="20:23" x14ac:dyDescent="0.25">
      <c r="T486" s="3">
        <f t="shared" si="17"/>
        <v>503</v>
      </c>
      <c r="U486" s="10">
        <f t="array" ref="U486">SUM((B$3:B$265&lt;T486)*((C$3:C$265-V486)^2))+SUM((B$3:B$265&gt;=T486)*((C$3:C$265-W486)^2))</f>
        <v>148.58402145111592</v>
      </c>
      <c r="V486" s="11">
        <f t="array" ref="V486">SUM((B$3:B$265&lt;T486)*(C$3:C$265))/COUNTIF(B$3:B$265,"&lt;"&amp; T486)</f>
        <v>4.7025011423301324</v>
      </c>
      <c r="W486" s="11">
        <f t="array" ref="W486">SUM((B$3:B$265&gt;=T486)*(C$3:C$265))/COUNTIF(B$3:B$265,"&gt;=" &amp;T486)</f>
        <v>6.1090577576506657</v>
      </c>
    </row>
    <row r="487" spans="20:23" x14ac:dyDescent="0.25">
      <c r="T487" s="3">
        <f t="shared" si="17"/>
        <v>504</v>
      </c>
      <c r="U487" s="10">
        <f t="array" ref="U487">SUM((B$3:B$265&lt;T487)*((C$3:C$265-V487)^2))+SUM((B$3:B$265&gt;=T487)*((C$3:C$265-W487)^2))</f>
        <v>148.58402145111592</v>
      </c>
      <c r="V487" s="11">
        <f t="array" ref="V487">SUM((B$3:B$265&lt;T487)*(C$3:C$265))/COUNTIF(B$3:B$265,"&lt;"&amp; T487)</f>
        <v>4.7025011423301324</v>
      </c>
      <c r="W487" s="11">
        <f t="array" ref="W487">SUM((B$3:B$265&gt;=T487)*(C$3:C$265))/COUNTIF(B$3:B$265,"&gt;=" &amp;T487)</f>
        <v>6.1090577576506657</v>
      </c>
    </row>
    <row r="488" spans="20:23" x14ac:dyDescent="0.25">
      <c r="T488" s="3">
        <f t="shared" si="17"/>
        <v>505</v>
      </c>
      <c r="U488" s="10">
        <f t="array" ref="U488">SUM((B$3:B$265&lt;T488)*((C$3:C$265-V488)^2))+SUM((B$3:B$265&gt;=T488)*((C$3:C$265-W488)^2))</f>
        <v>148.58402145111592</v>
      </c>
      <c r="V488" s="11">
        <f t="array" ref="V488">SUM((B$3:B$265&lt;T488)*(C$3:C$265))/COUNTIF(B$3:B$265,"&lt;"&amp; T488)</f>
        <v>4.7025011423301324</v>
      </c>
      <c r="W488" s="11">
        <f t="array" ref="W488">SUM((B$3:B$265&gt;=T488)*(C$3:C$265))/COUNTIF(B$3:B$265,"&gt;=" &amp;T488)</f>
        <v>6.1090577576506657</v>
      </c>
    </row>
    <row r="489" spans="20:23" x14ac:dyDescent="0.25">
      <c r="T489" s="3">
        <f t="shared" si="17"/>
        <v>506</v>
      </c>
      <c r="U489" s="10">
        <f t="array" ref="U489">SUM((B$3:B$265&lt;T489)*((C$3:C$265-V489)^2))+SUM((B$3:B$265&gt;=T489)*((C$3:C$265-W489)^2))</f>
        <v>148.58402145111592</v>
      </c>
      <c r="V489" s="11">
        <f t="array" ref="V489">SUM((B$3:B$265&lt;T489)*(C$3:C$265))/COUNTIF(B$3:B$265,"&lt;"&amp; T489)</f>
        <v>4.7025011423301324</v>
      </c>
      <c r="W489" s="11">
        <f t="array" ref="W489">SUM((B$3:B$265&gt;=T489)*(C$3:C$265))/COUNTIF(B$3:B$265,"&gt;=" &amp;T489)</f>
        <v>6.1090577576506657</v>
      </c>
    </row>
    <row r="490" spans="20:23" x14ac:dyDescent="0.25">
      <c r="T490" s="3">
        <f t="shared" si="17"/>
        <v>507</v>
      </c>
      <c r="U490" s="10">
        <f t="array" ref="U490">SUM((B$3:B$265&lt;T490)*((C$3:C$265-V490)^2))+SUM((B$3:B$265&gt;=T490)*((C$3:C$265-W490)^2))</f>
        <v>148.58402145111592</v>
      </c>
      <c r="V490" s="11">
        <f t="array" ref="V490">SUM((B$3:B$265&lt;T490)*(C$3:C$265))/COUNTIF(B$3:B$265,"&lt;"&amp; T490)</f>
        <v>4.7025011423301324</v>
      </c>
      <c r="W490" s="11">
        <f t="array" ref="W490">SUM((B$3:B$265&gt;=T490)*(C$3:C$265))/COUNTIF(B$3:B$265,"&gt;=" &amp;T490)</f>
        <v>6.1090577576506657</v>
      </c>
    </row>
    <row r="491" spans="20:23" x14ac:dyDescent="0.25">
      <c r="T491" s="3">
        <f t="shared" si="17"/>
        <v>508</v>
      </c>
      <c r="U491" s="10">
        <f t="array" ref="U491">SUM((B$3:B$265&lt;T491)*((C$3:C$265-V491)^2))+SUM((B$3:B$265&gt;=T491)*((C$3:C$265-W491)^2))</f>
        <v>146.45971543344714</v>
      </c>
      <c r="V491" s="11">
        <f t="array" ref="V491">SUM((B$3:B$265&lt;T491)*(C$3:C$265))/COUNTIF(B$3:B$265,"&lt;"&amp; T491)</f>
        <v>4.701114262553773</v>
      </c>
      <c r="W491" s="11">
        <f t="array" ref="W491">SUM((B$3:B$265&gt;=T491)*(C$3:C$265))/COUNTIF(B$3:B$265,"&gt;=" &amp;T491)</f>
        <v>6.1154397638238818</v>
      </c>
    </row>
    <row r="492" spans="20:23" x14ac:dyDescent="0.25">
      <c r="T492" s="3">
        <f t="shared" si="17"/>
        <v>509</v>
      </c>
      <c r="U492" s="10">
        <f t="array" ref="U492">SUM((B$3:B$265&lt;T492)*((C$3:C$265-V492)^2))+SUM((B$3:B$265&gt;=T492)*((C$3:C$265-W492)^2))</f>
        <v>146.45971543344714</v>
      </c>
      <c r="V492" s="11">
        <f t="array" ref="V492">SUM((B$3:B$265&lt;T492)*(C$3:C$265))/COUNTIF(B$3:B$265,"&lt;"&amp; T492)</f>
        <v>4.701114262553773</v>
      </c>
      <c r="W492" s="11">
        <f t="array" ref="W492">SUM((B$3:B$265&gt;=T492)*(C$3:C$265))/COUNTIF(B$3:B$265,"&gt;=" &amp;T492)</f>
        <v>6.1154397638238818</v>
      </c>
    </row>
    <row r="493" spans="20:23" x14ac:dyDescent="0.25">
      <c r="T493" s="3">
        <f t="shared" si="17"/>
        <v>510</v>
      </c>
      <c r="U493" s="10">
        <f t="array" ref="U493">SUM((B$3:B$265&lt;T493)*((C$3:C$265-V493)^2))+SUM((B$3:B$265&gt;=T493)*((C$3:C$265-W493)^2))</f>
        <v>144.17770271954416</v>
      </c>
      <c r="V493" s="11">
        <f t="array" ref="V493">SUM((B$3:B$265&lt;T493)*(C$3:C$265))/COUNTIF(B$3:B$265,"&lt;"&amp; T493)</f>
        <v>4.698449149315838</v>
      </c>
      <c r="W493" s="11">
        <f t="array" ref="W493">SUM((B$3:B$265&gt;=T493)*(C$3:C$265))/COUNTIF(B$3:B$265,"&gt;=" &amp;T493)</f>
        <v>6.1220929337702943</v>
      </c>
    </row>
    <row r="494" spans="20:23" x14ac:dyDescent="0.25">
      <c r="T494" s="3">
        <f t="shared" si="17"/>
        <v>511</v>
      </c>
      <c r="U494" s="10">
        <f t="array" ref="U494">SUM((B$3:B$265&lt;T494)*((C$3:C$265-V494)^2))+SUM((B$3:B$265&gt;=T494)*((C$3:C$265-W494)^2))</f>
        <v>144.17770271954416</v>
      </c>
      <c r="V494" s="11">
        <f t="array" ref="V494">SUM((B$3:B$265&lt;T494)*(C$3:C$265))/COUNTIF(B$3:B$265,"&lt;"&amp; T494)</f>
        <v>4.698449149315838</v>
      </c>
      <c r="W494" s="11">
        <f t="array" ref="W494">SUM((B$3:B$265&gt;=T494)*(C$3:C$265))/COUNTIF(B$3:B$265,"&gt;=" &amp;T494)</f>
        <v>6.1220929337702943</v>
      </c>
    </row>
    <row r="495" spans="20:23" x14ac:dyDescent="0.25">
      <c r="T495" s="3">
        <f t="shared" si="17"/>
        <v>512</v>
      </c>
      <c r="U495" s="10">
        <f t="array" ref="U495">SUM((B$3:B$265&lt;T495)*((C$3:C$265-V495)^2))+SUM((B$3:B$265&gt;=T495)*((C$3:C$265-W495)^2))</f>
        <v>144.17770271954416</v>
      </c>
      <c r="V495" s="11">
        <f t="array" ref="V495">SUM((B$3:B$265&lt;T495)*(C$3:C$265))/COUNTIF(B$3:B$265,"&lt;"&amp; T495)</f>
        <v>4.698449149315838</v>
      </c>
      <c r="W495" s="11">
        <f t="array" ref="W495">SUM((B$3:B$265&gt;=T495)*(C$3:C$265))/COUNTIF(B$3:B$265,"&gt;=" &amp;T495)</f>
        <v>6.1220929337702943</v>
      </c>
    </row>
    <row r="496" spans="20:23" x14ac:dyDescent="0.25">
      <c r="T496" s="3">
        <f t="shared" si="17"/>
        <v>513</v>
      </c>
      <c r="U496" s="10">
        <f t="array" ref="U496">SUM((B$3:B$265&lt;T496)*((C$3:C$265-V496)^2))+SUM((B$3:B$265&gt;=T496)*((C$3:C$265-W496)^2))</f>
        <v>144.17770271954416</v>
      </c>
      <c r="V496" s="11">
        <f t="array" ref="V496">SUM((B$3:B$265&lt;T496)*(C$3:C$265))/COUNTIF(B$3:B$265,"&lt;"&amp; T496)</f>
        <v>4.698449149315838</v>
      </c>
      <c r="W496" s="11">
        <f t="array" ref="W496">SUM((B$3:B$265&gt;=T496)*(C$3:C$265))/COUNTIF(B$3:B$265,"&gt;=" &amp;T496)</f>
        <v>6.1220929337702943</v>
      </c>
    </row>
    <row r="497" spans="20:23" x14ac:dyDescent="0.25">
      <c r="T497" s="3">
        <f t="shared" si="17"/>
        <v>514</v>
      </c>
      <c r="U497" s="10">
        <f t="array" ref="U497">SUM((B$3:B$265&lt;T497)*((C$3:C$265-V497)^2))+SUM((B$3:B$265&gt;=T497)*((C$3:C$265-W497)^2))</f>
        <v>144.17770271954416</v>
      </c>
      <c r="V497" s="11">
        <f t="array" ref="V497">SUM((B$3:B$265&lt;T497)*(C$3:C$265))/COUNTIF(B$3:B$265,"&lt;"&amp; T497)</f>
        <v>4.698449149315838</v>
      </c>
      <c r="W497" s="11">
        <f t="array" ref="W497">SUM((B$3:B$265&gt;=T497)*(C$3:C$265))/COUNTIF(B$3:B$265,"&gt;=" &amp;T497)</f>
        <v>6.1220929337702943</v>
      </c>
    </row>
    <row r="498" spans="20:23" x14ac:dyDescent="0.25">
      <c r="T498" s="3">
        <f t="shared" si="17"/>
        <v>515</v>
      </c>
      <c r="U498" s="10">
        <f t="array" ref="U498">SUM((B$3:B$265&lt;T498)*((C$3:C$265-V498)^2))+SUM((B$3:B$265&gt;=T498)*((C$3:C$265-W498)^2))</f>
        <v>141.04790327712635</v>
      </c>
      <c r="V498" s="11">
        <f t="array" ref="V498">SUM((B$3:B$265&lt;T498)*(C$3:C$265))/COUNTIF(B$3:B$265,"&lt;"&amp; T498)</f>
        <v>4.6881529051055804</v>
      </c>
      <c r="W498" s="11">
        <f t="array" ref="W498">SUM((B$3:B$265&gt;=T498)*(C$3:C$265))/COUNTIF(B$3:B$265,"&gt;=" &amp;T498)</f>
        <v>6.130077910850976</v>
      </c>
    </row>
    <row r="499" spans="20:23" x14ac:dyDescent="0.25">
      <c r="T499" s="3">
        <f t="shared" si="17"/>
        <v>516</v>
      </c>
      <c r="U499" s="10">
        <f t="array" ref="U499">SUM((B$3:B$265&lt;T499)*((C$3:C$265-V499)^2))+SUM((B$3:B$265&gt;=T499)*((C$3:C$265-W499)^2))</f>
        <v>141.04790327712635</v>
      </c>
      <c r="V499" s="11">
        <f t="array" ref="V499">SUM((B$3:B$265&lt;T499)*(C$3:C$265))/COUNTIF(B$3:B$265,"&lt;"&amp; T499)</f>
        <v>4.6881529051055804</v>
      </c>
      <c r="W499" s="11">
        <f t="array" ref="W499">SUM((B$3:B$265&gt;=T499)*(C$3:C$265))/COUNTIF(B$3:B$265,"&gt;=" &amp;T499)</f>
        <v>6.130077910850976</v>
      </c>
    </row>
    <row r="500" spans="20:23" x14ac:dyDescent="0.25">
      <c r="T500" s="3">
        <f t="shared" si="17"/>
        <v>517</v>
      </c>
      <c r="U500" s="10">
        <f t="array" ref="U500">SUM((B$3:B$265&lt;T500)*((C$3:C$265-V500)^2))+SUM((B$3:B$265&gt;=T500)*((C$3:C$265-W500)^2))</f>
        <v>141.04790327712635</v>
      </c>
      <c r="V500" s="11">
        <f t="array" ref="V500">SUM((B$3:B$265&lt;T500)*(C$3:C$265))/COUNTIF(B$3:B$265,"&lt;"&amp; T500)</f>
        <v>4.6881529051055804</v>
      </c>
      <c r="W500" s="11">
        <f t="array" ref="W500">SUM((B$3:B$265&gt;=T500)*(C$3:C$265))/COUNTIF(B$3:B$265,"&gt;=" &amp;T500)</f>
        <v>6.130077910850976</v>
      </c>
    </row>
    <row r="501" spans="20:23" x14ac:dyDescent="0.25">
      <c r="T501" s="3">
        <f t="shared" si="17"/>
        <v>518</v>
      </c>
      <c r="U501" s="10">
        <f t="array" ref="U501">SUM((B$3:B$265&lt;T501)*((C$3:C$265-V501)^2))+SUM((B$3:B$265&gt;=T501)*((C$3:C$265-W501)^2))</f>
        <v>141.04790327712635</v>
      </c>
      <c r="V501" s="11">
        <f t="array" ref="V501">SUM((B$3:B$265&lt;T501)*(C$3:C$265))/COUNTIF(B$3:B$265,"&lt;"&amp; T501)</f>
        <v>4.6881529051055804</v>
      </c>
      <c r="W501" s="11">
        <f t="array" ref="W501">SUM((B$3:B$265&gt;=T501)*(C$3:C$265))/COUNTIF(B$3:B$265,"&gt;=" &amp;T501)</f>
        <v>6.130077910850976</v>
      </c>
    </row>
    <row r="502" spans="20:23" x14ac:dyDescent="0.25">
      <c r="T502" s="3">
        <f t="shared" si="17"/>
        <v>519</v>
      </c>
      <c r="U502" s="10">
        <f t="array" ref="U502">SUM((B$3:B$265&lt;T502)*((C$3:C$265-V502)^2))+SUM((B$3:B$265&gt;=T502)*((C$3:C$265-W502)^2))</f>
        <v>141.04790327712635</v>
      </c>
      <c r="V502" s="11">
        <f t="array" ref="V502">SUM((B$3:B$265&lt;T502)*(C$3:C$265))/COUNTIF(B$3:B$265,"&lt;"&amp; T502)</f>
        <v>4.6881529051055804</v>
      </c>
      <c r="W502" s="11">
        <f t="array" ref="W502">SUM((B$3:B$265&gt;=T502)*(C$3:C$265))/COUNTIF(B$3:B$265,"&gt;=" &amp;T502)</f>
        <v>6.130077910850976</v>
      </c>
    </row>
    <row r="503" spans="20:23" x14ac:dyDescent="0.25">
      <c r="T503" s="3">
        <f t="shared" si="17"/>
        <v>520</v>
      </c>
      <c r="U503" s="10">
        <f t="array" ref="U503">SUM((B$3:B$265&lt;T503)*((C$3:C$265-V503)^2))+SUM((B$3:B$265&gt;=T503)*((C$3:C$265-W503)^2))</f>
        <v>141.04790327712635</v>
      </c>
      <c r="V503" s="11">
        <f t="array" ref="V503">SUM((B$3:B$265&lt;T503)*(C$3:C$265))/COUNTIF(B$3:B$265,"&lt;"&amp; T503)</f>
        <v>4.6881529051055804</v>
      </c>
      <c r="W503" s="11">
        <f t="array" ref="W503">SUM((B$3:B$265&gt;=T503)*(C$3:C$265))/COUNTIF(B$3:B$265,"&gt;=" &amp;T503)</f>
        <v>6.130077910850976</v>
      </c>
    </row>
    <row r="504" spans="20:23" x14ac:dyDescent="0.25">
      <c r="T504" s="3">
        <f t="shared" si="17"/>
        <v>521</v>
      </c>
      <c r="U504" s="10">
        <f t="array" ref="U504">SUM((B$3:B$265&lt;T504)*((C$3:C$265-V504)^2))+SUM((B$3:B$265&gt;=T504)*((C$3:C$265-W504)^2))</f>
        <v>141.04790327712635</v>
      </c>
      <c r="V504" s="11">
        <f t="array" ref="V504">SUM((B$3:B$265&lt;T504)*(C$3:C$265))/COUNTIF(B$3:B$265,"&lt;"&amp; T504)</f>
        <v>4.6881529051055804</v>
      </c>
      <c r="W504" s="11">
        <f t="array" ref="W504">SUM((B$3:B$265&gt;=T504)*(C$3:C$265))/COUNTIF(B$3:B$265,"&gt;=" &amp;T504)</f>
        <v>6.130077910850976</v>
      </c>
    </row>
    <row r="505" spans="20:23" x14ac:dyDescent="0.25">
      <c r="T505" s="3">
        <f t="shared" si="17"/>
        <v>522</v>
      </c>
      <c r="U505" s="10">
        <f t="array" ref="U505">SUM((B$3:B$265&lt;T505)*((C$3:C$265-V505)^2))+SUM((B$3:B$265&gt;=T505)*((C$3:C$265-W505)^2))</f>
        <v>141.04790327712635</v>
      </c>
      <c r="V505" s="11">
        <f t="array" ref="V505">SUM((B$3:B$265&lt;T505)*(C$3:C$265))/COUNTIF(B$3:B$265,"&lt;"&amp; T505)</f>
        <v>4.6881529051055804</v>
      </c>
      <c r="W505" s="11">
        <f t="array" ref="W505">SUM((B$3:B$265&gt;=T505)*(C$3:C$265))/COUNTIF(B$3:B$265,"&gt;=" &amp;T505)</f>
        <v>6.130077910850976</v>
      </c>
    </row>
    <row r="506" spans="20:23" x14ac:dyDescent="0.25">
      <c r="T506" s="3">
        <f t="shared" si="17"/>
        <v>523</v>
      </c>
      <c r="U506" s="10">
        <f t="array" ref="U506">SUM((B$3:B$265&lt;T506)*((C$3:C$265-V506)^2))+SUM((B$3:B$265&gt;=T506)*((C$3:C$265-W506)^2))</f>
        <v>141.04790327712635</v>
      </c>
      <c r="V506" s="11">
        <f t="array" ref="V506">SUM((B$3:B$265&lt;T506)*(C$3:C$265))/COUNTIF(B$3:B$265,"&lt;"&amp; T506)</f>
        <v>4.6881529051055804</v>
      </c>
      <c r="W506" s="11">
        <f t="array" ref="W506">SUM((B$3:B$265&gt;=T506)*(C$3:C$265))/COUNTIF(B$3:B$265,"&gt;=" &amp;T506)</f>
        <v>6.130077910850976</v>
      </c>
    </row>
    <row r="507" spans="20:23" x14ac:dyDescent="0.25">
      <c r="T507" s="3">
        <f t="shared" si="17"/>
        <v>524</v>
      </c>
      <c r="U507" s="10">
        <f t="array" ref="U507">SUM((B$3:B$265&lt;T507)*((C$3:C$265-V507)^2))+SUM((B$3:B$265&gt;=T507)*((C$3:C$265-W507)^2))</f>
        <v>141.04790327712635</v>
      </c>
      <c r="V507" s="11">
        <f t="array" ref="V507">SUM((B$3:B$265&lt;T507)*(C$3:C$265))/COUNTIF(B$3:B$265,"&lt;"&amp; T507)</f>
        <v>4.6881529051055804</v>
      </c>
      <c r="W507" s="11">
        <f t="array" ref="W507">SUM((B$3:B$265&gt;=T507)*(C$3:C$265))/COUNTIF(B$3:B$265,"&gt;=" &amp;T507)</f>
        <v>6.130077910850976</v>
      </c>
    </row>
    <row r="508" spans="20:23" x14ac:dyDescent="0.25">
      <c r="T508" s="3">
        <f t="shared" si="17"/>
        <v>525</v>
      </c>
      <c r="U508" s="10">
        <f t="array" ref="U508">SUM((B$3:B$265&lt;T508)*((C$3:C$265-V508)^2))+SUM((B$3:B$265&gt;=T508)*((C$3:C$265-W508)^2))</f>
        <v>138.41285607930899</v>
      </c>
      <c r="V508" s="11">
        <f t="array" ref="V508">SUM((B$3:B$265&lt;T508)*(C$3:C$265))/COUNTIF(B$3:B$265,"&lt;"&amp; T508)</f>
        <v>4.6831965041904411</v>
      </c>
      <c r="W508" s="11">
        <f t="array" ref="W508">SUM((B$3:B$265&gt;=T508)*(C$3:C$265))/COUNTIF(B$3:B$265,"&gt;=" &amp;T508)</f>
        <v>6.1373235474755123</v>
      </c>
    </row>
    <row r="509" spans="20:23" x14ac:dyDescent="0.25">
      <c r="T509" s="3">
        <f t="shared" si="17"/>
        <v>526</v>
      </c>
      <c r="U509" s="10">
        <f t="array" ref="U509">SUM((B$3:B$265&lt;T509)*((C$3:C$265-V509)^2))+SUM((B$3:B$265&gt;=T509)*((C$3:C$265-W509)^2))</f>
        <v>138.41285607930899</v>
      </c>
      <c r="V509" s="11">
        <f t="array" ref="V509">SUM((B$3:B$265&lt;T509)*(C$3:C$265))/COUNTIF(B$3:B$265,"&lt;"&amp; T509)</f>
        <v>4.6831965041904411</v>
      </c>
      <c r="W509" s="11">
        <f t="array" ref="W509">SUM((B$3:B$265&gt;=T509)*(C$3:C$265))/COUNTIF(B$3:B$265,"&gt;=" &amp;T509)</f>
        <v>6.1373235474755123</v>
      </c>
    </row>
    <row r="510" spans="20:23" x14ac:dyDescent="0.25">
      <c r="T510" s="3">
        <f t="shared" si="17"/>
        <v>527</v>
      </c>
      <c r="U510" s="10">
        <f t="array" ref="U510">SUM((B$3:B$265&lt;T510)*((C$3:C$265-V510)^2))+SUM((B$3:B$265&gt;=T510)*((C$3:C$265-W510)^2))</f>
        <v>138.41285607930899</v>
      </c>
      <c r="V510" s="11">
        <f t="array" ref="V510">SUM((B$3:B$265&lt;T510)*(C$3:C$265))/COUNTIF(B$3:B$265,"&lt;"&amp; T510)</f>
        <v>4.6831965041904411</v>
      </c>
      <c r="W510" s="11">
        <f t="array" ref="W510">SUM((B$3:B$265&gt;=T510)*(C$3:C$265))/COUNTIF(B$3:B$265,"&gt;=" &amp;T510)</f>
        <v>6.1373235474755123</v>
      </c>
    </row>
    <row r="511" spans="20:23" x14ac:dyDescent="0.25">
      <c r="T511" s="3">
        <f t="shared" si="17"/>
        <v>528</v>
      </c>
      <c r="U511" s="10">
        <f t="array" ref="U511">SUM((B$3:B$265&lt;T511)*((C$3:C$265-V511)^2))+SUM((B$3:B$265&gt;=T511)*((C$3:C$265-W511)^2))</f>
        <v>138.41285607930899</v>
      </c>
      <c r="V511" s="11">
        <f t="array" ref="V511">SUM((B$3:B$265&lt;T511)*(C$3:C$265))/COUNTIF(B$3:B$265,"&lt;"&amp; T511)</f>
        <v>4.6831965041904411</v>
      </c>
      <c r="W511" s="11">
        <f t="array" ref="W511">SUM((B$3:B$265&gt;=T511)*(C$3:C$265))/COUNTIF(B$3:B$265,"&gt;=" &amp;T511)</f>
        <v>6.1373235474755123</v>
      </c>
    </row>
    <row r="512" spans="20:23" x14ac:dyDescent="0.25">
      <c r="T512" s="3">
        <f t="shared" si="17"/>
        <v>529</v>
      </c>
      <c r="U512" s="10">
        <f t="array" ref="U512">SUM((B$3:B$265&lt;T512)*((C$3:C$265-V512)^2))+SUM((B$3:B$265&gt;=T512)*((C$3:C$265-W512)^2))</f>
        <v>138.41285607930899</v>
      </c>
      <c r="V512" s="11">
        <f t="array" ref="V512">SUM((B$3:B$265&lt;T512)*(C$3:C$265))/COUNTIF(B$3:B$265,"&lt;"&amp; T512)</f>
        <v>4.6831965041904411</v>
      </c>
      <c r="W512" s="11">
        <f t="array" ref="W512">SUM((B$3:B$265&gt;=T512)*(C$3:C$265))/COUNTIF(B$3:B$265,"&gt;=" &amp;T512)</f>
        <v>6.1373235474755123</v>
      </c>
    </row>
    <row r="513" spans="20:23" x14ac:dyDescent="0.25">
      <c r="T513" s="3">
        <f t="shared" si="17"/>
        <v>530</v>
      </c>
      <c r="U513" s="10">
        <f t="array" ref="U513">SUM((B$3:B$265&lt;T513)*((C$3:C$265-V513)^2))+SUM((B$3:B$265&gt;=T513)*((C$3:C$265-W513)^2))</f>
        <v>138.41285607930899</v>
      </c>
      <c r="V513" s="11">
        <f t="array" ref="V513">SUM((B$3:B$265&lt;T513)*(C$3:C$265))/COUNTIF(B$3:B$265,"&lt;"&amp; T513)</f>
        <v>4.6831965041904411</v>
      </c>
      <c r="W513" s="11">
        <f t="array" ref="W513">SUM((B$3:B$265&gt;=T513)*(C$3:C$265))/COUNTIF(B$3:B$265,"&gt;=" &amp;T513)</f>
        <v>6.1373235474755123</v>
      </c>
    </row>
    <row r="514" spans="20:23" x14ac:dyDescent="0.25">
      <c r="T514" s="3">
        <f t="shared" si="17"/>
        <v>531</v>
      </c>
      <c r="U514" s="10">
        <f t="array" ref="U514">SUM((B$3:B$265&lt;T514)*((C$3:C$265-V514)^2))+SUM((B$3:B$265&gt;=T514)*((C$3:C$265-W514)^2))</f>
        <v>138.41285607930899</v>
      </c>
      <c r="V514" s="11">
        <f t="array" ref="V514">SUM((B$3:B$265&lt;T514)*(C$3:C$265))/COUNTIF(B$3:B$265,"&lt;"&amp; T514)</f>
        <v>4.6831965041904411</v>
      </c>
      <c r="W514" s="11">
        <f t="array" ref="W514">SUM((B$3:B$265&gt;=T514)*(C$3:C$265))/COUNTIF(B$3:B$265,"&gt;=" &amp;T514)</f>
        <v>6.1373235474755123</v>
      </c>
    </row>
    <row r="515" spans="20:23" x14ac:dyDescent="0.25">
      <c r="T515" s="3">
        <f t="shared" si="17"/>
        <v>532</v>
      </c>
      <c r="U515" s="10">
        <f t="array" ref="U515">SUM((B$3:B$265&lt;T515)*((C$3:C$265-V515)^2))+SUM((B$3:B$265&gt;=T515)*((C$3:C$265-W515)^2))</f>
        <v>138.41285607930899</v>
      </c>
      <c r="V515" s="11">
        <f t="array" ref="V515">SUM((B$3:B$265&lt;T515)*(C$3:C$265))/COUNTIF(B$3:B$265,"&lt;"&amp; T515)</f>
        <v>4.6831965041904411</v>
      </c>
      <c r="W515" s="11">
        <f t="array" ref="W515">SUM((B$3:B$265&gt;=T515)*(C$3:C$265))/COUNTIF(B$3:B$265,"&gt;=" &amp;T515)</f>
        <v>6.1373235474755123</v>
      </c>
    </row>
    <row r="516" spans="20:23" x14ac:dyDescent="0.25">
      <c r="T516" s="3">
        <f t="shared" si="17"/>
        <v>533</v>
      </c>
      <c r="U516" s="10">
        <f t="array" ref="U516">SUM((B$3:B$265&lt;T516)*((C$3:C$265-V516)^2))+SUM((B$3:B$265&gt;=T516)*((C$3:C$265-W516)^2))</f>
        <v>138.41285607930899</v>
      </c>
      <c r="V516" s="11">
        <f t="array" ref="V516">SUM((B$3:B$265&lt;T516)*(C$3:C$265))/COUNTIF(B$3:B$265,"&lt;"&amp; T516)</f>
        <v>4.6831965041904411</v>
      </c>
      <c r="W516" s="11">
        <f t="array" ref="W516">SUM((B$3:B$265&gt;=T516)*(C$3:C$265))/COUNTIF(B$3:B$265,"&gt;=" &amp;T516)</f>
        <v>6.1373235474755123</v>
      </c>
    </row>
    <row r="517" spans="20:23" x14ac:dyDescent="0.25">
      <c r="T517" s="3">
        <f t="shared" ref="T517:T580" si="18">T516+1</f>
        <v>534</v>
      </c>
      <c r="U517" s="10">
        <f t="array" ref="U517">SUM((B$3:B$265&lt;T517)*((C$3:C$265-V517)^2))+SUM((B$3:B$265&gt;=T517)*((C$3:C$265-W517)^2))</f>
        <v>138.41285607930899</v>
      </c>
      <c r="V517" s="11">
        <f t="array" ref="V517">SUM((B$3:B$265&lt;T517)*(C$3:C$265))/COUNTIF(B$3:B$265,"&lt;"&amp; T517)</f>
        <v>4.6831965041904411</v>
      </c>
      <c r="W517" s="11">
        <f t="array" ref="W517">SUM((B$3:B$265&gt;=T517)*(C$3:C$265))/COUNTIF(B$3:B$265,"&gt;=" &amp;T517)</f>
        <v>6.1373235474755123</v>
      </c>
    </row>
    <row r="518" spans="20:23" x14ac:dyDescent="0.25">
      <c r="T518" s="3">
        <f t="shared" si="18"/>
        <v>535</v>
      </c>
      <c r="U518" s="10">
        <f t="array" ref="U518">SUM((B$3:B$265&lt;T518)*((C$3:C$265-V518)^2))+SUM((B$3:B$265&gt;=T518)*((C$3:C$265-W518)^2))</f>
        <v>138.41285607930899</v>
      </c>
      <c r="V518" s="11">
        <f t="array" ref="V518">SUM((B$3:B$265&lt;T518)*(C$3:C$265))/COUNTIF(B$3:B$265,"&lt;"&amp; T518)</f>
        <v>4.6831965041904411</v>
      </c>
      <c r="W518" s="11">
        <f t="array" ref="W518">SUM((B$3:B$265&gt;=T518)*(C$3:C$265))/COUNTIF(B$3:B$265,"&gt;=" &amp;T518)</f>
        <v>6.1373235474755123</v>
      </c>
    </row>
    <row r="519" spans="20:23" x14ac:dyDescent="0.25">
      <c r="T519" s="3">
        <f t="shared" si="18"/>
        <v>536</v>
      </c>
      <c r="U519" s="10">
        <f t="array" ref="U519">SUM((B$3:B$265&lt;T519)*((C$3:C$265-V519)^2))+SUM((B$3:B$265&gt;=T519)*((C$3:C$265-W519)^2))</f>
        <v>138.41285607930899</v>
      </c>
      <c r="V519" s="11">
        <f t="array" ref="V519">SUM((B$3:B$265&lt;T519)*(C$3:C$265))/COUNTIF(B$3:B$265,"&lt;"&amp; T519)</f>
        <v>4.6831965041904411</v>
      </c>
      <c r="W519" s="11">
        <f t="array" ref="W519">SUM((B$3:B$265&gt;=T519)*(C$3:C$265))/COUNTIF(B$3:B$265,"&gt;=" &amp;T519)</f>
        <v>6.1373235474755123</v>
      </c>
    </row>
    <row r="520" spans="20:23" x14ac:dyDescent="0.25">
      <c r="T520" s="3">
        <f t="shared" si="18"/>
        <v>537</v>
      </c>
      <c r="U520" s="10">
        <f t="array" ref="U520">SUM((B$3:B$265&lt;T520)*((C$3:C$265-V520)^2))+SUM((B$3:B$265&gt;=T520)*((C$3:C$265-W520)^2))</f>
        <v>138.41285607930899</v>
      </c>
      <c r="V520" s="11">
        <f t="array" ref="V520">SUM((B$3:B$265&lt;T520)*(C$3:C$265))/COUNTIF(B$3:B$265,"&lt;"&amp; T520)</f>
        <v>4.6831965041904411</v>
      </c>
      <c r="W520" s="11">
        <f t="array" ref="W520">SUM((B$3:B$265&gt;=T520)*(C$3:C$265))/COUNTIF(B$3:B$265,"&gt;=" &amp;T520)</f>
        <v>6.1373235474755123</v>
      </c>
    </row>
    <row r="521" spans="20:23" x14ac:dyDescent="0.25">
      <c r="T521" s="3">
        <f t="shared" si="18"/>
        <v>538</v>
      </c>
      <c r="U521" s="10">
        <f t="array" ref="U521">SUM((B$3:B$265&lt;T521)*((C$3:C$265-V521)^2))+SUM((B$3:B$265&gt;=T521)*((C$3:C$265-W521)^2))</f>
        <v>138.41285607930899</v>
      </c>
      <c r="V521" s="11">
        <f t="array" ref="V521">SUM((B$3:B$265&lt;T521)*(C$3:C$265))/COUNTIF(B$3:B$265,"&lt;"&amp; T521)</f>
        <v>4.6831965041904411</v>
      </c>
      <c r="W521" s="11">
        <f t="array" ref="W521">SUM((B$3:B$265&gt;=T521)*(C$3:C$265))/COUNTIF(B$3:B$265,"&gt;=" &amp;T521)</f>
        <v>6.1373235474755123</v>
      </c>
    </row>
    <row r="522" spans="20:23" x14ac:dyDescent="0.25">
      <c r="T522" s="3">
        <f t="shared" si="18"/>
        <v>539</v>
      </c>
      <c r="U522" s="10">
        <f t="array" ref="U522">SUM((B$3:B$265&lt;T522)*((C$3:C$265-V522)^2))+SUM((B$3:B$265&gt;=T522)*((C$3:C$265-W522)^2))</f>
        <v>138.41285607930899</v>
      </c>
      <c r="V522" s="11">
        <f t="array" ref="V522">SUM((B$3:B$265&lt;T522)*(C$3:C$265))/COUNTIF(B$3:B$265,"&lt;"&amp; T522)</f>
        <v>4.6831965041904411</v>
      </c>
      <c r="W522" s="11">
        <f t="array" ref="W522">SUM((B$3:B$265&gt;=T522)*(C$3:C$265))/COUNTIF(B$3:B$265,"&gt;=" &amp;T522)</f>
        <v>6.1373235474755123</v>
      </c>
    </row>
    <row r="523" spans="20:23" x14ac:dyDescent="0.25">
      <c r="T523" s="3">
        <f t="shared" si="18"/>
        <v>540</v>
      </c>
      <c r="U523" s="10">
        <f t="array" ref="U523">SUM((B$3:B$265&lt;T523)*((C$3:C$265-V523)^2))+SUM((B$3:B$265&gt;=T523)*((C$3:C$265-W523)^2))</f>
        <v>138.41285607930899</v>
      </c>
      <c r="V523" s="11">
        <f t="array" ref="V523">SUM((B$3:B$265&lt;T523)*(C$3:C$265))/COUNTIF(B$3:B$265,"&lt;"&amp; T523)</f>
        <v>4.6831965041904411</v>
      </c>
      <c r="W523" s="11">
        <f t="array" ref="W523">SUM((B$3:B$265&gt;=T523)*(C$3:C$265))/COUNTIF(B$3:B$265,"&gt;=" &amp;T523)</f>
        <v>6.1373235474755123</v>
      </c>
    </row>
    <row r="524" spans="20:23" x14ac:dyDescent="0.25">
      <c r="T524" s="3">
        <f t="shared" si="18"/>
        <v>541</v>
      </c>
      <c r="U524" s="10">
        <f t="array" ref="U524">SUM((B$3:B$265&lt;T524)*((C$3:C$265-V524)^2))+SUM((B$3:B$265&gt;=T524)*((C$3:C$265-W524)^2))</f>
        <v>137.63876565914398</v>
      </c>
      <c r="V524" s="11">
        <f t="array" ref="V524">SUM((B$3:B$265&lt;T524)*(C$3:C$265))/COUNTIF(B$3:B$265,"&lt;"&amp; T524)</f>
        <v>4.6951015804115439</v>
      </c>
      <c r="W524" s="11">
        <f t="array" ref="W524">SUM((B$3:B$265&gt;=T524)*(C$3:C$265))/COUNTIF(B$3:B$265,"&gt;=" &amp;T524)</f>
        <v>6.1417424272552541</v>
      </c>
    </row>
    <row r="525" spans="20:23" x14ac:dyDescent="0.25">
      <c r="T525" s="3">
        <f t="shared" si="18"/>
        <v>542</v>
      </c>
      <c r="U525" s="10">
        <f t="array" ref="U525">SUM((B$3:B$265&lt;T525)*((C$3:C$265-V525)^2))+SUM((B$3:B$265&gt;=T525)*((C$3:C$265-W525)^2))</f>
        <v>137.63876565914398</v>
      </c>
      <c r="V525" s="11">
        <f t="array" ref="V525">SUM((B$3:B$265&lt;T525)*(C$3:C$265))/COUNTIF(B$3:B$265,"&lt;"&amp; T525)</f>
        <v>4.6951015804115439</v>
      </c>
      <c r="W525" s="11">
        <f t="array" ref="W525">SUM((B$3:B$265&gt;=T525)*(C$3:C$265))/COUNTIF(B$3:B$265,"&gt;=" &amp;T525)</f>
        <v>6.1417424272552541</v>
      </c>
    </row>
    <row r="526" spans="20:23" x14ac:dyDescent="0.25">
      <c r="T526" s="3">
        <f t="shared" si="18"/>
        <v>543</v>
      </c>
      <c r="U526" s="10">
        <f t="array" ref="U526">SUM((B$3:B$265&lt;T526)*((C$3:C$265-V526)^2))+SUM((B$3:B$265&gt;=T526)*((C$3:C$265-W526)^2))</f>
        <v>137.63876565914398</v>
      </c>
      <c r="V526" s="11">
        <f t="array" ref="V526">SUM((B$3:B$265&lt;T526)*(C$3:C$265))/COUNTIF(B$3:B$265,"&lt;"&amp; T526)</f>
        <v>4.6951015804115439</v>
      </c>
      <c r="W526" s="11">
        <f t="array" ref="W526">SUM((B$3:B$265&gt;=T526)*(C$3:C$265))/COUNTIF(B$3:B$265,"&gt;=" &amp;T526)</f>
        <v>6.1417424272552541</v>
      </c>
    </row>
    <row r="527" spans="20:23" x14ac:dyDescent="0.25">
      <c r="T527" s="3">
        <f t="shared" si="18"/>
        <v>544</v>
      </c>
      <c r="U527" s="10">
        <f t="array" ref="U527">SUM((B$3:B$265&lt;T527)*((C$3:C$265-V527)^2))+SUM((B$3:B$265&gt;=T527)*((C$3:C$265-W527)^2))</f>
        <v>137.63876565914398</v>
      </c>
      <c r="V527" s="11">
        <f t="array" ref="V527">SUM((B$3:B$265&lt;T527)*(C$3:C$265))/COUNTIF(B$3:B$265,"&lt;"&amp; T527)</f>
        <v>4.6951015804115439</v>
      </c>
      <c r="W527" s="11">
        <f t="array" ref="W527">SUM((B$3:B$265&gt;=T527)*(C$3:C$265))/COUNTIF(B$3:B$265,"&gt;=" &amp;T527)</f>
        <v>6.1417424272552541</v>
      </c>
    </row>
    <row r="528" spans="20:23" x14ac:dyDescent="0.25">
      <c r="T528" s="3">
        <f t="shared" si="18"/>
        <v>545</v>
      </c>
      <c r="U528" s="10">
        <f t="array" ref="U528">SUM((B$3:B$265&lt;T528)*((C$3:C$265-V528)^2))+SUM((B$3:B$265&gt;=T528)*((C$3:C$265-W528)^2))</f>
        <v>137.63876565914398</v>
      </c>
      <c r="V528" s="11">
        <f t="array" ref="V528">SUM((B$3:B$265&lt;T528)*(C$3:C$265))/COUNTIF(B$3:B$265,"&lt;"&amp; T528)</f>
        <v>4.6951015804115439</v>
      </c>
      <c r="W528" s="11">
        <f t="array" ref="W528">SUM((B$3:B$265&gt;=T528)*(C$3:C$265))/COUNTIF(B$3:B$265,"&gt;=" &amp;T528)</f>
        <v>6.1417424272552541</v>
      </c>
    </row>
    <row r="529" spans="20:23" x14ac:dyDescent="0.25">
      <c r="T529" s="3">
        <f t="shared" si="18"/>
        <v>546</v>
      </c>
      <c r="U529" s="10">
        <f t="array" ref="U529">SUM((B$3:B$265&lt;T529)*((C$3:C$265-V529)^2))+SUM((B$3:B$265&gt;=T529)*((C$3:C$265-W529)^2))</f>
        <v>137.63876565914398</v>
      </c>
      <c r="V529" s="11">
        <f t="array" ref="V529">SUM((B$3:B$265&lt;T529)*(C$3:C$265))/COUNTIF(B$3:B$265,"&lt;"&amp; T529)</f>
        <v>4.6951015804115439</v>
      </c>
      <c r="W529" s="11">
        <f t="array" ref="W529">SUM((B$3:B$265&gt;=T529)*(C$3:C$265))/COUNTIF(B$3:B$265,"&gt;=" &amp;T529)</f>
        <v>6.1417424272552541</v>
      </c>
    </row>
    <row r="530" spans="20:23" x14ac:dyDescent="0.25">
      <c r="T530" s="3">
        <f t="shared" si="18"/>
        <v>547</v>
      </c>
      <c r="U530" s="10">
        <f t="array" ref="U530">SUM((B$3:B$265&lt;T530)*((C$3:C$265-V530)^2))+SUM((B$3:B$265&gt;=T530)*((C$3:C$265-W530)^2))</f>
        <v>137.63876565914398</v>
      </c>
      <c r="V530" s="11">
        <f t="array" ref="V530">SUM((B$3:B$265&lt;T530)*(C$3:C$265))/COUNTIF(B$3:B$265,"&lt;"&amp; T530)</f>
        <v>4.6951015804115439</v>
      </c>
      <c r="W530" s="11">
        <f t="array" ref="W530">SUM((B$3:B$265&gt;=T530)*(C$3:C$265))/COUNTIF(B$3:B$265,"&gt;=" &amp;T530)</f>
        <v>6.1417424272552541</v>
      </c>
    </row>
    <row r="531" spans="20:23" x14ac:dyDescent="0.25">
      <c r="T531" s="3">
        <f t="shared" si="18"/>
        <v>548</v>
      </c>
      <c r="U531" s="10">
        <f t="array" ref="U531">SUM((B$3:B$265&lt;T531)*((C$3:C$265-V531)^2))+SUM((B$3:B$265&gt;=T531)*((C$3:C$265-W531)^2))</f>
        <v>137.63876565914398</v>
      </c>
      <c r="V531" s="11">
        <f t="array" ref="V531">SUM((B$3:B$265&lt;T531)*(C$3:C$265))/COUNTIF(B$3:B$265,"&lt;"&amp; T531)</f>
        <v>4.6951015804115439</v>
      </c>
      <c r="W531" s="11">
        <f t="array" ref="W531">SUM((B$3:B$265&gt;=T531)*(C$3:C$265))/COUNTIF(B$3:B$265,"&gt;=" &amp;T531)</f>
        <v>6.1417424272552541</v>
      </c>
    </row>
    <row r="532" spans="20:23" x14ac:dyDescent="0.25">
      <c r="T532" s="3">
        <f t="shared" si="18"/>
        <v>549</v>
      </c>
      <c r="U532" s="10">
        <f t="array" ref="U532">SUM((B$3:B$265&lt;T532)*((C$3:C$265-V532)^2))+SUM((B$3:B$265&gt;=T532)*((C$3:C$265-W532)^2))</f>
        <v>137.63876565914398</v>
      </c>
      <c r="V532" s="11">
        <f t="array" ref="V532">SUM((B$3:B$265&lt;T532)*(C$3:C$265))/COUNTIF(B$3:B$265,"&lt;"&amp; T532)</f>
        <v>4.6951015804115439</v>
      </c>
      <c r="W532" s="11">
        <f t="array" ref="W532">SUM((B$3:B$265&gt;=T532)*(C$3:C$265))/COUNTIF(B$3:B$265,"&gt;=" &amp;T532)</f>
        <v>6.1417424272552541</v>
      </c>
    </row>
    <row r="533" spans="20:23" x14ac:dyDescent="0.25">
      <c r="T533" s="3">
        <f t="shared" si="18"/>
        <v>550</v>
      </c>
      <c r="U533" s="10">
        <f t="array" ref="U533">SUM((B$3:B$265&lt;T533)*((C$3:C$265-V533)^2))+SUM((B$3:B$265&gt;=T533)*((C$3:C$265-W533)^2))</f>
        <v>136.25132998976144</v>
      </c>
      <c r="V533" s="11">
        <f t="array" ref="V533">SUM((B$3:B$265&lt;T533)*(C$3:C$265))/COUNTIF(B$3:B$265,"&lt;"&amp; T533)</f>
        <v>4.7012651014664879</v>
      </c>
      <c r="W533" s="11">
        <f t="array" ref="W533">SUM((B$3:B$265&gt;=T533)*(C$3:C$265))/COUNTIF(B$3:B$265,"&gt;=" &amp;T533)</f>
        <v>6.1471240416258635</v>
      </c>
    </row>
    <row r="534" spans="20:23" x14ac:dyDescent="0.25">
      <c r="T534" s="3">
        <f t="shared" si="18"/>
        <v>551</v>
      </c>
      <c r="U534" s="10">
        <f t="array" ref="U534">SUM((B$3:B$265&lt;T534)*((C$3:C$265-V534)^2))+SUM((B$3:B$265&gt;=T534)*((C$3:C$265-W534)^2))</f>
        <v>136.25132998976144</v>
      </c>
      <c r="V534" s="11">
        <f t="array" ref="V534">SUM((B$3:B$265&lt;T534)*(C$3:C$265))/COUNTIF(B$3:B$265,"&lt;"&amp; T534)</f>
        <v>4.7012651014664879</v>
      </c>
      <c r="W534" s="11">
        <f t="array" ref="W534">SUM((B$3:B$265&gt;=T534)*(C$3:C$265))/COUNTIF(B$3:B$265,"&gt;=" &amp;T534)</f>
        <v>6.1471240416258635</v>
      </c>
    </row>
    <row r="535" spans="20:23" x14ac:dyDescent="0.25">
      <c r="T535" s="3">
        <f t="shared" si="18"/>
        <v>552</v>
      </c>
      <c r="U535" s="10">
        <f t="array" ref="U535">SUM((B$3:B$265&lt;T535)*((C$3:C$265-V535)^2))+SUM((B$3:B$265&gt;=T535)*((C$3:C$265-W535)^2))</f>
        <v>136.25132998976144</v>
      </c>
      <c r="V535" s="11">
        <f t="array" ref="V535">SUM((B$3:B$265&lt;T535)*(C$3:C$265))/COUNTIF(B$3:B$265,"&lt;"&amp; T535)</f>
        <v>4.7012651014664879</v>
      </c>
      <c r="W535" s="11">
        <f t="array" ref="W535">SUM((B$3:B$265&gt;=T535)*(C$3:C$265))/COUNTIF(B$3:B$265,"&gt;=" &amp;T535)</f>
        <v>6.1471240416258635</v>
      </c>
    </row>
    <row r="536" spans="20:23" x14ac:dyDescent="0.25">
      <c r="T536" s="3">
        <f t="shared" si="18"/>
        <v>553</v>
      </c>
      <c r="U536" s="10">
        <f t="array" ref="U536">SUM((B$3:B$265&lt;T536)*((C$3:C$265-V536)^2))+SUM((B$3:B$265&gt;=T536)*((C$3:C$265-W536)^2))</f>
        <v>136.25132998976144</v>
      </c>
      <c r="V536" s="11">
        <f t="array" ref="V536">SUM((B$3:B$265&lt;T536)*(C$3:C$265))/COUNTIF(B$3:B$265,"&lt;"&amp; T536)</f>
        <v>4.7012651014664879</v>
      </c>
      <c r="W536" s="11">
        <f t="array" ref="W536">SUM((B$3:B$265&gt;=T536)*(C$3:C$265))/COUNTIF(B$3:B$265,"&gt;=" &amp;T536)</f>
        <v>6.1471240416258635</v>
      </c>
    </row>
    <row r="537" spans="20:23" x14ac:dyDescent="0.25">
      <c r="T537" s="3">
        <f t="shared" si="18"/>
        <v>554</v>
      </c>
      <c r="U537" s="10">
        <f t="array" ref="U537">SUM((B$3:B$265&lt;T537)*((C$3:C$265-V537)^2))+SUM((B$3:B$265&gt;=T537)*((C$3:C$265-W537)^2))</f>
        <v>136.25132998976144</v>
      </c>
      <c r="V537" s="11">
        <f t="array" ref="V537">SUM((B$3:B$265&lt;T537)*(C$3:C$265))/COUNTIF(B$3:B$265,"&lt;"&amp; T537)</f>
        <v>4.7012651014664879</v>
      </c>
      <c r="W537" s="11">
        <f t="array" ref="W537">SUM((B$3:B$265&gt;=T537)*(C$3:C$265))/COUNTIF(B$3:B$265,"&gt;=" &amp;T537)</f>
        <v>6.1471240416258635</v>
      </c>
    </row>
    <row r="538" spans="20:23" x14ac:dyDescent="0.25">
      <c r="T538" s="3">
        <f t="shared" si="18"/>
        <v>555</v>
      </c>
      <c r="U538" s="10">
        <f t="array" ref="U538">SUM((B$3:B$265&lt;T538)*((C$3:C$265-V538)^2))+SUM((B$3:B$265&gt;=T538)*((C$3:C$265-W538)^2))</f>
        <v>136.25132998976144</v>
      </c>
      <c r="V538" s="11">
        <f t="array" ref="V538">SUM((B$3:B$265&lt;T538)*(C$3:C$265))/COUNTIF(B$3:B$265,"&lt;"&amp; T538)</f>
        <v>4.7012651014664879</v>
      </c>
      <c r="W538" s="11">
        <f t="array" ref="W538">SUM((B$3:B$265&gt;=T538)*(C$3:C$265))/COUNTIF(B$3:B$265,"&gt;=" &amp;T538)</f>
        <v>6.1471240416258635</v>
      </c>
    </row>
    <row r="539" spans="20:23" x14ac:dyDescent="0.25">
      <c r="T539" s="3">
        <f t="shared" si="18"/>
        <v>556</v>
      </c>
      <c r="U539" s="10">
        <f t="array" ref="U539">SUM((B$3:B$265&lt;T539)*((C$3:C$265-V539)^2))+SUM((B$3:B$265&gt;=T539)*((C$3:C$265-W539)^2))</f>
        <v>136.25132998976144</v>
      </c>
      <c r="V539" s="11">
        <f t="array" ref="V539">SUM((B$3:B$265&lt;T539)*(C$3:C$265))/COUNTIF(B$3:B$265,"&lt;"&amp; T539)</f>
        <v>4.7012651014664879</v>
      </c>
      <c r="W539" s="11">
        <f t="array" ref="W539">SUM((B$3:B$265&gt;=T539)*(C$3:C$265))/COUNTIF(B$3:B$265,"&gt;=" &amp;T539)</f>
        <v>6.1471240416258635</v>
      </c>
    </row>
    <row r="540" spans="20:23" x14ac:dyDescent="0.25">
      <c r="T540" s="3">
        <f t="shared" si="18"/>
        <v>557</v>
      </c>
      <c r="U540" s="10">
        <f t="array" ref="U540">SUM((B$3:B$265&lt;T540)*((C$3:C$265-V540)^2))+SUM((B$3:B$265&gt;=T540)*((C$3:C$265-W540)^2))</f>
        <v>136.25132998976144</v>
      </c>
      <c r="V540" s="11">
        <f t="array" ref="V540">SUM((B$3:B$265&lt;T540)*(C$3:C$265))/COUNTIF(B$3:B$265,"&lt;"&amp; T540)</f>
        <v>4.7012651014664879</v>
      </c>
      <c r="W540" s="11">
        <f t="array" ref="W540">SUM((B$3:B$265&gt;=T540)*(C$3:C$265))/COUNTIF(B$3:B$265,"&gt;=" &amp;T540)</f>
        <v>6.1471240416258635</v>
      </c>
    </row>
    <row r="541" spans="20:23" x14ac:dyDescent="0.25">
      <c r="T541" s="3">
        <f t="shared" si="18"/>
        <v>558</v>
      </c>
      <c r="U541" s="10">
        <f t="array" ref="U541">SUM((B$3:B$265&lt;T541)*((C$3:C$265-V541)^2))+SUM((B$3:B$265&gt;=T541)*((C$3:C$265-W541)^2))</f>
        <v>136.25132998976144</v>
      </c>
      <c r="V541" s="11">
        <f t="array" ref="V541">SUM((B$3:B$265&lt;T541)*(C$3:C$265))/COUNTIF(B$3:B$265,"&lt;"&amp; T541)</f>
        <v>4.7012651014664879</v>
      </c>
      <c r="W541" s="11">
        <f t="array" ref="W541">SUM((B$3:B$265&gt;=T541)*(C$3:C$265))/COUNTIF(B$3:B$265,"&gt;=" &amp;T541)</f>
        <v>6.1471240416258635</v>
      </c>
    </row>
    <row r="542" spans="20:23" x14ac:dyDescent="0.25">
      <c r="T542" s="3">
        <f t="shared" si="18"/>
        <v>559</v>
      </c>
      <c r="U542" s="10">
        <f t="array" ref="U542">SUM((B$3:B$265&lt;T542)*((C$3:C$265-V542)^2))+SUM((B$3:B$265&gt;=T542)*((C$3:C$265-W542)^2))</f>
        <v>136.25132998976144</v>
      </c>
      <c r="V542" s="11">
        <f t="array" ref="V542">SUM((B$3:B$265&lt;T542)*(C$3:C$265))/COUNTIF(B$3:B$265,"&lt;"&amp; T542)</f>
        <v>4.7012651014664879</v>
      </c>
      <c r="W542" s="11">
        <f t="array" ref="W542">SUM((B$3:B$265&gt;=T542)*(C$3:C$265))/COUNTIF(B$3:B$265,"&gt;=" &amp;T542)</f>
        <v>6.1471240416258635</v>
      </c>
    </row>
    <row r="543" spans="20:23" x14ac:dyDescent="0.25">
      <c r="T543" s="3">
        <f t="shared" si="18"/>
        <v>560</v>
      </c>
      <c r="U543" s="10">
        <f t="array" ref="U543">SUM((B$3:B$265&lt;T543)*((C$3:C$265-V543)^2))+SUM((B$3:B$265&gt;=T543)*((C$3:C$265-W543)^2))</f>
        <v>136.25132998976144</v>
      </c>
      <c r="V543" s="11">
        <f t="array" ref="V543">SUM((B$3:B$265&lt;T543)*(C$3:C$265))/COUNTIF(B$3:B$265,"&lt;"&amp; T543)</f>
        <v>4.7012651014664879</v>
      </c>
      <c r="W543" s="11">
        <f t="array" ref="W543">SUM((B$3:B$265&gt;=T543)*(C$3:C$265))/COUNTIF(B$3:B$265,"&gt;=" &amp;T543)</f>
        <v>6.1471240416258635</v>
      </c>
    </row>
    <row r="544" spans="20:23" x14ac:dyDescent="0.25">
      <c r="T544" s="3">
        <f t="shared" si="18"/>
        <v>561</v>
      </c>
      <c r="U544" s="10">
        <f t="array" ref="U544">SUM((B$3:B$265&lt;T544)*((C$3:C$265-V544)^2))+SUM((B$3:B$265&gt;=T544)*((C$3:C$265-W544)^2))</f>
        <v>136.25132998976144</v>
      </c>
      <c r="V544" s="11">
        <f t="array" ref="V544">SUM((B$3:B$265&lt;T544)*(C$3:C$265))/COUNTIF(B$3:B$265,"&lt;"&amp; T544)</f>
        <v>4.7012651014664879</v>
      </c>
      <c r="W544" s="11">
        <f t="array" ref="W544">SUM((B$3:B$265&gt;=T544)*(C$3:C$265))/COUNTIF(B$3:B$265,"&gt;=" &amp;T544)</f>
        <v>6.1471240416258635</v>
      </c>
    </row>
    <row r="545" spans="20:23" x14ac:dyDescent="0.25">
      <c r="T545" s="3">
        <f t="shared" si="18"/>
        <v>562</v>
      </c>
      <c r="U545" s="10">
        <f t="array" ref="U545">SUM((B$3:B$265&lt;T545)*((C$3:C$265-V545)^2))+SUM((B$3:B$265&gt;=T545)*((C$3:C$265-W545)^2))</f>
        <v>136.25132998976144</v>
      </c>
      <c r="V545" s="11">
        <f t="array" ref="V545">SUM((B$3:B$265&lt;T545)*(C$3:C$265))/COUNTIF(B$3:B$265,"&lt;"&amp; T545)</f>
        <v>4.7012651014664879</v>
      </c>
      <c r="W545" s="11">
        <f t="array" ref="W545">SUM((B$3:B$265&gt;=T545)*(C$3:C$265))/COUNTIF(B$3:B$265,"&gt;=" &amp;T545)</f>
        <v>6.1471240416258635</v>
      </c>
    </row>
    <row r="546" spans="20:23" x14ac:dyDescent="0.25">
      <c r="T546" s="3">
        <f t="shared" si="18"/>
        <v>563</v>
      </c>
      <c r="U546" s="10">
        <f t="array" ref="U546">SUM((B$3:B$265&lt;T546)*((C$3:C$265-V546)^2))+SUM((B$3:B$265&gt;=T546)*((C$3:C$265-W546)^2))</f>
        <v>136.25132998976144</v>
      </c>
      <c r="V546" s="11">
        <f t="array" ref="V546">SUM((B$3:B$265&lt;T546)*(C$3:C$265))/COUNTIF(B$3:B$265,"&lt;"&amp; T546)</f>
        <v>4.7012651014664879</v>
      </c>
      <c r="W546" s="11">
        <f t="array" ref="W546">SUM((B$3:B$265&gt;=T546)*(C$3:C$265))/COUNTIF(B$3:B$265,"&gt;=" &amp;T546)</f>
        <v>6.1471240416258635</v>
      </c>
    </row>
    <row r="547" spans="20:23" x14ac:dyDescent="0.25">
      <c r="T547" s="3">
        <f t="shared" si="18"/>
        <v>564</v>
      </c>
      <c r="U547" s="10">
        <f t="array" ref="U547">SUM((B$3:B$265&lt;T547)*((C$3:C$265-V547)^2))+SUM((B$3:B$265&gt;=T547)*((C$3:C$265-W547)^2))</f>
        <v>136.25132998976144</v>
      </c>
      <c r="V547" s="11">
        <f t="array" ref="V547">SUM((B$3:B$265&lt;T547)*(C$3:C$265))/COUNTIF(B$3:B$265,"&lt;"&amp; T547)</f>
        <v>4.7012651014664879</v>
      </c>
      <c r="W547" s="11">
        <f t="array" ref="W547">SUM((B$3:B$265&gt;=T547)*(C$3:C$265))/COUNTIF(B$3:B$265,"&gt;=" &amp;T547)</f>
        <v>6.1471240416258635</v>
      </c>
    </row>
    <row r="548" spans="20:23" x14ac:dyDescent="0.25">
      <c r="T548" s="3">
        <f t="shared" si="18"/>
        <v>565</v>
      </c>
      <c r="U548" s="10">
        <f t="array" ref="U548">SUM((B$3:B$265&lt;T548)*((C$3:C$265-V548)^2))+SUM((B$3:B$265&gt;=T548)*((C$3:C$265-W548)^2))</f>
        <v>136.25132998976144</v>
      </c>
      <c r="V548" s="11">
        <f t="array" ref="V548">SUM((B$3:B$265&lt;T548)*(C$3:C$265))/COUNTIF(B$3:B$265,"&lt;"&amp; T548)</f>
        <v>4.7012651014664879</v>
      </c>
      <c r="W548" s="11">
        <f t="array" ref="W548">SUM((B$3:B$265&gt;=T548)*(C$3:C$265))/COUNTIF(B$3:B$265,"&gt;=" &amp;T548)</f>
        <v>6.1471240416258635</v>
      </c>
    </row>
    <row r="549" spans="20:23" x14ac:dyDescent="0.25">
      <c r="T549" s="3">
        <f t="shared" si="18"/>
        <v>566</v>
      </c>
      <c r="U549" s="10">
        <f t="array" ref="U549">SUM((B$3:B$265&lt;T549)*((C$3:C$265-V549)^2))+SUM((B$3:B$265&gt;=T549)*((C$3:C$265-W549)^2))</f>
        <v>136.25132998976144</v>
      </c>
      <c r="V549" s="11">
        <f t="array" ref="V549">SUM((B$3:B$265&lt;T549)*(C$3:C$265))/COUNTIF(B$3:B$265,"&lt;"&amp; T549)</f>
        <v>4.7012651014664879</v>
      </c>
      <c r="W549" s="11">
        <f t="array" ref="W549">SUM((B$3:B$265&gt;=T549)*(C$3:C$265))/COUNTIF(B$3:B$265,"&gt;=" &amp;T549)</f>
        <v>6.1471240416258635</v>
      </c>
    </row>
    <row r="550" spans="20:23" x14ac:dyDescent="0.25">
      <c r="T550" s="3">
        <f t="shared" si="18"/>
        <v>567</v>
      </c>
      <c r="U550" s="10">
        <f t="array" ref="U550">SUM((B$3:B$265&lt;T550)*((C$3:C$265-V550)^2))+SUM((B$3:B$265&gt;=T550)*((C$3:C$265-W550)^2))</f>
        <v>136.25132998976144</v>
      </c>
      <c r="V550" s="11">
        <f t="array" ref="V550">SUM((B$3:B$265&lt;T550)*(C$3:C$265))/COUNTIF(B$3:B$265,"&lt;"&amp; T550)</f>
        <v>4.7012651014664879</v>
      </c>
      <c r="W550" s="11">
        <f t="array" ref="W550">SUM((B$3:B$265&gt;=T550)*(C$3:C$265))/COUNTIF(B$3:B$265,"&gt;=" &amp;T550)</f>
        <v>6.1471240416258635</v>
      </c>
    </row>
    <row r="551" spans="20:23" x14ac:dyDescent="0.25">
      <c r="T551" s="3">
        <f t="shared" si="18"/>
        <v>568</v>
      </c>
      <c r="U551" s="10">
        <f t="array" ref="U551">SUM((B$3:B$265&lt;T551)*((C$3:C$265-V551)^2))+SUM((B$3:B$265&gt;=T551)*((C$3:C$265-W551)^2))</f>
        <v>136.25132998976144</v>
      </c>
      <c r="V551" s="11">
        <f t="array" ref="V551">SUM((B$3:B$265&lt;T551)*(C$3:C$265))/COUNTIF(B$3:B$265,"&lt;"&amp; T551)</f>
        <v>4.7012651014664879</v>
      </c>
      <c r="W551" s="11">
        <f t="array" ref="W551">SUM((B$3:B$265&gt;=T551)*(C$3:C$265))/COUNTIF(B$3:B$265,"&gt;=" &amp;T551)</f>
        <v>6.1471240416258635</v>
      </c>
    </row>
    <row r="552" spans="20:23" x14ac:dyDescent="0.25">
      <c r="T552" s="3">
        <f t="shared" si="18"/>
        <v>569</v>
      </c>
      <c r="U552" s="10">
        <f t="array" ref="U552">SUM((B$3:B$265&lt;T552)*((C$3:C$265-V552)^2))+SUM((B$3:B$265&gt;=T552)*((C$3:C$265-W552)^2))</f>
        <v>136.25132998976144</v>
      </c>
      <c r="V552" s="11">
        <f t="array" ref="V552">SUM((B$3:B$265&lt;T552)*(C$3:C$265))/COUNTIF(B$3:B$265,"&lt;"&amp; T552)</f>
        <v>4.7012651014664879</v>
      </c>
      <c r="W552" s="11">
        <f t="array" ref="W552">SUM((B$3:B$265&gt;=T552)*(C$3:C$265))/COUNTIF(B$3:B$265,"&gt;=" &amp;T552)</f>
        <v>6.1471240416258635</v>
      </c>
    </row>
    <row r="553" spans="20:23" x14ac:dyDescent="0.25">
      <c r="T553" s="3">
        <f t="shared" si="18"/>
        <v>570</v>
      </c>
      <c r="U553" s="10">
        <f t="array" ref="U553">SUM((B$3:B$265&lt;T553)*((C$3:C$265-V553)^2))+SUM((B$3:B$265&gt;=T553)*((C$3:C$265-W553)^2))</f>
        <v>136.25132998976144</v>
      </c>
      <c r="V553" s="11">
        <f t="array" ref="V553">SUM((B$3:B$265&lt;T553)*(C$3:C$265))/COUNTIF(B$3:B$265,"&lt;"&amp; T553)</f>
        <v>4.7012651014664879</v>
      </c>
      <c r="W553" s="11">
        <f t="array" ref="W553">SUM((B$3:B$265&gt;=T553)*(C$3:C$265))/COUNTIF(B$3:B$265,"&gt;=" &amp;T553)</f>
        <v>6.1471240416258635</v>
      </c>
    </row>
    <row r="554" spans="20:23" x14ac:dyDescent="0.25">
      <c r="T554" s="3">
        <f t="shared" si="18"/>
        <v>571</v>
      </c>
      <c r="U554" s="10">
        <f t="array" ref="U554">SUM((B$3:B$265&lt;T554)*((C$3:C$265-V554)^2))+SUM((B$3:B$265&gt;=T554)*((C$3:C$265-W554)^2))</f>
        <v>136.25132998976144</v>
      </c>
      <c r="V554" s="11">
        <f t="array" ref="V554">SUM((B$3:B$265&lt;T554)*(C$3:C$265))/COUNTIF(B$3:B$265,"&lt;"&amp; T554)</f>
        <v>4.7012651014664879</v>
      </c>
      <c r="W554" s="11">
        <f t="array" ref="W554">SUM((B$3:B$265&gt;=T554)*(C$3:C$265))/COUNTIF(B$3:B$265,"&gt;=" &amp;T554)</f>
        <v>6.1471240416258635</v>
      </c>
    </row>
    <row r="555" spans="20:23" x14ac:dyDescent="0.25">
      <c r="T555" s="3">
        <f t="shared" si="18"/>
        <v>572</v>
      </c>
      <c r="U555" s="10">
        <f t="array" ref="U555">SUM((B$3:B$265&lt;T555)*((C$3:C$265-V555)^2))+SUM((B$3:B$265&gt;=T555)*((C$3:C$265-W555)^2))</f>
        <v>136.25132998976144</v>
      </c>
      <c r="V555" s="11">
        <f t="array" ref="V555">SUM((B$3:B$265&lt;T555)*(C$3:C$265))/COUNTIF(B$3:B$265,"&lt;"&amp; T555)</f>
        <v>4.7012651014664879</v>
      </c>
      <c r="W555" s="11">
        <f t="array" ref="W555">SUM((B$3:B$265&gt;=T555)*(C$3:C$265))/COUNTIF(B$3:B$265,"&gt;=" &amp;T555)</f>
        <v>6.1471240416258635</v>
      </c>
    </row>
    <row r="556" spans="20:23" x14ac:dyDescent="0.25">
      <c r="T556" s="3">
        <f t="shared" si="18"/>
        <v>573</v>
      </c>
      <c r="U556" s="10">
        <f t="array" ref="U556">SUM((B$3:B$265&lt;T556)*((C$3:C$265-V556)^2))+SUM((B$3:B$265&gt;=T556)*((C$3:C$265-W556)^2))</f>
        <v>136.25132998976144</v>
      </c>
      <c r="V556" s="11">
        <f t="array" ref="V556">SUM((B$3:B$265&lt;T556)*(C$3:C$265))/COUNTIF(B$3:B$265,"&lt;"&amp; T556)</f>
        <v>4.7012651014664879</v>
      </c>
      <c r="W556" s="11">
        <f t="array" ref="W556">SUM((B$3:B$265&gt;=T556)*(C$3:C$265))/COUNTIF(B$3:B$265,"&gt;=" &amp;T556)</f>
        <v>6.1471240416258635</v>
      </c>
    </row>
    <row r="557" spans="20:23" x14ac:dyDescent="0.25">
      <c r="T557" s="3">
        <f t="shared" si="18"/>
        <v>574</v>
      </c>
      <c r="U557" s="10">
        <f t="array" ref="U557">SUM((B$3:B$265&lt;T557)*((C$3:C$265-V557)^2))+SUM((B$3:B$265&gt;=T557)*((C$3:C$265-W557)^2))</f>
        <v>136.25132998976144</v>
      </c>
      <c r="V557" s="11">
        <f t="array" ref="V557">SUM((B$3:B$265&lt;T557)*(C$3:C$265))/COUNTIF(B$3:B$265,"&lt;"&amp; T557)</f>
        <v>4.7012651014664879</v>
      </c>
      <c r="W557" s="11">
        <f t="array" ref="W557">SUM((B$3:B$265&gt;=T557)*(C$3:C$265))/COUNTIF(B$3:B$265,"&gt;=" &amp;T557)</f>
        <v>6.1471240416258635</v>
      </c>
    </row>
    <row r="558" spans="20:23" x14ac:dyDescent="0.25">
      <c r="T558" s="3">
        <f t="shared" si="18"/>
        <v>575</v>
      </c>
      <c r="U558" s="10">
        <f t="array" ref="U558">SUM((B$3:B$265&lt;T558)*((C$3:C$265-V558)^2))+SUM((B$3:B$265&gt;=T558)*((C$3:C$265-W558)^2))</f>
        <v>136.25132998976144</v>
      </c>
      <c r="V558" s="11">
        <f t="array" ref="V558">SUM((B$3:B$265&lt;T558)*(C$3:C$265))/COUNTIF(B$3:B$265,"&lt;"&amp; T558)</f>
        <v>4.7012651014664879</v>
      </c>
      <c r="W558" s="11">
        <f t="array" ref="W558">SUM((B$3:B$265&gt;=T558)*(C$3:C$265))/COUNTIF(B$3:B$265,"&gt;=" &amp;T558)</f>
        <v>6.1471240416258635</v>
      </c>
    </row>
    <row r="559" spans="20:23" x14ac:dyDescent="0.25">
      <c r="T559" s="3">
        <f t="shared" si="18"/>
        <v>576</v>
      </c>
      <c r="U559" s="10">
        <f t="array" ref="U559">SUM((B$3:B$265&lt;T559)*((C$3:C$265-V559)^2))+SUM((B$3:B$265&gt;=T559)*((C$3:C$265-W559)^2))</f>
        <v>136.25132998976144</v>
      </c>
      <c r="V559" s="11">
        <f t="array" ref="V559">SUM((B$3:B$265&lt;T559)*(C$3:C$265))/COUNTIF(B$3:B$265,"&lt;"&amp; T559)</f>
        <v>4.7012651014664879</v>
      </c>
      <c r="W559" s="11">
        <f t="array" ref="W559">SUM((B$3:B$265&gt;=T559)*(C$3:C$265))/COUNTIF(B$3:B$265,"&gt;=" &amp;T559)</f>
        <v>6.1471240416258635</v>
      </c>
    </row>
    <row r="560" spans="20:23" x14ac:dyDescent="0.25">
      <c r="T560" s="3">
        <f t="shared" si="18"/>
        <v>577</v>
      </c>
      <c r="U560" s="10">
        <f t="array" ref="U560">SUM((B$3:B$265&lt;T560)*((C$3:C$265-V560)^2))+SUM((B$3:B$265&gt;=T560)*((C$3:C$265-W560)^2))</f>
        <v>136.25132998976144</v>
      </c>
      <c r="V560" s="11">
        <f t="array" ref="V560">SUM((B$3:B$265&lt;T560)*(C$3:C$265))/COUNTIF(B$3:B$265,"&lt;"&amp; T560)</f>
        <v>4.7012651014664879</v>
      </c>
      <c r="W560" s="11">
        <f t="array" ref="W560">SUM((B$3:B$265&gt;=T560)*(C$3:C$265))/COUNTIF(B$3:B$265,"&gt;=" &amp;T560)</f>
        <v>6.1471240416258635</v>
      </c>
    </row>
    <row r="561" spans="20:23" x14ac:dyDescent="0.25">
      <c r="T561" s="3">
        <f t="shared" si="18"/>
        <v>578</v>
      </c>
      <c r="U561" s="10">
        <f t="array" ref="U561">SUM((B$3:B$265&lt;T561)*((C$3:C$265-V561)^2))+SUM((B$3:B$265&gt;=T561)*((C$3:C$265-W561)^2))</f>
        <v>136.25132998976144</v>
      </c>
      <c r="V561" s="11">
        <f t="array" ref="V561">SUM((B$3:B$265&lt;T561)*(C$3:C$265))/COUNTIF(B$3:B$265,"&lt;"&amp; T561)</f>
        <v>4.7012651014664879</v>
      </c>
      <c r="W561" s="11">
        <f t="array" ref="W561">SUM((B$3:B$265&gt;=T561)*(C$3:C$265))/COUNTIF(B$3:B$265,"&gt;=" &amp;T561)</f>
        <v>6.1471240416258635</v>
      </c>
    </row>
    <row r="562" spans="20:23" x14ac:dyDescent="0.25">
      <c r="T562" s="3">
        <f t="shared" si="18"/>
        <v>579</v>
      </c>
      <c r="U562" s="10">
        <f t="array" ref="U562">SUM((B$3:B$265&lt;T562)*((C$3:C$265-V562)^2))+SUM((B$3:B$265&gt;=T562)*((C$3:C$265-W562)^2))</f>
        <v>136.25132998976144</v>
      </c>
      <c r="V562" s="11">
        <f t="array" ref="V562">SUM((B$3:B$265&lt;T562)*(C$3:C$265))/COUNTIF(B$3:B$265,"&lt;"&amp; T562)</f>
        <v>4.7012651014664879</v>
      </c>
      <c r="W562" s="11">
        <f t="array" ref="W562">SUM((B$3:B$265&gt;=T562)*(C$3:C$265))/COUNTIF(B$3:B$265,"&gt;=" &amp;T562)</f>
        <v>6.1471240416258635</v>
      </c>
    </row>
    <row r="563" spans="20:23" x14ac:dyDescent="0.25">
      <c r="T563" s="3">
        <f t="shared" si="18"/>
        <v>580</v>
      </c>
      <c r="U563" s="10">
        <f t="array" ref="U563">SUM((B$3:B$265&lt;T563)*((C$3:C$265-V563)^2))+SUM((B$3:B$265&gt;=T563)*((C$3:C$265-W563)^2))</f>
        <v>136.25132998976144</v>
      </c>
      <c r="V563" s="11">
        <f t="array" ref="V563">SUM((B$3:B$265&lt;T563)*(C$3:C$265))/COUNTIF(B$3:B$265,"&lt;"&amp; T563)</f>
        <v>4.7012651014664879</v>
      </c>
      <c r="W563" s="11">
        <f t="array" ref="W563">SUM((B$3:B$265&gt;=T563)*(C$3:C$265))/COUNTIF(B$3:B$265,"&gt;=" &amp;T563)</f>
        <v>6.1471240416258635</v>
      </c>
    </row>
    <row r="564" spans="20:23" x14ac:dyDescent="0.25">
      <c r="T564" s="3">
        <f t="shared" si="18"/>
        <v>581</v>
      </c>
      <c r="U564" s="10">
        <f t="array" ref="U564">SUM((B$3:B$265&lt;T564)*((C$3:C$265-V564)^2))+SUM((B$3:B$265&gt;=T564)*((C$3:C$265-W564)^2))</f>
        <v>134.8479701309702</v>
      </c>
      <c r="V564" s="11">
        <f t="array" ref="V564">SUM((B$3:B$265&lt;T564)*(C$3:C$265))/COUNTIF(B$3:B$265,"&lt;"&amp; T564)</f>
        <v>4.7071279629577765</v>
      </c>
      <c r="W564" s="11">
        <f t="array" ref="W564">SUM((B$3:B$265&gt;=T564)*(C$3:C$265))/COUNTIF(B$3:B$265,"&gt;=" &amp;T564)</f>
        <v>6.1525541390088199</v>
      </c>
    </row>
    <row r="565" spans="20:23" x14ac:dyDescent="0.25">
      <c r="T565" s="3">
        <f t="shared" si="18"/>
        <v>582</v>
      </c>
      <c r="U565" s="10">
        <f t="array" ref="U565">SUM((B$3:B$265&lt;T565)*((C$3:C$265-V565)^2))+SUM((B$3:B$265&gt;=T565)*((C$3:C$265-W565)^2))</f>
        <v>134.8479701309702</v>
      </c>
      <c r="V565" s="11">
        <f t="array" ref="V565">SUM((B$3:B$265&lt;T565)*(C$3:C$265))/COUNTIF(B$3:B$265,"&lt;"&amp; T565)</f>
        <v>4.7071279629577765</v>
      </c>
      <c r="W565" s="11">
        <f t="array" ref="W565">SUM((B$3:B$265&gt;=T565)*(C$3:C$265))/COUNTIF(B$3:B$265,"&gt;=" &amp;T565)</f>
        <v>6.1525541390088199</v>
      </c>
    </row>
    <row r="566" spans="20:23" x14ac:dyDescent="0.25">
      <c r="T566" s="3">
        <f t="shared" si="18"/>
        <v>583</v>
      </c>
      <c r="U566" s="10">
        <f t="array" ref="U566">SUM((B$3:B$265&lt;T566)*((C$3:C$265-V566)^2))+SUM((B$3:B$265&gt;=T566)*((C$3:C$265-W566)^2))</f>
        <v>134.8479701309702</v>
      </c>
      <c r="V566" s="11">
        <f t="array" ref="V566">SUM((B$3:B$265&lt;T566)*(C$3:C$265))/COUNTIF(B$3:B$265,"&lt;"&amp; T566)</f>
        <v>4.7071279629577765</v>
      </c>
      <c r="W566" s="11">
        <f t="array" ref="W566">SUM((B$3:B$265&gt;=T566)*(C$3:C$265))/COUNTIF(B$3:B$265,"&gt;=" &amp;T566)</f>
        <v>6.1525541390088199</v>
      </c>
    </row>
    <row r="567" spans="20:23" x14ac:dyDescent="0.25">
      <c r="T567" s="3">
        <f t="shared" si="18"/>
        <v>584</v>
      </c>
      <c r="U567" s="10">
        <f t="array" ref="U567">SUM((B$3:B$265&lt;T567)*((C$3:C$265-V567)^2))+SUM((B$3:B$265&gt;=T567)*((C$3:C$265-W567)^2))</f>
        <v>134.8479701309702</v>
      </c>
      <c r="V567" s="11">
        <f t="array" ref="V567">SUM((B$3:B$265&lt;T567)*(C$3:C$265))/COUNTIF(B$3:B$265,"&lt;"&amp; T567)</f>
        <v>4.7071279629577765</v>
      </c>
      <c r="W567" s="11">
        <f t="array" ref="W567">SUM((B$3:B$265&gt;=T567)*(C$3:C$265))/COUNTIF(B$3:B$265,"&gt;=" &amp;T567)</f>
        <v>6.1525541390088199</v>
      </c>
    </row>
    <row r="568" spans="20:23" x14ac:dyDescent="0.25">
      <c r="T568" s="3">
        <f t="shared" si="18"/>
        <v>585</v>
      </c>
      <c r="U568" s="10">
        <f t="array" ref="U568">SUM((B$3:B$265&lt;T568)*((C$3:C$265-V568)^2))+SUM((B$3:B$265&gt;=T568)*((C$3:C$265-W568)^2))</f>
        <v>134.8479701309702</v>
      </c>
      <c r="V568" s="11">
        <f t="array" ref="V568">SUM((B$3:B$265&lt;T568)*(C$3:C$265))/COUNTIF(B$3:B$265,"&lt;"&amp; T568)</f>
        <v>4.7071279629577765</v>
      </c>
      <c r="W568" s="11">
        <f t="array" ref="W568">SUM((B$3:B$265&gt;=T568)*(C$3:C$265))/COUNTIF(B$3:B$265,"&gt;=" &amp;T568)</f>
        <v>6.1525541390088199</v>
      </c>
    </row>
    <row r="569" spans="20:23" x14ac:dyDescent="0.25">
      <c r="T569" s="3">
        <f t="shared" si="18"/>
        <v>586</v>
      </c>
      <c r="U569" s="10">
        <f t="array" ref="U569">SUM((B$3:B$265&lt;T569)*((C$3:C$265-V569)^2))+SUM((B$3:B$265&gt;=T569)*((C$3:C$265-W569)^2))</f>
        <v>134.8479701309702</v>
      </c>
      <c r="V569" s="11">
        <f t="array" ref="V569">SUM((B$3:B$265&lt;T569)*(C$3:C$265))/COUNTIF(B$3:B$265,"&lt;"&amp; T569)</f>
        <v>4.7071279629577765</v>
      </c>
      <c r="W569" s="11">
        <f t="array" ref="W569">SUM((B$3:B$265&gt;=T569)*(C$3:C$265))/COUNTIF(B$3:B$265,"&gt;=" &amp;T569)</f>
        <v>6.1525541390088199</v>
      </c>
    </row>
    <row r="570" spans="20:23" x14ac:dyDescent="0.25">
      <c r="T570" s="3">
        <f t="shared" si="18"/>
        <v>587</v>
      </c>
      <c r="U570" s="10">
        <f t="array" ref="U570">SUM((B$3:B$265&lt;T570)*((C$3:C$265-V570)^2))+SUM((B$3:B$265&gt;=T570)*((C$3:C$265-W570)^2))</f>
        <v>134.8479701309702</v>
      </c>
      <c r="V570" s="11">
        <f t="array" ref="V570">SUM((B$3:B$265&lt;T570)*(C$3:C$265))/COUNTIF(B$3:B$265,"&lt;"&amp; T570)</f>
        <v>4.7071279629577765</v>
      </c>
      <c r="W570" s="11">
        <f t="array" ref="W570">SUM((B$3:B$265&gt;=T570)*(C$3:C$265))/COUNTIF(B$3:B$265,"&gt;=" &amp;T570)</f>
        <v>6.1525541390088199</v>
      </c>
    </row>
    <row r="571" spans="20:23" x14ac:dyDescent="0.25">
      <c r="T571" s="3">
        <f t="shared" si="18"/>
        <v>588</v>
      </c>
      <c r="U571" s="10">
        <f t="array" ref="U571">SUM((B$3:B$265&lt;T571)*((C$3:C$265-V571)^2))+SUM((B$3:B$265&gt;=T571)*((C$3:C$265-W571)^2))</f>
        <v>134.8479701309702</v>
      </c>
      <c r="V571" s="11">
        <f t="array" ref="V571">SUM((B$3:B$265&lt;T571)*(C$3:C$265))/COUNTIF(B$3:B$265,"&lt;"&amp; T571)</f>
        <v>4.7071279629577765</v>
      </c>
      <c r="W571" s="11">
        <f t="array" ref="W571">SUM((B$3:B$265&gt;=T571)*(C$3:C$265))/COUNTIF(B$3:B$265,"&gt;=" &amp;T571)</f>
        <v>6.1525541390088199</v>
      </c>
    </row>
    <row r="572" spans="20:23" x14ac:dyDescent="0.25">
      <c r="T572" s="3">
        <f t="shared" si="18"/>
        <v>589</v>
      </c>
      <c r="U572" s="10">
        <f t="array" ref="U572">SUM((B$3:B$265&lt;T572)*((C$3:C$265-V572)^2))+SUM((B$3:B$265&gt;=T572)*((C$3:C$265-W572)^2))</f>
        <v>134.8479701309702</v>
      </c>
      <c r="V572" s="11">
        <f t="array" ref="V572">SUM((B$3:B$265&lt;T572)*(C$3:C$265))/COUNTIF(B$3:B$265,"&lt;"&amp; T572)</f>
        <v>4.7071279629577765</v>
      </c>
      <c r="W572" s="11">
        <f t="array" ref="W572">SUM((B$3:B$265&gt;=T572)*(C$3:C$265))/COUNTIF(B$3:B$265,"&gt;=" &amp;T572)</f>
        <v>6.1525541390088199</v>
      </c>
    </row>
    <row r="573" spans="20:23" x14ac:dyDescent="0.25">
      <c r="T573" s="3">
        <f t="shared" si="18"/>
        <v>590</v>
      </c>
      <c r="U573" s="10">
        <f t="array" ref="U573">SUM((B$3:B$265&lt;T573)*((C$3:C$265-V573)^2))+SUM((B$3:B$265&gt;=T573)*((C$3:C$265-W573)^2))</f>
        <v>134.8479701309702</v>
      </c>
      <c r="V573" s="11">
        <f t="array" ref="V573">SUM((B$3:B$265&lt;T573)*(C$3:C$265))/COUNTIF(B$3:B$265,"&lt;"&amp; T573)</f>
        <v>4.7071279629577765</v>
      </c>
      <c r="W573" s="11">
        <f t="array" ref="W573">SUM((B$3:B$265&gt;=T573)*(C$3:C$265))/COUNTIF(B$3:B$265,"&gt;=" &amp;T573)</f>
        <v>6.1525541390088199</v>
      </c>
    </row>
    <row r="574" spans="20:23" x14ac:dyDescent="0.25">
      <c r="T574" s="3">
        <f t="shared" si="18"/>
        <v>591</v>
      </c>
      <c r="U574" s="10">
        <f t="array" ref="U574">SUM((B$3:B$265&lt;T574)*((C$3:C$265-V574)^2))+SUM((B$3:B$265&gt;=T574)*((C$3:C$265-W574)^2))</f>
        <v>134.8479701309702</v>
      </c>
      <c r="V574" s="11">
        <f t="array" ref="V574">SUM((B$3:B$265&lt;T574)*(C$3:C$265))/COUNTIF(B$3:B$265,"&lt;"&amp; T574)</f>
        <v>4.7071279629577765</v>
      </c>
      <c r="W574" s="11">
        <f t="array" ref="W574">SUM((B$3:B$265&gt;=T574)*(C$3:C$265))/COUNTIF(B$3:B$265,"&gt;=" &amp;T574)</f>
        <v>6.1525541390088199</v>
      </c>
    </row>
    <row r="575" spans="20:23" x14ac:dyDescent="0.25">
      <c r="T575" s="3">
        <f t="shared" si="18"/>
        <v>592</v>
      </c>
      <c r="U575" s="10">
        <f t="array" ref="U575">SUM((B$3:B$265&lt;T575)*((C$3:C$265-V575)^2))+SUM((B$3:B$265&gt;=T575)*((C$3:C$265-W575)^2))</f>
        <v>132.72995421997075</v>
      </c>
      <c r="V575" s="11">
        <f t="array" ref="V575">SUM((B$3:B$265&lt;T575)*(C$3:C$265))/COUNTIF(B$3:B$265,"&lt;"&amp; T575)</f>
        <v>4.7069696868347917</v>
      </c>
      <c r="W575" s="11">
        <f t="array" ref="W575">SUM((B$3:B$265&gt;=T575)*(C$3:C$265))/COUNTIF(B$3:B$265,"&gt;=" &amp;T575)</f>
        <v>6.1591246085708855</v>
      </c>
    </row>
    <row r="576" spans="20:23" x14ac:dyDescent="0.25">
      <c r="T576" s="3">
        <f t="shared" si="18"/>
        <v>593</v>
      </c>
      <c r="U576" s="10">
        <f t="array" ref="U576">SUM((B$3:B$265&lt;T576)*((C$3:C$265-V576)^2))+SUM((B$3:B$265&gt;=T576)*((C$3:C$265-W576)^2))</f>
        <v>131.39663155382692</v>
      </c>
      <c r="V576" s="11">
        <f t="array" ref="V576">SUM((B$3:B$265&lt;T576)*(C$3:C$265))/COUNTIF(B$3:B$265,"&lt;"&amp; T576)</f>
        <v>4.7132432695228328</v>
      </c>
      <c r="W576" s="11">
        <f t="array" ref="W576">SUM((B$3:B$265&gt;=T576)*(C$3:C$265))/COUNTIF(B$3:B$265,"&gt;=" &amp;T576)</f>
        <v>6.164499112507932</v>
      </c>
    </row>
    <row r="577" spans="20:23" x14ac:dyDescent="0.25">
      <c r="T577" s="3">
        <f t="shared" si="18"/>
        <v>594</v>
      </c>
      <c r="U577" s="10">
        <f t="array" ref="U577">SUM((B$3:B$265&lt;T577)*((C$3:C$265-V577)^2))+SUM((B$3:B$265&gt;=T577)*((C$3:C$265-W577)^2))</f>
        <v>130.42168928063995</v>
      </c>
      <c r="V577" s="11">
        <f t="array" ref="V577">SUM((B$3:B$265&lt;T577)*(C$3:C$265))/COUNTIF(B$3:B$265,"&lt;"&amp; T577)</f>
        <v>4.7221683196223276</v>
      </c>
      <c r="W577" s="11">
        <f t="array" ref="W577">SUM((B$3:B$265&gt;=T577)*(C$3:C$265))/COUNTIF(B$3:B$265,"&gt;=" &amp;T577)</f>
        <v>6.1693326907664128</v>
      </c>
    </row>
    <row r="578" spans="20:23" x14ac:dyDescent="0.25">
      <c r="T578" s="3">
        <f t="shared" si="18"/>
        <v>595</v>
      </c>
      <c r="U578" s="10">
        <f t="array" ref="U578">SUM((B$3:B$265&lt;T578)*((C$3:C$265-V578)^2))+SUM((B$3:B$265&gt;=T578)*((C$3:C$265-W578)^2))</f>
        <v>130.42168928063995</v>
      </c>
      <c r="V578" s="11">
        <f t="array" ref="V578">SUM((B$3:B$265&lt;T578)*(C$3:C$265))/COUNTIF(B$3:B$265,"&lt;"&amp; T578)</f>
        <v>4.7221683196223276</v>
      </c>
      <c r="W578" s="11">
        <f t="array" ref="W578">SUM((B$3:B$265&gt;=T578)*(C$3:C$265))/COUNTIF(B$3:B$265,"&gt;=" &amp;T578)</f>
        <v>6.1693326907664128</v>
      </c>
    </row>
    <row r="579" spans="20:23" x14ac:dyDescent="0.25">
      <c r="T579" s="3">
        <f t="shared" si="18"/>
        <v>596</v>
      </c>
      <c r="U579" s="10">
        <f t="array" ref="U579">SUM((B$3:B$265&lt;T579)*((C$3:C$265-V579)^2))+SUM((B$3:B$265&gt;=T579)*((C$3:C$265-W579)^2))</f>
        <v>130.42168928063995</v>
      </c>
      <c r="V579" s="11">
        <f t="array" ref="V579">SUM((B$3:B$265&lt;T579)*(C$3:C$265))/COUNTIF(B$3:B$265,"&lt;"&amp; T579)</f>
        <v>4.7221683196223276</v>
      </c>
      <c r="W579" s="11">
        <f t="array" ref="W579">SUM((B$3:B$265&gt;=T579)*(C$3:C$265))/COUNTIF(B$3:B$265,"&gt;=" &amp;T579)</f>
        <v>6.1693326907664128</v>
      </c>
    </row>
    <row r="580" spans="20:23" x14ac:dyDescent="0.25">
      <c r="T580" s="3">
        <f t="shared" si="18"/>
        <v>597</v>
      </c>
      <c r="U580" s="10">
        <f t="array" ref="U580">SUM((B$3:B$265&lt;T580)*((C$3:C$265-V580)^2))+SUM((B$3:B$265&gt;=T580)*((C$3:C$265-W580)^2))</f>
        <v>130.42168928063995</v>
      </c>
      <c r="V580" s="11">
        <f t="array" ref="V580">SUM((B$3:B$265&lt;T580)*(C$3:C$265))/COUNTIF(B$3:B$265,"&lt;"&amp; T580)</f>
        <v>4.7221683196223276</v>
      </c>
      <c r="W580" s="11">
        <f t="array" ref="W580">SUM((B$3:B$265&gt;=T580)*(C$3:C$265))/COUNTIF(B$3:B$265,"&gt;=" &amp;T580)</f>
        <v>6.1693326907664128</v>
      </c>
    </row>
    <row r="581" spans="20:23" x14ac:dyDescent="0.25">
      <c r="T581" s="3">
        <f t="shared" ref="T581:T644" si="19">T580+1</f>
        <v>598</v>
      </c>
      <c r="U581" s="10">
        <f t="array" ref="U581">SUM((B$3:B$265&lt;T581)*((C$3:C$265-V581)^2))+SUM((B$3:B$265&gt;=T581)*((C$3:C$265-W581)^2))</f>
        <v>130.42168928063995</v>
      </c>
      <c r="V581" s="11">
        <f t="array" ref="V581">SUM((B$3:B$265&lt;T581)*(C$3:C$265))/COUNTIF(B$3:B$265,"&lt;"&amp; T581)</f>
        <v>4.7221683196223276</v>
      </c>
      <c r="W581" s="11">
        <f t="array" ref="W581">SUM((B$3:B$265&gt;=T581)*(C$3:C$265))/COUNTIF(B$3:B$265,"&gt;=" &amp;T581)</f>
        <v>6.1693326907664128</v>
      </c>
    </row>
    <row r="582" spans="20:23" x14ac:dyDescent="0.25">
      <c r="T582" s="3">
        <f t="shared" si="19"/>
        <v>599</v>
      </c>
      <c r="U582" s="10">
        <f t="array" ref="U582">SUM((B$3:B$265&lt;T582)*((C$3:C$265-V582)^2))+SUM((B$3:B$265&gt;=T582)*((C$3:C$265-W582)^2))</f>
        <v>130.42168928063995</v>
      </c>
      <c r="V582" s="11">
        <f t="array" ref="V582">SUM((B$3:B$265&lt;T582)*(C$3:C$265))/COUNTIF(B$3:B$265,"&lt;"&amp; T582)</f>
        <v>4.7221683196223276</v>
      </c>
      <c r="W582" s="11">
        <f t="array" ref="W582">SUM((B$3:B$265&gt;=T582)*(C$3:C$265))/COUNTIF(B$3:B$265,"&gt;=" &amp;T582)</f>
        <v>6.1693326907664128</v>
      </c>
    </row>
    <row r="583" spans="20:23" x14ac:dyDescent="0.25">
      <c r="T583" s="3">
        <f t="shared" si="19"/>
        <v>600</v>
      </c>
      <c r="U583" s="10">
        <f t="array" ref="U583">SUM((B$3:B$265&lt;T583)*((C$3:C$265-V583)^2))+SUM((B$3:B$265&gt;=T583)*((C$3:C$265-W583)^2))</f>
        <v>130.42168928063995</v>
      </c>
      <c r="V583" s="11">
        <f t="array" ref="V583">SUM((B$3:B$265&lt;T583)*(C$3:C$265))/COUNTIF(B$3:B$265,"&lt;"&amp; T583)</f>
        <v>4.7221683196223276</v>
      </c>
      <c r="W583" s="11">
        <f t="array" ref="W583">SUM((B$3:B$265&gt;=T583)*(C$3:C$265))/COUNTIF(B$3:B$265,"&gt;=" &amp;T583)</f>
        <v>6.1693326907664128</v>
      </c>
    </row>
    <row r="584" spans="20:23" x14ac:dyDescent="0.25">
      <c r="T584" s="3">
        <f t="shared" si="19"/>
        <v>601</v>
      </c>
      <c r="U584" s="10">
        <f t="array" ref="U584">SUM((B$3:B$265&lt;T584)*((C$3:C$265-V584)^2))+SUM((B$3:B$265&gt;=T584)*((C$3:C$265-W584)^2))</f>
        <v>130.42168928063995</v>
      </c>
      <c r="V584" s="11">
        <f t="array" ref="V584">SUM((B$3:B$265&lt;T584)*(C$3:C$265))/COUNTIF(B$3:B$265,"&lt;"&amp; T584)</f>
        <v>4.7221683196223276</v>
      </c>
      <c r="W584" s="11">
        <f t="array" ref="W584">SUM((B$3:B$265&gt;=T584)*(C$3:C$265))/COUNTIF(B$3:B$265,"&gt;=" &amp;T584)</f>
        <v>6.1693326907664128</v>
      </c>
    </row>
    <row r="585" spans="20:23" x14ac:dyDescent="0.25">
      <c r="T585" s="3">
        <f t="shared" si="19"/>
        <v>602</v>
      </c>
      <c r="U585" s="10">
        <f t="array" ref="U585">SUM((B$3:B$265&lt;T585)*((C$3:C$265-V585)^2))+SUM((B$3:B$265&gt;=T585)*((C$3:C$265-W585)^2))</f>
        <v>130.42168928063995</v>
      </c>
      <c r="V585" s="11">
        <f t="array" ref="V585">SUM((B$3:B$265&lt;T585)*(C$3:C$265))/COUNTIF(B$3:B$265,"&lt;"&amp; T585)</f>
        <v>4.7221683196223276</v>
      </c>
      <c r="W585" s="11">
        <f t="array" ref="W585">SUM((B$3:B$265&gt;=T585)*(C$3:C$265))/COUNTIF(B$3:B$265,"&gt;=" &amp;T585)</f>
        <v>6.1693326907664128</v>
      </c>
    </row>
    <row r="586" spans="20:23" x14ac:dyDescent="0.25">
      <c r="T586" s="3">
        <f t="shared" si="19"/>
        <v>603</v>
      </c>
      <c r="U586" s="10">
        <f t="array" ref="U586">SUM((B$3:B$265&lt;T586)*((C$3:C$265-V586)^2))+SUM((B$3:B$265&gt;=T586)*((C$3:C$265-W586)^2))</f>
        <v>130.42168928063995</v>
      </c>
      <c r="V586" s="11">
        <f t="array" ref="V586">SUM((B$3:B$265&lt;T586)*(C$3:C$265))/COUNTIF(B$3:B$265,"&lt;"&amp; T586)</f>
        <v>4.7221683196223276</v>
      </c>
      <c r="W586" s="11">
        <f t="array" ref="W586">SUM((B$3:B$265&gt;=T586)*(C$3:C$265))/COUNTIF(B$3:B$265,"&gt;=" &amp;T586)</f>
        <v>6.1693326907664128</v>
      </c>
    </row>
    <row r="587" spans="20:23" x14ac:dyDescent="0.25">
      <c r="T587" s="3">
        <f t="shared" si="19"/>
        <v>604</v>
      </c>
      <c r="U587" s="10">
        <f t="array" ref="U587">SUM((B$3:B$265&lt;T587)*((C$3:C$265-V587)^2))+SUM((B$3:B$265&gt;=T587)*((C$3:C$265-W587)^2))</f>
        <v>130.42168928063995</v>
      </c>
      <c r="V587" s="11">
        <f t="array" ref="V587">SUM((B$3:B$265&lt;T587)*(C$3:C$265))/COUNTIF(B$3:B$265,"&lt;"&amp; T587)</f>
        <v>4.7221683196223276</v>
      </c>
      <c r="W587" s="11">
        <f t="array" ref="W587">SUM((B$3:B$265&gt;=T587)*(C$3:C$265))/COUNTIF(B$3:B$265,"&gt;=" &amp;T587)</f>
        <v>6.1693326907664128</v>
      </c>
    </row>
    <row r="588" spans="20:23" x14ac:dyDescent="0.25">
      <c r="T588" s="3">
        <f t="shared" si="19"/>
        <v>605</v>
      </c>
      <c r="U588" s="10">
        <f t="array" ref="U588">SUM((B$3:B$265&lt;T588)*((C$3:C$265-V588)^2))+SUM((B$3:B$265&gt;=T588)*((C$3:C$265-W588)^2))</f>
        <v>130.42168928063995</v>
      </c>
      <c r="V588" s="11">
        <f t="array" ref="V588">SUM((B$3:B$265&lt;T588)*(C$3:C$265))/COUNTIF(B$3:B$265,"&lt;"&amp; T588)</f>
        <v>4.7221683196223276</v>
      </c>
      <c r="W588" s="11">
        <f t="array" ref="W588">SUM((B$3:B$265&gt;=T588)*(C$3:C$265))/COUNTIF(B$3:B$265,"&gt;=" &amp;T588)</f>
        <v>6.1693326907664128</v>
      </c>
    </row>
    <row r="589" spans="20:23" x14ac:dyDescent="0.25">
      <c r="T589" s="3">
        <f t="shared" si="19"/>
        <v>606</v>
      </c>
      <c r="U589" s="10">
        <f t="array" ref="U589">SUM((B$3:B$265&lt;T589)*((C$3:C$265-V589)^2))+SUM((B$3:B$265&gt;=T589)*((C$3:C$265-W589)^2))</f>
        <v>130.42168928063995</v>
      </c>
      <c r="V589" s="11">
        <f t="array" ref="V589">SUM((B$3:B$265&lt;T589)*(C$3:C$265))/COUNTIF(B$3:B$265,"&lt;"&amp; T589)</f>
        <v>4.7221683196223276</v>
      </c>
      <c r="W589" s="11">
        <f t="array" ref="W589">SUM((B$3:B$265&gt;=T589)*(C$3:C$265))/COUNTIF(B$3:B$265,"&gt;=" &amp;T589)</f>
        <v>6.1693326907664128</v>
      </c>
    </row>
    <row r="590" spans="20:23" x14ac:dyDescent="0.25">
      <c r="T590" s="3">
        <f t="shared" si="19"/>
        <v>607</v>
      </c>
      <c r="U590" s="10">
        <f t="array" ref="U590">SUM((B$3:B$265&lt;T590)*((C$3:C$265-V590)^2))+SUM((B$3:B$265&gt;=T590)*((C$3:C$265-W590)^2))</f>
        <v>130.42168928063995</v>
      </c>
      <c r="V590" s="11">
        <f t="array" ref="V590">SUM((B$3:B$265&lt;T590)*(C$3:C$265))/COUNTIF(B$3:B$265,"&lt;"&amp; T590)</f>
        <v>4.7221683196223276</v>
      </c>
      <c r="W590" s="11">
        <f t="array" ref="W590">SUM((B$3:B$265&gt;=T590)*(C$3:C$265))/COUNTIF(B$3:B$265,"&gt;=" &amp;T590)</f>
        <v>6.1693326907664128</v>
      </c>
    </row>
    <row r="591" spans="20:23" x14ac:dyDescent="0.25">
      <c r="T591" s="3">
        <f t="shared" si="19"/>
        <v>608</v>
      </c>
      <c r="U591" s="10">
        <f t="array" ref="U591">SUM((B$3:B$265&lt;T591)*((C$3:C$265-V591)^2))+SUM((B$3:B$265&gt;=T591)*((C$3:C$265-W591)^2))</f>
        <v>130.42168928063995</v>
      </c>
      <c r="V591" s="11">
        <f t="array" ref="V591">SUM((B$3:B$265&lt;T591)*(C$3:C$265))/COUNTIF(B$3:B$265,"&lt;"&amp; T591)</f>
        <v>4.7221683196223276</v>
      </c>
      <c r="W591" s="11">
        <f t="array" ref="W591">SUM((B$3:B$265&gt;=T591)*(C$3:C$265))/COUNTIF(B$3:B$265,"&gt;=" &amp;T591)</f>
        <v>6.1693326907664128</v>
      </c>
    </row>
    <row r="592" spans="20:23" x14ac:dyDescent="0.25">
      <c r="T592" s="3">
        <f t="shared" si="19"/>
        <v>609</v>
      </c>
      <c r="U592" s="10">
        <f t="array" ref="U592">SUM((B$3:B$265&lt;T592)*((C$3:C$265-V592)^2))+SUM((B$3:B$265&gt;=T592)*((C$3:C$265-W592)^2))</f>
        <v>130.42168928063995</v>
      </c>
      <c r="V592" s="11">
        <f t="array" ref="V592">SUM((B$3:B$265&lt;T592)*(C$3:C$265))/COUNTIF(B$3:B$265,"&lt;"&amp; T592)</f>
        <v>4.7221683196223276</v>
      </c>
      <c r="W592" s="11">
        <f t="array" ref="W592">SUM((B$3:B$265&gt;=T592)*(C$3:C$265))/COUNTIF(B$3:B$265,"&gt;=" &amp;T592)</f>
        <v>6.1693326907664128</v>
      </c>
    </row>
    <row r="593" spans="20:23" x14ac:dyDescent="0.25">
      <c r="T593" s="3">
        <f t="shared" si="19"/>
        <v>610</v>
      </c>
      <c r="U593" s="10">
        <f t="array" ref="U593">SUM((B$3:B$265&lt;T593)*((C$3:C$265-V593)^2))+SUM((B$3:B$265&gt;=T593)*((C$3:C$265-W593)^2))</f>
        <v>130.42168928063995</v>
      </c>
      <c r="V593" s="11">
        <f t="array" ref="V593">SUM((B$3:B$265&lt;T593)*(C$3:C$265))/COUNTIF(B$3:B$265,"&lt;"&amp; T593)</f>
        <v>4.7221683196223276</v>
      </c>
      <c r="W593" s="11">
        <f t="array" ref="W593">SUM((B$3:B$265&gt;=T593)*(C$3:C$265))/COUNTIF(B$3:B$265,"&gt;=" &amp;T593)</f>
        <v>6.1693326907664128</v>
      </c>
    </row>
    <row r="594" spans="20:23" x14ac:dyDescent="0.25">
      <c r="T594" s="3">
        <f t="shared" si="19"/>
        <v>611</v>
      </c>
      <c r="U594" s="10">
        <f t="array" ref="U594">SUM((B$3:B$265&lt;T594)*((C$3:C$265-V594)^2))+SUM((B$3:B$265&gt;=T594)*((C$3:C$265-W594)^2))</f>
        <v>130.42168928063995</v>
      </c>
      <c r="V594" s="11">
        <f t="array" ref="V594">SUM((B$3:B$265&lt;T594)*(C$3:C$265))/COUNTIF(B$3:B$265,"&lt;"&amp; T594)</f>
        <v>4.7221683196223276</v>
      </c>
      <c r="W594" s="11">
        <f t="array" ref="W594">SUM((B$3:B$265&gt;=T594)*(C$3:C$265))/COUNTIF(B$3:B$265,"&gt;=" &amp;T594)</f>
        <v>6.1693326907664128</v>
      </c>
    </row>
    <row r="595" spans="20:23" x14ac:dyDescent="0.25">
      <c r="T595" s="3">
        <f t="shared" si="19"/>
        <v>612</v>
      </c>
      <c r="U595" s="10">
        <f t="array" ref="U595">SUM((B$3:B$265&lt;T595)*((C$3:C$265-V595)^2))+SUM((B$3:B$265&gt;=T595)*((C$3:C$265-W595)^2))</f>
        <v>130.42168928063995</v>
      </c>
      <c r="V595" s="11">
        <f t="array" ref="V595">SUM((B$3:B$265&lt;T595)*(C$3:C$265))/COUNTIF(B$3:B$265,"&lt;"&amp; T595)</f>
        <v>4.7221683196223276</v>
      </c>
      <c r="W595" s="11">
        <f t="array" ref="W595">SUM((B$3:B$265&gt;=T595)*(C$3:C$265))/COUNTIF(B$3:B$265,"&gt;=" &amp;T595)</f>
        <v>6.1693326907664128</v>
      </c>
    </row>
    <row r="596" spans="20:23" x14ac:dyDescent="0.25">
      <c r="T596" s="3">
        <f t="shared" si="19"/>
        <v>613</v>
      </c>
      <c r="U596" s="10">
        <f t="array" ref="U596">SUM((B$3:B$265&lt;T596)*((C$3:C$265-V596)^2))+SUM((B$3:B$265&gt;=T596)*((C$3:C$265-W596)^2))</f>
        <v>130.42168928063995</v>
      </c>
      <c r="V596" s="11">
        <f t="array" ref="V596">SUM((B$3:B$265&lt;T596)*(C$3:C$265))/COUNTIF(B$3:B$265,"&lt;"&amp; T596)</f>
        <v>4.7221683196223276</v>
      </c>
      <c r="W596" s="11">
        <f t="array" ref="W596">SUM((B$3:B$265&gt;=T596)*(C$3:C$265))/COUNTIF(B$3:B$265,"&gt;=" &amp;T596)</f>
        <v>6.1693326907664128</v>
      </c>
    </row>
    <row r="597" spans="20:23" x14ac:dyDescent="0.25">
      <c r="T597" s="3">
        <f t="shared" si="19"/>
        <v>614</v>
      </c>
      <c r="U597" s="10">
        <f t="array" ref="U597">SUM((B$3:B$265&lt;T597)*((C$3:C$265-V597)^2))+SUM((B$3:B$265&gt;=T597)*((C$3:C$265-W597)^2))</f>
        <v>130.42168928063995</v>
      </c>
      <c r="V597" s="11">
        <f t="array" ref="V597">SUM((B$3:B$265&lt;T597)*(C$3:C$265))/COUNTIF(B$3:B$265,"&lt;"&amp; T597)</f>
        <v>4.7221683196223276</v>
      </c>
      <c r="W597" s="11">
        <f t="array" ref="W597">SUM((B$3:B$265&gt;=T597)*(C$3:C$265))/COUNTIF(B$3:B$265,"&gt;=" &amp;T597)</f>
        <v>6.1693326907664128</v>
      </c>
    </row>
    <row r="598" spans="20:23" x14ac:dyDescent="0.25">
      <c r="T598" s="3">
        <f t="shared" si="19"/>
        <v>615</v>
      </c>
      <c r="U598" s="10">
        <f t="array" ref="U598">SUM((B$3:B$265&lt;T598)*((C$3:C$265-V598)^2))+SUM((B$3:B$265&gt;=T598)*((C$3:C$265-W598)^2))</f>
        <v>130.42168928063995</v>
      </c>
      <c r="V598" s="11">
        <f t="array" ref="V598">SUM((B$3:B$265&lt;T598)*(C$3:C$265))/COUNTIF(B$3:B$265,"&lt;"&amp; T598)</f>
        <v>4.7221683196223276</v>
      </c>
      <c r="W598" s="11">
        <f t="array" ref="W598">SUM((B$3:B$265&gt;=T598)*(C$3:C$265))/COUNTIF(B$3:B$265,"&gt;=" &amp;T598)</f>
        <v>6.1693326907664128</v>
      </c>
    </row>
    <row r="599" spans="20:23" x14ac:dyDescent="0.25">
      <c r="T599" s="3">
        <f t="shared" si="19"/>
        <v>616</v>
      </c>
      <c r="U599" s="10">
        <f t="array" ref="U599">SUM((B$3:B$265&lt;T599)*((C$3:C$265-V599)^2))+SUM((B$3:B$265&gt;=T599)*((C$3:C$265-W599)^2))</f>
        <v>130.42168928063995</v>
      </c>
      <c r="V599" s="11">
        <f t="array" ref="V599">SUM((B$3:B$265&lt;T599)*(C$3:C$265))/COUNTIF(B$3:B$265,"&lt;"&amp; T599)</f>
        <v>4.7221683196223276</v>
      </c>
      <c r="W599" s="11">
        <f t="array" ref="W599">SUM((B$3:B$265&gt;=T599)*(C$3:C$265))/COUNTIF(B$3:B$265,"&gt;=" &amp;T599)</f>
        <v>6.1693326907664128</v>
      </c>
    </row>
    <row r="600" spans="20:23" x14ac:dyDescent="0.25">
      <c r="T600" s="3">
        <f t="shared" si="19"/>
        <v>617</v>
      </c>
      <c r="U600" s="10">
        <f t="array" ref="U600">SUM((B$3:B$265&lt;T600)*((C$3:C$265-V600)^2))+SUM((B$3:B$265&gt;=T600)*((C$3:C$265-W600)^2))</f>
        <v>130.42168928063995</v>
      </c>
      <c r="V600" s="11">
        <f t="array" ref="V600">SUM((B$3:B$265&lt;T600)*(C$3:C$265))/COUNTIF(B$3:B$265,"&lt;"&amp; T600)</f>
        <v>4.7221683196223276</v>
      </c>
      <c r="W600" s="11">
        <f t="array" ref="W600">SUM((B$3:B$265&gt;=T600)*(C$3:C$265))/COUNTIF(B$3:B$265,"&gt;=" &amp;T600)</f>
        <v>6.1693326907664128</v>
      </c>
    </row>
    <row r="601" spans="20:23" x14ac:dyDescent="0.25">
      <c r="T601" s="3">
        <f t="shared" si="19"/>
        <v>618</v>
      </c>
      <c r="U601" s="10">
        <f t="array" ref="U601">SUM((B$3:B$265&lt;T601)*((C$3:C$265-V601)^2))+SUM((B$3:B$265&gt;=T601)*((C$3:C$265-W601)^2))</f>
        <v>130.42168928063995</v>
      </c>
      <c r="V601" s="11">
        <f t="array" ref="V601">SUM((B$3:B$265&lt;T601)*(C$3:C$265))/COUNTIF(B$3:B$265,"&lt;"&amp; T601)</f>
        <v>4.7221683196223276</v>
      </c>
      <c r="W601" s="11">
        <f t="array" ref="W601">SUM((B$3:B$265&gt;=T601)*(C$3:C$265))/COUNTIF(B$3:B$265,"&gt;=" &amp;T601)</f>
        <v>6.1693326907664128</v>
      </c>
    </row>
    <row r="602" spans="20:23" x14ac:dyDescent="0.25">
      <c r="T602" s="3">
        <f t="shared" si="19"/>
        <v>619</v>
      </c>
      <c r="U602" s="10">
        <f t="array" ref="U602">SUM((B$3:B$265&lt;T602)*((C$3:C$265-V602)^2))+SUM((B$3:B$265&gt;=T602)*((C$3:C$265-W602)^2))</f>
        <v>127.58767403775234</v>
      </c>
      <c r="V602" s="11">
        <f t="array" ref="V602">SUM((B$3:B$265&lt;T602)*(C$3:C$265))/COUNTIF(B$3:B$265,"&lt;"&amp; T602)</f>
        <v>4.7166009968165774</v>
      </c>
      <c r="W602" s="11">
        <f t="array" ref="W602">SUM((B$3:B$265&gt;=T602)*(C$3:C$265))/COUNTIF(B$3:B$265,"&gt;=" &amp;T602)</f>
        <v>6.1771202774517464</v>
      </c>
    </row>
    <row r="603" spans="20:23" x14ac:dyDescent="0.25">
      <c r="T603" s="3">
        <f t="shared" si="19"/>
        <v>620</v>
      </c>
      <c r="U603" s="10">
        <f t="array" ref="U603">SUM((B$3:B$265&lt;T603)*((C$3:C$265-V603)^2))+SUM((B$3:B$265&gt;=T603)*((C$3:C$265-W603)^2))</f>
        <v>127.58767403775234</v>
      </c>
      <c r="V603" s="11">
        <f t="array" ref="V603">SUM((B$3:B$265&lt;T603)*(C$3:C$265))/COUNTIF(B$3:B$265,"&lt;"&amp; T603)</f>
        <v>4.7166009968165774</v>
      </c>
      <c r="W603" s="11">
        <f t="array" ref="W603">SUM((B$3:B$265&gt;=T603)*(C$3:C$265))/COUNTIF(B$3:B$265,"&gt;=" &amp;T603)</f>
        <v>6.1771202774517464</v>
      </c>
    </row>
    <row r="604" spans="20:23" x14ac:dyDescent="0.25">
      <c r="T604" s="3">
        <f t="shared" si="19"/>
        <v>621</v>
      </c>
      <c r="U604" s="10">
        <f t="array" ref="U604">SUM((B$3:B$265&lt;T604)*((C$3:C$265-V604)^2))+SUM((B$3:B$265&gt;=T604)*((C$3:C$265-W604)^2))</f>
        <v>127.58767403775234</v>
      </c>
      <c r="V604" s="11">
        <f t="array" ref="V604">SUM((B$3:B$265&lt;T604)*(C$3:C$265))/COUNTIF(B$3:B$265,"&lt;"&amp; T604)</f>
        <v>4.7166009968165774</v>
      </c>
      <c r="W604" s="11">
        <f t="array" ref="W604">SUM((B$3:B$265&gt;=T604)*(C$3:C$265))/COUNTIF(B$3:B$265,"&gt;=" &amp;T604)</f>
        <v>6.1771202774517464</v>
      </c>
    </row>
    <row r="605" spans="20:23" x14ac:dyDescent="0.25">
      <c r="T605" s="3">
        <f t="shared" si="19"/>
        <v>622</v>
      </c>
      <c r="U605" s="10">
        <f t="array" ref="U605">SUM((B$3:B$265&lt;T605)*((C$3:C$265-V605)^2))+SUM((B$3:B$265&gt;=T605)*((C$3:C$265-W605)^2))</f>
        <v>127.58767403775234</v>
      </c>
      <c r="V605" s="11">
        <f t="array" ref="V605">SUM((B$3:B$265&lt;T605)*(C$3:C$265))/COUNTIF(B$3:B$265,"&lt;"&amp; T605)</f>
        <v>4.7166009968165774</v>
      </c>
      <c r="W605" s="11">
        <f t="array" ref="W605">SUM((B$3:B$265&gt;=T605)*(C$3:C$265))/COUNTIF(B$3:B$265,"&gt;=" &amp;T605)</f>
        <v>6.1771202774517464</v>
      </c>
    </row>
    <row r="606" spans="20:23" x14ac:dyDescent="0.25">
      <c r="T606" s="3">
        <f t="shared" si="19"/>
        <v>623</v>
      </c>
      <c r="U606" s="10">
        <f t="array" ref="U606">SUM((B$3:B$265&lt;T606)*((C$3:C$265-V606)^2))+SUM((B$3:B$265&gt;=T606)*((C$3:C$265-W606)^2))</f>
        <v>127.58767403775234</v>
      </c>
      <c r="V606" s="11">
        <f t="array" ref="V606">SUM((B$3:B$265&lt;T606)*(C$3:C$265))/COUNTIF(B$3:B$265,"&lt;"&amp; T606)</f>
        <v>4.7166009968165774</v>
      </c>
      <c r="W606" s="11">
        <f t="array" ref="W606">SUM((B$3:B$265&gt;=T606)*(C$3:C$265))/COUNTIF(B$3:B$265,"&gt;=" &amp;T606)</f>
        <v>6.1771202774517464</v>
      </c>
    </row>
    <row r="607" spans="20:23" x14ac:dyDescent="0.25">
      <c r="T607" s="3">
        <f t="shared" si="19"/>
        <v>624</v>
      </c>
      <c r="U607" s="10">
        <f t="array" ref="U607">SUM((B$3:B$265&lt;T607)*((C$3:C$265-V607)^2))+SUM((B$3:B$265&gt;=T607)*((C$3:C$265-W607)^2))</f>
        <v>127.58767403775234</v>
      </c>
      <c r="V607" s="11">
        <f t="array" ref="V607">SUM((B$3:B$265&lt;T607)*(C$3:C$265))/COUNTIF(B$3:B$265,"&lt;"&amp; T607)</f>
        <v>4.7166009968165774</v>
      </c>
      <c r="W607" s="11">
        <f t="array" ref="W607">SUM((B$3:B$265&gt;=T607)*(C$3:C$265))/COUNTIF(B$3:B$265,"&gt;=" &amp;T607)</f>
        <v>6.1771202774517464</v>
      </c>
    </row>
    <row r="608" spans="20:23" x14ac:dyDescent="0.25">
      <c r="T608" s="3">
        <f t="shared" si="19"/>
        <v>625</v>
      </c>
      <c r="U608" s="10">
        <f t="array" ref="U608">SUM((B$3:B$265&lt;T608)*((C$3:C$265-V608)^2))+SUM((B$3:B$265&gt;=T608)*((C$3:C$265-W608)^2))</f>
        <v>127.58767403775234</v>
      </c>
      <c r="V608" s="11">
        <f t="array" ref="V608">SUM((B$3:B$265&lt;T608)*(C$3:C$265))/COUNTIF(B$3:B$265,"&lt;"&amp; T608)</f>
        <v>4.7166009968165774</v>
      </c>
      <c r="W608" s="11">
        <f t="array" ref="W608">SUM((B$3:B$265&gt;=T608)*(C$3:C$265))/COUNTIF(B$3:B$265,"&gt;=" &amp;T608)</f>
        <v>6.1771202774517464</v>
      </c>
    </row>
    <row r="609" spans="20:23" x14ac:dyDescent="0.25">
      <c r="T609" s="3">
        <f t="shared" si="19"/>
        <v>626</v>
      </c>
      <c r="U609" s="10">
        <f t="array" ref="U609">SUM((B$3:B$265&lt;T609)*((C$3:C$265-V609)^2))+SUM((B$3:B$265&gt;=T609)*((C$3:C$265-W609)^2))</f>
        <v>127.58767403775234</v>
      </c>
      <c r="V609" s="11">
        <f t="array" ref="V609">SUM((B$3:B$265&lt;T609)*(C$3:C$265))/COUNTIF(B$3:B$265,"&lt;"&amp; T609)</f>
        <v>4.7166009968165774</v>
      </c>
      <c r="W609" s="11">
        <f t="array" ref="W609">SUM((B$3:B$265&gt;=T609)*(C$3:C$265))/COUNTIF(B$3:B$265,"&gt;=" &amp;T609)</f>
        <v>6.1771202774517464</v>
      </c>
    </row>
    <row r="610" spans="20:23" x14ac:dyDescent="0.25">
      <c r="T610" s="3">
        <f t="shared" si="19"/>
        <v>627</v>
      </c>
      <c r="U610" s="10">
        <f t="array" ref="U610">SUM((B$3:B$265&lt;T610)*((C$3:C$265-V610)^2))+SUM((B$3:B$265&gt;=T610)*((C$3:C$265-W610)^2))</f>
        <v>127.58767403775234</v>
      </c>
      <c r="V610" s="11">
        <f t="array" ref="V610">SUM((B$3:B$265&lt;T610)*(C$3:C$265))/COUNTIF(B$3:B$265,"&lt;"&amp; T610)</f>
        <v>4.7166009968165774</v>
      </c>
      <c r="W610" s="11">
        <f t="array" ref="W610">SUM((B$3:B$265&gt;=T610)*(C$3:C$265))/COUNTIF(B$3:B$265,"&gt;=" &amp;T610)</f>
        <v>6.1771202774517464</v>
      </c>
    </row>
    <row r="611" spans="20:23" x14ac:dyDescent="0.25">
      <c r="T611" s="3">
        <f t="shared" si="19"/>
        <v>628</v>
      </c>
      <c r="U611" s="10">
        <f t="array" ref="U611">SUM((B$3:B$265&lt;T611)*((C$3:C$265-V611)^2))+SUM((B$3:B$265&gt;=T611)*((C$3:C$265-W611)^2))</f>
        <v>127.58767403775234</v>
      </c>
      <c r="V611" s="11">
        <f t="array" ref="V611">SUM((B$3:B$265&lt;T611)*(C$3:C$265))/COUNTIF(B$3:B$265,"&lt;"&amp; T611)</f>
        <v>4.7166009968165774</v>
      </c>
      <c r="W611" s="11">
        <f t="array" ref="W611">SUM((B$3:B$265&gt;=T611)*(C$3:C$265))/COUNTIF(B$3:B$265,"&gt;=" &amp;T611)</f>
        <v>6.1771202774517464</v>
      </c>
    </row>
    <row r="612" spans="20:23" x14ac:dyDescent="0.25">
      <c r="T612" s="3">
        <f t="shared" si="19"/>
        <v>629</v>
      </c>
      <c r="U612" s="10">
        <f t="array" ref="U612">SUM((B$3:B$265&lt;T612)*((C$3:C$265-V612)^2))+SUM((B$3:B$265&gt;=T612)*((C$3:C$265-W612)^2))</f>
        <v>127.58767403775234</v>
      </c>
      <c r="V612" s="11">
        <f t="array" ref="V612">SUM((B$3:B$265&lt;T612)*(C$3:C$265))/COUNTIF(B$3:B$265,"&lt;"&amp; T612)</f>
        <v>4.7166009968165774</v>
      </c>
      <c r="W612" s="11">
        <f t="array" ref="W612">SUM((B$3:B$265&gt;=T612)*(C$3:C$265))/COUNTIF(B$3:B$265,"&gt;=" &amp;T612)</f>
        <v>6.1771202774517464</v>
      </c>
    </row>
    <row r="613" spans="20:23" x14ac:dyDescent="0.25">
      <c r="T613" s="3">
        <f t="shared" si="19"/>
        <v>630</v>
      </c>
      <c r="U613" s="10">
        <f t="array" ref="U613">SUM((B$3:B$265&lt;T613)*((C$3:C$265-V613)^2))+SUM((B$3:B$265&gt;=T613)*((C$3:C$265-W613)^2))</f>
        <v>127.58767403775234</v>
      </c>
      <c r="V613" s="11">
        <f t="array" ref="V613">SUM((B$3:B$265&lt;T613)*(C$3:C$265))/COUNTIF(B$3:B$265,"&lt;"&amp; T613)</f>
        <v>4.7166009968165774</v>
      </c>
      <c r="W613" s="11">
        <f t="array" ref="W613">SUM((B$3:B$265&gt;=T613)*(C$3:C$265))/COUNTIF(B$3:B$265,"&gt;=" &amp;T613)</f>
        <v>6.1771202774517464</v>
      </c>
    </row>
    <row r="614" spans="20:23" x14ac:dyDescent="0.25">
      <c r="T614" s="3">
        <f t="shared" si="19"/>
        <v>631</v>
      </c>
      <c r="U614" s="10">
        <f t="array" ref="U614">SUM((B$3:B$265&lt;T614)*((C$3:C$265-V614)^2))+SUM((B$3:B$265&gt;=T614)*((C$3:C$265-W614)^2))</f>
        <v>126.40097840374067</v>
      </c>
      <c r="V614" s="11">
        <f t="array" ref="V614">SUM((B$3:B$265&lt;T614)*(C$3:C$265))/COUNTIF(B$3:B$265,"&lt;"&amp; T614)</f>
        <v>4.7237058689927229</v>
      </c>
      <c r="W614" s="11">
        <f t="array" ref="W614">SUM((B$3:B$265&gt;=T614)*(C$3:C$265))/COUNTIF(B$3:B$265,"&gt;=" &amp;T614)</f>
        <v>6.1823446791131857</v>
      </c>
    </row>
    <row r="615" spans="20:23" x14ac:dyDescent="0.25">
      <c r="T615" s="3">
        <f t="shared" si="19"/>
        <v>632</v>
      </c>
      <c r="U615" s="10">
        <f t="array" ref="U615">SUM((B$3:B$265&lt;T615)*((C$3:C$265-V615)^2))+SUM((B$3:B$265&gt;=T615)*((C$3:C$265-W615)^2))</f>
        <v>126.40097840374067</v>
      </c>
      <c r="V615" s="11">
        <f t="array" ref="V615">SUM((B$3:B$265&lt;T615)*(C$3:C$265))/COUNTIF(B$3:B$265,"&lt;"&amp; T615)</f>
        <v>4.7237058689927229</v>
      </c>
      <c r="W615" s="11">
        <f t="array" ref="W615">SUM((B$3:B$265&gt;=T615)*(C$3:C$265))/COUNTIF(B$3:B$265,"&gt;=" &amp;T615)</f>
        <v>6.1823446791131857</v>
      </c>
    </row>
    <row r="616" spans="20:23" x14ac:dyDescent="0.25">
      <c r="T616" s="3">
        <f t="shared" si="19"/>
        <v>633</v>
      </c>
      <c r="U616" s="10">
        <f t="array" ref="U616">SUM((B$3:B$265&lt;T616)*((C$3:C$265-V616)^2))+SUM((B$3:B$265&gt;=T616)*((C$3:C$265-W616)^2))</f>
        <v>126.40097840374067</v>
      </c>
      <c r="V616" s="11">
        <f t="array" ref="V616">SUM((B$3:B$265&lt;T616)*(C$3:C$265))/COUNTIF(B$3:B$265,"&lt;"&amp; T616)</f>
        <v>4.7237058689927229</v>
      </c>
      <c r="W616" s="11">
        <f t="array" ref="W616">SUM((B$3:B$265&gt;=T616)*(C$3:C$265))/COUNTIF(B$3:B$265,"&gt;=" &amp;T616)</f>
        <v>6.1823446791131857</v>
      </c>
    </row>
    <row r="617" spans="20:23" x14ac:dyDescent="0.25">
      <c r="T617" s="3">
        <f t="shared" si="19"/>
        <v>634</v>
      </c>
      <c r="U617" s="10">
        <f t="array" ref="U617">SUM((B$3:B$265&lt;T617)*((C$3:C$265-V617)^2))+SUM((B$3:B$265&gt;=T617)*((C$3:C$265-W617)^2))</f>
        <v>126.40097840374067</v>
      </c>
      <c r="V617" s="11">
        <f t="array" ref="V617">SUM((B$3:B$265&lt;T617)*(C$3:C$265))/COUNTIF(B$3:B$265,"&lt;"&amp; T617)</f>
        <v>4.7237058689927229</v>
      </c>
      <c r="W617" s="11">
        <f t="array" ref="W617">SUM((B$3:B$265&gt;=T617)*(C$3:C$265))/COUNTIF(B$3:B$265,"&gt;=" &amp;T617)</f>
        <v>6.1823446791131857</v>
      </c>
    </row>
    <row r="618" spans="20:23" x14ac:dyDescent="0.25">
      <c r="T618" s="3">
        <f t="shared" si="19"/>
        <v>635</v>
      </c>
      <c r="U618" s="10">
        <f t="array" ref="U618">SUM((B$3:B$265&lt;T618)*((C$3:C$265-V618)^2))+SUM((B$3:B$265&gt;=T618)*((C$3:C$265-W618)^2))</f>
        <v>126.40097840374067</v>
      </c>
      <c r="V618" s="11">
        <f t="array" ref="V618">SUM((B$3:B$265&lt;T618)*(C$3:C$265))/COUNTIF(B$3:B$265,"&lt;"&amp; T618)</f>
        <v>4.7237058689927229</v>
      </c>
      <c r="W618" s="11">
        <f t="array" ref="W618">SUM((B$3:B$265&gt;=T618)*(C$3:C$265))/COUNTIF(B$3:B$265,"&gt;=" &amp;T618)</f>
        <v>6.1823446791131857</v>
      </c>
    </row>
    <row r="619" spans="20:23" x14ac:dyDescent="0.25">
      <c r="T619" s="3">
        <f t="shared" si="19"/>
        <v>636</v>
      </c>
      <c r="U619" s="10">
        <f t="array" ref="U619">SUM((B$3:B$265&lt;T619)*((C$3:C$265-V619)^2))+SUM((B$3:B$265&gt;=T619)*((C$3:C$265-W619)^2))</f>
        <v>126.40097840374067</v>
      </c>
      <c r="V619" s="11">
        <f t="array" ref="V619">SUM((B$3:B$265&lt;T619)*(C$3:C$265))/COUNTIF(B$3:B$265,"&lt;"&amp; T619)</f>
        <v>4.7237058689927229</v>
      </c>
      <c r="W619" s="11">
        <f t="array" ref="W619">SUM((B$3:B$265&gt;=T619)*(C$3:C$265))/COUNTIF(B$3:B$265,"&gt;=" &amp;T619)</f>
        <v>6.1823446791131857</v>
      </c>
    </row>
    <row r="620" spans="20:23" x14ac:dyDescent="0.25">
      <c r="T620" s="3">
        <f t="shared" si="19"/>
        <v>637</v>
      </c>
      <c r="U620" s="10">
        <f t="array" ref="U620">SUM((B$3:B$265&lt;T620)*((C$3:C$265-V620)^2))+SUM((B$3:B$265&gt;=T620)*((C$3:C$265-W620)^2))</f>
        <v>126.40097840374067</v>
      </c>
      <c r="V620" s="11">
        <f t="array" ref="V620">SUM((B$3:B$265&lt;T620)*(C$3:C$265))/COUNTIF(B$3:B$265,"&lt;"&amp; T620)</f>
        <v>4.7237058689927229</v>
      </c>
      <c r="W620" s="11">
        <f t="array" ref="W620">SUM((B$3:B$265&gt;=T620)*(C$3:C$265))/COUNTIF(B$3:B$265,"&gt;=" &amp;T620)</f>
        <v>6.1823446791131857</v>
      </c>
    </row>
    <row r="621" spans="20:23" x14ac:dyDescent="0.25">
      <c r="T621" s="3">
        <f t="shared" si="19"/>
        <v>638</v>
      </c>
      <c r="U621" s="10">
        <f t="array" ref="U621">SUM((B$3:B$265&lt;T621)*((C$3:C$265-V621)^2))+SUM((B$3:B$265&gt;=T621)*((C$3:C$265-W621)^2))</f>
        <v>126.40097840374067</v>
      </c>
      <c r="V621" s="11">
        <f t="array" ref="V621">SUM((B$3:B$265&lt;T621)*(C$3:C$265))/COUNTIF(B$3:B$265,"&lt;"&amp; T621)</f>
        <v>4.7237058689927229</v>
      </c>
      <c r="W621" s="11">
        <f t="array" ref="W621">SUM((B$3:B$265&gt;=T621)*(C$3:C$265))/COUNTIF(B$3:B$265,"&gt;=" &amp;T621)</f>
        <v>6.1823446791131857</v>
      </c>
    </row>
    <row r="622" spans="20:23" x14ac:dyDescent="0.25">
      <c r="T622" s="3">
        <f t="shared" si="19"/>
        <v>639</v>
      </c>
      <c r="U622" s="10">
        <f t="array" ref="U622">SUM((B$3:B$265&lt;T622)*((C$3:C$265-V622)^2))+SUM((B$3:B$265&gt;=T622)*((C$3:C$265-W622)^2))</f>
        <v>124.83774279567666</v>
      </c>
      <c r="V622" s="11">
        <f t="array" ref="V622">SUM((B$3:B$265&lt;T622)*(C$3:C$265))/COUNTIF(B$3:B$265,"&lt;"&amp; T622)</f>
        <v>4.7278819340317728</v>
      </c>
      <c r="W622" s="11">
        <f t="array" ref="W622">SUM((B$3:B$265&gt;=T622)*(C$3:C$265))/COUNTIF(B$3:B$265,"&gt;=" &amp;T622)</f>
        <v>6.1881889557487639</v>
      </c>
    </row>
    <row r="623" spans="20:23" x14ac:dyDescent="0.25">
      <c r="T623" s="3">
        <f t="shared" si="19"/>
        <v>640</v>
      </c>
      <c r="U623" s="10">
        <f t="array" ref="U623">SUM((B$3:B$265&lt;T623)*((C$3:C$265-V623)^2))+SUM((B$3:B$265&gt;=T623)*((C$3:C$265-W623)^2))</f>
        <v>123.97242608640305</v>
      </c>
      <c r="V623" s="11">
        <f t="array" ref="V623">SUM((B$3:B$265&lt;T623)*(C$3:C$265))/COUNTIF(B$3:B$265,"&lt;"&amp; T623)</f>
        <v>4.7369841015295178</v>
      </c>
      <c r="W623" s="11">
        <f t="array" ref="W623">SUM((B$3:B$265&gt;=T623)*(C$3:C$265))/COUNTIF(B$3:B$265,"&gt;=" &amp;T623)</f>
        <v>6.1929489696177189</v>
      </c>
    </row>
    <row r="624" spans="20:23" x14ac:dyDescent="0.25">
      <c r="T624" s="3">
        <f t="shared" si="19"/>
        <v>641</v>
      </c>
      <c r="U624" s="10">
        <f t="array" ref="U624">SUM((B$3:B$265&lt;T624)*((C$3:C$265-V624)^2))+SUM((B$3:B$265&gt;=T624)*((C$3:C$265-W624)^2))</f>
        <v>123.97242608640305</v>
      </c>
      <c r="V624" s="11">
        <f t="array" ref="V624">SUM((B$3:B$265&lt;T624)*(C$3:C$265))/COUNTIF(B$3:B$265,"&lt;"&amp; T624)</f>
        <v>4.7369841015295178</v>
      </c>
      <c r="W624" s="11">
        <f t="array" ref="W624">SUM((B$3:B$265&gt;=T624)*(C$3:C$265))/COUNTIF(B$3:B$265,"&gt;=" &amp;T624)</f>
        <v>6.1929489696177189</v>
      </c>
    </row>
    <row r="625" spans="20:23" x14ac:dyDescent="0.25">
      <c r="T625" s="3">
        <f t="shared" si="19"/>
        <v>642</v>
      </c>
      <c r="U625" s="10">
        <f t="array" ref="U625">SUM((B$3:B$265&lt;T625)*((C$3:C$265-V625)^2))+SUM((B$3:B$265&gt;=T625)*((C$3:C$265-W625)^2))</f>
        <v>123.97242608640305</v>
      </c>
      <c r="V625" s="11">
        <f t="array" ref="V625">SUM((B$3:B$265&lt;T625)*(C$3:C$265))/COUNTIF(B$3:B$265,"&lt;"&amp; T625)</f>
        <v>4.7369841015295178</v>
      </c>
      <c r="W625" s="11">
        <f t="array" ref="W625">SUM((B$3:B$265&gt;=T625)*(C$3:C$265))/COUNTIF(B$3:B$265,"&gt;=" &amp;T625)</f>
        <v>6.1929489696177189</v>
      </c>
    </row>
    <row r="626" spans="20:23" x14ac:dyDescent="0.25">
      <c r="T626" s="3">
        <f t="shared" si="19"/>
        <v>643</v>
      </c>
      <c r="U626" s="10">
        <f t="array" ref="U626">SUM((B$3:B$265&lt;T626)*((C$3:C$265-V626)^2))+SUM((B$3:B$265&gt;=T626)*((C$3:C$265-W626)^2))</f>
        <v>123.97242608640305</v>
      </c>
      <c r="V626" s="11">
        <f t="array" ref="V626">SUM((B$3:B$265&lt;T626)*(C$3:C$265))/COUNTIF(B$3:B$265,"&lt;"&amp; T626)</f>
        <v>4.7369841015295178</v>
      </c>
      <c r="W626" s="11">
        <f t="array" ref="W626">SUM((B$3:B$265&gt;=T626)*(C$3:C$265))/COUNTIF(B$3:B$265,"&gt;=" &amp;T626)</f>
        <v>6.1929489696177189</v>
      </c>
    </row>
    <row r="627" spans="20:23" x14ac:dyDescent="0.25">
      <c r="T627" s="3">
        <f t="shared" si="19"/>
        <v>644</v>
      </c>
      <c r="U627" s="10">
        <f t="array" ref="U627">SUM((B$3:B$265&lt;T627)*((C$3:C$265-V627)^2))+SUM((B$3:B$265&gt;=T627)*((C$3:C$265-W627)^2))</f>
        <v>123.97242608640305</v>
      </c>
      <c r="V627" s="11">
        <f t="array" ref="V627">SUM((B$3:B$265&lt;T627)*(C$3:C$265))/COUNTIF(B$3:B$265,"&lt;"&amp; T627)</f>
        <v>4.7369841015295178</v>
      </c>
      <c r="W627" s="11">
        <f t="array" ref="W627">SUM((B$3:B$265&gt;=T627)*(C$3:C$265))/COUNTIF(B$3:B$265,"&gt;=" &amp;T627)</f>
        <v>6.1929489696177189</v>
      </c>
    </row>
    <row r="628" spans="20:23" x14ac:dyDescent="0.25">
      <c r="T628" s="3">
        <f t="shared" si="19"/>
        <v>645</v>
      </c>
      <c r="U628" s="10">
        <f t="array" ref="U628">SUM((B$3:B$265&lt;T628)*((C$3:C$265-V628)^2))+SUM((B$3:B$265&gt;=T628)*((C$3:C$265-W628)^2))</f>
        <v>123.97242608640305</v>
      </c>
      <c r="V628" s="11">
        <f t="array" ref="V628">SUM((B$3:B$265&lt;T628)*(C$3:C$265))/COUNTIF(B$3:B$265,"&lt;"&amp; T628)</f>
        <v>4.7369841015295178</v>
      </c>
      <c r="W628" s="11">
        <f t="array" ref="W628">SUM((B$3:B$265&gt;=T628)*(C$3:C$265))/COUNTIF(B$3:B$265,"&gt;=" &amp;T628)</f>
        <v>6.1929489696177189</v>
      </c>
    </row>
    <row r="629" spans="20:23" x14ac:dyDescent="0.25">
      <c r="T629" s="3">
        <f t="shared" si="19"/>
        <v>646</v>
      </c>
      <c r="U629" s="10">
        <f t="array" ref="U629">SUM((B$3:B$265&lt;T629)*((C$3:C$265-V629)^2))+SUM((B$3:B$265&gt;=T629)*((C$3:C$265-W629)^2))</f>
        <v>123.97242608640305</v>
      </c>
      <c r="V629" s="11">
        <f t="array" ref="V629">SUM((B$3:B$265&lt;T629)*(C$3:C$265))/COUNTIF(B$3:B$265,"&lt;"&amp; T629)</f>
        <v>4.7369841015295178</v>
      </c>
      <c r="W629" s="11">
        <f t="array" ref="W629">SUM((B$3:B$265&gt;=T629)*(C$3:C$265))/COUNTIF(B$3:B$265,"&gt;=" &amp;T629)</f>
        <v>6.1929489696177189</v>
      </c>
    </row>
    <row r="630" spans="20:23" x14ac:dyDescent="0.25">
      <c r="T630" s="3">
        <f t="shared" si="19"/>
        <v>647</v>
      </c>
      <c r="U630" s="10">
        <f t="array" ref="U630">SUM((B$3:B$265&lt;T630)*((C$3:C$265-V630)^2))+SUM((B$3:B$265&gt;=T630)*((C$3:C$265-W630)^2))</f>
        <v>123.97242608640305</v>
      </c>
      <c r="V630" s="11">
        <f t="array" ref="V630">SUM((B$3:B$265&lt;T630)*(C$3:C$265))/COUNTIF(B$3:B$265,"&lt;"&amp; T630)</f>
        <v>4.7369841015295178</v>
      </c>
      <c r="W630" s="11">
        <f t="array" ref="W630">SUM((B$3:B$265&gt;=T630)*(C$3:C$265))/COUNTIF(B$3:B$265,"&gt;=" &amp;T630)</f>
        <v>6.1929489696177189</v>
      </c>
    </row>
    <row r="631" spans="20:23" x14ac:dyDescent="0.25">
      <c r="T631" s="3">
        <f t="shared" si="19"/>
        <v>648</v>
      </c>
      <c r="U631" s="10">
        <f t="array" ref="U631">SUM((B$3:B$265&lt;T631)*((C$3:C$265-V631)^2))+SUM((B$3:B$265&gt;=T631)*((C$3:C$265-W631)^2))</f>
        <v>123.97242608640305</v>
      </c>
      <c r="V631" s="11">
        <f t="array" ref="V631">SUM((B$3:B$265&lt;T631)*(C$3:C$265))/COUNTIF(B$3:B$265,"&lt;"&amp; T631)</f>
        <v>4.7369841015295178</v>
      </c>
      <c r="W631" s="11">
        <f t="array" ref="W631">SUM((B$3:B$265&gt;=T631)*(C$3:C$265))/COUNTIF(B$3:B$265,"&gt;=" &amp;T631)</f>
        <v>6.1929489696177189</v>
      </c>
    </row>
    <row r="632" spans="20:23" x14ac:dyDescent="0.25">
      <c r="T632" s="3">
        <f t="shared" si="19"/>
        <v>649</v>
      </c>
      <c r="U632" s="10">
        <f t="array" ref="U632">SUM((B$3:B$265&lt;T632)*((C$3:C$265-V632)^2))+SUM((B$3:B$265&gt;=T632)*((C$3:C$265-W632)^2))</f>
        <v>123.97242608640305</v>
      </c>
      <c r="V632" s="11">
        <f t="array" ref="V632">SUM((B$3:B$265&lt;T632)*(C$3:C$265))/COUNTIF(B$3:B$265,"&lt;"&amp; T632)</f>
        <v>4.7369841015295178</v>
      </c>
      <c r="W632" s="11">
        <f t="array" ref="W632">SUM((B$3:B$265&gt;=T632)*(C$3:C$265))/COUNTIF(B$3:B$265,"&gt;=" &amp;T632)</f>
        <v>6.1929489696177189</v>
      </c>
    </row>
    <row r="633" spans="20:23" x14ac:dyDescent="0.25">
      <c r="T633" s="3">
        <f t="shared" si="19"/>
        <v>650</v>
      </c>
      <c r="U633" s="10">
        <f t="array" ref="U633">SUM((B$3:B$265&lt;T633)*((C$3:C$265-V633)^2))+SUM((B$3:B$265&gt;=T633)*((C$3:C$265-W633)^2))</f>
        <v>123.97242608640305</v>
      </c>
      <c r="V633" s="11">
        <f t="array" ref="V633">SUM((B$3:B$265&lt;T633)*(C$3:C$265))/COUNTIF(B$3:B$265,"&lt;"&amp; T633)</f>
        <v>4.7369841015295178</v>
      </c>
      <c r="W633" s="11">
        <f t="array" ref="W633">SUM((B$3:B$265&gt;=T633)*(C$3:C$265))/COUNTIF(B$3:B$265,"&gt;=" &amp;T633)</f>
        <v>6.1929489696177189</v>
      </c>
    </row>
    <row r="634" spans="20:23" x14ac:dyDescent="0.25">
      <c r="T634" s="3">
        <f t="shared" si="19"/>
        <v>651</v>
      </c>
      <c r="U634" s="10">
        <f t="array" ref="U634">SUM((B$3:B$265&lt;T634)*((C$3:C$265-V634)^2))+SUM((B$3:B$265&gt;=T634)*((C$3:C$265-W634)^2))</f>
        <v>123.97242608640305</v>
      </c>
      <c r="V634" s="11">
        <f t="array" ref="V634">SUM((B$3:B$265&lt;T634)*(C$3:C$265))/COUNTIF(B$3:B$265,"&lt;"&amp; T634)</f>
        <v>4.7369841015295178</v>
      </c>
      <c r="W634" s="11">
        <f t="array" ref="W634">SUM((B$3:B$265&gt;=T634)*(C$3:C$265))/COUNTIF(B$3:B$265,"&gt;=" &amp;T634)</f>
        <v>6.1929489696177189</v>
      </c>
    </row>
    <row r="635" spans="20:23" x14ac:dyDescent="0.25">
      <c r="T635" s="3">
        <f t="shared" si="19"/>
        <v>652</v>
      </c>
      <c r="U635" s="10">
        <f t="array" ref="U635">SUM((B$3:B$265&lt;T635)*((C$3:C$265-V635)^2))+SUM((B$3:B$265&gt;=T635)*((C$3:C$265-W635)^2))</f>
        <v>123.97242608640305</v>
      </c>
      <c r="V635" s="11">
        <f t="array" ref="V635">SUM((B$3:B$265&lt;T635)*(C$3:C$265))/COUNTIF(B$3:B$265,"&lt;"&amp; T635)</f>
        <v>4.7369841015295178</v>
      </c>
      <c r="W635" s="11">
        <f t="array" ref="W635">SUM((B$3:B$265&gt;=T635)*(C$3:C$265))/COUNTIF(B$3:B$265,"&gt;=" &amp;T635)</f>
        <v>6.1929489696177189</v>
      </c>
    </row>
    <row r="636" spans="20:23" x14ac:dyDescent="0.25">
      <c r="T636" s="3">
        <f t="shared" si="19"/>
        <v>653</v>
      </c>
      <c r="U636" s="10">
        <f t="array" ref="U636">SUM((B$3:B$265&lt;T636)*((C$3:C$265-V636)^2))+SUM((B$3:B$265&gt;=T636)*((C$3:C$265-W636)^2))</f>
        <v>123.6863940789675</v>
      </c>
      <c r="V636" s="11">
        <f t="array" ref="V636">SUM((B$3:B$265&lt;T636)*(C$3:C$265))/COUNTIF(B$3:B$265,"&lt;"&amp; T636)</f>
        <v>4.7499158143172346</v>
      </c>
      <c r="W636" s="11">
        <f t="array" ref="W636">SUM((B$3:B$265&gt;=T636)*(C$3:C$265))/COUNTIF(B$3:B$265,"&gt;=" &amp;T636)</f>
        <v>6.1967915441106634</v>
      </c>
    </row>
    <row r="637" spans="20:23" x14ac:dyDescent="0.25">
      <c r="T637" s="3">
        <f t="shared" si="19"/>
        <v>654</v>
      </c>
      <c r="U637" s="10">
        <f t="array" ref="U637">SUM((B$3:B$265&lt;T637)*((C$3:C$265-V637)^2))+SUM((B$3:B$265&gt;=T637)*((C$3:C$265-W637)^2))</f>
        <v>122.1396224313166</v>
      </c>
      <c r="V637" s="11">
        <f t="array" ref="V637">SUM((B$3:B$265&lt;T637)*(C$3:C$265))/COUNTIF(B$3:B$265,"&lt;"&amp; T637)</f>
        <v>4.7537503464830762</v>
      </c>
      <c r="W637" s="11">
        <f t="array" ref="W637">SUM((B$3:B$265&gt;=T637)*(C$3:C$265))/COUNTIF(B$3:B$265,"&gt;=" &amp;T637)</f>
        <v>6.2026842629909522</v>
      </c>
    </row>
    <row r="638" spans="20:23" x14ac:dyDescent="0.25">
      <c r="T638" s="3">
        <f t="shared" si="19"/>
        <v>655</v>
      </c>
      <c r="U638" s="10">
        <f t="array" ref="U638">SUM((B$3:B$265&lt;T638)*((C$3:C$265-V638)^2))+SUM((B$3:B$265&gt;=T638)*((C$3:C$265-W638)^2))</f>
        <v>122.1396224313166</v>
      </c>
      <c r="V638" s="11">
        <f t="array" ref="V638">SUM((B$3:B$265&lt;T638)*(C$3:C$265))/COUNTIF(B$3:B$265,"&lt;"&amp; T638)</f>
        <v>4.7537503464830762</v>
      </c>
      <c r="W638" s="11">
        <f t="array" ref="W638">SUM((B$3:B$265&gt;=T638)*(C$3:C$265))/COUNTIF(B$3:B$265,"&gt;=" &amp;T638)</f>
        <v>6.2026842629909522</v>
      </c>
    </row>
    <row r="639" spans="20:23" x14ac:dyDescent="0.25">
      <c r="T639" s="3">
        <f t="shared" si="19"/>
        <v>656</v>
      </c>
      <c r="U639" s="10">
        <f t="array" ref="U639">SUM((B$3:B$265&lt;T639)*((C$3:C$265-V639)^2))+SUM((B$3:B$265&gt;=T639)*((C$3:C$265-W639)^2))</f>
        <v>122.1396224313166</v>
      </c>
      <c r="V639" s="11">
        <f t="array" ref="V639">SUM((B$3:B$265&lt;T639)*(C$3:C$265))/COUNTIF(B$3:B$265,"&lt;"&amp; T639)</f>
        <v>4.7537503464830762</v>
      </c>
      <c r="W639" s="11">
        <f t="array" ref="W639">SUM((B$3:B$265&gt;=T639)*(C$3:C$265))/COUNTIF(B$3:B$265,"&gt;=" &amp;T639)</f>
        <v>6.2026842629909522</v>
      </c>
    </row>
    <row r="640" spans="20:23" x14ac:dyDescent="0.25">
      <c r="T640" s="3">
        <f t="shared" si="19"/>
        <v>657</v>
      </c>
      <c r="U640" s="10">
        <f t="array" ref="U640">SUM((B$3:B$265&lt;T640)*((C$3:C$265-V640)^2))+SUM((B$3:B$265&gt;=T640)*((C$3:C$265-W640)^2))</f>
        <v>122.1396224313166</v>
      </c>
      <c r="V640" s="11">
        <f t="array" ref="V640">SUM((B$3:B$265&lt;T640)*(C$3:C$265))/COUNTIF(B$3:B$265,"&lt;"&amp; T640)</f>
        <v>4.7537503464830762</v>
      </c>
      <c r="W640" s="11">
        <f t="array" ref="W640">SUM((B$3:B$265&gt;=T640)*(C$3:C$265))/COUNTIF(B$3:B$265,"&gt;=" &amp;T640)</f>
        <v>6.2026842629909522</v>
      </c>
    </row>
    <row r="641" spans="20:23" x14ac:dyDescent="0.25">
      <c r="T641" s="3">
        <f t="shared" si="19"/>
        <v>658</v>
      </c>
      <c r="U641" s="10">
        <f t="array" ref="U641">SUM((B$3:B$265&lt;T641)*((C$3:C$265-V641)^2))+SUM((B$3:B$265&gt;=T641)*((C$3:C$265-W641)^2))</f>
        <v>122.1396224313166</v>
      </c>
      <c r="V641" s="11">
        <f t="array" ref="V641">SUM((B$3:B$265&lt;T641)*(C$3:C$265))/COUNTIF(B$3:B$265,"&lt;"&amp; T641)</f>
        <v>4.7537503464830762</v>
      </c>
      <c r="W641" s="11">
        <f t="array" ref="W641">SUM((B$3:B$265&gt;=T641)*(C$3:C$265))/COUNTIF(B$3:B$265,"&gt;=" &amp;T641)</f>
        <v>6.2026842629909522</v>
      </c>
    </row>
    <row r="642" spans="20:23" x14ac:dyDescent="0.25">
      <c r="T642" s="3">
        <f t="shared" si="19"/>
        <v>659</v>
      </c>
      <c r="U642" s="10">
        <f t="array" ref="U642">SUM((B$3:B$265&lt;T642)*((C$3:C$265-V642)^2))+SUM((B$3:B$265&gt;=T642)*((C$3:C$265-W642)^2))</f>
        <v>122.1396224313166</v>
      </c>
      <c r="V642" s="11">
        <f t="array" ref="V642">SUM((B$3:B$265&lt;T642)*(C$3:C$265))/COUNTIF(B$3:B$265,"&lt;"&amp; T642)</f>
        <v>4.7537503464830762</v>
      </c>
      <c r="W642" s="11">
        <f t="array" ref="W642">SUM((B$3:B$265&gt;=T642)*(C$3:C$265))/COUNTIF(B$3:B$265,"&gt;=" &amp;T642)</f>
        <v>6.2026842629909522</v>
      </c>
    </row>
    <row r="643" spans="20:23" x14ac:dyDescent="0.25">
      <c r="T643" s="3">
        <f t="shared" si="19"/>
        <v>660</v>
      </c>
      <c r="U643" s="10">
        <f t="array" ref="U643">SUM((B$3:B$265&lt;T643)*((C$3:C$265-V643)^2))+SUM((B$3:B$265&gt;=T643)*((C$3:C$265-W643)^2))</f>
        <v>122.1396224313166</v>
      </c>
      <c r="V643" s="11">
        <f t="array" ref="V643">SUM((B$3:B$265&lt;T643)*(C$3:C$265))/COUNTIF(B$3:B$265,"&lt;"&amp; T643)</f>
        <v>4.7537503464830762</v>
      </c>
      <c r="W643" s="11">
        <f t="array" ref="W643">SUM((B$3:B$265&gt;=T643)*(C$3:C$265))/COUNTIF(B$3:B$265,"&gt;=" &amp;T643)</f>
        <v>6.2026842629909522</v>
      </c>
    </row>
    <row r="644" spans="20:23" x14ac:dyDescent="0.25">
      <c r="T644" s="3">
        <f t="shared" si="19"/>
        <v>661</v>
      </c>
      <c r="U644" s="10">
        <f t="array" ref="U644">SUM((B$3:B$265&lt;T644)*((C$3:C$265-V644)^2))+SUM((B$3:B$265&gt;=T644)*((C$3:C$265-W644)^2))</f>
        <v>122.1396224313166</v>
      </c>
      <c r="V644" s="11">
        <f t="array" ref="V644">SUM((B$3:B$265&lt;T644)*(C$3:C$265))/COUNTIF(B$3:B$265,"&lt;"&amp; T644)</f>
        <v>4.7537503464830762</v>
      </c>
      <c r="W644" s="11">
        <f t="array" ref="W644">SUM((B$3:B$265&gt;=T644)*(C$3:C$265))/COUNTIF(B$3:B$265,"&gt;=" &amp;T644)</f>
        <v>6.2026842629909522</v>
      </c>
    </row>
    <row r="645" spans="20:23" x14ac:dyDescent="0.25">
      <c r="T645" s="3">
        <f t="shared" ref="T645:T708" si="20">T644+1</f>
        <v>662</v>
      </c>
      <c r="U645" s="10">
        <f t="array" ref="U645">SUM((B$3:B$265&lt;T645)*((C$3:C$265-V645)^2))+SUM((B$3:B$265&gt;=T645)*((C$3:C$265-W645)^2))</f>
        <v>122.1396224313166</v>
      </c>
      <c r="V645" s="11">
        <f t="array" ref="V645">SUM((B$3:B$265&lt;T645)*(C$3:C$265))/COUNTIF(B$3:B$265,"&lt;"&amp; T645)</f>
        <v>4.7537503464830762</v>
      </c>
      <c r="W645" s="11">
        <f t="array" ref="W645">SUM((B$3:B$265&gt;=T645)*(C$3:C$265))/COUNTIF(B$3:B$265,"&gt;=" &amp;T645)</f>
        <v>6.2026842629909522</v>
      </c>
    </row>
    <row r="646" spans="20:23" x14ac:dyDescent="0.25">
      <c r="T646" s="3">
        <f t="shared" si="20"/>
        <v>663</v>
      </c>
      <c r="U646" s="10">
        <f t="array" ref="U646">SUM((B$3:B$265&lt;T646)*((C$3:C$265-V646)^2))+SUM((B$3:B$265&gt;=T646)*((C$3:C$265-W646)^2))</f>
        <v>122.1396224313166</v>
      </c>
      <c r="V646" s="11">
        <f t="array" ref="V646">SUM((B$3:B$265&lt;T646)*(C$3:C$265))/COUNTIF(B$3:B$265,"&lt;"&amp; T646)</f>
        <v>4.7537503464830762</v>
      </c>
      <c r="W646" s="11">
        <f t="array" ref="W646">SUM((B$3:B$265&gt;=T646)*(C$3:C$265))/COUNTIF(B$3:B$265,"&gt;=" &amp;T646)</f>
        <v>6.2026842629909522</v>
      </c>
    </row>
    <row r="647" spans="20:23" x14ac:dyDescent="0.25">
      <c r="T647" s="3">
        <f t="shared" si="20"/>
        <v>664</v>
      </c>
      <c r="U647" s="10">
        <f t="array" ref="U647">SUM((B$3:B$265&lt;T647)*((C$3:C$265-V647)^2))+SUM((B$3:B$265&gt;=T647)*((C$3:C$265-W647)^2))</f>
        <v>122.1396224313166</v>
      </c>
      <c r="V647" s="11">
        <f t="array" ref="V647">SUM((B$3:B$265&lt;T647)*(C$3:C$265))/COUNTIF(B$3:B$265,"&lt;"&amp; T647)</f>
        <v>4.7537503464830762</v>
      </c>
      <c r="W647" s="11">
        <f t="array" ref="W647">SUM((B$3:B$265&gt;=T647)*(C$3:C$265))/COUNTIF(B$3:B$265,"&gt;=" &amp;T647)</f>
        <v>6.2026842629909522</v>
      </c>
    </row>
    <row r="648" spans="20:23" x14ac:dyDescent="0.25">
      <c r="T648" s="3">
        <f t="shared" si="20"/>
        <v>665</v>
      </c>
      <c r="U648" s="10">
        <f t="array" ref="U648">SUM((B$3:B$265&lt;T648)*((C$3:C$265-V648)^2))+SUM((B$3:B$265&gt;=T648)*((C$3:C$265-W648)^2))</f>
        <v>122.1396224313166</v>
      </c>
      <c r="V648" s="11">
        <f t="array" ref="V648">SUM((B$3:B$265&lt;T648)*(C$3:C$265))/COUNTIF(B$3:B$265,"&lt;"&amp; T648)</f>
        <v>4.7537503464830762</v>
      </c>
      <c r="W648" s="11">
        <f t="array" ref="W648">SUM((B$3:B$265&gt;=T648)*(C$3:C$265))/COUNTIF(B$3:B$265,"&gt;=" &amp;T648)</f>
        <v>6.2026842629909522</v>
      </c>
    </row>
    <row r="649" spans="20:23" x14ac:dyDescent="0.25">
      <c r="T649" s="3">
        <f t="shared" si="20"/>
        <v>666</v>
      </c>
      <c r="U649" s="10">
        <f t="array" ref="U649">SUM((B$3:B$265&lt;T649)*((C$3:C$265-V649)^2))+SUM((B$3:B$265&gt;=T649)*((C$3:C$265-W649)^2))</f>
        <v>122.1396224313166</v>
      </c>
      <c r="V649" s="11">
        <f t="array" ref="V649">SUM((B$3:B$265&lt;T649)*(C$3:C$265))/COUNTIF(B$3:B$265,"&lt;"&amp; T649)</f>
        <v>4.7537503464830762</v>
      </c>
      <c r="W649" s="11">
        <f t="array" ref="W649">SUM((B$3:B$265&gt;=T649)*(C$3:C$265))/COUNTIF(B$3:B$265,"&gt;=" &amp;T649)</f>
        <v>6.2026842629909522</v>
      </c>
    </row>
    <row r="650" spans="20:23" x14ac:dyDescent="0.25">
      <c r="T650" s="3">
        <f t="shared" si="20"/>
        <v>667</v>
      </c>
      <c r="U650" s="10">
        <f t="array" ref="U650">SUM((B$3:B$265&lt;T650)*((C$3:C$265-V650)^2))+SUM((B$3:B$265&gt;=T650)*((C$3:C$265-W650)^2))</f>
        <v>122.1396224313166</v>
      </c>
      <c r="V650" s="11">
        <f t="array" ref="V650">SUM((B$3:B$265&lt;T650)*(C$3:C$265))/COUNTIF(B$3:B$265,"&lt;"&amp; T650)</f>
        <v>4.7537503464830762</v>
      </c>
      <c r="W650" s="11">
        <f t="array" ref="W650">SUM((B$3:B$265&gt;=T650)*(C$3:C$265))/COUNTIF(B$3:B$265,"&gt;=" &amp;T650)</f>
        <v>6.2026842629909522</v>
      </c>
    </row>
    <row r="651" spans="20:23" x14ac:dyDescent="0.25">
      <c r="T651" s="3">
        <f t="shared" si="20"/>
        <v>668</v>
      </c>
      <c r="U651" s="10">
        <f t="array" ref="U651">SUM((B$3:B$265&lt;T651)*((C$3:C$265-V651)^2))+SUM((B$3:B$265&gt;=T651)*((C$3:C$265-W651)^2))</f>
        <v>121.64445925912354</v>
      </c>
      <c r="V651" s="11">
        <f t="array" ref="V651">SUM((B$3:B$265&lt;T651)*(C$3:C$265))/COUNTIF(B$3:B$265,"&lt;"&amp; T651)</f>
        <v>4.7646717100137339</v>
      </c>
      <c r="W651" s="11">
        <f t="array" ref="W651">SUM((B$3:B$265&gt;=T651)*(C$3:C$265))/COUNTIF(B$3:B$265,"&gt;=" &amp;T651)</f>
        <v>6.2068915477855011</v>
      </c>
    </row>
    <row r="652" spans="20:23" x14ac:dyDescent="0.25">
      <c r="T652" s="3">
        <f t="shared" si="20"/>
        <v>669</v>
      </c>
      <c r="U652" s="10">
        <f t="array" ref="U652">SUM((B$3:B$265&lt;T652)*((C$3:C$265-V652)^2))+SUM((B$3:B$265&gt;=T652)*((C$3:C$265-W652)^2))</f>
        <v>121.64445925912354</v>
      </c>
      <c r="V652" s="11">
        <f t="array" ref="V652">SUM((B$3:B$265&lt;T652)*(C$3:C$265))/COUNTIF(B$3:B$265,"&lt;"&amp; T652)</f>
        <v>4.7646717100137339</v>
      </c>
      <c r="W652" s="11">
        <f t="array" ref="W652">SUM((B$3:B$265&gt;=T652)*(C$3:C$265))/COUNTIF(B$3:B$265,"&gt;=" &amp;T652)</f>
        <v>6.2068915477855011</v>
      </c>
    </row>
    <row r="653" spans="20:23" x14ac:dyDescent="0.25">
      <c r="T653" s="3">
        <f t="shared" si="20"/>
        <v>670</v>
      </c>
      <c r="U653" s="10">
        <f t="array" ref="U653">SUM((B$3:B$265&lt;T653)*((C$3:C$265-V653)^2))+SUM((B$3:B$265&gt;=T653)*((C$3:C$265-W653)^2))</f>
        <v>121.64445925912354</v>
      </c>
      <c r="V653" s="11">
        <f t="array" ref="V653">SUM((B$3:B$265&lt;T653)*(C$3:C$265))/COUNTIF(B$3:B$265,"&lt;"&amp; T653)</f>
        <v>4.7646717100137339</v>
      </c>
      <c r="W653" s="11">
        <f t="array" ref="W653">SUM((B$3:B$265&gt;=T653)*(C$3:C$265))/COUNTIF(B$3:B$265,"&gt;=" &amp;T653)</f>
        <v>6.2068915477855011</v>
      </c>
    </row>
    <row r="654" spans="20:23" x14ac:dyDescent="0.25">
      <c r="T654" s="3">
        <f t="shared" si="20"/>
        <v>671</v>
      </c>
      <c r="U654" s="10">
        <f t="array" ref="U654">SUM((B$3:B$265&lt;T654)*((C$3:C$265-V654)^2))+SUM((B$3:B$265&gt;=T654)*((C$3:C$265-W654)^2))</f>
        <v>118.44214622940069</v>
      </c>
      <c r="V654" s="11">
        <f t="array" ref="V654">SUM((B$3:B$265&lt;T654)*(C$3:C$265))/COUNTIF(B$3:B$265,"&lt;"&amp; T654)</f>
        <v>4.7573131508725828</v>
      </c>
      <c r="W654" s="11">
        <f t="array" ref="W654">SUM((B$3:B$265&gt;=T654)*(C$3:C$265))/COUNTIF(B$3:B$265,"&gt;=" &amp;T654)</f>
        <v>6.2155401966628068</v>
      </c>
    </row>
    <row r="655" spans="20:23" x14ac:dyDescent="0.25">
      <c r="T655" s="3">
        <f t="shared" si="20"/>
        <v>672</v>
      </c>
      <c r="U655" s="10">
        <f t="array" ref="U655">SUM((B$3:B$265&lt;T655)*((C$3:C$265-V655)^2))+SUM((B$3:B$265&gt;=T655)*((C$3:C$265-W655)^2))</f>
        <v>118.44214622940069</v>
      </c>
      <c r="V655" s="11">
        <f t="array" ref="V655">SUM((B$3:B$265&lt;T655)*(C$3:C$265))/COUNTIF(B$3:B$265,"&lt;"&amp; T655)</f>
        <v>4.7573131508725828</v>
      </c>
      <c r="W655" s="11">
        <f t="array" ref="W655">SUM((B$3:B$265&gt;=T655)*(C$3:C$265))/COUNTIF(B$3:B$265,"&gt;=" &amp;T655)</f>
        <v>6.2155401966628068</v>
      </c>
    </row>
    <row r="656" spans="20:23" x14ac:dyDescent="0.25">
      <c r="T656" s="3">
        <f t="shared" si="20"/>
        <v>673</v>
      </c>
      <c r="U656" s="10">
        <f t="array" ref="U656">SUM((B$3:B$265&lt;T656)*((C$3:C$265-V656)^2))+SUM((B$3:B$265&gt;=T656)*((C$3:C$265-W656)^2))</f>
        <v>118.44214622940069</v>
      </c>
      <c r="V656" s="11">
        <f t="array" ref="V656">SUM((B$3:B$265&lt;T656)*(C$3:C$265))/COUNTIF(B$3:B$265,"&lt;"&amp; T656)</f>
        <v>4.7573131508725828</v>
      </c>
      <c r="W656" s="11">
        <f t="array" ref="W656">SUM((B$3:B$265&gt;=T656)*(C$3:C$265))/COUNTIF(B$3:B$265,"&gt;=" &amp;T656)</f>
        <v>6.2155401966628068</v>
      </c>
    </row>
    <row r="657" spans="20:23" x14ac:dyDescent="0.25">
      <c r="T657" s="3">
        <f t="shared" si="20"/>
        <v>674</v>
      </c>
      <c r="U657" s="10">
        <f t="array" ref="U657">SUM((B$3:B$265&lt;T657)*((C$3:C$265-V657)^2))+SUM((B$3:B$265&gt;=T657)*((C$3:C$265-W657)^2))</f>
        <v>118.44214622940069</v>
      </c>
      <c r="V657" s="11">
        <f t="array" ref="V657">SUM((B$3:B$265&lt;T657)*(C$3:C$265))/COUNTIF(B$3:B$265,"&lt;"&amp; T657)</f>
        <v>4.7573131508725828</v>
      </c>
      <c r="W657" s="11">
        <f t="array" ref="W657">SUM((B$3:B$265&gt;=T657)*(C$3:C$265))/COUNTIF(B$3:B$265,"&gt;=" &amp;T657)</f>
        <v>6.2155401966628068</v>
      </c>
    </row>
    <row r="658" spans="20:23" x14ac:dyDescent="0.25">
      <c r="T658" s="3">
        <f t="shared" si="20"/>
        <v>675</v>
      </c>
      <c r="U658" s="10">
        <f t="array" ref="U658">SUM((B$3:B$265&lt;T658)*((C$3:C$265-V658)^2))+SUM((B$3:B$265&gt;=T658)*((C$3:C$265-W658)^2))</f>
        <v>118.44214622940069</v>
      </c>
      <c r="V658" s="11">
        <f t="array" ref="V658">SUM((B$3:B$265&lt;T658)*(C$3:C$265))/COUNTIF(B$3:B$265,"&lt;"&amp; T658)</f>
        <v>4.7573131508725828</v>
      </c>
      <c r="W658" s="11">
        <f t="array" ref="W658">SUM((B$3:B$265&gt;=T658)*(C$3:C$265))/COUNTIF(B$3:B$265,"&gt;=" &amp;T658)</f>
        <v>6.2155401966628068</v>
      </c>
    </row>
    <row r="659" spans="20:23" x14ac:dyDescent="0.25">
      <c r="T659" s="3">
        <f t="shared" si="20"/>
        <v>676</v>
      </c>
      <c r="U659" s="10">
        <f t="array" ref="U659">SUM((B$3:B$265&lt;T659)*((C$3:C$265-V659)^2))+SUM((B$3:B$265&gt;=T659)*((C$3:C$265-W659)^2))</f>
        <v>118.44214622940069</v>
      </c>
      <c r="V659" s="11">
        <f t="array" ref="V659">SUM((B$3:B$265&lt;T659)*(C$3:C$265))/COUNTIF(B$3:B$265,"&lt;"&amp; T659)</f>
        <v>4.7573131508725828</v>
      </c>
      <c r="W659" s="11">
        <f t="array" ref="W659">SUM((B$3:B$265&gt;=T659)*(C$3:C$265))/COUNTIF(B$3:B$265,"&gt;=" &amp;T659)</f>
        <v>6.2155401966628068</v>
      </c>
    </row>
    <row r="660" spans="20:23" x14ac:dyDescent="0.25">
      <c r="T660" s="3">
        <f t="shared" si="20"/>
        <v>677</v>
      </c>
      <c r="U660" s="10">
        <f t="array" ref="U660">SUM((B$3:B$265&lt;T660)*((C$3:C$265-V660)^2))+SUM((B$3:B$265&gt;=T660)*((C$3:C$265-W660)^2))</f>
        <v>118.44214622940069</v>
      </c>
      <c r="V660" s="11">
        <f t="array" ref="V660">SUM((B$3:B$265&lt;T660)*(C$3:C$265))/COUNTIF(B$3:B$265,"&lt;"&amp; T660)</f>
        <v>4.7573131508725828</v>
      </c>
      <c r="W660" s="11">
        <f t="array" ref="W660">SUM((B$3:B$265&gt;=T660)*(C$3:C$265))/COUNTIF(B$3:B$265,"&gt;=" &amp;T660)</f>
        <v>6.2155401966628068</v>
      </c>
    </row>
    <row r="661" spans="20:23" x14ac:dyDescent="0.25">
      <c r="T661" s="3">
        <f t="shared" si="20"/>
        <v>678</v>
      </c>
      <c r="U661" s="10">
        <f t="array" ref="U661">SUM((B$3:B$265&lt;T661)*((C$3:C$265-V661)^2))+SUM((B$3:B$265&gt;=T661)*((C$3:C$265-W661)^2))</f>
        <v>118.44214622940069</v>
      </c>
      <c r="V661" s="11">
        <f t="array" ref="V661">SUM((B$3:B$265&lt;T661)*(C$3:C$265))/COUNTIF(B$3:B$265,"&lt;"&amp; T661)</f>
        <v>4.7573131508725828</v>
      </c>
      <c r="W661" s="11">
        <f t="array" ref="W661">SUM((B$3:B$265&gt;=T661)*(C$3:C$265))/COUNTIF(B$3:B$265,"&gt;=" &amp;T661)</f>
        <v>6.2155401966628068</v>
      </c>
    </row>
    <row r="662" spans="20:23" x14ac:dyDescent="0.25">
      <c r="T662" s="3">
        <f t="shared" si="20"/>
        <v>679</v>
      </c>
      <c r="U662" s="10">
        <f t="array" ref="U662">SUM((B$3:B$265&lt;T662)*((C$3:C$265-V662)^2))+SUM((B$3:B$265&gt;=T662)*((C$3:C$265-W662)^2))</f>
        <v>118.44214622940069</v>
      </c>
      <c r="V662" s="11">
        <f t="array" ref="V662">SUM((B$3:B$265&lt;T662)*(C$3:C$265))/COUNTIF(B$3:B$265,"&lt;"&amp; T662)</f>
        <v>4.7573131508725828</v>
      </c>
      <c r="W662" s="11">
        <f t="array" ref="W662">SUM((B$3:B$265&gt;=T662)*(C$3:C$265))/COUNTIF(B$3:B$265,"&gt;=" &amp;T662)</f>
        <v>6.2155401966628068</v>
      </c>
    </row>
    <row r="663" spans="20:23" x14ac:dyDescent="0.25">
      <c r="T663" s="3">
        <f t="shared" si="20"/>
        <v>680</v>
      </c>
      <c r="U663" s="10">
        <f t="array" ref="U663">SUM((B$3:B$265&lt;T663)*((C$3:C$265-V663)^2))+SUM((B$3:B$265&gt;=T663)*((C$3:C$265-W663)^2))</f>
        <v>118.44214622940069</v>
      </c>
      <c r="V663" s="11">
        <f t="array" ref="V663">SUM((B$3:B$265&lt;T663)*(C$3:C$265))/COUNTIF(B$3:B$265,"&lt;"&amp; T663)</f>
        <v>4.7573131508725828</v>
      </c>
      <c r="W663" s="11">
        <f t="array" ref="W663">SUM((B$3:B$265&gt;=T663)*(C$3:C$265))/COUNTIF(B$3:B$265,"&gt;=" &amp;T663)</f>
        <v>6.2155401966628068</v>
      </c>
    </row>
    <row r="664" spans="20:23" x14ac:dyDescent="0.25">
      <c r="T664" s="3">
        <f t="shared" si="20"/>
        <v>681</v>
      </c>
      <c r="U664" s="10">
        <f t="array" ref="U664">SUM((B$3:B$265&lt;T664)*((C$3:C$265-V664)^2))+SUM((B$3:B$265&gt;=T664)*((C$3:C$265-W664)^2))</f>
        <v>116.73865512119195</v>
      </c>
      <c r="V664" s="11">
        <f t="array" ref="V664">SUM((B$3:B$265&lt;T664)*(C$3:C$265))/COUNTIF(B$3:B$265,"&lt;"&amp; T664)</f>
        <v>4.7601048796945795</v>
      </c>
      <c r="W664" s="11">
        <f t="array" ref="W664">SUM((B$3:B$265&gt;=T664)*(C$3:C$265))/COUNTIF(B$3:B$265,"&gt;=" &amp;T664)</f>
        <v>6.2217795557972089</v>
      </c>
    </row>
    <row r="665" spans="20:23" x14ac:dyDescent="0.25">
      <c r="T665" s="3">
        <f t="shared" si="20"/>
        <v>682</v>
      </c>
      <c r="U665" s="10">
        <f t="array" ref="U665">SUM((B$3:B$265&lt;T665)*((C$3:C$265-V665)^2))+SUM((B$3:B$265&gt;=T665)*((C$3:C$265-W665)^2))</f>
        <v>116.73865512119195</v>
      </c>
      <c r="V665" s="11">
        <f t="array" ref="V665">SUM((B$3:B$265&lt;T665)*(C$3:C$265))/COUNTIF(B$3:B$265,"&lt;"&amp; T665)</f>
        <v>4.7601048796945795</v>
      </c>
      <c r="W665" s="11">
        <f t="array" ref="W665">SUM((B$3:B$265&gt;=T665)*(C$3:C$265))/COUNTIF(B$3:B$265,"&gt;=" &amp;T665)</f>
        <v>6.2217795557972089</v>
      </c>
    </row>
    <row r="666" spans="20:23" x14ac:dyDescent="0.25">
      <c r="T666" s="3">
        <f t="shared" si="20"/>
        <v>683</v>
      </c>
      <c r="U666" s="10">
        <f t="array" ref="U666">SUM((B$3:B$265&lt;T666)*((C$3:C$265-V666)^2))+SUM((B$3:B$265&gt;=T666)*((C$3:C$265-W666)^2))</f>
        <v>115.22715813634122</v>
      </c>
      <c r="V666" s="11">
        <f t="array" ref="V666">SUM((B$3:B$265&lt;T666)*(C$3:C$265))/COUNTIF(B$3:B$265,"&lt;"&amp; T666)</f>
        <v>4.7641165253006159</v>
      </c>
      <c r="W666" s="11">
        <f t="array" ref="W666">SUM((B$3:B$265&gt;=T666)*(C$3:C$265))/COUNTIF(B$3:B$265,"&gt;=" &amp;T666)</f>
        <v>6.2277367127990111</v>
      </c>
    </row>
    <row r="667" spans="20:23" x14ac:dyDescent="0.25">
      <c r="T667" s="3">
        <f t="shared" si="20"/>
        <v>684</v>
      </c>
      <c r="U667" s="10">
        <f t="array" ref="U667">SUM((B$3:B$265&lt;T667)*((C$3:C$265-V667)^2))+SUM((B$3:B$265&gt;=T667)*((C$3:C$265-W667)^2))</f>
        <v>115.22715813634122</v>
      </c>
      <c r="V667" s="11">
        <f t="array" ref="V667">SUM((B$3:B$265&lt;T667)*(C$3:C$265))/COUNTIF(B$3:B$265,"&lt;"&amp; T667)</f>
        <v>4.7641165253006159</v>
      </c>
      <c r="W667" s="11">
        <f t="array" ref="W667">SUM((B$3:B$265&gt;=T667)*(C$3:C$265))/COUNTIF(B$3:B$265,"&gt;=" &amp;T667)</f>
        <v>6.2277367127990111</v>
      </c>
    </row>
    <row r="668" spans="20:23" x14ac:dyDescent="0.25">
      <c r="T668" s="3">
        <f t="shared" si="20"/>
        <v>685</v>
      </c>
      <c r="U668" s="10">
        <f t="array" ref="U668">SUM((B$3:B$265&lt;T668)*((C$3:C$265-V668)^2))+SUM((B$3:B$265&gt;=T668)*((C$3:C$265-W668)^2))</f>
        <v>115.22715813634122</v>
      </c>
      <c r="V668" s="11">
        <f t="array" ref="V668">SUM((B$3:B$265&lt;T668)*(C$3:C$265))/COUNTIF(B$3:B$265,"&lt;"&amp; T668)</f>
        <v>4.7641165253006159</v>
      </c>
      <c r="W668" s="11">
        <f t="array" ref="W668">SUM((B$3:B$265&gt;=T668)*(C$3:C$265))/COUNTIF(B$3:B$265,"&gt;=" &amp;T668)</f>
        <v>6.2277367127990111</v>
      </c>
    </row>
    <row r="669" spans="20:23" x14ac:dyDescent="0.25">
      <c r="T669" s="3">
        <f t="shared" si="20"/>
        <v>686</v>
      </c>
      <c r="U669" s="10">
        <f t="array" ref="U669">SUM((B$3:B$265&lt;T669)*((C$3:C$265-V669)^2))+SUM((B$3:B$265&gt;=T669)*((C$3:C$265-W669)^2))</f>
        <v>115.22715813634122</v>
      </c>
      <c r="V669" s="11">
        <f t="array" ref="V669">SUM((B$3:B$265&lt;T669)*(C$3:C$265))/COUNTIF(B$3:B$265,"&lt;"&amp; T669)</f>
        <v>4.7641165253006159</v>
      </c>
      <c r="W669" s="11">
        <f t="array" ref="W669">SUM((B$3:B$265&gt;=T669)*(C$3:C$265))/COUNTIF(B$3:B$265,"&gt;=" &amp;T669)</f>
        <v>6.2277367127990111</v>
      </c>
    </row>
    <row r="670" spans="20:23" x14ac:dyDescent="0.25">
      <c r="T670" s="3">
        <f t="shared" si="20"/>
        <v>687</v>
      </c>
      <c r="U670" s="10">
        <f t="array" ref="U670">SUM((B$3:B$265&lt;T670)*((C$3:C$265-V670)^2))+SUM((B$3:B$265&gt;=T670)*((C$3:C$265-W670)^2))</f>
        <v>115.22715813634122</v>
      </c>
      <c r="V670" s="11">
        <f t="array" ref="V670">SUM((B$3:B$265&lt;T670)*(C$3:C$265))/COUNTIF(B$3:B$265,"&lt;"&amp; T670)</f>
        <v>4.7641165253006159</v>
      </c>
      <c r="W670" s="11">
        <f t="array" ref="W670">SUM((B$3:B$265&gt;=T670)*(C$3:C$265))/COUNTIF(B$3:B$265,"&gt;=" &amp;T670)</f>
        <v>6.2277367127990111</v>
      </c>
    </row>
    <row r="671" spans="20:23" x14ac:dyDescent="0.25">
      <c r="T671" s="3">
        <f t="shared" si="20"/>
        <v>688</v>
      </c>
      <c r="U671" s="10">
        <f t="array" ref="U671">SUM((B$3:B$265&lt;T671)*((C$3:C$265-V671)^2))+SUM((B$3:B$265&gt;=T671)*((C$3:C$265-W671)^2))</f>
        <v>115.22715813634122</v>
      </c>
      <c r="V671" s="11">
        <f t="array" ref="V671">SUM((B$3:B$265&lt;T671)*(C$3:C$265))/COUNTIF(B$3:B$265,"&lt;"&amp; T671)</f>
        <v>4.7641165253006159</v>
      </c>
      <c r="W671" s="11">
        <f t="array" ref="W671">SUM((B$3:B$265&gt;=T671)*(C$3:C$265))/COUNTIF(B$3:B$265,"&gt;=" &amp;T671)</f>
        <v>6.2277367127990111</v>
      </c>
    </row>
    <row r="672" spans="20:23" x14ac:dyDescent="0.25">
      <c r="T672" s="3">
        <f t="shared" si="20"/>
        <v>689</v>
      </c>
      <c r="U672" s="10">
        <f t="array" ref="U672">SUM((B$3:B$265&lt;T672)*((C$3:C$265-V672)^2))+SUM((B$3:B$265&gt;=T672)*((C$3:C$265-W672)^2))</f>
        <v>115.22715813634122</v>
      </c>
      <c r="V672" s="11">
        <f t="array" ref="V672">SUM((B$3:B$265&lt;T672)*(C$3:C$265))/COUNTIF(B$3:B$265,"&lt;"&amp; T672)</f>
        <v>4.7641165253006159</v>
      </c>
      <c r="W672" s="11">
        <f t="array" ref="W672">SUM((B$3:B$265&gt;=T672)*(C$3:C$265))/COUNTIF(B$3:B$265,"&gt;=" &amp;T672)</f>
        <v>6.2277367127990111</v>
      </c>
    </row>
    <row r="673" spans="20:23" x14ac:dyDescent="0.25">
      <c r="T673" s="3">
        <f t="shared" si="20"/>
        <v>690</v>
      </c>
      <c r="U673" s="10">
        <f t="array" ref="U673">SUM((B$3:B$265&lt;T673)*((C$3:C$265-V673)^2))+SUM((B$3:B$265&gt;=T673)*((C$3:C$265-W673)^2))</f>
        <v>115.22715813634122</v>
      </c>
      <c r="V673" s="11">
        <f t="array" ref="V673">SUM((B$3:B$265&lt;T673)*(C$3:C$265))/COUNTIF(B$3:B$265,"&lt;"&amp; T673)</f>
        <v>4.7641165253006159</v>
      </c>
      <c r="W673" s="11">
        <f t="array" ref="W673">SUM((B$3:B$265&gt;=T673)*(C$3:C$265))/COUNTIF(B$3:B$265,"&gt;=" &amp;T673)</f>
        <v>6.2277367127990111</v>
      </c>
    </row>
    <row r="674" spans="20:23" x14ac:dyDescent="0.25">
      <c r="T674" s="3">
        <f t="shared" si="20"/>
        <v>691</v>
      </c>
      <c r="U674" s="10">
        <f t="array" ref="U674">SUM((B$3:B$265&lt;T674)*((C$3:C$265-V674)^2))+SUM((B$3:B$265&gt;=T674)*((C$3:C$265-W674)^2))</f>
        <v>115.22715813634122</v>
      </c>
      <c r="V674" s="11">
        <f t="array" ref="V674">SUM((B$3:B$265&lt;T674)*(C$3:C$265))/COUNTIF(B$3:B$265,"&lt;"&amp; T674)</f>
        <v>4.7641165253006159</v>
      </c>
      <c r="W674" s="11">
        <f t="array" ref="W674">SUM((B$3:B$265&gt;=T674)*(C$3:C$265))/COUNTIF(B$3:B$265,"&gt;=" &amp;T674)</f>
        <v>6.2277367127990111</v>
      </c>
    </row>
    <row r="675" spans="20:23" x14ac:dyDescent="0.25">
      <c r="T675" s="3">
        <f t="shared" si="20"/>
        <v>692</v>
      </c>
      <c r="U675" s="10">
        <f t="array" ref="U675">SUM((B$3:B$265&lt;T675)*((C$3:C$265-V675)^2))+SUM((B$3:B$265&gt;=T675)*((C$3:C$265-W675)^2))</f>
        <v>115.22715813634122</v>
      </c>
      <c r="V675" s="11">
        <f t="array" ref="V675">SUM((B$3:B$265&lt;T675)*(C$3:C$265))/COUNTIF(B$3:B$265,"&lt;"&amp; T675)</f>
        <v>4.7641165253006159</v>
      </c>
      <c r="W675" s="11">
        <f t="array" ref="W675">SUM((B$3:B$265&gt;=T675)*(C$3:C$265))/COUNTIF(B$3:B$265,"&gt;=" &amp;T675)</f>
        <v>6.2277367127990111</v>
      </c>
    </row>
    <row r="676" spans="20:23" x14ac:dyDescent="0.25">
      <c r="T676" s="3">
        <f t="shared" si="20"/>
        <v>693</v>
      </c>
      <c r="U676" s="10">
        <f t="array" ref="U676">SUM((B$3:B$265&lt;T676)*((C$3:C$265-V676)^2))+SUM((B$3:B$265&gt;=T676)*((C$3:C$265-W676)^2))</f>
        <v>115.22715813634122</v>
      </c>
      <c r="V676" s="11">
        <f t="array" ref="V676">SUM((B$3:B$265&lt;T676)*(C$3:C$265))/COUNTIF(B$3:B$265,"&lt;"&amp; T676)</f>
        <v>4.7641165253006159</v>
      </c>
      <c r="W676" s="11">
        <f t="array" ref="W676">SUM((B$3:B$265&gt;=T676)*(C$3:C$265))/COUNTIF(B$3:B$265,"&gt;=" &amp;T676)</f>
        <v>6.2277367127990111</v>
      </c>
    </row>
    <row r="677" spans="20:23" x14ac:dyDescent="0.25">
      <c r="T677" s="3">
        <f t="shared" si="20"/>
        <v>694</v>
      </c>
      <c r="U677" s="10">
        <f t="array" ref="U677">SUM((B$3:B$265&lt;T677)*((C$3:C$265-V677)^2))+SUM((B$3:B$265&gt;=T677)*((C$3:C$265-W677)^2))</f>
        <v>115.22715813634122</v>
      </c>
      <c r="V677" s="11">
        <f t="array" ref="V677">SUM((B$3:B$265&lt;T677)*(C$3:C$265))/COUNTIF(B$3:B$265,"&lt;"&amp; T677)</f>
        <v>4.7641165253006159</v>
      </c>
      <c r="W677" s="11">
        <f t="array" ref="W677">SUM((B$3:B$265&gt;=T677)*(C$3:C$265))/COUNTIF(B$3:B$265,"&gt;=" &amp;T677)</f>
        <v>6.2277367127990111</v>
      </c>
    </row>
    <row r="678" spans="20:23" x14ac:dyDescent="0.25">
      <c r="T678" s="3">
        <f t="shared" si="20"/>
        <v>695</v>
      </c>
      <c r="U678" s="10">
        <f t="array" ref="U678">SUM((B$3:B$265&lt;T678)*((C$3:C$265-V678)^2))+SUM((B$3:B$265&gt;=T678)*((C$3:C$265-W678)^2))</f>
        <v>114.33180115941019</v>
      </c>
      <c r="V678" s="11">
        <f t="array" ref="V678">SUM((B$3:B$265&lt;T678)*(C$3:C$265))/COUNTIF(B$3:B$265,"&lt;"&amp; T678)</f>
        <v>4.7719136221295182</v>
      </c>
      <c r="W678" s="11">
        <f t="array" ref="W678">SUM((B$3:B$265&gt;=T678)*(C$3:C$265))/COUNTIF(B$3:B$265,"&gt;=" &amp;T678)</f>
        <v>6.2327116159812652</v>
      </c>
    </row>
    <row r="679" spans="20:23" x14ac:dyDescent="0.25">
      <c r="T679" s="3">
        <f t="shared" si="20"/>
        <v>696</v>
      </c>
      <c r="U679" s="10">
        <f t="array" ref="U679">SUM((B$3:B$265&lt;T679)*((C$3:C$265-V679)^2))+SUM((B$3:B$265&gt;=T679)*((C$3:C$265-W679)^2))</f>
        <v>114.33180115941019</v>
      </c>
      <c r="V679" s="11">
        <f t="array" ref="V679">SUM((B$3:B$265&lt;T679)*(C$3:C$265))/COUNTIF(B$3:B$265,"&lt;"&amp; T679)</f>
        <v>4.7719136221295182</v>
      </c>
      <c r="W679" s="11">
        <f t="array" ref="W679">SUM((B$3:B$265&gt;=T679)*(C$3:C$265))/COUNTIF(B$3:B$265,"&gt;=" &amp;T679)</f>
        <v>6.2327116159812652</v>
      </c>
    </row>
    <row r="680" spans="20:23" x14ac:dyDescent="0.25">
      <c r="T680" s="3">
        <f t="shared" si="20"/>
        <v>697</v>
      </c>
      <c r="U680" s="10">
        <f t="array" ref="U680">SUM((B$3:B$265&lt;T680)*((C$3:C$265-V680)^2))+SUM((B$3:B$265&gt;=T680)*((C$3:C$265-W680)^2))</f>
        <v>113.16565070437545</v>
      </c>
      <c r="V680" s="11">
        <f t="array" ref="V680">SUM((B$3:B$265&lt;T680)*(C$3:C$265))/COUNTIF(B$3:B$265,"&lt;"&amp; T680)</f>
        <v>4.7778784766254292</v>
      </c>
      <c r="W680" s="11">
        <f t="array" ref="W680">SUM((B$3:B$265&gt;=T680)*(C$3:C$265))/COUNTIF(B$3:B$265,"&gt;=" &amp;T680)</f>
        <v>6.2381549306773074</v>
      </c>
    </row>
    <row r="681" spans="20:23" x14ac:dyDescent="0.25">
      <c r="T681" s="3">
        <f t="shared" si="20"/>
        <v>698</v>
      </c>
      <c r="U681" s="10">
        <f t="array" ref="U681">SUM((B$3:B$265&lt;T681)*((C$3:C$265-V681)^2))+SUM((B$3:B$265&gt;=T681)*((C$3:C$265-W681)^2))</f>
        <v>113.16565070437545</v>
      </c>
      <c r="V681" s="11">
        <f t="array" ref="V681">SUM((B$3:B$265&lt;T681)*(C$3:C$265))/COUNTIF(B$3:B$265,"&lt;"&amp; T681)</f>
        <v>4.7778784766254292</v>
      </c>
      <c r="W681" s="11">
        <f t="array" ref="W681">SUM((B$3:B$265&gt;=T681)*(C$3:C$265))/COUNTIF(B$3:B$265,"&gt;=" &amp;T681)</f>
        <v>6.2381549306773074</v>
      </c>
    </row>
    <row r="682" spans="20:23" x14ac:dyDescent="0.25">
      <c r="T682" s="3">
        <f t="shared" si="20"/>
        <v>699</v>
      </c>
      <c r="U682" s="10">
        <f t="array" ref="U682">SUM((B$3:B$265&lt;T682)*((C$3:C$265-V682)^2))+SUM((B$3:B$265&gt;=T682)*((C$3:C$265-W682)^2))</f>
        <v>113.16565070437545</v>
      </c>
      <c r="V682" s="11">
        <f t="array" ref="V682">SUM((B$3:B$265&lt;T682)*(C$3:C$265))/COUNTIF(B$3:B$265,"&lt;"&amp; T682)</f>
        <v>4.7778784766254292</v>
      </c>
      <c r="W682" s="11">
        <f t="array" ref="W682">SUM((B$3:B$265&gt;=T682)*(C$3:C$265))/COUNTIF(B$3:B$265,"&gt;=" &amp;T682)</f>
        <v>6.2381549306773074</v>
      </c>
    </row>
    <row r="683" spans="20:23" x14ac:dyDescent="0.25">
      <c r="T683" s="3">
        <f t="shared" si="20"/>
        <v>700</v>
      </c>
      <c r="U683" s="10">
        <f t="array" ref="U683">SUM((B$3:B$265&lt;T683)*((C$3:C$265-V683)^2))+SUM((B$3:B$265&gt;=T683)*((C$3:C$265-W683)^2))</f>
        <v>113.16565070437545</v>
      </c>
      <c r="V683" s="11">
        <f t="array" ref="V683">SUM((B$3:B$265&lt;T683)*(C$3:C$265))/COUNTIF(B$3:B$265,"&lt;"&amp; T683)</f>
        <v>4.7778784766254292</v>
      </c>
      <c r="W683" s="11">
        <f t="array" ref="W683">SUM((B$3:B$265&gt;=T683)*(C$3:C$265))/COUNTIF(B$3:B$265,"&gt;=" &amp;T683)</f>
        <v>6.2381549306773074</v>
      </c>
    </row>
    <row r="684" spans="20:23" x14ac:dyDescent="0.25">
      <c r="T684" s="3">
        <f t="shared" si="20"/>
        <v>701</v>
      </c>
      <c r="U684" s="10">
        <f t="array" ref="U684">SUM((B$3:B$265&lt;T684)*((C$3:C$265-V684)^2))+SUM((B$3:B$265&gt;=T684)*((C$3:C$265-W684)^2))</f>
        <v>113.16565070437545</v>
      </c>
      <c r="V684" s="11">
        <f t="array" ref="V684">SUM((B$3:B$265&lt;T684)*(C$3:C$265))/COUNTIF(B$3:B$265,"&lt;"&amp; T684)</f>
        <v>4.7778784766254292</v>
      </c>
      <c r="W684" s="11">
        <f t="array" ref="W684">SUM((B$3:B$265&gt;=T684)*(C$3:C$265))/COUNTIF(B$3:B$265,"&gt;=" &amp;T684)</f>
        <v>6.2381549306773074</v>
      </c>
    </row>
    <row r="685" spans="20:23" x14ac:dyDescent="0.25">
      <c r="T685" s="3">
        <f t="shared" si="20"/>
        <v>702</v>
      </c>
      <c r="U685" s="10">
        <f t="array" ref="U685">SUM((B$3:B$265&lt;T685)*((C$3:C$265-V685)^2))+SUM((B$3:B$265&gt;=T685)*((C$3:C$265-W685)^2))</f>
        <v>113.16565070437545</v>
      </c>
      <c r="V685" s="11">
        <f t="array" ref="V685">SUM((B$3:B$265&lt;T685)*(C$3:C$265))/COUNTIF(B$3:B$265,"&lt;"&amp; T685)</f>
        <v>4.7778784766254292</v>
      </c>
      <c r="W685" s="11">
        <f t="array" ref="W685">SUM((B$3:B$265&gt;=T685)*(C$3:C$265))/COUNTIF(B$3:B$265,"&gt;=" &amp;T685)</f>
        <v>6.2381549306773074</v>
      </c>
    </row>
    <row r="686" spans="20:23" x14ac:dyDescent="0.25">
      <c r="T686" s="3">
        <f t="shared" si="20"/>
        <v>703</v>
      </c>
      <c r="U686" s="10">
        <f t="array" ref="U686">SUM((B$3:B$265&lt;T686)*((C$3:C$265-V686)^2))+SUM((B$3:B$265&gt;=T686)*((C$3:C$265-W686)^2))</f>
        <v>113.16565070437545</v>
      </c>
      <c r="V686" s="11">
        <f t="array" ref="V686">SUM((B$3:B$265&lt;T686)*(C$3:C$265))/COUNTIF(B$3:B$265,"&lt;"&amp; T686)</f>
        <v>4.7778784766254292</v>
      </c>
      <c r="W686" s="11">
        <f t="array" ref="W686">SUM((B$3:B$265&gt;=T686)*(C$3:C$265))/COUNTIF(B$3:B$265,"&gt;=" &amp;T686)</f>
        <v>6.2381549306773074</v>
      </c>
    </row>
    <row r="687" spans="20:23" x14ac:dyDescent="0.25">
      <c r="T687" s="3">
        <f t="shared" si="20"/>
        <v>704</v>
      </c>
      <c r="U687" s="10">
        <f t="array" ref="U687">SUM((B$3:B$265&lt;T687)*((C$3:C$265-V687)^2))+SUM((B$3:B$265&gt;=T687)*((C$3:C$265-W687)^2))</f>
        <v>113.16565070437545</v>
      </c>
      <c r="V687" s="11">
        <f t="array" ref="V687">SUM((B$3:B$265&lt;T687)*(C$3:C$265))/COUNTIF(B$3:B$265,"&lt;"&amp; T687)</f>
        <v>4.7778784766254292</v>
      </c>
      <c r="W687" s="11">
        <f t="array" ref="W687">SUM((B$3:B$265&gt;=T687)*(C$3:C$265))/COUNTIF(B$3:B$265,"&gt;=" &amp;T687)</f>
        <v>6.2381549306773074</v>
      </c>
    </row>
    <row r="688" spans="20:23" x14ac:dyDescent="0.25">
      <c r="T688" s="3">
        <f t="shared" si="20"/>
        <v>705</v>
      </c>
      <c r="U688" s="10">
        <f t="array" ref="U688">SUM((B$3:B$265&lt;T688)*((C$3:C$265-V688)^2))+SUM((B$3:B$265&gt;=T688)*((C$3:C$265-W688)^2))</f>
        <v>113.16565070437545</v>
      </c>
      <c r="V688" s="11">
        <f t="array" ref="V688">SUM((B$3:B$265&lt;T688)*(C$3:C$265))/COUNTIF(B$3:B$265,"&lt;"&amp; T688)</f>
        <v>4.7778784766254292</v>
      </c>
      <c r="W688" s="11">
        <f t="array" ref="W688">SUM((B$3:B$265&gt;=T688)*(C$3:C$265))/COUNTIF(B$3:B$265,"&gt;=" &amp;T688)</f>
        <v>6.2381549306773074</v>
      </c>
    </row>
    <row r="689" spans="20:23" x14ac:dyDescent="0.25">
      <c r="T689" s="3">
        <f t="shared" si="20"/>
        <v>706</v>
      </c>
      <c r="U689" s="10">
        <f t="array" ref="U689">SUM((B$3:B$265&lt;T689)*((C$3:C$265-V689)^2))+SUM((B$3:B$265&gt;=T689)*((C$3:C$265-W689)^2))</f>
        <v>113.16565070437545</v>
      </c>
      <c r="V689" s="11">
        <f t="array" ref="V689">SUM((B$3:B$265&lt;T689)*(C$3:C$265))/COUNTIF(B$3:B$265,"&lt;"&amp; T689)</f>
        <v>4.7778784766254292</v>
      </c>
      <c r="W689" s="11">
        <f t="array" ref="W689">SUM((B$3:B$265&gt;=T689)*(C$3:C$265))/COUNTIF(B$3:B$265,"&gt;=" &amp;T689)</f>
        <v>6.2381549306773074</v>
      </c>
    </row>
    <row r="690" spans="20:23" x14ac:dyDescent="0.25">
      <c r="T690" s="3">
        <f t="shared" si="20"/>
        <v>707</v>
      </c>
      <c r="U690" s="10">
        <f t="array" ref="U690">SUM((B$3:B$265&lt;T690)*((C$3:C$265-V690)^2))+SUM((B$3:B$265&gt;=T690)*((C$3:C$265-W690)^2))</f>
        <v>113.16565070437545</v>
      </c>
      <c r="V690" s="11">
        <f t="array" ref="V690">SUM((B$3:B$265&lt;T690)*(C$3:C$265))/COUNTIF(B$3:B$265,"&lt;"&amp; T690)</f>
        <v>4.7778784766254292</v>
      </c>
      <c r="W690" s="11">
        <f t="array" ref="W690">SUM((B$3:B$265&gt;=T690)*(C$3:C$265))/COUNTIF(B$3:B$265,"&gt;=" &amp;T690)</f>
        <v>6.2381549306773074</v>
      </c>
    </row>
    <row r="691" spans="20:23" x14ac:dyDescent="0.25">
      <c r="T691" s="3">
        <f t="shared" si="20"/>
        <v>708</v>
      </c>
      <c r="U691" s="10">
        <f t="array" ref="U691">SUM((B$3:B$265&lt;T691)*((C$3:C$265-V691)^2))+SUM((B$3:B$265&gt;=T691)*((C$3:C$265-W691)^2))</f>
        <v>113.16565070437545</v>
      </c>
      <c r="V691" s="11">
        <f t="array" ref="V691">SUM((B$3:B$265&lt;T691)*(C$3:C$265))/COUNTIF(B$3:B$265,"&lt;"&amp; T691)</f>
        <v>4.7778784766254292</v>
      </c>
      <c r="W691" s="11">
        <f t="array" ref="W691">SUM((B$3:B$265&gt;=T691)*(C$3:C$265))/COUNTIF(B$3:B$265,"&gt;=" &amp;T691)</f>
        <v>6.2381549306773074</v>
      </c>
    </row>
    <row r="692" spans="20:23" x14ac:dyDescent="0.25">
      <c r="T692" s="3">
        <f t="shared" si="20"/>
        <v>709</v>
      </c>
      <c r="U692" s="10">
        <f t="array" ref="U692">SUM((B$3:B$265&lt;T692)*((C$3:C$265-V692)^2))+SUM((B$3:B$265&gt;=T692)*((C$3:C$265-W692)^2))</f>
        <v>113.16565070437545</v>
      </c>
      <c r="V692" s="11">
        <f t="array" ref="V692">SUM((B$3:B$265&lt;T692)*(C$3:C$265))/COUNTIF(B$3:B$265,"&lt;"&amp; T692)</f>
        <v>4.7778784766254292</v>
      </c>
      <c r="W692" s="11">
        <f t="array" ref="W692">SUM((B$3:B$265&gt;=T692)*(C$3:C$265))/COUNTIF(B$3:B$265,"&gt;=" &amp;T692)</f>
        <v>6.2381549306773074</v>
      </c>
    </row>
    <row r="693" spans="20:23" x14ac:dyDescent="0.25">
      <c r="T693" s="3">
        <f t="shared" si="20"/>
        <v>710</v>
      </c>
      <c r="U693" s="10">
        <f t="array" ref="U693">SUM((B$3:B$265&lt;T693)*((C$3:C$265-V693)^2))+SUM((B$3:B$265&gt;=T693)*((C$3:C$265-W693)^2))</f>
        <v>113.16565070437545</v>
      </c>
      <c r="V693" s="11">
        <f t="array" ref="V693">SUM((B$3:B$265&lt;T693)*(C$3:C$265))/COUNTIF(B$3:B$265,"&lt;"&amp; T693)</f>
        <v>4.7778784766254292</v>
      </c>
      <c r="W693" s="11">
        <f t="array" ref="W693">SUM((B$3:B$265&gt;=T693)*(C$3:C$265))/COUNTIF(B$3:B$265,"&gt;=" &amp;T693)</f>
        <v>6.2381549306773074</v>
      </c>
    </row>
    <row r="694" spans="20:23" x14ac:dyDescent="0.25">
      <c r="T694" s="3">
        <f t="shared" si="20"/>
        <v>711</v>
      </c>
      <c r="U694" s="10">
        <f t="array" ref="U694">SUM((B$3:B$265&lt;T694)*((C$3:C$265-V694)^2))+SUM((B$3:B$265&gt;=T694)*((C$3:C$265-W694)^2))</f>
        <v>113.16565070437545</v>
      </c>
      <c r="V694" s="11">
        <f t="array" ref="V694">SUM((B$3:B$265&lt;T694)*(C$3:C$265))/COUNTIF(B$3:B$265,"&lt;"&amp; T694)</f>
        <v>4.7778784766254292</v>
      </c>
      <c r="W694" s="11">
        <f t="array" ref="W694">SUM((B$3:B$265&gt;=T694)*(C$3:C$265))/COUNTIF(B$3:B$265,"&gt;=" &amp;T694)</f>
        <v>6.2381549306773074</v>
      </c>
    </row>
    <row r="695" spans="20:23" x14ac:dyDescent="0.25">
      <c r="T695" s="3">
        <f t="shared" si="20"/>
        <v>712</v>
      </c>
      <c r="U695" s="10">
        <f t="array" ref="U695">SUM((B$3:B$265&lt;T695)*((C$3:C$265-V695)^2))+SUM((B$3:B$265&gt;=T695)*((C$3:C$265-W695)^2))</f>
        <v>112.24647706055653</v>
      </c>
      <c r="V695" s="11">
        <f t="array" ref="V695">SUM((B$3:B$265&lt;T695)*(C$3:C$265))/COUNTIF(B$3:B$265,"&lt;"&amp; T695)</f>
        <v>4.7978553872375258</v>
      </c>
      <c r="W695" s="11">
        <f t="array" ref="W695">SUM((B$3:B$265&gt;=T695)*(C$3:C$265))/COUNTIF(B$3:B$265,"&gt;=" &amp;T695)</f>
        <v>6.2467495262509756</v>
      </c>
    </row>
    <row r="696" spans="20:23" x14ac:dyDescent="0.25">
      <c r="T696" s="3">
        <f t="shared" si="20"/>
        <v>713</v>
      </c>
      <c r="U696" s="10">
        <f t="array" ref="U696">SUM((B$3:B$265&lt;T696)*((C$3:C$265-V696)^2))+SUM((B$3:B$265&gt;=T696)*((C$3:C$265-W696)^2))</f>
        <v>112.24647706055653</v>
      </c>
      <c r="V696" s="11">
        <f t="array" ref="V696">SUM((B$3:B$265&lt;T696)*(C$3:C$265))/COUNTIF(B$3:B$265,"&lt;"&amp; T696)</f>
        <v>4.7978553872375258</v>
      </c>
      <c r="W696" s="11">
        <f t="array" ref="W696">SUM((B$3:B$265&gt;=T696)*(C$3:C$265))/COUNTIF(B$3:B$265,"&gt;=" &amp;T696)</f>
        <v>6.2467495262509756</v>
      </c>
    </row>
    <row r="697" spans="20:23" x14ac:dyDescent="0.25">
      <c r="T697" s="3">
        <f t="shared" si="20"/>
        <v>714</v>
      </c>
      <c r="U697" s="10">
        <f t="array" ref="U697">SUM((B$3:B$265&lt;T697)*((C$3:C$265-V697)^2))+SUM((B$3:B$265&gt;=T697)*((C$3:C$265-W697)^2))</f>
        <v>112.24647706055653</v>
      </c>
      <c r="V697" s="11">
        <f t="array" ref="V697">SUM((B$3:B$265&lt;T697)*(C$3:C$265))/COUNTIF(B$3:B$265,"&lt;"&amp; T697)</f>
        <v>4.7978553872375258</v>
      </c>
      <c r="W697" s="11">
        <f t="array" ref="W697">SUM((B$3:B$265&gt;=T697)*(C$3:C$265))/COUNTIF(B$3:B$265,"&gt;=" &amp;T697)</f>
        <v>6.2467495262509756</v>
      </c>
    </row>
    <row r="698" spans="20:23" x14ac:dyDescent="0.25">
      <c r="T698" s="3">
        <f t="shared" si="20"/>
        <v>715</v>
      </c>
      <c r="U698" s="10">
        <f t="array" ref="U698">SUM((B$3:B$265&lt;T698)*((C$3:C$265-V698)^2))+SUM((B$3:B$265&gt;=T698)*((C$3:C$265-W698)^2))</f>
        <v>112.24647706055653</v>
      </c>
      <c r="V698" s="11">
        <f t="array" ref="V698">SUM((B$3:B$265&lt;T698)*(C$3:C$265))/COUNTIF(B$3:B$265,"&lt;"&amp; T698)</f>
        <v>4.7978553872375258</v>
      </c>
      <c r="W698" s="11">
        <f t="array" ref="W698">SUM((B$3:B$265&gt;=T698)*(C$3:C$265))/COUNTIF(B$3:B$265,"&gt;=" &amp;T698)</f>
        <v>6.2467495262509756</v>
      </c>
    </row>
    <row r="699" spans="20:23" x14ac:dyDescent="0.25">
      <c r="T699" s="3">
        <f t="shared" si="20"/>
        <v>716</v>
      </c>
      <c r="U699" s="10">
        <f t="array" ref="U699">SUM((B$3:B$265&lt;T699)*((C$3:C$265-V699)^2))+SUM((B$3:B$265&gt;=T699)*((C$3:C$265-W699)^2))</f>
        <v>112.24647706055653</v>
      </c>
      <c r="V699" s="11">
        <f t="array" ref="V699">SUM((B$3:B$265&lt;T699)*(C$3:C$265))/COUNTIF(B$3:B$265,"&lt;"&amp; T699)</f>
        <v>4.7978553872375258</v>
      </c>
      <c r="W699" s="11">
        <f t="array" ref="W699">SUM((B$3:B$265&gt;=T699)*(C$3:C$265))/COUNTIF(B$3:B$265,"&gt;=" &amp;T699)</f>
        <v>6.2467495262509756</v>
      </c>
    </row>
    <row r="700" spans="20:23" x14ac:dyDescent="0.25">
      <c r="T700" s="3">
        <f t="shared" si="20"/>
        <v>717</v>
      </c>
      <c r="U700" s="10">
        <f t="array" ref="U700">SUM((B$3:B$265&lt;T700)*((C$3:C$265-V700)^2))+SUM((B$3:B$265&gt;=T700)*((C$3:C$265-W700)^2))</f>
        <v>112.24647706055653</v>
      </c>
      <c r="V700" s="11">
        <f t="array" ref="V700">SUM((B$3:B$265&lt;T700)*(C$3:C$265))/COUNTIF(B$3:B$265,"&lt;"&amp; T700)</f>
        <v>4.7978553872375258</v>
      </c>
      <c r="W700" s="11">
        <f t="array" ref="W700">SUM((B$3:B$265&gt;=T700)*(C$3:C$265))/COUNTIF(B$3:B$265,"&gt;=" &amp;T700)</f>
        <v>6.2467495262509756</v>
      </c>
    </row>
    <row r="701" spans="20:23" x14ac:dyDescent="0.25">
      <c r="T701" s="3">
        <f t="shared" si="20"/>
        <v>718</v>
      </c>
      <c r="U701" s="10">
        <f t="array" ref="U701">SUM((B$3:B$265&lt;T701)*((C$3:C$265-V701)^2))+SUM((B$3:B$265&gt;=T701)*((C$3:C$265-W701)^2))</f>
        <v>112.24647706055653</v>
      </c>
      <c r="V701" s="11">
        <f t="array" ref="V701">SUM((B$3:B$265&lt;T701)*(C$3:C$265))/COUNTIF(B$3:B$265,"&lt;"&amp; T701)</f>
        <v>4.7978553872375258</v>
      </c>
      <c r="W701" s="11">
        <f t="array" ref="W701">SUM((B$3:B$265&gt;=T701)*(C$3:C$265))/COUNTIF(B$3:B$265,"&gt;=" &amp;T701)</f>
        <v>6.2467495262509756</v>
      </c>
    </row>
    <row r="702" spans="20:23" x14ac:dyDescent="0.25">
      <c r="T702" s="3">
        <f t="shared" si="20"/>
        <v>719</v>
      </c>
      <c r="U702" s="10">
        <f t="array" ref="U702">SUM((B$3:B$265&lt;T702)*((C$3:C$265-V702)^2))+SUM((B$3:B$265&gt;=T702)*((C$3:C$265-W702)^2))</f>
        <v>112.24647706055653</v>
      </c>
      <c r="V702" s="11">
        <f t="array" ref="V702">SUM((B$3:B$265&lt;T702)*(C$3:C$265))/COUNTIF(B$3:B$265,"&lt;"&amp; T702)</f>
        <v>4.7978553872375258</v>
      </c>
      <c r="W702" s="11">
        <f t="array" ref="W702">SUM((B$3:B$265&gt;=T702)*(C$3:C$265))/COUNTIF(B$3:B$265,"&gt;=" &amp;T702)</f>
        <v>6.2467495262509756</v>
      </c>
    </row>
    <row r="703" spans="20:23" x14ac:dyDescent="0.25">
      <c r="T703" s="3">
        <f t="shared" si="20"/>
        <v>720</v>
      </c>
      <c r="U703" s="10">
        <f t="array" ref="U703">SUM((B$3:B$265&lt;T703)*((C$3:C$265-V703)^2))+SUM((B$3:B$265&gt;=T703)*((C$3:C$265-W703)^2))</f>
        <v>112.24647706055653</v>
      </c>
      <c r="V703" s="11">
        <f t="array" ref="V703">SUM((B$3:B$265&lt;T703)*(C$3:C$265))/COUNTIF(B$3:B$265,"&lt;"&amp; T703)</f>
        <v>4.7978553872375258</v>
      </c>
      <c r="W703" s="11">
        <f t="array" ref="W703">SUM((B$3:B$265&gt;=T703)*(C$3:C$265))/COUNTIF(B$3:B$265,"&gt;=" &amp;T703)</f>
        <v>6.2467495262509756</v>
      </c>
    </row>
    <row r="704" spans="20:23" x14ac:dyDescent="0.25">
      <c r="T704" s="3">
        <f t="shared" si="20"/>
        <v>721</v>
      </c>
      <c r="U704" s="10">
        <f t="array" ref="U704">SUM((B$3:B$265&lt;T704)*((C$3:C$265-V704)^2))+SUM((B$3:B$265&gt;=T704)*((C$3:C$265-W704)^2))</f>
        <v>112.24647706055653</v>
      </c>
      <c r="V704" s="11">
        <f t="array" ref="V704">SUM((B$3:B$265&lt;T704)*(C$3:C$265))/COUNTIF(B$3:B$265,"&lt;"&amp; T704)</f>
        <v>4.7978553872375258</v>
      </c>
      <c r="W704" s="11">
        <f t="array" ref="W704">SUM((B$3:B$265&gt;=T704)*(C$3:C$265))/COUNTIF(B$3:B$265,"&gt;=" &amp;T704)</f>
        <v>6.2467495262509756</v>
      </c>
    </row>
    <row r="705" spans="20:23" x14ac:dyDescent="0.25">
      <c r="T705" s="3">
        <f t="shared" si="20"/>
        <v>722</v>
      </c>
      <c r="U705" s="10">
        <f t="array" ref="U705">SUM((B$3:B$265&lt;T705)*((C$3:C$265-V705)^2))+SUM((B$3:B$265&gt;=T705)*((C$3:C$265-W705)^2))</f>
        <v>112.24647706055653</v>
      </c>
      <c r="V705" s="11">
        <f t="array" ref="V705">SUM((B$3:B$265&lt;T705)*(C$3:C$265))/COUNTIF(B$3:B$265,"&lt;"&amp; T705)</f>
        <v>4.7978553872375258</v>
      </c>
      <c r="W705" s="11">
        <f t="array" ref="W705">SUM((B$3:B$265&gt;=T705)*(C$3:C$265))/COUNTIF(B$3:B$265,"&gt;=" &amp;T705)</f>
        <v>6.2467495262509756</v>
      </c>
    </row>
    <row r="706" spans="20:23" x14ac:dyDescent="0.25">
      <c r="T706" s="3">
        <f t="shared" si="20"/>
        <v>723</v>
      </c>
      <c r="U706" s="10">
        <f t="array" ref="U706">SUM((B$3:B$265&lt;T706)*((C$3:C$265-V706)^2))+SUM((B$3:B$265&gt;=T706)*((C$3:C$265-W706)^2))</f>
        <v>112.24647706055653</v>
      </c>
      <c r="V706" s="11">
        <f t="array" ref="V706">SUM((B$3:B$265&lt;T706)*(C$3:C$265))/COUNTIF(B$3:B$265,"&lt;"&amp; T706)</f>
        <v>4.7978553872375258</v>
      </c>
      <c r="W706" s="11">
        <f t="array" ref="W706">SUM((B$3:B$265&gt;=T706)*(C$3:C$265))/COUNTIF(B$3:B$265,"&gt;=" &amp;T706)</f>
        <v>6.2467495262509756</v>
      </c>
    </row>
    <row r="707" spans="20:23" x14ac:dyDescent="0.25">
      <c r="T707" s="3">
        <f t="shared" si="20"/>
        <v>724</v>
      </c>
      <c r="U707" s="10">
        <f t="array" ref="U707">SUM((B$3:B$265&lt;T707)*((C$3:C$265-V707)^2))+SUM((B$3:B$265&gt;=T707)*((C$3:C$265-W707)^2))</f>
        <v>112.24647706055653</v>
      </c>
      <c r="V707" s="11">
        <f t="array" ref="V707">SUM((B$3:B$265&lt;T707)*(C$3:C$265))/COUNTIF(B$3:B$265,"&lt;"&amp; T707)</f>
        <v>4.7978553872375258</v>
      </c>
      <c r="W707" s="11">
        <f t="array" ref="W707">SUM((B$3:B$265&gt;=T707)*(C$3:C$265))/COUNTIF(B$3:B$265,"&gt;=" &amp;T707)</f>
        <v>6.2467495262509756</v>
      </c>
    </row>
    <row r="708" spans="20:23" x14ac:dyDescent="0.25">
      <c r="T708" s="3">
        <f t="shared" si="20"/>
        <v>725</v>
      </c>
      <c r="U708" s="10">
        <f t="array" ref="U708">SUM((B$3:B$265&lt;T708)*((C$3:C$265-V708)^2))+SUM((B$3:B$265&gt;=T708)*((C$3:C$265-W708)^2))</f>
        <v>112.24647706055653</v>
      </c>
      <c r="V708" s="11">
        <f t="array" ref="V708">SUM((B$3:B$265&lt;T708)*(C$3:C$265))/COUNTIF(B$3:B$265,"&lt;"&amp; T708)</f>
        <v>4.7978553872375258</v>
      </c>
      <c r="W708" s="11">
        <f t="array" ref="W708">SUM((B$3:B$265&gt;=T708)*(C$3:C$265))/COUNTIF(B$3:B$265,"&gt;=" &amp;T708)</f>
        <v>6.2467495262509756</v>
      </c>
    </row>
    <row r="709" spans="20:23" x14ac:dyDescent="0.25">
      <c r="T709" s="3">
        <f t="shared" ref="T709:T772" si="21">T708+1</f>
        <v>726</v>
      </c>
      <c r="U709" s="10">
        <f t="array" ref="U709">SUM((B$3:B$265&lt;T709)*((C$3:C$265-V709)^2))+SUM((B$3:B$265&gt;=T709)*((C$3:C$265-W709)^2))</f>
        <v>112.24647706055653</v>
      </c>
      <c r="V709" s="11">
        <f t="array" ref="V709">SUM((B$3:B$265&lt;T709)*(C$3:C$265))/COUNTIF(B$3:B$265,"&lt;"&amp; T709)</f>
        <v>4.7978553872375258</v>
      </c>
      <c r="W709" s="11">
        <f t="array" ref="W709">SUM((B$3:B$265&gt;=T709)*(C$3:C$265))/COUNTIF(B$3:B$265,"&gt;=" &amp;T709)</f>
        <v>6.2467495262509756</v>
      </c>
    </row>
    <row r="710" spans="20:23" x14ac:dyDescent="0.25">
      <c r="T710" s="3">
        <f t="shared" si="21"/>
        <v>727</v>
      </c>
      <c r="U710" s="10">
        <f t="array" ref="U710">SUM((B$3:B$265&lt;T710)*((C$3:C$265-V710)^2))+SUM((B$3:B$265&gt;=T710)*((C$3:C$265-W710)^2))</f>
        <v>112.24647706055653</v>
      </c>
      <c r="V710" s="11">
        <f t="array" ref="V710">SUM((B$3:B$265&lt;T710)*(C$3:C$265))/COUNTIF(B$3:B$265,"&lt;"&amp; T710)</f>
        <v>4.7978553872375258</v>
      </c>
      <c r="W710" s="11">
        <f t="array" ref="W710">SUM((B$3:B$265&gt;=T710)*(C$3:C$265))/COUNTIF(B$3:B$265,"&gt;=" &amp;T710)</f>
        <v>6.2467495262509756</v>
      </c>
    </row>
    <row r="711" spans="20:23" x14ac:dyDescent="0.25">
      <c r="T711" s="3">
        <f t="shared" si="21"/>
        <v>728</v>
      </c>
      <c r="U711" s="10">
        <f t="array" ref="U711">SUM((B$3:B$265&lt;T711)*((C$3:C$265-V711)^2))+SUM((B$3:B$265&gt;=T711)*((C$3:C$265-W711)^2))</f>
        <v>110.44944456655006</v>
      </c>
      <c r="V711" s="11">
        <f t="array" ref="V711">SUM((B$3:B$265&lt;T711)*(C$3:C$265))/COUNTIF(B$3:B$265,"&lt;"&amp; T711)</f>
        <v>4.7996760548849995</v>
      </c>
      <c r="W711" s="11">
        <f t="array" ref="W711">SUM((B$3:B$265&gt;=T711)*(C$3:C$265))/COUNTIF(B$3:B$265,"&gt;=" &amp;T711)</f>
        <v>6.2533253828579003</v>
      </c>
    </row>
    <row r="712" spans="20:23" x14ac:dyDescent="0.25">
      <c r="T712" s="3">
        <f t="shared" si="21"/>
        <v>729</v>
      </c>
      <c r="U712" s="10">
        <f t="array" ref="U712">SUM((B$3:B$265&lt;T712)*((C$3:C$265-V712)^2))+SUM((B$3:B$265&gt;=T712)*((C$3:C$265-W712)^2))</f>
        <v>110.44944456655006</v>
      </c>
      <c r="V712" s="11">
        <f t="array" ref="V712">SUM((B$3:B$265&lt;T712)*(C$3:C$265))/COUNTIF(B$3:B$265,"&lt;"&amp; T712)</f>
        <v>4.7996760548849995</v>
      </c>
      <c r="W712" s="11">
        <f t="array" ref="W712">SUM((B$3:B$265&gt;=T712)*(C$3:C$265))/COUNTIF(B$3:B$265,"&gt;=" &amp;T712)</f>
        <v>6.2533253828579003</v>
      </c>
    </row>
    <row r="713" spans="20:23" x14ac:dyDescent="0.25">
      <c r="T713" s="3">
        <f t="shared" si="21"/>
        <v>730</v>
      </c>
      <c r="U713" s="10">
        <f t="array" ref="U713">SUM((B$3:B$265&lt;T713)*((C$3:C$265-V713)^2))+SUM((B$3:B$265&gt;=T713)*((C$3:C$265-W713)^2))</f>
        <v>110.44944456655006</v>
      </c>
      <c r="V713" s="11">
        <f t="array" ref="V713">SUM((B$3:B$265&lt;T713)*(C$3:C$265))/COUNTIF(B$3:B$265,"&lt;"&amp; T713)</f>
        <v>4.7996760548849995</v>
      </c>
      <c r="W713" s="11">
        <f t="array" ref="W713">SUM((B$3:B$265&gt;=T713)*(C$3:C$265))/COUNTIF(B$3:B$265,"&gt;=" &amp;T713)</f>
        <v>6.2533253828579003</v>
      </c>
    </row>
    <row r="714" spans="20:23" x14ac:dyDescent="0.25">
      <c r="T714" s="3">
        <f t="shared" si="21"/>
        <v>731</v>
      </c>
      <c r="U714" s="10">
        <f t="array" ref="U714">SUM((B$3:B$265&lt;T714)*((C$3:C$265-V714)^2))+SUM((B$3:B$265&gt;=T714)*((C$3:C$265-W714)^2))</f>
        <v>109.77741055098785</v>
      </c>
      <c r="V714" s="11">
        <f t="array" ref="V714">SUM((B$3:B$265&lt;T714)*(C$3:C$265))/COUNTIF(B$3:B$265,"&lt;"&amp; T714)</f>
        <v>4.8079867434127168</v>
      </c>
      <c r="W714" s="11">
        <f t="array" ref="W714">SUM((B$3:B$265&gt;=T714)*(C$3:C$265))/COUNTIF(B$3:B$265,"&gt;=" &amp;T714)</f>
        <v>6.2580298558446463</v>
      </c>
    </row>
    <row r="715" spans="20:23" x14ac:dyDescent="0.25">
      <c r="T715" s="3">
        <f t="shared" si="21"/>
        <v>732</v>
      </c>
      <c r="U715" s="10">
        <f t="array" ref="U715">SUM((B$3:B$265&lt;T715)*((C$3:C$265-V715)^2))+SUM((B$3:B$265&gt;=T715)*((C$3:C$265-W715)^2))</f>
        <v>109.77741055098785</v>
      </c>
      <c r="V715" s="11">
        <f t="array" ref="V715">SUM((B$3:B$265&lt;T715)*(C$3:C$265))/COUNTIF(B$3:B$265,"&lt;"&amp; T715)</f>
        <v>4.8079867434127168</v>
      </c>
      <c r="W715" s="11">
        <f t="array" ref="W715">SUM((B$3:B$265&gt;=T715)*(C$3:C$265))/COUNTIF(B$3:B$265,"&gt;=" &amp;T715)</f>
        <v>6.2580298558446463</v>
      </c>
    </row>
    <row r="716" spans="20:23" x14ac:dyDescent="0.25">
      <c r="T716" s="3">
        <f t="shared" si="21"/>
        <v>733</v>
      </c>
      <c r="U716" s="10">
        <f t="array" ref="U716">SUM((B$3:B$265&lt;T716)*((C$3:C$265-V716)^2))+SUM((B$3:B$265&gt;=T716)*((C$3:C$265-W716)^2))</f>
        <v>109.77741055098785</v>
      </c>
      <c r="V716" s="11">
        <f t="array" ref="V716">SUM((B$3:B$265&lt;T716)*(C$3:C$265))/COUNTIF(B$3:B$265,"&lt;"&amp; T716)</f>
        <v>4.8079867434127168</v>
      </c>
      <c r="W716" s="11">
        <f t="array" ref="W716">SUM((B$3:B$265&gt;=T716)*(C$3:C$265))/COUNTIF(B$3:B$265,"&gt;=" &amp;T716)</f>
        <v>6.2580298558446463</v>
      </c>
    </row>
    <row r="717" spans="20:23" x14ac:dyDescent="0.25">
      <c r="T717" s="3">
        <f t="shared" si="21"/>
        <v>734</v>
      </c>
      <c r="U717" s="10">
        <f t="array" ref="U717">SUM((B$3:B$265&lt;T717)*((C$3:C$265-V717)^2))+SUM((B$3:B$265&gt;=T717)*((C$3:C$265-W717)^2))</f>
        <v>109.77741055098785</v>
      </c>
      <c r="V717" s="11">
        <f t="array" ref="V717">SUM((B$3:B$265&lt;T717)*(C$3:C$265))/COUNTIF(B$3:B$265,"&lt;"&amp; T717)</f>
        <v>4.8079867434127168</v>
      </c>
      <c r="W717" s="11">
        <f t="array" ref="W717">SUM((B$3:B$265&gt;=T717)*(C$3:C$265))/COUNTIF(B$3:B$265,"&gt;=" &amp;T717)</f>
        <v>6.2580298558446463</v>
      </c>
    </row>
    <row r="718" spans="20:23" x14ac:dyDescent="0.25">
      <c r="T718" s="3">
        <f t="shared" si="21"/>
        <v>735</v>
      </c>
      <c r="U718" s="10">
        <f t="array" ref="U718">SUM((B$3:B$265&lt;T718)*((C$3:C$265-V718)^2))+SUM((B$3:B$265&gt;=T718)*((C$3:C$265-W718)^2))</f>
        <v>109.77741055098785</v>
      </c>
      <c r="V718" s="11">
        <f t="array" ref="V718">SUM((B$3:B$265&lt;T718)*(C$3:C$265))/COUNTIF(B$3:B$265,"&lt;"&amp; T718)</f>
        <v>4.8079867434127168</v>
      </c>
      <c r="W718" s="11">
        <f t="array" ref="W718">SUM((B$3:B$265&gt;=T718)*(C$3:C$265))/COUNTIF(B$3:B$265,"&gt;=" &amp;T718)</f>
        <v>6.2580298558446463</v>
      </c>
    </row>
    <row r="719" spans="20:23" x14ac:dyDescent="0.25">
      <c r="T719" s="3">
        <f t="shared" si="21"/>
        <v>736</v>
      </c>
      <c r="U719" s="10">
        <f t="array" ref="U719">SUM((B$3:B$265&lt;T719)*((C$3:C$265-V719)^2))+SUM((B$3:B$265&gt;=T719)*((C$3:C$265-W719)^2))</f>
        <v>109.77741055098785</v>
      </c>
      <c r="V719" s="11">
        <f t="array" ref="V719">SUM((B$3:B$265&lt;T719)*(C$3:C$265))/COUNTIF(B$3:B$265,"&lt;"&amp; T719)</f>
        <v>4.8079867434127168</v>
      </c>
      <c r="W719" s="11">
        <f t="array" ref="W719">SUM((B$3:B$265&gt;=T719)*(C$3:C$265))/COUNTIF(B$3:B$265,"&gt;=" &amp;T719)</f>
        <v>6.2580298558446463</v>
      </c>
    </row>
    <row r="720" spans="20:23" x14ac:dyDescent="0.25">
      <c r="T720" s="3">
        <f t="shared" si="21"/>
        <v>737</v>
      </c>
      <c r="U720" s="10">
        <f t="array" ref="U720">SUM((B$3:B$265&lt;T720)*((C$3:C$265-V720)^2))+SUM((B$3:B$265&gt;=T720)*((C$3:C$265-W720)^2))</f>
        <v>109.77741055098785</v>
      </c>
      <c r="V720" s="11">
        <f t="array" ref="V720">SUM((B$3:B$265&lt;T720)*(C$3:C$265))/COUNTIF(B$3:B$265,"&lt;"&amp; T720)</f>
        <v>4.8079867434127168</v>
      </c>
      <c r="W720" s="11">
        <f t="array" ref="W720">SUM((B$3:B$265&gt;=T720)*(C$3:C$265))/COUNTIF(B$3:B$265,"&gt;=" &amp;T720)</f>
        <v>6.2580298558446463</v>
      </c>
    </row>
    <row r="721" spans="20:23" x14ac:dyDescent="0.25">
      <c r="T721" s="3">
        <f t="shared" si="21"/>
        <v>738</v>
      </c>
      <c r="U721" s="10">
        <f t="array" ref="U721">SUM((B$3:B$265&lt;T721)*((C$3:C$265-V721)^2))+SUM((B$3:B$265&gt;=T721)*((C$3:C$265-W721)^2))</f>
        <v>109.77741055098785</v>
      </c>
      <c r="V721" s="11">
        <f t="array" ref="V721">SUM((B$3:B$265&lt;T721)*(C$3:C$265))/COUNTIF(B$3:B$265,"&lt;"&amp; T721)</f>
        <v>4.8079867434127168</v>
      </c>
      <c r="W721" s="11">
        <f t="array" ref="W721">SUM((B$3:B$265&gt;=T721)*(C$3:C$265))/COUNTIF(B$3:B$265,"&gt;=" &amp;T721)</f>
        <v>6.2580298558446463</v>
      </c>
    </row>
    <row r="722" spans="20:23" x14ac:dyDescent="0.25">
      <c r="T722" s="3">
        <f t="shared" si="21"/>
        <v>739</v>
      </c>
      <c r="U722" s="10">
        <f t="array" ref="U722">SUM((B$3:B$265&lt;T722)*((C$3:C$265-V722)^2))+SUM((B$3:B$265&gt;=T722)*((C$3:C$265-W722)^2))</f>
        <v>109.77741055098785</v>
      </c>
      <c r="V722" s="11">
        <f t="array" ref="V722">SUM((B$3:B$265&lt;T722)*(C$3:C$265))/COUNTIF(B$3:B$265,"&lt;"&amp; T722)</f>
        <v>4.8079867434127168</v>
      </c>
      <c r="W722" s="11">
        <f t="array" ref="W722">SUM((B$3:B$265&gt;=T722)*(C$3:C$265))/COUNTIF(B$3:B$265,"&gt;=" &amp;T722)</f>
        <v>6.2580298558446463</v>
      </c>
    </row>
    <row r="723" spans="20:23" x14ac:dyDescent="0.25">
      <c r="T723" s="3">
        <f t="shared" si="21"/>
        <v>740</v>
      </c>
      <c r="U723" s="10">
        <f t="array" ref="U723">SUM((B$3:B$265&lt;T723)*((C$3:C$265-V723)^2))+SUM((B$3:B$265&gt;=T723)*((C$3:C$265-W723)^2))</f>
        <v>109.77741055098785</v>
      </c>
      <c r="V723" s="11">
        <f t="array" ref="V723">SUM((B$3:B$265&lt;T723)*(C$3:C$265))/COUNTIF(B$3:B$265,"&lt;"&amp; T723)</f>
        <v>4.8079867434127168</v>
      </c>
      <c r="W723" s="11">
        <f t="array" ref="W723">SUM((B$3:B$265&gt;=T723)*(C$3:C$265))/COUNTIF(B$3:B$265,"&gt;=" &amp;T723)</f>
        <v>6.2580298558446463</v>
      </c>
    </row>
    <row r="724" spans="20:23" x14ac:dyDescent="0.25">
      <c r="T724" s="3">
        <f t="shared" si="21"/>
        <v>741</v>
      </c>
      <c r="U724" s="10">
        <f t="array" ref="U724">SUM((B$3:B$265&lt;T724)*((C$3:C$265-V724)^2))+SUM((B$3:B$265&gt;=T724)*((C$3:C$265-W724)^2))</f>
        <v>109.77741055098785</v>
      </c>
      <c r="V724" s="11">
        <f t="array" ref="V724">SUM((B$3:B$265&lt;T724)*(C$3:C$265))/COUNTIF(B$3:B$265,"&lt;"&amp; T724)</f>
        <v>4.8079867434127168</v>
      </c>
      <c r="W724" s="11">
        <f t="array" ref="W724">SUM((B$3:B$265&gt;=T724)*(C$3:C$265))/COUNTIF(B$3:B$265,"&gt;=" &amp;T724)</f>
        <v>6.2580298558446463</v>
      </c>
    </row>
    <row r="725" spans="20:23" x14ac:dyDescent="0.25">
      <c r="T725" s="3">
        <f t="shared" si="21"/>
        <v>742</v>
      </c>
      <c r="U725" s="10">
        <f t="array" ref="U725">SUM((B$3:B$265&lt;T725)*((C$3:C$265-V725)^2))+SUM((B$3:B$265&gt;=T725)*((C$3:C$265-W725)^2))</f>
        <v>109.77741055098785</v>
      </c>
      <c r="V725" s="11">
        <f t="array" ref="V725">SUM((B$3:B$265&lt;T725)*(C$3:C$265))/COUNTIF(B$3:B$265,"&lt;"&amp; T725)</f>
        <v>4.8079867434127168</v>
      </c>
      <c r="W725" s="11">
        <f t="array" ref="W725">SUM((B$3:B$265&gt;=T725)*(C$3:C$265))/COUNTIF(B$3:B$265,"&gt;=" &amp;T725)</f>
        <v>6.2580298558446463</v>
      </c>
    </row>
    <row r="726" spans="20:23" x14ac:dyDescent="0.25">
      <c r="T726" s="3">
        <f t="shared" si="21"/>
        <v>743</v>
      </c>
      <c r="U726" s="10">
        <f t="array" ref="U726">SUM((B$3:B$265&lt;T726)*((C$3:C$265-V726)^2))+SUM((B$3:B$265&gt;=T726)*((C$3:C$265-W726)^2))</f>
        <v>109.77741055098785</v>
      </c>
      <c r="V726" s="11">
        <f t="array" ref="V726">SUM((B$3:B$265&lt;T726)*(C$3:C$265))/COUNTIF(B$3:B$265,"&lt;"&amp; T726)</f>
        <v>4.8079867434127168</v>
      </c>
      <c r="W726" s="11">
        <f t="array" ref="W726">SUM((B$3:B$265&gt;=T726)*(C$3:C$265))/COUNTIF(B$3:B$265,"&gt;=" &amp;T726)</f>
        <v>6.2580298558446463</v>
      </c>
    </row>
    <row r="727" spans="20:23" x14ac:dyDescent="0.25">
      <c r="T727" s="3">
        <f t="shared" si="21"/>
        <v>744</v>
      </c>
      <c r="U727" s="10">
        <f t="array" ref="U727">SUM((B$3:B$265&lt;T727)*((C$3:C$265-V727)^2))+SUM((B$3:B$265&gt;=T727)*((C$3:C$265-W727)^2))</f>
        <v>109.77741055098785</v>
      </c>
      <c r="V727" s="11">
        <f t="array" ref="V727">SUM((B$3:B$265&lt;T727)*(C$3:C$265))/COUNTIF(B$3:B$265,"&lt;"&amp; T727)</f>
        <v>4.8079867434127168</v>
      </c>
      <c r="W727" s="11">
        <f t="array" ref="W727">SUM((B$3:B$265&gt;=T727)*(C$3:C$265))/COUNTIF(B$3:B$265,"&gt;=" &amp;T727)</f>
        <v>6.2580298558446463</v>
      </c>
    </row>
    <row r="728" spans="20:23" x14ac:dyDescent="0.25">
      <c r="T728" s="3">
        <f t="shared" si="21"/>
        <v>745</v>
      </c>
      <c r="U728" s="10">
        <f t="array" ref="U728">SUM((B$3:B$265&lt;T728)*((C$3:C$265-V728)^2))+SUM((B$3:B$265&gt;=T728)*((C$3:C$265-W728)^2))</f>
        <v>109.77741055098785</v>
      </c>
      <c r="V728" s="11">
        <f t="array" ref="V728">SUM((B$3:B$265&lt;T728)*(C$3:C$265))/COUNTIF(B$3:B$265,"&lt;"&amp; T728)</f>
        <v>4.8079867434127168</v>
      </c>
      <c r="W728" s="11">
        <f t="array" ref="W728">SUM((B$3:B$265&gt;=T728)*(C$3:C$265))/COUNTIF(B$3:B$265,"&gt;=" &amp;T728)</f>
        <v>6.2580298558446463</v>
      </c>
    </row>
    <row r="729" spans="20:23" x14ac:dyDescent="0.25">
      <c r="T729" s="3">
        <f t="shared" si="21"/>
        <v>746</v>
      </c>
      <c r="U729" s="10">
        <f t="array" ref="U729">SUM((B$3:B$265&lt;T729)*((C$3:C$265-V729)^2))+SUM((B$3:B$265&gt;=T729)*((C$3:C$265-W729)^2))</f>
        <v>109.77741055098785</v>
      </c>
      <c r="V729" s="11">
        <f t="array" ref="V729">SUM((B$3:B$265&lt;T729)*(C$3:C$265))/COUNTIF(B$3:B$265,"&lt;"&amp; T729)</f>
        <v>4.8079867434127168</v>
      </c>
      <c r="W729" s="11">
        <f t="array" ref="W729">SUM((B$3:B$265&gt;=T729)*(C$3:C$265))/COUNTIF(B$3:B$265,"&gt;=" &amp;T729)</f>
        <v>6.2580298558446463</v>
      </c>
    </row>
    <row r="730" spans="20:23" x14ac:dyDescent="0.25">
      <c r="T730" s="3">
        <f t="shared" si="21"/>
        <v>747</v>
      </c>
      <c r="U730" s="10">
        <f t="array" ref="U730">SUM((B$3:B$265&lt;T730)*((C$3:C$265-V730)^2))+SUM((B$3:B$265&gt;=T730)*((C$3:C$265-W730)^2))</f>
        <v>109.77741055098785</v>
      </c>
      <c r="V730" s="11">
        <f t="array" ref="V730">SUM((B$3:B$265&lt;T730)*(C$3:C$265))/COUNTIF(B$3:B$265,"&lt;"&amp; T730)</f>
        <v>4.8079867434127168</v>
      </c>
      <c r="W730" s="11">
        <f t="array" ref="W730">SUM((B$3:B$265&gt;=T730)*(C$3:C$265))/COUNTIF(B$3:B$265,"&gt;=" &amp;T730)</f>
        <v>6.2580298558446463</v>
      </c>
    </row>
    <row r="731" spans="20:23" x14ac:dyDescent="0.25">
      <c r="T731" s="3">
        <f t="shared" si="21"/>
        <v>748</v>
      </c>
      <c r="U731" s="10">
        <f t="array" ref="U731">SUM((B$3:B$265&lt;T731)*((C$3:C$265-V731)^2))+SUM((B$3:B$265&gt;=T731)*((C$3:C$265-W731)^2))</f>
        <v>109.77741055098785</v>
      </c>
      <c r="V731" s="11">
        <f t="array" ref="V731">SUM((B$3:B$265&lt;T731)*(C$3:C$265))/COUNTIF(B$3:B$265,"&lt;"&amp; T731)</f>
        <v>4.8079867434127168</v>
      </c>
      <c r="W731" s="11">
        <f t="array" ref="W731">SUM((B$3:B$265&gt;=T731)*(C$3:C$265))/COUNTIF(B$3:B$265,"&gt;=" &amp;T731)</f>
        <v>6.2580298558446463</v>
      </c>
    </row>
    <row r="732" spans="20:23" x14ac:dyDescent="0.25">
      <c r="T732" s="3">
        <f t="shared" si="21"/>
        <v>749</v>
      </c>
      <c r="U732" s="10">
        <f t="array" ref="U732">SUM((B$3:B$265&lt;T732)*((C$3:C$265-V732)^2))+SUM((B$3:B$265&gt;=T732)*((C$3:C$265-W732)^2))</f>
        <v>109.77741055098785</v>
      </c>
      <c r="V732" s="11">
        <f t="array" ref="V732">SUM((B$3:B$265&lt;T732)*(C$3:C$265))/COUNTIF(B$3:B$265,"&lt;"&amp; T732)</f>
        <v>4.8079867434127168</v>
      </c>
      <c r="W732" s="11">
        <f t="array" ref="W732">SUM((B$3:B$265&gt;=T732)*(C$3:C$265))/COUNTIF(B$3:B$265,"&gt;=" &amp;T732)</f>
        <v>6.2580298558446463</v>
      </c>
    </row>
    <row r="733" spans="20:23" x14ac:dyDescent="0.25">
      <c r="T733" s="3">
        <f t="shared" si="21"/>
        <v>750</v>
      </c>
      <c r="U733" s="10">
        <f t="array" ref="U733">SUM((B$3:B$265&lt;T733)*((C$3:C$265-V733)^2))+SUM((B$3:B$265&gt;=T733)*((C$3:C$265-W733)^2))</f>
        <v>109.77741055098785</v>
      </c>
      <c r="V733" s="11">
        <f t="array" ref="V733">SUM((B$3:B$265&lt;T733)*(C$3:C$265))/COUNTIF(B$3:B$265,"&lt;"&amp; T733)</f>
        <v>4.8079867434127168</v>
      </c>
      <c r="W733" s="11">
        <f t="array" ref="W733">SUM((B$3:B$265&gt;=T733)*(C$3:C$265))/COUNTIF(B$3:B$265,"&gt;=" &amp;T733)</f>
        <v>6.2580298558446463</v>
      </c>
    </row>
    <row r="734" spans="20:23" x14ac:dyDescent="0.25">
      <c r="T734" s="3">
        <f t="shared" si="21"/>
        <v>751</v>
      </c>
      <c r="U734" s="10">
        <f t="array" ref="U734">SUM((B$3:B$265&lt;T734)*((C$3:C$265-V734)^2))+SUM((B$3:B$265&gt;=T734)*((C$3:C$265-W734)^2))</f>
        <v>109.77741055098785</v>
      </c>
      <c r="V734" s="11">
        <f t="array" ref="V734">SUM((B$3:B$265&lt;T734)*(C$3:C$265))/COUNTIF(B$3:B$265,"&lt;"&amp; T734)</f>
        <v>4.8079867434127168</v>
      </c>
      <c r="W734" s="11">
        <f t="array" ref="W734">SUM((B$3:B$265&gt;=T734)*(C$3:C$265))/COUNTIF(B$3:B$265,"&gt;=" &amp;T734)</f>
        <v>6.2580298558446463</v>
      </c>
    </row>
    <row r="735" spans="20:23" x14ac:dyDescent="0.25">
      <c r="T735" s="3">
        <f t="shared" si="21"/>
        <v>752</v>
      </c>
      <c r="U735" s="10">
        <f t="array" ref="U735">SUM((B$3:B$265&lt;T735)*((C$3:C$265-V735)^2))+SUM((B$3:B$265&gt;=T735)*((C$3:C$265-W735)^2))</f>
        <v>109.77741055098785</v>
      </c>
      <c r="V735" s="11">
        <f t="array" ref="V735">SUM((B$3:B$265&lt;T735)*(C$3:C$265))/COUNTIF(B$3:B$265,"&lt;"&amp; T735)</f>
        <v>4.8079867434127168</v>
      </c>
      <c r="W735" s="11">
        <f t="array" ref="W735">SUM((B$3:B$265&gt;=T735)*(C$3:C$265))/COUNTIF(B$3:B$265,"&gt;=" &amp;T735)</f>
        <v>6.2580298558446463</v>
      </c>
    </row>
    <row r="736" spans="20:23" x14ac:dyDescent="0.25">
      <c r="T736" s="3">
        <f t="shared" si="21"/>
        <v>753</v>
      </c>
      <c r="U736" s="10">
        <f t="array" ref="U736">SUM((B$3:B$265&lt;T736)*((C$3:C$265-V736)^2))+SUM((B$3:B$265&gt;=T736)*((C$3:C$265-W736)^2))</f>
        <v>109.77741055098785</v>
      </c>
      <c r="V736" s="11">
        <f t="array" ref="V736">SUM((B$3:B$265&lt;T736)*(C$3:C$265))/COUNTIF(B$3:B$265,"&lt;"&amp; T736)</f>
        <v>4.8079867434127168</v>
      </c>
      <c r="W736" s="11">
        <f t="array" ref="W736">SUM((B$3:B$265&gt;=T736)*(C$3:C$265))/COUNTIF(B$3:B$265,"&gt;=" &amp;T736)</f>
        <v>6.2580298558446463</v>
      </c>
    </row>
    <row r="737" spans="20:23" x14ac:dyDescent="0.25">
      <c r="T737" s="3">
        <f t="shared" si="21"/>
        <v>754</v>
      </c>
      <c r="U737" s="10">
        <f t="array" ref="U737">SUM((B$3:B$265&lt;T737)*((C$3:C$265-V737)^2))+SUM((B$3:B$265&gt;=T737)*((C$3:C$265-W737)^2))</f>
        <v>109.77741055098785</v>
      </c>
      <c r="V737" s="11">
        <f t="array" ref="V737">SUM((B$3:B$265&lt;T737)*(C$3:C$265))/COUNTIF(B$3:B$265,"&lt;"&amp; T737)</f>
        <v>4.8079867434127168</v>
      </c>
      <c r="W737" s="11">
        <f t="array" ref="W737">SUM((B$3:B$265&gt;=T737)*(C$3:C$265))/COUNTIF(B$3:B$265,"&gt;=" &amp;T737)</f>
        <v>6.2580298558446463</v>
      </c>
    </row>
    <row r="738" spans="20:23" x14ac:dyDescent="0.25">
      <c r="T738" s="3">
        <f t="shared" si="21"/>
        <v>755</v>
      </c>
      <c r="U738" s="10">
        <f t="array" ref="U738">SUM((B$3:B$265&lt;T738)*((C$3:C$265-V738)^2))+SUM((B$3:B$265&gt;=T738)*((C$3:C$265-W738)^2))</f>
        <v>109.77741055098785</v>
      </c>
      <c r="V738" s="11">
        <f t="array" ref="V738">SUM((B$3:B$265&lt;T738)*(C$3:C$265))/COUNTIF(B$3:B$265,"&lt;"&amp; T738)</f>
        <v>4.8079867434127168</v>
      </c>
      <c r="W738" s="11">
        <f t="array" ref="W738">SUM((B$3:B$265&gt;=T738)*(C$3:C$265))/COUNTIF(B$3:B$265,"&gt;=" &amp;T738)</f>
        <v>6.2580298558446463</v>
      </c>
    </row>
    <row r="739" spans="20:23" x14ac:dyDescent="0.25">
      <c r="T739" s="3">
        <f t="shared" si="21"/>
        <v>756</v>
      </c>
      <c r="U739" s="10">
        <f t="array" ref="U739">SUM((B$3:B$265&lt;T739)*((C$3:C$265-V739)^2))+SUM((B$3:B$265&gt;=T739)*((C$3:C$265-W739)^2))</f>
        <v>109.77741055098785</v>
      </c>
      <c r="V739" s="11">
        <f t="array" ref="V739">SUM((B$3:B$265&lt;T739)*(C$3:C$265))/COUNTIF(B$3:B$265,"&lt;"&amp; T739)</f>
        <v>4.8079867434127168</v>
      </c>
      <c r="W739" s="11">
        <f t="array" ref="W739">SUM((B$3:B$265&gt;=T739)*(C$3:C$265))/COUNTIF(B$3:B$265,"&gt;=" &amp;T739)</f>
        <v>6.2580298558446463</v>
      </c>
    </row>
    <row r="740" spans="20:23" x14ac:dyDescent="0.25">
      <c r="T740" s="3">
        <f t="shared" si="21"/>
        <v>757</v>
      </c>
      <c r="U740" s="10">
        <f t="array" ref="U740">SUM((B$3:B$265&lt;T740)*((C$3:C$265-V740)^2))+SUM((B$3:B$265&gt;=T740)*((C$3:C$265-W740)^2))</f>
        <v>109.70390414302352</v>
      </c>
      <c r="V740" s="11">
        <f t="array" ref="V740">SUM((B$3:B$265&lt;T740)*(C$3:C$265))/COUNTIF(B$3:B$265,"&lt;"&amp; T740)</f>
        <v>4.8195182817503568</v>
      </c>
      <c r="W740" s="11">
        <f t="array" ref="W740">SUM((B$3:B$265&gt;=T740)*(C$3:C$265))/COUNTIF(B$3:B$265,"&gt;=" &amp;T740)</f>
        <v>6.2617259908636367</v>
      </c>
    </row>
    <row r="741" spans="20:23" x14ac:dyDescent="0.25">
      <c r="T741" s="3">
        <f t="shared" si="21"/>
        <v>758</v>
      </c>
      <c r="U741" s="10">
        <f t="array" ref="U741">SUM((B$3:B$265&lt;T741)*((C$3:C$265-V741)^2))+SUM((B$3:B$265&gt;=T741)*((C$3:C$265-W741)^2))</f>
        <v>109.70390414302352</v>
      </c>
      <c r="V741" s="11">
        <f t="array" ref="V741">SUM((B$3:B$265&lt;T741)*(C$3:C$265))/COUNTIF(B$3:B$265,"&lt;"&amp; T741)</f>
        <v>4.8195182817503568</v>
      </c>
      <c r="W741" s="11">
        <f t="array" ref="W741">SUM((B$3:B$265&gt;=T741)*(C$3:C$265))/COUNTIF(B$3:B$265,"&gt;=" &amp;T741)</f>
        <v>6.2617259908636367</v>
      </c>
    </row>
    <row r="742" spans="20:23" x14ac:dyDescent="0.25">
      <c r="T742" s="3">
        <f t="shared" si="21"/>
        <v>759</v>
      </c>
      <c r="U742" s="10">
        <f t="array" ref="U742">SUM((B$3:B$265&lt;T742)*((C$3:C$265-V742)^2))+SUM((B$3:B$265&gt;=T742)*((C$3:C$265-W742)^2))</f>
        <v>109.70390414302352</v>
      </c>
      <c r="V742" s="11">
        <f t="array" ref="V742">SUM((B$3:B$265&lt;T742)*(C$3:C$265))/COUNTIF(B$3:B$265,"&lt;"&amp; T742)</f>
        <v>4.8195182817503568</v>
      </c>
      <c r="W742" s="11">
        <f t="array" ref="W742">SUM((B$3:B$265&gt;=T742)*(C$3:C$265))/COUNTIF(B$3:B$265,"&gt;=" &amp;T742)</f>
        <v>6.2617259908636367</v>
      </c>
    </row>
    <row r="743" spans="20:23" x14ac:dyDescent="0.25">
      <c r="T743" s="3">
        <f t="shared" si="21"/>
        <v>760</v>
      </c>
      <c r="U743" s="10">
        <f t="array" ref="U743">SUM((B$3:B$265&lt;T743)*((C$3:C$265-V743)^2))+SUM((B$3:B$265&gt;=T743)*((C$3:C$265-W743)^2))</f>
        <v>109.70390414302352</v>
      </c>
      <c r="V743" s="11">
        <f t="array" ref="V743">SUM((B$3:B$265&lt;T743)*(C$3:C$265))/COUNTIF(B$3:B$265,"&lt;"&amp; T743)</f>
        <v>4.8195182817503568</v>
      </c>
      <c r="W743" s="11">
        <f t="array" ref="W743">SUM((B$3:B$265&gt;=T743)*(C$3:C$265))/COUNTIF(B$3:B$265,"&gt;=" &amp;T743)</f>
        <v>6.2617259908636367</v>
      </c>
    </row>
    <row r="744" spans="20:23" x14ac:dyDescent="0.25">
      <c r="T744" s="3">
        <f t="shared" si="21"/>
        <v>761</v>
      </c>
      <c r="U744" s="10">
        <f t="array" ref="U744">SUM((B$3:B$265&lt;T744)*((C$3:C$265-V744)^2))+SUM((B$3:B$265&gt;=T744)*((C$3:C$265-W744)^2))</f>
        <v>109.70390414302352</v>
      </c>
      <c r="V744" s="11">
        <f t="array" ref="V744">SUM((B$3:B$265&lt;T744)*(C$3:C$265))/COUNTIF(B$3:B$265,"&lt;"&amp; T744)</f>
        <v>4.8195182817503568</v>
      </c>
      <c r="W744" s="11">
        <f t="array" ref="W744">SUM((B$3:B$265&gt;=T744)*(C$3:C$265))/COUNTIF(B$3:B$265,"&gt;=" &amp;T744)</f>
        <v>6.2617259908636367</v>
      </c>
    </row>
    <row r="745" spans="20:23" x14ac:dyDescent="0.25">
      <c r="T745" s="3">
        <f t="shared" si="21"/>
        <v>762</v>
      </c>
      <c r="U745" s="10">
        <f t="array" ref="U745">SUM((B$3:B$265&lt;T745)*((C$3:C$265-V745)^2))+SUM((B$3:B$265&gt;=T745)*((C$3:C$265-W745)^2))</f>
        <v>109.70390414302352</v>
      </c>
      <c r="V745" s="11">
        <f t="array" ref="V745">SUM((B$3:B$265&lt;T745)*(C$3:C$265))/COUNTIF(B$3:B$265,"&lt;"&amp; T745)</f>
        <v>4.8195182817503568</v>
      </c>
      <c r="W745" s="11">
        <f t="array" ref="W745">SUM((B$3:B$265&gt;=T745)*(C$3:C$265))/COUNTIF(B$3:B$265,"&gt;=" &amp;T745)</f>
        <v>6.2617259908636367</v>
      </c>
    </row>
    <row r="746" spans="20:23" x14ac:dyDescent="0.25">
      <c r="T746" s="3">
        <f t="shared" si="21"/>
        <v>763</v>
      </c>
      <c r="U746" s="10">
        <f t="array" ref="U746">SUM((B$3:B$265&lt;T746)*((C$3:C$265-V746)^2))+SUM((B$3:B$265&gt;=T746)*((C$3:C$265-W746)^2))</f>
        <v>109.70390414302352</v>
      </c>
      <c r="V746" s="11">
        <f t="array" ref="V746">SUM((B$3:B$265&lt;T746)*(C$3:C$265))/COUNTIF(B$3:B$265,"&lt;"&amp; T746)</f>
        <v>4.8195182817503568</v>
      </c>
      <c r="W746" s="11">
        <f t="array" ref="W746">SUM((B$3:B$265&gt;=T746)*(C$3:C$265))/COUNTIF(B$3:B$265,"&gt;=" &amp;T746)</f>
        <v>6.2617259908636367</v>
      </c>
    </row>
    <row r="747" spans="20:23" x14ac:dyDescent="0.25">
      <c r="T747" s="3">
        <f t="shared" si="21"/>
        <v>764</v>
      </c>
      <c r="U747" s="10">
        <f t="array" ref="U747">SUM((B$3:B$265&lt;T747)*((C$3:C$265-V747)^2))+SUM((B$3:B$265&gt;=T747)*((C$3:C$265-W747)^2))</f>
        <v>109.70390414302352</v>
      </c>
      <c r="V747" s="11">
        <f t="array" ref="V747">SUM((B$3:B$265&lt;T747)*(C$3:C$265))/COUNTIF(B$3:B$265,"&lt;"&amp; T747)</f>
        <v>4.8195182817503568</v>
      </c>
      <c r="W747" s="11">
        <f t="array" ref="W747">SUM((B$3:B$265&gt;=T747)*(C$3:C$265))/COUNTIF(B$3:B$265,"&gt;=" &amp;T747)</f>
        <v>6.2617259908636367</v>
      </c>
    </row>
    <row r="748" spans="20:23" x14ac:dyDescent="0.25">
      <c r="T748" s="3">
        <f t="shared" si="21"/>
        <v>765</v>
      </c>
      <c r="U748" s="10">
        <f t="array" ref="U748">SUM((B$3:B$265&lt;T748)*((C$3:C$265-V748)^2))+SUM((B$3:B$265&gt;=T748)*((C$3:C$265-W748)^2))</f>
        <v>109.70390414302352</v>
      </c>
      <c r="V748" s="11">
        <f t="array" ref="V748">SUM((B$3:B$265&lt;T748)*(C$3:C$265))/COUNTIF(B$3:B$265,"&lt;"&amp; T748)</f>
        <v>4.8195182817503568</v>
      </c>
      <c r="W748" s="11">
        <f t="array" ref="W748">SUM((B$3:B$265&gt;=T748)*(C$3:C$265))/COUNTIF(B$3:B$265,"&gt;=" &amp;T748)</f>
        <v>6.2617259908636367</v>
      </c>
    </row>
    <row r="749" spans="20:23" x14ac:dyDescent="0.25">
      <c r="T749" s="3">
        <f t="shared" si="21"/>
        <v>766</v>
      </c>
      <c r="U749" s="10">
        <f t="array" ref="U749">SUM((B$3:B$265&lt;T749)*((C$3:C$265-V749)^2))+SUM((B$3:B$265&gt;=T749)*((C$3:C$265-W749)^2))</f>
        <v>109.70390414302352</v>
      </c>
      <c r="V749" s="11">
        <f t="array" ref="V749">SUM((B$3:B$265&lt;T749)*(C$3:C$265))/COUNTIF(B$3:B$265,"&lt;"&amp; T749)</f>
        <v>4.8195182817503568</v>
      </c>
      <c r="W749" s="11">
        <f t="array" ref="W749">SUM((B$3:B$265&gt;=T749)*(C$3:C$265))/COUNTIF(B$3:B$265,"&gt;=" &amp;T749)</f>
        <v>6.2617259908636367</v>
      </c>
    </row>
    <row r="750" spans="20:23" x14ac:dyDescent="0.25">
      <c r="T750" s="3">
        <f t="shared" si="21"/>
        <v>767</v>
      </c>
      <c r="U750" s="10">
        <f t="array" ref="U750">SUM((B$3:B$265&lt;T750)*((C$3:C$265-V750)^2))+SUM((B$3:B$265&gt;=T750)*((C$3:C$265-W750)^2))</f>
        <v>109.70390414302352</v>
      </c>
      <c r="V750" s="11">
        <f t="array" ref="V750">SUM((B$3:B$265&lt;T750)*(C$3:C$265))/COUNTIF(B$3:B$265,"&lt;"&amp; T750)</f>
        <v>4.8195182817503568</v>
      </c>
      <c r="W750" s="11">
        <f t="array" ref="W750">SUM((B$3:B$265&gt;=T750)*(C$3:C$265))/COUNTIF(B$3:B$265,"&gt;=" &amp;T750)</f>
        <v>6.2617259908636367</v>
      </c>
    </row>
    <row r="751" spans="20:23" x14ac:dyDescent="0.25">
      <c r="T751" s="3">
        <f t="shared" si="21"/>
        <v>768</v>
      </c>
      <c r="U751" s="10">
        <f t="array" ref="U751">SUM((B$3:B$265&lt;T751)*((C$3:C$265-V751)^2))+SUM((B$3:B$265&gt;=T751)*((C$3:C$265-W751)^2))</f>
        <v>109.70390414302352</v>
      </c>
      <c r="V751" s="11">
        <f t="array" ref="V751">SUM((B$3:B$265&lt;T751)*(C$3:C$265))/COUNTIF(B$3:B$265,"&lt;"&amp; T751)</f>
        <v>4.8195182817503568</v>
      </c>
      <c r="W751" s="11">
        <f t="array" ref="W751">SUM((B$3:B$265&gt;=T751)*(C$3:C$265))/COUNTIF(B$3:B$265,"&gt;=" &amp;T751)</f>
        <v>6.2617259908636367</v>
      </c>
    </row>
    <row r="752" spans="20:23" x14ac:dyDescent="0.25">
      <c r="T752" s="3">
        <f t="shared" si="21"/>
        <v>769</v>
      </c>
      <c r="U752" s="10">
        <f t="array" ref="U752">SUM((B$3:B$265&lt;T752)*((C$3:C$265-V752)^2))+SUM((B$3:B$265&gt;=T752)*((C$3:C$265-W752)^2))</f>
        <v>109.70390414302352</v>
      </c>
      <c r="V752" s="11">
        <f t="array" ref="V752">SUM((B$3:B$265&lt;T752)*(C$3:C$265))/COUNTIF(B$3:B$265,"&lt;"&amp; T752)</f>
        <v>4.8195182817503568</v>
      </c>
      <c r="W752" s="11">
        <f t="array" ref="W752">SUM((B$3:B$265&gt;=T752)*(C$3:C$265))/COUNTIF(B$3:B$265,"&gt;=" &amp;T752)</f>
        <v>6.2617259908636367</v>
      </c>
    </row>
    <row r="753" spans="20:23" x14ac:dyDescent="0.25">
      <c r="T753" s="3">
        <f t="shared" si="21"/>
        <v>770</v>
      </c>
      <c r="U753" s="10">
        <f t="array" ref="U753">SUM((B$3:B$265&lt;T753)*((C$3:C$265-V753)^2))+SUM((B$3:B$265&gt;=T753)*((C$3:C$265-W753)^2))</f>
        <v>109.70390414302352</v>
      </c>
      <c r="V753" s="11">
        <f t="array" ref="V753">SUM((B$3:B$265&lt;T753)*(C$3:C$265))/COUNTIF(B$3:B$265,"&lt;"&amp; T753)</f>
        <v>4.8195182817503568</v>
      </c>
      <c r="W753" s="11">
        <f t="array" ref="W753">SUM((B$3:B$265&gt;=T753)*(C$3:C$265))/COUNTIF(B$3:B$265,"&gt;=" &amp;T753)</f>
        <v>6.2617259908636367</v>
      </c>
    </row>
    <row r="754" spans="20:23" x14ac:dyDescent="0.25">
      <c r="T754" s="3">
        <f t="shared" si="21"/>
        <v>771</v>
      </c>
      <c r="U754" s="10">
        <f t="array" ref="U754">SUM((B$3:B$265&lt;T754)*((C$3:C$265-V754)^2))+SUM((B$3:B$265&gt;=T754)*((C$3:C$265-W754)^2))</f>
        <v>109.70390414302352</v>
      </c>
      <c r="V754" s="11">
        <f t="array" ref="V754">SUM((B$3:B$265&lt;T754)*(C$3:C$265))/COUNTIF(B$3:B$265,"&lt;"&amp; T754)</f>
        <v>4.8195182817503568</v>
      </c>
      <c r="W754" s="11">
        <f t="array" ref="W754">SUM((B$3:B$265&gt;=T754)*(C$3:C$265))/COUNTIF(B$3:B$265,"&gt;=" &amp;T754)</f>
        <v>6.2617259908636367</v>
      </c>
    </row>
    <row r="755" spans="20:23" x14ac:dyDescent="0.25">
      <c r="T755" s="3">
        <f t="shared" si="21"/>
        <v>772</v>
      </c>
      <c r="U755" s="10">
        <f t="array" ref="U755">SUM((B$3:B$265&lt;T755)*((C$3:C$265-V755)^2))+SUM((B$3:B$265&gt;=T755)*((C$3:C$265-W755)^2))</f>
        <v>109.70390414302352</v>
      </c>
      <c r="V755" s="11">
        <f t="array" ref="V755">SUM((B$3:B$265&lt;T755)*(C$3:C$265))/COUNTIF(B$3:B$265,"&lt;"&amp; T755)</f>
        <v>4.8195182817503568</v>
      </c>
      <c r="W755" s="11">
        <f t="array" ref="W755">SUM((B$3:B$265&gt;=T755)*(C$3:C$265))/COUNTIF(B$3:B$265,"&gt;=" &amp;T755)</f>
        <v>6.2617259908636367</v>
      </c>
    </row>
    <row r="756" spans="20:23" x14ac:dyDescent="0.25">
      <c r="T756" s="3">
        <f t="shared" si="21"/>
        <v>773</v>
      </c>
      <c r="U756" s="10">
        <f t="array" ref="U756">SUM((B$3:B$265&lt;T756)*((C$3:C$265-V756)^2))+SUM((B$3:B$265&gt;=T756)*((C$3:C$265-W756)^2))</f>
        <v>109.70390414302352</v>
      </c>
      <c r="V756" s="11">
        <f t="array" ref="V756">SUM((B$3:B$265&lt;T756)*(C$3:C$265))/COUNTIF(B$3:B$265,"&lt;"&amp; T756)</f>
        <v>4.8195182817503568</v>
      </c>
      <c r="W756" s="11">
        <f t="array" ref="W756">SUM((B$3:B$265&gt;=T756)*(C$3:C$265))/COUNTIF(B$3:B$265,"&gt;=" &amp;T756)</f>
        <v>6.2617259908636367</v>
      </c>
    </row>
    <row r="757" spans="20:23" x14ac:dyDescent="0.25">
      <c r="T757" s="3">
        <f t="shared" si="21"/>
        <v>774</v>
      </c>
      <c r="U757" s="10">
        <f t="array" ref="U757">SUM((B$3:B$265&lt;T757)*((C$3:C$265-V757)^2))+SUM((B$3:B$265&gt;=T757)*((C$3:C$265-W757)^2))</f>
        <v>109.70390414302352</v>
      </c>
      <c r="V757" s="11">
        <f t="array" ref="V757">SUM((B$3:B$265&lt;T757)*(C$3:C$265))/COUNTIF(B$3:B$265,"&lt;"&amp; T757)</f>
        <v>4.8195182817503568</v>
      </c>
      <c r="W757" s="11">
        <f t="array" ref="W757">SUM((B$3:B$265&gt;=T757)*(C$3:C$265))/COUNTIF(B$3:B$265,"&gt;=" &amp;T757)</f>
        <v>6.2617259908636367</v>
      </c>
    </row>
    <row r="758" spans="20:23" x14ac:dyDescent="0.25">
      <c r="T758" s="3">
        <f t="shared" si="21"/>
        <v>775</v>
      </c>
      <c r="U758" s="10">
        <f t="array" ref="U758">SUM((B$3:B$265&lt;T758)*((C$3:C$265-V758)^2))+SUM((B$3:B$265&gt;=T758)*((C$3:C$265-W758)^2))</f>
        <v>109.70390414302352</v>
      </c>
      <c r="V758" s="11">
        <f t="array" ref="V758">SUM((B$3:B$265&lt;T758)*(C$3:C$265))/COUNTIF(B$3:B$265,"&lt;"&amp; T758)</f>
        <v>4.8195182817503568</v>
      </c>
      <c r="W758" s="11">
        <f t="array" ref="W758">SUM((B$3:B$265&gt;=T758)*(C$3:C$265))/COUNTIF(B$3:B$265,"&gt;=" &amp;T758)</f>
        <v>6.2617259908636367</v>
      </c>
    </row>
    <row r="759" spans="20:23" x14ac:dyDescent="0.25">
      <c r="T759" s="3">
        <f t="shared" si="21"/>
        <v>776</v>
      </c>
      <c r="U759" s="10">
        <f t="array" ref="U759">SUM((B$3:B$265&lt;T759)*((C$3:C$265-V759)^2))+SUM((B$3:B$265&gt;=T759)*((C$3:C$265-W759)^2))</f>
        <v>109.70390414302352</v>
      </c>
      <c r="V759" s="11">
        <f t="array" ref="V759">SUM((B$3:B$265&lt;T759)*(C$3:C$265))/COUNTIF(B$3:B$265,"&lt;"&amp; T759)</f>
        <v>4.8195182817503568</v>
      </c>
      <c r="W759" s="11">
        <f t="array" ref="W759">SUM((B$3:B$265&gt;=T759)*(C$3:C$265))/COUNTIF(B$3:B$265,"&gt;=" &amp;T759)</f>
        <v>6.2617259908636367</v>
      </c>
    </row>
    <row r="760" spans="20:23" x14ac:dyDescent="0.25">
      <c r="T760" s="3">
        <f t="shared" si="21"/>
        <v>777</v>
      </c>
      <c r="U760" s="10">
        <f t="array" ref="U760">SUM((B$3:B$265&lt;T760)*((C$3:C$265-V760)^2))+SUM((B$3:B$265&gt;=T760)*((C$3:C$265-W760)^2))</f>
        <v>109.70390414302352</v>
      </c>
      <c r="V760" s="11">
        <f t="array" ref="V760">SUM((B$3:B$265&lt;T760)*(C$3:C$265))/COUNTIF(B$3:B$265,"&lt;"&amp; T760)</f>
        <v>4.8195182817503568</v>
      </c>
      <c r="W760" s="11">
        <f t="array" ref="W760">SUM((B$3:B$265&gt;=T760)*(C$3:C$265))/COUNTIF(B$3:B$265,"&gt;=" &amp;T760)</f>
        <v>6.2617259908636367</v>
      </c>
    </row>
    <row r="761" spans="20:23" x14ac:dyDescent="0.25">
      <c r="T761" s="3">
        <f t="shared" si="21"/>
        <v>778</v>
      </c>
      <c r="U761" s="10">
        <f t="array" ref="U761">SUM((B$3:B$265&lt;T761)*((C$3:C$265-V761)^2))+SUM((B$3:B$265&gt;=T761)*((C$3:C$265-W761)^2))</f>
        <v>109.70390414302352</v>
      </c>
      <c r="V761" s="11">
        <f t="array" ref="V761">SUM((B$3:B$265&lt;T761)*(C$3:C$265))/COUNTIF(B$3:B$265,"&lt;"&amp; T761)</f>
        <v>4.8195182817503568</v>
      </c>
      <c r="W761" s="11">
        <f t="array" ref="W761">SUM((B$3:B$265&gt;=T761)*(C$3:C$265))/COUNTIF(B$3:B$265,"&gt;=" &amp;T761)</f>
        <v>6.2617259908636367</v>
      </c>
    </row>
    <row r="762" spans="20:23" x14ac:dyDescent="0.25">
      <c r="T762" s="3">
        <f t="shared" si="21"/>
        <v>779</v>
      </c>
      <c r="U762" s="10">
        <f t="array" ref="U762">SUM((B$3:B$265&lt;T762)*((C$3:C$265-V762)^2))+SUM((B$3:B$265&gt;=T762)*((C$3:C$265-W762)^2))</f>
        <v>109.70390414302352</v>
      </c>
      <c r="V762" s="11">
        <f t="array" ref="V762">SUM((B$3:B$265&lt;T762)*(C$3:C$265))/COUNTIF(B$3:B$265,"&lt;"&amp; T762)</f>
        <v>4.8195182817503568</v>
      </c>
      <c r="W762" s="11">
        <f t="array" ref="W762">SUM((B$3:B$265&gt;=T762)*(C$3:C$265))/COUNTIF(B$3:B$265,"&gt;=" &amp;T762)</f>
        <v>6.2617259908636367</v>
      </c>
    </row>
    <row r="763" spans="20:23" x14ac:dyDescent="0.25">
      <c r="T763" s="3">
        <f t="shared" si="21"/>
        <v>780</v>
      </c>
      <c r="U763" s="10">
        <f t="array" ref="U763">SUM((B$3:B$265&lt;T763)*((C$3:C$265-V763)^2))+SUM((B$3:B$265&gt;=T763)*((C$3:C$265-W763)^2))</f>
        <v>109.70390414302352</v>
      </c>
      <c r="V763" s="11">
        <f t="array" ref="V763">SUM((B$3:B$265&lt;T763)*(C$3:C$265))/COUNTIF(B$3:B$265,"&lt;"&amp; T763)</f>
        <v>4.8195182817503568</v>
      </c>
      <c r="W763" s="11">
        <f t="array" ref="W763">SUM((B$3:B$265&gt;=T763)*(C$3:C$265))/COUNTIF(B$3:B$265,"&gt;=" &amp;T763)</f>
        <v>6.2617259908636367</v>
      </c>
    </row>
    <row r="764" spans="20:23" x14ac:dyDescent="0.25">
      <c r="T764" s="3">
        <f t="shared" si="21"/>
        <v>781</v>
      </c>
      <c r="U764" s="10">
        <f t="array" ref="U764">SUM((B$3:B$265&lt;T764)*((C$3:C$265-V764)^2))+SUM((B$3:B$265&gt;=T764)*((C$3:C$265-W764)^2))</f>
        <v>109.70390414302352</v>
      </c>
      <c r="V764" s="11">
        <f t="array" ref="V764">SUM((B$3:B$265&lt;T764)*(C$3:C$265))/COUNTIF(B$3:B$265,"&lt;"&amp; T764)</f>
        <v>4.8195182817503568</v>
      </c>
      <c r="W764" s="11">
        <f t="array" ref="W764">SUM((B$3:B$265&gt;=T764)*(C$3:C$265))/COUNTIF(B$3:B$265,"&gt;=" &amp;T764)</f>
        <v>6.2617259908636367</v>
      </c>
    </row>
    <row r="765" spans="20:23" x14ac:dyDescent="0.25">
      <c r="T765" s="3">
        <f t="shared" si="21"/>
        <v>782</v>
      </c>
      <c r="U765" s="10">
        <f t="array" ref="U765">SUM((B$3:B$265&lt;T765)*((C$3:C$265-V765)^2))+SUM((B$3:B$265&gt;=T765)*((C$3:C$265-W765)^2))</f>
        <v>109.70390414302352</v>
      </c>
      <c r="V765" s="11">
        <f t="array" ref="V765">SUM((B$3:B$265&lt;T765)*(C$3:C$265))/COUNTIF(B$3:B$265,"&lt;"&amp; T765)</f>
        <v>4.8195182817503568</v>
      </c>
      <c r="W765" s="11">
        <f t="array" ref="W765">SUM((B$3:B$265&gt;=T765)*(C$3:C$265))/COUNTIF(B$3:B$265,"&gt;=" &amp;T765)</f>
        <v>6.2617259908636367</v>
      </c>
    </row>
    <row r="766" spans="20:23" x14ac:dyDescent="0.25">
      <c r="T766" s="3">
        <f t="shared" si="21"/>
        <v>783</v>
      </c>
      <c r="U766" s="10">
        <f t="array" ref="U766">SUM((B$3:B$265&lt;T766)*((C$3:C$265-V766)^2))+SUM((B$3:B$265&gt;=T766)*((C$3:C$265-W766)^2))</f>
        <v>109.70390414302352</v>
      </c>
      <c r="V766" s="11">
        <f t="array" ref="V766">SUM((B$3:B$265&lt;T766)*(C$3:C$265))/COUNTIF(B$3:B$265,"&lt;"&amp; T766)</f>
        <v>4.8195182817503568</v>
      </c>
      <c r="W766" s="11">
        <f t="array" ref="W766">SUM((B$3:B$265&gt;=T766)*(C$3:C$265))/COUNTIF(B$3:B$265,"&gt;=" &amp;T766)</f>
        <v>6.2617259908636367</v>
      </c>
    </row>
    <row r="767" spans="20:23" x14ac:dyDescent="0.25">
      <c r="T767" s="3">
        <f t="shared" si="21"/>
        <v>784</v>
      </c>
      <c r="U767" s="10">
        <f t="array" ref="U767">SUM((B$3:B$265&lt;T767)*((C$3:C$265-V767)^2))+SUM((B$3:B$265&gt;=T767)*((C$3:C$265-W767)^2))</f>
        <v>109.70390414302352</v>
      </c>
      <c r="V767" s="11">
        <f t="array" ref="V767">SUM((B$3:B$265&lt;T767)*(C$3:C$265))/COUNTIF(B$3:B$265,"&lt;"&amp; T767)</f>
        <v>4.8195182817503568</v>
      </c>
      <c r="W767" s="11">
        <f t="array" ref="W767">SUM((B$3:B$265&gt;=T767)*(C$3:C$265))/COUNTIF(B$3:B$265,"&gt;=" &amp;T767)</f>
        <v>6.2617259908636367</v>
      </c>
    </row>
    <row r="768" spans="20:23" x14ac:dyDescent="0.25">
      <c r="T768" s="3">
        <f t="shared" si="21"/>
        <v>785</v>
      </c>
      <c r="U768" s="10">
        <f t="array" ref="U768">SUM((B$3:B$265&lt;T768)*((C$3:C$265-V768)^2))+SUM((B$3:B$265&gt;=T768)*((C$3:C$265-W768)^2))</f>
        <v>109.70390414302352</v>
      </c>
      <c r="V768" s="11">
        <f t="array" ref="V768">SUM((B$3:B$265&lt;T768)*(C$3:C$265))/COUNTIF(B$3:B$265,"&lt;"&amp; T768)</f>
        <v>4.8195182817503568</v>
      </c>
      <c r="W768" s="11">
        <f t="array" ref="W768">SUM((B$3:B$265&gt;=T768)*(C$3:C$265))/COUNTIF(B$3:B$265,"&gt;=" &amp;T768)</f>
        <v>6.2617259908636367</v>
      </c>
    </row>
    <row r="769" spans="20:23" x14ac:dyDescent="0.25">
      <c r="T769" s="3">
        <f t="shared" si="21"/>
        <v>786</v>
      </c>
      <c r="U769" s="10">
        <f t="array" ref="U769">SUM((B$3:B$265&lt;T769)*((C$3:C$265-V769)^2))+SUM((B$3:B$265&gt;=T769)*((C$3:C$265-W769)^2))</f>
        <v>109.70390414302352</v>
      </c>
      <c r="V769" s="11">
        <f t="array" ref="V769">SUM((B$3:B$265&lt;T769)*(C$3:C$265))/COUNTIF(B$3:B$265,"&lt;"&amp; T769)</f>
        <v>4.8195182817503568</v>
      </c>
      <c r="W769" s="11">
        <f t="array" ref="W769">SUM((B$3:B$265&gt;=T769)*(C$3:C$265))/COUNTIF(B$3:B$265,"&gt;=" &amp;T769)</f>
        <v>6.2617259908636367</v>
      </c>
    </row>
    <row r="770" spans="20:23" x14ac:dyDescent="0.25">
      <c r="T770" s="3">
        <f t="shared" si="21"/>
        <v>787</v>
      </c>
      <c r="U770" s="10">
        <f t="array" ref="U770">SUM((B$3:B$265&lt;T770)*((C$3:C$265-V770)^2))+SUM((B$3:B$265&gt;=T770)*((C$3:C$265-W770)^2))</f>
        <v>109.70390414302352</v>
      </c>
      <c r="V770" s="11">
        <f t="array" ref="V770">SUM((B$3:B$265&lt;T770)*(C$3:C$265))/COUNTIF(B$3:B$265,"&lt;"&amp; T770)</f>
        <v>4.8195182817503568</v>
      </c>
      <c r="W770" s="11">
        <f t="array" ref="W770">SUM((B$3:B$265&gt;=T770)*(C$3:C$265))/COUNTIF(B$3:B$265,"&gt;=" &amp;T770)</f>
        <v>6.2617259908636367</v>
      </c>
    </row>
    <row r="771" spans="20:23" x14ac:dyDescent="0.25">
      <c r="T771" s="3">
        <f t="shared" si="21"/>
        <v>788</v>
      </c>
      <c r="U771" s="10">
        <f t="array" ref="U771">SUM((B$3:B$265&lt;T771)*((C$3:C$265-V771)^2))+SUM((B$3:B$265&gt;=T771)*((C$3:C$265-W771)^2))</f>
        <v>109.70390414302352</v>
      </c>
      <c r="V771" s="11">
        <f t="array" ref="V771">SUM((B$3:B$265&lt;T771)*(C$3:C$265))/COUNTIF(B$3:B$265,"&lt;"&amp; T771)</f>
        <v>4.8195182817503568</v>
      </c>
      <c r="W771" s="11">
        <f t="array" ref="W771">SUM((B$3:B$265&gt;=T771)*(C$3:C$265))/COUNTIF(B$3:B$265,"&gt;=" &amp;T771)</f>
        <v>6.2617259908636367</v>
      </c>
    </row>
    <row r="772" spans="20:23" x14ac:dyDescent="0.25">
      <c r="T772" s="3">
        <f t="shared" si="21"/>
        <v>789</v>
      </c>
      <c r="U772" s="10">
        <f t="array" ref="U772">SUM((B$3:B$265&lt;T772)*((C$3:C$265-V772)^2))+SUM((B$3:B$265&gt;=T772)*((C$3:C$265-W772)^2))</f>
        <v>109.70390414302352</v>
      </c>
      <c r="V772" s="11">
        <f t="array" ref="V772">SUM((B$3:B$265&lt;T772)*(C$3:C$265))/COUNTIF(B$3:B$265,"&lt;"&amp; T772)</f>
        <v>4.8195182817503568</v>
      </c>
      <c r="W772" s="11">
        <f t="array" ref="W772">SUM((B$3:B$265&gt;=T772)*(C$3:C$265))/COUNTIF(B$3:B$265,"&gt;=" &amp;T772)</f>
        <v>6.2617259908636367</v>
      </c>
    </row>
    <row r="773" spans="20:23" x14ac:dyDescent="0.25">
      <c r="T773" s="3">
        <f t="shared" ref="T773:T836" si="22">T772+1</f>
        <v>790</v>
      </c>
      <c r="U773" s="10">
        <f t="array" ref="U773">SUM((B$3:B$265&lt;T773)*((C$3:C$265-V773)^2))+SUM((B$3:B$265&gt;=T773)*((C$3:C$265-W773)^2))</f>
        <v>109.70390414302352</v>
      </c>
      <c r="V773" s="11">
        <f t="array" ref="V773">SUM((B$3:B$265&lt;T773)*(C$3:C$265))/COUNTIF(B$3:B$265,"&lt;"&amp; T773)</f>
        <v>4.8195182817503568</v>
      </c>
      <c r="W773" s="11">
        <f t="array" ref="W773">SUM((B$3:B$265&gt;=T773)*(C$3:C$265))/COUNTIF(B$3:B$265,"&gt;=" &amp;T773)</f>
        <v>6.2617259908636367</v>
      </c>
    </row>
    <row r="774" spans="20:23" x14ac:dyDescent="0.25">
      <c r="T774" s="3">
        <f t="shared" si="22"/>
        <v>791</v>
      </c>
      <c r="U774" s="10">
        <f t="array" ref="U774">SUM((B$3:B$265&lt;T774)*((C$3:C$265-V774)^2))+SUM((B$3:B$265&gt;=T774)*((C$3:C$265-W774)^2))</f>
        <v>109.70390414302352</v>
      </c>
      <c r="V774" s="11">
        <f t="array" ref="V774">SUM((B$3:B$265&lt;T774)*(C$3:C$265))/COUNTIF(B$3:B$265,"&lt;"&amp; T774)</f>
        <v>4.8195182817503568</v>
      </c>
      <c r="W774" s="11">
        <f t="array" ref="W774">SUM((B$3:B$265&gt;=T774)*(C$3:C$265))/COUNTIF(B$3:B$265,"&gt;=" &amp;T774)</f>
        <v>6.2617259908636367</v>
      </c>
    </row>
    <row r="775" spans="20:23" x14ac:dyDescent="0.25">
      <c r="T775" s="3">
        <f t="shared" si="22"/>
        <v>792</v>
      </c>
      <c r="U775" s="10">
        <f t="array" ref="U775">SUM((B$3:B$265&lt;T775)*((C$3:C$265-V775)^2))+SUM((B$3:B$265&gt;=T775)*((C$3:C$265-W775)^2))</f>
        <v>109.70390414302352</v>
      </c>
      <c r="V775" s="11">
        <f t="array" ref="V775">SUM((B$3:B$265&lt;T775)*(C$3:C$265))/COUNTIF(B$3:B$265,"&lt;"&amp; T775)</f>
        <v>4.8195182817503568</v>
      </c>
      <c r="W775" s="11">
        <f t="array" ref="W775">SUM((B$3:B$265&gt;=T775)*(C$3:C$265))/COUNTIF(B$3:B$265,"&gt;=" &amp;T775)</f>
        <v>6.2617259908636367</v>
      </c>
    </row>
    <row r="776" spans="20:23" x14ac:dyDescent="0.25">
      <c r="T776" s="3">
        <f t="shared" si="22"/>
        <v>793</v>
      </c>
      <c r="U776" s="10">
        <f t="array" ref="U776">SUM((B$3:B$265&lt;T776)*((C$3:C$265-V776)^2))+SUM((B$3:B$265&gt;=T776)*((C$3:C$265-W776)^2))</f>
        <v>109.70390414302352</v>
      </c>
      <c r="V776" s="11">
        <f t="array" ref="V776">SUM((B$3:B$265&lt;T776)*(C$3:C$265))/COUNTIF(B$3:B$265,"&lt;"&amp; T776)</f>
        <v>4.8195182817503568</v>
      </c>
      <c r="W776" s="11">
        <f t="array" ref="W776">SUM((B$3:B$265&gt;=T776)*(C$3:C$265))/COUNTIF(B$3:B$265,"&gt;=" &amp;T776)</f>
        <v>6.2617259908636367</v>
      </c>
    </row>
    <row r="777" spans="20:23" x14ac:dyDescent="0.25">
      <c r="T777" s="3">
        <f t="shared" si="22"/>
        <v>794</v>
      </c>
      <c r="U777" s="10">
        <f t="array" ref="U777">SUM((B$3:B$265&lt;T777)*((C$3:C$265-V777)^2))+SUM((B$3:B$265&gt;=T777)*((C$3:C$265-W777)^2))</f>
        <v>108.26158841385285</v>
      </c>
      <c r="V777" s="11">
        <f t="array" ref="V777">SUM((B$3:B$265&lt;T777)*(C$3:C$265))/COUNTIF(B$3:B$265,"&lt;"&amp; T777)</f>
        <v>4.8231296823175969</v>
      </c>
      <c r="W777" s="11">
        <f t="array" ref="W777">SUM((B$3:B$265&gt;=T777)*(C$3:C$265))/COUNTIF(B$3:B$265,"&gt;=" &amp;T777)</f>
        <v>6.2677871892414698</v>
      </c>
    </row>
    <row r="778" spans="20:23" x14ac:dyDescent="0.25">
      <c r="T778" s="3">
        <f t="shared" si="22"/>
        <v>795</v>
      </c>
      <c r="U778" s="10">
        <f t="array" ref="U778">SUM((B$3:B$265&lt;T778)*((C$3:C$265-V778)^2))+SUM((B$3:B$265&gt;=T778)*((C$3:C$265-W778)^2))</f>
        <v>108.26158841385285</v>
      </c>
      <c r="V778" s="11">
        <f t="array" ref="V778">SUM((B$3:B$265&lt;T778)*(C$3:C$265))/COUNTIF(B$3:B$265,"&lt;"&amp; T778)</f>
        <v>4.8231296823175969</v>
      </c>
      <c r="W778" s="11">
        <f t="array" ref="W778">SUM((B$3:B$265&gt;=T778)*(C$3:C$265))/COUNTIF(B$3:B$265,"&gt;=" &amp;T778)</f>
        <v>6.2677871892414698</v>
      </c>
    </row>
    <row r="779" spans="20:23" x14ac:dyDescent="0.25">
      <c r="T779" s="3">
        <f t="shared" si="22"/>
        <v>796</v>
      </c>
      <c r="U779" s="10">
        <f t="array" ref="U779">SUM((B$3:B$265&lt;T779)*((C$3:C$265-V779)^2))+SUM((B$3:B$265&gt;=T779)*((C$3:C$265-W779)^2))</f>
        <v>108.26158841385285</v>
      </c>
      <c r="V779" s="11">
        <f t="array" ref="V779">SUM((B$3:B$265&lt;T779)*(C$3:C$265))/COUNTIF(B$3:B$265,"&lt;"&amp; T779)</f>
        <v>4.8231296823175969</v>
      </c>
      <c r="W779" s="11">
        <f t="array" ref="W779">SUM((B$3:B$265&gt;=T779)*(C$3:C$265))/COUNTIF(B$3:B$265,"&gt;=" &amp;T779)</f>
        <v>6.2677871892414698</v>
      </c>
    </row>
    <row r="780" spans="20:23" x14ac:dyDescent="0.25">
      <c r="T780" s="3">
        <f t="shared" si="22"/>
        <v>797</v>
      </c>
      <c r="U780" s="10">
        <f t="array" ref="U780">SUM((B$3:B$265&lt;T780)*((C$3:C$265-V780)^2))+SUM((B$3:B$265&gt;=T780)*((C$3:C$265-W780)^2))</f>
        <v>108.26158841385285</v>
      </c>
      <c r="V780" s="11">
        <f t="array" ref="V780">SUM((B$3:B$265&lt;T780)*(C$3:C$265))/COUNTIF(B$3:B$265,"&lt;"&amp; T780)</f>
        <v>4.8231296823175969</v>
      </c>
      <c r="W780" s="11">
        <f t="array" ref="W780">SUM((B$3:B$265&gt;=T780)*(C$3:C$265))/COUNTIF(B$3:B$265,"&gt;=" &amp;T780)</f>
        <v>6.2677871892414698</v>
      </c>
    </row>
    <row r="781" spans="20:23" x14ac:dyDescent="0.25">
      <c r="T781" s="3">
        <f t="shared" si="22"/>
        <v>798</v>
      </c>
      <c r="U781" s="10">
        <f t="array" ref="U781">SUM((B$3:B$265&lt;T781)*((C$3:C$265-V781)^2))+SUM((B$3:B$265&gt;=T781)*((C$3:C$265-W781)^2))</f>
        <v>108.26158841385285</v>
      </c>
      <c r="V781" s="11">
        <f t="array" ref="V781">SUM((B$3:B$265&lt;T781)*(C$3:C$265))/COUNTIF(B$3:B$265,"&lt;"&amp; T781)</f>
        <v>4.8231296823175969</v>
      </c>
      <c r="W781" s="11">
        <f t="array" ref="W781">SUM((B$3:B$265&gt;=T781)*(C$3:C$265))/COUNTIF(B$3:B$265,"&gt;=" &amp;T781)</f>
        <v>6.2677871892414698</v>
      </c>
    </row>
    <row r="782" spans="20:23" x14ac:dyDescent="0.25">
      <c r="T782" s="3">
        <f t="shared" si="22"/>
        <v>799</v>
      </c>
      <c r="U782" s="10">
        <f t="array" ref="U782">SUM((B$3:B$265&lt;T782)*((C$3:C$265-V782)^2))+SUM((B$3:B$265&gt;=T782)*((C$3:C$265-W782)^2))</f>
        <v>108.26158841385285</v>
      </c>
      <c r="V782" s="11">
        <f t="array" ref="V782">SUM((B$3:B$265&lt;T782)*(C$3:C$265))/COUNTIF(B$3:B$265,"&lt;"&amp; T782)</f>
        <v>4.8231296823175969</v>
      </c>
      <c r="W782" s="11">
        <f t="array" ref="W782">SUM((B$3:B$265&gt;=T782)*(C$3:C$265))/COUNTIF(B$3:B$265,"&gt;=" &amp;T782)</f>
        <v>6.2677871892414698</v>
      </c>
    </row>
    <row r="783" spans="20:23" x14ac:dyDescent="0.25">
      <c r="T783" s="3">
        <f t="shared" si="22"/>
        <v>800</v>
      </c>
      <c r="U783" s="10">
        <f t="array" ref="U783">SUM((B$3:B$265&lt;T783)*((C$3:C$265-V783)^2))+SUM((B$3:B$265&gt;=T783)*((C$3:C$265-W783)^2))</f>
        <v>108.26158841385285</v>
      </c>
      <c r="V783" s="11">
        <f t="array" ref="V783">SUM((B$3:B$265&lt;T783)*(C$3:C$265))/COUNTIF(B$3:B$265,"&lt;"&amp; T783)</f>
        <v>4.8231296823175969</v>
      </c>
      <c r="W783" s="11">
        <f t="array" ref="W783">SUM((B$3:B$265&gt;=T783)*(C$3:C$265))/COUNTIF(B$3:B$265,"&gt;=" &amp;T783)</f>
        <v>6.2677871892414698</v>
      </c>
    </row>
    <row r="784" spans="20:23" x14ac:dyDescent="0.25">
      <c r="T784" s="3">
        <f t="shared" si="22"/>
        <v>801</v>
      </c>
      <c r="U784" s="10">
        <f t="array" ref="U784">SUM((B$3:B$265&lt;T784)*((C$3:C$265-V784)^2))+SUM((B$3:B$265&gt;=T784)*((C$3:C$265-W784)^2))</f>
        <v>108.26158841385285</v>
      </c>
      <c r="V784" s="11">
        <f t="array" ref="V784">SUM((B$3:B$265&lt;T784)*(C$3:C$265))/COUNTIF(B$3:B$265,"&lt;"&amp; T784)</f>
        <v>4.8231296823175969</v>
      </c>
      <c r="W784" s="11">
        <f t="array" ref="W784">SUM((B$3:B$265&gt;=T784)*(C$3:C$265))/COUNTIF(B$3:B$265,"&gt;=" &amp;T784)</f>
        <v>6.2677871892414698</v>
      </c>
    </row>
    <row r="785" spans="20:23" x14ac:dyDescent="0.25">
      <c r="T785" s="3">
        <f t="shared" si="22"/>
        <v>802</v>
      </c>
      <c r="U785" s="10">
        <f t="array" ref="U785">SUM((B$3:B$265&lt;T785)*((C$3:C$265-V785)^2))+SUM((B$3:B$265&gt;=T785)*((C$3:C$265-W785)^2))</f>
        <v>108.26158841385285</v>
      </c>
      <c r="V785" s="11">
        <f t="array" ref="V785">SUM((B$3:B$265&lt;T785)*(C$3:C$265))/COUNTIF(B$3:B$265,"&lt;"&amp; T785)</f>
        <v>4.8231296823175969</v>
      </c>
      <c r="W785" s="11">
        <f t="array" ref="W785">SUM((B$3:B$265&gt;=T785)*(C$3:C$265))/COUNTIF(B$3:B$265,"&gt;=" &amp;T785)</f>
        <v>6.2677871892414698</v>
      </c>
    </row>
    <row r="786" spans="20:23" x14ac:dyDescent="0.25">
      <c r="T786" s="3">
        <f t="shared" si="22"/>
        <v>803</v>
      </c>
      <c r="U786" s="10">
        <f t="array" ref="U786">SUM((B$3:B$265&lt;T786)*((C$3:C$265-V786)^2))+SUM((B$3:B$265&gt;=T786)*((C$3:C$265-W786)^2))</f>
        <v>108.26158841385285</v>
      </c>
      <c r="V786" s="11">
        <f t="array" ref="V786">SUM((B$3:B$265&lt;T786)*(C$3:C$265))/COUNTIF(B$3:B$265,"&lt;"&amp; T786)</f>
        <v>4.8231296823175969</v>
      </c>
      <c r="W786" s="11">
        <f t="array" ref="W786">SUM((B$3:B$265&gt;=T786)*(C$3:C$265))/COUNTIF(B$3:B$265,"&gt;=" &amp;T786)</f>
        <v>6.2677871892414698</v>
      </c>
    </row>
    <row r="787" spans="20:23" x14ac:dyDescent="0.25">
      <c r="T787" s="3">
        <f t="shared" si="22"/>
        <v>804</v>
      </c>
      <c r="U787" s="10">
        <f t="array" ref="U787">SUM((B$3:B$265&lt;T787)*((C$3:C$265-V787)^2))+SUM((B$3:B$265&gt;=T787)*((C$3:C$265-W787)^2))</f>
        <v>108.26158841385285</v>
      </c>
      <c r="V787" s="11">
        <f t="array" ref="V787">SUM((B$3:B$265&lt;T787)*(C$3:C$265))/COUNTIF(B$3:B$265,"&lt;"&amp; T787)</f>
        <v>4.8231296823175969</v>
      </c>
      <c r="W787" s="11">
        <f t="array" ref="W787">SUM((B$3:B$265&gt;=T787)*(C$3:C$265))/COUNTIF(B$3:B$265,"&gt;=" &amp;T787)</f>
        <v>6.2677871892414698</v>
      </c>
    </row>
    <row r="788" spans="20:23" x14ac:dyDescent="0.25">
      <c r="T788" s="3">
        <f t="shared" si="22"/>
        <v>805</v>
      </c>
      <c r="U788" s="10">
        <f t="array" ref="U788">SUM((B$3:B$265&lt;T788)*((C$3:C$265-V788)^2))+SUM((B$3:B$265&gt;=T788)*((C$3:C$265-W788)^2))</f>
        <v>108.26158841385285</v>
      </c>
      <c r="V788" s="11">
        <f t="array" ref="V788">SUM((B$3:B$265&lt;T788)*(C$3:C$265))/COUNTIF(B$3:B$265,"&lt;"&amp; T788)</f>
        <v>4.8231296823175969</v>
      </c>
      <c r="W788" s="11">
        <f t="array" ref="W788">SUM((B$3:B$265&gt;=T788)*(C$3:C$265))/COUNTIF(B$3:B$265,"&gt;=" &amp;T788)</f>
        <v>6.2677871892414698</v>
      </c>
    </row>
    <row r="789" spans="20:23" x14ac:dyDescent="0.25">
      <c r="T789" s="3">
        <f t="shared" si="22"/>
        <v>806</v>
      </c>
      <c r="U789" s="10">
        <f t="array" ref="U789">SUM((B$3:B$265&lt;T789)*((C$3:C$265-V789)^2))+SUM((B$3:B$265&gt;=T789)*((C$3:C$265-W789)^2))</f>
        <v>108.34915573228167</v>
      </c>
      <c r="V789" s="11">
        <f t="array" ref="V789">SUM((B$3:B$265&lt;T789)*(C$3:C$265))/COUNTIF(B$3:B$265,"&lt;"&amp; T789)</f>
        <v>4.8351392084075755</v>
      </c>
      <c r="W789" s="11">
        <f t="array" ref="W789">SUM((B$3:B$265&gt;=T789)*(C$3:C$265))/COUNTIF(B$3:B$265,"&gt;=" &amp;T789)</f>
        <v>6.2712274760577467</v>
      </c>
    </row>
    <row r="790" spans="20:23" x14ac:dyDescent="0.25">
      <c r="T790" s="3">
        <f t="shared" si="22"/>
        <v>807</v>
      </c>
      <c r="U790" s="10">
        <f t="array" ref="U790">SUM((B$3:B$265&lt;T790)*((C$3:C$265-V790)^2))+SUM((B$3:B$265&gt;=T790)*((C$3:C$265-W790)^2))</f>
        <v>108.34915573228167</v>
      </c>
      <c r="V790" s="11">
        <f t="array" ref="V790">SUM((B$3:B$265&lt;T790)*(C$3:C$265))/COUNTIF(B$3:B$265,"&lt;"&amp; T790)</f>
        <v>4.8351392084075755</v>
      </c>
      <c r="W790" s="11">
        <f t="array" ref="W790">SUM((B$3:B$265&gt;=T790)*(C$3:C$265))/COUNTIF(B$3:B$265,"&gt;=" &amp;T790)</f>
        <v>6.2712274760577467</v>
      </c>
    </row>
    <row r="791" spans="20:23" x14ac:dyDescent="0.25">
      <c r="T791" s="3">
        <f t="shared" si="22"/>
        <v>808</v>
      </c>
      <c r="U791" s="10">
        <f t="array" ref="U791">SUM((B$3:B$265&lt;T791)*((C$3:C$265-V791)^2))+SUM((B$3:B$265&gt;=T791)*((C$3:C$265-W791)^2))</f>
        <v>108.34915573228167</v>
      </c>
      <c r="V791" s="11">
        <f t="array" ref="V791">SUM((B$3:B$265&lt;T791)*(C$3:C$265))/COUNTIF(B$3:B$265,"&lt;"&amp; T791)</f>
        <v>4.8351392084075755</v>
      </c>
      <c r="W791" s="11">
        <f t="array" ref="W791">SUM((B$3:B$265&gt;=T791)*(C$3:C$265))/COUNTIF(B$3:B$265,"&gt;=" &amp;T791)</f>
        <v>6.2712274760577467</v>
      </c>
    </row>
    <row r="792" spans="20:23" x14ac:dyDescent="0.25">
      <c r="T792" s="3">
        <f t="shared" si="22"/>
        <v>809</v>
      </c>
      <c r="U792" s="10">
        <f t="array" ref="U792">SUM((B$3:B$265&lt;T792)*((C$3:C$265-V792)^2))+SUM((B$3:B$265&gt;=T792)*((C$3:C$265-W792)^2))</f>
        <v>108.34915573228167</v>
      </c>
      <c r="V792" s="11">
        <f t="array" ref="V792">SUM((B$3:B$265&lt;T792)*(C$3:C$265))/COUNTIF(B$3:B$265,"&lt;"&amp; T792)</f>
        <v>4.8351392084075755</v>
      </c>
      <c r="W792" s="11">
        <f t="array" ref="W792">SUM((B$3:B$265&gt;=T792)*(C$3:C$265))/COUNTIF(B$3:B$265,"&gt;=" &amp;T792)</f>
        <v>6.2712274760577467</v>
      </c>
    </row>
    <row r="793" spans="20:23" x14ac:dyDescent="0.25">
      <c r="T793" s="3">
        <f t="shared" si="22"/>
        <v>810</v>
      </c>
      <c r="U793" s="10">
        <f t="array" ref="U793">SUM((B$3:B$265&lt;T793)*((C$3:C$265-V793)^2))+SUM((B$3:B$265&gt;=T793)*((C$3:C$265-W793)^2))</f>
        <v>108.34915573228167</v>
      </c>
      <c r="V793" s="11">
        <f t="array" ref="V793">SUM((B$3:B$265&lt;T793)*(C$3:C$265))/COUNTIF(B$3:B$265,"&lt;"&amp; T793)</f>
        <v>4.8351392084075755</v>
      </c>
      <c r="W793" s="11">
        <f t="array" ref="W793">SUM((B$3:B$265&gt;=T793)*(C$3:C$265))/COUNTIF(B$3:B$265,"&gt;=" &amp;T793)</f>
        <v>6.2712274760577467</v>
      </c>
    </row>
    <row r="794" spans="20:23" x14ac:dyDescent="0.25">
      <c r="T794" s="3">
        <f t="shared" si="22"/>
        <v>811</v>
      </c>
      <c r="U794" s="10">
        <f t="array" ref="U794">SUM((B$3:B$265&lt;T794)*((C$3:C$265-V794)^2))+SUM((B$3:B$265&gt;=T794)*((C$3:C$265-W794)^2))</f>
        <v>108.34915573228167</v>
      </c>
      <c r="V794" s="11">
        <f t="array" ref="V794">SUM((B$3:B$265&lt;T794)*(C$3:C$265))/COUNTIF(B$3:B$265,"&lt;"&amp; T794)</f>
        <v>4.8351392084075755</v>
      </c>
      <c r="W794" s="11">
        <f t="array" ref="W794">SUM((B$3:B$265&gt;=T794)*(C$3:C$265))/COUNTIF(B$3:B$265,"&gt;=" &amp;T794)</f>
        <v>6.2712274760577467</v>
      </c>
    </row>
    <row r="795" spans="20:23" x14ac:dyDescent="0.25">
      <c r="T795" s="3">
        <f t="shared" si="22"/>
        <v>812</v>
      </c>
      <c r="U795" s="10">
        <f t="array" ref="U795">SUM((B$3:B$265&lt;T795)*((C$3:C$265-V795)^2))+SUM((B$3:B$265&gt;=T795)*((C$3:C$265-W795)^2))</f>
        <v>108.34915573228167</v>
      </c>
      <c r="V795" s="11">
        <f t="array" ref="V795">SUM((B$3:B$265&lt;T795)*(C$3:C$265))/COUNTIF(B$3:B$265,"&lt;"&amp; T795)</f>
        <v>4.8351392084075755</v>
      </c>
      <c r="W795" s="11">
        <f t="array" ref="W795">SUM((B$3:B$265&gt;=T795)*(C$3:C$265))/COUNTIF(B$3:B$265,"&gt;=" &amp;T795)</f>
        <v>6.2712274760577467</v>
      </c>
    </row>
    <row r="796" spans="20:23" x14ac:dyDescent="0.25">
      <c r="T796" s="3">
        <f t="shared" si="22"/>
        <v>813</v>
      </c>
      <c r="U796" s="10">
        <f t="array" ref="U796">SUM((B$3:B$265&lt;T796)*((C$3:C$265-V796)^2))+SUM((B$3:B$265&gt;=T796)*((C$3:C$265-W796)^2))</f>
        <v>108.34915573228167</v>
      </c>
      <c r="V796" s="11">
        <f t="array" ref="V796">SUM((B$3:B$265&lt;T796)*(C$3:C$265))/COUNTIF(B$3:B$265,"&lt;"&amp; T796)</f>
        <v>4.8351392084075755</v>
      </c>
      <c r="W796" s="11">
        <f t="array" ref="W796">SUM((B$3:B$265&gt;=T796)*(C$3:C$265))/COUNTIF(B$3:B$265,"&gt;=" &amp;T796)</f>
        <v>6.2712274760577467</v>
      </c>
    </row>
    <row r="797" spans="20:23" x14ac:dyDescent="0.25">
      <c r="T797" s="3">
        <f t="shared" si="22"/>
        <v>814</v>
      </c>
      <c r="U797" s="10">
        <f t="array" ref="U797">SUM((B$3:B$265&lt;T797)*((C$3:C$265-V797)^2))+SUM((B$3:B$265&gt;=T797)*((C$3:C$265-W797)^2))</f>
        <v>108.34915573228167</v>
      </c>
      <c r="V797" s="11">
        <f t="array" ref="V797">SUM((B$3:B$265&lt;T797)*(C$3:C$265))/COUNTIF(B$3:B$265,"&lt;"&amp; T797)</f>
        <v>4.8351392084075755</v>
      </c>
      <c r="W797" s="11">
        <f t="array" ref="W797">SUM((B$3:B$265&gt;=T797)*(C$3:C$265))/COUNTIF(B$3:B$265,"&gt;=" &amp;T797)</f>
        <v>6.2712274760577467</v>
      </c>
    </row>
    <row r="798" spans="20:23" x14ac:dyDescent="0.25">
      <c r="T798" s="3">
        <f t="shared" si="22"/>
        <v>815</v>
      </c>
      <c r="U798" s="10">
        <f t="array" ref="U798">SUM((B$3:B$265&lt;T798)*((C$3:C$265-V798)^2))+SUM((B$3:B$265&gt;=T798)*((C$3:C$265-W798)^2))</f>
        <v>108.34915573228167</v>
      </c>
      <c r="V798" s="11">
        <f t="array" ref="V798">SUM((B$3:B$265&lt;T798)*(C$3:C$265))/COUNTIF(B$3:B$265,"&lt;"&amp; T798)</f>
        <v>4.8351392084075755</v>
      </c>
      <c r="W798" s="11">
        <f t="array" ref="W798">SUM((B$3:B$265&gt;=T798)*(C$3:C$265))/COUNTIF(B$3:B$265,"&gt;=" &amp;T798)</f>
        <v>6.2712274760577467</v>
      </c>
    </row>
    <row r="799" spans="20:23" x14ac:dyDescent="0.25">
      <c r="T799" s="3">
        <f t="shared" si="22"/>
        <v>816</v>
      </c>
      <c r="U799" s="10">
        <f t="array" ref="U799">SUM((B$3:B$265&lt;T799)*((C$3:C$265-V799)^2))+SUM((B$3:B$265&gt;=T799)*((C$3:C$265-W799)^2))</f>
        <v>105.75277216945557</v>
      </c>
      <c r="V799" s="11">
        <f t="array" ref="V799">SUM((B$3:B$265&lt;T799)*(C$3:C$265))/COUNTIF(B$3:B$265,"&lt;"&amp; T799)</f>
        <v>4.8323082887474174</v>
      </c>
      <c r="W799" s="11">
        <f t="array" ref="W799">SUM((B$3:B$265&gt;=T799)*(C$3:C$265))/COUNTIF(B$3:B$265,"&gt;=" &amp;T799)</f>
        <v>6.2793544465396565</v>
      </c>
    </row>
    <row r="800" spans="20:23" x14ac:dyDescent="0.25">
      <c r="T800" s="3">
        <f t="shared" si="22"/>
        <v>817</v>
      </c>
      <c r="U800" s="10">
        <f t="array" ref="U800">SUM((B$3:B$265&lt;T800)*((C$3:C$265-V800)^2))+SUM((B$3:B$265&gt;=T800)*((C$3:C$265-W800)^2))</f>
        <v>105.75277216945557</v>
      </c>
      <c r="V800" s="11">
        <f t="array" ref="V800">SUM((B$3:B$265&lt;T800)*(C$3:C$265))/COUNTIF(B$3:B$265,"&lt;"&amp; T800)</f>
        <v>4.8323082887474174</v>
      </c>
      <c r="W800" s="11">
        <f t="array" ref="W800">SUM((B$3:B$265&gt;=T800)*(C$3:C$265))/COUNTIF(B$3:B$265,"&gt;=" &amp;T800)</f>
        <v>6.2793544465396565</v>
      </c>
    </row>
    <row r="801" spans="20:23" x14ac:dyDescent="0.25">
      <c r="T801" s="3">
        <f t="shared" si="22"/>
        <v>818</v>
      </c>
      <c r="U801" s="10">
        <f t="array" ref="U801">SUM((B$3:B$265&lt;T801)*((C$3:C$265-V801)^2))+SUM((B$3:B$265&gt;=T801)*((C$3:C$265-W801)^2))</f>
        <v>105.75277216945557</v>
      </c>
      <c r="V801" s="11">
        <f t="array" ref="V801">SUM((B$3:B$265&lt;T801)*(C$3:C$265))/COUNTIF(B$3:B$265,"&lt;"&amp; T801)</f>
        <v>4.8323082887474174</v>
      </c>
      <c r="W801" s="11">
        <f t="array" ref="W801">SUM((B$3:B$265&gt;=T801)*(C$3:C$265))/COUNTIF(B$3:B$265,"&gt;=" &amp;T801)</f>
        <v>6.2793544465396565</v>
      </c>
    </row>
    <row r="802" spans="20:23" x14ac:dyDescent="0.25">
      <c r="T802" s="3">
        <f t="shared" si="22"/>
        <v>819</v>
      </c>
      <c r="U802" s="10">
        <f t="array" ref="U802">SUM((B$3:B$265&lt;T802)*((C$3:C$265-V802)^2))+SUM((B$3:B$265&gt;=T802)*((C$3:C$265-W802)^2))</f>
        <v>105.75277216945557</v>
      </c>
      <c r="V802" s="11">
        <f t="array" ref="V802">SUM((B$3:B$265&lt;T802)*(C$3:C$265))/COUNTIF(B$3:B$265,"&lt;"&amp; T802)</f>
        <v>4.8323082887474174</v>
      </c>
      <c r="W802" s="11">
        <f t="array" ref="W802">SUM((B$3:B$265&gt;=T802)*(C$3:C$265))/COUNTIF(B$3:B$265,"&gt;=" &amp;T802)</f>
        <v>6.2793544465396565</v>
      </c>
    </row>
    <row r="803" spans="20:23" x14ac:dyDescent="0.25">
      <c r="T803" s="3">
        <f t="shared" si="22"/>
        <v>820</v>
      </c>
      <c r="U803" s="10">
        <f t="array" ref="U803">SUM((B$3:B$265&lt;T803)*((C$3:C$265-V803)^2))+SUM((B$3:B$265&gt;=T803)*((C$3:C$265-W803)^2))</f>
        <v>105.75277216945557</v>
      </c>
      <c r="V803" s="11">
        <f t="array" ref="V803">SUM((B$3:B$265&lt;T803)*(C$3:C$265))/COUNTIF(B$3:B$265,"&lt;"&amp; T803)</f>
        <v>4.8323082887474174</v>
      </c>
      <c r="W803" s="11">
        <f t="array" ref="W803">SUM((B$3:B$265&gt;=T803)*(C$3:C$265))/COUNTIF(B$3:B$265,"&gt;=" &amp;T803)</f>
        <v>6.2793544465396565</v>
      </c>
    </row>
    <row r="804" spans="20:23" x14ac:dyDescent="0.25">
      <c r="T804" s="3">
        <f t="shared" si="22"/>
        <v>821</v>
      </c>
      <c r="U804" s="10">
        <f t="array" ref="U804">SUM((B$3:B$265&lt;T804)*((C$3:C$265-V804)^2))+SUM((B$3:B$265&gt;=T804)*((C$3:C$265-W804)^2))</f>
        <v>105.75277216945557</v>
      </c>
      <c r="V804" s="11">
        <f t="array" ref="V804">SUM((B$3:B$265&lt;T804)*(C$3:C$265))/COUNTIF(B$3:B$265,"&lt;"&amp; T804)</f>
        <v>4.8323082887474174</v>
      </c>
      <c r="W804" s="11">
        <f t="array" ref="W804">SUM((B$3:B$265&gt;=T804)*(C$3:C$265))/COUNTIF(B$3:B$265,"&gt;=" &amp;T804)</f>
        <v>6.2793544465396565</v>
      </c>
    </row>
    <row r="805" spans="20:23" x14ac:dyDescent="0.25">
      <c r="T805" s="3">
        <f t="shared" si="22"/>
        <v>822</v>
      </c>
      <c r="U805" s="10">
        <f t="array" ref="U805">SUM((B$3:B$265&lt;T805)*((C$3:C$265-V805)^2))+SUM((B$3:B$265&gt;=T805)*((C$3:C$265-W805)^2))</f>
        <v>105.75277216945557</v>
      </c>
      <c r="V805" s="11">
        <f t="array" ref="V805">SUM((B$3:B$265&lt;T805)*(C$3:C$265))/COUNTIF(B$3:B$265,"&lt;"&amp; T805)</f>
        <v>4.8323082887474174</v>
      </c>
      <c r="W805" s="11">
        <f t="array" ref="W805">SUM((B$3:B$265&gt;=T805)*(C$3:C$265))/COUNTIF(B$3:B$265,"&gt;=" &amp;T805)</f>
        <v>6.2793544465396565</v>
      </c>
    </row>
    <row r="806" spans="20:23" x14ac:dyDescent="0.25">
      <c r="T806" s="3">
        <f t="shared" si="22"/>
        <v>823</v>
      </c>
      <c r="U806" s="10">
        <f t="array" ref="U806">SUM((B$3:B$265&lt;T806)*((C$3:C$265-V806)^2))+SUM((B$3:B$265&gt;=T806)*((C$3:C$265-W806)^2))</f>
        <v>105.14023959822832</v>
      </c>
      <c r="V806" s="11">
        <f t="array" ref="V806">SUM((B$3:B$265&lt;T806)*(C$3:C$265))/COUNTIF(B$3:B$265,"&lt;"&amp; T806)</f>
        <v>4.8402282770854184</v>
      </c>
      <c r="W806" s="11">
        <f t="array" ref="W806">SUM((B$3:B$265&gt;=T806)*(C$3:C$265))/COUNTIF(B$3:B$265,"&gt;=" &amp;T806)</f>
        <v>6.2840627642963343</v>
      </c>
    </row>
    <row r="807" spans="20:23" x14ac:dyDescent="0.25">
      <c r="T807" s="3">
        <f t="shared" si="22"/>
        <v>824</v>
      </c>
      <c r="U807" s="10">
        <f t="array" ref="U807">SUM((B$3:B$265&lt;T807)*((C$3:C$265-V807)^2))+SUM((B$3:B$265&gt;=T807)*((C$3:C$265-W807)^2))</f>
        <v>105.14023959822832</v>
      </c>
      <c r="V807" s="11">
        <f t="array" ref="V807">SUM((B$3:B$265&lt;T807)*(C$3:C$265))/COUNTIF(B$3:B$265,"&lt;"&amp; T807)</f>
        <v>4.8402282770854184</v>
      </c>
      <c r="W807" s="11">
        <f t="array" ref="W807">SUM((B$3:B$265&gt;=T807)*(C$3:C$265))/COUNTIF(B$3:B$265,"&gt;=" &amp;T807)</f>
        <v>6.2840627642963343</v>
      </c>
    </row>
    <row r="808" spans="20:23" x14ac:dyDescent="0.25">
      <c r="T808" s="3">
        <f t="shared" si="22"/>
        <v>825</v>
      </c>
      <c r="U808" s="10">
        <f t="array" ref="U808">SUM((B$3:B$265&lt;T808)*((C$3:C$265-V808)^2))+SUM((B$3:B$265&gt;=T808)*((C$3:C$265-W808)^2))</f>
        <v>105.14023959822832</v>
      </c>
      <c r="V808" s="11">
        <f t="array" ref="V808">SUM((B$3:B$265&lt;T808)*(C$3:C$265))/COUNTIF(B$3:B$265,"&lt;"&amp; T808)</f>
        <v>4.8402282770854184</v>
      </c>
      <c r="W808" s="11">
        <f t="array" ref="W808">SUM((B$3:B$265&gt;=T808)*(C$3:C$265))/COUNTIF(B$3:B$265,"&gt;=" &amp;T808)</f>
        <v>6.2840627642963343</v>
      </c>
    </row>
    <row r="809" spans="20:23" x14ac:dyDescent="0.25">
      <c r="T809" s="3">
        <f t="shared" si="22"/>
        <v>826</v>
      </c>
      <c r="U809" s="10">
        <f t="array" ref="U809">SUM((B$3:B$265&lt;T809)*((C$3:C$265-V809)^2))+SUM((B$3:B$265&gt;=T809)*((C$3:C$265-W809)^2))</f>
        <v>105.14023959822832</v>
      </c>
      <c r="V809" s="11">
        <f t="array" ref="V809">SUM((B$3:B$265&lt;T809)*(C$3:C$265))/COUNTIF(B$3:B$265,"&lt;"&amp; T809)</f>
        <v>4.8402282770854184</v>
      </c>
      <c r="W809" s="11">
        <f t="array" ref="W809">SUM((B$3:B$265&gt;=T809)*(C$3:C$265))/COUNTIF(B$3:B$265,"&gt;=" &amp;T809)</f>
        <v>6.2840627642963343</v>
      </c>
    </row>
    <row r="810" spans="20:23" x14ac:dyDescent="0.25">
      <c r="T810" s="3">
        <f t="shared" si="22"/>
        <v>827</v>
      </c>
      <c r="U810" s="10">
        <f t="array" ref="U810">SUM((B$3:B$265&lt;T810)*((C$3:C$265-V810)^2))+SUM((B$3:B$265&gt;=T810)*((C$3:C$265-W810)^2))</f>
        <v>105.14023959822832</v>
      </c>
      <c r="V810" s="11">
        <f t="array" ref="V810">SUM((B$3:B$265&lt;T810)*(C$3:C$265))/COUNTIF(B$3:B$265,"&lt;"&amp; T810)</f>
        <v>4.8402282770854184</v>
      </c>
      <c r="W810" s="11">
        <f t="array" ref="W810">SUM((B$3:B$265&gt;=T810)*(C$3:C$265))/COUNTIF(B$3:B$265,"&gt;=" &amp;T810)</f>
        <v>6.2840627642963343</v>
      </c>
    </row>
    <row r="811" spans="20:23" x14ac:dyDescent="0.25">
      <c r="T811" s="3">
        <f t="shared" si="22"/>
        <v>828</v>
      </c>
      <c r="U811" s="10">
        <f t="array" ref="U811">SUM((B$3:B$265&lt;T811)*((C$3:C$265-V811)^2))+SUM((B$3:B$265&gt;=T811)*((C$3:C$265-W811)^2))</f>
        <v>105.14023959822832</v>
      </c>
      <c r="V811" s="11">
        <f t="array" ref="V811">SUM((B$3:B$265&lt;T811)*(C$3:C$265))/COUNTIF(B$3:B$265,"&lt;"&amp; T811)</f>
        <v>4.8402282770854184</v>
      </c>
      <c r="W811" s="11">
        <f t="array" ref="W811">SUM((B$3:B$265&gt;=T811)*(C$3:C$265))/COUNTIF(B$3:B$265,"&gt;=" &amp;T811)</f>
        <v>6.2840627642963343</v>
      </c>
    </row>
    <row r="812" spans="20:23" x14ac:dyDescent="0.25">
      <c r="T812" s="3">
        <f t="shared" si="22"/>
        <v>829</v>
      </c>
      <c r="U812" s="10">
        <f t="array" ref="U812">SUM((B$3:B$265&lt;T812)*((C$3:C$265-V812)^2))+SUM((B$3:B$265&gt;=T812)*((C$3:C$265-W812)^2))</f>
        <v>105.14023959822832</v>
      </c>
      <c r="V812" s="11">
        <f t="array" ref="V812">SUM((B$3:B$265&lt;T812)*(C$3:C$265))/COUNTIF(B$3:B$265,"&lt;"&amp; T812)</f>
        <v>4.8402282770854184</v>
      </c>
      <c r="W812" s="11">
        <f t="array" ref="W812">SUM((B$3:B$265&gt;=T812)*(C$3:C$265))/COUNTIF(B$3:B$265,"&gt;=" &amp;T812)</f>
        <v>6.2840627642963343</v>
      </c>
    </row>
    <row r="813" spans="20:23" x14ac:dyDescent="0.25">
      <c r="T813" s="3">
        <f t="shared" si="22"/>
        <v>830</v>
      </c>
      <c r="U813" s="10">
        <f t="array" ref="U813">SUM((B$3:B$265&lt;T813)*((C$3:C$265-V813)^2))+SUM((B$3:B$265&gt;=T813)*((C$3:C$265-W813)^2))</f>
        <v>105.14023959822832</v>
      </c>
      <c r="V813" s="11">
        <f t="array" ref="V813">SUM((B$3:B$265&lt;T813)*(C$3:C$265))/COUNTIF(B$3:B$265,"&lt;"&amp; T813)</f>
        <v>4.8402282770854184</v>
      </c>
      <c r="W813" s="11">
        <f t="array" ref="W813">SUM((B$3:B$265&gt;=T813)*(C$3:C$265))/COUNTIF(B$3:B$265,"&gt;=" &amp;T813)</f>
        <v>6.2840627642963343</v>
      </c>
    </row>
    <row r="814" spans="20:23" x14ac:dyDescent="0.25">
      <c r="T814" s="3">
        <f t="shared" si="22"/>
        <v>831</v>
      </c>
      <c r="U814" s="10">
        <f t="array" ref="U814">SUM((B$3:B$265&lt;T814)*((C$3:C$265-V814)^2))+SUM((B$3:B$265&gt;=T814)*((C$3:C$265-W814)^2))</f>
        <v>105.14023959822832</v>
      </c>
      <c r="V814" s="11">
        <f t="array" ref="V814">SUM((B$3:B$265&lt;T814)*(C$3:C$265))/COUNTIF(B$3:B$265,"&lt;"&amp; T814)</f>
        <v>4.8402282770854184</v>
      </c>
      <c r="W814" s="11">
        <f t="array" ref="W814">SUM((B$3:B$265&gt;=T814)*(C$3:C$265))/COUNTIF(B$3:B$265,"&gt;=" &amp;T814)</f>
        <v>6.2840627642963343</v>
      </c>
    </row>
    <row r="815" spans="20:23" x14ac:dyDescent="0.25">
      <c r="T815" s="3">
        <f t="shared" si="22"/>
        <v>832</v>
      </c>
      <c r="U815" s="10">
        <f t="array" ref="U815">SUM((B$3:B$265&lt;T815)*((C$3:C$265-V815)^2))+SUM((B$3:B$265&gt;=T815)*((C$3:C$265-W815)^2))</f>
        <v>103.63390808617717</v>
      </c>
      <c r="V815" s="11">
        <f t="array" ref="V815">SUM((B$3:B$265&lt;T815)*(C$3:C$265))/COUNTIF(B$3:B$265,"&lt;"&amp; T815)</f>
        <v>4.8433070170829007</v>
      </c>
      <c r="W815" s="11">
        <f t="array" ref="W815">SUM((B$3:B$265&gt;=T815)*(C$3:C$265))/COUNTIF(B$3:B$265,"&gt;=" &amp;T815)</f>
        <v>6.2903604173287055</v>
      </c>
    </row>
    <row r="816" spans="20:23" x14ac:dyDescent="0.25">
      <c r="T816" s="3">
        <f t="shared" si="22"/>
        <v>833</v>
      </c>
      <c r="U816" s="10">
        <f t="array" ref="U816">SUM((B$3:B$265&lt;T816)*((C$3:C$265-V816)^2))+SUM((B$3:B$265&gt;=T816)*((C$3:C$265-W816)^2))</f>
        <v>103.63390808617717</v>
      </c>
      <c r="V816" s="11">
        <f t="array" ref="V816">SUM((B$3:B$265&lt;T816)*(C$3:C$265))/COUNTIF(B$3:B$265,"&lt;"&amp; T816)</f>
        <v>4.8433070170829007</v>
      </c>
      <c r="W816" s="11">
        <f t="array" ref="W816">SUM((B$3:B$265&gt;=T816)*(C$3:C$265))/COUNTIF(B$3:B$265,"&gt;=" &amp;T816)</f>
        <v>6.2903604173287055</v>
      </c>
    </row>
    <row r="817" spans="20:23" x14ac:dyDescent="0.25">
      <c r="T817" s="3">
        <f t="shared" si="22"/>
        <v>834</v>
      </c>
      <c r="U817" s="10">
        <f t="array" ref="U817">SUM((B$3:B$265&lt;T817)*((C$3:C$265-V817)^2))+SUM((B$3:B$265&gt;=T817)*((C$3:C$265-W817)^2))</f>
        <v>103.63390808617717</v>
      </c>
      <c r="V817" s="11">
        <f t="array" ref="V817">SUM((B$3:B$265&lt;T817)*(C$3:C$265))/COUNTIF(B$3:B$265,"&lt;"&amp; T817)</f>
        <v>4.8433070170829007</v>
      </c>
      <c r="W817" s="11">
        <f t="array" ref="W817">SUM((B$3:B$265&gt;=T817)*(C$3:C$265))/COUNTIF(B$3:B$265,"&gt;=" &amp;T817)</f>
        <v>6.2903604173287055</v>
      </c>
    </row>
    <row r="818" spans="20:23" x14ac:dyDescent="0.25">
      <c r="T818" s="3">
        <f t="shared" si="22"/>
        <v>835</v>
      </c>
      <c r="U818" s="10">
        <f t="array" ref="U818">SUM((B$3:B$265&lt;T818)*((C$3:C$265-V818)^2))+SUM((B$3:B$265&gt;=T818)*((C$3:C$265-W818)^2))</f>
        <v>103.63390808617717</v>
      </c>
      <c r="V818" s="11">
        <f t="array" ref="V818">SUM((B$3:B$265&lt;T818)*(C$3:C$265))/COUNTIF(B$3:B$265,"&lt;"&amp; T818)</f>
        <v>4.8433070170829007</v>
      </c>
      <c r="W818" s="11">
        <f t="array" ref="W818">SUM((B$3:B$265&gt;=T818)*(C$3:C$265))/COUNTIF(B$3:B$265,"&gt;=" &amp;T818)</f>
        <v>6.2903604173287055</v>
      </c>
    </row>
    <row r="819" spans="20:23" x14ac:dyDescent="0.25">
      <c r="T819" s="3">
        <f t="shared" si="22"/>
        <v>836</v>
      </c>
      <c r="U819" s="10">
        <f t="array" ref="U819">SUM((B$3:B$265&lt;T819)*((C$3:C$265-V819)^2))+SUM((B$3:B$265&gt;=T819)*((C$3:C$265-W819)^2))</f>
        <v>103.63390808617717</v>
      </c>
      <c r="V819" s="11">
        <f t="array" ref="V819">SUM((B$3:B$265&lt;T819)*(C$3:C$265))/COUNTIF(B$3:B$265,"&lt;"&amp; T819)</f>
        <v>4.8433070170829007</v>
      </c>
      <c r="W819" s="11">
        <f t="array" ref="W819">SUM((B$3:B$265&gt;=T819)*(C$3:C$265))/COUNTIF(B$3:B$265,"&gt;=" &amp;T819)</f>
        <v>6.2903604173287055</v>
      </c>
    </row>
    <row r="820" spans="20:23" x14ac:dyDescent="0.25">
      <c r="T820" s="3">
        <f t="shared" si="22"/>
        <v>837</v>
      </c>
      <c r="U820" s="10">
        <f t="array" ref="U820">SUM((B$3:B$265&lt;T820)*((C$3:C$265-V820)^2))+SUM((B$3:B$265&gt;=T820)*((C$3:C$265-W820)^2))</f>
        <v>103.63390808617717</v>
      </c>
      <c r="V820" s="11">
        <f t="array" ref="V820">SUM((B$3:B$265&lt;T820)*(C$3:C$265))/COUNTIF(B$3:B$265,"&lt;"&amp; T820)</f>
        <v>4.8433070170829007</v>
      </c>
      <c r="W820" s="11">
        <f t="array" ref="W820">SUM((B$3:B$265&gt;=T820)*(C$3:C$265))/COUNTIF(B$3:B$265,"&gt;=" &amp;T820)</f>
        <v>6.2903604173287055</v>
      </c>
    </row>
    <row r="821" spans="20:23" x14ac:dyDescent="0.25">
      <c r="T821" s="3">
        <f t="shared" si="22"/>
        <v>838</v>
      </c>
      <c r="U821" s="10">
        <f t="array" ref="U821">SUM((B$3:B$265&lt;T821)*((C$3:C$265-V821)^2))+SUM((B$3:B$265&gt;=T821)*((C$3:C$265-W821)^2))</f>
        <v>103.63390808617717</v>
      </c>
      <c r="V821" s="11">
        <f t="array" ref="V821">SUM((B$3:B$265&lt;T821)*(C$3:C$265))/COUNTIF(B$3:B$265,"&lt;"&amp; T821)</f>
        <v>4.8433070170829007</v>
      </c>
      <c r="W821" s="11">
        <f t="array" ref="W821">SUM((B$3:B$265&gt;=T821)*(C$3:C$265))/COUNTIF(B$3:B$265,"&gt;=" &amp;T821)</f>
        <v>6.2903604173287055</v>
      </c>
    </row>
    <row r="822" spans="20:23" x14ac:dyDescent="0.25">
      <c r="T822" s="3">
        <f t="shared" si="22"/>
        <v>839</v>
      </c>
      <c r="U822" s="10">
        <f t="array" ref="U822">SUM((B$3:B$265&lt;T822)*((C$3:C$265-V822)^2))+SUM((B$3:B$265&gt;=T822)*((C$3:C$265-W822)^2))</f>
        <v>103.63390808617717</v>
      </c>
      <c r="V822" s="11">
        <f t="array" ref="V822">SUM((B$3:B$265&lt;T822)*(C$3:C$265))/COUNTIF(B$3:B$265,"&lt;"&amp; T822)</f>
        <v>4.8433070170829007</v>
      </c>
      <c r="W822" s="11">
        <f t="array" ref="W822">SUM((B$3:B$265&gt;=T822)*(C$3:C$265))/COUNTIF(B$3:B$265,"&gt;=" &amp;T822)</f>
        <v>6.2903604173287055</v>
      </c>
    </row>
    <row r="823" spans="20:23" x14ac:dyDescent="0.25">
      <c r="T823" s="3">
        <f t="shared" si="22"/>
        <v>840</v>
      </c>
      <c r="U823" s="10">
        <f t="array" ref="U823">SUM((B$3:B$265&lt;T823)*((C$3:C$265-V823)^2))+SUM((B$3:B$265&gt;=T823)*((C$3:C$265-W823)^2))</f>
        <v>103.63390808617717</v>
      </c>
      <c r="V823" s="11">
        <f t="array" ref="V823">SUM((B$3:B$265&lt;T823)*(C$3:C$265))/COUNTIF(B$3:B$265,"&lt;"&amp; T823)</f>
        <v>4.8433070170829007</v>
      </c>
      <c r="W823" s="11">
        <f t="array" ref="W823">SUM((B$3:B$265&gt;=T823)*(C$3:C$265))/COUNTIF(B$3:B$265,"&gt;=" &amp;T823)</f>
        <v>6.2903604173287055</v>
      </c>
    </row>
    <row r="824" spans="20:23" x14ac:dyDescent="0.25">
      <c r="T824" s="3">
        <f t="shared" si="22"/>
        <v>841</v>
      </c>
      <c r="U824" s="10">
        <f t="array" ref="U824">SUM((B$3:B$265&lt;T824)*((C$3:C$265-V824)^2))+SUM((B$3:B$265&gt;=T824)*((C$3:C$265-W824)^2))</f>
        <v>103.63390808617717</v>
      </c>
      <c r="V824" s="11">
        <f t="array" ref="V824">SUM((B$3:B$265&lt;T824)*(C$3:C$265))/COUNTIF(B$3:B$265,"&lt;"&amp; T824)</f>
        <v>4.8433070170829007</v>
      </c>
      <c r="W824" s="11">
        <f t="array" ref="W824">SUM((B$3:B$265&gt;=T824)*(C$3:C$265))/COUNTIF(B$3:B$265,"&gt;=" &amp;T824)</f>
        <v>6.2903604173287055</v>
      </c>
    </row>
    <row r="825" spans="20:23" x14ac:dyDescent="0.25">
      <c r="T825" s="3">
        <f t="shared" si="22"/>
        <v>842</v>
      </c>
      <c r="U825" s="10">
        <f t="array" ref="U825">SUM((B$3:B$265&lt;T825)*((C$3:C$265-V825)^2))+SUM((B$3:B$265&gt;=T825)*((C$3:C$265-W825)^2))</f>
        <v>103.63390808617717</v>
      </c>
      <c r="V825" s="11">
        <f t="array" ref="V825">SUM((B$3:B$265&lt;T825)*(C$3:C$265))/COUNTIF(B$3:B$265,"&lt;"&amp; T825)</f>
        <v>4.8433070170829007</v>
      </c>
      <c r="W825" s="11">
        <f t="array" ref="W825">SUM((B$3:B$265&gt;=T825)*(C$3:C$265))/COUNTIF(B$3:B$265,"&gt;=" &amp;T825)</f>
        <v>6.2903604173287055</v>
      </c>
    </row>
    <row r="826" spans="20:23" x14ac:dyDescent="0.25">
      <c r="T826" s="3">
        <f t="shared" si="22"/>
        <v>843</v>
      </c>
      <c r="U826" s="10">
        <f t="array" ref="U826">SUM((B$3:B$265&lt;T826)*((C$3:C$265-V826)^2))+SUM((B$3:B$265&gt;=T826)*((C$3:C$265-W826)^2))</f>
        <v>103.63390808617717</v>
      </c>
      <c r="V826" s="11">
        <f t="array" ref="V826">SUM((B$3:B$265&lt;T826)*(C$3:C$265))/COUNTIF(B$3:B$265,"&lt;"&amp; T826)</f>
        <v>4.8433070170829007</v>
      </c>
      <c r="W826" s="11">
        <f t="array" ref="W826">SUM((B$3:B$265&gt;=T826)*(C$3:C$265))/COUNTIF(B$3:B$265,"&gt;=" &amp;T826)</f>
        <v>6.2903604173287055</v>
      </c>
    </row>
    <row r="827" spans="20:23" x14ac:dyDescent="0.25">
      <c r="T827" s="3">
        <f t="shared" si="22"/>
        <v>844</v>
      </c>
      <c r="U827" s="10">
        <f t="array" ref="U827">SUM((B$3:B$265&lt;T827)*((C$3:C$265-V827)^2))+SUM((B$3:B$265&gt;=T827)*((C$3:C$265-W827)^2))</f>
        <v>103.63390808617717</v>
      </c>
      <c r="V827" s="11">
        <f t="array" ref="V827">SUM((B$3:B$265&lt;T827)*(C$3:C$265))/COUNTIF(B$3:B$265,"&lt;"&amp; T827)</f>
        <v>4.8433070170829007</v>
      </c>
      <c r="W827" s="11">
        <f t="array" ref="W827">SUM((B$3:B$265&gt;=T827)*(C$3:C$265))/COUNTIF(B$3:B$265,"&gt;=" &amp;T827)</f>
        <v>6.2903604173287055</v>
      </c>
    </row>
    <row r="828" spans="20:23" x14ac:dyDescent="0.25">
      <c r="T828" s="3">
        <f t="shared" si="22"/>
        <v>845</v>
      </c>
      <c r="U828" s="10">
        <f t="array" ref="U828">SUM((B$3:B$265&lt;T828)*((C$3:C$265-V828)^2))+SUM((B$3:B$265&gt;=T828)*((C$3:C$265-W828)^2))</f>
        <v>103.63390808617717</v>
      </c>
      <c r="V828" s="11">
        <f t="array" ref="V828">SUM((B$3:B$265&lt;T828)*(C$3:C$265))/COUNTIF(B$3:B$265,"&lt;"&amp; T828)</f>
        <v>4.8433070170829007</v>
      </c>
      <c r="W828" s="11">
        <f t="array" ref="W828">SUM((B$3:B$265&gt;=T828)*(C$3:C$265))/COUNTIF(B$3:B$265,"&gt;=" &amp;T828)</f>
        <v>6.2903604173287055</v>
      </c>
    </row>
    <row r="829" spans="20:23" x14ac:dyDescent="0.25">
      <c r="T829" s="3">
        <f t="shared" si="22"/>
        <v>846</v>
      </c>
      <c r="U829" s="10">
        <f t="array" ref="U829">SUM((B$3:B$265&lt;T829)*((C$3:C$265-V829)^2))+SUM((B$3:B$265&gt;=T829)*((C$3:C$265-W829)^2))</f>
        <v>103.63390808617717</v>
      </c>
      <c r="V829" s="11">
        <f t="array" ref="V829">SUM((B$3:B$265&lt;T829)*(C$3:C$265))/COUNTIF(B$3:B$265,"&lt;"&amp; T829)</f>
        <v>4.8433070170829007</v>
      </c>
      <c r="W829" s="11">
        <f t="array" ref="W829">SUM((B$3:B$265&gt;=T829)*(C$3:C$265))/COUNTIF(B$3:B$265,"&gt;=" &amp;T829)</f>
        <v>6.2903604173287055</v>
      </c>
    </row>
    <row r="830" spans="20:23" x14ac:dyDescent="0.25">
      <c r="T830" s="3">
        <f t="shared" si="22"/>
        <v>847</v>
      </c>
      <c r="U830" s="10">
        <f t="array" ref="U830">SUM((B$3:B$265&lt;T830)*((C$3:C$265-V830)^2))+SUM((B$3:B$265&gt;=T830)*((C$3:C$265-W830)^2))</f>
        <v>103.63390808617717</v>
      </c>
      <c r="V830" s="11">
        <f t="array" ref="V830">SUM((B$3:B$265&lt;T830)*(C$3:C$265))/COUNTIF(B$3:B$265,"&lt;"&amp; T830)</f>
        <v>4.8433070170829007</v>
      </c>
      <c r="W830" s="11">
        <f t="array" ref="W830">SUM((B$3:B$265&gt;=T830)*(C$3:C$265))/COUNTIF(B$3:B$265,"&gt;=" &amp;T830)</f>
        <v>6.2903604173287055</v>
      </c>
    </row>
    <row r="831" spans="20:23" x14ac:dyDescent="0.25">
      <c r="T831" s="3">
        <f t="shared" si="22"/>
        <v>848</v>
      </c>
      <c r="U831" s="10">
        <f t="array" ref="U831">SUM((B$3:B$265&lt;T831)*((C$3:C$265-V831)^2))+SUM((B$3:B$265&gt;=T831)*((C$3:C$265-W831)^2))</f>
        <v>103.63390808617717</v>
      </c>
      <c r="V831" s="11">
        <f t="array" ref="V831">SUM((B$3:B$265&lt;T831)*(C$3:C$265))/COUNTIF(B$3:B$265,"&lt;"&amp; T831)</f>
        <v>4.8433070170829007</v>
      </c>
      <c r="W831" s="11">
        <f t="array" ref="W831">SUM((B$3:B$265&gt;=T831)*(C$3:C$265))/COUNTIF(B$3:B$265,"&gt;=" &amp;T831)</f>
        <v>6.2903604173287055</v>
      </c>
    </row>
    <row r="832" spans="20:23" x14ac:dyDescent="0.25">
      <c r="T832" s="3">
        <f t="shared" si="22"/>
        <v>849</v>
      </c>
      <c r="U832" s="10">
        <f t="array" ref="U832">SUM((B$3:B$265&lt;T832)*((C$3:C$265-V832)^2))+SUM((B$3:B$265&gt;=T832)*((C$3:C$265-W832)^2))</f>
        <v>103.63390808617717</v>
      </c>
      <c r="V832" s="11">
        <f t="array" ref="V832">SUM((B$3:B$265&lt;T832)*(C$3:C$265))/COUNTIF(B$3:B$265,"&lt;"&amp; T832)</f>
        <v>4.8433070170829007</v>
      </c>
      <c r="W832" s="11">
        <f t="array" ref="W832">SUM((B$3:B$265&gt;=T832)*(C$3:C$265))/COUNTIF(B$3:B$265,"&gt;=" &amp;T832)</f>
        <v>6.2903604173287055</v>
      </c>
    </row>
    <row r="833" spans="20:23" x14ac:dyDescent="0.25">
      <c r="T833" s="3">
        <f t="shared" si="22"/>
        <v>850</v>
      </c>
      <c r="U833" s="10">
        <f t="array" ref="U833">SUM((B$3:B$265&lt;T833)*((C$3:C$265-V833)^2))+SUM((B$3:B$265&gt;=T833)*((C$3:C$265-W833)^2))</f>
        <v>103.63390808617717</v>
      </c>
      <c r="V833" s="11">
        <f t="array" ref="V833">SUM((B$3:B$265&lt;T833)*(C$3:C$265))/COUNTIF(B$3:B$265,"&lt;"&amp; T833)</f>
        <v>4.8433070170829007</v>
      </c>
      <c r="W833" s="11">
        <f t="array" ref="W833">SUM((B$3:B$265&gt;=T833)*(C$3:C$265))/COUNTIF(B$3:B$265,"&gt;=" &amp;T833)</f>
        <v>6.2903604173287055</v>
      </c>
    </row>
    <row r="834" spans="20:23" x14ac:dyDescent="0.25">
      <c r="T834" s="3">
        <f t="shared" si="22"/>
        <v>851</v>
      </c>
      <c r="U834" s="10">
        <f t="array" ref="U834">SUM((B$3:B$265&lt;T834)*((C$3:C$265-V834)^2))+SUM((B$3:B$265&gt;=T834)*((C$3:C$265-W834)^2))</f>
        <v>103.63390808617717</v>
      </c>
      <c r="V834" s="11">
        <f t="array" ref="V834">SUM((B$3:B$265&lt;T834)*(C$3:C$265))/COUNTIF(B$3:B$265,"&lt;"&amp; T834)</f>
        <v>4.8433070170829007</v>
      </c>
      <c r="W834" s="11">
        <f t="array" ref="W834">SUM((B$3:B$265&gt;=T834)*(C$3:C$265))/COUNTIF(B$3:B$265,"&gt;=" &amp;T834)</f>
        <v>6.2903604173287055</v>
      </c>
    </row>
    <row r="835" spans="20:23" x14ac:dyDescent="0.25">
      <c r="T835" s="3">
        <f t="shared" si="22"/>
        <v>852</v>
      </c>
      <c r="U835" s="10">
        <f t="array" ref="U835">SUM((B$3:B$265&lt;T835)*((C$3:C$265-V835)^2))+SUM((B$3:B$265&gt;=T835)*((C$3:C$265-W835)^2))</f>
        <v>103.63390808617717</v>
      </c>
      <c r="V835" s="11">
        <f t="array" ref="V835">SUM((B$3:B$265&lt;T835)*(C$3:C$265))/COUNTIF(B$3:B$265,"&lt;"&amp; T835)</f>
        <v>4.8433070170829007</v>
      </c>
      <c r="W835" s="11">
        <f t="array" ref="W835">SUM((B$3:B$265&gt;=T835)*(C$3:C$265))/COUNTIF(B$3:B$265,"&gt;=" &amp;T835)</f>
        <v>6.2903604173287055</v>
      </c>
    </row>
    <row r="836" spans="20:23" x14ac:dyDescent="0.25">
      <c r="T836" s="3">
        <f t="shared" si="22"/>
        <v>853</v>
      </c>
      <c r="U836" s="10">
        <f t="array" ref="U836">SUM((B$3:B$265&lt;T836)*((C$3:C$265-V836)^2))+SUM((B$3:B$265&gt;=T836)*((C$3:C$265-W836)^2))</f>
        <v>103.63390808617717</v>
      </c>
      <c r="V836" s="11">
        <f t="array" ref="V836">SUM((B$3:B$265&lt;T836)*(C$3:C$265))/COUNTIF(B$3:B$265,"&lt;"&amp; T836)</f>
        <v>4.8433070170829007</v>
      </c>
      <c r="W836" s="11">
        <f t="array" ref="W836">SUM((B$3:B$265&gt;=T836)*(C$3:C$265))/COUNTIF(B$3:B$265,"&gt;=" &amp;T836)</f>
        <v>6.2903604173287055</v>
      </c>
    </row>
    <row r="837" spans="20:23" x14ac:dyDescent="0.25">
      <c r="T837" s="3">
        <f t="shared" ref="T837:T900" si="23">T836+1</f>
        <v>854</v>
      </c>
      <c r="U837" s="10">
        <f t="array" ref="U837">SUM((B$3:B$265&lt;T837)*((C$3:C$265-V837)^2))+SUM((B$3:B$265&gt;=T837)*((C$3:C$265-W837)^2))</f>
        <v>103.63390808617717</v>
      </c>
      <c r="V837" s="11">
        <f t="array" ref="V837">SUM((B$3:B$265&lt;T837)*(C$3:C$265))/COUNTIF(B$3:B$265,"&lt;"&amp; T837)</f>
        <v>4.8433070170829007</v>
      </c>
      <c r="W837" s="11">
        <f t="array" ref="W837">SUM((B$3:B$265&gt;=T837)*(C$3:C$265))/COUNTIF(B$3:B$265,"&gt;=" &amp;T837)</f>
        <v>6.2903604173287055</v>
      </c>
    </row>
    <row r="838" spans="20:23" x14ac:dyDescent="0.25">
      <c r="T838" s="3">
        <f t="shared" si="23"/>
        <v>855</v>
      </c>
      <c r="U838" s="10">
        <f t="array" ref="U838">SUM((B$3:B$265&lt;T838)*((C$3:C$265-V838)^2))+SUM((B$3:B$265&gt;=T838)*((C$3:C$265-W838)^2))</f>
        <v>103.88673053306593</v>
      </c>
      <c r="V838" s="11">
        <f t="array" ref="V838">SUM((B$3:B$265&lt;T838)*(C$3:C$265))/COUNTIF(B$3:B$265,"&lt;"&amp; T838)</f>
        <v>4.8554714088185209</v>
      </c>
      <c r="W838" s="11">
        <f t="array" ref="W838">SUM((B$3:B$265&gt;=T838)*(C$3:C$265))/COUNTIF(B$3:B$265,"&gt;=" &amp;T838)</f>
        <v>6.2935851068897213</v>
      </c>
    </row>
    <row r="839" spans="20:23" x14ac:dyDescent="0.25">
      <c r="T839" s="3">
        <f t="shared" si="23"/>
        <v>856</v>
      </c>
      <c r="U839" s="10">
        <f t="array" ref="U839">SUM((B$3:B$265&lt;T839)*((C$3:C$265-V839)^2))+SUM((B$3:B$265&gt;=T839)*((C$3:C$265-W839)^2))</f>
        <v>103.88673053306593</v>
      </c>
      <c r="V839" s="11">
        <f t="array" ref="V839">SUM((B$3:B$265&lt;T839)*(C$3:C$265))/COUNTIF(B$3:B$265,"&lt;"&amp; T839)</f>
        <v>4.8554714088185209</v>
      </c>
      <c r="W839" s="11">
        <f t="array" ref="W839">SUM((B$3:B$265&gt;=T839)*(C$3:C$265))/COUNTIF(B$3:B$265,"&gt;=" &amp;T839)</f>
        <v>6.2935851068897213</v>
      </c>
    </row>
    <row r="840" spans="20:23" x14ac:dyDescent="0.25">
      <c r="T840" s="3">
        <f t="shared" si="23"/>
        <v>857</v>
      </c>
      <c r="U840" s="10">
        <f t="array" ref="U840">SUM((B$3:B$265&lt;T840)*((C$3:C$265-V840)^2))+SUM((B$3:B$265&gt;=T840)*((C$3:C$265-W840)^2))</f>
        <v>103.88673053306593</v>
      </c>
      <c r="V840" s="11">
        <f t="array" ref="V840">SUM((B$3:B$265&lt;T840)*(C$3:C$265))/COUNTIF(B$3:B$265,"&lt;"&amp; T840)</f>
        <v>4.8554714088185209</v>
      </c>
      <c r="W840" s="11">
        <f t="array" ref="W840">SUM((B$3:B$265&gt;=T840)*(C$3:C$265))/COUNTIF(B$3:B$265,"&gt;=" &amp;T840)</f>
        <v>6.2935851068897213</v>
      </c>
    </row>
    <row r="841" spans="20:23" x14ac:dyDescent="0.25">
      <c r="T841" s="3">
        <f t="shared" si="23"/>
        <v>858</v>
      </c>
      <c r="U841" s="10">
        <f t="array" ref="U841">SUM((B$3:B$265&lt;T841)*((C$3:C$265-V841)^2))+SUM((B$3:B$265&gt;=T841)*((C$3:C$265-W841)^2))</f>
        <v>103.88673053306593</v>
      </c>
      <c r="V841" s="11">
        <f t="array" ref="V841">SUM((B$3:B$265&lt;T841)*(C$3:C$265))/COUNTIF(B$3:B$265,"&lt;"&amp; T841)</f>
        <v>4.8554714088185209</v>
      </c>
      <c r="W841" s="11">
        <f t="array" ref="W841">SUM((B$3:B$265&gt;=T841)*(C$3:C$265))/COUNTIF(B$3:B$265,"&gt;=" &amp;T841)</f>
        <v>6.2935851068897213</v>
      </c>
    </row>
    <row r="842" spans="20:23" x14ac:dyDescent="0.25">
      <c r="T842" s="3">
        <f t="shared" si="23"/>
        <v>859</v>
      </c>
      <c r="U842" s="10">
        <f t="array" ref="U842">SUM((B$3:B$265&lt;T842)*((C$3:C$265-V842)^2))+SUM((B$3:B$265&gt;=T842)*((C$3:C$265-W842)^2))</f>
        <v>103.88673053306593</v>
      </c>
      <c r="V842" s="11">
        <f t="array" ref="V842">SUM((B$3:B$265&lt;T842)*(C$3:C$265))/COUNTIF(B$3:B$265,"&lt;"&amp; T842)</f>
        <v>4.8554714088185209</v>
      </c>
      <c r="W842" s="11">
        <f t="array" ref="W842">SUM((B$3:B$265&gt;=T842)*(C$3:C$265))/COUNTIF(B$3:B$265,"&gt;=" &amp;T842)</f>
        <v>6.2935851068897213</v>
      </c>
    </row>
    <row r="843" spans="20:23" x14ac:dyDescent="0.25">
      <c r="T843" s="3">
        <f t="shared" si="23"/>
        <v>860</v>
      </c>
      <c r="U843" s="10">
        <f t="array" ref="U843">SUM((B$3:B$265&lt;T843)*((C$3:C$265-V843)^2))+SUM((B$3:B$265&gt;=T843)*((C$3:C$265-W843)^2))</f>
        <v>103.88673053306593</v>
      </c>
      <c r="V843" s="11">
        <f t="array" ref="V843">SUM((B$3:B$265&lt;T843)*(C$3:C$265))/COUNTIF(B$3:B$265,"&lt;"&amp; T843)</f>
        <v>4.8554714088185209</v>
      </c>
      <c r="W843" s="11">
        <f t="array" ref="W843">SUM((B$3:B$265&gt;=T843)*(C$3:C$265))/COUNTIF(B$3:B$265,"&gt;=" &amp;T843)</f>
        <v>6.2935851068897213</v>
      </c>
    </row>
    <row r="844" spans="20:23" x14ac:dyDescent="0.25">
      <c r="T844" s="3">
        <f t="shared" si="23"/>
        <v>861</v>
      </c>
      <c r="U844" s="10">
        <f t="array" ref="U844">SUM((B$3:B$265&lt;T844)*((C$3:C$265-V844)^2))+SUM((B$3:B$265&gt;=T844)*((C$3:C$265-W844)^2))</f>
        <v>103.88673053306593</v>
      </c>
      <c r="V844" s="11">
        <f t="array" ref="V844">SUM((B$3:B$265&lt;T844)*(C$3:C$265))/COUNTIF(B$3:B$265,"&lt;"&amp; T844)</f>
        <v>4.8554714088185209</v>
      </c>
      <c r="W844" s="11">
        <f t="array" ref="W844">SUM((B$3:B$265&gt;=T844)*(C$3:C$265))/COUNTIF(B$3:B$265,"&gt;=" &amp;T844)</f>
        <v>6.2935851068897213</v>
      </c>
    </row>
    <row r="845" spans="20:23" x14ac:dyDescent="0.25">
      <c r="T845" s="3">
        <f t="shared" si="23"/>
        <v>862</v>
      </c>
      <c r="U845" s="10">
        <f t="array" ref="U845">SUM((B$3:B$265&lt;T845)*((C$3:C$265-V845)^2))+SUM((B$3:B$265&gt;=T845)*((C$3:C$265-W845)^2))</f>
        <v>103.88673053306593</v>
      </c>
      <c r="V845" s="11">
        <f t="array" ref="V845">SUM((B$3:B$265&lt;T845)*(C$3:C$265))/COUNTIF(B$3:B$265,"&lt;"&amp; T845)</f>
        <v>4.8554714088185209</v>
      </c>
      <c r="W845" s="11">
        <f t="array" ref="W845">SUM((B$3:B$265&gt;=T845)*(C$3:C$265))/COUNTIF(B$3:B$265,"&gt;=" &amp;T845)</f>
        <v>6.2935851068897213</v>
      </c>
    </row>
    <row r="846" spans="20:23" x14ac:dyDescent="0.25">
      <c r="T846" s="3">
        <f t="shared" si="23"/>
        <v>863</v>
      </c>
      <c r="U846" s="10">
        <f t="array" ref="U846">SUM((B$3:B$265&lt;T846)*((C$3:C$265-V846)^2))+SUM((B$3:B$265&gt;=T846)*((C$3:C$265-W846)^2))</f>
        <v>103.88673053306593</v>
      </c>
      <c r="V846" s="11">
        <f t="array" ref="V846">SUM((B$3:B$265&lt;T846)*(C$3:C$265))/COUNTIF(B$3:B$265,"&lt;"&amp; T846)</f>
        <v>4.8554714088185209</v>
      </c>
      <c r="W846" s="11">
        <f t="array" ref="W846">SUM((B$3:B$265&gt;=T846)*(C$3:C$265))/COUNTIF(B$3:B$265,"&gt;=" &amp;T846)</f>
        <v>6.2935851068897213</v>
      </c>
    </row>
    <row r="847" spans="20:23" x14ac:dyDescent="0.25">
      <c r="T847" s="3">
        <f t="shared" si="23"/>
        <v>864</v>
      </c>
      <c r="U847" s="10">
        <f t="array" ref="U847">SUM((B$3:B$265&lt;T847)*((C$3:C$265-V847)^2))+SUM((B$3:B$265&gt;=T847)*((C$3:C$265-W847)^2))</f>
        <v>103.88673053306593</v>
      </c>
      <c r="V847" s="11">
        <f t="array" ref="V847">SUM((B$3:B$265&lt;T847)*(C$3:C$265))/COUNTIF(B$3:B$265,"&lt;"&amp; T847)</f>
        <v>4.8554714088185209</v>
      </c>
      <c r="W847" s="11">
        <f t="array" ref="W847">SUM((B$3:B$265&gt;=T847)*(C$3:C$265))/COUNTIF(B$3:B$265,"&gt;=" &amp;T847)</f>
        <v>6.2935851068897213</v>
      </c>
    </row>
    <row r="848" spans="20:23" x14ac:dyDescent="0.25">
      <c r="T848" s="3">
        <f t="shared" si="23"/>
        <v>865</v>
      </c>
      <c r="U848" s="10">
        <f t="array" ref="U848">SUM((B$3:B$265&lt;T848)*((C$3:C$265-V848)^2))+SUM((B$3:B$265&gt;=T848)*((C$3:C$265-W848)^2))</f>
        <v>103.88673053306593</v>
      </c>
      <c r="V848" s="11">
        <f t="array" ref="V848">SUM((B$3:B$265&lt;T848)*(C$3:C$265))/COUNTIF(B$3:B$265,"&lt;"&amp; T848)</f>
        <v>4.8554714088185209</v>
      </c>
      <c r="W848" s="11">
        <f t="array" ref="W848">SUM((B$3:B$265&gt;=T848)*(C$3:C$265))/COUNTIF(B$3:B$265,"&gt;=" &amp;T848)</f>
        <v>6.2935851068897213</v>
      </c>
    </row>
    <row r="849" spans="20:23" x14ac:dyDescent="0.25">
      <c r="T849" s="3">
        <f t="shared" si="23"/>
        <v>866</v>
      </c>
      <c r="U849" s="10">
        <f t="array" ref="U849">SUM((B$3:B$265&lt;T849)*((C$3:C$265-V849)^2))+SUM((B$3:B$265&gt;=T849)*((C$3:C$265-W849)^2))</f>
        <v>103.88673053306593</v>
      </c>
      <c r="V849" s="11">
        <f t="array" ref="V849">SUM((B$3:B$265&lt;T849)*(C$3:C$265))/COUNTIF(B$3:B$265,"&lt;"&amp; T849)</f>
        <v>4.8554714088185209</v>
      </c>
      <c r="W849" s="11">
        <f t="array" ref="W849">SUM((B$3:B$265&gt;=T849)*(C$3:C$265))/COUNTIF(B$3:B$265,"&gt;=" &amp;T849)</f>
        <v>6.2935851068897213</v>
      </c>
    </row>
    <row r="850" spans="20:23" x14ac:dyDescent="0.25">
      <c r="T850" s="3">
        <f t="shared" si="23"/>
        <v>867</v>
      </c>
      <c r="U850" s="10">
        <f t="array" ref="U850">SUM((B$3:B$265&lt;T850)*((C$3:C$265-V850)^2))+SUM((B$3:B$265&gt;=T850)*((C$3:C$265-W850)^2))</f>
        <v>103.88673053306593</v>
      </c>
      <c r="V850" s="11">
        <f t="array" ref="V850">SUM((B$3:B$265&lt;T850)*(C$3:C$265))/COUNTIF(B$3:B$265,"&lt;"&amp; T850)</f>
        <v>4.8554714088185209</v>
      </c>
      <c r="W850" s="11">
        <f t="array" ref="W850">SUM((B$3:B$265&gt;=T850)*(C$3:C$265))/COUNTIF(B$3:B$265,"&gt;=" &amp;T850)</f>
        <v>6.2935851068897213</v>
      </c>
    </row>
    <row r="851" spans="20:23" x14ac:dyDescent="0.25">
      <c r="T851" s="3">
        <f t="shared" si="23"/>
        <v>868</v>
      </c>
      <c r="U851" s="10">
        <f t="array" ref="U851">SUM((B$3:B$265&lt;T851)*((C$3:C$265-V851)^2))+SUM((B$3:B$265&gt;=T851)*((C$3:C$265-W851)^2))</f>
        <v>103.88673053306593</v>
      </c>
      <c r="V851" s="11">
        <f t="array" ref="V851">SUM((B$3:B$265&lt;T851)*(C$3:C$265))/COUNTIF(B$3:B$265,"&lt;"&amp; T851)</f>
        <v>4.8554714088185209</v>
      </c>
      <c r="W851" s="11">
        <f t="array" ref="W851">SUM((B$3:B$265&gt;=T851)*(C$3:C$265))/COUNTIF(B$3:B$265,"&gt;=" &amp;T851)</f>
        <v>6.2935851068897213</v>
      </c>
    </row>
    <row r="852" spans="20:23" x14ac:dyDescent="0.25">
      <c r="T852" s="3">
        <f t="shared" si="23"/>
        <v>869</v>
      </c>
      <c r="U852" s="10">
        <f t="array" ref="U852">SUM((B$3:B$265&lt;T852)*((C$3:C$265-V852)^2))+SUM((B$3:B$265&gt;=T852)*((C$3:C$265-W852)^2))</f>
        <v>103.88673053306593</v>
      </c>
      <c r="V852" s="11">
        <f t="array" ref="V852">SUM((B$3:B$265&lt;T852)*(C$3:C$265))/COUNTIF(B$3:B$265,"&lt;"&amp; T852)</f>
        <v>4.8554714088185209</v>
      </c>
      <c r="W852" s="11">
        <f t="array" ref="W852">SUM((B$3:B$265&gt;=T852)*(C$3:C$265))/COUNTIF(B$3:B$265,"&gt;=" &amp;T852)</f>
        <v>6.2935851068897213</v>
      </c>
    </row>
    <row r="853" spans="20:23" x14ac:dyDescent="0.25">
      <c r="T853" s="3">
        <f t="shared" si="23"/>
        <v>870</v>
      </c>
      <c r="U853" s="10">
        <f t="array" ref="U853">SUM((B$3:B$265&lt;T853)*((C$3:C$265-V853)^2))+SUM((B$3:B$265&gt;=T853)*((C$3:C$265-W853)^2))</f>
        <v>103.88673053306593</v>
      </c>
      <c r="V853" s="11">
        <f t="array" ref="V853">SUM((B$3:B$265&lt;T853)*(C$3:C$265))/COUNTIF(B$3:B$265,"&lt;"&amp; T853)</f>
        <v>4.8554714088185209</v>
      </c>
      <c r="W853" s="11">
        <f t="array" ref="W853">SUM((B$3:B$265&gt;=T853)*(C$3:C$265))/COUNTIF(B$3:B$265,"&gt;=" &amp;T853)</f>
        <v>6.2935851068897213</v>
      </c>
    </row>
    <row r="854" spans="20:23" x14ac:dyDescent="0.25">
      <c r="T854" s="3">
        <f t="shared" si="23"/>
        <v>871</v>
      </c>
      <c r="U854" s="10">
        <f t="array" ref="U854">SUM((B$3:B$265&lt;T854)*((C$3:C$265-V854)^2))+SUM((B$3:B$265&gt;=T854)*((C$3:C$265-W854)^2))</f>
        <v>103.88673053306593</v>
      </c>
      <c r="V854" s="11">
        <f t="array" ref="V854">SUM((B$3:B$265&lt;T854)*(C$3:C$265))/COUNTIF(B$3:B$265,"&lt;"&amp; T854)</f>
        <v>4.8554714088185209</v>
      </c>
      <c r="W854" s="11">
        <f t="array" ref="W854">SUM((B$3:B$265&gt;=T854)*(C$3:C$265))/COUNTIF(B$3:B$265,"&gt;=" &amp;T854)</f>
        <v>6.2935851068897213</v>
      </c>
    </row>
    <row r="855" spans="20:23" x14ac:dyDescent="0.25">
      <c r="T855" s="3">
        <f t="shared" si="23"/>
        <v>872</v>
      </c>
      <c r="U855" s="10">
        <f t="array" ref="U855">SUM((B$3:B$265&lt;T855)*((C$3:C$265-V855)^2))+SUM((B$3:B$265&gt;=T855)*((C$3:C$265-W855)^2))</f>
        <v>103.88673053306593</v>
      </c>
      <c r="V855" s="11">
        <f t="array" ref="V855">SUM((B$3:B$265&lt;T855)*(C$3:C$265))/COUNTIF(B$3:B$265,"&lt;"&amp; T855)</f>
        <v>4.8554714088185209</v>
      </c>
      <c r="W855" s="11">
        <f t="array" ref="W855">SUM((B$3:B$265&gt;=T855)*(C$3:C$265))/COUNTIF(B$3:B$265,"&gt;=" &amp;T855)</f>
        <v>6.2935851068897213</v>
      </c>
    </row>
    <row r="856" spans="20:23" x14ac:dyDescent="0.25">
      <c r="T856" s="3">
        <f t="shared" si="23"/>
        <v>873</v>
      </c>
      <c r="U856" s="10">
        <f t="array" ref="U856">SUM((B$3:B$265&lt;T856)*((C$3:C$265-V856)^2))+SUM((B$3:B$265&gt;=T856)*((C$3:C$265-W856)^2))</f>
        <v>103.88673053306593</v>
      </c>
      <c r="V856" s="11">
        <f t="array" ref="V856">SUM((B$3:B$265&lt;T856)*(C$3:C$265))/COUNTIF(B$3:B$265,"&lt;"&amp; T856)</f>
        <v>4.8554714088185209</v>
      </c>
      <c r="W856" s="11">
        <f t="array" ref="W856">SUM((B$3:B$265&gt;=T856)*(C$3:C$265))/COUNTIF(B$3:B$265,"&gt;=" &amp;T856)</f>
        <v>6.2935851068897213</v>
      </c>
    </row>
    <row r="857" spans="20:23" x14ac:dyDescent="0.25">
      <c r="T857" s="3">
        <f t="shared" si="23"/>
        <v>874</v>
      </c>
      <c r="U857" s="10">
        <f t="array" ref="U857">SUM((B$3:B$265&lt;T857)*((C$3:C$265-V857)^2))+SUM((B$3:B$265&gt;=T857)*((C$3:C$265-W857)^2))</f>
        <v>103.88673053306593</v>
      </c>
      <c r="V857" s="11">
        <f t="array" ref="V857">SUM((B$3:B$265&lt;T857)*(C$3:C$265))/COUNTIF(B$3:B$265,"&lt;"&amp; T857)</f>
        <v>4.8554714088185209</v>
      </c>
      <c r="W857" s="11">
        <f t="array" ref="W857">SUM((B$3:B$265&gt;=T857)*(C$3:C$265))/COUNTIF(B$3:B$265,"&gt;=" &amp;T857)</f>
        <v>6.2935851068897213</v>
      </c>
    </row>
    <row r="858" spans="20:23" x14ac:dyDescent="0.25">
      <c r="T858" s="3">
        <f t="shared" si="23"/>
        <v>875</v>
      </c>
      <c r="U858" s="10">
        <f t="array" ref="U858">SUM((B$3:B$265&lt;T858)*((C$3:C$265-V858)^2))+SUM((B$3:B$265&gt;=T858)*((C$3:C$265-W858)^2))</f>
        <v>103.88673053306593</v>
      </c>
      <c r="V858" s="11">
        <f t="array" ref="V858">SUM((B$3:B$265&lt;T858)*(C$3:C$265))/COUNTIF(B$3:B$265,"&lt;"&amp; T858)</f>
        <v>4.8554714088185209</v>
      </c>
      <c r="W858" s="11">
        <f t="array" ref="W858">SUM((B$3:B$265&gt;=T858)*(C$3:C$265))/COUNTIF(B$3:B$265,"&gt;=" &amp;T858)</f>
        <v>6.2935851068897213</v>
      </c>
    </row>
    <row r="859" spans="20:23" x14ac:dyDescent="0.25">
      <c r="T859" s="3">
        <f t="shared" si="23"/>
        <v>876</v>
      </c>
      <c r="U859" s="10">
        <f t="array" ref="U859">SUM((B$3:B$265&lt;T859)*((C$3:C$265-V859)^2))+SUM((B$3:B$265&gt;=T859)*((C$3:C$265-W859)^2))</f>
        <v>103.88673053306593</v>
      </c>
      <c r="V859" s="11">
        <f t="array" ref="V859">SUM((B$3:B$265&lt;T859)*(C$3:C$265))/COUNTIF(B$3:B$265,"&lt;"&amp; T859)</f>
        <v>4.8554714088185209</v>
      </c>
      <c r="W859" s="11">
        <f t="array" ref="W859">SUM((B$3:B$265&gt;=T859)*(C$3:C$265))/COUNTIF(B$3:B$265,"&gt;=" &amp;T859)</f>
        <v>6.2935851068897213</v>
      </c>
    </row>
    <row r="860" spans="20:23" x14ac:dyDescent="0.25">
      <c r="T860" s="3">
        <f t="shared" si="23"/>
        <v>877</v>
      </c>
      <c r="U860" s="10">
        <f t="array" ref="U860">SUM((B$3:B$265&lt;T860)*((C$3:C$265-V860)^2))+SUM((B$3:B$265&gt;=T860)*((C$3:C$265-W860)^2))</f>
        <v>103.88673053306593</v>
      </c>
      <c r="V860" s="11">
        <f t="array" ref="V860">SUM((B$3:B$265&lt;T860)*(C$3:C$265))/COUNTIF(B$3:B$265,"&lt;"&amp; T860)</f>
        <v>4.8554714088185209</v>
      </c>
      <c r="W860" s="11">
        <f t="array" ref="W860">SUM((B$3:B$265&gt;=T860)*(C$3:C$265))/COUNTIF(B$3:B$265,"&gt;=" &amp;T860)</f>
        <v>6.2935851068897213</v>
      </c>
    </row>
    <row r="861" spans="20:23" x14ac:dyDescent="0.25">
      <c r="T861" s="3">
        <f t="shared" si="23"/>
        <v>878</v>
      </c>
      <c r="U861" s="10">
        <f t="array" ref="U861">SUM((B$3:B$265&lt;T861)*((C$3:C$265-V861)^2))+SUM((B$3:B$265&gt;=T861)*((C$3:C$265-W861)^2))</f>
        <v>103.88673053306593</v>
      </c>
      <c r="V861" s="11">
        <f t="array" ref="V861">SUM((B$3:B$265&lt;T861)*(C$3:C$265))/COUNTIF(B$3:B$265,"&lt;"&amp; T861)</f>
        <v>4.8554714088185209</v>
      </c>
      <c r="W861" s="11">
        <f t="array" ref="W861">SUM((B$3:B$265&gt;=T861)*(C$3:C$265))/COUNTIF(B$3:B$265,"&gt;=" &amp;T861)</f>
        <v>6.2935851068897213</v>
      </c>
    </row>
    <row r="862" spans="20:23" x14ac:dyDescent="0.25">
      <c r="T862" s="3">
        <f t="shared" si="23"/>
        <v>879</v>
      </c>
      <c r="U862" s="10">
        <f t="array" ref="U862">SUM((B$3:B$265&lt;T862)*((C$3:C$265-V862)^2))+SUM((B$3:B$265&gt;=T862)*((C$3:C$265-W862)^2))</f>
        <v>103.88673053306593</v>
      </c>
      <c r="V862" s="11">
        <f t="array" ref="V862">SUM((B$3:B$265&lt;T862)*(C$3:C$265))/COUNTIF(B$3:B$265,"&lt;"&amp; T862)</f>
        <v>4.8554714088185209</v>
      </c>
      <c r="W862" s="11">
        <f t="array" ref="W862">SUM((B$3:B$265&gt;=T862)*(C$3:C$265))/COUNTIF(B$3:B$265,"&gt;=" &amp;T862)</f>
        <v>6.2935851068897213</v>
      </c>
    </row>
    <row r="863" spans="20:23" x14ac:dyDescent="0.25">
      <c r="T863" s="3">
        <f t="shared" si="23"/>
        <v>880</v>
      </c>
      <c r="U863" s="10">
        <f t="array" ref="U863">SUM((B$3:B$265&lt;T863)*((C$3:C$265-V863)^2))+SUM((B$3:B$265&gt;=T863)*((C$3:C$265-W863)^2))</f>
        <v>103.88673053306593</v>
      </c>
      <c r="V863" s="11">
        <f t="array" ref="V863">SUM((B$3:B$265&lt;T863)*(C$3:C$265))/COUNTIF(B$3:B$265,"&lt;"&amp; T863)</f>
        <v>4.8554714088185209</v>
      </c>
      <c r="W863" s="11">
        <f t="array" ref="W863">SUM((B$3:B$265&gt;=T863)*(C$3:C$265))/COUNTIF(B$3:B$265,"&gt;=" &amp;T863)</f>
        <v>6.2935851068897213</v>
      </c>
    </row>
    <row r="864" spans="20:23" x14ac:dyDescent="0.25">
      <c r="T864" s="3">
        <f t="shared" si="23"/>
        <v>881</v>
      </c>
      <c r="U864" s="10">
        <f t="array" ref="U864">SUM((B$3:B$265&lt;T864)*((C$3:C$265-V864)^2))+SUM((B$3:B$265&gt;=T864)*((C$3:C$265-W864)^2))</f>
        <v>103.88673053306593</v>
      </c>
      <c r="V864" s="11">
        <f t="array" ref="V864">SUM((B$3:B$265&lt;T864)*(C$3:C$265))/COUNTIF(B$3:B$265,"&lt;"&amp; T864)</f>
        <v>4.8554714088185209</v>
      </c>
      <c r="W864" s="11">
        <f t="array" ref="W864">SUM((B$3:B$265&gt;=T864)*(C$3:C$265))/COUNTIF(B$3:B$265,"&gt;=" &amp;T864)</f>
        <v>6.2935851068897213</v>
      </c>
    </row>
    <row r="865" spans="20:23" x14ac:dyDescent="0.25">
      <c r="T865" s="3">
        <f t="shared" si="23"/>
        <v>882</v>
      </c>
      <c r="U865" s="10">
        <f t="array" ref="U865">SUM((B$3:B$265&lt;T865)*((C$3:C$265-V865)^2))+SUM((B$3:B$265&gt;=T865)*((C$3:C$265-W865)^2))</f>
        <v>103.88673053306593</v>
      </c>
      <c r="V865" s="11">
        <f t="array" ref="V865">SUM((B$3:B$265&lt;T865)*(C$3:C$265))/COUNTIF(B$3:B$265,"&lt;"&amp; T865)</f>
        <v>4.8554714088185209</v>
      </c>
      <c r="W865" s="11">
        <f t="array" ref="W865">SUM((B$3:B$265&gt;=T865)*(C$3:C$265))/COUNTIF(B$3:B$265,"&gt;=" &amp;T865)</f>
        <v>6.2935851068897213</v>
      </c>
    </row>
    <row r="866" spans="20:23" x14ac:dyDescent="0.25">
      <c r="T866" s="3">
        <f t="shared" si="23"/>
        <v>883</v>
      </c>
      <c r="U866" s="10">
        <f t="array" ref="U866">SUM((B$3:B$265&lt;T866)*((C$3:C$265-V866)^2))+SUM((B$3:B$265&gt;=T866)*((C$3:C$265-W866)^2))</f>
        <v>103.88673053306593</v>
      </c>
      <c r="V866" s="11">
        <f t="array" ref="V866">SUM((B$3:B$265&lt;T866)*(C$3:C$265))/COUNTIF(B$3:B$265,"&lt;"&amp; T866)</f>
        <v>4.8554714088185209</v>
      </c>
      <c r="W866" s="11">
        <f t="array" ref="W866">SUM((B$3:B$265&gt;=T866)*(C$3:C$265))/COUNTIF(B$3:B$265,"&gt;=" &amp;T866)</f>
        <v>6.2935851068897213</v>
      </c>
    </row>
    <row r="867" spans="20:23" x14ac:dyDescent="0.25">
      <c r="T867" s="3">
        <f t="shared" si="23"/>
        <v>884</v>
      </c>
      <c r="U867" s="10">
        <f t="array" ref="U867">SUM((B$3:B$265&lt;T867)*((C$3:C$265-V867)^2))+SUM((B$3:B$265&gt;=T867)*((C$3:C$265-W867)^2))</f>
        <v>103.88673053306593</v>
      </c>
      <c r="V867" s="11">
        <f t="array" ref="V867">SUM((B$3:B$265&lt;T867)*(C$3:C$265))/COUNTIF(B$3:B$265,"&lt;"&amp; T867)</f>
        <v>4.8554714088185209</v>
      </c>
      <c r="W867" s="11">
        <f t="array" ref="W867">SUM((B$3:B$265&gt;=T867)*(C$3:C$265))/COUNTIF(B$3:B$265,"&gt;=" &amp;T867)</f>
        <v>6.2935851068897213</v>
      </c>
    </row>
    <row r="868" spans="20:23" x14ac:dyDescent="0.25">
      <c r="T868" s="3">
        <f t="shared" si="23"/>
        <v>885</v>
      </c>
      <c r="U868" s="10">
        <f t="array" ref="U868">SUM((B$3:B$265&lt;T868)*((C$3:C$265-V868)^2))+SUM((B$3:B$265&gt;=T868)*((C$3:C$265-W868)^2))</f>
        <v>103.88673053306593</v>
      </c>
      <c r="V868" s="11">
        <f t="array" ref="V868">SUM((B$3:B$265&lt;T868)*(C$3:C$265))/COUNTIF(B$3:B$265,"&lt;"&amp; T868)</f>
        <v>4.8554714088185209</v>
      </c>
      <c r="W868" s="11">
        <f t="array" ref="W868">SUM((B$3:B$265&gt;=T868)*(C$3:C$265))/COUNTIF(B$3:B$265,"&gt;=" &amp;T868)</f>
        <v>6.2935851068897213</v>
      </c>
    </row>
    <row r="869" spans="20:23" x14ac:dyDescent="0.25">
      <c r="T869" s="3">
        <f t="shared" si="23"/>
        <v>886</v>
      </c>
      <c r="U869" s="10">
        <f t="array" ref="U869">SUM((B$3:B$265&lt;T869)*((C$3:C$265-V869)^2))+SUM((B$3:B$265&gt;=T869)*((C$3:C$265-W869)^2))</f>
        <v>103.88673053306593</v>
      </c>
      <c r="V869" s="11">
        <f t="array" ref="V869">SUM((B$3:B$265&lt;T869)*(C$3:C$265))/COUNTIF(B$3:B$265,"&lt;"&amp; T869)</f>
        <v>4.8554714088185209</v>
      </c>
      <c r="W869" s="11">
        <f t="array" ref="W869">SUM((B$3:B$265&gt;=T869)*(C$3:C$265))/COUNTIF(B$3:B$265,"&gt;=" &amp;T869)</f>
        <v>6.2935851068897213</v>
      </c>
    </row>
    <row r="870" spans="20:23" x14ac:dyDescent="0.25">
      <c r="T870" s="3">
        <f t="shared" si="23"/>
        <v>887</v>
      </c>
      <c r="U870" s="10">
        <f t="array" ref="U870">SUM((B$3:B$265&lt;T870)*((C$3:C$265-V870)^2))+SUM((B$3:B$265&gt;=T870)*((C$3:C$265-W870)^2))</f>
        <v>103.88673053306593</v>
      </c>
      <c r="V870" s="11">
        <f t="array" ref="V870">SUM((B$3:B$265&lt;T870)*(C$3:C$265))/COUNTIF(B$3:B$265,"&lt;"&amp; T870)</f>
        <v>4.8554714088185209</v>
      </c>
      <c r="W870" s="11">
        <f t="array" ref="W870">SUM((B$3:B$265&gt;=T870)*(C$3:C$265))/COUNTIF(B$3:B$265,"&gt;=" &amp;T870)</f>
        <v>6.2935851068897213</v>
      </c>
    </row>
    <row r="871" spans="20:23" x14ac:dyDescent="0.25">
      <c r="T871" s="3">
        <f t="shared" si="23"/>
        <v>888</v>
      </c>
      <c r="U871" s="10">
        <f t="array" ref="U871">SUM((B$3:B$265&lt;T871)*((C$3:C$265-V871)^2))+SUM((B$3:B$265&gt;=T871)*((C$3:C$265-W871)^2))</f>
        <v>103.88673053306593</v>
      </c>
      <c r="V871" s="11">
        <f t="array" ref="V871">SUM((B$3:B$265&lt;T871)*(C$3:C$265))/COUNTIF(B$3:B$265,"&lt;"&amp; T871)</f>
        <v>4.8554714088185209</v>
      </c>
      <c r="W871" s="11">
        <f t="array" ref="W871">SUM((B$3:B$265&gt;=T871)*(C$3:C$265))/COUNTIF(B$3:B$265,"&gt;=" &amp;T871)</f>
        <v>6.2935851068897213</v>
      </c>
    </row>
    <row r="872" spans="20:23" x14ac:dyDescent="0.25">
      <c r="T872" s="3">
        <f t="shared" si="23"/>
        <v>889</v>
      </c>
      <c r="U872" s="10">
        <f t="array" ref="U872">SUM((B$3:B$265&lt;T872)*((C$3:C$265-V872)^2))+SUM((B$3:B$265&gt;=T872)*((C$3:C$265-W872)^2))</f>
        <v>103.72451680747909</v>
      </c>
      <c r="V872" s="11">
        <f t="array" ref="V872">SUM((B$3:B$265&lt;T872)*(C$3:C$265))/COUNTIF(B$3:B$265,"&lt;"&amp; T872)</f>
        <v>4.8652653721868102</v>
      </c>
      <c r="W872" s="11">
        <f t="array" ref="W872">SUM((B$3:B$265&gt;=T872)*(C$3:C$265))/COUNTIF(B$3:B$265,"&gt;=" &amp;T872)</f>
        <v>6.2975447181155033</v>
      </c>
    </row>
    <row r="873" spans="20:23" x14ac:dyDescent="0.25">
      <c r="T873" s="3">
        <f t="shared" si="23"/>
        <v>890</v>
      </c>
      <c r="U873" s="10">
        <f t="array" ref="U873">SUM((B$3:B$265&lt;T873)*((C$3:C$265-V873)^2))+SUM((B$3:B$265&gt;=T873)*((C$3:C$265-W873)^2))</f>
        <v>103.72451680747909</v>
      </c>
      <c r="V873" s="11">
        <f t="array" ref="V873">SUM((B$3:B$265&lt;T873)*(C$3:C$265))/COUNTIF(B$3:B$265,"&lt;"&amp; T873)</f>
        <v>4.8652653721868102</v>
      </c>
      <c r="W873" s="11">
        <f t="array" ref="W873">SUM((B$3:B$265&gt;=T873)*(C$3:C$265))/COUNTIF(B$3:B$265,"&gt;=" &amp;T873)</f>
        <v>6.2975447181155033</v>
      </c>
    </row>
    <row r="874" spans="20:23" x14ac:dyDescent="0.25">
      <c r="T874" s="3">
        <f t="shared" si="23"/>
        <v>891</v>
      </c>
      <c r="U874" s="10">
        <f t="array" ref="U874">SUM((B$3:B$265&lt;T874)*((C$3:C$265-V874)^2))+SUM((B$3:B$265&gt;=T874)*((C$3:C$265-W874)^2))</f>
        <v>103.72451680747909</v>
      </c>
      <c r="V874" s="11">
        <f t="array" ref="V874">SUM((B$3:B$265&lt;T874)*(C$3:C$265))/COUNTIF(B$3:B$265,"&lt;"&amp; T874)</f>
        <v>4.8652653721868102</v>
      </c>
      <c r="W874" s="11">
        <f t="array" ref="W874">SUM((B$3:B$265&gt;=T874)*(C$3:C$265))/COUNTIF(B$3:B$265,"&gt;=" &amp;T874)</f>
        <v>6.2975447181155033</v>
      </c>
    </row>
    <row r="875" spans="20:23" x14ac:dyDescent="0.25">
      <c r="T875" s="3">
        <f t="shared" si="23"/>
        <v>892</v>
      </c>
      <c r="U875" s="10">
        <f t="array" ref="U875">SUM((B$3:B$265&lt;T875)*((C$3:C$265-V875)^2))+SUM((B$3:B$265&gt;=T875)*((C$3:C$265-W875)^2))</f>
        <v>103.72451680747909</v>
      </c>
      <c r="V875" s="11">
        <f t="array" ref="V875">SUM((B$3:B$265&lt;T875)*(C$3:C$265))/COUNTIF(B$3:B$265,"&lt;"&amp; T875)</f>
        <v>4.8652653721868102</v>
      </c>
      <c r="W875" s="11">
        <f t="array" ref="W875">SUM((B$3:B$265&gt;=T875)*(C$3:C$265))/COUNTIF(B$3:B$265,"&gt;=" &amp;T875)</f>
        <v>6.2975447181155033</v>
      </c>
    </row>
    <row r="876" spans="20:23" x14ac:dyDescent="0.25">
      <c r="T876" s="3">
        <f t="shared" si="23"/>
        <v>893</v>
      </c>
      <c r="U876" s="10">
        <f t="array" ref="U876">SUM((B$3:B$265&lt;T876)*((C$3:C$265-V876)^2))+SUM((B$3:B$265&gt;=T876)*((C$3:C$265-W876)^2))</f>
        <v>103.72451680747909</v>
      </c>
      <c r="V876" s="11">
        <f t="array" ref="V876">SUM((B$3:B$265&lt;T876)*(C$3:C$265))/COUNTIF(B$3:B$265,"&lt;"&amp; T876)</f>
        <v>4.8652653721868102</v>
      </c>
      <c r="W876" s="11">
        <f t="array" ref="W876">SUM((B$3:B$265&gt;=T876)*(C$3:C$265))/COUNTIF(B$3:B$265,"&gt;=" &amp;T876)</f>
        <v>6.2975447181155033</v>
      </c>
    </row>
    <row r="877" spans="20:23" x14ac:dyDescent="0.25">
      <c r="T877" s="3">
        <f t="shared" si="23"/>
        <v>894</v>
      </c>
      <c r="U877" s="10">
        <f t="array" ref="U877">SUM((B$3:B$265&lt;T877)*((C$3:C$265-V877)^2))+SUM((B$3:B$265&gt;=T877)*((C$3:C$265-W877)^2))</f>
        <v>103.72451680747909</v>
      </c>
      <c r="V877" s="11">
        <f t="array" ref="V877">SUM((B$3:B$265&lt;T877)*(C$3:C$265))/COUNTIF(B$3:B$265,"&lt;"&amp; T877)</f>
        <v>4.8652653721868102</v>
      </c>
      <c r="W877" s="11">
        <f t="array" ref="W877">SUM((B$3:B$265&gt;=T877)*(C$3:C$265))/COUNTIF(B$3:B$265,"&gt;=" &amp;T877)</f>
        <v>6.2975447181155033</v>
      </c>
    </row>
    <row r="878" spans="20:23" x14ac:dyDescent="0.25">
      <c r="T878" s="3">
        <f t="shared" si="23"/>
        <v>895</v>
      </c>
      <c r="U878" s="10">
        <f t="array" ref="U878">SUM((B$3:B$265&lt;T878)*((C$3:C$265-V878)^2))+SUM((B$3:B$265&gt;=T878)*((C$3:C$265-W878)^2))</f>
        <v>103.72451680747909</v>
      </c>
      <c r="V878" s="11">
        <f t="array" ref="V878">SUM((B$3:B$265&lt;T878)*(C$3:C$265))/COUNTIF(B$3:B$265,"&lt;"&amp; T878)</f>
        <v>4.8652653721868102</v>
      </c>
      <c r="W878" s="11">
        <f t="array" ref="W878">SUM((B$3:B$265&gt;=T878)*(C$3:C$265))/COUNTIF(B$3:B$265,"&gt;=" &amp;T878)</f>
        <v>6.2975447181155033</v>
      </c>
    </row>
    <row r="879" spans="20:23" x14ac:dyDescent="0.25">
      <c r="T879" s="3">
        <f t="shared" si="23"/>
        <v>896</v>
      </c>
      <c r="U879" s="10">
        <f t="array" ref="U879">SUM((B$3:B$265&lt;T879)*((C$3:C$265-V879)^2))+SUM((B$3:B$265&gt;=T879)*((C$3:C$265-W879)^2))</f>
        <v>103.72451680747909</v>
      </c>
      <c r="V879" s="11">
        <f t="array" ref="V879">SUM((B$3:B$265&lt;T879)*(C$3:C$265))/COUNTIF(B$3:B$265,"&lt;"&amp; T879)</f>
        <v>4.8652653721868102</v>
      </c>
      <c r="W879" s="11">
        <f t="array" ref="W879">SUM((B$3:B$265&gt;=T879)*(C$3:C$265))/COUNTIF(B$3:B$265,"&gt;=" &amp;T879)</f>
        <v>6.2975447181155033</v>
      </c>
    </row>
    <row r="880" spans="20:23" x14ac:dyDescent="0.25">
      <c r="T880" s="3">
        <f t="shared" si="23"/>
        <v>897</v>
      </c>
      <c r="U880" s="10">
        <f t="array" ref="U880">SUM((B$3:B$265&lt;T880)*((C$3:C$265-V880)^2))+SUM((B$3:B$265&gt;=T880)*((C$3:C$265-W880)^2))</f>
        <v>103.72451680747909</v>
      </c>
      <c r="V880" s="11">
        <f t="array" ref="V880">SUM((B$3:B$265&lt;T880)*(C$3:C$265))/COUNTIF(B$3:B$265,"&lt;"&amp; T880)</f>
        <v>4.8652653721868102</v>
      </c>
      <c r="W880" s="11">
        <f t="array" ref="W880">SUM((B$3:B$265&gt;=T880)*(C$3:C$265))/COUNTIF(B$3:B$265,"&gt;=" &amp;T880)</f>
        <v>6.2975447181155033</v>
      </c>
    </row>
    <row r="881" spans="20:23" x14ac:dyDescent="0.25">
      <c r="T881" s="3">
        <f t="shared" si="23"/>
        <v>898</v>
      </c>
      <c r="U881" s="10">
        <f t="array" ref="U881">SUM((B$3:B$265&lt;T881)*((C$3:C$265-V881)^2))+SUM((B$3:B$265&gt;=T881)*((C$3:C$265-W881)^2))</f>
        <v>103.72451680747909</v>
      </c>
      <c r="V881" s="11">
        <f t="array" ref="V881">SUM((B$3:B$265&lt;T881)*(C$3:C$265))/COUNTIF(B$3:B$265,"&lt;"&amp; T881)</f>
        <v>4.8652653721868102</v>
      </c>
      <c r="W881" s="11">
        <f t="array" ref="W881">SUM((B$3:B$265&gt;=T881)*(C$3:C$265))/COUNTIF(B$3:B$265,"&gt;=" &amp;T881)</f>
        <v>6.2975447181155033</v>
      </c>
    </row>
    <row r="882" spans="20:23" x14ac:dyDescent="0.25">
      <c r="T882" s="3">
        <f t="shared" si="23"/>
        <v>899</v>
      </c>
      <c r="U882" s="10">
        <f t="array" ref="U882">SUM((B$3:B$265&lt;T882)*((C$3:C$265-V882)^2))+SUM((B$3:B$265&gt;=T882)*((C$3:C$265-W882)^2))</f>
        <v>103.72451680747909</v>
      </c>
      <c r="V882" s="11">
        <f t="array" ref="V882">SUM((B$3:B$265&lt;T882)*(C$3:C$265))/COUNTIF(B$3:B$265,"&lt;"&amp; T882)</f>
        <v>4.8652653721868102</v>
      </c>
      <c r="W882" s="11">
        <f t="array" ref="W882">SUM((B$3:B$265&gt;=T882)*(C$3:C$265))/COUNTIF(B$3:B$265,"&gt;=" &amp;T882)</f>
        <v>6.2975447181155033</v>
      </c>
    </row>
    <row r="883" spans="20:23" x14ac:dyDescent="0.25">
      <c r="T883" s="3">
        <f t="shared" si="23"/>
        <v>900</v>
      </c>
      <c r="U883" s="10">
        <f t="array" ref="U883">SUM((B$3:B$265&lt;T883)*((C$3:C$265-V883)^2))+SUM((B$3:B$265&gt;=T883)*((C$3:C$265-W883)^2))</f>
        <v>103.72451680747909</v>
      </c>
      <c r="V883" s="11">
        <f t="array" ref="V883">SUM((B$3:B$265&lt;T883)*(C$3:C$265))/COUNTIF(B$3:B$265,"&lt;"&amp; T883)</f>
        <v>4.8652653721868102</v>
      </c>
      <c r="W883" s="11">
        <f t="array" ref="W883">SUM((B$3:B$265&gt;=T883)*(C$3:C$265))/COUNTIF(B$3:B$265,"&gt;=" &amp;T883)</f>
        <v>6.2975447181155033</v>
      </c>
    </row>
    <row r="884" spans="20:23" x14ac:dyDescent="0.25">
      <c r="T884" s="3">
        <f t="shared" si="23"/>
        <v>901</v>
      </c>
      <c r="U884" s="10">
        <f t="array" ref="U884">SUM((B$3:B$265&lt;T884)*((C$3:C$265-V884)^2))+SUM((B$3:B$265&gt;=T884)*((C$3:C$265-W884)^2))</f>
        <v>103.72451680747909</v>
      </c>
      <c r="V884" s="11">
        <f t="array" ref="V884">SUM((B$3:B$265&lt;T884)*(C$3:C$265))/COUNTIF(B$3:B$265,"&lt;"&amp; T884)</f>
        <v>4.8652653721868102</v>
      </c>
      <c r="W884" s="11">
        <f t="array" ref="W884">SUM((B$3:B$265&gt;=T884)*(C$3:C$265))/COUNTIF(B$3:B$265,"&gt;=" &amp;T884)</f>
        <v>6.2975447181155033</v>
      </c>
    </row>
    <row r="885" spans="20:23" x14ac:dyDescent="0.25">
      <c r="T885" s="3">
        <f t="shared" si="23"/>
        <v>902</v>
      </c>
      <c r="U885" s="10">
        <f t="array" ref="U885">SUM((B$3:B$265&lt;T885)*((C$3:C$265-V885)^2))+SUM((B$3:B$265&gt;=T885)*((C$3:C$265-W885)^2))</f>
        <v>103.72451680747909</v>
      </c>
      <c r="V885" s="11">
        <f t="array" ref="V885">SUM((B$3:B$265&lt;T885)*(C$3:C$265))/COUNTIF(B$3:B$265,"&lt;"&amp; T885)</f>
        <v>4.8652653721868102</v>
      </c>
      <c r="W885" s="11">
        <f t="array" ref="W885">SUM((B$3:B$265&gt;=T885)*(C$3:C$265))/COUNTIF(B$3:B$265,"&gt;=" &amp;T885)</f>
        <v>6.2975447181155033</v>
      </c>
    </row>
    <row r="886" spans="20:23" x14ac:dyDescent="0.25">
      <c r="T886" s="3">
        <f t="shared" si="23"/>
        <v>903</v>
      </c>
      <c r="U886" s="10">
        <f t="array" ref="U886">SUM((B$3:B$265&lt;T886)*((C$3:C$265-V886)^2))+SUM((B$3:B$265&gt;=T886)*((C$3:C$265-W886)^2))</f>
        <v>103.72451680747909</v>
      </c>
      <c r="V886" s="11">
        <f t="array" ref="V886">SUM((B$3:B$265&lt;T886)*(C$3:C$265))/COUNTIF(B$3:B$265,"&lt;"&amp; T886)</f>
        <v>4.8652653721868102</v>
      </c>
      <c r="W886" s="11">
        <f t="array" ref="W886">SUM((B$3:B$265&gt;=T886)*(C$3:C$265))/COUNTIF(B$3:B$265,"&gt;=" &amp;T886)</f>
        <v>6.2975447181155033</v>
      </c>
    </row>
    <row r="887" spans="20:23" x14ac:dyDescent="0.25">
      <c r="T887" s="3">
        <f t="shared" si="23"/>
        <v>904</v>
      </c>
      <c r="U887" s="10">
        <f t="array" ref="U887">SUM((B$3:B$265&lt;T887)*((C$3:C$265-V887)^2))+SUM((B$3:B$265&gt;=T887)*((C$3:C$265-W887)^2))</f>
        <v>103.72451680747909</v>
      </c>
      <c r="V887" s="11">
        <f t="array" ref="V887">SUM((B$3:B$265&lt;T887)*(C$3:C$265))/COUNTIF(B$3:B$265,"&lt;"&amp; T887)</f>
        <v>4.8652653721868102</v>
      </c>
      <c r="W887" s="11">
        <f t="array" ref="W887">SUM((B$3:B$265&gt;=T887)*(C$3:C$265))/COUNTIF(B$3:B$265,"&gt;=" &amp;T887)</f>
        <v>6.2975447181155033</v>
      </c>
    </row>
    <row r="888" spans="20:23" x14ac:dyDescent="0.25">
      <c r="T888" s="3">
        <f t="shared" si="23"/>
        <v>905</v>
      </c>
      <c r="U888" s="10">
        <f t="array" ref="U888">SUM((B$3:B$265&lt;T888)*((C$3:C$265-V888)^2))+SUM((B$3:B$265&gt;=T888)*((C$3:C$265-W888)^2))</f>
        <v>103.72451680747909</v>
      </c>
      <c r="V888" s="11">
        <f t="array" ref="V888">SUM((B$3:B$265&lt;T888)*(C$3:C$265))/COUNTIF(B$3:B$265,"&lt;"&amp; T888)</f>
        <v>4.8652653721868102</v>
      </c>
      <c r="W888" s="11">
        <f t="array" ref="W888">SUM((B$3:B$265&gt;=T888)*(C$3:C$265))/COUNTIF(B$3:B$265,"&gt;=" &amp;T888)</f>
        <v>6.2975447181155033</v>
      </c>
    </row>
    <row r="889" spans="20:23" x14ac:dyDescent="0.25">
      <c r="T889" s="3">
        <f t="shared" si="23"/>
        <v>906</v>
      </c>
      <c r="U889" s="10">
        <f t="array" ref="U889">SUM((B$3:B$265&lt;T889)*((C$3:C$265-V889)^2))+SUM((B$3:B$265&gt;=T889)*((C$3:C$265-W889)^2))</f>
        <v>103.72451680747909</v>
      </c>
      <c r="V889" s="11">
        <f t="array" ref="V889">SUM((B$3:B$265&lt;T889)*(C$3:C$265))/COUNTIF(B$3:B$265,"&lt;"&amp; T889)</f>
        <v>4.8652653721868102</v>
      </c>
      <c r="W889" s="11">
        <f t="array" ref="W889">SUM((B$3:B$265&gt;=T889)*(C$3:C$265))/COUNTIF(B$3:B$265,"&gt;=" &amp;T889)</f>
        <v>6.2975447181155033</v>
      </c>
    </row>
    <row r="890" spans="20:23" x14ac:dyDescent="0.25">
      <c r="T890" s="3">
        <f t="shared" si="23"/>
        <v>907</v>
      </c>
      <c r="U890" s="10">
        <f t="array" ref="U890">SUM((B$3:B$265&lt;T890)*((C$3:C$265-V890)^2))+SUM((B$3:B$265&gt;=T890)*((C$3:C$265-W890)^2))</f>
        <v>103.72451680747909</v>
      </c>
      <c r="V890" s="11">
        <f t="array" ref="V890">SUM((B$3:B$265&lt;T890)*(C$3:C$265))/COUNTIF(B$3:B$265,"&lt;"&amp; T890)</f>
        <v>4.8652653721868102</v>
      </c>
      <c r="W890" s="11">
        <f t="array" ref="W890">SUM((B$3:B$265&gt;=T890)*(C$3:C$265))/COUNTIF(B$3:B$265,"&gt;=" &amp;T890)</f>
        <v>6.2975447181155033</v>
      </c>
    </row>
    <row r="891" spans="20:23" x14ac:dyDescent="0.25">
      <c r="T891" s="3">
        <f t="shared" si="23"/>
        <v>908</v>
      </c>
      <c r="U891" s="10">
        <f t="array" ref="U891">SUM((B$3:B$265&lt;T891)*((C$3:C$265-V891)^2))+SUM((B$3:B$265&gt;=T891)*((C$3:C$265-W891)^2))</f>
        <v>103.72451680747909</v>
      </c>
      <c r="V891" s="11">
        <f t="array" ref="V891">SUM((B$3:B$265&lt;T891)*(C$3:C$265))/COUNTIF(B$3:B$265,"&lt;"&amp; T891)</f>
        <v>4.8652653721868102</v>
      </c>
      <c r="W891" s="11">
        <f t="array" ref="W891">SUM((B$3:B$265&gt;=T891)*(C$3:C$265))/COUNTIF(B$3:B$265,"&gt;=" &amp;T891)</f>
        <v>6.2975447181155033</v>
      </c>
    </row>
    <row r="892" spans="20:23" x14ac:dyDescent="0.25">
      <c r="T892" s="3">
        <f t="shared" si="23"/>
        <v>909</v>
      </c>
      <c r="U892" s="10">
        <f t="array" ref="U892">SUM((B$3:B$265&lt;T892)*((C$3:C$265-V892)^2))+SUM((B$3:B$265&gt;=T892)*((C$3:C$265-W892)^2))</f>
        <v>103.72451680747909</v>
      </c>
      <c r="V892" s="11">
        <f t="array" ref="V892">SUM((B$3:B$265&lt;T892)*(C$3:C$265))/COUNTIF(B$3:B$265,"&lt;"&amp; T892)</f>
        <v>4.8652653721868102</v>
      </c>
      <c r="W892" s="11">
        <f t="array" ref="W892">SUM((B$3:B$265&gt;=T892)*(C$3:C$265))/COUNTIF(B$3:B$265,"&gt;=" &amp;T892)</f>
        <v>6.2975447181155033</v>
      </c>
    </row>
    <row r="893" spans="20:23" x14ac:dyDescent="0.25">
      <c r="T893" s="3">
        <f t="shared" si="23"/>
        <v>910</v>
      </c>
      <c r="U893" s="10">
        <f t="array" ref="U893">SUM((B$3:B$265&lt;T893)*((C$3:C$265-V893)^2))+SUM((B$3:B$265&gt;=T893)*((C$3:C$265-W893)^2))</f>
        <v>103.72451680747909</v>
      </c>
      <c r="V893" s="11">
        <f t="array" ref="V893">SUM((B$3:B$265&lt;T893)*(C$3:C$265))/COUNTIF(B$3:B$265,"&lt;"&amp; T893)</f>
        <v>4.8652653721868102</v>
      </c>
      <c r="W893" s="11">
        <f t="array" ref="W893">SUM((B$3:B$265&gt;=T893)*(C$3:C$265))/COUNTIF(B$3:B$265,"&gt;=" &amp;T893)</f>
        <v>6.2975447181155033</v>
      </c>
    </row>
    <row r="894" spans="20:23" x14ac:dyDescent="0.25">
      <c r="T894" s="3">
        <f t="shared" si="23"/>
        <v>911</v>
      </c>
      <c r="U894" s="10">
        <f t="array" ref="U894">SUM((B$3:B$265&lt;T894)*((C$3:C$265-V894)^2))+SUM((B$3:B$265&gt;=T894)*((C$3:C$265-W894)^2))</f>
        <v>103.72451680747909</v>
      </c>
      <c r="V894" s="11">
        <f t="array" ref="V894">SUM((B$3:B$265&lt;T894)*(C$3:C$265))/COUNTIF(B$3:B$265,"&lt;"&amp; T894)</f>
        <v>4.8652653721868102</v>
      </c>
      <c r="W894" s="11">
        <f t="array" ref="W894">SUM((B$3:B$265&gt;=T894)*(C$3:C$265))/COUNTIF(B$3:B$265,"&gt;=" &amp;T894)</f>
        <v>6.2975447181155033</v>
      </c>
    </row>
    <row r="895" spans="20:23" x14ac:dyDescent="0.25">
      <c r="T895" s="3">
        <f t="shared" si="23"/>
        <v>912</v>
      </c>
      <c r="U895" s="10">
        <f t="array" ref="U895">SUM((B$3:B$265&lt;T895)*((C$3:C$265-V895)^2))+SUM((B$3:B$265&gt;=T895)*((C$3:C$265-W895)^2))</f>
        <v>104.06306683675318</v>
      </c>
      <c r="V895" s="11">
        <f t="array" ref="V895">SUM((B$3:B$265&lt;T895)*(C$3:C$265))/COUNTIF(B$3:B$265,"&lt;"&amp; T895)</f>
        <v>4.8774177939617296</v>
      </c>
      <c r="W895" s="11">
        <f t="array" ref="W895">SUM((B$3:B$265&gt;=T895)*(C$3:C$265))/COUNTIF(B$3:B$265,"&gt;=" &amp;T895)</f>
        <v>6.3006053482364273</v>
      </c>
    </row>
    <row r="896" spans="20:23" x14ac:dyDescent="0.25">
      <c r="T896" s="3">
        <f t="shared" si="23"/>
        <v>913</v>
      </c>
      <c r="U896" s="10">
        <f t="array" ref="U896">SUM((B$3:B$265&lt;T896)*((C$3:C$265-V896)^2))+SUM((B$3:B$265&gt;=T896)*((C$3:C$265-W896)^2))</f>
        <v>103.86172132539338</v>
      </c>
      <c r="V896" s="11">
        <f t="array" ref="V896">SUM((B$3:B$265&lt;T896)*(C$3:C$265))/COUNTIF(B$3:B$265,"&lt;"&amp; T896)</f>
        <v>4.8866184100174506</v>
      </c>
      <c r="W896" s="11">
        <f t="array" ref="W896">SUM((B$3:B$265&gt;=T896)*(C$3:C$265))/COUNTIF(B$3:B$265,"&gt;=" &amp;T896)</f>
        <v>6.3046423660103867</v>
      </c>
    </row>
    <row r="897" spans="20:23" x14ac:dyDescent="0.25">
      <c r="T897" s="3">
        <f t="shared" si="23"/>
        <v>914</v>
      </c>
      <c r="U897" s="10">
        <f t="array" ref="U897">SUM((B$3:B$265&lt;T897)*((C$3:C$265-V897)^2))+SUM((B$3:B$265&gt;=T897)*((C$3:C$265-W897)^2))</f>
        <v>103.86172132539338</v>
      </c>
      <c r="V897" s="11">
        <f t="array" ref="V897">SUM((B$3:B$265&lt;T897)*(C$3:C$265))/COUNTIF(B$3:B$265,"&lt;"&amp; T897)</f>
        <v>4.8866184100174506</v>
      </c>
      <c r="W897" s="11">
        <f t="array" ref="W897">SUM((B$3:B$265&gt;=T897)*(C$3:C$265))/COUNTIF(B$3:B$265,"&gt;=" &amp;T897)</f>
        <v>6.3046423660103867</v>
      </c>
    </row>
    <row r="898" spans="20:23" x14ac:dyDescent="0.25">
      <c r="T898" s="3">
        <f t="shared" si="23"/>
        <v>915</v>
      </c>
      <c r="U898" s="10">
        <f t="array" ref="U898">SUM((B$3:B$265&lt;T898)*((C$3:C$265-V898)^2))+SUM((B$3:B$265&gt;=T898)*((C$3:C$265-W898)^2))</f>
        <v>103.86172132539338</v>
      </c>
      <c r="V898" s="11">
        <f t="array" ref="V898">SUM((B$3:B$265&lt;T898)*(C$3:C$265))/COUNTIF(B$3:B$265,"&lt;"&amp; T898)</f>
        <v>4.8866184100174506</v>
      </c>
      <c r="W898" s="11">
        <f t="array" ref="W898">SUM((B$3:B$265&gt;=T898)*(C$3:C$265))/COUNTIF(B$3:B$265,"&gt;=" &amp;T898)</f>
        <v>6.3046423660103867</v>
      </c>
    </row>
    <row r="899" spans="20:23" x14ac:dyDescent="0.25">
      <c r="T899" s="3">
        <f t="shared" si="23"/>
        <v>916</v>
      </c>
      <c r="U899" s="10">
        <f t="array" ref="U899">SUM((B$3:B$265&lt;T899)*((C$3:C$265-V899)^2))+SUM((B$3:B$265&gt;=T899)*((C$3:C$265-W899)^2))</f>
        <v>103.86172132539338</v>
      </c>
      <c r="V899" s="11">
        <f t="array" ref="V899">SUM((B$3:B$265&lt;T899)*(C$3:C$265))/COUNTIF(B$3:B$265,"&lt;"&amp; T899)</f>
        <v>4.8866184100174506</v>
      </c>
      <c r="W899" s="11">
        <f t="array" ref="W899">SUM((B$3:B$265&gt;=T899)*(C$3:C$265))/COUNTIF(B$3:B$265,"&gt;=" &amp;T899)</f>
        <v>6.3046423660103867</v>
      </c>
    </row>
    <row r="900" spans="20:23" x14ac:dyDescent="0.25">
      <c r="T900" s="3">
        <f t="shared" si="23"/>
        <v>917</v>
      </c>
      <c r="U900" s="10">
        <f t="array" ref="U900">SUM((B$3:B$265&lt;T900)*((C$3:C$265-V900)^2))+SUM((B$3:B$265&gt;=T900)*((C$3:C$265-W900)^2))</f>
        <v>103.86172132539338</v>
      </c>
      <c r="V900" s="11">
        <f t="array" ref="V900">SUM((B$3:B$265&lt;T900)*(C$3:C$265))/COUNTIF(B$3:B$265,"&lt;"&amp; T900)</f>
        <v>4.8866184100174506</v>
      </c>
      <c r="W900" s="11">
        <f t="array" ref="W900">SUM((B$3:B$265&gt;=T900)*(C$3:C$265))/COUNTIF(B$3:B$265,"&gt;=" &amp;T900)</f>
        <v>6.3046423660103867</v>
      </c>
    </row>
    <row r="901" spans="20:23" x14ac:dyDescent="0.25">
      <c r="T901" s="3">
        <f t="shared" ref="T901:T964" si="24">T900+1</f>
        <v>918</v>
      </c>
      <c r="U901" s="10">
        <f t="array" ref="U901">SUM((B$3:B$265&lt;T901)*((C$3:C$265-V901)^2))+SUM((B$3:B$265&gt;=T901)*((C$3:C$265-W901)^2))</f>
        <v>103.86172132539338</v>
      </c>
      <c r="V901" s="11">
        <f t="array" ref="V901">SUM((B$3:B$265&lt;T901)*(C$3:C$265))/COUNTIF(B$3:B$265,"&lt;"&amp; T901)</f>
        <v>4.8866184100174506</v>
      </c>
      <c r="W901" s="11">
        <f t="array" ref="W901">SUM((B$3:B$265&gt;=T901)*(C$3:C$265))/COUNTIF(B$3:B$265,"&gt;=" &amp;T901)</f>
        <v>6.3046423660103867</v>
      </c>
    </row>
    <row r="902" spans="20:23" x14ac:dyDescent="0.25">
      <c r="T902" s="3">
        <f t="shared" si="24"/>
        <v>919</v>
      </c>
      <c r="U902" s="10">
        <f t="array" ref="U902">SUM((B$3:B$265&lt;T902)*((C$3:C$265-V902)^2))+SUM((B$3:B$265&gt;=T902)*((C$3:C$265-W902)^2))</f>
        <v>103.86172132539338</v>
      </c>
      <c r="V902" s="11">
        <f t="array" ref="V902">SUM((B$3:B$265&lt;T902)*(C$3:C$265))/COUNTIF(B$3:B$265,"&lt;"&amp; T902)</f>
        <v>4.8866184100174506</v>
      </c>
      <c r="W902" s="11">
        <f t="array" ref="W902">SUM((B$3:B$265&gt;=T902)*(C$3:C$265))/COUNTIF(B$3:B$265,"&gt;=" &amp;T902)</f>
        <v>6.3046423660103867</v>
      </c>
    </row>
    <row r="903" spans="20:23" x14ac:dyDescent="0.25">
      <c r="T903" s="3">
        <f t="shared" si="24"/>
        <v>920</v>
      </c>
      <c r="U903" s="10">
        <f t="array" ref="U903">SUM((B$3:B$265&lt;T903)*((C$3:C$265-V903)^2))+SUM((B$3:B$265&gt;=T903)*((C$3:C$265-W903)^2))</f>
        <v>103.86172132539338</v>
      </c>
      <c r="V903" s="11">
        <f t="array" ref="V903">SUM((B$3:B$265&lt;T903)*(C$3:C$265))/COUNTIF(B$3:B$265,"&lt;"&amp; T903)</f>
        <v>4.8866184100174506</v>
      </c>
      <c r="W903" s="11">
        <f t="array" ref="W903">SUM((B$3:B$265&gt;=T903)*(C$3:C$265))/COUNTIF(B$3:B$265,"&gt;=" &amp;T903)</f>
        <v>6.3046423660103867</v>
      </c>
    </row>
    <row r="904" spans="20:23" x14ac:dyDescent="0.25">
      <c r="T904" s="3">
        <f t="shared" si="24"/>
        <v>921</v>
      </c>
      <c r="U904" s="10">
        <f t="array" ref="U904">SUM((B$3:B$265&lt;T904)*((C$3:C$265-V904)^2))+SUM((B$3:B$265&gt;=T904)*((C$3:C$265-W904)^2))</f>
        <v>103.86172132539338</v>
      </c>
      <c r="V904" s="11">
        <f t="array" ref="V904">SUM((B$3:B$265&lt;T904)*(C$3:C$265))/COUNTIF(B$3:B$265,"&lt;"&amp; T904)</f>
        <v>4.8866184100174506</v>
      </c>
      <c r="W904" s="11">
        <f t="array" ref="W904">SUM((B$3:B$265&gt;=T904)*(C$3:C$265))/COUNTIF(B$3:B$265,"&gt;=" &amp;T904)</f>
        <v>6.3046423660103867</v>
      </c>
    </row>
    <row r="905" spans="20:23" x14ac:dyDescent="0.25">
      <c r="T905" s="3">
        <f t="shared" si="24"/>
        <v>922</v>
      </c>
      <c r="U905" s="10">
        <f t="array" ref="U905">SUM((B$3:B$265&lt;T905)*((C$3:C$265-V905)^2))+SUM((B$3:B$265&gt;=T905)*((C$3:C$265-W905)^2))</f>
        <v>103.86172132539338</v>
      </c>
      <c r="V905" s="11">
        <f t="array" ref="V905">SUM((B$3:B$265&lt;T905)*(C$3:C$265))/COUNTIF(B$3:B$265,"&lt;"&amp; T905)</f>
        <v>4.8866184100174506</v>
      </c>
      <c r="W905" s="11">
        <f t="array" ref="W905">SUM((B$3:B$265&gt;=T905)*(C$3:C$265))/COUNTIF(B$3:B$265,"&gt;=" &amp;T905)</f>
        <v>6.3046423660103867</v>
      </c>
    </row>
    <row r="906" spans="20:23" x14ac:dyDescent="0.25">
      <c r="T906" s="3">
        <f t="shared" si="24"/>
        <v>923</v>
      </c>
      <c r="U906" s="10">
        <f t="array" ref="U906">SUM((B$3:B$265&lt;T906)*((C$3:C$265-V906)^2))+SUM((B$3:B$265&gt;=T906)*((C$3:C$265-W906)^2))</f>
        <v>103.86172132539338</v>
      </c>
      <c r="V906" s="11">
        <f t="array" ref="V906">SUM((B$3:B$265&lt;T906)*(C$3:C$265))/COUNTIF(B$3:B$265,"&lt;"&amp; T906)</f>
        <v>4.8866184100174506</v>
      </c>
      <c r="W906" s="11">
        <f t="array" ref="W906">SUM((B$3:B$265&gt;=T906)*(C$3:C$265))/COUNTIF(B$3:B$265,"&gt;=" &amp;T906)</f>
        <v>6.3046423660103867</v>
      </c>
    </row>
    <row r="907" spans="20:23" x14ac:dyDescent="0.25">
      <c r="T907" s="3">
        <f t="shared" si="24"/>
        <v>924</v>
      </c>
      <c r="U907" s="10">
        <f t="array" ref="U907">SUM((B$3:B$265&lt;T907)*((C$3:C$265-V907)^2))+SUM((B$3:B$265&gt;=T907)*((C$3:C$265-W907)^2))</f>
        <v>103.86172132539338</v>
      </c>
      <c r="V907" s="11">
        <f t="array" ref="V907">SUM((B$3:B$265&lt;T907)*(C$3:C$265))/COUNTIF(B$3:B$265,"&lt;"&amp; T907)</f>
        <v>4.8866184100174506</v>
      </c>
      <c r="W907" s="11">
        <f t="array" ref="W907">SUM((B$3:B$265&gt;=T907)*(C$3:C$265))/COUNTIF(B$3:B$265,"&gt;=" &amp;T907)</f>
        <v>6.3046423660103867</v>
      </c>
    </row>
    <row r="908" spans="20:23" x14ac:dyDescent="0.25">
      <c r="T908" s="3">
        <f t="shared" si="24"/>
        <v>925</v>
      </c>
      <c r="U908" s="10">
        <f t="array" ref="U908">SUM((B$3:B$265&lt;T908)*((C$3:C$265-V908)^2))+SUM((B$3:B$265&gt;=T908)*((C$3:C$265-W908)^2))</f>
        <v>103.86172132539338</v>
      </c>
      <c r="V908" s="11">
        <f t="array" ref="V908">SUM((B$3:B$265&lt;T908)*(C$3:C$265))/COUNTIF(B$3:B$265,"&lt;"&amp; T908)</f>
        <v>4.8866184100174506</v>
      </c>
      <c r="W908" s="11">
        <f t="array" ref="W908">SUM((B$3:B$265&gt;=T908)*(C$3:C$265))/COUNTIF(B$3:B$265,"&gt;=" &amp;T908)</f>
        <v>6.3046423660103867</v>
      </c>
    </row>
    <row r="909" spans="20:23" x14ac:dyDescent="0.25">
      <c r="T909" s="3">
        <f t="shared" si="24"/>
        <v>926</v>
      </c>
      <c r="U909" s="10">
        <f t="array" ref="U909">SUM((B$3:B$265&lt;T909)*((C$3:C$265-V909)^2))+SUM((B$3:B$265&gt;=T909)*((C$3:C$265-W909)^2))</f>
        <v>103.86172132539338</v>
      </c>
      <c r="V909" s="11">
        <f t="array" ref="V909">SUM((B$3:B$265&lt;T909)*(C$3:C$265))/COUNTIF(B$3:B$265,"&lt;"&amp; T909)</f>
        <v>4.8866184100174506</v>
      </c>
      <c r="W909" s="11">
        <f t="array" ref="W909">SUM((B$3:B$265&gt;=T909)*(C$3:C$265))/COUNTIF(B$3:B$265,"&gt;=" &amp;T909)</f>
        <v>6.3046423660103867</v>
      </c>
    </row>
    <row r="910" spans="20:23" x14ac:dyDescent="0.25">
      <c r="T910" s="3">
        <f t="shared" si="24"/>
        <v>927</v>
      </c>
      <c r="U910" s="10">
        <f t="array" ref="U910">SUM((B$3:B$265&lt;T910)*((C$3:C$265-V910)^2))+SUM((B$3:B$265&gt;=T910)*((C$3:C$265-W910)^2))</f>
        <v>103.3445050611347</v>
      </c>
      <c r="V910" s="11">
        <f t="array" ref="V910">SUM((B$3:B$265&lt;T910)*(C$3:C$265))/COUNTIF(B$3:B$265,"&lt;"&amp; T910)</f>
        <v>4.8940759028651541</v>
      </c>
      <c r="W910" s="11">
        <f t="array" ref="W910">SUM((B$3:B$265&gt;=T910)*(C$3:C$265))/COUNTIF(B$3:B$265,"&gt;=" &amp;T910)</f>
        <v>6.3092701887385418</v>
      </c>
    </row>
    <row r="911" spans="20:23" x14ac:dyDescent="0.25">
      <c r="T911" s="3">
        <f t="shared" si="24"/>
        <v>928</v>
      </c>
      <c r="U911" s="10">
        <f t="array" ref="U911">SUM((B$3:B$265&lt;T911)*((C$3:C$265-V911)^2))+SUM((B$3:B$265&gt;=T911)*((C$3:C$265-W911)^2))</f>
        <v>102.25754253190729</v>
      </c>
      <c r="V911" s="11">
        <f t="array" ref="V911">SUM((B$3:B$265&lt;T911)*(C$3:C$265))/COUNTIF(B$3:B$265,"&lt;"&amp; T911)</f>
        <v>4.8986075684514478</v>
      </c>
      <c r="W911" s="11">
        <f t="array" ref="W911">SUM((B$3:B$265&gt;=T911)*(C$3:C$265))/COUNTIF(B$3:B$265,"&gt;=" &amp;T911)</f>
        <v>6.3149713110613703</v>
      </c>
    </row>
    <row r="912" spans="20:23" x14ac:dyDescent="0.25">
      <c r="T912" s="3">
        <f t="shared" si="24"/>
        <v>929</v>
      </c>
      <c r="U912" s="10">
        <f t="array" ref="U912">SUM((B$3:B$265&lt;T912)*((C$3:C$265-V912)^2))+SUM((B$3:B$265&gt;=T912)*((C$3:C$265-W912)^2))</f>
        <v>102.25754253190729</v>
      </c>
      <c r="V912" s="11">
        <f t="array" ref="V912">SUM((B$3:B$265&lt;T912)*(C$3:C$265))/COUNTIF(B$3:B$265,"&lt;"&amp; T912)</f>
        <v>4.8986075684514478</v>
      </c>
      <c r="W912" s="11">
        <f t="array" ref="W912">SUM((B$3:B$265&gt;=T912)*(C$3:C$265))/COUNTIF(B$3:B$265,"&gt;=" &amp;T912)</f>
        <v>6.3149713110613703</v>
      </c>
    </row>
    <row r="913" spans="20:23" x14ac:dyDescent="0.25">
      <c r="T913" s="3">
        <f t="shared" si="24"/>
        <v>930</v>
      </c>
      <c r="U913" s="10">
        <f t="array" ref="U913">SUM((B$3:B$265&lt;T913)*((C$3:C$265-V913)^2))+SUM((B$3:B$265&gt;=T913)*((C$3:C$265-W913)^2))</f>
        <v>102.25754253190729</v>
      </c>
      <c r="V913" s="11">
        <f t="array" ref="V913">SUM((B$3:B$265&lt;T913)*(C$3:C$265))/COUNTIF(B$3:B$265,"&lt;"&amp; T913)</f>
        <v>4.8986075684514478</v>
      </c>
      <c r="W913" s="11">
        <f t="array" ref="W913">SUM((B$3:B$265&gt;=T913)*(C$3:C$265))/COUNTIF(B$3:B$265,"&gt;=" &amp;T913)</f>
        <v>6.3149713110613703</v>
      </c>
    </row>
    <row r="914" spans="20:23" x14ac:dyDescent="0.25">
      <c r="T914" s="3">
        <f t="shared" si="24"/>
        <v>931</v>
      </c>
      <c r="U914" s="10">
        <f t="array" ref="U914">SUM((B$3:B$265&lt;T914)*((C$3:C$265-V914)^2))+SUM((B$3:B$265&gt;=T914)*((C$3:C$265-W914)^2))</f>
        <v>102.25754253190729</v>
      </c>
      <c r="V914" s="11">
        <f t="array" ref="V914">SUM((B$3:B$265&lt;T914)*(C$3:C$265))/COUNTIF(B$3:B$265,"&lt;"&amp; T914)</f>
        <v>4.8986075684514478</v>
      </c>
      <c r="W914" s="11">
        <f t="array" ref="W914">SUM((B$3:B$265&gt;=T914)*(C$3:C$265))/COUNTIF(B$3:B$265,"&gt;=" &amp;T914)</f>
        <v>6.3149713110613703</v>
      </c>
    </row>
    <row r="915" spans="20:23" x14ac:dyDescent="0.25">
      <c r="T915" s="3">
        <f t="shared" si="24"/>
        <v>932</v>
      </c>
      <c r="U915" s="10">
        <f t="array" ref="U915">SUM((B$3:B$265&lt;T915)*((C$3:C$265-V915)^2))+SUM((B$3:B$265&gt;=T915)*((C$3:C$265-W915)^2))</f>
        <v>102.25754253190729</v>
      </c>
      <c r="V915" s="11">
        <f t="array" ref="V915">SUM((B$3:B$265&lt;T915)*(C$3:C$265))/COUNTIF(B$3:B$265,"&lt;"&amp; T915)</f>
        <v>4.8986075684514478</v>
      </c>
      <c r="W915" s="11">
        <f t="array" ref="W915">SUM((B$3:B$265&gt;=T915)*(C$3:C$265))/COUNTIF(B$3:B$265,"&gt;=" &amp;T915)</f>
        <v>6.3149713110613703</v>
      </c>
    </row>
    <row r="916" spans="20:23" x14ac:dyDescent="0.25">
      <c r="T916" s="3">
        <f t="shared" si="24"/>
        <v>933</v>
      </c>
      <c r="U916" s="10">
        <f t="array" ref="U916">SUM((B$3:B$265&lt;T916)*((C$3:C$265-V916)^2))+SUM((B$3:B$265&gt;=T916)*((C$3:C$265-W916)^2))</f>
        <v>101.58084420615629</v>
      </c>
      <c r="V916" s="11">
        <f t="array" ref="V916">SUM((B$3:B$265&lt;T916)*(C$3:C$265))/COUNTIF(B$3:B$265,"&lt;"&amp; T916)</f>
        <v>4.9050737391319439</v>
      </c>
      <c r="W916" s="11">
        <f t="array" ref="W916">SUM((B$3:B$265&gt;=T916)*(C$3:C$265))/COUNTIF(B$3:B$265,"&gt;=" &amp;T916)</f>
        <v>6.3199414862347068</v>
      </c>
    </row>
    <row r="917" spans="20:23" x14ac:dyDescent="0.25">
      <c r="T917" s="3">
        <f t="shared" si="24"/>
        <v>934</v>
      </c>
      <c r="U917" s="10">
        <f t="array" ref="U917">SUM((B$3:B$265&lt;T917)*((C$3:C$265-V917)^2))+SUM((B$3:B$265&gt;=T917)*((C$3:C$265-W917)^2))</f>
        <v>101.58084420615629</v>
      </c>
      <c r="V917" s="11">
        <f t="array" ref="V917">SUM((B$3:B$265&lt;T917)*(C$3:C$265))/COUNTIF(B$3:B$265,"&lt;"&amp; T917)</f>
        <v>4.9050737391319439</v>
      </c>
      <c r="W917" s="11">
        <f t="array" ref="W917">SUM((B$3:B$265&gt;=T917)*(C$3:C$265))/COUNTIF(B$3:B$265,"&gt;=" &amp;T917)</f>
        <v>6.3199414862347068</v>
      </c>
    </row>
    <row r="918" spans="20:23" x14ac:dyDescent="0.25">
      <c r="T918" s="3">
        <f t="shared" si="24"/>
        <v>935</v>
      </c>
      <c r="U918" s="10">
        <f t="array" ref="U918">SUM((B$3:B$265&lt;T918)*((C$3:C$265-V918)^2))+SUM((B$3:B$265&gt;=T918)*((C$3:C$265-W918)^2))</f>
        <v>101.58084420615629</v>
      </c>
      <c r="V918" s="11">
        <f t="array" ref="V918">SUM((B$3:B$265&lt;T918)*(C$3:C$265))/COUNTIF(B$3:B$265,"&lt;"&amp; T918)</f>
        <v>4.9050737391319439</v>
      </c>
      <c r="W918" s="11">
        <f t="array" ref="W918">SUM((B$3:B$265&gt;=T918)*(C$3:C$265))/COUNTIF(B$3:B$265,"&gt;=" &amp;T918)</f>
        <v>6.3199414862347068</v>
      </c>
    </row>
    <row r="919" spans="20:23" x14ac:dyDescent="0.25">
      <c r="T919" s="3">
        <f t="shared" si="24"/>
        <v>936</v>
      </c>
      <c r="U919" s="10">
        <f t="array" ref="U919">SUM((B$3:B$265&lt;T919)*((C$3:C$265-V919)^2))+SUM((B$3:B$265&gt;=T919)*((C$3:C$265-W919)^2))</f>
        <v>101.58084420615629</v>
      </c>
      <c r="V919" s="11">
        <f t="array" ref="V919">SUM((B$3:B$265&lt;T919)*(C$3:C$265))/COUNTIF(B$3:B$265,"&lt;"&amp; T919)</f>
        <v>4.9050737391319439</v>
      </c>
      <c r="W919" s="11">
        <f t="array" ref="W919">SUM((B$3:B$265&gt;=T919)*(C$3:C$265))/COUNTIF(B$3:B$265,"&gt;=" &amp;T919)</f>
        <v>6.3199414862347068</v>
      </c>
    </row>
    <row r="920" spans="20:23" x14ac:dyDescent="0.25">
      <c r="T920" s="3">
        <f t="shared" si="24"/>
        <v>937</v>
      </c>
      <c r="U920" s="10">
        <f t="array" ref="U920">SUM((B$3:B$265&lt;T920)*((C$3:C$265-V920)^2))+SUM((B$3:B$265&gt;=T920)*((C$3:C$265-W920)^2))</f>
        <v>101.58084420615629</v>
      </c>
      <c r="V920" s="11">
        <f t="array" ref="V920">SUM((B$3:B$265&lt;T920)*(C$3:C$265))/COUNTIF(B$3:B$265,"&lt;"&amp; T920)</f>
        <v>4.9050737391319439</v>
      </c>
      <c r="W920" s="11">
        <f t="array" ref="W920">SUM((B$3:B$265&gt;=T920)*(C$3:C$265))/COUNTIF(B$3:B$265,"&gt;=" &amp;T920)</f>
        <v>6.3199414862347068</v>
      </c>
    </row>
    <row r="921" spans="20:23" x14ac:dyDescent="0.25">
      <c r="T921" s="3">
        <f t="shared" si="24"/>
        <v>938</v>
      </c>
      <c r="U921" s="10">
        <f t="array" ref="U921">SUM((B$3:B$265&lt;T921)*((C$3:C$265-V921)^2))+SUM((B$3:B$265&gt;=T921)*((C$3:C$265-W921)^2))</f>
        <v>101.58084420615629</v>
      </c>
      <c r="V921" s="11">
        <f t="array" ref="V921">SUM((B$3:B$265&lt;T921)*(C$3:C$265))/COUNTIF(B$3:B$265,"&lt;"&amp; T921)</f>
        <v>4.9050737391319439</v>
      </c>
      <c r="W921" s="11">
        <f t="array" ref="W921">SUM((B$3:B$265&gt;=T921)*(C$3:C$265))/COUNTIF(B$3:B$265,"&gt;=" &amp;T921)</f>
        <v>6.3199414862347068</v>
      </c>
    </row>
    <row r="922" spans="20:23" x14ac:dyDescent="0.25">
      <c r="T922" s="3">
        <f t="shared" si="24"/>
        <v>939</v>
      </c>
      <c r="U922" s="10">
        <f t="array" ref="U922">SUM((B$3:B$265&lt;T922)*((C$3:C$265-V922)^2))+SUM((B$3:B$265&gt;=T922)*((C$3:C$265-W922)^2))</f>
        <v>101.58084420615629</v>
      </c>
      <c r="V922" s="11">
        <f t="array" ref="V922">SUM((B$3:B$265&lt;T922)*(C$3:C$265))/COUNTIF(B$3:B$265,"&lt;"&amp; T922)</f>
        <v>4.9050737391319439</v>
      </c>
      <c r="W922" s="11">
        <f t="array" ref="W922">SUM((B$3:B$265&gt;=T922)*(C$3:C$265))/COUNTIF(B$3:B$265,"&gt;=" &amp;T922)</f>
        <v>6.3199414862347068</v>
      </c>
    </row>
    <row r="923" spans="20:23" x14ac:dyDescent="0.25">
      <c r="T923" s="3">
        <f t="shared" si="24"/>
        <v>940</v>
      </c>
      <c r="U923" s="10">
        <f t="array" ref="U923">SUM((B$3:B$265&lt;T923)*((C$3:C$265-V923)^2))+SUM((B$3:B$265&gt;=T923)*((C$3:C$265-W923)^2))</f>
        <v>101.58084420615629</v>
      </c>
      <c r="V923" s="11">
        <f t="array" ref="V923">SUM((B$3:B$265&lt;T923)*(C$3:C$265))/COUNTIF(B$3:B$265,"&lt;"&amp; T923)</f>
        <v>4.9050737391319439</v>
      </c>
      <c r="W923" s="11">
        <f t="array" ref="W923">SUM((B$3:B$265&gt;=T923)*(C$3:C$265))/COUNTIF(B$3:B$265,"&gt;=" &amp;T923)</f>
        <v>6.3199414862347068</v>
      </c>
    </row>
    <row r="924" spans="20:23" x14ac:dyDescent="0.25">
      <c r="T924" s="3">
        <f t="shared" si="24"/>
        <v>941</v>
      </c>
      <c r="U924" s="10">
        <f t="array" ref="U924">SUM((B$3:B$265&lt;T924)*((C$3:C$265-V924)^2))+SUM((B$3:B$265&gt;=T924)*((C$3:C$265-W924)^2))</f>
        <v>101.58084420615629</v>
      </c>
      <c r="V924" s="11">
        <f t="array" ref="V924">SUM((B$3:B$265&lt;T924)*(C$3:C$265))/COUNTIF(B$3:B$265,"&lt;"&amp; T924)</f>
        <v>4.9050737391319439</v>
      </c>
      <c r="W924" s="11">
        <f t="array" ref="W924">SUM((B$3:B$265&gt;=T924)*(C$3:C$265))/COUNTIF(B$3:B$265,"&gt;=" &amp;T924)</f>
        <v>6.3199414862347068</v>
      </c>
    </row>
    <row r="925" spans="20:23" x14ac:dyDescent="0.25">
      <c r="T925" s="3">
        <f t="shared" si="24"/>
        <v>942</v>
      </c>
      <c r="U925" s="10">
        <f t="array" ref="U925">SUM((B$3:B$265&lt;T925)*((C$3:C$265-V925)^2))+SUM((B$3:B$265&gt;=T925)*((C$3:C$265-W925)^2))</f>
        <v>101.58084420615629</v>
      </c>
      <c r="V925" s="11">
        <f t="array" ref="V925">SUM((B$3:B$265&lt;T925)*(C$3:C$265))/COUNTIF(B$3:B$265,"&lt;"&amp; T925)</f>
        <v>4.9050737391319439</v>
      </c>
      <c r="W925" s="11">
        <f t="array" ref="W925">SUM((B$3:B$265&gt;=T925)*(C$3:C$265))/COUNTIF(B$3:B$265,"&gt;=" &amp;T925)</f>
        <v>6.3199414862347068</v>
      </c>
    </row>
    <row r="926" spans="20:23" x14ac:dyDescent="0.25">
      <c r="T926" s="3">
        <f t="shared" si="24"/>
        <v>943</v>
      </c>
      <c r="U926" s="10">
        <f t="array" ref="U926">SUM((B$3:B$265&lt;T926)*((C$3:C$265-V926)^2))+SUM((B$3:B$265&gt;=T926)*((C$3:C$265-W926)^2))</f>
        <v>101.58084420615629</v>
      </c>
      <c r="V926" s="11">
        <f t="array" ref="V926">SUM((B$3:B$265&lt;T926)*(C$3:C$265))/COUNTIF(B$3:B$265,"&lt;"&amp; T926)</f>
        <v>4.9050737391319439</v>
      </c>
      <c r="W926" s="11">
        <f t="array" ref="W926">SUM((B$3:B$265&gt;=T926)*(C$3:C$265))/COUNTIF(B$3:B$265,"&gt;=" &amp;T926)</f>
        <v>6.3199414862347068</v>
      </c>
    </row>
    <row r="927" spans="20:23" x14ac:dyDescent="0.25">
      <c r="T927" s="3">
        <f t="shared" si="24"/>
        <v>944</v>
      </c>
      <c r="U927" s="10">
        <f t="array" ref="U927">SUM((B$3:B$265&lt;T927)*((C$3:C$265-V927)^2))+SUM((B$3:B$265&gt;=T927)*((C$3:C$265-W927)^2))</f>
        <v>101.58084420615629</v>
      </c>
      <c r="V927" s="11">
        <f t="array" ref="V927">SUM((B$3:B$265&lt;T927)*(C$3:C$265))/COUNTIF(B$3:B$265,"&lt;"&amp; T927)</f>
        <v>4.9050737391319439</v>
      </c>
      <c r="W927" s="11">
        <f t="array" ref="W927">SUM((B$3:B$265&gt;=T927)*(C$3:C$265))/COUNTIF(B$3:B$265,"&gt;=" &amp;T927)</f>
        <v>6.3199414862347068</v>
      </c>
    </row>
    <row r="928" spans="20:23" x14ac:dyDescent="0.25">
      <c r="T928" s="3">
        <f t="shared" si="24"/>
        <v>945</v>
      </c>
      <c r="U928" s="10">
        <f t="array" ref="U928">SUM((B$3:B$265&lt;T928)*((C$3:C$265-V928)^2))+SUM((B$3:B$265&gt;=T928)*((C$3:C$265-W928)^2))</f>
        <v>101.58084420615629</v>
      </c>
      <c r="V928" s="11">
        <f t="array" ref="V928">SUM((B$3:B$265&lt;T928)*(C$3:C$265))/COUNTIF(B$3:B$265,"&lt;"&amp; T928)</f>
        <v>4.9050737391319439</v>
      </c>
      <c r="W928" s="11">
        <f t="array" ref="W928">SUM((B$3:B$265&gt;=T928)*(C$3:C$265))/COUNTIF(B$3:B$265,"&gt;=" &amp;T928)</f>
        <v>6.3199414862347068</v>
      </c>
    </row>
    <row r="929" spans="20:23" x14ac:dyDescent="0.25">
      <c r="T929" s="3">
        <f t="shared" si="24"/>
        <v>946</v>
      </c>
      <c r="U929" s="10">
        <f t="array" ref="U929">SUM((B$3:B$265&lt;T929)*((C$3:C$265-V929)^2))+SUM((B$3:B$265&gt;=T929)*((C$3:C$265-W929)^2))</f>
        <v>101.58084420615629</v>
      </c>
      <c r="V929" s="11">
        <f t="array" ref="V929">SUM((B$3:B$265&lt;T929)*(C$3:C$265))/COUNTIF(B$3:B$265,"&lt;"&amp; T929)</f>
        <v>4.9050737391319439</v>
      </c>
      <c r="W929" s="11">
        <f t="array" ref="W929">SUM((B$3:B$265&gt;=T929)*(C$3:C$265))/COUNTIF(B$3:B$265,"&gt;=" &amp;T929)</f>
        <v>6.3199414862347068</v>
      </c>
    </row>
    <row r="930" spans="20:23" x14ac:dyDescent="0.25">
      <c r="T930" s="3">
        <f t="shared" si="24"/>
        <v>947</v>
      </c>
      <c r="U930" s="10">
        <f t="array" ref="U930">SUM((B$3:B$265&lt;T930)*((C$3:C$265-V930)^2))+SUM((B$3:B$265&gt;=T930)*((C$3:C$265-W930)^2))</f>
        <v>101.58084420615629</v>
      </c>
      <c r="V930" s="11">
        <f t="array" ref="V930">SUM((B$3:B$265&lt;T930)*(C$3:C$265))/COUNTIF(B$3:B$265,"&lt;"&amp; T930)</f>
        <v>4.9050737391319439</v>
      </c>
      <c r="W930" s="11">
        <f t="array" ref="W930">SUM((B$3:B$265&gt;=T930)*(C$3:C$265))/COUNTIF(B$3:B$265,"&gt;=" &amp;T930)</f>
        <v>6.3199414862347068</v>
      </c>
    </row>
    <row r="931" spans="20:23" x14ac:dyDescent="0.25">
      <c r="T931" s="3">
        <f t="shared" si="24"/>
        <v>948</v>
      </c>
      <c r="U931" s="10">
        <f t="array" ref="U931">SUM((B$3:B$265&lt;T931)*((C$3:C$265-V931)^2))+SUM((B$3:B$265&gt;=T931)*((C$3:C$265-W931)^2))</f>
        <v>101.58084420615629</v>
      </c>
      <c r="V931" s="11">
        <f t="array" ref="V931">SUM((B$3:B$265&lt;T931)*(C$3:C$265))/COUNTIF(B$3:B$265,"&lt;"&amp; T931)</f>
        <v>4.9050737391319439</v>
      </c>
      <c r="W931" s="11">
        <f t="array" ref="W931">SUM((B$3:B$265&gt;=T931)*(C$3:C$265))/COUNTIF(B$3:B$265,"&gt;=" &amp;T931)</f>
        <v>6.3199414862347068</v>
      </c>
    </row>
    <row r="932" spans="20:23" x14ac:dyDescent="0.25">
      <c r="T932" s="3">
        <f t="shared" si="24"/>
        <v>949</v>
      </c>
      <c r="U932" s="10">
        <f t="array" ref="U932">SUM((B$3:B$265&lt;T932)*((C$3:C$265-V932)^2))+SUM((B$3:B$265&gt;=T932)*((C$3:C$265-W932)^2))</f>
        <v>100.61249749428056</v>
      </c>
      <c r="V932" s="11">
        <f t="array" ref="V932">SUM((B$3:B$265&lt;T932)*(C$3:C$265))/COUNTIF(B$3:B$265,"&lt;"&amp; T932)</f>
        <v>4.9100457096648054</v>
      </c>
      <c r="W932" s="11">
        <f t="array" ref="W932">SUM((B$3:B$265&gt;=T932)*(C$3:C$265))/COUNTIF(B$3:B$265,"&gt;=" &amp;T932)</f>
        <v>6.3254808615133875</v>
      </c>
    </row>
    <row r="933" spans="20:23" x14ac:dyDescent="0.25">
      <c r="T933" s="3">
        <f t="shared" si="24"/>
        <v>950</v>
      </c>
      <c r="U933" s="10">
        <f t="array" ref="U933">SUM((B$3:B$265&lt;T933)*((C$3:C$265-V933)^2))+SUM((B$3:B$265&gt;=T933)*((C$3:C$265-W933)^2))</f>
        <v>100.61249749428056</v>
      </c>
      <c r="V933" s="11">
        <f t="array" ref="V933">SUM((B$3:B$265&lt;T933)*(C$3:C$265))/COUNTIF(B$3:B$265,"&lt;"&amp; T933)</f>
        <v>4.9100457096648054</v>
      </c>
      <c r="W933" s="11">
        <f t="array" ref="W933">SUM((B$3:B$265&gt;=T933)*(C$3:C$265))/COUNTIF(B$3:B$265,"&gt;=" &amp;T933)</f>
        <v>6.3254808615133875</v>
      </c>
    </row>
    <row r="934" spans="20:23" x14ac:dyDescent="0.25">
      <c r="T934" s="3">
        <f t="shared" si="24"/>
        <v>951</v>
      </c>
      <c r="U934" s="10">
        <f t="array" ref="U934">SUM((B$3:B$265&lt;T934)*((C$3:C$265-V934)^2))+SUM((B$3:B$265&gt;=T934)*((C$3:C$265-W934)^2))</f>
        <v>101.7574704499891</v>
      </c>
      <c r="V934" s="11">
        <f t="array" ref="V934">SUM((B$3:B$265&lt;T934)*(C$3:C$265))/COUNTIF(B$3:B$265,"&lt;"&amp; T934)</f>
        <v>4.9249554804723505</v>
      </c>
      <c r="W934" s="11">
        <f t="array" ref="W934">SUM((B$3:B$265&gt;=T934)*(C$3:C$265))/COUNTIF(B$3:B$265,"&gt;=" &amp;T934)</f>
        <v>6.3270617250308483</v>
      </c>
    </row>
    <row r="935" spans="20:23" x14ac:dyDescent="0.25">
      <c r="T935" s="3">
        <f t="shared" si="24"/>
        <v>952</v>
      </c>
      <c r="U935" s="10">
        <f t="array" ref="U935">SUM((B$3:B$265&lt;T935)*((C$3:C$265-V935)^2))+SUM((B$3:B$265&gt;=T935)*((C$3:C$265-W935)^2))</f>
        <v>101.7574704499891</v>
      </c>
      <c r="V935" s="11">
        <f t="array" ref="V935">SUM((B$3:B$265&lt;T935)*(C$3:C$265))/COUNTIF(B$3:B$265,"&lt;"&amp; T935)</f>
        <v>4.9249554804723505</v>
      </c>
      <c r="W935" s="11">
        <f t="array" ref="W935">SUM((B$3:B$265&gt;=T935)*(C$3:C$265))/COUNTIF(B$3:B$265,"&gt;=" &amp;T935)</f>
        <v>6.3270617250308483</v>
      </c>
    </row>
    <row r="936" spans="20:23" x14ac:dyDescent="0.25">
      <c r="T936" s="3">
        <f t="shared" si="24"/>
        <v>953</v>
      </c>
      <c r="U936" s="10">
        <f t="array" ref="U936">SUM((B$3:B$265&lt;T936)*((C$3:C$265-V936)^2))+SUM((B$3:B$265&gt;=T936)*((C$3:C$265-W936)^2))</f>
        <v>101.7574704499891</v>
      </c>
      <c r="V936" s="11">
        <f t="array" ref="V936">SUM((B$3:B$265&lt;T936)*(C$3:C$265))/COUNTIF(B$3:B$265,"&lt;"&amp; T936)</f>
        <v>4.9249554804723505</v>
      </c>
      <c r="W936" s="11">
        <f t="array" ref="W936">SUM((B$3:B$265&gt;=T936)*(C$3:C$265))/COUNTIF(B$3:B$265,"&gt;=" &amp;T936)</f>
        <v>6.3270617250308483</v>
      </c>
    </row>
    <row r="937" spans="20:23" x14ac:dyDescent="0.25">
      <c r="T937" s="3">
        <f t="shared" si="24"/>
        <v>954</v>
      </c>
      <c r="U937" s="10">
        <f t="array" ref="U937">SUM((B$3:B$265&lt;T937)*((C$3:C$265-V937)^2))+SUM((B$3:B$265&gt;=T937)*((C$3:C$265-W937)^2))</f>
        <v>101.7574704499891</v>
      </c>
      <c r="V937" s="11">
        <f t="array" ref="V937">SUM((B$3:B$265&lt;T937)*(C$3:C$265))/COUNTIF(B$3:B$265,"&lt;"&amp; T937)</f>
        <v>4.9249554804723505</v>
      </c>
      <c r="W937" s="11">
        <f t="array" ref="W937">SUM((B$3:B$265&gt;=T937)*(C$3:C$265))/COUNTIF(B$3:B$265,"&gt;=" &amp;T937)</f>
        <v>6.3270617250308483</v>
      </c>
    </row>
    <row r="938" spans="20:23" x14ac:dyDescent="0.25">
      <c r="T938" s="3">
        <f t="shared" si="24"/>
        <v>955</v>
      </c>
      <c r="U938" s="10">
        <f t="array" ref="U938">SUM((B$3:B$265&lt;T938)*((C$3:C$265-V938)^2))+SUM((B$3:B$265&gt;=T938)*((C$3:C$265-W938)^2))</f>
        <v>101.7574704499891</v>
      </c>
      <c r="V938" s="11">
        <f t="array" ref="V938">SUM((B$3:B$265&lt;T938)*(C$3:C$265))/COUNTIF(B$3:B$265,"&lt;"&amp; T938)</f>
        <v>4.9249554804723505</v>
      </c>
      <c r="W938" s="11">
        <f t="array" ref="W938">SUM((B$3:B$265&gt;=T938)*(C$3:C$265))/COUNTIF(B$3:B$265,"&gt;=" &amp;T938)</f>
        <v>6.3270617250308483</v>
      </c>
    </row>
    <row r="939" spans="20:23" x14ac:dyDescent="0.25">
      <c r="T939" s="3">
        <f t="shared" si="24"/>
        <v>956</v>
      </c>
      <c r="U939" s="10">
        <f t="array" ref="U939">SUM((B$3:B$265&lt;T939)*((C$3:C$265-V939)^2))+SUM((B$3:B$265&gt;=T939)*((C$3:C$265-W939)^2))</f>
        <v>101.7574704499891</v>
      </c>
      <c r="V939" s="11">
        <f t="array" ref="V939">SUM((B$3:B$265&lt;T939)*(C$3:C$265))/COUNTIF(B$3:B$265,"&lt;"&amp; T939)</f>
        <v>4.9249554804723505</v>
      </c>
      <c r="W939" s="11">
        <f t="array" ref="W939">SUM((B$3:B$265&gt;=T939)*(C$3:C$265))/COUNTIF(B$3:B$265,"&gt;=" &amp;T939)</f>
        <v>6.3270617250308483</v>
      </c>
    </row>
    <row r="940" spans="20:23" x14ac:dyDescent="0.25">
      <c r="T940" s="3">
        <f t="shared" si="24"/>
        <v>957</v>
      </c>
      <c r="U940" s="10">
        <f t="array" ref="U940">SUM((B$3:B$265&lt;T940)*((C$3:C$265-V940)^2))+SUM((B$3:B$265&gt;=T940)*((C$3:C$265-W940)^2))</f>
        <v>101.7574704499891</v>
      </c>
      <c r="V940" s="11">
        <f t="array" ref="V940">SUM((B$3:B$265&lt;T940)*(C$3:C$265))/COUNTIF(B$3:B$265,"&lt;"&amp; T940)</f>
        <v>4.9249554804723505</v>
      </c>
      <c r="W940" s="11">
        <f t="array" ref="W940">SUM((B$3:B$265&gt;=T940)*(C$3:C$265))/COUNTIF(B$3:B$265,"&gt;=" &amp;T940)</f>
        <v>6.3270617250308483</v>
      </c>
    </row>
    <row r="941" spans="20:23" x14ac:dyDescent="0.25">
      <c r="T941" s="3">
        <f t="shared" si="24"/>
        <v>958</v>
      </c>
      <c r="U941" s="10">
        <f t="array" ref="U941">SUM((B$3:B$265&lt;T941)*((C$3:C$265-V941)^2))+SUM((B$3:B$265&gt;=T941)*((C$3:C$265-W941)^2))</f>
        <v>101.7574704499891</v>
      </c>
      <c r="V941" s="11">
        <f t="array" ref="V941">SUM((B$3:B$265&lt;T941)*(C$3:C$265))/COUNTIF(B$3:B$265,"&lt;"&amp; T941)</f>
        <v>4.9249554804723505</v>
      </c>
      <c r="W941" s="11">
        <f t="array" ref="W941">SUM((B$3:B$265&gt;=T941)*(C$3:C$265))/COUNTIF(B$3:B$265,"&gt;=" &amp;T941)</f>
        <v>6.3270617250308483</v>
      </c>
    </row>
    <row r="942" spans="20:23" x14ac:dyDescent="0.25">
      <c r="T942" s="3">
        <f t="shared" si="24"/>
        <v>959</v>
      </c>
      <c r="U942" s="10">
        <f t="array" ref="U942">SUM((B$3:B$265&lt;T942)*((C$3:C$265-V942)^2))+SUM((B$3:B$265&gt;=T942)*((C$3:C$265-W942)^2))</f>
        <v>101.7574704499891</v>
      </c>
      <c r="V942" s="11">
        <f t="array" ref="V942">SUM((B$3:B$265&lt;T942)*(C$3:C$265))/COUNTIF(B$3:B$265,"&lt;"&amp; T942)</f>
        <v>4.9249554804723505</v>
      </c>
      <c r="W942" s="11">
        <f t="array" ref="W942">SUM((B$3:B$265&gt;=T942)*(C$3:C$265))/COUNTIF(B$3:B$265,"&gt;=" &amp;T942)</f>
        <v>6.3270617250308483</v>
      </c>
    </row>
    <row r="943" spans="20:23" x14ac:dyDescent="0.25">
      <c r="T943" s="3">
        <f t="shared" si="24"/>
        <v>960</v>
      </c>
      <c r="U943" s="10">
        <f t="array" ref="U943">SUM((B$3:B$265&lt;T943)*((C$3:C$265-V943)^2))+SUM((B$3:B$265&gt;=T943)*((C$3:C$265-W943)^2))</f>
        <v>101.7574704499891</v>
      </c>
      <c r="V943" s="11">
        <f t="array" ref="V943">SUM((B$3:B$265&lt;T943)*(C$3:C$265))/COUNTIF(B$3:B$265,"&lt;"&amp; T943)</f>
        <v>4.9249554804723505</v>
      </c>
      <c r="W943" s="11">
        <f t="array" ref="W943">SUM((B$3:B$265&gt;=T943)*(C$3:C$265))/COUNTIF(B$3:B$265,"&gt;=" &amp;T943)</f>
        <v>6.3270617250308483</v>
      </c>
    </row>
    <row r="944" spans="20:23" x14ac:dyDescent="0.25">
      <c r="T944" s="3">
        <f t="shared" si="24"/>
        <v>961</v>
      </c>
      <c r="U944" s="10">
        <f t="array" ref="U944">SUM((B$3:B$265&lt;T944)*((C$3:C$265-V944)^2))+SUM((B$3:B$265&gt;=T944)*((C$3:C$265-W944)^2))</f>
        <v>101.7574704499891</v>
      </c>
      <c r="V944" s="11">
        <f t="array" ref="V944">SUM((B$3:B$265&lt;T944)*(C$3:C$265))/COUNTIF(B$3:B$265,"&lt;"&amp; T944)</f>
        <v>4.9249554804723505</v>
      </c>
      <c r="W944" s="11">
        <f t="array" ref="W944">SUM((B$3:B$265&gt;=T944)*(C$3:C$265))/COUNTIF(B$3:B$265,"&gt;=" &amp;T944)</f>
        <v>6.3270617250308483</v>
      </c>
    </row>
    <row r="945" spans="20:23" x14ac:dyDescent="0.25">
      <c r="T945" s="3">
        <f t="shared" si="24"/>
        <v>962</v>
      </c>
      <c r="U945" s="10">
        <f t="array" ref="U945">SUM((B$3:B$265&lt;T945)*((C$3:C$265-V945)^2))+SUM((B$3:B$265&gt;=T945)*((C$3:C$265-W945)^2))</f>
        <v>100.7018505285248</v>
      </c>
      <c r="V945" s="11">
        <f t="array" ref="V945">SUM((B$3:B$265&lt;T945)*(C$3:C$265))/COUNTIF(B$3:B$265,"&lt;"&amp; T945)</f>
        <v>4.9292622955720127</v>
      </c>
      <c r="W945" s="11">
        <f t="array" ref="W945">SUM((B$3:B$265&gt;=T945)*(C$3:C$265))/COUNTIF(B$3:B$265,"&gt;=" &amp;T945)</f>
        <v>6.3328092560307647</v>
      </c>
    </row>
    <row r="946" spans="20:23" x14ac:dyDescent="0.25">
      <c r="T946" s="3">
        <f t="shared" si="24"/>
        <v>963</v>
      </c>
      <c r="U946" s="10">
        <f t="array" ref="U946">SUM((B$3:B$265&lt;T946)*((C$3:C$265-V946)^2))+SUM((B$3:B$265&gt;=T946)*((C$3:C$265-W946)^2))</f>
        <v>100.7018505285248</v>
      </c>
      <c r="V946" s="11">
        <f t="array" ref="V946">SUM((B$3:B$265&lt;T946)*(C$3:C$265))/COUNTIF(B$3:B$265,"&lt;"&amp; T946)</f>
        <v>4.9292622955720127</v>
      </c>
      <c r="W946" s="11">
        <f t="array" ref="W946">SUM((B$3:B$265&gt;=T946)*(C$3:C$265))/COUNTIF(B$3:B$265,"&gt;=" &amp;T946)</f>
        <v>6.3328092560307647</v>
      </c>
    </row>
    <row r="947" spans="20:23" x14ac:dyDescent="0.25">
      <c r="T947" s="3">
        <f t="shared" si="24"/>
        <v>964</v>
      </c>
      <c r="U947" s="10">
        <f t="array" ref="U947">SUM((B$3:B$265&lt;T947)*((C$3:C$265-V947)^2))+SUM((B$3:B$265&gt;=T947)*((C$3:C$265-W947)^2))</f>
        <v>100.7018505285248</v>
      </c>
      <c r="V947" s="11">
        <f t="array" ref="V947">SUM((B$3:B$265&lt;T947)*(C$3:C$265))/COUNTIF(B$3:B$265,"&lt;"&amp; T947)</f>
        <v>4.9292622955720127</v>
      </c>
      <c r="W947" s="11">
        <f t="array" ref="W947">SUM((B$3:B$265&gt;=T947)*(C$3:C$265))/COUNTIF(B$3:B$265,"&gt;=" &amp;T947)</f>
        <v>6.3328092560307647</v>
      </c>
    </row>
    <row r="948" spans="20:23" x14ac:dyDescent="0.25">
      <c r="T948" s="3">
        <f t="shared" si="24"/>
        <v>965</v>
      </c>
      <c r="U948" s="10">
        <f t="array" ref="U948">SUM((B$3:B$265&lt;T948)*((C$3:C$265-V948)^2))+SUM((B$3:B$265&gt;=T948)*((C$3:C$265-W948)^2))</f>
        <v>100.7018505285248</v>
      </c>
      <c r="V948" s="11">
        <f t="array" ref="V948">SUM((B$3:B$265&lt;T948)*(C$3:C$265))/COUNTIF(B$3:B$265,"&lt;"&amp; T948)</f>
        <v>4.9292622955720127</v>
      </c>
      <c r="W948" s="11">
        <f t="array" ref="W948">SUM((B$3:B$265&gt;=T948)*(C$3:C$265))/COUNTIF(B$3:B$265,"&gt;=" &amp;T948)</f>
        <v>6.3328092560307647</v>
      </c>
    </row>
    <row r="949" spans="20:23" x14ac:dyDescent="0.25">
      <c r="T949" s="3">
        <f t="shared" si="24"/>
        <v>966</v>
      </c>
      <c r="U949" s="10">
        <f t="array" ref="U949">SUM((B$3:B$265&lt;T949)*((C$3:C$265-V949)^2))+SUM((B$3:B$265&gt;=T949)*((C$3:C$265-W949)^2))</f>
        <v>100.7018505285248</v>
      </c>
      <c r="V949" s="11">
        <f t="array" ref="V949">SUM((B$3:B$265&lt;T949)*(C$3:C$265))/COUNTIF(B$3:B$265,"&lt;"&amp; T949)</f>
        <v>4.9292622955720127</v>
      </c>
      <c r="W949" s="11">
        <f t="array" ref="W949">SUM((B$3:B$265&gt;=T949)*(C$3:C$265))/COUNTIF(B$3:B$265,"&gt;=" &amp;T949)</f>
        <v>6.3328092560307647</v>
      </c>
    </row>
    <row r="950" spans="20:23" x14ac:dyDescent="0.25">
      <c r="T950" s="3">
        <f t="shared" si="24"/>
        <v>967</v>
      </c>
      <c r="U950" s="10">
        <f t="array" ref="U950">SUM((B$3:B$265&lt;T950)*((C$3:C$265-V950)^2))+SUM((B$3:B$265&gt;=T950)*((C$3:C$265-W950)^2))</f>
        <v>100.7018505285248</v>
      </c>
      <c r="V950" s="11">
        <f t="array" ref="V950">SUM((B$3:B$265&lt;T950)*(C$3:C$265))/COUNTIF(B$3:B$265,"&lt;"&amp; T950)</f>
        <v>4.9292622955720127</v>
      </c>
      <c r="W950" s="11">
        <f t="array" ref="W950">SUM((B$3:B$265&gt;=T950)*(C$3:C$265))/COUNTIF(B$3:B$265,"&gt;=" &amp;T950)</f>
        <v>6.3328092560307647</v>
      </c>
    </row>
    <row r="951" spans="20:23" x14ac:dyDescent="0.25">
      <c r="T951" s="3">
        <f t="shared" si="24"/>
        <v>968</v>
      </c>
      <c r="U951" s="10">
        <f t="array" ref="U951">SUM((B$3:B$265&lt;T951)*((C$3:C$265-V951)^2))+SUM((B$3:B$265&gt;=T951)*((C$3:C$265-W951)^2))</f>
        <v>100.7018505285248</v>
      </c>
      <c r="V951" s="11">
        <f t="array" ref="V951">SUM((B$3:B$265&lt;T951)*(C$3:C$265))/COUNTIF(B$3:B$265,"&lt;"&amp; T951)</f>
        <v>4.9292622955720127</v>
      </c>
      <c r="W951" s="11">
        <f t="array" ref="W951">SUM((B$3:B$265&gt;=T951)*(C$3:C$265))/COUNTIF(B$3:B$265,"&gt;=" &amp;T951)</f>
        <v>6.3328092560307647</v>
      </c>
    </row>
    <row r="952" spans="20:23" x14ac:dyDescent="0.25">
      <c r="T952" s="3">
        <f t="shared" si="24"/>
        <v>969</v>
      </c>
      <c r="U952" s="10">
        <f t="array" ref="U952">SUM((B$3:B$265&lt;T952)*((C$3:C$265-V952)^2))+SUM((B$3:B$265&gt;=T952)*((C$3:C$265-W952)^2))</f>
        <v>100.7018505285248</v>
      </c>
      <c r="V952" s="11">
        <f t="array" ref="V952">SUM((B$3:B$265&lt;T952)*(C$3:C$265))/COUNTIF(B$3:B$265,"&lt;"&amp; T952)</f>
        <v>4.9292622955720127</v>
      </c>
      <c r="W952" s="11">
        <f t="array" ref="W952">SUM((B$3:B$265&gt;=T952)*(C$3:C$265))/COUNTIF(B$3:B$265,"&gt;=" &amp;T952)</f>
        <v>6.3328092560307647</v>
      </c>
    </row>
    <row r="953" spans="20:23" x14ac:dyDescent="0.25">
      <c r="T953" s="3">
        <f t="shared" si="24"/>
        <v>970</v>
      </c>
      <c r="U953" s="10">
        <f t="array" ref="U953">SUM((B$3:B$265&lt;T953)*((C$3:C$265-V953)^2))+SUM((B$3:B$265&gt;=T953)*((C$3:C$265-W953)^2))</f>
        <v>98.950843489868248</v>
      </c>
      <c r="V953" s="11">
        <f t="array" ref="V953">SUM((B$3:B$265&lt;T953)*(C$3:C$265))/COUNTIF(B$3:B$265,"&lt;"&amp; T953)</f>
        <v>4.9303190877606395</v>
      </c>
      <c r="W953" s="11">
        <f t="array" ref="W953">SUM((B$3:B$265&gt;=T953)*(C$3:C$265))/COUNTIF(B$3:B$265,"&gt;=" &amp;T953)</f>
        <v>6.3399177181917032</v>
      </c>
    </row>
    <row r="954" spans="20:23" x14ac:dyDescent="0.25">
      <c r="T954" s="3">
        <f t="shared" si="24"/>
        <v>971</v>
      </c>
      <c r="U954" s="10">
        <f t="array" ref="U954">SUM((B$3:B$265&lt;T954)*((C$3:C$265-V954)^2))+SUM((B$3:B$265&gt;=T954)*((C$3:C$265-W954)^2))</f>
        <v>98.950843489868248</v>
      </c>
      <c r="V954" s="11">
        <f t="array" ref="V954">SUM((B$3:B$265&lt;T954)*(C$3:C$265))/COUNTIF(B$3:B$265,"&lt;"&amp; T954)</f>
        <v>4.9303190877606395</v>
      </c>
      <c r="W954" s="11">
        <f t="array" ref="W954">SUM((B$3:B$265&gt;=T954)*(C$3:C$265))/COUNTIF(B$3:B$265,"&gt;=" &amp;T954)</f>
        <v>6.3399177181917032</v>
      </c>
    </row>
    <row r="955" spans="20:23" x14ac:dyDescent="0.25">
      <c r="T955" s="3">
        <f t="shared" si="24"/>
        <v>972</v>
      </c>
      <c r="U955" s="10">
        <f t="array" ref="U955">SUM((B$3:B$265&lt;T955)*((C$3:C$265-V955)^2))+SUM((B$3:B$265&gt;=T955)*((C$3:C$265-W955)^2))</f>
        <v>98.950843489868248</v>
      </c>
      <c r="V955" s="11">
        <f t="array" ref="V955">SUM((B$3:B$265&lt;T955)*(C$3:C$265))/COUNTIF(B$3:B$265,"&lt;"&amp; T955)</f>
        <v>4.9303190877606395</v>
      </c>
      <c r="W955" s="11">
        <f t="array" ref="W955">SUM((B$3:B$265&gt;=T955)*(C$3:C$265))/COUNTIF(B$3:B$265,"&gt;=" &amp;T955)</f>
        <v>6.3399177181917032</v>
      </c>
    </row>
    <row r="956" spans="20:23" x14ac:dyDescent="0.25">
      <c r="T956" s="3">
        <f t="shared" si="24"/>
        <v>973</v>
      </c>
      <c r="U956" s="10">
        <f t="array" ref="U956">SUM((B$3:B$265&lt;T956)*((C$3:C$265-V956)^2))+SUM((B$3:B$265&gt;=T956)*((C$3:C$265-W956)^2))</f>
        <v>98.950843489868248</v>
      </c>
      <c r="V956" s="11">
        <f t="array" ref="V956">SUM((B$3:B$265&lt;T956)*(C$3:C$265))/COUNTIF(B$3:B$265,"&lt;"&amp; T956)</f>
        <v>4.9303190877606395</v>
      </c>
      <c r="W956" s="11">
        <f t="array" ref="W956">SUM((B$3:B$265&gt;=T956)*(C$3:C$265))/COUNTIF(B$3:B$265,"&gt;=" &amp;T956)</f>
        <v>6.3399177181917032</v>
      </c>
    </row>
    <row r="957" spans="20:23" x14ac:dyDescent="0.25">
      <c r="T957" s="3">
        <f t="shared" si="24"/>
        <v>974</v>
      </c>
      <c r="U957" s="10">
        <f t="array" ref="U957">SUM((B$3:B$265&lt;T957)*((C$3:C$265-V957)^2))+SUM((B$3:B$265&gt;=T957)*((C$3:C$265-W957)^2))</f>
        <v>98.950843489868248</v>
      </c>
      <c r="V957" s="11">
        <f t="array" ref="V957">SUM((B$3:B$265&lt;T957)*(C$3:C$265))/COUNTIF(B$3:B$265,"&lt;"&amp; T957)</f>
        <v>4.9303190877606395</v>
      </c>
      <c r="W957" s="11">
        <f t="array" ref="W957">SUM((B$3:B$265&gt;=T957)*(C$3:C$265))/COUNTIF(B$3:B$265,"&gt;=" &amp;T957)</f>
        <v>6.3399177181917032</v>
      </c>
    </row>
    <row r="958" spans="20:23" x14ac:dyDescent="0.25">
      <c r="T958" s="3">
        <f t="shared" si="24"/>
        <v>975</v>
      </c>
      <c r="U958" s="10">
        <f t="array" ref="U958">SUM((B$3:B$265&lt;T958)*((C$3:C$265-V958)^2))+SUM((B$3:B$265&gt;=T958)*((C$3:C$265-W958)^2))</f>
        <v>98.950843489868248</v>
      </c>
      <c r="V958" s="11">
        <f t="array" ref="V958">SUM((B$3:B$265&lt;T958)*(C$3:C$265))/COUNTIF(B$3:B$265,"&lt;"&amp; T958)</f>
        <v>4.9303190877606395</v>
      </c>
      <c r="W958" s="11">
        <f t="array" ref="W958">SUM((B$3:B$265&gt;=T958)*(C$3:C$265))/COUNTIF(B$3:B$265,"&gt;=" &amp;T958)</f>
        <v>6.3399177181917032</v>
      </c>
    </row>
    <row r="959" spans="20:23" x14ac:dyDescent="0.25">
      <c r="T959" s="3">
        <f t="shared" si="24"/>
        <v>976</v>
      </c>
      <c r="U959" s="10">
        <f t="array" ref="U959">SUM((B$3:B$265&lt;T959)*((C$3:C$265-V959)^2))+SUM((B$3:B$265&gt;=T959)*((C$3:C$265-W959)^2))</f>
        <v>98.950843489868248</v>
      </c>
      <c r="V959" s="11">
        <f t="array" ref="V959">SUM((B$3:B$265&lt;T959)*(C$3:C$265))/COUNTIF(B$3:B$265,"&lt;"&amp; T959)</f>
        <v>4.9303190877606395</v>
      </c>
      <c r="W959" s="11">
        <f t="array" ref="W959">SUM((B$3:B$265&gt;=T959)*(C$3:C$265))/COUNTIF(B$3:B$265,"&gt;=" &amp;T959)</f>
        <v>6.3399177181917032</v>
      </c>
    </row>
    <row r="960" spans="20:23" x14ac:dyDescent="0.25">
      <c r="T960" s="3">
        <f t="shared" si="24"/>
        <v>977</v>
      </c>
      <c r="U960" s="10">
        <f t="array" ref="U960">SUM((B$3:B$265&lt;T960)*((C$3:C$265-V960)^2))+SUM((B$3:B$265&gt;=T960)*((C$3:C$265-W960)^2))</f>
        <v>98.950843489868248</v>
      </c>
      <c r="V960" s="11">
        <f t="array" ref="V960">SUM((B$3:B$265&lt;T960)*(C$3:C$265))/COUNTIF(B$3:B$265,"&lt;"&amp; T960)</f>
        <v>4.9303190877606395</v>
      </c>
      <c r="W960" s="11">
        <f t="array" ref="W960">SUM((B$3:B$265&gt;=T960)*(C$3:C$265))/COUNTIF(B$3:B$265,"&gt;=" &amp;T960)</f>
        <v>6.3399177181917032</v>
      </c>
    </row>
    <row r="961" spans="20:23" x14ac:dyDescent="0.25">
      <c r="T961" s="3">
        <f t="shared" si="24"/>
        <v>978</v>
      </c>
      <c r="U961" s="10">
        <f t="array" ref="U961">SUM((B$3:B$265&lt;T961)*((C$3:C$265-V961)^2))+SUM((B$3:B$265&gt;=T961)*((C$3:C$265-W961)^2))</f>
        <v>98.950843489868248</v>
      </c>
      <c r="V961" s="11">
        <f t="array" ref="V961">SUM((B$3:B$265&lt;T961)*(C$3:C$265))/COUNTIF(B$3:B$265,"&lt;"&amp; T961)</f>
        <v>4.9303190877606395</v>
      </c>
      <c r="W961" s="11">
        <f t="array" ref="W961">SUM((B$3:B$265&gt;=T961)*(C$3:C$265))/COUNTIF(B$3:B$265,"&gt;=" &amp;T961)</f>
        <v>6.3399177181917032</v>
      </c>
    </row>
    <row r="962" spans="20:23" x14ac:dyDescent="0.25">
      <c r="T962" s="3">
        <f t="shared" si="24"/>
        <v>979</v>
      </c>
      <c r="U962" s="10">
        <f t="array" ref="U962">SUM((B$3:B$265&lt;T962)*((C$3:C$265-V962)^2))+SUM((B$3:B$265&gt;=T962)*((C$3:C$265-W962)^2))</f>
        <v>97.993734248154283</v>
      </c>
      <c r="V962" s="11">
        <f t="array" ref="V962">SUM((B$3:B$265&lt;T962)*(C$3:C$265))/COUNTIF(B$3:B$265,"&lt;"&amp; T962)</f>
        <v>4.9350370144117601</v>
      </c>
      <c r="W962" s="11">
        <f t="array" ref="W962">SUM((B$3:B$265&gt;=T962)*(C$3:C$265))/COUNTIF(B$3:B$265,"&gt;=" &amp;T962)</f>
        <v>6.345547990362749</v>
      </c>
    </row>
    <row r="963" spans="20:23" x14ac:dyDescent="0.25">
      <c r="T963" s="3">
        <f t="shared" si="24"/>
        <v>980</v>
      </c>
      <c r="U963" s="10">
        <f t="array" ref="U963">SUM((B$3:B$265&lt;T963)*((C$3:C$265-V963)^2))+SUM((B$3:B$265&gt;=T963)*((C$3:C$265-W963)^2))</f>
        <v>97.993734248154283</v>
      </c>
      <c r="V963" s="11">
        <f t="array" ref="V963">SUM((B$3:B$265&lt;T963)*(C$3:C$265))/COUNTIF(B$3:B$265,"&lt;"&amp; T963)</f>
        <v>4.9350370144117601</v>
      </c>
      <c r="W963" s="11">
        <f t="array" ref="W963">SUM((B$3:B$265&gt;=T963)*(C$3:C$265))/COUNTIF(B$3:B$265,"&gt;=" &amp;T963)</f>
        <v>6.345547990362749</v>
      </c>
    </row>
    <row r="964" spans="20:23" x14ac:dyDescent="0.25">
      <c r="T964" s="3">
        <f t="shared" si="24"/>
        <v>981</v>
      </c>
      <c r="U964" s="10">
        <f t="array" ref="U964">SUM((B$3:B$265&lt;T964)*((C$3:C$265-V964)^2))+SUM((B$3:B$265&gt;=T964)*((C$3:C$265-W964)^2))</f>
        <v>97.993734248154283</v>
      </c>
      <c r="V964" s="11">
        <f t="array" ref="V964">SUM((B$3:B$265&lt;T964)*(C$3:C$265))/COUNTIF(B$3:B$265,"&lt;"&amp; T964)</f>
        <v>4.9350370144117601</v>
      </c>
      <c r="W964" s="11">
        <f t="array" ref="W964">SUM((B$3:B$265&gt;=T964)*(C$3:C$265))/COUNTIF(B$3:B$265,"&gt;=" &amp;T964)</f>
        <v>6.345547990362749</v>
      </c>
    </row>
    <row r="965" spans="20:23" x14ac:dyDescent="0.25">
      <c r="T965" s="3">
        <f t="shared" ref="T965:T1028" si="25">T964+1</f>
        <v>982</v>
      </c>
      <c r="U965" s="10">
        <f t="array" ref="U965">SUM((B$3:B$265&lt;T965)*((C$3:C$265-V965)^2))+SUM((B$3:B$265&gt;=T965)*((C$3:C$265-W965)^2))</f>
        <v>97.993734248154283</v>
      </c>
      <c r="V965" s="11">
        <f t="array" ref="V965">SUM((B$3:B$265&lt;T965)*(C$3:C$265))/COUNTIF(B$3:B$265,"&lt;"&amp; T965)</f>
        <v>4.9350370144117601</v>
      </c>
      <c r="W965" s="11">
        <f t="array" ref="W965">SUM((B$3:B$265&gt;=T965)*(C$3:C$265))/COUNTIF(B$3:B$265,"&gt;=" &amp;T965)</f>
        <v>6.345547990362749</v>
      </c>
    </row>
    <row r="966" spans="20:23" x14ac:dyDescent="0.25">
      <c r="T966" s="3">
        <f t="shared" si="25"/>
        <v>983</v>
      </c>
      <c r="U966" s="10">
        <f t="array" ref="U966">SUM((B$3:B$265&lt;T966)*((C$3:C$265-V966)^2))+SUM((B$3:B$265&gt;=T966)*((C$3:C$265-W966)^2))</f>
        <v>97.993734248154283</v>
      </c>
      <c r="V966" s="11">
        <f t="array" ref="V966">SUM((B$3:B$265&lt;T966)*(C$3:C$265))/COUNTIF(B$3:B$265,"&lt;"&amp; T966)</f>
        <v>4.9350370144117601</v>
      </c>
      <c r="W966" s="11">
        <f t="array" ref="W966">SUM((B$3:B$265&gt;=T966)*(C$3:C$265))/COUNTIF(B$3:B$265,"&gt;=" &amp;T966)</f>
        <v>6.345547990362749</v>
      </c>
    </row>
    <row r="967" spans="20:23" x14ac:dyDescent="0.25">
      <c r="T967" s="3">
        <f t="shared" si="25"/>
        <v>984</v>
      </c>
      <c r="U967" s="10">
        <f t="array" ref="U967">SUM((B$3:B$265&lt;T967)*((C$3:C$265-V967)^2))+SUM((B$3:B$265&gt;=T967)*((C$3:C$265-W967)^2))</f>
        <v>97.993734248154283</v>
      </c>
      <c r="V967" s="11">
        <f t="array" ref="V967">SUM((B$3:B$265&lt;T967)*(C$3:C$265))/COUNTIF(B$3:B$265,"&lt;"&amp; T967)</f>
        <v>4.9350370144117601</v>
      </c>
      <c r="W967" s="11">
        <f t="array" ref="W967">SUM((B$3:B$265&gt;=T967)*(C$3:C$265))/COUNTIF(B$3:B$265,"&gt;=" &amp;T967)</f>
        <v>6.345547990362749</v>
      </c>
    </row>
    <row r="968" spans="20:23" x14ac:dyDescent="0.25">
      <c r="T968" s="3">
        <f t="shared" si="25"/>
        <v>985</v>
      </c>
      <c r="U968" s="10">
        <f t="array" ref="U968">SUM((B$3:B$265&lt;T968)*((C$3:C$265-V968)^2))+SUM((B$3:B$265&gt;=T968)*((C$3:C$265-W968)^2))</f>
        <v>97.993734248154283</v>
      </c>
      <c r="V968" s="11">
        <f t="array" ref="V968">SUM((B$3:B$265&lt;T968)*(C$3:C$265))/COUNTIF(B$3:B$265,"&lt;"&amp; T968)</f>
        <v>4.9350370144117601</v>
      </c>
      <c r="W968" s="11">
        <f t="array" ref="W968">SUM((B$3:B$265&gt;=T968)*(C$3:C$265))/COUNTIF(B$3:B$265,"&gt;=" &amp;T968)</f>
        <v>6.345547990362749</v>
      </c>
    </row>
    <row r="969" spans="20:23" x14ac:dyDescent="0.25">
      <c r="T969" s="3">
        <f t="shared" si="25"/>
        <v>986</v>
      </c>
      <c r="U969" s="10">
        <f t="array" ref="U969">SUM((B$3:B$265&lt;T969)*((C$3:C$265-V969)^2))+SUM((B$3:B$265&gt;=T969)*((C$3:C$265-W969)^2))</f>
        <v>97.225465694286953</v>
      </c>
      <c r="V969" s="11">
        <f t="array" ref="V969">SUM((B$3:B$265&lt;T969)*(C$3:C$265))/COUNTIF(B$3:B$265,"&lt;"&amp; T969)</f>
        <v>4.9405509512942389</v>
      </c>
      <c r="W969" s="11">
        <f t="array" ref="W969">SUM((B$3:B$265&gt;=T969)*(C$3:C$265))/COUNTIF(B$3:B$265,"&gt;=" &amp;T969)</f>
        <v>6.3508464140705483</v>
      </c>
    </row>
    <row r="970" spans="20:23" x14ac:dyDescent="0.25">
      <c r="T970" s="3">
        <f t="shared" si="25"/>
        <v>987</v>
      </c>
      <c r="U970" s="10">
        <f t="array" ref="U970">SUM((B$3:B$265&lt;T970)*((C$3:C$265-V970)^2))+SUM((B$3:B$265&gt;=T970)*((C$3:C$265-W970)^2))</f>
        <v>97.225465694286953</v>
      </c>
      <c r="V970" s="11">
        <f t="array" ref="V970">SUM((B$3:B$265&lt;T970)*(C$3:C$265))/COUNTIF(B$3:B$265,"&lt;"&amp; T970)</f>
        <v>4.9405509512942389</v>
      </c>
      <c r="W970" s="11">
        <f t="array" ref="W970">SUM((B$3:B$265&gt;=T970)*(C$3:C$265))/COUNTIF(B$3:B$265,"&gt;=" &amp;T970)</f>
        <v>6.3508464140705483</v>
      </c>
    </row>
    <row r="971" spans="20:23" x14ac:dyDescent="0.25">
      <c r="T971" s="3">
        <f t="shared" si="25"/>
        <v>988</v>
      </c>
      <c r="U971" s="10">
        <f t="array" ref="U971">SUM((B$3:B$265&lt;T971)*((C$3:C$265-V971)^2))+SUM((B$3:B$265&gt;=T971)*((C$3:C$265-W971)^2))</f>
        <v>97.225465694286953</v>
      </c>
      <c r="V971" s="11">
        <f t="array" ref="V971">SUM((B$3:B$265&lt;T971)*(C$3:C$265))/COUNTIF(B$3:B$265,"&lt;"&amp; T971)</f>
        <v>4.9405509512942389</v>
      </c>
      <c r="W971" s="11">
        <f t="array" ref="W971">SUM((B$3:B$265&gt;=T971)*(C$3:C$265))/COUNTIF(B$3:B$265,"&gt;=" &amp;T971)</f>
        <v>6.3508464140705483</v>
      </c>
    </row>
    <row r="972" spans="20:23" x14ac:dyDescent="0.25">
      <c r="T972" s="3">
        <f t="shared" si="25"/>
        <v>989</v>
      </c>
      <c r="U972" s="10">
        <f t="array" ref="U972">SUM((B$3:B$265&lt;T972)*((C$3:C$265-V972)^2))+SUM((B$3:B$265&gt;=T972)*((C$3:C$265-W972)^2))</f>
        <v>97.225465694286953</v>
      </c>
      <c r="V972" s="11">
        <f t="array" ref="V972">SUM((B$3:B$265&lt;T972)*(C$3:C$265))/COUNTIF(B$3:B$265,"&lt;"&amp; T972)</f>
        <v>4.9405509512942389</v>
      </c>
      <c r="W972" s="11">
        <f t="array" ref="W972">SUM((B$3:B$265&gt;=T972)*(C$3:C$265))/COUNTIF(B$3:B$265,"&gt;=" &amp;T972)</f>
        <v>6.3508464140705483</v>
      </c>
    </row>
    <row r="973" spans="20:23" x14ac:dyDescent="0.25">
      <c r="T973" s="3">
        <f t="shared" si="25"/>
        <v>990</v>
      </c>
      <c r="U973" s="10">
        <f t="array" ref="U973">SUM((B$3:B$265&lt;T973)*((C$3:C$265-V973)^2))+SUM((B$3:B$265&gt;=T973)*((C$3:C$265-W973)^2))</f>
        <v>97.225465694286953</v>
      </c>
      <c r="V973" s="11">
        <f t="array" ref="V973">SUM((B$3:B$265&lt;T973)*(C$3:C$265))/COUNTIF(B$3:B$265,"&lt;"&amp; T973)</f>
        <v>4.9405509512942389</v>
      </c>
      <c r="W973" s="11">
        <f t="array" ref="W973">SUM((B$3:B$265&gt;=T973)*(C$3:C$265))/COUNTIF(B$3:B$265,"&gt;=" &amp;T973)</f>
        <v>6.3508464140705483</v>
      </c>
    </row>
    <row r="974" spans="20:23" x14ac:dyDescent="0.25">
      <c r="T974" s="3">
        <f t="shared" si="25"/>
        <v>991</v>
      </c>
      <c r="U974" s="10">
        <f t="array" ref="U974">SUM((B$3:B$265&lt;T974)*((C$3:C$265-V974)^2))+SUM((B$3:B$265&gt;=T974)*((C$3:C$265-W974)^2))</f>
        <v>97.225465694286953</v>
      </c>
      <c r="V974" s="11">
        <f t="array" ref="V974">SUM((B$3:B$265&lt;T974)*(C$3:C$265))/COUNTIF(B$3:B$265,"&lt;"&amp; T974)</f>
        <v>4.9405509512942389</v>
      </c>
      <c r="W974" s="11">
        <f t="array" ref="W974">SUM((B$3:B$265&gt;=T974)*(C$3:C$265))/COUNTIF(B$3:B$265,"&gt;=" &amp;T974)</f>
        <v>6.3508464140705483</v>
      </c>
    </row>
    <row r="975" spans="20:23" x14ac:dyDescent="0.25">
      <c r="T975" s="3">
        <f t="shared" si="25"/>
        <v>992</v>
      </c>
      <c r="U975" s="10">
        <f t="array" ref="U975">SUM((B$3:B$265&lt;T975)*((C$3:C$265-V975)^2))+SUM((B$3:B$265&gt;=T975)*((C$3:C$265-W975)^2))</f>
        <v>97.225465694286953</v>
      </c>
      <c r="V975" s="11">
        <f t="array" ref="V975">SUM((B$3:B$265&lt;T975)*(C$3:C$265))/COUNTIF(B$3:B$265,"&lt;"&amp; T975)</f>
        <v>4.9405509512942389</v>
      </c>
      <c r="W975" s="11">
        <f t="array" ref="W975">SUM((B$3:B$265&gt;=T975)*(C$3:C$265))/COUNTIF(B$3:B$265,"&gt;=" &amp;T975)</f>
        <v>6.3508464140705483</v>
      </c>
    </row>
    <row r="976" spans="20:23" x14ac:dyDescent="0.25">
      <c r="T976" s="3">
        <f t="shared" si="25"/>
        <v>993</v>
      </c>
      <c r="U976" s="10">
        <f t="array" ref="U976">SUM((B$3:B$265&lt;T976)*((C$3:C$265-V976)^2))+SUM((B$3:B$265&gt;=T976)*((C$3:C$265-W976)^2))</f>
        <v>97.225465694286953</v>
      </c>
      <c r="V976" s="11">
        <f t="array" ref="V976">SUM((B$3:B$265&lt;T976)*(C$3:C$265))/COUNTIF(B$3:B$265,"&lt;"&amp; T976)</f>
        <v>4.9405509512942389</v>
      </c>
      <c r="W976" s="11">
        <f t="array" ref="W976">SUM((B$3:B$265&gt;=T976)*(C$3:C$265))/COUNTIF(B$3:B$265,"&gt;=" &amp;T976)</f>
        <v>6.3508464140705483</v>
      </c>
    </row>
    <row r="977" spans="20:23" x14ac:dyDescent="0.25">
      <c r="T977" s="3">
        <f t="shared" si="25"/>
        <v>994</v>
      </c>
      <c r="U977" s="10">
        <f t="array" ref="U977">SUM((B$3:B$265&lt;T977)*((C$3:C$265-V977)^2))+SUM((B$3:B$265&gt;=T977)*((C$3:C$265-W977)^2))</f>
        <v>97.225465694286953</v>
      </c>
      <c r="V977" s="11">
        <f t="array" ref="V977">SUM((B$3:B$265&lt;T977)*(C$3:C$265))/COUNTIF(B$3:B$265,"&lt;"&amp; T977)</f>
        <v>4.9405509512942389</v>
      </c>
      <c r="W977" s="11">
        <f t="array" ref="W977">SUM((B$3:B$265&gt;=T977)*(C$3:C$265))/COUNTIF(B$3:B$265,"&gt;=" &amp;T977)</f>
        <v>6.3508464140705483</v>
      </c>
    </row>
    <row r="978" spans="20:23" x14ac:dyDescent="0.25">
      <c r="T978" s="3">
        <f t="shared" si="25"/>
        <v>995</v>
      </c>
      <c r="U978" s="10">
        <f t="array" ref="U978">SUM((B$3:B$265&lt;T978)*((C$3:C$265-V978)^2))+SUM((B$3:B$265&gt;=T978)*((C$3:C$265-W978)^2))</f>
        <v>97.225465694286953</v>
      </c>
      <c r="V978" s="11">
        <f t="array" ref="V978">SUM((B$3:B$265&lt;T978)*(C$3:C$265))/COUNTIF(B$3:B$265,"&lt;"&amp; T978)</f>
        <v>4.9405509512942389</v>
      </c>
      <c r="W978" s="11">
        <f t="array" ref="W978">SUM((B$3:B$265&gt;=T978)*(C$3:C$265))/COUNTIF(B$3:B$265,"&gt;=" &amp;T978)</f>
        <v>6.3508464140705483</v>
      </c>
    </row>
    <row r="979" spans="20:23" x14ac:dyDescent="0.25">
      <c r="T979" s="3">
        <f t="shared" si="25"/>
        <v>996</v>
      </c>
      <c r="U979" s="10">
        <f t="array" ref="U979">SUM((B$3:B$265&lt;T979)*((C$3:C$265-V979)^2))+SUM((B$3:B$265&gt;=T979)*((C$3:C$265-W979)^2))</f>
        <v>97.225465694286953</v>
      </c>
      <c r="V979" s="11">
        <f t="array" ref="V979">SUM((B$3:B$265&lt;T979)*(C$3:C$265))/COUNTIF(B$3:B$265,"&lt;"&amp; T979)</f>
        <v>4.9405509512942389</v>
      </c>
      <c r="W979" s="11">
        <f t="array" ref="W979">SUM((B$3:B$265&gt;=T979)*(C$3:C$265))/COUNTIF(B$3:B$265,"&gt;=" &amp;T979)</f>
        <v>6.3508464140705483</v>
      </c>
    </row>
    <row r="980" spans="20:23" x14ac:dyDescent="0.25">
      <c r="T980" s="3">
        <f t="shared" si="25"/>
        <v>997</v>
      </c>
      <c r="U980" s="10">
        <f t="array" ref="U980">SUM((B$3:B$265&lt;T980)*((C$3:C$265-V980)^2))+SUM((B$3:B$265&gt;=T980)*((C$3:C$265-W980)^2))</f>
        <v>97.225465694286953</v>
      </c>
      <c r="V980" s="11">
        <f t="array" ref="V980">SUM((B$3:B$265&lt;T980)*(C$3:C$265))/COUNTIF(B$3:B$265,"&lt;"&amp; T980)</f>
        <v>4.9405509512942389</v>
      </c>
      <c r="W980" s="11">
        <f t="array" ref="W980">SUM((B$3:B$265&gt;=T980)*(C$3:C$265))/COUNTIF(B$3:B$265,"&gt;=" &amp;T980)</f>
        <v>6.3508464140705483</v>
      </c>
    </row>
    <row r="981" spans="20:23" x14ac:dyDescent="0.25">
      <c r="T981" s="3">
        <f t="shared" si="25"/>
        <v>998</v>
      </c>
      <c r="U981" s="10">
        <f t="array" ref="U981">SUM((B$3:B$265&lt;T981)*((C$3:C$265-V981)^2))+SUM((B$3:B$265&gt;=T981)*((C$3:C$265-W981)^2))</f>
        <v>97.225465694286953</v>
      </c>
      <c r="V981" s="11">
        <f t="array" ref="V981">SUM((B$3:B$265&lt;T981)*(C$3:C$265))/COUNTIF(B$3:B$265,"&lt;"&amp; T981)</f>
        <v>4.9405509512942389</v>
      </c>
      <c r="W981" s="11">
        <f t="array" ref="W981">SUM((B$3:B$265&gt;=T981)*(C$3:C$265))/COUNTIF(B$3:B$265,"&gt;=" &amp;T981)</f>
        <v>6.3508464140705483</v>
      </c>
    </row>
    <row r="982" spans="20:23" x14ac:dyDescent="0.25">
      <c r="T982" s="3">
        <f t="shared" si="25"/>
        <v>999</v>
      </c>
      <c r="U982" s="10">
        <f t="array" ref="U982">SUM((B$3:B$265&lt;T982)*((C$3:C$265-V982)^2))+SUM((B$3:B$265&gt;=T982)*((C$3:C$265-W982)^2))</f>
        <v>97.225465694286953</v>
      </c>
      <c r="V982" s="11">
        <f t="array" ref="V982">SUM((B$3:B$265&lt;T982)*(C$3:C$265))/COUNTIF(B$3:B$265,"&lt;"&amp; T982)</f>
        <v>4.9405509512942389</v>
      </c>
      <c r="W982" s="11">
        <f t="array" ref="W982">SUM((B$3:B$265&gt;=T982)*(C$3:C$265))/COUNTIF(B$3:B$265,"&gt;=" &amp;T982)</f>
        <v>6.3508464140705483</v>
      </c>
    </row>
    <row r="983" spans="20:23" x14ac:dyDescent="0.25">
      <c r="T983" s="3">
        <f t="shared" si="25"/>
        <v>1000</v>
      </c>
      <c r="U983" s="10">
        <f t="array" ref="U983">SUM((B$3:B$265&lt;T983)*((C$3:C$265-V983)^2))+SUM((B$3:B$265&gt;=T983)*((C$3:C$265-W983)^2))</f>
        <v>97.426145837999229</v>
      </c>
      <c r="V983" s="11">
        <f t="array" ref="V983">SUM((B$3:B$265&lt;T983)*(C$3:C$265))/COUNTIF(B$3:B$265,"&lt;"&amp; T983)</f>
        <v>4.9502979616106533</v>
      </c>
      <c r="W983" s="11">
        <f t="array" ref="W983">SUM((B$3:B$265&gt;=T983)*(C$3:C$265))/COUNTIF(B$3:B$265,"&gt;=" &amp;T983)</f>
        <v>6.3542919585375612</v>
      </c>
    </row>
    <row r="984" spans="20:23" x14ac:dyDescent="0.25">
      <c r="T984" s="3">
        <f t="shared" si="25"/>
        <v>1001</v>
      </c>
      <c r="U984" s="10">
        <f t="array" ref="U984">SUM((B$3:B$265&lt;T984)*((C$3:C$265-V984)^2))+SUM((B$3:B$265&gt;=T984)*((C$3:C$265-W984)^2))</f>
        <v>97.426145837999229</v>
      </c>
      <c r="V984" s="11">
        <f t="array" ref="V984">SUM((B$3:B$265&lt;T984)*(C$3:C$265))/COUNTIF(B$3:B$265,"&lt;"&amp; T984)</f>
        <v>4.9502979616106533</v>
      </c>
      <c r="W984" s="11">
        <f t="array" ref="W984">SUM((B$3:B$265&gt;=T984)*(C$3:C$265))/COUNTIF(B$3:B$265,"&gt;=" &amp;T984)</f>
        <v>6.3542919585375612</v>
      </c>
    </row>
    <row r="985" spans="20:23" x14ac:dyDescent="0.25">
      <c r="T985" s="3">
        <f t="shared" si="25"/>
        <v>1002</v>
      </c>
      <c r="U985" s="10">
        <f t="array" ref="U985">SUM((B$3:B$265&lt;T985)*((C$3:C$265-V985)^2))+SUM((B$3:B$265&gt;=T985)*((C$3:C$265-W985)^2))</f>
        <v>97.426145837999229</v>
      </c>
      <c r="V985" s="11">
        <f t="array" ref="V985">SUM((B$3:B$265&lt;T985)*(C$3:C$265))/COUNTIF(B$3:B$265,"&lt;"&amp; T985)</f>
        <v>4.9502979616106533</v>
      </c>
      <c r="W985" s="11">
        <f t="array" ref="W985">SUM((B$3:B$265&gt;=T985)*(C$3:C$265))/COUNTIF(B$3:B$265,"&gt;=" &amp;T985)</f>
        <v>6.3542919585375612</v>
      </c>
    </row>
    <row r="986" spans="20:23" x14ac:dyDescent="0.25">
      <c r="T986" s="3">
        <f t="shared" si="25"/>
        <v>1003</v>
      </c>
      <c r="U986" s="10">
        <f t="array" ref="U986">SUM((B$3:B$265&lt;T986)*((C$3:C$265-V986)^2))+SUM((B$3:B$265&gt;=T986)*((C$3:C$265-W986)^2))</f>
        <v>97.426145837999229</v>
      </c>
      <c r="V986" s="11">
        <f t="array" ref="V986">SUM((B$3:B$265&lt;T986)*(C$3:C$265))/COUNTIF(B$3:B$265,"&lt;"&amp; T986)</f>
        <v>4.9502979616106533</v>
      </c>
      <c r="W986" s="11">
        <f t="array" ref="W986">SUM((B$3:B$265&gt;=T986)*(C$3:C$265))/COUNTIF(B$3:B$265,"&gt;=" &amp;T986)</f>
        <v>6.3542919585375612</v>
      </c>
    </row>
    <row r="987" spans="20:23" x14ac:dyDescent="0.25">
      <c r="T987" s="3">
        <f t="shared" si="25"/>
        <v>1004</v>
      </c>
      <c r="U987" s="10">
        <f t="array" ref="U987">SUM((B$3:B$265&lt;T987)*((C$3:C$265-V987)^2))+SUM((B$3:B$265&gt;=T987)*((C$3:C$265-W987)^2))</f>
        <v>97.426145837999229</v>
      </c>
      <c r="V987" s="11">
        <f t="array" ref="V987">SUM((B$3:B$265&lt;T987)*(C$3:C$265))/COUNTIF(B$3:B$265,"&lt;"&amp; T987)</f>
        <v>4.9502979616106533</v>
      </c>
      <c r="W987" s="11">
        <f t="array" ref="W987">SUM((B$3:B$265&gt;=T987)*(C$3:C$265))/COUNTIF(B$3:B$265,"&gt;=" &amp;T987)</f>
        <v>6.3542919585375612</v>
      </c>
    </row>
    <row r="988" spans="20:23" x14ac:dyDescent="0.25">
      <c r="T988" s="3">
        <f t="shared" si="25"/>
        <v>1005</v>
      </c>
      <c r="U988" s="10">
        <f t="array" ref="U988">SUM((B$3:B$265&lt;T988)*((C$3:C$265-V988)^2))+SUM((B$3:B$265&gt;=T988)*((C$3:C$265-W988)^2))</f>
        <v>97.426145837999229</v>
      </c>
      <c r="V988" s="11">
        <f t="array" ref="V988">SUM((B$3:B$265&lt;T988)*(C$3:C$265))/COUNTIF(B$3:B$265,"&lt;"&amp; T988)</f>
        <v>4.9502979616106533</v>
      </c>
      <c r="W988" s="11">
        <f t="array" ref="W988">SUM((B$3:B$265&gt;=T988)*(C$3:C$265))/COUNTIF(B$3:B$265,"&gt;=" &amp;T988)</f>
        <v>6.3542919585375612</v>
      </c>
    </row>
    <row r="989" spans="20:23" x14ac:dyDescent="0.25">
      <c r="T989" s="3">
        <f t="shared" si="25"/>
        <v>1006</v>
      </c>
      <c r="U989" s="10">
        <f t="array" ref="U989">SUM((B$3:B$265&lt;T989)*((C$3:C$265-V989)^2))+SUM((B$3:B$265&gt;=T989)*((C$3:C$265-W989)^2))</f>
        <v>97.426145837999229</v>
      </c>
      <c r="V989" s="11">
        <f t="array" ref="V989">SUM((B$3:B$265&lt;T989)*(C$3:C$265))/COUNTIF(B$3:B$265,"&lt;"&amp; T989)</f>
        <v>4.9502979616106533</v>
      </c>
      <c r="W989" s="11">
        <f t="array" ref="W989">SUM((B$3:B$265&gt;=T989)*(C$3:C$265))/COUNTIF(B$3:B$265,"&gt;=" &amp;T989)</f>
        <v>6.3542919585375612</v>
      </c>
    </row>
    <row r="990" spans="20:23" x14ac:dyDescent="0.25">
      <c r="T990" s="3">
        <f t="shared" si="25"/>
        <v>1007</v>
      </c>
      <c r="U990" s="10">
        <f t="array" ref="U990">SUM((B$3:B$265&lt;T990)*((C$3:C$265-V990)^2))+SUM((B$3:B$265&gt;=T990)*((C$3:C$265-W990)^2))</f>
        <v>97.426145837999229</v>
      </c>
      <c r="V990" s="11">
        <f t="array" ref="V990">SUM((B$3:B$265&lt;T990)*(C$3:C$265))/COUNTIF(B$3:B$265,"&lt;"&amp; T990)</f>
        <v>4.9502979616106533</v>
      </c>
      <c r="W990" s="11">
        <f t="array" ref="W990">SUM((B$3:B$265&gt;=T990)*(C$3:C$265))/COUNTIF(B$3:B$265,"&gt;=" &amp;T990)</f>
        <v>6.3542919585375612</v>
      </c>
    </row>
    <row r="991" spans="20:23" x14ac:dyDescent="0.25">
      <c r="T991" s="3">
        <f t="shared" si="25"/>
        <v>1008</v>
      </c>
      <c r="U991" s="10">
        <f t="array" ref="U991">SUM((B$3:B$265&lt;T991)*((C$3:C$265-V991)^2))+SUM((B$3:B$265&gt;=T991)*((C$3:C$265-W991)^2))</f>
        <v>97.426145837999229</v>
      </c>
      <c r="V991" s="11">
        <f t="array" ref="V991">SUM((B$3:B$265&lt;T991)*(C$3:C$265))/COUNTIF(B$3:B$265,"&lt;"&amp; T991)</f>
        <v>4.9502979616106533</v>
      </c>
      <c r="W991" s="11">
        <f t="array" ref="W991">SUM((B$3:B$265&gt;=T991)*(C$3:C$265))/COUNTIF(B$3:B$265,"&gt;=" &amp;T991)</f>
        <v>6.3542919585375612</v>
      </c>
    </row>
    <row r="992" spans="20:23" x14ac:dyDescent="0.25">
      <c r="T992" s="3">
        <f t="shared" si="25"/>
        <v>1009</v>
      </c>
      <c r="U992" s="10">
        <f t="array" ref="U992">SUM((B$3:B$265&lt;T992)*((C$3:C$265-V992)^2))+SUM((B$3:B$265&gt;=T992)*((C$3:C$265-W992)^2))</f>
        <v>97.426145837999229</v>
      </c>
      <c r="V992" s="11">
        <f t="array" ref="V992">SUM((B$3:B$265&lt;T992)*(C$3:C$265))/COUNTIF(B$3:B$265,"&lt;"&amp; T992)</f>
        <v>4.9502979616106533</v>
      </c>
      <c r="W992" s="11">
        <f t="array" ref="W992">SUM((B$3:B$265&gt;=T992)*(C$3:C$265))/COUNTIF(B$3:B$265,"&gt;=" &amp;T992)</f>
        <v>6.3542919585375612</v>
      </c>
    </row>
    <row r="993" spans="20:23" x14ac:dyDescent="0.25">
      <c r="T993" s="3">
        <f t="shared" si="25"/>
        <v>1010</v>
      </c>
      <c r="U993" s="10">
        <f t="array" ref="U993">SUM((B$3:B$265&lt;T993)*((C$3:C$265-V993)^2))+SUM((B$3:B$265&gt;=T993)*((C$3:C$265-W993)^2))</f>
        <v>97.426145837999229</v>
      </c>
      <c r="V993" s="11">
        <f t="array" ref="V993">SUM((B$3:B$265&lt;T993)*(C$3:C$265))/COUNTIF(B$3:B$265,"&lt;"&amp; T993)</f>
        <v>4.9502979616106533</v>
      </c>
      <c r="W993" s="11">
        <f t="array" ref="W993">SUM((B$3:B$265&gt;=T993)*(C$3:C$265))/COUNTIF(B$3:B$265,"&gt;=" &amp;T993)</f>
        <v>6.3542919585375612</v>
      </c>
    </row>
    <row r="994" spans="20:23" x14ac:dyDescent="0.25">
      <c r="T994" s="3">
        <f t="shared" si="25"/>
        <v>1011</v>
      </c>
      <c r="U994" s="10">
        <f t="array" ref="U994">SUM((B$3:B$265&lt;T994)*((C$3:C$265-V994)^2))+SUM((B$3:B$265&gt;=T994)*((C$3:C$265-W994)^2))</f>
        <v>97.426145837999229</v>
      </c>
      <c r="V994" s="11">
        <f t="array" ref="V994">SUM((B$3:B$265&lt;T994)*(C$3:C$265))/COUNTIF(B$3:B$265,"&lt;"&amp; T994)</f>
        <v>4.9502979616106533</v>
      </c>
      <c r="W994" s="11">
        <f t="array" ref="W994">SUM((B$3:B$265&gt;=T994)*(C$3:C$265))/COUNTIF(B$3:B$265,"&gt;=" &amp;T994)</f>
        <v>6.3542919585375612</v>
      </c>
    </row>
    <row r="995" spans="20:23" x14ac:dyDescent="0.25">
      <c r="T995" s="3">
        <f t="shared" si="25"/>
        <v>1012</v>
      </c>
      <c r="U995" s="10">
        <f t="array" ref="U995">SUM((B$3:B$265&lt;T995)*((C$3:C$265-V995)^2))+SUM((B$3:B$265&gt;=T995)*((C$3:C$265-W995)^2))</f>
        <v>97.426145837999229</v>
      </c>
      <c r="V995" s="11">
        <f t="array" ref="V995">SUM((B$3:B$265&lt;T995)*(C$3:C$265))/COUNTIF(B$3:B$265,"&lt;"&amp; T995)</f>
        <v>4.9502979616106533</v>
      </c>
      <c r="W995" s="11">
        <f t="array" ref="W995">SUM((B$3:B$265&gt;=T995)*(C$3:C$265))/COUNTIF(B$3:B$265,"&gt;=" &amp;T995)</f>
        <v>6.3542919585375612</v>
      </c>
    </row>
    <row r="996" spans="20:23" x14ac:dyDescent="0.25">
      <c r="T996" s="3">
        <f t="shared" si="25"/>
        <v>1013</v>
      </c>
      <c r="U996" s="10">
        <f t="array" ref="U996">SUM((B$3:B$265&lt;T996)*((C$3:C$265-V996)^2))+SUM((B$3:B$265&gt;=T996)*((C$3:C$265-W996)^2))</f>
        <v>97.426145837999229</v>
      </c>
      <c r="V996" s="11">
        <f t="array" ref="V996">SUM((B$3:B$265&lt;T996)*(C$3:C$265))/COUNTIF(B$3:B$265,"&lt;"&amp; T996)</f>
        <v>4.9502979616106533</v>
      </c>
      <c r="W996" s="11">
        <f t="array" ref="W996">SUM((B$3:B$265&gt;=T996)*(C$3:C$265))/COUNTIF(B$3:B$265,"&gt;=" &amp;T996)</f>
        <v>6.3542919585375612</v>
      </c>
    </row>
    <row r="997" spans="20:23" x14ac:dyDescent="0.25">
      <c r="T997" s="3">
        <f t="shared" si="25"/>
        <v>1014</v>
      </c>
      <c r="U997" s="10">
        <f t="array" ref="U997">SUM((B$3:B$265&lt;T997)*((C$3:C$265-V997)^2))+SUM((B$3:B$265&gt;=T997)*((C$3:C$265-W997)^2))</f>
        <v>97.426145837999229</v>
      </c>
      <c r="V997" s="11">
        <f t="array" ref="V997">SUM((B$3:B$265&lt;T997)*(C$3:C$265))/COUNTIF(B$3:B$265,"&lt;"&amp; T997)</f>
        <v>4.9502979616106533</v>
      </c>
      <c r="W997" s="11">
        <f t="array" ref="W997">SUM((B$3:B$265&gt;=T997)*(C$3:C$265))/COUNTIF(B$3:B$265,"&gt;=" &amp;T997)</f>
        <v>6.3542919585375612</v>
      </c>
    </row>
    <row r="998" spans="20:23" x14ac:dyDescent="0.25">
      <c r="T998" s="3">
        <f t="shared" si="25"/>
        <v>1015</v>
      </c>
      <c r="U998" s="10">
        <f t="array" ref="U998">SUM((B$3:B$265&lt;T998)*((C$3:C$265-V998)^2))+SUM((B$3:B$265&gt;=T998)*((C$3:C$265-W998)^2))</f>
        <v>97.426145837999229</v>
      </c>
      <c r="V998" s="11">
        <f t="array" ref="V998">SUM((B$3:B$265&lt;T998)*(C$3:C$265))/COUNTIF(B$3:B$265,"&lt;"&amp; T998)</f>
        <v>4.9502979616106533</v>
      </c>
      <c r="W998" s="11">
        <f t="array" ref="W998">SUM((B$3:B$265&gt;=T998)*(C$3:C$265))/COUNTIF(B$3:B$265,"&gt;=" &amp;T998)</f>
        <v>6.3542919585375612</v>
      </c>
    </row>
    <row r="999" spans="20:23" x14ac:dyDescent="0.25">
      <c r="T999" s="3">
        <f t="shared" si="25"/>
        <v>1016</v>
      </c>
      <c r="U999" s="10">
        <f t="array" ref="U999">SUM((B$3:B$265&lt;T999)*((C$3:C$265-V999)^2))+SUM((B$3:B$265&gt;=T999)*((C$3:C$265-W999)^2))</f>
        <v>97.426145837999229</v>
      </c>
      <c r="V999" s="11">
        <f t="array" ref="V999">SUM((B$3:B$265&lt;T999)*(C$3:C$265))/COUNTIF(B$3:B$265,"&lt;"&amp; T999)</f>
        <v>4.9502979616106533</v>
      </c>
      <c r="W999" s="11">
        <f t="array" ref="W999">SUM((B$3:B$265&gt;=T999)*(C$3:C$265))/COUNTIF(B$3:B$265,"&gt;=" &amp;T999)</f>
        <v>6.3542919585375612</v>
      </c>
    </row>
    <row r="1000" spans="20:23" x14ac:dyDescent="0.25">
      <c r="T1000" s="3">
        <f t="shared" si="25"/>
        <v>1017</v>
      </c>
      <c r="U1000" s="10">
        <f t="array" ref="U1000">SUM((B$3:B$265&lt;T1000)*((C$3:C$265-V1000)^2))+SUM((B$3:B$265&gt;=T1000)*((C$3:C$265-W1000)^2))</f>
        <v>97.426145837999229</v>
      </c>
      <c r="V1000" s="11">
        <f t="array" ref="V1000">SUM((B$3:B$265&lt;T1000)*(C$3:C$265))/COUNTIF(B$3:B$265,"&lt;"&amp; T1000)</f>
        <v>4.9502979616106533</v>
      </c>
      <c r="W1000" s="11">
        <f t="array" ref="W1000">SUM((B$3:B$265&gt;=T1000)*(C$3:C$265))/COUNTIF(B$3:B$265,"&gt;=" &amp;T1000)</f>
        <v>6.3542919585375612</v>
      </c>
    </row>
    <row r="1001" spans="20:23" x14ac:dyDescent="0.25">
      <c r="T1001" s="3">
        <f t="shared" si="25"/>
        <v>1018</v>
      </c>
      <c r="U1001" s="10">
        <f t="array" ref="U1001">SUM((B$3:B$265&lt;T1001)*((C$3:C$265-V1001)^2))+SUM((B$3:B$265&gt;=T1001)*((C$3:C$265-W1001)^2))</f>
        <v>97.426145837999229</v>
      </c>
      <c r="V1001" s="11">
        <f t="array" ref="V1001">SUM((B$3:B$265&lt;T1001)*(C$3:C$265))/COUNTIF(B$3:B$265,"&lt;"&amp; T1001)</f>
        <v>4.9502979616106533</v>
      </c>
      <c r="W1001" s="11">
        <f t="array" ref="W1001">SUM((B$3:B$265&gt;=T1001)*(C$3:C$265))/COUNTIF(B$3:B$265,"&gt;=" &amp;T1001)</f>
        <v>6.3542919585375612</v>
      </c>
    </row>
    <row r="1002" spans="20:23" x14ac:dyDescent="0.25">
      <c r="T1002" s="3">
        <f t="shared" si="25"/>
        <v>1019</v>
      </c>
      <c r="U1002" s="10">
        <f t="array" ref="U1002">SUM((B$3:B$265&lt;T1002)*((C$3:C$265-V1002)^2))+SUM((B$3:B$265&gt;=T1002)*((C$3:C$265-W1002)^2))</f>
        <v>97.426145837999229</v>
      </c>
      <c r="V1002" s="11">
        <f t="array" ref="V1002">SUM((B$3:B$265&lt;T1002)*(C$3:C$265))/COUNTIF(B$3:B$265,"&lt;"&amp; T1002)</f>
        <v>4.9502979616106533</v>
      </c>
      <c r="W1002" s="11">
        <f t="array" ref="W1002">SUM((B$3:B$265&gt;=T1002)*(C$3:C$265))/COUNTIF(B$3:B$265,"&gt;=" &amp;T1002)</f>
        <v>6.3542919585375612</v>
      </c>
    </row>
    <row r="1003" spans="20:23" x14ac:dyDescent="0.25">
      <c r="T1003" s="3">
        <f t="shared" si="25"/>
        <v>1020</v>
      </c>
      <c r="U1003" s="10">
        <f t="array" ref="U1003">SUM((B$3:B$265&lt;T1003)*((C$3:C$265-V1003)^2))+SUM((B$3:B$265&gt;=T1003)*((C$3:C$265-W1003)^2))</f>
        <v>97.426145837999229</v>
      </c>
      <c r="V1003" s="11">
        <f t="array" ref="V1003">SUM((B$3:B$265&lt;T1003)*(C$3:C$265))/COUNTIF(B$3:B$265,"&lt;"&amp; T1003)</f>
        <v>4.9502979616106533</v>
      </c>
      <c r="W1003" s="11">
        <f t="array" ref="W1003">SUM((B$3:B$265&gt;=T1003)*(C$3:C$265))/COUNTIF(B$3:B$265,"&gt;=" &amp;T1003)</f>
        <v>6.3542919585375612</v>
      </c>
    </row>
    <row r="1004" spans="20:23" x14ac:dyDescent="0.25">
      <c r="T1004" s="3">
        <f t="shared" si="25"/>
        <v>1021</v>
      </c>
      <c r="U1004" s="10">
        <f t="array" ref="U1004">SUM((B$3:B$265&lt;T1004)*((C$3:C$265-V1004)^2))+SUM((B$3:B$265&gt;=T1004)*((C$3:C$265-W1004)^2))</f>
        <v>97.426145837999229</v>
      </c>
      <c r="V1004" s="11">
        <f t="array" ref="V1004">SUM((B$3:B$265&lt;T1004)*(C$3:C$265))/COUNTIF(B$3:B$265,"&lt;"&amp; T1004)</f>
        <v>4.9502979616106533</v>
      </c>
      <c r="W1004" s="11">
        <f t="array" ref="W1004">SUM((B$3:B$265&gt;=T1004)*(C$3:C$265))/COUNTIF(B$3:B$265,"&gt;=" &amp;T1004)</f>
        <v>6.3542919585375612</v>
      </c>
    </row>
    <row r="1005" spans="20:23" x14ac:dyDescent="0.25">
      <c r="T1005" s="3">
        <f t="shared" si="25"/>
        <v>1022</v>
      </c>
      <c r="U1005" s="10">
        <f t="array" ref="U1005">SUM((B$3:B$265&lt;T1005)*((C$3:C$265-V1005)^2))+SUM((B$3:B$265&gt;=T1005)*((C$3:C$265-W1005)^2))</f>
        <v>97.426145837999229</v>
      </c>
      <c r="V1005" s="11">
        <f t="array" ref="V1005">SUM((B$3:B$265&lt;T1005)*(C$3:C$265))/COUNTIF(B$3:B$265,"&lt;"&amp; T1005)</f>
        <v>4.9502979616106533</v>
      </c>
      <c r="W1005" s="11">
        <f t="array" ref="W1005">SUM((B$3:B$265&gt;=T1005)*(C$3:C$265))/COUNTIF(B$3:B$265,"&gt;=" &amp;T1005)</f>
        <v>6.3542919585375612</v>
      </c>
    </row>
    <row r="1006" spans="20:23" x14ac:dyDescent="0.25">
      <c r="T1006" s="3">
        <f t="shared" si="25"/>
        <v>1023</v>
      </c>
      <c r="U1006" s="10">
        <f t="array" ref="U1006">SUM((B$3:B$265&lt;T1006)*((C$3:C$265-V1006)^2))+SUM((B$3:B$265&gt;=T1006)*((C$3:C$265-W1006)^2))</f>
        <v>97.426145837999229</v>
      </c>
      <c r="V1006" s="11">
        <f t="array" ref="V1006">SUM((B$3:B$265&lt;T1006)*(C$3:C$265))/COUNTIF(B$3:B$265,"&lt;"&amp; T1006)</f>
        <v>4.9502979616106533</v>
      </c>
      <c r="W1006" s="11">
        <f t="array" ref="W1006">SUM((B$3:B$265&gt;=T1006)*(C$3:C$265))/COUNTIF(B$3:B$265,"&gt;=" &amp;T1006)</f>
        <v>6.3542919585375612</v>
      </c>
    </row>
    <row r="1007" spans="20:23" x14ac:dyDescent="0.25">
      <c r="T1007" s="3">
        <f t="shared" si="25"/>
        <v>1024</v>
      </c>
      <c r="U1007" s="10">
        <f t="array" ref="U1007">SUM((B$3:B$265&lt;T1007)*((C$3:C$265-V1007)^2))+SUM((B$3:B$265&gt;=T1007)*((C$3:C$265-W1007)^2))</f>
        <v>97.426145837999229</v>
      </c>
      <c r="V1007" s="11">
        <f t="array" ref="V1007">SUM((B$3:B$265&lt;T1007)*(C$3:C$265))/COUNTIF(B$3:B$265,"&lt;"&amp; T1007)</f>
        <v>4.9502979616106533</v>
      </c>
      <c r="W1007" s="11">
        <f t="array" ref="W1007">SUM((B$3:B$265&gt;=T1007)*(C$3:C$265))/COUNTIF(B$3:B$265,"&gt;=" &amp;T1007)</f>
        <v>6.3542919585375612</v>
      </c>
    </row>
    <row r="1008" spans="20:23" x14ac:dyDescent="0.25">
      <c r="T1008" s="3">
        <f t="shared" si="25"/>
        <v>1025</v>
      </c>
      <c r="U1008" s="10">
        <f t="array" ref="U1008">SUM((B$3:B$265&lt;T1008)*((C$3:C$265-V1008)^2))+SUM((B$3:B$265&gt;=T1008)*((C$3:C$265-W1008)^2))</f>
        <v>97.426145837999229</v>
      </c>
      <c r="V1008" s="11">
        <f t="array" ref="V1008">SUM((B$3:B$265&lt;T1008)*(C$3:C$265))/COUNTIF(B$3:B$265,"&lt;"&amp; T1008)</f>
        <v>4.9502979616106533</v>
      </c>
      <c r="W1008" s="11">
        <f t="array" ref="W1008">SUM((B$3:B$265&gt;=T1008)*(C$3:C$265))/COUNTIF(B$3:B$265,"&gt;=" &amp;T1008)</f>
        <v>6.3542919585375612</v>
      </c>
    </row>
    <row r="1009" spans="20:23" x14ac:dyDescent="0.25">
      <c r="T1009" s="3">
        <f t="shared" si="25"/>
        <v>1026</v>
      </c>
      <c r="U1009" s="10">
        <f t="array" ref="U1009">SUM((B$3:B$265&lt;T1009)*((C$3:C$265-V1009)^2))+SUM((B$3:B$265&gt;=T1009)*((C$3:C$265-W1009)^2))</f>
        <v>97.426145837999229</v>
      </c>
      <c r="V1009" s="11">
        <f t="array" ref="V1009">SUM((B$3:B$265&lt;T1009)*(C$3:C$265))/COUNTIF(B$3:B$265,"&lt;"&amp; T1009)</f>
        <v>4.9502979616106533</v>
      </c>
      <c r="W1009" s="11">
        <f t="array" ref="W1009">SUM((B$3:B$265&gt;=T1009)*(C$3:C$265))/COUNTIF(B$3:B$265,"&gt;=" &amp;T1009)</f>
        <v>6.3542919585375612</v>
      </c>
    </row>
    <row r="1010" spans="20:23" x14ac:dyDescent="0.25">
      <c r="T1010" s="3">
        <f t="shared" si="25"/>
        <v>1027</v>
      </c>
      <c r="U1010" s="10">
        <f t="array" ref="U1010">SUM((B$3:B$265&lt;T1010)*((C$3:C$265-V1010)^2))+SUM((B$3:B$265&gt;=T1010)*((C$3:C$265-W1010)^2))</f>
        <v>97.426145837999229</v>
      </c>
      <c r="V1010" s="11">
        <f t="array" ref="V1010">SUM((B$3:B$265&lt;T1010)*(C$3:C$265))/COUNTIF(B$3:B$265,"&lt;"&amp; T1010)</f>
        <v>4.9502979616106533</v>
      </c>
      <c r="W1010" s="11">
        <f t="array" ref="W1010">SUM((B$3:B$265&gt;=T1010)*(C$3:C$265))/COUNTIF(B$3:B$265,"&gt;=" &amp;T1010)</f>
        <v>6.3542919585375612</v>
      </c>
    </row>
    <row r="1011" spans="20:23" x14ac:dyDescent="0.25">
      <c r="T1011" s="3">
        <f t="shared" si="25"/>
        <v>1028</v>
      </c>
      <c r="U1011" s="10">
        <f t="array" ref="U1011">SUM((B$3:B$265&lt;T1011)*((C$3:C$265-V1011)^2))+SUM((B$3:B$265&gt;=T1011)*((C$3:C$265-W1011)^2))</f>
        <v>97.426145837999229</v>
      </c>
      <c r="V1011" s="11">
        <f t="array" ref="V1011">SUM((B$3:B$265&lt;T1011)*(C$3:C$265))/COUNTIF(B$3:B$265,"&lt;"&amp; T1011)</f>
        <v>4.9502979616106533</v>
      </c>
      <c r="W1011" s="11">
        <f t="array" ref="W1011">SUM((B$3:B$265&gt;=T1011)*(C$3:C$265))/COUNTIF(B$3:B$265,"&gt;=" &amp;T1011)</f>
        <v>6.3542919585375612</v>
      </c>
    </row>
    <row r="1012" spans="20:23" x14ac:dyDescent="0.25">
      <c r="T1012" s="3">
        <f t="shared" si="25"/>
        <v>1029</v>
      </c>
      <c r="U1012" s="10">
        <f t="array" ref="U1012">SUM((B$3:B$265&lt;T1012)*((C$3:C$265-V1012)^2))+SUM((B$3:B$265&gt;=T1012)*((C$3:C$265-W1012)^2))</f>
        <v>97.426145837999229</v>
      </c>
      <c r="V1012" s="11">
        <f t="array" ref="V1012">SUM((B$3:B$265&lt;T1012)*(C$3:C$265))/COUNTIF(B$3:B$265,"&lt;"&amp; T1012)</f>
        <v>4.9502979616106533</v>
      </c>
      <c r="W1012" s="11">
        <f t="array" ref="W1012">SUM((B$3:B$265&gt;=T1012)*(C$3:C$265))/COUNTIF(B$3:B$265,"&gt;=" &amp;T1012)</f>
        <v>6.3542919585375612</v>
      </c>
    </row>
    <row r="1013" spans="20:23" x14ac:dyDescent="0.25">
      <c r="T1013" s="3">
        <f t="shared" si="25"/>
        <v>1030</v>
      </c>
      <c r="U1013" s="10">
        <f t="array" ref="U1013">SUM((B$3:B$265&lt;T1013)*((C$3:C$265-V1013)^2))+SUM((B$3:B$265&gt;=T1013)*((C$3:C$265-W1013)^2))</f>
        <v>97.426145837999229</v>
      </c>
      <c r="V1013" s="11">
        <f t="array" ref="V1013">SUM((B$3:B$265&lt;T1013)*(C$3:C$265))/COUNTIF(B$3:B$265,"&lt;"&amp; T1013)</f>
        <v>4.9502979616106533</v>
      </c>
      <c r="W1013" s="11">
        <f t="array" ref="W1013">SUM((B$3:B$265&gt;=T1013)*(C$3:C$265))/COUNTIF(B$3:B$265,"&gt;=" &amp;T1013)</f>
        <v>6.3542919585375612</v>
      </c>
    </row>
    <row r="1014" spans="20:23" x14ac:dyDescent="0.25">
      <c r="T1014" s="3">
        <f t="shared" si="25"/>
        <v>1031</v>
      </c>
      <c r="U1014" s="10">
        <f t="array" ref="U1014">SUM((B$3:B$265&lt;T1014)*((C$3:C$265-V1014)^2))+SUM((B$3:B$265&gt;=T1014)*((C$3:C$265-W1014)^2))</f>
        <v>97.426145837999229</v>
      </c>
      <c r="V1014" s="11">
        <f t="array" ref="V1014">SUM((B$3:B$265&lt;T1014)*(C$3:C$265))/COUNTIF(B$3:B$265,"&lt;"&amp; T1014)</f>
        <v>4.9502979616106533</v>
      </c>
      <c r="W1014" s="11">
        <f t="array" ref="W1014">SUM((B$3:B$265&gt;=T1014)*(C$3:C$265))/COUNTIF(B$3:B$265,"&gt;=" &amp;T1014)</f>
        <v>6.3542919585375612</v>
      </c>
    </row>
    <row r="1015" spans="20:23" x14ac:dyDescent="0.25">
      <c r="T1015" s="3">
        <f t="shared" si="25"/>
        <v>1032</v>
      </c>
      <c r="U1015" s="10">
        <f t="array" ref="U1015">SUM((B$3:B$265&lt;T1015)*((C$3:C$265-V1015)^2))+SUM((B$3:B$265&gt;=T1015)*((C$3:C$265-W1015)^2))</f>
        <v>97.426145837999229</v>
      </c>
      <c r="V1015" s="11">
        <f t="array" ref="V1015">SUM((B$3:B$265&lt;T1015)*(C$3:C$265))/COUNTIF(B$3:B$265,"&lt;"&amp; T1015)</f>
        <v>4.9502979616106533</v>
      </c>
      <c r="W1015" s="11">
        <f t="array" ref="W1015">SUM((B$3:B$265&gt;=T1015)*(C$3:C$265))/COUNTIF(B$3:B$265,"&gt;=" &amp;T1015)</f>
        <v>6.3542919585375612</v>
      </c>
    </row>
    <row r="1016" spans="20:23" x14ac:dyDescent="0.25">
      <c r="T1016" s="3">
        <f t="shared" si="25"/>
        <v>1033</v>
      </c>
      <c r="U1016" s="10">
        <f t="array" ref="U1016">SUM((B$3:B$265&lt;T1016)*((C$3:C$265-V1016)^2))+SUM((B$3:B$265&gt;=T1016)*((C$3:C$265-W1016)^2))</f>
        <v>97.426145837999229</v>
      </c>
      <c r="V1016" s="11">
        <f t="array" ref="V1016">SUM((B$3:B$265&lt;T1016)*(C$3:C$265))/COUNTIF(B$3:B$265,"&lt;"&amp; T1016)</f>
        <v>4.9502979616106533</v>
      </c>
      <c r="W1016" s="11">
        <f t="array" ref="W1016">SUM((B$3:B$265&gt;=T1016)*(C$3:C$265))/COUNTIF(B$3:B$265,"&gt;=" &amp;T1016)</f>
        <v>6.3542919585375612</v>
      </c>
    </row>
    <row r="1017" spans="20:23" x14ac:dyDescent="0.25">
      <c r="T1017" s="3">
        <f t="shared" si="25"/>
        <v>1034</v>
      </c>
      <c r="U1017" s="10">
        <f t="array" ref="U1017">SUM((B$3:B$265&lt;T1017)*((C$3:C$265-V1017)^2))+SUM((B$3:B$265&gt;=T1017)*((C$3:C$265-W1017)^2))</f>
        <v>97.426145837999229</v>
      </c>
      <c r="V1017" s="11">
        <f t="array" ref="V1017">SUM((B$3:B$265&lt;T1017)*(C$3:C$265))/COUNTIF(B$3:B$265,"&lt;"&amp; T1017)</f>
        <v>4.9502979616106533</v>
      </c>
      <c r="W1017" s="11">
        <f t="array" ref="W1017">SUM((B$3:B$265&gt;=T1017)*(C$3:C$265))/COUNTIF(B$3:B$265,"&gt;=" &amp;T1017)</f>
        <v>6.3542919585375612</v>
      </c>
    </row>
    <row r="1018" spans="20:23" x14ac:dyDescent="0.25">
      <c r="T1018" s="3">
        <f t="shared" si="25"/>
        <v>1035</v>
      </c>
      <c r="U1018" s="10">
        <f t="array" ref="U1018">SUM((B$3:B$265&lt;T1018)*((C$3:C$265-V1018)^2))+SUM((B$3:B$265&gt;=T1018)*((C$3:C$265-W1018)^2))</f>
        <v>97.426145837999229</v>
      </c>
      <c r="V1018" s="11">
        <f t="array" ref="V1018">SUM((B$3:B$265&lt;T1018)*(C$3:C$265))/COUNTIF(B$3:B$265,"&lt;"&amp; T1018)</f>
        <v>4.9502979616106533</v>
      </c>
      <c r="W1018" s="11">
        <f t="array" ref="W1018">SUM((B$3:B$265&gt;=T1018)*(C$3:C$265))/COUNTIF(B$3:B$265,"&gt;=" &amp;T1018)</f>
        <v>6.3542919585375612</v>
      </c>
    </row>
    <row r="1019" spans="20:23" x14ac:dyDescent="0.25">
      <c r="T1019" s="3">
        <f t="shared" si="25"/>
        <v>1036</v>
      </c>
      <c r="U1019" s="10">
        <f t="array" ref="U1019">SUM((B$3:B$265&lt;T1019)*((C$3:C$265-V1019)^2))+SUM((B$3:B$265&gt;=T1019)*((C$3:C$265-W1019)^2))</f>
        <v>97.426145837999229</v>
      </c>
      <c r="V1019" s="11">
        <f t="array" ref="V1019">SUM((B$3:B$265&lt;T1019)*(C$3:C$265))/COUNTIF(B$3:B$265,"&lt;"&amp; T1019)</f>
        <v>4.9502979616106533</v>
      </c>
      <c r="W1019" s="11">
        <f t="array" ref="W1019">SUM((B$3:B$265&gt;=T1019)*(C$3:C$265))/COUNTIF(B$3:B$265,"&gt;=" &amp;T1019)</f>
        <v>6.3542919585375612</v>
      </c>
    </row>
    <row r="1020" spans="20:23" x14ac:dyDescent="0.25">
      <c r="T1020" s="3">
        <f t="shared" si="25"/>
        <v>1037</v>
      </c>
      <c r="U1020" s="10">
        <f t="array" ref="U1020">SUM((B$3:B$265&lt;T1020)*((C$3:C$265-V1020)^2))+SUM((B$3:B$265&gt;=T1020)*((C$3:C$265-W1020)^2))</f>
        <v>97.426145837999229</v>
      </c>
      <c r="V1020" s="11">
        <f t="array" ref="V1020">SUM((B$3:B$265&lt;T1020)*(C$3:C$265))/COUNTIF(B$3:B$265,"&lt;"&amp; T1020)</f>
        <v>4.9502979616106533</v>
      </c>
      <c r="W1020" s="11">
        <f t="array" ref="W1020">SUM((B$3:B$265&gt;=T1020)*(C$3:C$265))/COUNTIF(B$3:B$265,"&gt;=" &amp;T1020)</f>
        <v>6.3542919585375612</v>
      </c>
    </row>
    <row r="1021" spans="20:23" x14ac:dyDescent="0.25">
      <c r="T1021" s="3">
        <f t="shared" si="25"/>
        <v>1038</v>
      </c>
      <c r="U1021" s="10">
        <f t="array" ref="U1021">SUM((B$3:B$265&lt;T1021)*((C$3:C$265-V1021)^2))+SUM((B$3:B$265&gt;=T1021)*((C$3:C$265-W1021)^2))</f>
        <v>97.426145837999229</v>
      </c>
      <c r="V1021" s="11">
        <f t="array" ref="V1021">SUM((B$3:B$265&lt;T1021)*(C$3:C$265))/COUNTIF(B$3:B$265,"&lt;"&amp; T1021)</f>
        <v>4.9502979616106533</v>
      </c>
      <c r="W1021" s="11">
        <f t="array" ref="W1021">SUM((B$3:B$265&gt;=T1021)*(C$3:C$265))/COUNTIF(B$3:B$265,"&gt;=" &amp;T1021)</f>
        <v>6.3542919585375612</v>
      </c>
    </row>
    <row r="1022" spans="20:23" x14ac:dyDescent="0.25">
      <c r="T1022" s="3">
        <f t="shared" si="25"/>
        <v>1039</v>
      </c>
      <c r="U1022" s="10">
        <f t="array" ref="U1022">SUM((B$3:B$265&lt;T1022)*((C$3:C$265-V1022)^2))+SUM((B$3:B$265&gt;=T1022)*((C$3:C$265-W1022)^2))</f>
        <v>96.048884183332746</v>
      </c>
      <c r="V1022" s="11">
        <f t="array" ref="V1022">SUM((B$3:B$265&lt;T1022)*(C$3:C$265))/COUNTIF(B$3:B$265,"&lt;"&amp; T1022)</f>
        <v>4.9529459617626648</v>
      </c>
      <c r="W1022" s="11">
        <f t="array" ref="W1022">SUM((B$3:B$265&gt;=T1022)*(C$3:C$265))/COUNTIF(B$3:B$265,"&gt;=" &amp;T1022)</f>
        <v>6.3608277057057698</v>
      </c>
    </row>
    <row r="1023" spans="20:23" x14ac:dyDescent="0.25">
      <c r="T1023" s="3">
        <f t="shared" si="25"/>
        <v>1040</v>
      </c>
      <c r="U1023" s="10">
        <f t="array" ref="U1023">SUM((B$3:B$265&lt;T1023)*((C$3:C$265-V1023)^2))+SUM((B$3:B$265&gt;=T1023)*((C$3:C$265-W1023)^2))</f>
        <v>96.048884183332746</v>
      </c>
      <c r="V1023" s="11">
        <f t="array" ref="V1023">SUM((B$3:B$265&lt;T1023)*(C$3:C$265))/COUNTIF(B$3:B$265,"&lt;"&amp; T1023)</f>
        <v>4.9529459617626648</v>
      </c>
      <c r="W1023" s="11">
        <f t="array" ref="W1023">SUM((B$3:B$265&gt;=T1023)*(C$3:C$265))/COUNTIF(B$3:B$265,"&gt;=" &amp;T1023)</f>
        <v>6.3608277057057698</v>
      </c>
    </row>
    <row r="1024" spans="20:23" x14ac:dyDescent="0.25">
      <c r="T1024" s="3">
        <f t="shared" si="25"/>
        <v>1041</v>
      </c>
      <c r="U1024" s="10">
        <f t="array" ref="U1024">SUM((B$3:B$265&lt;T1024)*((C$3:C$265-V1024)^2))+SUM((B$3:B$265&gt;=T1024)*((C$3:C$265-W1024)^2))</f>
        <v>96.048884183332746</v>
      </c>
      <c r="V1024" s="11">
        <f t="array" ref="V1024">SUM((B$3:B$265&lt;T1024)*(C$3:C$265))/COUNTIF(B$3:B$265,"&lt;"&amp; T1024)</f>
        <v>4.9529459617626648</v>
      </c>
      <c r="W1024" s="11">
        <f t="array" ref="W1024">SUM((B$3:B$265&gt;=T1024)*(C$3:C$265))/COUNTIF(B$3:B$265,"&gt;=" &amp;T1024)</f>
        <v>6.3608277057057698</v>
      </c>
    </row>
    <row r="1025" spans="20:23" x14ac:dyDescent="0.25">
      <c r="T1025" s="3">
        <f t="shared" si="25"/>
        <v>1042</v>
      </c>
      <c r="U1025" s="10">
        <f t="array" ref="U1025">SUM((B$3:B$265&lt;T1025)*((C$3:C$265-V1025)^2))+SUM((B$3:B$265&gt;=T1025)*((C$3:C$265-W1025)^2))</f>
        <v>96.048884183332746</v>
      </c>
      <c r="V1025" s="11">
        <f t="array" ref="V1025">SUM((B$3:B$265&lt;T1025)*(C$3:C$265))/COUNTIF(B$3:B$265,"&lt;"&amp; T1025)</f>
        <v>4.9529459617626648</v>
      </c>
      <c r="W1025" s="11">
        <f t="array" ref="W1025">SUM((B$3:B$265&gt;=T1025)*(C$3:C$265))/COUNTIF(B$3:B$265,"&gt;=" &amp;T1025)</f>
        <v>6.3608277057057698</v>
      </c>
    </row>
    <row r="1026" spans="20:23" x14ac:dyDescent="0.25">
      <c r="T1026" s="3">
        <f t="shared" si="25"/>
        <v>1043</v>
      </c>
      <c r="U1026" s="10">
        <f t="array" ref="U1026">SUM((B$3:B$265&lt;T1026)*((C$3:C$265-V1026)^2))+SUM((B$3:B$265&gt;=T1026)*((C$3:C$265-W1026)^2))</f>
        <v>96.048884183332746</v>
      </c>
      <c r="V1026" s="11">
        <f t="array" ref="V1026">SUM((B$3:B$265&lt;T1026)*(C$3:C$265))/COUNTIF(B$3:B$265,"&lt;"&amp; T1026)</f>
        <v>4.9529459617626648</v>
      </c>
      <c r="W1026" s="11">
        <f t="array" ref="W1026">SUM((B$3:B$265&gt;=T1026)*(C$3:C$265))/COUNTIF(B$3:B$265,"&gt;=" &amp;T1026)</f>
        <v>6.3608277057057698</v>
      </c>
    </row>
    <row r="1027" spans="20:23" x14ac:dyDescent="0.25">
      <c r="T1027" s="3">
        <f t="shared" si="25"/>
        <v>1044</v>
      </c>
      <c r="U1027" s="10">
        <f t="array" ref="U1027">SUM((B$3:B$265&lt;T1027)*((C$3:C$265-V1027)^2))+SUM((B$3:B$265&gt;=T1027)*((C$3:C$265-W1027)^2))</f>
        <v>96.048884183332746</v>
      </c>
      <c r="V1027" s="11">
        <f t="array" ref="V1027">SUM((B$3:B$265&lt;T1027)*(C$3:C$265))/COUNTIF(B$3:B$265,"&lt;"&amp; T1027)</f>
        <v>4.9529459617626648</v>
      </c>
      <c r="W1027" s="11">
        <f t="array" ref="W1027">SUM((B$3:B$265&gt;=T1027)*(C$3:C$265))/COUNTIF(B$3:B$265,"&gt;=" &amp;T1027)</f>
        <v>6.3608277057057698</v>
      </c>
    </row>
    <row r="1028" spans="20:23" x14ac:dyDescent="0.25">
      <c r="T1028" s="3">
        <f t="shared" si="25"/>
        <v>1045</v>
      </c>
      <c r="U1028" s="10">
        <f t="array" ref="U1028">SUM((B$3:B$265&lt;T1028)*((C$3:C$265-V1028)^2))+SUM((B$3:B$265&gt;=T1028)*((C$3:C$265-W1028)^2))</f>
        <v>96.048884183332746</v>
      </c>
      <c r="V1028" s="11">
        <f t="array" ref="V1028">SUM((B$3:B$265&lt;T1028)*(C$3:C$265))/COUNTIF(B$3:B$265,"&lt;"&amp; T1028)</f>
        <v>4.9529459617626648</v>
      </c>
      <c r="W1028" s="11">
        <f t="array" ref="W1028">SUM((B$3:B$265&gt;=T1028)*(C$3:C$265))/COUNTIF(B$3:B$265,"&gt;=" &amp;T1028)</f>
        <v>6.3608277057057698</v>
      </c>
    </row>
    <row r="1029" spans="20:23" x14ac:dyDescent="0.25">
      <c r="T1029" s="3">
        <f t="shared" ref="T1029:T1092" si="26">T1028+1</f>
        <v>1046</v>
      </c>
      <c r="U1029" s="10">
        <f t="array" ref="U1029">SUM((B$3:B$265&lt;T1029)*((C$3:C$265-V1029)^2))+SUM((B$3:B$265&gt;=T1029)*((C$3:C$265-W1029)^2))</f>
        <v>96.048884183332746</v>
      </c>
      <c r="V1029" s="11">
        <f t="array" ref="V1029">SUM((B$3:B$265&lt;T1029)*(C$3:C$265))/COUNTIF(B$3:B$265,"&lt;"&amp; T1029)</f>
        <v>4.9529459617626648</v>
      </c>
      <c r="W1029" s="11">
        <f t="array" ref="W1029">SUM((B$3:B$265&gt;=T1029)*(C$3:C$265))/COUNTIF(B$3:B$265,"&gt;=" &amp;T1029)</f>
        <v>6.3608277057057698</v>
      </c>
    </row>
    <row r="1030" spans="20:23" x14ac:dyDescent="0.25">
      <c r="T1030" s="3">
        <f t="shared" si="26"/>
        <v>1047</v>
      </c>
      <c r="U1030" s="10">
        <f t="array" ref="U1030">SUM((B$3:B$265&lt;T1030)*((C$3:C$265-V1030)^2))+SUM((B$3:B$265&gt;=T1030)*((C$3:C$265-W1030)^2))</f>
        <v>96.048884183332746</v>
      </c>
      <c r="V1030" s="11">
        <f t="array" ref="V1030">SUM((B$3:B$265&lt;T1030)*(C$3:C$265))/COUNTIF(B$3:B$265,"&lt;"&amp; T1030)</f>
        <v>4.9529459617626648</v>
      </c>
      <c r="W1030" s="11">
        <f t="array" ref="W1030">SUM((B$3:B$265&gt;=T1030)*(C$3:C$265))/COUNTIF(B$3:B$265,"&gt;=" &amp;T1030)</f>
        <v>6.3608277057057698</v>
      </c>
    </row>
    <row r="1031" spans="20:23" x14ac:dyDescent="0.25">
      <c r="T1031" s="3">
        <f t="shared" si="26"/>
        <v>1048</v>
      </c>
      <c r="U1031" s="10">
        <f t="array" ref="U1031">SUM((B$3:B$265&lt;T1031)*((C$3:C$265-V1031)^2))+SUM((B$3:B$265&gt;=T1031)*((C$3:C$265-W1031)^2))</f>
        <v>96.048884183332746</v>
      </c>
      <c r="V1031" s="11">
        <f t="array" ref="V1031">SUM((B$3:B$265&lt;T1031)*(C$3:C$265))/COUNTIF(B$3:B$265,"&lt;"&amp; T1031)</f>
        <v>4.9529459617626648</v>
      </c>
      <c r="W1031" s="11">
        <f t="array" ref="W1031">SUM((B$3:B$265&gt;=T1031)*(C$3:C$265))/COUNTIF(B$3:B$265,"&gt;=" &amp;T1031)</f>
        <v>6.3608277057057698</v>
      </c>
    </row>
    <row r="1032" spans="20:23" x14ac:dyDescent="0.25">
      <c r="T1032" s="3">
        <f t="shared" si="26"/>
        <v>1049</v>
      </c>
      <c r="U1032" s="10">
        <f t="array" ref="U1032">SUM((B$3:B$265&lt;T1032)*((C$3:C$265-V1032)^2))+SUM((B$3:B$265&gt;=T1032)*((C$3:C$265-W1032)^2))</f>
        <v>96.048884183332746</v>
      </c>
      <c r="V1032" s="11">
        <f t="array" ref="V1032">SUM((B$3:B$265&lt;T1032)*(C$3:C$265))/COUNTIF(B$3:B$265,"&lt;"&amp; T1032)</f>
        <v>4.9529459617626648</v>
      </c>
      <c r="W1032" s="11">
        <f t="array" ref="W1032">SUM((B$3:B$265&gt;=T1032)*(C$3:C$265))/COUNTIF(B$3:B$265,"&gt;=" &amp;T1032)</f>
        <v>6.3608277057057698</v>
      </c>
    </row>
    <row r="1033" spans="20:23" x14ac:dyDescent="0.25">
      <c r="T1033" s="3">
        <f t="shared" si="26"/>
        <v>1050</v>
      </c>
      <c r="U1033" s="10">
        <f t="array" ref="U1033">SUM((B$3:B$265&lt;T1033)*((C$3:C$265-V1033)^2))+SUM((B$3:B$265&gt;=T1033)*((C$3:C$265-W1033)^2))</f>
        <v>96.048884183332746</v>
      </c>
      <c r="V1033" s="11">
        <f t="array" ref="V1033">SUM((B$3:B$265&lt;T1033)*(C$3:C$265))/COUNTIF(B$3:B$265,"&lt;"&amp; T1033)</f>
        <v>4.9529459617626648</v>
      </c>
      <c r="W1033" s="11">
        <f t="array" ref="W1033">SUM((B$3:B$265&gt;=T1033)*(C$3:C$265))/COUNTIF(B$3:B$265,"&gt;=" &amp;T1033)</f>
        <v>6.3608277057057698</v>
      </c>
    </row>
    <row r="1034" spans="20:23" x14ac:dyDescent="0.25">
      <c r="T1034" s="3">
        <f t="shared" si="26"/>
        <v>1051</v>
      </c>
      <c r="U1034" s="10">
        <f t="array" ref="U1034">SUM((B$3:B$265&lt;T1034)*((C$3:C$265-V1034)^2))+SUM((B$3:B$265&gt;=T1034)*((C$3:C$265-W1034)^2))</f>
        <v>96.048884183332746</v>
      </c>
      <c r="V1034" s="11">
        <f t="array" ref="V1034">SUM((B$3:B$265&lt;T1034)*(C$3:C$265))/COUNTIF(B$3:B$265,"&lt;"&amp; T1034)</f>
        <v>4.9529459617626648</v>
      </c>
      <c r="W1034" s="11">
        <f t="array" ref="W1034">SUM((B$3:B$265&gt;=T1034)*(C$3:C$265))/COUNTIF(B$3:B$265,"&gt;=" &amp;T1034)</f>
        <v>6.3608277057057698</v>
      </c>
    </row>
    <row r="1035" spans="20:23" x14ac:dyDescent="0.25">
      <c r="T1035" s="3">
        <f t="shared" si="26"/>
        <v>1052</v>
      </c>
      <c r="U1035" s="10">
        <f t="array" ref="U1035">SUM((B$3:B$265&lt;T1035)*((C$3:C$265-V1035)^2))+SUM((B$3:B$265&gt;=T1035)*((C$3:C$265-W1035)^2))</f>
        <v>96.048884183332746</v>
      </c>
      <c r="V1035" s="11">
        <f t="array" ref="V1035">SUM((B$3:B$265&lt;T1035)*(C$3:C$265))/COUNTIF(B$3:B$265,"&lt;"&amp; T1035)</f>
        <v>4.9529459617626648</v>
      </c>
      <c r="W1035" s="11">
        <f t="array" ref="W1035">SUM((B$3:B$265&gt;=T1035)*(C$3:C$265))/COUNTIF(B$3:B$265,"&gt;=" &amp;T1035)</f>
        <v>6.3608277057057698</v>
      </c>
    </row>
    <row r="1036" spans="20:23" x14ac:dyDescent="0.25">
      <c r="T1036" s="3">
        <f t="shared" si="26"/>
        <v>1053</v>
      </c>
      <c r="U1036" s="10">
        <f t="array" ref="U1036">SUM((B$3:B$265&lt;T1036)*((C$3:C$265-V1036)^2))+SUM((B$3:B$265&gt;=T1036)*((C$3:C$265-W1036)^2))</f>
        <v>96.048884183332746</v>
      </c>
      <c r="V1036" s="11">
        <f t="array" ref="V1036">SUM((B$3:B$265&lt;T1036)*(C$3:C$265))/COUNTIF(B$3:B$265,"&lt;"&amp; T1036)</f>
        <v>4.9529459617626648</v>
      </c>
      <c r="W1036" s="11">
        <f t="array" ref="W1036">SUM((B$3:B$265&gt;=T1036)*(C$3:C$265))/COUNTIF(B$3:B$265,"&gt;=" &amp;T1036)</f>
        <v>6.3608277057057698</v>
      </c>
    </row>
    <row r="1037" spans="20:23" x14ac:dyDescent="0.25">
      <c r="T1037" s="3">
        <f t="shared" si="26"/>
        <v>1054</v>
      </c>
      <c r="U1037" s="10">
        <f t="array" ref="U1037">SUM((B$3:B$265&lt;T1037)*((C$3:C$265-V1037)^2))+SUM((B$3:B$265&gt;=T1037)*((C$3:C$265-W1037)^2))</f>
        <v>96.048884183332746</v>
      </c>
      <c r="V1037" s="11">
        <f t="array" ref="V1037">SUM((B$3:B$265&lt;T1037)*(C$3:C$265))/COUNTIF(B$3:B$265,"&lt;"&amp; T1037)</f>
        <v>4.9529459617626648</v>
      </c>
      <c r="W1037" s="11">
        <f t="array" ref="W1037">SUM((B$3:B$265&gt;=T1037)*(C$3:C$265))/COUNTIF(B$3:B$265,"&gt;=" &amp;T1037)</f>
        <v>6.3608277057057698</v>
      </c>
    </row>
    <row r="1038" spans="20:23" x14ac:dyDescent="0.25">
      <c r="T1038" s="3">
        <f t="shared" si="26"/>
        <v>1055</v>
      </c>
      <c r="U1038" s="10">
        <f t="array" ref="U1038">SUM((B$3:B$265&lt;T1038)*((C$3:C$265-V1038)^2))+SUM((B$3:B$265&gt;=T1038)*((C$3:C$265-W1038)^2))</f>
        <v>96.048884183332746</v>
      </c>
      <c r="V1038" s="11">
        <f t="array" ref="V1038">SUM((B$3:B$265&lt;T1038)*(C$3:C$265))/COUNTIF(B$3:B$265,"&lt;"&amp; T1038)</f>
        <v>4.9529459617626648</v>
      </c>
      <c r="W1038" s="11">
        <f t="array" ref="W1038">SUM((B$3:B$265&gt;=T1038)*(C$3:C$265))/COUNTIF(B$3:B$265,"&gt;=" &amp;T1038)</f>
        <v>6.3608277057057698</v>
      </c>
    </row>
    <row r="1039" spans="20:23" x14ac:dyDescent="0.25">
      <c r="T1039" s="3">
        <f t="shared" si="26"/>
        <v>1056</v>
      </c>
      <c r="U1039" s="10">
        <f t="array" ref="U1039">SUM((B$3:B$265&lt;T1039)*((C$3:C$265-V1039)^2))+SUM((B$3:B$265&gt;=T1039)*((C$3:C$265-W1039)^2))</f>
        <v>96.048884183332746</v>
      </c>
      <c r="V1039" s="11">
        <f t="array" ref="V1039">SUM((B$3:B$265&lt;T1039)*(C$3:C$265))/COUNTIF(B$3:B$265,"&lt;"&amp; T1039)</f>
        <v>4.9529459617626648</v>
      </c>
      <c r="W1039" s="11">
        <f t="array" ref="W1039">SUM((B$3:B$265&gt;=T1039)*(C$3:C$265))/COUNTIF(B$3:B$265,"&gt;=" &amp;T1039)</f>
        <v>6.3608277057057698</v>
      </c>
    </row>
    <row r="1040" spans="20:23" x14ac:dyDescent="0.25">
      <c r="T1040" s="3">
        <f t="shared" si="26"/>
        <v>1057</v>
      </c>
      <c r="U1040" s="10">
        <f t="array" ref="U1040">SUM((B$3:B$265&lt;T1040)*((C$3:C$265-V1040)^2))+SUM((B$3:B$265&gt;=T1040)*((C$3:C$265-W1040)^2))</f>
        <v>96.048884183332746</v>
      </c>
      <c r="V1040" s="11">
        <f t="array" ref="V1040">SUM((B$3:B$265&lt;T1040)*(C$3:C$265))/COUNTIF(B$3:B$265,"&lt;"&amp; T1040)</f>
        <v>4.9529459617626648</v>
      </c>
      <c r="W1040" s="11">
        <f t="array" ref="W1040">SUM((B$3:B$265&gt;=T1040)*(C$3:C$265))/COUNTIF(B$3:B$265,"&gt;=" &amp;T1040)</f>
        <v>6.3608277057057698</v>
      </c>
    </row>
    <row r="1041" spans="20:23" x14ac:dyDescent="0.25">
      <c r="T1041" s="3">
        <f t="shared" si="26"/>
        <v>1058</v>
      </c>
      <c r="U1041" s="10">
        <f t="array" ref="U1041">SUM((B$3:B$265&lt;T1041)*((C$3:C$265-V1041)^2))+SUM((B$3:B$265&gt;=T1041)*((C$3:C$265-W1041)^2))</f>
        <v>96.048884183332746</v>
      </c>
      <c r="V1041" s="11">
        <f t="array" ref="V1041">SUM((B$3:B$265&lt;T1041)*(C$3:C$265))/COUNTIF(B$3:B$265,"&lt;"&amp; T1041)</f>
        <v>4.9529459617626648</v>
      </c>
      <c r="W1041" s="11">
        <f t="array" ref="W1041">SUM((B$3:B$265&gt;=T1041)*(C$3:C$265))/COUNTIF(B$3:B$265,"&gt;=" &amp;T1041)</f>
        <v>6.3608277057057698</v>
      </c>
    </row>
    <row r="1042" spans="20:23" x14ac:dyDescent="0.25">
      <c r="T1042" s="3">
        <f t="shared" si="26"/>
        <v>1059</v>
      </c>
      <c r="U1042" s="10">
        <f t="array" ref="U1042">SUM((B$3:B$265&lt;T1042)*((C$3:C$265-V1042)^2))+SUM((B$3:B$265&gt;=T1042)*((C$3:C$265-W1042)^2))</f>
        <v>96.048884183332746</v>
      </c>
      <c r="V1042" s="11">
        <f t="array" ref="V1042">SUM((B$3:B$265&lt;T1042)*(C$3:C$265))/COUNTIF(B$3:B$265,"&lt;"&amp; T1042)</f>
        <v>4.9529459617626648</v>
      </c>
      <c r="W1042" s="11">
        <f t="array" ref="W1042">SUM((B$3:B$265&gt;=T1042)*(C$3:C$265))/COUNTIF(B$3:B$265,"&gt;=" &amp;T1042)</f>
        <v>6.3608277057057698</v>
      </c>
    </row>
    <row r="1043" spans="20:23" x14ac:dyDescent="0.25">
      <c r="T1043" s="3">
        <f t="shared" si="26"/>
        <v>1060</v>
      </c>
      <c r="U1043" s="10">
        <f t="array" ref="U1043">SUM((B$3:B$265&lt;T1043)*((C$3:C$265-V1043)^2))+SUM((B$3:B$265&gt;=T1043)*((C$3:C$265-W1043)^2))</f>
        <v>96.048884183332746</v>
      </c>
      <c r="V1043" s="11">
        <f t="array" ref="V1043">SUM((B$3:B$265&lt;T1043)*(C$3:C$265))/COUNTIF(B$3:B$265,"&lt;"&amp; T1043)</f>
        <v>4.9529459617626648</v>
      </c>
      <c r="W1043" s="11">
        <f t="array" ref="W1043">SUM((B$3:B$265&gt;=T1043)*(C$3:C$265))/COUNTIF(B$3:B$265,"&gt;=" &amp;T1043)</f>
        <v>6.3608277057057698</v>
      </c>
    </row>
    <row r="1044" spans="20:23" x14ac:dyDescent="0.25">
      <c r="T1044" s="3">
        <f t="shared" si="26"/>
        <v>1061</v>
      </c>
      <c r="U1044" s="10">
        <f t="array" ref="U1044">SUM((B$3:B$265&lt;T1044)*((C$3:C$265-V1044)^2))+SUM((B$3:B$265&gt;=T1044)*((C$3:C$265-W1044)^2))</f>
        <v>96.048884183332746</v>
      </c>
      <c r="V1044" s="11">
        <f t="array" ref="V1044">SUM((B$3:B$265&lt;T1044)*(C$3:C$265))/COUNTIF(B$3:B$265,"&lt;"&amp; T1044)</f>
        <v>4.9529459617626648</v>
      </c>
      <c r="W1044" s="11">
        <f t="array" ref="W1044">SUM((B$3:B$265&gt;=T1044)*(C$3:C$265))/COUNTIF(B$3:B$265,"&gt;=" &amp;T1044)</f>
        <v>6.3608277057057698</v>
      </c>
    </row>
    <row r="1045" spans="20:23" x14ac:dyDescent="0.25">
      <c r="T1045" s="3">
        <f t="shared" si="26"/>
        <v>1062</v>
      </c>
      <c r="U1045" s="10">
        <f t="array" ref="U1045">SUM((B$3:B$265&lt;T1045)*((C$3:C$265-V1045)^2))+SUM((B$3:B$265&gt;=T1045)*((C$3:C$265-W1045)^2))</f>
        <v>96.048884183332746</v>
      </c>
      <c r="V1045" s="11">
        <f t="array" ref="V1045">SUM((B$3:B$265&lt;T1045)*(C$3:C$265))/COUNTIF(B$3:B$265,"&lt;"&amp; T1045)</f>
        <v>4.9529459617626648</v>
      </c>
      <c r="W1045" s="11">
        <f t="array" ref="W1045">SUM((B$3:B$265&gt;=T1045)*(C$3:C$265))/COUNTIF(B$3:B$265,"&gt;=" &amp;T1045)</f>
        <v>6.3608277057057698</v>
      </c>
    </row>
    <row r="1046" spans="20:23" x14ac:dyDescent="0.25">
      <c r="T1046" s="3">
        <f t="shared" si="26"/>
        <v>1063</v>
      </c>
      <c r="U1046" s="10">
        <f t="array" ref="U1046">SUM((B$3:B$265&lt;T1046)*((C$3:C$265-V1046)^2))+SUM((B$3:B$265&gt;=T1046)*((C$3:C$265-W1046)^2))</f>
        <v>96.048884183332746</v>
      </c>
      <c r="V1046" s="11">
        <f t="array" ref="V1046">SUM((B$3:B$265&lt;T1046)*(C$3:C$265))/COUNTIF(B$3:B$265,"&lt;"&amp; T1046)</f>
        <v>4.9529459617626648</v>
      </c>
      <c r="W1046" s="11">
        <f t="array" ref="W1046">SUM((B$3:B$265&gt;=T1046)*(C$3:C$265))/COUNTIF(B$3:B$265,"&gt;=" &amp;T1046)</f>
        <v>6.3608277057057698</v>
      </c>
    </row>
    <row r="1047" spans="20:23" x14ac:dyDescent="0.25">
      <c r="T1047" s="3">
        <f t="shared" si="26"/>
        <v>1064</v>
      </c>
      <c r="U1047" s="10">
        <f t="array" ref="U1047">SUM((B$3:B$265&lt;T1047)*((C$3:C$265-V1047)^2))+SUM((B$3:B$265&gt;=T1047)*((C$3:C$265-W1047)^2))</f>
        <v>96.048884183332746</v>
      </c>
      <c r="V1047" s="11">
        <f t="array" ref="V1047">SUM((B$3:B$265&lt;T1047)*(C$3:C$265))/COUNTIF(B$3:B$265,"&lt;"&amp; T1047)</f>
        <v>4.9529459617626648</v>
      </c>
      <c r="W1047" s="11">
        <f t="array" ref="W1047">SUM((B$3:B$265&gt;=T1047)*(C$3:C$265))/COUNTIF(B$3:B$265,"&gt;=" &amp;T1047)</f>
        <v>6.3608277057057698</v>
      </c>
    </row>
    <row r="1048" spans="20:23" x14ac:dyDescent="0.25">
      <c r="T1048" s="3">
        <f t="shared" si="26"/>
        <v>1065</v>
      </c>
      <c r="U1048" s="10">
        <f t="array" ref="U1048">SUM((B$3:B$265&lt;T1048)*((C$3:C$265-V1048)^2))+SUM((B$3:B$265&gt;=T1048)*((C$3:C$265-W1048)^2))</f>
        <v>95.927495134171608</v>
      </c>
      <c r="V1048" s="11">
        <f t="array" ref="V1048">SUM((B$3:B$265&lt;T1048)*(C$3:C$265))/COUNTIF(B$3:B$265,"&lt;"&amp; T1048)</f>
        <v>4.9610413902492985</v>
      </c>
      <c r="W1048" s="11">
        <f t="array" ref="W1048">SUM((B$3:B$265&gt;=T1048)*(C$3:C$265))/COUNTIF(B$3:B$265,"&gt;=" &amp;T1048)</f>
        <v>6.3649385156949361</v>
      </c>
    </row>
    <row r="1049" spans="20:23" x14ac:dyDescent="0.25">
      <c r="T1049" s="3">
        <f t="shared" si="26"/>
        <v>1066</v>
      </c>
      <c r="U1049" s="10">
        <f t="array" ref="U1049">SUM((B$3:B$265&lt;T1049)*((C$3:C$265-V1049)^2))+SUM((B$3:B$265&gt;=T1049)*((C$3:C$265-W1049)^2))</f>
        <v>95.927495134171608</v>
      </c>
      <c r="V1049" s="11">
        <f t="array" ref="V1049">SUM((B$3:B$265&lt;T1049)*(C$3:C$265))/COUNTIF(B$3:B$265,"&lt;"&amp; T1049)</f>
        <v>4.9610413902492985</v>
      </c>
      <c r="W1049" s="11">
        <f t="array" ref="W1049">SUM((B$3:B$265&gt;=T1049)*(C$3:C$265))/COUNTIF(B$3:B$265,"&gt;=" &amp;T1049)</f>
        <v>6.3649385156949361</v>
      </c>
    </row>
    <row r="1050" spans="20:23" x14ac:dyDescent="0.25">
      <c r="T1050" s="3">
        <f t="shared" si="26"/>
        <v>1067</v>
      </c>
      <c r="U1050" s="10">
        <f t="array" ref="U1050">SUM((B$3:B$265&lt;T1050)*((C$3:C$265-V1050)^2))+SUM((B$3:B$265&gt;=T1050)*((C$3:C$265-W1050)^2))</f>
        <v>95.927495134171608</v>
      </c>
      <c r="V1050" s="11">
        <f t="array" ref="V1050">SUM((B$3:B$265&lt;T1050)*(C$3:C$265))/COUNTIF(B$3:B$265,"&lt;"&amp; T1050)</f>
        <v>4.9610413902492985</v>
      </c>
      <c r="W1050" s="11">
        <f t="array" ref="W1050">SUM((B$3:B$265&gt;=T1050)*(C$3:C$265))/COUNTIF(B$3:B$265,"&gt;=" &amp;T1050)</f>
        <v>6.3649385156949361</v>
      </c>
    </row>
    <row r="1051" spans="20:23" x14ac:dyDescent="0.25">
      <c r="T1051" s="3">
        <f t="shared" si="26"/>
        <v>1068</v>
      </c>
      <c r="U1051" s="10">
        <f t="array" ref="U1051">SUM((B$3:B$265&lt;T1051)*((C$3:C$265-V1051)^2))+SUM((B$3:B$265&gt;=T1051)*((C$3:C$265-W1051)^2))</f>
        <v>95.927495134171608</v>
      </c>
      <c r="V1051" s="11">
        <f t="array" ref="V1051">SUM((B$3:B$265&lt;T1051)*(C$3:C$265))/COUNTIF(B$3:B$265,"&lt;"&amp; T1051)</f>
        <v>4.9610413902492985</v>
      </c>
      <c r="W1051" s="11">
        <f t="array" ref="W1051">SUM((B$3:B$265&gt;=T1051)*(C$3:C$265))/COUNTIF(B$3:B$265,"&gt;=" &amp;T1051)</f>
        <v>6.3649385156949361</v>
      </c>
    </row>
    <row r="1052" spans="20:23" x14ac:dyDescent="0.25">
      <c r="T1052" s="3">
        <f t="shared" si="26"/>
        <v>1069</v>
      </c>
      <c r="U1052" s="10">
        <f t="array" ref="U1052">SUM((B$3:B$265&lt;T1052)*((C$3:C$265-V1052)^2))+SUM((B$3:B$265&gt;=T1052)*((C$3:C$265-W1052)^2))</f>
        <v>95.927495134171608</v>
      </c>
      <c r="V1052" s="11">
        <f t="array" ref="V1052">SUM((B$3:B$265&lt;T1052)*(C$3:C$265))/COUNTIF(B$3:B$265,"&lt;"&amp; T1052)</f>
        <v>4.9610413902492985</v>
      </c>
      <c r="W1052" s="11">
        <f t="array" ref="W1052">SUM((B$3:B$265&gt;=T1052)*(C$3:C$265))/COUNTIF(B$3:B$265,"&gt;=" &amp;T1052)</f>
        <v>6.3649385156949361</v>
      </c>
    </row>
    <row r="1053" spans="20:23" x14ac:dyDescent="0.25">
      <c r="T1053" s="3">
        <f t="shared" si="26"/>
        <v>1070</v>
      </c>
      <c r="U1053" s="10">
        <f t="array" ref="U1053">SUM((B$3:B$265&lt;T1053)*((C$3:C$265-V1053)^2))+SUM((B$3:B$265&gt;=T1053)*((C$3:C$265-W1053)^2))</f>
        <v>95.927495134171608</v>
      </c>
      <c r="V1053" s="11">
        <f t="array" ref="V1053">SUM((B$3:B$265&lt;T1053)*(C$3:C$265))/COUNTIF(B$3:B$265,"&lt;"&amp; T1053)</f>
        <v>4.9610413902492985</v>
      </c>
      <c r="W1053" s="11">
        <f t="array" ref="W1053">SUM((B$3:B$265&gt;=T1053)*(C$3:C$265))/COUNTIF(B$3:B$265,"&gt;=" &amp;T1053)</f>
        <v>6.3649385156949361</v>
      </c>
    </row>
    <row r="1054" spans="20:23" x14ac:dyDescent="0.25">
      <c r="T1054" s="3">
        <f t="shared" si="26"/>
        <v>1071</v>
      </c>
      <c r="U1054" s="10">
        <f t="array" ref="U1054">SUM((B$3:B$265&lt;T1054)*((C$3:C$265-V1054)^2))+SUM((B$3:B$265&gt;=T1054)*((C$3:C$265-W1054)^2))</f>
        <v>95.927495134171608</v>
      </c>
      <c r="V1054" s="11">
        <f t="array" ref="V1054">SUM((B$3:B$265&lt;T1054)*(C$3:C$265))/COUNTIF(B$3:B$265,"&lt;"&amp; T1054)</f>
        <v>4.9610413902492985</v>
      </c>
      <c r="W1054" s="11">
        <f t="array" ref="W1054">SUM((B$3:B$265&gt;=T1054)*(C$3:C$265))/COUNTIF(B$3:B$265,"&gt;=" &amp;T1054)</f>
        <v>6.3649385156949361</v>
      </c>
    </row>
    <row r="1055" spans="20:23" x14ac:dyDescent="0.25">
      <c r="T1055" s="3">
        <f t="shared" si="26"/>
        <v>1072</v>
      </c>
      <c r="U1055" s="10">
        <f t="array" ref="U1055">SUM((B$3:B$265&lt;T1055)*((C$3:C$265-V1055)^2))+SUM((B$3:B$265&gt;=T1055)*((C$3:C$265-W1055)^2))</f>
        <v>95.927495134171608</v>
      </c>
      <c r="V1055" s="11">
        <f t="array" ref="V1055">SUM((B$3:B$265&lt;T1055)*(C$3:C$265))/COUNTIF(B$3:B$265,"&lt;"&amp; T1055)</f>
        <v>4.9610413902492985</v>
      </c>
      <c r="W1055" s="11">
        <f t="array" ref="W1055">SUM((B$3:B$265&gt;=T1055)*(C$3:C$265))/COUNTIF(B$3:B$265,"&gt;=" &amp;T1055)</f>
        <v>6.3649385156949361</v>
      </c>
    </row>
    <row r="1056" spans="20:23" x14ac:dyDescent="0.25">
      <c r="T1056" s="3">
        <f t="shared" si="26"/>
        <v>1073</v>
      </c>
      <c r="U1056" s="10">
        <f t="array" ref="U1056">SUM((B$3:B$265&lt;T1056)*((C$3:C$265-V1056)^2))+SUM((B$3:B$265&gt;=T1056)*((C$3:C$265-W1056)^2))</f>
        <v>95.927495134171608</v>
      </c>
      <c r="V1056" s="11">
        <f t="array" ref="V1056">SUM((B$3:B$265&lt;T1056)*(C$3:C$265))/COUNTIF(B$3:B$265,"&lt;"&amp; T1056)</f>
        <v>4.9610413902492985</v>
      </c>
      <c r="W1056" s="11">
        <f t="array" ref="W1056">SUM((B$3:B$265&gt;=T1056)*(C$3:C$265))/COUNTIF(B$3:B$265,"&gt;=" &amp;T1056)</f>
        <v>6.3649385156949361</v>
      </c>
    </row>
    <row r="1057" spans="20:23" x14ac:dyDescent="0.25">
      <c r="T1057" s="3">
        <f t="shared" si="26"/>
        <v>1074</v>
      </c>
      <c r="U1057" s="10">
        <f t="array" ref="U1057">SUM((B$3:B$265&lt;T1057)*((C$3:C$265-V1057)^2))+SUM((B$3:B$265&gt;=T1057)*((C$3:C$265-W1057)^2))</f>
        <v>95.927495134171608</v>
      </c>
      <c r="V1057" s="11">
        <f t="array" ref="V1057">SUM((B$3:B$265&lt;T1057)*(C$3:C$265))/COUNTIF(B$3:B$265,"&lt;"&amp; T1057)</f>
        <v>4.9610413902492985</v>
      </c>
      <c r="W1057" s="11">
        <f t="array" ref="W1057">SUM((B$3:B$265&gt;=T1057)*(C$3:C$265))/COUNTIF(B$3:B$265,"&gt;=" &amp;T1057)</f>
        <v>6.3649385156949361</v>
      </c>
    </row>
    <row r="1058" spans="20:23" x14ac:dyDescent="0.25">
      <c r="T1058" s="3">
        <f t="shared" si="26"/>
        <v>1075</v>
      </c>
      <c r="U1058" s="10">
        <f t="array" ref="U1058">SUM((B$3:B$265&lt;T1058)*((C$3:C$265-V1058)^2))+SUM((B$3:B$265&gt;=T1058)*((C$3:C$265-W1058)^2))</f>
        <v>95.927495134171608</v>
      </c>
      <c r="V1058" s="11">
        <f t="array" ref="V1058">SUM((B$3:B$265&lt;T1058)*(C$3:C$265))/COUNTIF(B$3:B$265,"&lt;"&amp; T1058)</f>
        <v>4.9610413902492985</v>
      </c>
      <c r="W1058" s="11">
        <f t="array" ref="W1058">SUM((B$3:B$265&gt;=T1058)*(C$3:C$265))/COUNTIF(B$3:B$265,"&gt;=" &amp;T1058)</f>
        <v>6.3649385156949361</v>
      </c>
    </row>
    <row r="1059" spans="20:23" x14ac:dyDescent="0.25">
      <c r="T1059" s="3">
        <f t="shared" si="26"/>
        <v>1076</v>
      </c>
      <c r="U1059" s="10">
        <f t="array" ref="U1059">SUM((B$3:B$265&lt;T1059)*((C$3:C$265-V1059)^2))+SUM((B$3:B$265&gt;=T1059)*((C$3:C$265-W1059)^2))</f>
        <v>95.927495134171608</v>
      </c>
      <c r="V1059" s="11">
        <f t="array" ref="V1059">SUM((B$3:B$265&lt;T1059)*(C$3:C$265))/COUNTIF(B$3:B$265,"&lt;"&amp; T1059)</f>
        <v>4.9610413902492985</v>
      </c>
      <c r="W1059" s="11">
        <f t="array" ref="W1059">SUM((B$3:B$265&gt;=T1059)*(C$3:C$265))/COUNTIF(B$3:B$265,"&gt;=" &amp;T1059)</f>
        <v>6.3649385156949361</v>
      </c>
    </row>
    <row r="1060" spans="20:23" x14ac:dyDescent="0.25">
      <c r="T1060" s="3">
        <f t="shared" si="26"/>
        <v>1077</v>
      </c>
      <c r="U1060" s="10">
        <f t="array" ref="U1060">SUM((B$3:B$265&lt;T1060)*((C$3:C$265-V1060)^2))+SUM((B$3:B$265&gt;=T1060)*((C$3:C$265-W1060)^2))</f>
        <v>95.927495134171608</v>
      </c>
      <c r="V1060" s="11">
        <f t="array" ref="V1060">SUM((B$3:B$265&lt;T1060)*(C$3:C$265))/COUNTIF(B$3:B$265,"&lt;"&amp; T1060)</f>
        <v>4.9610413902492985</v>
      </c>
      <c r="W1060" s="11">
        <f t="array" ref="W1060">SUM((B$3:B$265&gt;=T1060)*(C$3:C$265))/COUNTIF(B$3:B$265,"&gt;=" &amp;T1060)</f>
        <v>6.3649385156949361</v>
      </c>
    </row>
    <row r="1061" spans="20:23" x14ac:dyDescent="0.25">
      <c r="T1061" s="3">
        <f t="shared" si="26"/>
        <v>1078</v>
      </c>
      <c r="U1061" s="10">
        <f t="array" ref="U1061">SUM((B$3:B$265&lt;T1061)*((C$3:C$265-V1061)^2))+SUM((B$3:B$265&gt;=T1061)*((C$3:C$265-W1061)^2))</f>
        <v>95.927495134171608</v>
      </c>
      <c r="V1061" s="11">
        <f t="array" ref="V1061">SUM((B$3:B$265&lt;T1061)*(C$3:C$265))/COUNTIF(B$3:B$265,"&lt;"&amp; T1061)</f>
        <v>4.9610413902492985</v>
      </c>
      <c r="W1061" s="11">
        <f t="array" ref="W1061">SUM((B$3:B$265&gt;=T1061)*(C$3:C$265))/COUNTIF(B$3:B$265,"&gt;=" &amp;T1061)</f>
        <v>6.3649385156949361</v>
      </c>
    </row>
    <row r="1062" spans="20:23" x14ac:dyDescent="0.25">
      <c r="T1062" s="3">
        <f t="shared" si="26"/>
        <v>1079</v>
      </c>
      <c r="U1062" s="10">
        <f t="array" ref="U1062">SUM((B$3:B$265&lt;T1062)*((C$3:C$265-V1062)^2))+SUM((B$3:B$265&gt;=T1062)*((C$3:C$265-W1062)^2))</f>
        <v>95.927495134171608</v>
      </c>
      <c r="V1062" s="11">
        <f t="array" ref="V1062">SUM((B$3:B$265&lt;T1062)*(C$3:C$265))/COUNTIF(B$3:B$265,"&lt;"&amp; T1062)</f>
        <v>4.9610413902492985</v>
      </c>
      <c r="W1062" s="11">
        <f t="array" ref="W1062">SUM((B$3:B$265&gt;=T1062)*(C$3:C$265))/COUNTIF(B$3:B$265,"&gt;=" &amp;T1062)</f>
        <v>6.3649385156949361</v>
      </c>
    </row>
    <row r="1063" spans="20:23" x14ac:dyDescent="0.25">
      <c r="T1063" s="3">
        <f t="shared" si="26"/>
        <v>1080</v>
      </c>
      <c r="U1063" s="10">
        <f t="array" ref="U1063">SUM((B$3:B$265&lt;T1063)*((C$3:C$265-V1063)^2))+SUM((B$3:B$265&gt;=T1063)*((C$3:C$265-W1063)^2))</f>
        <v>95.927495134171608</v>
      </c>
      <c r="V1063" s="11">
        <f t="array" ref="V1063">SUM((B$3:B$265&lt;T1063)*(C$3:C$265))/COUNTIF(B$3:B$265,"&lt;"&amp; T1063)</f>
        <v>4.9610413902492985</v>
      </c>
      <c r="W1063" s="11">
        <f t="array" ref="W1063">SUM((B$3:B$265&gt;=T1063)*(C$3:C$265))/COUNTIF(B$3:B$265,"&gt;=" &amp;T1063)</f>
        <v>6.3649385156949361</v>
      </c>
    </row>
    <row r="1064" spans="20:23" x14ac:dyDescent="0.25">
      <c r="T1064" s="3">
        <f t="shared" si="26"/>
        <v>1081</v>
      </c>
      <c r="U1064" s="10">
        <f t="array" ref="U1064">SUM((B$3:B$265&lt;T1064)*((C$3:C$265-V1064)^2))+SUM((B$3:B$265&gt;=T1064)*((C$3:C$265-W1064)^2))</f>
        <v>95.927495134171608</v>
      </c>
      <c r="V1064" s="11">
        <f t="array" ref="V1064">SUM((B$3:B$265&lt;T1064)*(C$3:C$265))/COUNTIF(B$3:B$265,"&lt;"&amp; T1064)</f>
        <v>4.9610413902492985</v>
      </c>
      <c r="W1064" s="11">
        <f t="array" ref="W1064">SUM((B$3:B$265&gt;=T1064)*(C$3:C$265))/COUNTIF(B$3:B$265,"&gt;=" &amp;T1064)</f>
        <v>6.3649385156949361</v>
      </c>
    </row>
    <row r="1065" spans="20:23" x14ac:dyDescent="0.25">
      <c r="T1065" s="3">
        <f t="shared" si="26"/>
        <v>1082</v>
      </c>
      <c r="U1065" s="10">
        <f t="array" ref="U1065">SUM((B$3:B$265&lt;T1065)*((C$3:C$265-V1065)^2))+SUM((B$3:B$265&gt;=T1065)*((C$3:C$265-W1065)^2))</f>
        <v>95.927495134171608</v>
      </c>
      <c r="V1065" s="11">
        <f t="array" ref="V1065">SUM((B$3:B$265&lt;T1065)*(C$3:C$265))/COUNTIF(B$3:B$265,"&lt;"&amp; T1065)</f>
        <v>4.9610413902492985</v>
      </c>
      <c r="W1065" s="11">
        <f t="array" ref="W1065">SUM((B$3:B$265&gt;=T1065)*(C$3:C$265))/COUNTIF(B$3:B$265,"&gt;=" &amp;T1065)</f>
        <v>6.3649385156949361</v>
      </c>
    </row>
    <row r="1066" spans="20:23" x14ac:dyDescent="0.25">
      <c r="T1066" s="3">
        <f t="shared" si="26"/>
        <v>1083</v>
      </c>
      <c r="U1066" s="10">
        <f t="array" ref="U1066">SUM((B$3:B$265&lt;T1066)*((C$3:C$265-V1066)^2))+SUM((B$3:B$265&gt;=T1066)*((C$3:C$265-W1066)^2))</f>
        <v>95.927495134171608</v>
      </c>
      <c r="V1066" s="11">
        <f t="array" ref="V1066">SUM((B$3:B$265&lt;T1066)*(C$3:C$265))/COUNTIF(B$3:B$265,"&lt;"&amp; T1066)</f>
        <v>4.9610413902492985</v>
      </c>
      <c r="W1066" s="11">
        <f t="array" ref="W1066">SUM((B$3:B$265&gt;=T1066)*(C$3:C$265))/COUNTIF(B$3:B$265,"&gt;=" &amp;T1066)</f>
        <v>6.3649385156949361</v>
      </c>
    </row>
    <row r="1067" spans="20:23" x14ac:dyDescent="0.25">
      <c r="T1067" s="3">
        <f t="shared" si="26"/>
        <v>1084</v>
      </c>
      <c r="U1067" s="10">
        <f t="array" ref="U1067">SUM((B$3:B$265&lt;T1067)*((C$3:C$265-V1067)^2))+SUM((B$3:B$265&gt;=T1067)*((C$3:C$265-W1067)^2))</f>
        <v>95.927495134171608</v>
      </c>
      <c r="V1067" s="11">
        <f t="array" ref="V1067">SUM((B$3:B$265&lt;T1067)*(C$3:C$265))/COUNTIF(B$3:B$265,"&lt;"&amp; T1067)</f>
        <v>4.9610413902492985</v>
      </c>
      <c r="W1067" s="11">
        <f t="array" ref="W1067">SUM((B$3:B$265&gt;=T1067)*(C$3:C$265))/COUNTIF(B$3:B$265,"&gt;=" &amp;T1067)</f>
        <v>6.3649385156949361</v>
      </c>
    </row>
    <row r="1068" spans="20:23" x14ac:dyDescent="0.25">
      <c r="T1068" s="3">
        <f t="shared" si="26"/>
        <v>1085</v>
      </c>
      <c r="U1068" s="10">
        <f t="array" ref="U1068">SUM((B$3:B$265&lt;T1068)*((C$3:C$265-V1068)^2))+SUM((B$3:B$265&gt;=T1068)*((C$3:C$265-W1068)^2))</f>
        <v>95.927495134171608</v>
      </c>
      <c r="V1068" s="11">
        <f t="array" ref="V1068">SUM((B$3:B$265&lt;T1068)*(C$3:C$265))/COUNTIF(B$3:B$265,"&lt;"&amp; T1068)</f>
        <v>4.9610413902492985</v>
      </c>
      <c r="W1068" s="11">
        <f t="array" ref="W1068">SUM((B$3:B$265&gt;=T1068)*(C$3:C$265))/COUNTIF(B$3:B$265,"&gt;=" &amp;T1068)</f>
        <v>6.3649385156949361</v>
      </c>
    </row>
    <row r="1069" spans="20:23" x14ac:dyDescent="0.25">
      <c r="T1069" s="3">
        <f t="shared" si="26"/>
        <v>1086</v>
      </c>
      <c r="U1069" s="10">
        <f t="array" ref="U1069">SUM((B$3:B$265&lt;T1069)*((C$3:C$265-V1069)^2))+SUM((B$3:B$265&gt;=T1069)*((C$3:C$265-W1069)^2))</f>
        <v>94.520138689172356</v>
      </c>
      <c r="V1069" s="11">
        <f t="array" ref="V1069">SUM((B$3:B$265&lt;T1069)*(C$3:C$265))/COUNTIF(B$3:B$265,"&lt;"&amp; T1069)</f>
        <v>4.9634961442694694</v>
      </c>
      <c r="W1069" s="11">
        <f t="array" ref="W1069">SUM((B$3:B$265&gt;=T1069)*(C$3:C$265))/COUNTIF(B$3:B$265,"&gt;=" &amp;T1069)</f>
        <v>6.3716060298158883</v>
      </c>
    </row>
    <row r="1070" spans="20:23" x14ac:dyDescent="0.25">
      <c r="T1070" s="3">
        <f t="shared" si="26"/>
        <v>1087</v>
      </c>
      <c r="U1070" s="10">
        <f t="array" ref="U1070">SUM((B$3:B$265&lt;T1070)*((C$3:C$265-V1070)^2))+SUM((B$3:B$265&gt;=T1070)*((C$3:C$265-W1070)^2))</f>
        <v>94.520138689172356</v>
      </c>
      <c r="V1070" s="11">
        <f t="array" ref="V1070">SUM((B$3:B$265&lt;T1070)*(C$3:C$265))/COUNTIF(B$3:B$265,"&lt;"&amp; T1070)</f>
        <v>4.9634961442694694</v>
      </c>
      <c r="W1070" s="11">
        <f t="array" ref="W1070">SUM((B$3:B$265&gt;=T1070)*(C$3:C$265))/COUNTIF(B$3:B$265,"&gt;=" &amp;T1070)</f>
        <v>6.3716060298158883</v>
      </c>
    </row>
    <row r="1071" spans="20:23" x14ac:dyDescent="0.25">
      <c r="T1071" s="3">
        <f t="shared" si="26"/>
        <v>1088</v>
      </c>
      <c r="U1071" s="10">
        <f t="array" ref="U1071">SUM((B$3:B$265&lt;T1071)*((C$3:C$265-V1071)^2))+SUM((B$3:B$265&gt;=T1071)*((C$3:C$265-W1071)^2))</f>
        <v>94.520138689172356</v>
      </c>
      <c r="V1071" s="11">
        <f t="array" ref="V1071">SUM((B$3:B$265&lt;T1071)*(C$3:C$265))/COUNTIF(B$3:B$265,"&lt;"&amp; T1071)</f>
        <v>4.9634961442694694</v>
      </c>
      <c r="W1071" s="11">
        <f t="array" ref="W1071">SUM((B$3:B$265&gt;=T1071)*(C$3:C$265))/COUNTIF(B$3:B$265,"&gt;=" &amp;T1071)</f>
        <v>6.3716060298158883</v>
      </c>
    </row>
    <row r="1072" spans="20:23" x14ac:dyDescent="0.25">
      <c r="T1072" s="3">
        <f t="shared" si="26"/>
        <v>1089</v>
      </c>
      <c r="U1072" s="10">
        <f t="array" ref="U1072">SUM((B$3:B$265&lt;T1072)*((C$3:C$265-V1072)^2))+SUM((B$3:B$265&gt;=T1072)*((C$3:C$265-W1072)^2))</f>
        <v>94.520138689172356</v>
      </c>
      <c r="V1072" s="11">
        <f t="array" ref="V1072">SUM((B$3:B$265&lt;T1072)*(C$3:C$265))/COUNTIF(B$3:B$265,"&lt;"&amp; T1072)</f>
        <v>4.9634961442694694</v>
      </c>
      <c r="W1072" s="11">
        <f t="array" ref="W1072">SUM((B$3:B$265&gt;=T1072)*(C$3:C$265))/COUNTIF(B$3:B$265,"&gt;=" &amp;T1072)</f>
        <v>6.3716060298158883</v>
      </c>
    </row>
    <row r="1073" spans="20:23" x14ac:dyDescent="0.25">
      <c r="T1073" s="3">
        <f t="shared" si="26"/>
        <v>1090</v>
      </c>
      <c r="U1073" s="10">
        <f t="array" ref="U1073">SUM((B$3:B$265&lt;T1073)*((C$3:C$265-V1073)^2))+SUM((B$3:B$265&gt;=T1073)*((C$3:C$265-W1073)^2))</f>
        <v>94.10097272894663</v>
      </c>
      <c r="V1073" s="11">
        <f t="array" ref="V1073">SUM((B$3:B$265&lt;T1073)*(C$3:C$265))/COUNTIF(B$3:B$265,"&lt;"&amp; T1073)</f>
        <v>4.9701385820503363</v>
      </c>
      <c r="W1073" s="11">
        <f t="array" ref="W1073">SUM((B$3:B$265&gt;=T1073)*(C$3:C$265))/COUNTIF(B$3:B$265,"&gt;=" &amp;T1073)</f>
        <v>6.3763554438491497</v>
      </c>
    </row>
    <row r="1074" spans="20:23" x14ac:dyDescent="0.25">
      <c r="T1074" s="3">
        <f t="shared" si="26"/>
        <v>1091</v>
      </c>
      <c r="U1074" s="10">
        <f t="array" ref="U1074">SUM((B$3:B$265&lt;T1074)*((C$3:C$265-V1074)^2))+SUM((B$3:B$265&gt;=T1074)*((C$3:C$265-W1074)^2))</f>
        <v>94.10097272894663</v>
      </c>
      <c r="V1074" s="11">
        <f t="array" ref="V1074">SUM((B$3:B$265&lt;T1074)*(C$3:C$265))/COUNTIF(B$3:B$265,"&lt;"&amp; T1074)</f>
        <v>4.9701385820503363</v>
      </c>
      <c r="W1074" s="11">
        <f t="array" ref="W1074">SUM((B$3:B$265&gt;=T1074)*(C$3:C$265))/COUNTIF(B$3:B$265,"&gt;=" &amp;T1074)</f>
        <v>6.3763554438491497</v>
      </c>
    </row>
    <row r="1075" spans="20:23" x14ac:dyDescent="0.25">
      <c r="T1075" s="3">
        <f t="shared" si="26"/>
        <v>1092</v>
      </c>
      <c r="U1075" s="10">
        <f t="array" ref="U1075">SUM((B$3:B$265&lt;T1075)*((C$3:C$265-V1075)^2))+SUM((B$3:B$265&gt;=T1075)*((C$3:C$265-W1075)^2))</f>
        <v>94.10097272894663</v>
      </c>
      <c r="V1075" s="11">
        <f t="array" ref="V1075">SUM((B$3:B$265&lt;T1075)*(C$3:C$265))/COUNTIF(B$3:B$265,"&lt;"&amp; T1075)</f>
        <v>4.9701385820503363</v>
      </c>
      <c r="W1075" s="11">
        <f t="array" ref="W1075">SUM((B$3:B$265&gt;=T1075)*(C$3:C$265))/COUNTIF(B$3:B$265,"&gt;=" &amp;T1075)</f>
        <v>6.3763554438491497</v>
      </c>
    </row>
    <row r="1076" spans="20:23" x14ac:dyDescent="0.25">
      <c r="T1076" s="3">
        <f t="shared" si="26"/>
        <v>1093</v>
      </c>
      <c r="U1076" s="10">
        <f t="array" ref="U1076">SUM((B$3:B$265&lt;T1076)*((C$3:C$265-V1076)^2))+SUM((B$3:B$265&gt;=T1076)*((C$3:C$265-W1076)^2))</f>
        <v>94.10097272894663</v>
      </c>
      <c r="V1076" s="11">
        <f t="array" ref="V1076">SUM((B$3:B$265&lt;T1076)*(C$3:C$265))/COUNTIF(B$3:B$265,"&lt;"&amp; T1076)</f>
        <v>4.9701385820503363</v>
      </c>
      <c r="W1076" s="11">
        <f t="array" ref="W1076">SUM((B$3:B$265&gt;=T1076)*(C$3:C$265))/COUNTIF(B$3:B$265,"&gt;=" &amp;T1076)</f>
        <v>6.3763554438491497</v>
      </c>
    </row>
    <row r="1077" spans="20:23" x14ac:dyDescent="0.25">
      <c r="T1077" s="3">
        <f t="shared" si="26"/>
        <v>1094</v>
      </c>
      <c r="U1077" s="10">
        <f t="array" ref="U1077">SUM((B$3:B$265&lt;T1077)*((C$3:C$265-V1077)^2))+SUM((B$3:B$265&gt;=T1077)*((C$3:C$265-W1077)^2))</f>
        <v>94.10097272894663</v>
      </c>
      <c r="V1077" s="11">
        <f t="array" ref="V1077">SUM((B$3:B$265&lt;T1077)*(C$3:C$265))/COUNTIF(B$3:B$265,"&lt;"&amp; T1077)</f>
        <v>4.9701385820503363</v>
      </c>
      <c r="W1077" s="11">
        <f t="array" ref="W1077">SUM((B$3:B$265&gt;=T1077)*(C$3:C$265))/COUNTIF(B$3:B$265,"&gt;=" &amp;T1077)</f>
        <v>6.3763554438491497</v>
      </c>
    </row>
    <row r="1078" spans="20:23" x14ac:dyDescent="0.25">
      <c r="T1078" s="3">
        <f t="shared" si="26"/>
        <v>1095</v>
      </c>
      <c r="U1078" s="10">
        <f t="array" ref="U1078">SUM((B$3:B$265&lt;T1078)*((C$3:C$265-V1078)^2))+SUM((B$3:B$265&gt;=T1078)*((C$3:C$265-W1078)^2))</f>
        <v>94.10097272894663</v>
      </c>
      <c r="V1078" s="11">
        <f t="array" ref="V1078">SUM((B$3:B$265&lt;T1078)*(C$3:C$265))/COUNTIF(B$3:B$265,"&lt;"&amp; T1078)</f>
        <v>4.9701385820503363</v>
      </c>
      <c r="W1078" s="11">
        <f t="array" ref="W1078">SUM((B$3:B$265&gt;=T1078)*(C$3:C$265))/COUNTIF(B$3:B$265,"&gt;=" &amp;T1078)</f>
        <v>6.3763554438491497</v>
      </c>
    </row>
    <row r="1079" spans="20:23" x14ac:dyDescent="0.25">
      <c r="T1079" s="3">
        <f t="shared" si="26"/>
        <v>1096</v>
      </c>
      <c r="U1079" s="10">
        <f t="array" ref="U1079">SUM((B$3:B$265&lt;T1079)*((C$3:C$265-V1079)^2))+SUM((B$3:B$265&gt;=T1079)*((C$3:C$265-W1079)^2))</f>
        <v>94.10097272894663</v>
      </c>
      <c r="V1079" s="11">
        <f t="array" ref="V1079">SUM((B$3:B$265&lt;T1079)*(C$3:C$265))/COUNTIF(B$3:B$265,"&lt;"&amp; T1079)</f>
        <v>4.9701385820503363</v>
      </c>
      <c r="W1079" s="11">
        <f t="array" ref="W1079">SUM((B$3:B$265&gt;=T1079)*(C$3:C$265))/COUNTIF(B$3:B$265,"&gt;=" &amp;T1079)</f>
        <v>6.3763554438491497</v>
      </c>
    </row>
    <row r="1080" spans="20:23" x14ac:dyDescent="0.25">
      <c r="T1080" s="3">
        <f t="shared" si="26"/>
        <v>1097</v>
      </c>
      <c r="U1080" s="10">
        <f t="array" ref="U1080">SUM((B$3:B$265&lt;T1080)*((C$3:C$265-V1080)^2))+SUM((B$3:B$265&gt;=T1080)*((C$3:C$265-W1080)^2))</f>
        <v>94.10097272894663</v>
      </c>
      <c r="V1080" s="11">
        <f t="array" ref="V1080">SUM((B$3:B$265&lt;T1080)*(C$3:C$265))/COUNTIF(B$3:B$265,"&lt;"&amp; T1080)</f>
        <v>4.9701385820503363</v>
      </c>
      <c r="W1080" s="11">
        <f t="array" ref="W1080">SUM((B$3:B$265&gt;=T1080)*(C$3:C$265))/COUNTIF(B$3:B$265,"&gt;=" &amp;T1080)</f>
        <v>6.3763554438491497</v>
      </c>
    </row>
    <row r="1081" spans="20:23" x14ac:dyDescent="0.25">
      <c r="T1081" s="3">
        <f t="shared" si="26"/>
        <v>1098</v>
      </c>
      <c r="U1081" s="10">
        <f t="array" ref="U1081">SUM((B$3:B$265&lt;T1081)*((C$3:C$265-V1081)^2))+SUM((B$3:B$265&gt;=T1081)*((C$3:C$265-W1081)^2))</f>
        <v>94.10097272894663</v>
      </c>
      <c r="V1081" s="11">
        <f t="array" ref="V1081">SUM((B$3:B$265&lt;T1081)*(C$3:C$265))/COUNTIF(B$3:B$265,"&lt;"&amp; T1081)</f>
        <v>4.9701385820503363</v>
      </c>
      <c r="W1081" s="11">
        <f t="array" ref="W1081">SUM((B$3:B$265&gt;=T1081)*(C$3:C$265))/COUNTIF(B$3:B$265,"&gt;=" &amp;T1081)</f>
        <v>6.3763554438491497</v>
      </c>
    </row>
    <row r="1082" spans="20:23" x14ac:dyDescent="0.25">
      <c r="T1082" s="3">
        <f t="shared" si="26"/>
        <v>1099</v>
      </c>
      <c r="U1082" s="10">
        <f t="array" ref="U1082">SUM((B$3:B$265&lt;T1082)*((C$3:C$265-V1082)^2))+SUM((B$3:B$265&gt;=T1082)*((C$3:C$265-W1082)^2))</f>
        <v>94.10097272894663</v>
      </c>
      <c r="V1082" s="11">
        <f t="array" ref="V1082">SUM((B$3:B$265&lt;T1082)*(C$3:C$265))/COUNTIF(B$3:B$265,"&lt;"&amp; T1082)</f>
        <v>4.9701385820503363</v>
      </c>
      <c r="W1082" s="11">
        <f t="array" ref="W1082">SUM((B$3:B$265&gt;=T1082)*(C$3:C$265))/COUNTIF(B$3:B$265,"&gt;=" &amp;T1082)</f>
        <v>6.3763554438491497</v>
      </c>
    </row>
    <row r="1083" spans="20:23" x14ac:dyDescent="0.25">
      <c r="T1083" s="3">
        <f t="shared" si="26"/>
        <v>1100</v>
      </c>
      <c r="U1083" s="10">
        <f t="array" ref="U1083">SUM((B$3:B$265&lt;T1083)*((C$3:C$265-V1083)^2))+SUM((B$3:B$265&gt;=T1083)*((C$3:C$265-W1083)^2))</f>
        <v>94.10097272894663</v>
      </c>
      <c r="V1083" s="11">
        <f t="array" ref="V1083">SUM((B$3:B$265&lt;T1083)*(C$3:C$265))/COUNTIF(B$3:B$265,"&lt;"&amp; T1083)</f>
        <v>4.9701385820503363</v>
      </c>
      <c r="W1083" s="11">
        <f t="array" ref="W1083">SUM((B$3:B$265&gt;=T1083)*(C$3:C$265))/COUNTIF(B$3:B$265,"&gt;=" &amp;T1083)</f>
        <v>6.3763554438491497</v>
      </c>
    </row>
    <row r="1084" spans="20:23" x14ac:dyDescent="0.25">
      <c r="T1084" s="3">
        <f t="shared" si="26"/>
        <v>1101</v>
      </c>
      <c r="U1084" s="10">
        <f t="array" ref="U1084">SUM((B$3:B$265&lt;T1084)*((C$3:C$265-V1084)^2))+SUM((B$3:B$265&gt;=T1084)*((C$3:C$265-W1084)^2))</f>
        <v>94.10097272894663</v>
      </c>
      <c r="V1084" s="11">
        <f t="array" ref="V1084">SUM((B$3:B$265&lt;T1084)*(C$3:C$265))/COUNTIF(B$3:B$265,"&lt;"&amp; T1084)</f>
        <v>4.9701385820503363</v>
      </c>
      <c r="W1084" s="11">
        <f t="array" ref="W1084">SUM((B$3:B$265&gt;=T1084)*(C$3:C$265))/COUNTIF(B$3:B$265,"&gt;=" &amp;T1084)</f>
        <v>6.3763554438491497</v>
      </c>
    </row>
    <row r="1085" spans="20:23" x14ac:dyDescent="0.25">
      <c r="T1085" s="3">
        <f t="shared" si="26"/>
        <v>1102</v>
      </c>
      <c r="U1085" s="10">
        <f t="array" ref="U1085">SUM((B$3:B$265&lt;T1085)*((C$3:C$265-V1085)^2))+SUM((B$3:B$265&gt;=T1085)*((C$3:C$265-W1085)^2))</f>
        <v>94.10097272894663</v>
      </c>
      <c r="V1085" s="11">
        <f t="array" ref="V1085">SUM((B$3:B$265&lt;T1085)*(C$3:C$265))/COUNTIF(B$3:B$265,"&lt;"&amp; T1085)</f>
        <v>4.9701385820503363</v>
      </c>
      <c r="W1085" s="11">
        <f t="array" ref="W1085">SUM((B$3:B$265&gt;=T1085)*(C$3:C$265))/COUNTIF(B$3:B$265,"&gt;=" &amp;T1085)</f>
        <v>6.3763554438491497</v>
      </c>
    </row>
    <row r="1086" spans="20:23" x14ac:dyDescent="0.25">
      <c r="T1086" s="3">
        <f t="shared" si="26"/>
        <v>1103</v>
      </c>
      <c r="U1086" s="10">
        <f t="array" ref="U1086">SUM((B$3:B$265&lt;T1086)*((C$3:C$265-V1086)^2))+SUM((B$3:B$265&gt;=T1086)*((C$3:C$265-W1086)^2))</f>
        <v>94.10097272894663</v>
      </c>
      <c r="V1086" s="11">
        <f t="array" ref="V1086">SUM((B$3:B$265&lt;T1086)*(C$3:C$265))/COUNTIF(B$3:B$265,"&lt;"&amp; T1086)</f>
        <v>4.9701385820503363</v>
      </c>
      <c r="W1086" s="11">
        <f t="array" ref="W1086">SUM((B$3:B$265&gt;=T1086)*(C$3:C$265))/COUNTIF(B$3:B$265,"&gt;=" &amp;T1086)</f>
        <v>6.3763554438491497</v>
      </c>
    </row>
    <row r="1087" spans="20:23" x14ac:dyDescent="0.25">
      <c r="T1087" s="3">
        <f t="shared" si="26"/>
        <v>1104</v>
      </c>
      <c r="U1087" s="10">
        <f t="array" ref="U1087">SUM((B$3:B$265&lt;T1087)*((C$3:C$265-V1087)^2))+SUM((B$3:B$265&gt;=T1087)*((C$3:C$265-W1087)^2))</f>
        <v>94.10097272894663</v>
      </c>
      <c r="V1087" s="11">
        <f t="array" ref="V1087">SUM((B$3:B$265&lt;T1087)*(C$3:C$265))/COUNTIF(B$3:B$265,"&lt;"&amp; T1087)</f>
        <v>4.9701385820503363</v>
      </c>
      <c r="W1087" s="11">
        <f t="array" ref="W1087">SUM((B$3:B$265&gt;=T1087)*(C$3:C$265))/COUNTIF(B$3:B$265,"&gt;=" &amp;T1087)</f>
        <v>6.3763554438491497</v>
      </c>
    </row>
    <row r="1088" spans="20:23" x14ac:dyDescent="0.25">
      <c r="T1088" s="3">
        <f t="shared" si="26"/>
        <v>1105</v>
      </c>
      <c r="U1088" s="10">
        <f t="array" ref="U1088">SUM((B$3:B$265&lt;T1088)*((C$3:C$265-V1088)^2))+SUM((B$3:B$265&gt;=T1088)*((C$3:C$265-W1088)^2))</f>
        <v>94.10097272894663</v>
      </c>
      <c r="V1088" s="11">
        <f t="array" ref="V1088">SUM((B$3:B$265&lt;T1088)*(C$3:C$265))/COUNTIF(B$3:B$265,"&lt;"&amp; T1088)</f>
        <v>4.9701385820503363</v>
      </c>
      <c r="W1088" s="11">
        <f t="array" ref="W1088">SUM((B$3:B$265&gt;=T1088)*(C$3:C$265))/COUNTIF(B$3:B$265,"&gt;=" &amp;T1088)</f>
        <v>6.3763554438491497</v>
      </c>
    </row>
    <row r="1089" spans="20:23" x14ac:dyDescent="0.25">
      <c r="T1089" s="3">
        <f t="shared" si="26"/>
        <v>1106</v>
      </c>
      <c r="U1089" s="10">
        <f t="array" ref="U1089">SUM((B$3:B$265&lt;T1089)*((C$3:C$265-V1089)^2))+SUM((B$3:B$265&gt;=T1089)*((C$3:C$265-W1089)^2))</f>
        <v>94.10097272894663</v>
      </c>
      <c r="V1089" s="11">
        <f t="array" ref="V1089">SUM((B$3:B$265&lt;T1089)*(C$3:C$265))/COUNTIF(B$3:B$265,"&lt;"&amp; T1089)</f>
        <v>4.9701385820503363</v>
      </c>
      <c r="W1089" s="11">
        <f t="array" ref="W1089">SUM((B$3:B$265&gt;=T1089)*(C$3:C$265))/COUNTIF(B$3:B$265,"&gt;=" &amp;T1089)</f>
        <v>6.3763554438491497</v>
      </c>
    </row>
    <row r="1090" spans="20:23" x14ac:dyDescent="0.25">
      <c r="T1090" s="3">
        <f t="shared" si="26"/>
        <v>1107</v>
      </c>
      <c r="U1090" s="10">
        <f t="array" ref="U1090">SUM((B$3:B$265&lt;T1090)*((C$3:C$265-V1090)^2))+SUM((B$3:B$265&gt;=T1090)*((C$3:C$265-W1090)^2))</f>
        <v>94.10097272894663</v>
      </c>
      <c r="V1090" s="11">
        <f t="array" ref="V1090">SUM((B$3:B$265&lt;T1090)*(C$3:C$265))/COUNTIF(B$3:B$265,"&lt;"&amp; T1090)</f>
        <v>4.9701385820503363</v>
      </c>
      <c r="W1090" s="11">
        <f t="array" ref="W1090">SUM((B$3:B$265&gt;=T1090)*(C$3:C$265))/COUNTIF(B$3:B$265,"&gt;=" &amp;T1090)</f>
        <v>6.3763554438491497</v>
      </c>
    </row>
    <row r="1091" spans="20:23" x14ac:dyDescent="0.25">
      <c r="T1091" s="3">
        <f t="shared" si="26"/>
        <v>1108</v>
      </c>
      <c r="U1091" s="10">
        <f t="array" ref="U1091">SUM((B$3:B$265&lt;T1091)*((C$3:C$265-V1091)^2))+SUM((B$3:B$265&gt;=T1091)*((C$3:C$265-W1091)^2))</f>
        <v>94.10097272894663</v>
      </c>
      <c r="V1091" s="11">
        <f t="array" ref="V1091">SUM((B$3:B$265&lt;T1091)*(C$3:C$265))/COUNTIF(B$3:B$265,"&lt;"&amp; T1091)</f>
        <v>4.9701385820503363</v>
      </c>
      <c r="W1091" s="11">
        <f t="array" ref="W1091">SUM((B$3:B$265&gt;=T1091)*(C$3:C$265))/COUNTIF(B$3:B$265,"&gt;=" &amp;T1091)</f>
        <v>6.3763554438491497</v>
      </c>
    </row>
    <row r="1092" spans="20:23" x14ac:dyDescent="0.25">
      <c r="T1092" s="3">
        <f t="shared" si="26"/>
        <v>1109</v>
      </c>
      <c r="U1092" s="10">
        <f t="array" ref="U1092">SUM((B$3:B$265&lt;T1092)*((C$3:C$265-V1092)^2))+SUM((B$3:B$265&gt;=T1092)*((C$3:C$265-W1092)^2))</f>
        <v>94.10097272894663</v>
      </c>
      <c r="V1092" s="11">
        <f t="array" ref="V1092">SUM((B$3:B$265&lt;T1092)*(C$3:C$265))/COUNTIF(B$3:B$265,"&lt;"&amp; T1092)</f>
        <v>4.9701385820503363</v>
      </c>
      <c r="W1092" s="11">
        <f t="array" ref="W1092">SUM((B$3:B$265&gt;=T1092)*(C$3:C$265))/COUNTIF(B$3:B$265,"&gt;=" &amp;T1092)</f>
        <v>6.3763554438491497</v>
      </c>
    </row>
    <row r="1093" spans="20:23" x14ac:dyDescent="0.25">
      <c r="T1093" s="3">
        <f t="shared" ref="T1093:T1156" si="27">T1092+1</f>
        <v>1110</v>
      </c>
      <c r="U1093" s="10">
        <f t="array" ref="U1093">SUM((B$3:B$265&lt;T1093)*((C$3:C$265-V1093)^2))+SUM((B$3:B$265&gt;=T1093)*((C$3:C$265-W1093)^2))</f>
        <v>94.10097272894663</v>
      </c>
      <c r="V1093" s="11">
        <f t="array" ref="V1093">SUM((B$3:B$265&lt;T1093)*(C$3:C$265))/COUNTIF(B$3:B$265,"&lt;"&amp; T1093)</f>
        <v>4.9701385820503363</v>
      </c>
      <c r="W1093" s="11">
        <f t="array" ref="W1093">SUM((B$3:B$265&gt;=T1093)*(C$3:C$265))/COUNTIF(B$3:B$265,"&gt;=" &amp;T1093)</f>
        <v>6.3763554438491497</v>
      </c>
    </row>
    <row r="1094" spans="20:23" x14ac:dyDescent="0.25">
      <c r="T1094" s="3">
        <f t="shared" si="27"/>
        <v>1111</v>
      </c>
      <c r="U1094" s="10">
        <f t="array" ref="U1094">SUM((B$3:B$265&lt;T1094)*((C$3:C$265-V1094)^2))+SUM((B$3:B$265&gt;=T1094)*((C$3:C$265-W1094)^2))</f>
        <v>94.10097272894663</v>
      </c>
      <c r="V1094" s="11">
        <f t="array" ref="V1094">SUM((B$3:B$265&lt;T1094)*(C$3:C$265))/COUNTIF(B$3:B$265,"&lt;"&amp; T1094)</f>
        <v>4.9701385820503363</v>
      </c>
      <c r="W1094" s="11">
        <f t="array" ref="W1094">SUM((B$3:B$265&gt;=T1094)*(C$3:C$265))/COUNTIF(B$3:B$265,"&gt;=" &amp;T1094)</f>
        <v>6.3763554438491497</v>
      </c>
    </row>
    <row r="1095" spans="20:23" x14ac:dyDescent="0.25">
      <c r="T1095" s="3">
        <f t="shared" si="27"/>
        <v>1112</v>
      </c>
      <c r="U1095" s="10">
        <f t="array" ref="U1095">SUM((B$3:B$265&lt;T1095)*((C$3:C$265-V1095)^2))+SUM((B$3:B$265&gt;=T1095)*((C$3:C$265-W1095)^2))</f>
        <v>94.10097272894663</v>
      </c>
      <c r="V1095" s="11">
        <f t="array" ref="V1095">SUM((B$3:B$265&lt;T1095)*(C$3:C$265))/COUNTIF(B$3:B$265,"&lt;"&amp; T1095)</f>
        <v>4.9701385820503363</v>
      </c>
      <c r="W1095" s="11">
        <f t="array" ref="W1095">SUM((B$3:B$265&gt;=T1095)*(C$3:C$265))/COUNTIF(B$3:B$265,"&gt;=" &amp;T1095)</f>
        <v>6.3763554438491497</v>
      </c>
    </row>
    <row r="1096" spans="20:23" x14ac:dyDescent="0.25">
      <c r="T1096" s="3">
        <f t="shared" si="27"/>
        <v>1113</v>
      </c>
      <c r="U1096" s="10">
        <f t="array" ref="U1096">SUM((B$3:B$265&lt;T1096)*((C$3:C$265-V1096)^2))+SUM((B$3:B$265&gt;=T1096)*((C$3:C$265-W1096)^2))</f>
        <v>94.10097272894663</v>
      </c>
      <c r="V1096" s="11">
        <f t="array" ref="V1096">SUM((B$3:B$265&lt;T1096)*(C$3:C$265))/COUNTIF(B$3:B$265,"&lt;"&amp; T1096)</f>
        <v>4.9701385820503363</v>
      </c>
      <c r="W1096" s="11">
        <f t="array" ref="W1096">SUM((B$3:B$265&gt;=T1096)*(C$3:C$265))/COUNTIF(B$3:B$265,"&gt;=" &amp;T1096)</f>
        <v>6.3763554438491497</v>
      </c>
    </row>
    <row r="1097" spans="20:23" x14ac:dyDescent="0.25">
      <c r="T1097" s="3">
        <f t="shared" si="27"/>
        <v>1114</v>
      </c>
      <c r="U1097" s="10">
        <f t="array" ref="U1097">SUM((B$3:B$265&lt;T1097)*((C$3:C$265-V1097)^2))+SUM((B$3:B$265&gt;=T1097)*((C$3:C$265-W1097)^2))</f>
        <v>94.10097272894663</v>
      </c>
      <c r="V1097" s="11">
        <f t="array" ref="V1097">SUM((B$3:B$265&lt;T1097)*(C$3:C$265))/COUNTIF(B$3:B$265,"&lt;"&amp; T1097)</f>
        <v>4.9701385820503363</v>
      </c>
      <c r="W1097" s="11">
        <f t="array" ref="W1097">SUM((B$3:B$265&gt;=T1097)*(C$3:C$265))/COUNTIF(B$3:B$265,"&gt;=" &amp;T1097)</f>
        <v>6.3763554438491497</v>
      </c>
    </row>
    <row r="1098" spans="20:23" x14ac:dyDescent="0.25">
      <c r="T1098" s="3">
        <f t="shared" si="27"/>
        <v>1115</v>
      </c>
      <c r="U1098" s="10">
        <f t="array" ref="U1098">SUM((B$3:B$265&lt;T1098)*((C$3:C$265-V1098)^2))+SUM((B$3:B$265&gt;=T1098)*((C$3:C$265-W1098)^2))</f>
        <v>94.10097272894663</v>
      </c>
      <c r="V1098" s="11">
        <f t="array" ref="V1098">SUM((B$3:B$265&lt;T1098)*(C$3:C$265))/COUNTIF(B$3:B$265,"&lt;"&amp; T1098)</f>
        <v>4.9701385820503363</v>
      </c>
      <c r="W1098" s="11">
        <f t="array" ref="W1098">SUM((B$3:B$265&gt;=T1098)*(C$3:C$265))/COUNTIF(B$3:B$265,"&gt;=" &amp;T1098)</f>
        <v>6.3763554438491497</v>
      </c>
    </row>
    <row r="1099" spans="20:23" x14ac:dyDescent="0.25">
      <c r="T1099" s="3">
        <f t="shared" si="27"/>
        <v>1116</v>
      </c>
      <c r="U1099" s="10">
        <f t="array" ref="U1099">SUM((B$3:B$265&lt;T1099)*((C$3:C$265-V1099)^2))+SUM((B$3:B$265&gt;=T1099)*((C$3:C$265-W1099)^2))</f>
        <v>93.432057192635966</v>
      </c>
      <c r="V1099" s="11">
        <f t="array" ref="V1099">SUM((B$3:B$265&lt;T1099)*(C$3:C$265))/COUNTIF(B$3:B$265,"&lt;"&amp; T1099)</f>
        <v>4.9756437670723699</v>
      </c>
      <c r="W1099" s="11">
        <f t="array" ref="W1099">SUM((B$3:B$265&gt;=T1099)*(C$3:C$265))/COUNTIF(B$3:B$265,"&gt;=" &amp;T1099)</f>
        <v>6.3816266580903074</v>
      </c>
    </row>
    <row r="1100" spans="20:23" x14ac:dyDescent="0.25">
      <c r="T1100" s="3">
        <f t="shared" si="27"/>
        <v>1117</v>
      </c>
      <c r="U1100" s="10">
        <f t="array" ref="U1100">SUM((B$3:B$265&lt;T1100)*((C$3:C$265-V1100)^2))+SUM((B$3:B$265&gt;=T1100)*((C$3:C$265-W1100)^2))</f>
        <v>93.432057192635966</v>
      </c>
      <c r="V1100" s="11">
        <f t="array" ref="V1100">SUM((B$3:B$265&lt;T1100)*(C$3:C$265))/COUNTIF(B$3:B$265,"&lt;"&amp; T1100)</f>
        <v>4.9756437670723699</v>
      </c>
      <c r="W1100" s="11">
        <f t="array" ref="W1100">SUM((B$3:B$265&gt;=T1100)*(C$3:C$265))/COUNTIF(B$3:B$265,"&gt;=" &amp;T1100)</f>
        <v>6.3816266580903074</v>
      </c>
    </row>
    <row r="1101" spans="20:23" x14ac:dyDescent="0.25">
      <c r="T1101" s="3">
        <f t="shared" si="27"/>
        <v>1118</v>
      </c>
      <c r="U1101" s="10">
        <f t="array" ref="U1101">SUM((B$3:B$265&lt;T1101)*((C$3:C$265-V1101)^2))+SUM((B$3:B$265&gt;=T1101)*((C$3:C$265-W1101)^2))</f>
        <v>93.432057192635966</v>
      </c>
      <c r="V1101" s="11">
        <f t="array" ref="V1101">SUM((B$3:B$265&lt;T1101)*(C$3:C$265))/COUNTIF(B$3:B$265,"&lt;"&amp; T1101)</f>
        <v>4.9756437670723699</v>
      </c>
      <c r="W1101" s="11">
        <f t="array" ref="W1101">SUM((B$3:B$265&gt;=T1101)*(C$3:C$265))/COUNTIF(B$3:B$265,"&gt;=" &amp;T1101)</f>
        <v>6.3816266580903074</v>
      </c>
    </row>
    <row r="1102" spans="20:23" x14ac:dyDescent="0.25">
      <c r="T1102" s="3">
        <f t="shared" si="27"/>
        <v>1119</v>
      </c>
      <c r="U1102" s="10">
        <f t="array" ref="U1102">SUM((B$3:B$265&lt;T1102)*((C$3:C$265-V1102)^2))+SUM((B$3:B$265&gt;=T1102)*((C$3:C$265-W1102)^2))</f>
        <v>93.432057192635966</v>
      </c>
      <c r="V1102" s="11">
        <f t="array" ref="V1102">SUM((B$3:B$265&lt;T1102)*(C$3:C$265))/COUNTIF(B$3:B$265,"&lt;"&amp; T1102)</f>
        <v>4.9756437670723699</v>
      </c>
      <c r="W1102" s="11">
        <f t="array" ref="W1102">SUM((B$3:B$265&gt;=T1102)*(C$3:C$265))/COUNTIF(B$3:B$265,"&gt;=" &amp;T1102)</f>
        <v>6.3816266580903074</v>
      </c>
    </row>
    <row r="1103" spans="20:23" x14ac:dyDescent="0.25">
      <c r="T1103" s="3">
        <f t="shared" si="27"/>
        <v>1120</v>
      </c>
      <c r="U1103" s="10">
        <f t="array" ref="U1103">SUM((B$3:B$265&lt;T1103)*((C$3:C$265-V1103)^2))+SUM((B$3:B$265&gt;=T1103)*((C$3:C$265-W1103)^2))</f>
        <v>93.432057192635966</v>
      </c>
      <c r="V1103" s="11">
        <f t="array" ref="V1103">SUM((B$3:B$265&lt;T1103)*(C$3:C$265))/COUNTIF(B$3:B$265,"&lt;"&amp; T1103)</f>
        <v>4.9756437670723699</v>
      </c>
      <c r="W1103" s="11">
        <f t="array" ref="W1103">SUM((B$3:B$265&gt;=T1103)*(C$3:C$265))/COUNTIF(B$3:B$265,"&gt;=" &amp;T1103)</f>
        <v>6.3816266580903074</v>
      </c>
    </row>
    <row r="1104" spans="20:23" x14ac:dyDescent="0.25">
      <c r="T1104" s="3">
        <f t="shared" si="27"/>
        <v>1121</v>
      </c>
      <c r="U1104" s="10">
        <f t="array" ref="U1104">SUM((B$3:B$265&lt;T1104)*((C$3:C$265-V1104)^2))+SUM((B$3:B$265&gt;=T1104)*((C$3:C$265-W1104)^2))</f>
        <v>93.432057192635966</v>
      </c>
      <c r="V1104" s="11">
        <f t="array" ref="V1104">SUM((B$3:B$265&lt;T1104)*(C$3:C$265))/COUNTIF(B$3:B$265,"&lt;"&amp; T1104)</f>
        <v>4.9756437670723699</v>
      </c>
      <c r="W1104" s="11">
        <f t="array" ref="W1104">SUM((B$3:B$265&gt;=T1104)*(C$3:C$265))/COUNTIF(B$3:B$265,"&gt;=" &amp;T1104)</f>
        <v>6.3816266580903074</v>
      </c>
    </row>
    <row r="1105" spans="20:23" x14ac:dyDescent="0.25">
      <c r="T1105" s="3">
        <f t="shared" si="27"/>
        <v>1122</v>
      </c>
      <c r="U1105" s="10">
        <f t="array" ref="U1105">SUM((B$3:B$265&lt;T1105)*((C$3:C$265-V1105)^2))+SUM((B$3:B$265&gt;=T1105)*((C$3:C$265-W1105)^2))</f>
        <v>93.432057192635966</v>
      </c>
      <c r="V1105" s="11">
        <f t="array" ref="V1105">SUM((B$3:B$265&lt;T1105)*(C$3:C$265))/COUNTIF(B$3:B$265,"&lt;"&amp; T1105)</f>
        <v>4.9756437670723699</v>
      </c>
      <c r="W1105" s="11">
        <f t="array" ref="W1105">SUM((B$3:B$265&gt;=T1105)*(C$3:C$265))/COUNTIF(B$3:B$265,"&gt;=" &amp;T1105)</f>
        <v>6.3816266580903074</v>
      </c>
    </row>
    <row r="1106" spans="20:23" x14ac:dyDescent="0.25">
      <c r="T1106" s="3">
        <f t="shared" si="27"/>
        <v>1123</v>
      </c>
      <c r="U1106" s="10">
        <f t="array" ref="U1106">SUM((B$3:B$265&lt;T1106)*((C$3:C$265-V1106)^2))+SUM((B$3:B$265&gt;=T1106)*((C$3:C$265-W1106)^2))</f>
        <v>93.432057192635966</v>
      </c>
      <c r="V1106" s="11">
        <f t="array" ref="V1106">SUM((B$3:B$265&lt;T1106)*(C$3:C$265))/COUNTIF(B$3:B$265,"&lt;"&amp; T1106)</f>
        <v>4.9756437670723699</v>
      </c>
      <c r="W1106" s="11">
        <f t="array" ref="W1106">SUM((B$3:B$265&gt;=T1106)*(C$3:C$265))/COUNTIF(B$3:B$265,"&gt;=" &amp;T1106)</f>
        <v>6.3816266580903074</v>
      </c>
    </row>
    <row r="1107" spans="20:23" x14ac:dyDescent="0.25">
      <c r="T1107" s="3">
        <f t="shared" si="27"/>
        <v>1124</v>
      </c>
      <c r="U1107" s="10">
        <f t="array" ref="U1107">SUM((B$3:B$265&lt;T1107)*((C$3:C$265-V1107)^2))+SUM((B$3:B$265&gt;=T1107)*((C$3:C$265-W1107)^2))</f>
        <v>93.432057192635966</v>
      </c>
      <c r="V1107" s="11">
        <f t="array" ref="V1107">SUM((B$3:B$265&lt;T1107)*(C$3:C$265))/COUNTIF(B$3:B$265,"&lt;"&amp; T1107)</f>
        <v>4.9756437670723699</v>
      </c>
      <c r="W1107" s="11">
        <f t="array" ref="W1107">SUM((B$3:B$265&gt;=T1107)*(C$3:C$265))/COUNTIF(B$3:B$265,"&gt;=" &amp;T1107)</f>
        <v>6.3816266580903074</v>
      </c>
    </row>
    <row r="1108" spans="20:23" x14ac:dyDescent="0.25">
      <c r="T1108" s="3">
        <f t="shared" si="27"/>
        <v>1125</v>
      </c>
      <c r="U1108" s="10">
        <f t="array" ref="U1108">SUM((B$3:B$265&lt;T1108)*((C$3:C$265-V1108)^2))+SUM((B$3:B$265&gt;=T1108)*((C$3:C$265-W1108)^2))</f>
        <v>93.432057192635966</v>
      </c>
      <c r="V1108" s="11">
        <f t="array" ref="V1108">SUM((B$3:B$265&lt;T1108)*(C$3:C$265))/COUNTIF(B$3:B$265,"&lt;"&amp; T1108)</f>
        <v>4.9756437670723699</v>
      </c>
      <c r="W1108" s="11">
        <f t="array" ref="W1108">SUM((B$3:B$265&gt;=T1108)*(C$3:C$265))/COUNTIF(B$3:B$265,"&gt;=" &amp;T1108)</f>
        <v>6.3816266580903074</v>
      </c>
    </row>
    <row r="1109" spans="20:23" x14ac:dyDescent="0.25">
      <c r="T1109" s="3">
        <f t="shared" si="27"/>
        <v>1126</v>
      </c>
      <c r="U1109" s="10">
        <f t="array" ref="U1109">SUM((B$3:B$265&lt;T1109)*((C$3:C$265-V1109)^2))+SUM((B$3:B$265&gt;=T1109)*((C$3:C$265-W1109)^2))</f>
        <v>93.432057192635966</v>
      </c>
      <c r="V1109" s="11">
        <f t="array" ref="V1109">SUM((B$3:B$265&lt;T1109)*(C$3:C$265))/COUNTIF(B$3:B$265,"&lt;"&amp; T1109)</f>
        <v>4.9756437670723699</v>
      </c>
      <c r="W1109" s="11">
        <f t="array" ref="W1109">SUM((B$3:B$265&gt;=T1109)*(C$3:C$265))/COUNTIF(B$3:B$265,"&gt;=" &amp;T1109)</f>
        <v>6.3816266580903074</v>
      </c>
    </row>
    <row r="1110" spans="20:23" x14ac:dyDescent="0.25">
      <c r="T1110" s="3">
        <f t="shared" si="27"/>
        <v>1127</v>
      </c>
      <c r="U1110" s="10">
        <f t="array" ref="U1110">SUM((B$3:B$265&lt;T1110)*((C$3:C$265-V1110)^2))+SUM((B$3:B$265&gt;=T1110)*((C$3:C$265-W1110)^2))</f>
        <v>93.432057192635966</v>
      </c>
      <c r="V1110" s="11">
        <f t="array" ref="V1110">SUM((B$3:B$265&lt;T1110)*(C$3:C$265))/COUNTIF(B$3:B$265,"&lt;"&amp; T1110)</f>
        <v>4.9756437670723699</v>
      </c>
      <c r="W1110" s="11">
        <f t="array" ref="W1110">SUM((B$3:B$265&gt;=T1110)*(C$3:C$265))/COUNTIF(B$3:B$265,"&gt;=" &amp;T1110)</f>
        <v>6.3816266580903074</v>
      </c>
    </row>
    <row r="1111" spans="20:23" x14ac:dyDescent="0.25">
      <c r="T1111" s="3">
        <f t="shared" si="27"/>
        <v>1128</v>
      </c>
      <c r="U1111" s="10">
        <f t="array" ref="U1111">SUM((B$3:B$265&lt;T1111)*((C$3:C$265-V1111)^2))+SUM((B$3:B$265&gt;=T1111)*((C$3:C$265-W1111)^2))</f>
        <v>93.432057192635966</v>
      </c>
      <c r="V1111" s="11">
        <f t="array" ref="V1111">SUM((B$3:B$265&lt;T1111)*(C$3:C$265))/COUNTIF(B$3:B$265,"&lt;"&amp; T1111)</f>
        <v>4.9756437670723699</v>
      </c>
      <c r="W1111" s="11">
        <f t="array" ref="W1111">SUM((B$3:B$265&gt;=T1111)*(C$3:C$265))/COUNTIF(B$3:B$265,"&gt;=" &amp;T1111)</f>
        <v>6.3816266580903074</v>
      </c>
    </row>
    <row r="1112" spans="20:23" x14ac:dyDescent="0.25">
      <c r="T1112" s="3">
        <f t="shared" si="27"/>
        <v>1129</v>
      </c>
      <c r="U1112" s="10">
        <f t="array" ref="U1112">SUM((B$3:B$265&lt;T1112)*((C$3:C$265-V1112)^2))+SUM((B$3:B$265&gt;=T1112)*((C$3:C$265-W1112)^2))</f>
        <v>93.432057192635966</v>
      </c>
      <c r="V1112" s="11">
        <f t="array" ref="V1112">SUM((B$3:B$265&lt;T1112)*(C$3:C$265))/COUNTIF(B$3:B$265,"&lt;"&amp; T1112)</f>
        <v>4.9756437670723699</v>
      </c>
      <c r="W1112" s="11">
        <f t="array" ref="W1112">SUM((B$3:B$265&gt;=T1112)*(C$3:C$265))/COUNTIF(B$3:B$265,"&gt;=" &amp;T1112)</f>
        <v>6.3816266580903074</v>
      </c>
    </row>
    <row r="1113" spans="20:23" x14ac:dyDescent="0.25">
      <c r="T1113" s="3">
        <f t="shared" si="27"/>
        <v>1130</v>
      </c>
      <c r="U1113" s="10">
        <f t="array" ref="U1113">SUM((B$3:B$265&lt;T1113)*((C$3:C$265-V1113)^2))+SUM((B$3:B$265&gt;=T1113)*((C$3:C$265-W1113)^2))</f>
        <v>93.432057192635966</v>
      </c>
      <c r="V1113" s="11">
        <f t="array" ref="V1113">SUM((B$3:B$265&lt;T1113)*(C$3:C$265))/COUNTIF(B$3:B$265,"&lt;"&amp; T1113)</f>
        <v>4.9756437670723699</v>
      </c>
      <c r="W1113" s="11">
        <f t="array" ref="W1113">SUM((B$3:B$265&gt;=T1113)*(C$3:C$265))/COUNTIF(B$3:B$265,"&gt;=" &amp;T1113)</f>
        <v>6.3816266580903074</v>
      </c>
    </row>
    <row r="1114" spans="20:23" x14ac:dyDescent="0.25">
      <c r="T1114" s="3">
        <f t="shared" si="27"/>
        <v>1131</v>
      </c>
      <c r="U1114" s="10">
        <f t="array" ref="U1114">SUM((B$3:B$265&lt;T1114)*((C$3:C$265-V1114)^2))+SUM((B$3:B$265&gt;=T1114)*((C$3:C$265-W1114)^2))</f>
        <v>93.432057192635966</v>
      </c>
      <c r="V1114" s="11">
        <f t="array" ref="V1114">SUM((B$3:B$265&lt;T1114)*(C$3:C$265))/COUNTIF(B$3:B$265,"&lt;"&amp; T1114)</f>
        <v>4.9756437670723699</v>
      </c>
      <c r="W1114" s="11">
        <f t="array" ref="W1114">SUM((B$3:B$265&gt;=T1114)*(C$3:C$265))/COUNTIF(B$3:B$265,"&gt;=" &amp;T1114)</f>
        <v>6.3816266580903074</v>
      </c>
    </row>
    <row r="1115" spans="20:23" x14ac:dyDescent="0.25">
      <c r="T1115" s="3">
        <f t="shared" si="27"/>
        <v>1132</v>
      </c>
      <c r="U1115" s="10">
        <f t="array" ref="U1115">SUM((B$3:B$265&lt;T1115)*((C$3:C$265-V1115)^2))+SUM((B$3:B$265&gt;=T1115)*((C$3:C$265-W1115)^2))</f>
        <v>93.432057192635966</v>
      </c>
      <c r="V1115" s="11">
        <f t="array" ref="V1115">SUM((B$3:B$265&lt;T1115)*(C$3:C$265))/COUNTIF(B$3:B$265,"&lt;"&amp; T1115)</f>
        <v>4.9756437670723699</v>
      </c>
      <c r="W1115" s="11">
        <f t="array" ref="W1115">SUM((B$3:B$265&gt;=T1115)*(C$3:C$265))/COUNTIF(B$3:B$265,"&gt;=" &amp;T1115)</f>
        <v>6.3816266580903074</v>
      </c>
    </row>
    <row r="1116" spans="20:23" x14ac:dyDescent="0.25">
      <c r="T1116" s="3">
        <f t="shared" si="27"/>
        <v>1133</v>
      </c>
      <c r="U1116" s="10">
        <f t="array" ref="U1116">SUM((B$3:B$265&lt;T1116)*((C$3:C$265-V1116)^2))+SUM((B$3:B$265&gt;=T1116)*((C$3:C$265-W1116)^2))</f>
        <v>93.432057192635966</v>
      </c>
      <c r="V1116" s="11">
        <f t="array" ref="V1116">SUM((B$3:B$265&lt;T1116)*(C$3:C$265))/COUNTIF(B$3:B$265,"&lt;"&amp; T1116)</f>
        <v>4.9756437670723699</v>
      </c>
      <c r="W1116" s="11">
        <f t="array" ref="W1116">SUM((B$3:B$265&gt;=T1116)*(C$3:C$265))/COUNTIF(B$3:B$265,"&gt;=" &amp;T1116)</f>
        <v>6.3816266580903074</v>
      </c>
    </row>
    <row r="1117" spans="20:23" x14ac:dyDescent="0.25">
      <c r="T1117" s="3">
        <f t="shared" si="27"/>
        <v>1134</v>
      </c>
      <c r="U1117" s="10">
        <f t="array" ref="U1117">SUM((B$3:B$265&lt;T1117)*((C$3:C$265-V1117)^2))+SUM((B$3:B$265&gt;=T1117)*((C$3:C$265-W1117)^2))</f>
        <v>93.432057192635966</v>
      </c>
      <c r="V1117" s="11">
        <f t="array" ref="V1117">SUM((B$3:B$265&lt;T1117)*(C$3:C$265))/COUNTIF(B$3:B$265,"&lt;"&amp; T1117)</f>
        <v>4.9756437670723699</v>
      </c>
      <c r="W1117" s="11">
        <f t="array" ref="W1117">SUM((B$3:B$265&gt;=T1117)*(C$3:C$265))/COUNTIF(B$3:B$265,"&gt;=" &amp;T1117)</f>
        <v>6.3816266580903074</v>
      </c>
    </row>
    <row r="1118" spans="20:23" x14ac:dyDescent="0.25">
      <c r="T1118" s="3">
        <f t="shared" si="27"/>
        <v>1135</v>
      </c>
      <c r="U1118" s="10">
        <f t="array" ref="U1118">SUM((B$3:B$265&lt;T1118)*((C$3:C$265-V1118)^2))+SUM((B$3:B$265&gt;=T1118)*((C$3:C$265-W1118)^2))</f>
        <v>93.432057192635966</v>
      </c>
      <c r="V1118" s="11">
        <f t="array" ref="V1118">SUM((B$3:B$265&lt;T1118)*(C$3:C$265))/COUNTIF(B$3:B$265,"&lt;"&amp; T1118)</f>
        <v>4.9756437670723699</v>
      </c>
      <c r="W1118" s="11">
        <f t="array" ref="W1118">SUM((B$3:B$265&gt;=T1118)*(C$3:C$265))/COUNTIF(B$3:B$265,"&gt;=" &amp;T1118)</f>
        <v>6.3816266580903074</v>
      </c>
    </row>
    <row r="1119" spans="20:23" x14ac:dyDescent="0.25">
      <c r="T1119" s="3">
        <f t="shared" si="27"/>
        <v>1136</v>
      </c>
      <c r="U1119" s="10">
        <f t="array" ref="U1119">SUM((B$3:B$265&lt;T1119)*((C$3:C$265-V1119)^2))+SUM((B$3:B$265&gt;=T1119)*((C$3:C$265-W1119)^2))</f>
        <v>93.432057192635966</v>
      </c>
      <c r="V1119" s="11">
        <f t="array" ref="V1119">SUM((B$3:B$265&lt;T1119)*(C$3:C$265))/COUNTIF(B$3:B$265,"&lt;"&amp; T1119)</f>
        <v>4.9756437670723699</v>
      </c>
      <c r="W1119" s="11">
        <f t="array" ref="W1119">SUM((B$3:B$265&gt;=T1119)*(C$3:C$265))/COUNTIF(B$3:B$265,"&gt;=" &amp;T1119)</f>
        <v>6.3816266580903074</v>
      </c>
    </row>
    <row r="1120" spans="20:23" x14ac:dyDescent="0.25">
      <c r="T1120" s="3">
        <f t="shared" si="27"/>
        <v>1137</v>
      </c>
      <c r="U1120" s="10">
        <f t="array" ref="U1120">SUM((B$3:B$265&lt;T1120)*((C$3:C$265-V1120)^2))+SUM((B$3:B$265&gt;=T1120)*((C$3:C$265-W1120)^2))</f>
        <v>92.925687878543243</v>
      </c>
      <c r="V1120" s="11">
        <f t="array" ref="V1120">SUM((B$3:B$265&lt;T1120)*(C$3:C$265))/COUNTIF(B$3:B$265,"&lt;"&amp; T1120)</f>
        <v>4.9817555629266996</v>
      </c>
      <c r="W1120" s="11">
        <f t="array" ref="W1120">SUM((B$3:B$265&gt;=T1120)*(C$3:C$265))/COUNTIF(B$3:B$265,"&gt;=" &amp;T1120)</f>
        <v>6.3866004911272869</v>
      </c>
    </row>
    <row r="1121" spans="20:23" x14ac:dyDescent="0.25">
      <c r="T1121" s="3">
        <f t="shared" si="27"/>
        <v>1138</v>
      </c>
      <c r="U1121" s="10">
        <f t="array" ref="U1121">SUM((B$3:B$265&lt;T1121)*((C$3:C$265-V1121)^2))+SUM((B$3:B$265&gt;=T1121)*((C$3:C$265-W1121)^2))</f>
        <v>92.925687878543243</v>
      </c>
      <c r="V1121" s="11">
        <f t="array" ref="V1121">SUM((B$3:B$265&lt;T1121)*(C$3:C$265))/COUNTIF(B$3:B$265,"&lt;"&amp; T1121)</f>
        <v>4.9817555629266996</v>
      </c>
      <c r="W1121" s="11">
        <f t="array" ref="W1121">SUM((B$3:B$265&gt;=T1121)*(C$3:C$265))/COUNTIF(B$3:B$265,"&gt;=" &amp;T1121)</f>
        <v>6.3866004911272869</v>
      </c>
    </row>
    <row r="1122" spans="20:23" x14ac:dyDescent="0.25">
      <c r="T1122" s="3">
        <f t="shared" si="27"/>
        <v>1139</v>
      </c>
      <c r="U1122" s="10">
        <f t="array" ref="U1122">SUM((B$3:B$265&lt;T1122)*((C$3:C$265-V1122)^2))+SUM((B$3:B$265&gt;=T1122)*((C$3:C$265-W1122)^2))</f>
        <v>92.925687878543243</v>
      </c>
      <c r="V1122" s="11">
        <f t="array" ref="V1122">SUM((B$3:B$265&lt;T1122)*(C$3:C$265))/COUNTIF(B$3:B$265,"&lt;"&amp; T1122)</f>
        <v>4.9817555629266996</v>
      </c>
      <c r="W1122" s="11">
        <f t="array" ref="W1122">SUM((B$3:B$265&gt;=T1122)*(C$3:C$265))/COUNTIF(B$3:B$265,"&gt;=" &amp;T1122)</f>
        <v>6.3866004911272869</v>
      </c>
    </row>
    <row r="1123" spans="20:23" x14ac:dyDescent="0.25">
      <c r="T1123" s="3">
        <f t="shared" si="27"/>
        <v>1140</v>
      </c>
      <c r="U1123" s="10">
        <f t="array" ref="U1123">SUM((B$3:B$265&lt;T1123)*((C$3:C$265-V1123)^2))+SUM((B$3:B$265&gt;=T1123)*((C$3:C$265-W1123)^2))</f>
        <v>92.925687878543243</v>
      </c>
      <c r="V1123" s="11">
        <f t="array" ref="V1123">SUM((B$3:B$265&lt;T1123)*(C$3:C$265))/COUNTIF(B$3:B$265,"&lt;"&amp; T1123)</f>
        <v>4.9817555629266996</v>
      </c>
      <c r="W1123" s="11">
        <f t="array" ref="W1123">SUM((B$3:B$265&gt;=T1123)*(C$3:C$265))/COUNTIF(B$3:B$265,"&gt;=" &amp;T1123)</f>
        <v>6.3866004911272869</v>
      </c>
    </row>
    <row r="1124" spans="20:23" x14ac:dyDescent="0.25">
      <c r="T1124" s="3">
        <f t="shared" si="27"/>
        <v>1141</v>
      </c>
      <c r="U1124" s="10">
        <f t="array" ref="U1124">SUM((B$3:B$265&lt;T1124)*((C$3:C$265-V1124)^2))+SUM((B$3:B$265&gt;=T1124)*((C$3:C$265-W1124)^2))</f>
        <v>92.925687878543243</v>
      </c>
      <c r="V1124" s="11">
        <f t="array" ref="V1124">SUM((B$3:B$265&lt;T1124)*(C$3:C$265))/COUNTIF(B$3:B$265,"&lt;"&amp; T1124)</f>
        <v>4.9817555629266996</v>
      </c>
      <c r="W1124" s="11">
        <f t="array" ref="W1124">SUM((B$3:B$265&gt;=T1124)*(C$3:C$265))/COUNTIF(B$3:B$265,"&gt;=" &amp;T1124)</f>
        <v>6.3866004911272869</v>
      </c>
    </row>
    <row r="1125" spans="20:23" x14ac:dyDescent="0.25">
      <c r="T1125" s="3">
        <f t="shared" si="27"/>
        <v>1142</v>
      </c>
      <c r="U1125" s="10">
        <f t="array" ref="U1125">SUM((B$3:B$265&lt;T1125)*((C$3:C$265-V1125)^2))+SUM((B$3:B$265&gt;=T1125)*((C$3:C$265-W1125)^2))</f>
        <v>92.925687878543243</v>
      </c>
      <c r="V1125" s="11">
        <f t="array" ref="V1125">SUM((B$3:B$265&lt;T1125)*(C$3:C$265))/COUNTIF(B$3:B$265,"&lt;"&amp; T1125)</f>
        <v>4.9817555629266996</v>
      </c>
      <c r="W1125" s="11">
        <f t="array" ref="W1125">SUM((B$3:B$265&gt;=T1125)*(C$3:C$265))/COUNTIF(B$3:B$265,"&gt;=" &amp;T1125)</f>
        <v>6.3866004911272869</v>
      </c>
    </row>
    <row r="1126" spans="20:23" x14ac:dyDescent="0.25">
      <c r="T1126" s="3">
        <f t="shared" si="27"/>
        <v>1143</v>
      </c>
      <c r="U1126" s="10">
        <f t="array" ref="U1126">SUM((B$3:B$265&lt;T1126)*((C$3:C$265-V1126)^2))+SUM((B$3:B$265&gt;=T1126)*((C$3:C$265-W1126)^2))</f>
        <v>92.925687878543243</v>
      </c>
      <c r="V1126" s="11">
        <f t="array" ref="V1126">SUM((B$3:B$265&lt;T1126)*(C$3:C$265))/COUNTIF(B$3:B$265,"&lt;"&amp; T1126)</f>
        <v>4.9817555629266996</v>
      </c>
      <c r="W1126" s="11">
        <f t="array" ref="W1126">SUM((B$3:B$265&gt;=T1126)*(C$3:C$265))/COUNTIF(B$3:B$265,"&gt;=" &amp;T1126)</f>
        <v>6.3866004911272869</v>
      </c>
    </row>
    <row r="1127" spans="20:23" x14ac:dyDescent="0.25">
      <c r="T1127" s="3">
        <f t="shared" si="27"/>
        <v>1144</v>
      </c>
      <c r="U1127" s="10">
        <f t="array" ref="U1127">SUM((B$3:B$265&lt;T1127)*((C$3:C$265-V1127)^2))+SUM((B$3:B$265&gt;=T1127)*((C$3:C$265-W1127)^2))</f>
        <v>92.925687878543243</v>
      </c>
      <c r="V1127" s="11">
        <f t="array" ref="V1127">SUM((B$3:B$265&lt;T1127)*(C$3:C$265))/COUNTIF(B$3:B$265,"&lt;"&amp; T1127)</f>
        <v>4.9817555629266996</v>
      </c>
      <c r="W1127" s="11">
        <f t="array" ref="W1127">SUM((B$3:B$265&gt;=T1127)*(C$3:C$265))/COUNTIF(B$3:B$265,"&gt;=" &amp;T1127)</f>
        <v>6.3866004911272869</v>
      </c>
    </row>
    <row r="1128" spans="20:23" x14ac:dyDescent="0.25">
      <c r="T1128" s="3">
        <f t="shared" si="27"/>
        <v>1145</v>
      </c>
      <c r="U1128" s="10">
        <f t="array" ref="U1128">SUM((B$3:B$265&lt;T1128)*((C$3:C$265-V1128)^2))+SUM((B$3:B$265&gt;=T1128)*((C$3:C$265-W1128)^2))</f>
        <v>92.925687878543243</v>
      </c>
      <c r="V1128" s="11">
        <f t="array" ref="V1128">SUM((B$3:B$265&lt;T1128)*(C$3:C$265))/COUNTIF(B$3:B$265,"&lt;"&amp; T1128)</f>
        <v>4.9817555629266996</v>
      </c>
      <c r="W1128" s="11">
        <f t="array" ref="W1128">SUM((B$3:B$265&gt;=T1128)*(C$3:C$265))/COUNTIF(B$3:B$265,"&gt;=" &amp;T1128)</f>
        <v>6.3866004911272869</v>
      </c>
    </row>
    <row r="1129" spans="20:23" x14ac:dyDescent="0.25">
      <c r="T1129" s="3">
        <f t="shared" si="27"/>
        <v>1146</v>
      </c>
      <c r="U1129" s="10">
        <f t="array" ref="U1129">SUM((B$3:B$265&lt;T1129)*((C$3:C$265-V1129)^2))+SUM((B$3:B$265&gt;=T1129)*((C$3:C$265-W1129)^2))</f>
        <v>92.925687878543243</v>
      </c>
      <c r="V1129" s="11">
        <f t="array" ref="V1129">SUM((B$3:B$265&lt;T1129)*(C$3:C$265))/COUNTIF(B$3:B$265,"&lt;"&amp; T1129)</f>
        <v>4.9817555629266996</v>
      </c>
      <c r="W1129" s="11">
        <f t="array" ref="W1129">SUM((B$3:B$265&gt;=T1129)*(C$3:C$265))/COUNTIF(B$3:B$265,"&gt;=" &amp;T1129)</f>
        <v>6.3866004911272869</v>
      </c>
    </row>
    <row r="1130" spans="20:23" x14ac:dyDescent="0.25">
      <c r="T1130" s="3">
        <f t="shared" si="27"/>
        <v>1147</v>
      </c>
      <c r="U1130" s="10">
        <f t="array" ref="U1130">SUM((B$3:B$265&lt;T1130)*((C$3:C$265-V1130)^2))+SUM((B$3:B$265&gt;=T1130)*((C$3:C$265-W1130)^2))</f>
        <v>92.925687878543243</v>
      </c>
      <c r="V1130" s="11">
        <f t="array" ref="V1130">SUM((B$3:B$265&lt;T1130)*(C$3:C$265))/COUNTIF(B$3:B$265,"&lt;"&amp; T1130)</f>
        <v>4.9817555629266996</v>
      </c>
      <c r="W1130" s="11">
        <f t="array" ref="W1130">SUM((B$3:B$265&gt;=T1130)*(C$3:C$265))/COUNTIF(B$3:B$265,"&gt;=" &amp;T1130)</f>
        <v>6.3866004911272869</v>
      </c>
    </row>
    <row r="1131" spans="20:23" x14ac:dyDescent="0.25">
      <c r="T1131" s="3">
        <f t="shared" si="27"/>
        <v>1148</v>
      </c>
      <c r="U1131" s="10">
        <f t="array" ref="U1131">SUM((B$3:B$265&lt;T1131)*((C$3:C$265-V1131)^2))+SUM((B$3:B$265&gt;=T1131)*((C$3:C$265-W1131)^2))</f>
        <v>92.925687878543243</v>
      </c>
      <c r="V1131" s="11">
        <f t="array" ref="V1131">SUM((B$3:B$265&lt;T1131)*(C$3:C$265))/COUNTIF(B$3:B$265,"&lt;"&amp; T1131)</f>
        <v>4.9817555629266996</v>
      </c>
      <c r="W1131" s="11">
        <f t="array" ref="W1131">SUM((B$3:B$265&gt;=T1131)*(C$3:C$265))/COUNTIF(B$3:B$265,"&gt;=" &amp;T1131)</f>
        <v>6.3866004911272869</v>
      </c>
    </row>
    <row r="1132" spans="20:23" x14ac:dyDescent="0.25">
      <c r="T1132" s="3">
        <f t="shared" si="27"/>
        <v>1149</v>
      </c>
      <c r="U1132" s="10">
        <f t="array" ref="U1132">SUM((B$3:B$265&lt;T1132)*((C$3:C$265-V1132)^2))+SUM((B$3:B$265&gt;=T1132)*((C$3:C$265-W1132)^2))</f>
        <v>92.925687878543243</v>
      </c>
      <c r="V1132" s="11">
        <f t="array" ref="V1132">SUM((B$3:B$265&lt;T1132)*(C$3:C$265))/COUNTIF(B$3:B$265,"&lt;"&amp; T1132)</f>
        <v>4.9817555629266996</v>
      </c>
      <c r="W1132" s="11">
        <f t="array" ref="W1132">SUM((B$3:B$265&gt;=T1132)*(C$3:C$265))/COUNTIF(B$3:B$265,"&gt;=" &amp;T1132)</f>
        <v>6.3866004911272869</v>
      </c>
    </row>
    <row r="1133" spans="20:23" x14ac:dyDescent="0.25">
      <c r="T1133" s="3">
        <f t="shared" si="27"/>
        <v>1150</v>
      </c>
      <c r="U1133" s="10">
        <f t="array" ref="U1133">SUM((B$3:B$265&lt;T1133)*((C$3:C$265-V1133)^2))+SUM((B$3:B$265&gt;=T1133)*((C$3:C$265-W1133)^2))</f>
        <v>92.925687878543243</v>
      </c>
      <c r="V1133" s="11">
        <f t="array" ref="V1133">SUM((B$3:B$265&lt;T1133)*(C$3:C$265))/COUNTIF(B$3:B$265,"&lt;"&amp; T1133)</f>
        <v>4.9817555629266996</v>
      </c>
      <c r="W1133" s="11">
        <f t="array" ref="W1133">SUM((B$3:B$265&gt;=T1133)*(C$3:C$265))/COUNTIF(B$3:B$265,"&gt;=" &amp;T1133)</f>
        <v>6.3866004911272869</v>
      </c>
    </row>
    <row r="1134" spans="20:23" x14ac:dyDescent="0.25">
      <c r="T1134" s="3">
        <f t="shared" si="27"/>
        <v>1151</v>
      </c>
      <c r="U1134" s="10">
        <f t="array" ref="U1134">SUM((B$3:B$265&lt;T1134)*((C$3:C$265-V1134)^2))+SUM((B$3:B$265&gt;=T1134)*((C$3:C$265-W1134)^2))</f>
        <v>92.925687878543243</v>
      </c>
      <c r="V1134" s="11">
        <f t="array" ref="V1134">SUM((B$3:B$265&lt;T1134)*(C$3:C$265))/COUNTIF(B$3:B$265,"&lt;"&amp; T1134)</f>
        <v>4.9817555629266996</v>
      </c>
      <c r="W1134" s="11">
        <f t="array" ref="W1134">SUM((B$3:B$265&gt;=T1134)*(C$3:C$265))/COUNTIF(B$3:B$265,"&gt;=" &amp;T1134)</f>
        <v>6.3866004911272869</v>
      </c>
    </row>
    <row r="1135" spans="20:23" x14ac:dyDescent="0.25">
      <c r="T1135" s="3">
        <f t="shared" si="27"/>
        <v>1152</v>
      </c>
      <c r="U1135" s="10">
        <f t="array" ref="U1135">SUM((B$3:B$265&lt;T1135)*((C$3:C$265-V1135)^2))+SUM((B$3:B$265&gt;=T1135)*((C$3:C$265-W1135)^2))</f>
        <v>92.925687878543243</v>
      </c>
      <c r="V1135" s="11">
        <f t="array" ref="V1135">SUM((B$3:B$265&lt;T1135)*(C$3:C$265))/COUNTIF(B$3:B$265,"&lt;"&amp; T1135)</f>
        <v>4.9817555629266996</v>
      </c>
      <c r="W1135" s="11">
        <f t="array" ref="W1135">SUM((B$3:B$265&gt;=T1135)*(C$3:C$265))/COUNTIF(B$3:B$265,"&gt;=" &amp;T1135)</f>
        <v>6.3866004911272869</v>
      </c>
    </row>
    <row r="1136" spans="20:23" x14ac:dyDescent="0.25">
      <c r="T1136" s="3">
        <f t="shared" si="27"/>
        <v>1153</v>
      </c>
      <c r="U1136" s="10">
        <f t="array" ref="U1136">SUM((B$3:B$265&lt;T1136)*((C$3:C$265-V1136)^2))+SUM((B$3:B$265&gt;=T1136)*((C$3:C$265-W1136)^2))</f>
        <v>92.925687878543243</v>
      </c>
      <c r="V1136" s="11">
        <f t="array" ref="V1136">SUM((B$3:B$265&lt;T1136)*(C$3:C$265))/COUNTIF(B$3:B$265,"&lt;"&amp; T1136)</f>
        <v>4.9817555629266996</v>
      </c>
      <c r="W1136" s="11">
        <f t="array" ref="W1136">SUM((B$3:B$265&gt;=T1136)*(C$3:C$265))/COUNTIF(B$3:B$265,"&gt;=" &amp;T1136)</f>
        <v>6.3866004911272869</v>
      </c>
    </row>
    <row r="1137" spans="20:23" x14ac:dyDescent="0.25">
      <c r="T1137" s="3">
        <f t="shared" si="27"/>
        <v>1154</v>
      </c>
      <c r="U1137" s="10">
        <f t="array" ref="U1137">SUM((B$3:B$265&lt;T1137)*((C$3:C$265-V1137)^2))+SUM((B$3:B$265&gt;=T1137)*((C$3:C$265-W1137)^2))</f>
        <v>92.925687878543243</v>
      </c>
      <c r="V1137" s="11">
        <f t="array" ref="V1137">SUM((B$3:B$265&lt;T1137)*(C$3:C$265))/COUNTIF(B$3:B$265,"&lt;"&amp; T1137)</f>
        <v>4.9817555629266996</v>
      </c>
      <c r="W1137" s="11">
        <f t="array" ref="W1137">SUM((B$3:B$265&gt;=T1137)*(C$3:C$265))/COUNTIF(B$3:B$265,"&gt;=" &amp;T1137)</f>
        <v>6.3866004911272869</v>
      </c>
    </row>
    <row r="1138" spans="20:23" x14ac:dyDescent="0.25">
      <c r="T1138" s="3">
        <f t="shared" si="27"/>
        <v>1155</v>
      </c>
      <c r="U1138" s="10">
        <f t="array" ref="U1138">SUM((B$3:B$265&lt;T1138)*((C$3:C$265-V1138)^2))+SUM((B$3:B$265&gt;=T1138)*((C$3:C$265-W1138)^2))</f>
        <v>92.925687878543243</v>
      </c>
      <c r="V1138" s="11">
        <f t="array" ref="V1138">SUM((B$3:B$265&lt;T1138)*(C$3:C$265))/COUNTIF(B$3:B$265,"&lt;"&amp; T1138)</f>
        <v>4.9817555629266996</v>
      </c>
      <c r="W1138" s="11">
        <f t="array" ref="W1138">SUM((B$3:B$265&gt;=T1138)*(C$3:C$265))/COUNTIF(B$3:B$265,"&gt;=" &amp;T1138)</f>
        <v>6.3866004911272869</v>
      </c>
    </row>
    <row r="1139" spans="20:23" x14ac:dyDescent="0.25">
      <c r="T1139" s="3">
        <f t="shared" si="27"/>
        <v>1156</v>
      </c>
      <c r="U1139" s="10">
        <f t="array" ref="U1139">SUM((B$3:B$265&lt;T1139)*((C$3:C$265-V1139)^2))+SUM((B$3:B$265&gt;=T1139)*((C$3:C$265-W1139)^2))</f>
        <v>92.925687878543243</v>
      </c>
      <c r="V1139" s="11">
        <f t="array" ref="V1139">SUM((B$3:B$265&lt;T1139)*(C$3:C$265))/COUNTIF(B$3:B$265,"&lt;"&amp; T1139)</f>
        <v>4.9817555629266996</v>
      </c>
      <c r="W1139" s="11">
        <f t="array" ref="W1139">SUM((B$3:B$265&gt;=T1139)*(C$3:C$265))/COUNTIF(B$3:B$265,"&gt;=" &amp;T1139)</f>
        <v>6.3866004911272869</v>
      </c>
    </row>
    <row r="1140" spans="20:23" x14ac:dyDescent="0.25">
      <c r="T1140" s="3">
        <f t="shared" si="27"/>
        <v>1157</v>
      </c>
      <c r="U1140" s="10">
        <f t="array" ref="U1140">SUM((B$3:B$265&lt;T1140)*((C$3:C$265-V1140)^2))+SUM((B$3:B$265&gt;=T1140)*((C$3:C$265-W1140)^2))</f>
        <v>92.925687878543243</v>
      </c>
      <c r="V1140" s="11">
        <f t="array" ref="V1140">SUM((B$3:B$265&lt;T1140)*(C$3:C$265))/COUNTIF(B$3:B$265,"&lt;"&amp; T1140)</f>
        <v>4.9817555629266996</v>
      </c>
      <c r="W1140" s="11">
        <f t="array" ref="W1140">SUM((B$3:B$265&gt;=T1140)*(C$3:C$265))/COUNTIF(B$3:B$265,"&gt;=" &amp;T1140)</f>
        <v>6.3866004911272869</v>
      </c>
    </row>
    <row r="1141" spans="20:23" x14ac:dyDescent="0.25">
      <c r="T1141" s="3">
        <f t="shared" si="27"/>
        <v>1158</v>
      </c>
      <c r="U1141" s="10">
        <f t="array" ref="U1141">SUM((B$3:B$265&lt;T1141)*((C$3:C$265-V1141)^2))+SUM((B$3:B$265&gt;=T1141)*((C$3:C$265-W1141)^2))</f>
        <v>92.925687878543243</v>
      </c>
      <c r="V1141" s="11">
        <f t="array" ref="V1141">SUM((B$3:B$265&lt;T1141)*(C$3:C$265))/COUNTIF(B$3:B$265,"&lt;"&amp; T1141)</f>
        <v>4.9817555629266996</v>
      </c>
      <c r="W1141" s="11">
        <f t="array" ref="W1141">SUM((B$3:B$265&gt;=T1141)*(C$3:C$265))/COUNTIF(B$3:B$265,"&gt;=" &amp;T1141)</f>
        <v>6.3866004911272869</v>
      </c>
    </row>
    <row r="1142" spans="20:23" x14ac:dyDescent="0.25">
      <c r="T1142" s="3">
        <f t="shared" si="27"/>
        <v>1159</v>
      </c>
      <c r="U1142" s="10">
        <f t="array" ref="U1142">SUM((B$3:B$265&lt;T1142)*((C$3:C$265-V1142)^2))+SUM((B$3:B$265&gt;=T1142)*((C$3:C$265-W1142)^2))</f>
        <v>92.925687878543243</v>
      </c>
      <c r="V1142" s="11">
        <f t="array" ref="V1142">SUM((B$3:B$265&lt;T1142)*(C$3:C$265))/COUNTIF(B$3:B$265,"&lt;"&amp; T1142)</f>
        <v>4.9817555629266996</v>
      </c>
      <c r="W1142" s="11">
        <f t="array" ref="W1142">SUM((B$3:B$265&gt;=T1142)*(C$3:C$265))/COUNTIF(B$3:B$265,"&gt;=" &amp;T1142)</f>
        <v>6.3866004911272869</v>
      </c>
    </row>
    <row r="1143" spans="20:23" x14ac:dyDescent="0.25">
      <c r="T1143" s="3">
        <f t="shared" si="27"/>
        <v>1160</v>
      </c>
      <c r="U1143" s="10">
        <f t="array" ref="U1143">SUM((B$3:B$265&lt;T1143)*((C$3:C$265-V1143)^2))+SUM((B$3:B$265&gt;=T1143)*((C$3:C$265-W1143)^2))</f>
        <v>92.925687878543243</v>
      </c>
      <c r="V1143" s="11">
        <f t="array" ref="V1143">SUM((B$3:B$265&lt;T1143)*(C$3:C$265))/COUNTIF(B$3:B$265,"&lt;"&amp; T1143)</f>
        <v>4.9817555629266996</v>
      </c>
      <c r="W1143" s="11">
        <f t="array" ref="W1143">SUM((B$3:B$265&gt;=T1143)*(C$3:C$265))/COUNTIF(B$3:B$265,"&gt;=" &amp;T1143)</f>
        <v>6.3866004911272869</v>
      </c>
    </row>
    <row r="1144" spans="20:23" x14ac:dyDescent="0.25">
      <c r="T1144" s="3">
        <f t="shared" si="27"/>
        <v>1161</v>
      </c>
      <c r="U1144" s="10">
        <f t="array" ref="U1144">SUM((B$3:B$265&lt;T1144)*((C$3:C$265-V1144)^2))+SUM((B$3:B$265&gt;=T1144)*((C$3:C$265-W1144)^2))</f>
        <v>92.925687878543243</v>
      </c>
      <c r="V1144" s="11">
        <f t="array" ref="V1144">SUM((B$3:B$265&lt;T1144)*(C$3:C$265))/COUNTIF(B$3:B$265,"&lt;"&amp; T1144)</f>
        <v>4.9817555629266996</v>
      </c>
      <c r="W1144" s="11">
        <f t="array" ref="W1144">SUM((B$3:B$265&gt;=T1144)*(C$3:C$265))/COUNTIF(B$3:B$265,"&gt;=" &amp;T1144)</f>
        <v>6.3866004911272869</v>
      </c>
    </row>
    <row r="1145" spans="20:23" x14ac:dyDescent="0.25">
      <c r="T1145" s="3">
        <f t="shared" si="27"/>
        <v>1162</v>
      </c>
      <c r="U1145" s="10">
        <f t="array" ref="U1145">SUM((B$3:B$265&lt;T1145)*((C$3:C$265-V1145)^2))+SUM((B$3:B$265&gt;=T1145)*((C$3:C$265-W1145)^2))</f>
        <v>92.925687878543243</v>
      </c>
      <c r="V1145" s="11">
        <f t="array" ref="V1145">SUM((B$3:B$265&lt;T1145)*(C$3:C$265))/COUNTIF(B$3:B$265,"&lt;"&amp; T1145)</f>
        <v>4.9817555629266996</v>
      </c>
      <c r="W1145" s="11">
        <f t="array" ref="W1145">SUM((B$3:B$265&gt;=T1145)*(C$3:C$265))/COUNTIF(B$3:B$265,"&gt;=" &amp;T1145)</f>
        <v>6.3866004911272869</v>
      </c>
    </row>
    <row r="1146" spans="20:23" x14ac:dyDescent="0.25">
      <c r="T1146" s="3">
        <f t="shared" si="27"/>
        <v>1163</v>
      </c>
      <c r="U1146" s="10">
        <f t="array" ref="U1146">SUM((B$3:B$265&lt;T1146)*((C$3:C$265-V1146)^2))+SUM((B$3:B$265&gt;=T1146)*((C$3:C$265-W1146)^2))</f>
        <v>92.925687878543243</v>
      </c>
      <c r="V1146" s="11">
        <f t="array" ref="V1146">SUM((B$3:B$265&lt;T1146)*(C$3:C$265))/COUNTIF(B$3:B$265,"&lt;"&amp; T1146)</f>
        <v>4.9817555629266996</v>
      </c>
      <c r="W1146" s="11">
        <f t="array" ref="W1146">SUM((B$3:B$265&gt;=T1146)*(C$3:C$265))/COUNTIF(B$3:B$265,"&gt;=" &amp;T1146)</f>
        <v>6.3866004911272869</v>
      </c>
    </row>
    <row r="1147" spans="20:23" x14ac:dyDescent="0.25">
      <c r="T1147" s="3">
        <f t="shared" si="27"/>
        <v>1164</v>
      </c>
      <c r="U1147" s="10">
        <f t="array" ref="U1147">SUM((B$3:B$265&lt;T1147)*((C$3:C$265-V1147)^2))+SUM((B$3:B$265&gt;=T1147)*((C$3:C$265-W1147)^2))</f>
        <v>92.925687878543243</v>
      </c>
      <c r="V1147" s="11">
        <f t="array" ref="V1147">SUM((B$3:B$265&lt;T1147)*(C$3:C$265))/COUNTIF(B$3:B$265,"&lt;"&amp; T1147)</f>
        <v>4.9817555629266996</v>
      </c>
      <c r="W1147" s="11">
        <f t="array" ref="W1147">SUM((B$3:B$265&gt;=T1147)*(C$3:C$265))/COUNTIF(B$3:B$265,"&gt;=" &amp;T1147)</f>
        <v>6.3866004911272869</v>
      </c>
    </row>
    <row r="1148" spans="20:23" x14ac:dyDescent="0.25">
      <c r="T1148" s="3">
        <f t="shared" si="27"/>
        <v>1165</v>
      </c>
      <c r="U1148" s="10">
        <f t="array" ref="U1148">SUM((B$3:B$265&lt;T1148)*((C$3:C$265-V1148)^2))+SUM((B$3:B$265&gt;=T1148)*((C$3:C$265-W1148)^2))</f>
        <v>92.925687878543243</v>
      </c>
      <c r="V1148" s="11">
        <f t="array" ref="V1148">SUM((B$3:B$265&lt;T1148)*(C$3:C$265))/COUNTIF(B$3:B$265,"&lt;"&amp; T1148)</f>
        <v>4.9817555629266996</v>
      </c>
      <c r="W1148" s="11">
        <f t="array" ref="W1148">SUM((B$3:B$265&gt;=T1148)*(C$3:C$265))/COUNTIF(B$3:B$265,"&gt;=" &amp;T1148)</f>
        <v>6.3866004911272869</v>
      </c>
    </row>
    <row r="1149" spans="20:23" x14ac:dyDescent="0.25">
      <c r="T1149" s="3">
        <f t="shared" si="27"/>
        <v>1166</v>
      </c>
      <c r="U1149" s="10">
        <f t="array" ref="U1149">SUM((B$3:B$265&lt;T1149)*((C$3:C$265-V1149)^2))+SUM((B$3:B$265&gt;=T1149)*((C$3:C$265-W1149)^2))</f>
        <v>92.925687878543243</v>
      </c>
      <c r="V1149" s="11">
        <f t="array" ref="V1149">SUM((B$3:B$265&lt;T1149)*(C$3:C$265))/COUNTIF(B$3:B$265,"&lt;"&amp; T1149)</f>
        <v>4.9817555629266996</v>
      </c>
      <c r="W1149" s="11">
        <f t="array" ref="W1149">SUM((B$3:B$265&gt;=T1149)*(C$3:C$265))/COUNTIF(B$3:B$265,"&gt;=" &amp;T1149)</f>
        <v>6.3866004911272869</v>
      </c>
    </row>
    <row r="1150" spans="20:23" x14ac:dyDescent="0.25">
      <c r="T1150" s="3">
        <f t="shared" si="27"/>
        <v>1167</v>
      </c>
      <c r="U1150" s="10">
        <f t="array" ref="U1150">SUM((B$3:B$265&lt;T1150)*((C$3:C$265-V1150)^2))+SUM((B$3:B$265&gt;=T1150)*((C$3:C$265-W1150)^2))</f>
        <v>92.925687878543243</v>
      </c>
      <c r="V1150" s="11">
        <f t="array" ref="V1150">SUM((B$3:B$265&lt;T1150)*(C$3:C$265))/COUNTIF(B$3:B$265,"&lt;"&amp; T1150)</f>
        <v>4.9817555629266996</v>
      </c>
      <c r="W1150" s="11">
        <f t="array" ref="W1150">SUM((B$3:B$265&gt;=T1150)*(C$3:C$265))/COUNTIF(B$3:B$265,"&gt;=" &amp;T1150)</f>
        <v>6.3866004911272869</v>
      </c>
    </row>
    <row r="1151" spans="20:23" x14ac:dyDescent="0.25">
      <c r="T1151" s="3">
        <f t="shared" si="27"/>
        <v>1168</v>
      </c>
      <c r="U1151" s="10">
        <f t="array" ref="U1151">SUM((B$3:B$265&lt;T1151)*((C$3:C$265-V1151)^2))+SUM((B$3:B$265&gt;=T1151)*((C$3:C$265-W1151)^2))</f>
        <v>92.925687878543243</v>
      </c>
      <c r="V1151" s="11">
        <f t="array" ref="V1151">SUM((B$3:B$265&lt;T1151)*(C$3:C$265))/COUNTIF(B$3:B$265,"&lt;"&amp; T1151)</f>
        <v>4.9817555629266996</v>
      </c>
      <c r="W1151" s="11">
        <f t="array" ref="W1151">SUM((B$3:B$265&gt;=T1151)*(C$3:C$265))/COUNTIF(B$3:B$265,"&gt;=" &amp;T1151)</f>
        <v>6.3866004911272869</v>
      </c>
    </row>
    <row r="1152" spans="20:23" x14ac:dyDescent="0.25">
      <c r="T1152" s="3">
        <f t="shared" si="27"/>
        <v>1169</v>
      </c>
      <c r="U1152" s="10">
        <f t="array" ref="U1152">SUM((B$3:B$265&lt;T1152)*((C$3:C$265-V1152)^2))+SUM((B$3:B$265&gt;=T1152)*((C$3:C$265-W1152)^2))</f>
        <v>92.925687878543243</v>
      </c>
      <c r="V1152" s="11">
        <f t="array" ref="V1152">SUM((B$3:B$265&lt;T1152)*(C$3:C$265))/COUNTIF(B$3:B$265,"&lt;"&amp; T1152)</f>
        <v>4.9817555629266996</v>
      </c>
      <c r="W1152" s="11">
        <f t="array" ref="W1152">SUM((B$3:B$265&gt;=T1152)*(C$3:C$265))/COUNTIF(B$3:B$265,"&gt;=" &amp;T1152)</f>
        <v>6.3866004911272869</v>
      </c>
    </row>
    <row r="1153" spans="20:23" x14ac:dyDescent="0.25">
      <c r="T1153" s="3">
        <f t="shared" si="27"/>
        <v>1170</v>
      </c>
      <c r="U1153" s="10">
        <f t="array" ref="U1153">SUM((B$3:B$265&lt;T1153)*((C$3:C$265-V1153)^2))+SUM((B$3:B$265&gt;=T1153)*((C$3:C$265-W1153)^2))</f>
        <v>92.925687878543243</v>
      </c>
      <c r="V1153" s="11">
        <f t="array" ref="V1153">SUM((B$3:B$265&lt;T1153)*(C$3:C$265))/COUNTIF(B$3:B$265,"&lt;"&amp; T1153)</f>
        <v>4.9817555629266996</v>
      </c>
      <c r="W1153" s="11">
        <f t="array" ref="W1153">SUM((B$3:B$265&gt;=T1153)*(C$3:C$265))/COUNTIF(B$3:B$265,"&gt;=" &amp;T1153)</f>
        <v>6.3866004911272869</v>
      </c>
    </row>
    <row r="1154" spans="20:23" x14ac:dyDescent="0.25">
      <c r="T1154" s="3">
        <f t="shared" si="27"/>
        <v>1171</v>
      </c>
      <c r="U1154" s="10">
        <f t="array" ref="U1154">SUM((B$3:B$265&lt;T1154)*((C$3:C$265-V1154)^2))+SUM((B$3:B$265&gt;=T1154)*((C$3:C$265-W1154)^2))</f>
        <v>92.925687878543243</v>
      </c>
      <c r="V1154" s="11">
        <f t="array" ref="V1154">SUM((B$3:B$265&lt;T1154)*(C$3:C$265))/COUNTIF(B$3:B$265,"&lt;"&amp; T1154)</f>
        <v>4.9817555629266996</v>
      </c>
      <c r="W1154" s="11">
        <f t="array" ref="W1154">SUM((B$3:B$265&gt;=T1154)*(C$3:C$265))/COUNTIF(B$3:B$265,"&gt;=" &amp;T1154)</f>
        <v>6.3866004911272869</v>
      </c>
    </row>
    <row r="1155" spans="20:23" x14ac:dyDescent="0.25">
      <c r="T1155" s="3">
        <f t="shared" si="27"/>
        <v>1172</v>
      </c>
      <c r="U1155" s="10">
        <f t="array" ref="U1155">SUM((B$3:B$265&lt;T1155)*((C$3:C$265-V1155)^2))+SUM((B$3:B$265&gt;=T1155)*((C$3:C$265-W1155)^2))</f>
        <v>92.925687878543243</v>
      </c>
      <c r="V1155" s="11">
        <f t="array" ref="V1155">SUM((B$3:B$265&lt;T1155)*(C$3:C$265))/COUNTIF(B$3:B$265,"&lt;"&amp; T1155)</f>
        <v>4.9817555629266996</v>
      </c>
      <c r="W1155" s="11">
        <f t="array" ref="W1155">SUM((B$3:B$265&gt;=T1155)*(C$3:C$265))/COUNTIF(B$3:B$265,"&gt;=" &amp;T1155)</f>
        <v>6.3866004911272869</v>
      </c>
    </row>
    <row r="1156" spans="20:23" x14ac:dyDescent="0.25">
      <c r="T1156" s="3">
        <f t="shared" si="27"/>
        <v>1173</v>
      </c>
      <c r="U1156" s="10">
        <f t="array" ref="U1156">SUM((B$3:B$265&lt;T1156)*((C$3:C$265-V1156)^2))+SUM((B$3:B$265&gt;=T1156)*((C$3:C$265-W1156)^2))</f>
        <v>92.925687878543243</v>
      </c>
      <c r="V1156" s="11">
        <f t="array" ref="V1156">SUM((B$3:B$265&lt;T1156)*(C$3:C$265))/COUNTIF(B$3:B$265,"&lt;"&amp; T1156)</f>
        <v>4.9817555629266996</v>
      </c>
      <c r="W1156" s="11">
        <f t="array" ref="W1156">SUM((B$3:B$265&gt;=T1156)*(C$3:C$265))/COUNTIF(B$3:B$265,"&gt;=" &amp;T1156)</f>
        <v>6.3866004911272869</v>
      </c>
    </row>
    <row r="1157" spans="20:23" x14ac:dyDescent="0.25">
      <c r="T1157" s="3">
        <f t="shared" ref="T1157:T1220" si="28">T1156+1</f>
        <v>1174</v>
      </c>
      <c r="U1157" s="10">
        <f t="array" ref="U1157">SUM((B$3:B$265&lt;T1157)*((C$3:C$265-V1157)^2))+SUM((B$3:B$265&gt;=T1157)*((C$3:C$265-W1157)^2))</f>
        <v>92.925687878543243</v>
      </c>
      <c r="V1157" s="11">
        <f t="array" ref="V1157">SUM((B$3:B$265&lt;T1157)*(C$3:C$265))/COUNTIF(B$3:B$265,"&lt;"&amp; T1157)</f>
        <v>4.9817555629266996</v>
      </c>
      <c r="W1157" s="11">
        <f t="array" ref="W1157">SUM((B$3:B$265&gt;=T1157)*(C$3:C$265))/COUNTIF(B$3:B$265,"&gt;=" &amp;T1157)</f>
        <v>6.3866004911272869</v>
      </c>
    </row>
    <row r="1158" spans="20:23" x14ac:dyDescent="0.25">
      <c r="T1158" s="3">
        <f t="shared" si="28"/>
        <v>1175</v>
      </c>
      <c r="U1158" s="10">
        <f t="array" ref="U1158">SUM((B$3:B$265&lt;T1158)*((C$3:C$265-V1158)^2))+SUM((B$3:B$265&gt;=T1158)*((C$3:C$265-W1158)^2))</f>
        <v>92.925687878543243</v>
      </c>
      <c r="V1158" s="11">
        <f t="array" ref="V1158">SUM((B$3:B$265&lt;T1158)*(C$3:C$265))/COUNTIF(B$3:B$265,"&lt;"&amp; T1158)</f>
        <v>4.9817555629266996</v>
      </c>
      <c r="W1158" s="11">
        <f t="array" ref="W1158">SUM((B$3:B$265&gt;=T1158)*(C$3:C$265))/COUNTIF(B$3:B$265,"&gt;=" &amp;T1158)</f>
        <v>6.3866004911272869</v>
      </c>
    </row>
    <row r="1159" spans="20:23" x14ac:dyDescent="0.25">
      <c r="T1159" s="3">
        <f t="shared" si="28"/>
        <v>1176</v>
      </c>
      <c r="U1159" s="10">
        <f t="array" ref="U1159">SUM((B$3:B$265&lt;T1159)*((C$3:C$265-V1159)^2))+SUM((B$3:B$265&gt;=T1159)*((C$3:C$265-W1159)^2))</f>
        <v>92.925687878543243</v>
      </c>
      <c r="V1159" s="11">
        <f t="array" ref="V1159">SUM((B$3:B$265&lt;T1159)*(C$3:C$265))/COUNTIF(B$3:B$265,"&lt;"&amp; T1159)</f>
        <v>4.9817555629266996</v>
      </c>
      <c r="W1159" s="11">
        <f t="array" ref="W1159">SUM((B$3:B$265&gt;=T1159)*(C$3:C$265))/COUNTIF(B$3:B$265,"&gt;=" &amp;T1159)</f>
        <v>6.3866004911272869</v>
      </c>
    </row>
    <row r="1160" spans="20:23" x14ac:dyDescent="0.25">
      <c r="T1160" s="3">
        <f t="shared" si="28"/>
        <v>1177</v>
      </c>
      <c r="U1160" s="10">
        <f t="array" ref="U1160">SUM((B$3:B$265&lt;T1160)*((C$3:C$265-V1160)^2))+SUM((B$3:B$265&gt;=T1160)*((C$3:C$265-W1160)^2))</f>
        <v>92.925687878543243</v>
      </c>
      <c r="V1160" s="11">
        <f t="array" ref="V1160">SUM((B$3:B$265&lt;T1160)*(C$3:C$265))/COUNTIF(B$3:B$265,"&lt;"&amp; T1160)</f>
        <v>4.9817555629266996</v>
      </c>
      <c r="W1160" s="11">
        <f t="array" ref="W1160">SUM((B$3:B$265&gt;=T1160)*(C$3:C$265))/COUNTIF(B$3:B$265,"&gt;=" &amp;T1160)</f>
        <v>6.3866004911272869</v>
      </c>
    </row>
    <row r="1161" spans="20:23" x14ac:dyDescent="0.25">
      <c r="T1161" s="3">
        <f t="shared" si="28"/>
        <v>1178</v>
      </c>
      <c r="U1161" s="10">
        <f t="array" ref="U1161">SUM((B$3:B$265&lt;T1161)*((C$3:C$265-V1161)^2))+SUM((B$3:B$265&gt;=T1161)*((C$3:C$265-W1161)^2))</f>
        <v>92.925687878543243</v>
      </c>
      <c r="V1161" s="11">
        <f t="array" ref="V1161">SUM((B$3:B$265&lt;T1161)*(C$3:C$265))/COUNTIF(B$3:B$265,"&lt;"&amp; T1161)</f>
        <v>4.9817555629266996</v>
      </c>
      <c r="W1161" s="11">
        <f t="array" ref="W1161">SUM((B$3:B$265&gt;=T1161)*(C$3:C$265))/COUNTIF(B$3:B$265,"&gt;=" &amp;T1161)</f>
        <v>6.3866004911272869</v>
      </c>
    </row>
    <row r="1162" spans="20:23" x14ac:dyDescent="0.25">
      <c r="T1162" s="3">
        <f t="shared" si="28"/>
        <v>1179</v>
      </c>
      <c r="U1162" s="10">
        <f t="array" ref="U1162">SUM((B$3:B$265&lt;T1162)*((C$3:C$265-V1162)^2))+SUM((B$3:B$265&gt;=T1162)*((C$3:C$265-W1162)^2))</f>
        <v>92.925687878543243</v>
      </c>
      <c r="V1162" s="11">
        <f t="array" ref="V1162">SUM((B$3:B$265&lt;T1162)*(C$3:C$265))/COUNTIF(B$3:B$265,"&lt;"&amp; T1162)</f>
        <v>4.9817555629266996</v>
      </c>
      <c r="W1162" s="11">
        <f t="array" ref="W1162">SUM((B$3:B$265&gt;=T1162)*(C$3:C$265))/COUNTIF(B$3:B$265,"&gt;=" &amp;T1162)</f>
        <v>6.3866004911272869</v>
      </c>
    </row>
    <row r="1163" spans="20:23" x14ac:dyDescent="0.25">
      <c r="T1163" s="3">
        <f t="shared" si="28"/>
        <v>1180</v>
      </c>
      <c r="U1163" s="10">
        <f t="array" ref="U1163">SUM((B$3:B$265&lt;T1163)*((C$3:C$265-V1163)^2))+SUM((B$3:B$265&gt;=T1163)*((C$3:C$265-W1163)^2))</f>
        <v>92.925687878543243</v>
      </c>
      <c r="V1163" s="11">
        <f t="array" ref="V1163">SUM((B$3:B$265&lt;T1163)*(C$3:C$265))/COUNTIF(B$3:B$265,"&lt;"&amp; T1163)</f>
        <v>4.9817555629266996</v>
      </c>
      <c r="W1163" s="11">
        <f t="array" ref="W1163">SUM((B$3:B$265&gt;=T1163)*(C$3:C$265))/COUNTIF(B$3:B$265,"&gt;=" &amp;T1163)</f>
        <v>6.3866004911272869</v>
      </c>
    </row>
    <row r="1164" spans="20:23" x14ac:dyDescent="0.25">
      <c r="T1164" s="3">
        <f t="shared" si="28"/>
        <v>1181</v>
      </c>
      <c r="U1164" s="10">
        <f t="array" ref="U1164">SUM((B$3:B$265&lt;T1164)*((C$3:C$265-V1164)^2))+SUM((B$3:B$265&gt;=T1164)*((C$3:C$265-W1164)^2))</f>
        <v>92.925687878543243</v>
      </c>
      <c r="V1164" s="11">
        <f t="array" ref="V1164">SUM((B$3:B$265&lt;T1164)*(C$3:C$265))/COUNTIF(B$3:B$265,"&lt;"&amp; T1164)</f>
        <v>4.9817555629266996</v>
      </c>
      <c r="W1164" s="11">
        <f t="array" ref="W1164">SUM((B$3:B$265&gt;=T1164)*(C$3:C$265))/COUNTIF(B$3:B$265,"&gt;=" &amp;T1164)</f>
        <v>6.3866004911272869</v>
      </c>
    </row>
    <row r="1165" spans="20:23" x14ac:dyDescent="0.25">
      <c r="T1165" s="3">
        <f t="shared" si="28"/>
        <v>1182</v>
      </c>
      <c r="U1165" s="10">
        <f t="array" ref="U1165">SUM((B$3:B$265&lt;T1165)*((C$3:C$265-V1165)^2))+SUM((B$3:B$265&gt;=T1165)*((C$3:C$265-W1165)^2))</f>
        <v>92.925687878543243</v>
      </c>
      <c r="V1165" s="11">
        <f t="array" ref="V1165">SUM((B$3:B$265&lt;T1165)*(C$3:C$265))/COUNTIF(B$3:B$265,"&lt;"&amp; T1165)</f>
        <v>4.9817555629266996</v>
      </c>
      <c r="W1165" s="11">
        <f t="array" ref="W1165">SUM((B$3:B$265&gt;=T1165)*(C$3:C$265))/COUNTIF(B$3:B$265,"&gt;=" &amp;T1165)</f>
        <v>6.3866004911272869</v>
      </c>
    </row>
    <row r="1166" spans="20:23" x14ac:dyDescent="0.25">
      <c r="T1166" s="3">
        <f t="shared" si="28"/>
        <v>1183</v>
      </c>
      <c r="U1166" s="10">
        <f t="array" ref="U1166">SUM((B$3:B$265&lt;T1166)*((C$3:C$265-V1166)^2))+SUM((B$3:B$265&gt;=T1166)*((C$3:C$265-W1166)^2))</f>
        <v>92.925687878543243</v>
      </c>
      <c r="V1166" s="11">
        <f t="array" ref="V1166">SUM((B$3:B$265&lt;T1166)*(C$3:C$265))/COUNTIF(B$3:B$265,"&lt;"&amp; T1166)</f>
        <v>4.9817555629266996</v>
      </c>
      <c r="W1166" s="11">
        <f t="array" ref="W1166">SUM((B$3:B$265&gt;=T1166)*(C$3:C$265))/COUNTIF(B$3:B$265,"&gt;=" &amp;T1166)</f>
        <v>6.3866004911272869</v>
      </c>
    </row>
    <row r="1167" spans="20:23" x14ac:dyDescent="0.25">
      <c r="T1167" s="3">
        <f t="shared" si="28"/>
        <v>1184</v>
      </c>
      <c r="U1167" s="10">
        <f t="array" ref="U1167">SUM((B$3:B$265&lt;T1167)*((C$3:C$265-V1167)^2))+SUM((B$3:B$265&gt;=T1167)*((C$3:C$265-W1167)^2))</f>
        <v>92.925687878543243</v>
      </c>
      <c r="V1167" s="11">
        <f t="array" ref="V1167">SUM((B$3:B$265&lt;T1167)*(C$3:C$265))/COUNTIF(B$3:B$265,"&lt;"&amp; T1167)</f>
        <v>4.9817555629266996</v>
      </c>
      <c r="W1167" s="11">
        <f t="array" ref="W1167">SUM((B$3:B$265&gt;=T1167)*(C$3:C$265))/COUNTIF(B$3:B$265,"&gt;=" &amp;T1167)</f>
        <v>6.3866004911272869</v>
      </c>
    </row>
    <row r="1168" spans="20:23" x14ac:dyDescent="0.25">
      <c r="T1168" s="3">
        <f t="shared" si="28"/>
        <v>1185</v>
      </c>
      <c r="U1168" s="10">
        <f t="array" ref="U1168">SUM((B$3:B$265&lt;T1168)*((C$3:C$265-V1168)^2))+SUM((B$3:B$265&gt;=T1168)*((C$3:C$265-W1168)^2))</f>
        <v>92.925687878543243</v>
      </c>
      <c r="V1168" s="11">
        <f t="array" ref="V1168">SUM((B$3:B$265&lt;T1168)*(C$3:C$265))/COUNTIF(B$3:B$265,"&lt;"&amp; T1168)</f>
        <v>4.9817555629266996</v>
      </c>
      <c r="W1168" s="11">
        <f t="array" ref="W1168">SUM((B$3:B$265&gt;=T1168)*(C$3:C$265))/COUNTIF(B$3:B$265,"&gt;=" &amp;T1168)</f>
        <v>6.3866004911272869</v>
      </c>
    </row>
    <row r="1169" spans="20:23" x14ac:dyDescent="0.25">
      <c r="T1169" s="3">
        <f t="shared" si="28"/>
        <v>1186</v>
      </c>
      <c r="U1169" s="10">
        <f t="array" ref="U1169">SUM((B$3:B$265&lt;T1169)*((C$3:C$265-V1169)^2))+SUM((B$3:B$265&gt;=T1169)*((C$3:C$265-W1169)^2))</f>
        <v>92.948689564108435</v>
      </c>
      <c r="V1169" s="11">
        <f t="array" ref="V1169">SUM((B$3:B$265&lt;T1169)*(C$3:C$265))/COUNTIF(B$3:B$265,"&lt;"&amp; T1169)</f>
        <v>4.9899585360538143</v>
      </c>
      <c r="W1169" s="11">
        <f t="array" ref="W1169">SUM((B$3:B$265&gt;=T1169)*(C$3:C$265))/COUNTIF(B$3:B$265,"&gt;=" &amp;T1169)</f>
        <v>6.3905276858212723</v>
      </c>
    </row>
    <row r="1170" spans="20:23" x14ac:dyDescent="0.25">
      <c r="T1170" s="3">
        <f t="shared" si="28"/>
        <v>1187</v>
      </c>
      <c r="U1170" s="10">
        <f t="array" ref="U1170">SUM((B$3:B$265&lt;T1170)*((C$3:C$265-V1170)^2))+SUM((B$3:B$265&gt;=T1170)*((C$3:C$265-W1170)^2))</f>
        <v>92.948689564108435</v>
      </c>
      <c r="V1170" s="11">
        <f t="array" ref="V1170">SUM((B$3:B$265&lt;T1170)*(C$3:C$265))/COUNTIF(B$3:B$265,"&lt;"&amp; T1170)</f>
        <v>4.9899585360538143</v>
      </c>
      <c r="W1170" s="11">
        <f t="array" ref="W1170">SUM((B$3:B$265&gt;=T1170)*(C$3:C$265))/COUNTIF(B$3:B$265,"&gt;=" &amp;T1170)</f>
        <v>6.3905276858212723</v>
      </c>
    </row>
    <row r="1171" spans="20:23" x14ac:dyDescent="0.25">
      <c r="T1171" s="3">
        <f t="shared" si="28"/>
        <v>1188</v>
      </c>
      <c r="U1171" s="10">
        <f t="array" ref="U1171">SUM((B$3:B$265&lt;T1171)*((C$3:C$265-V1171)^2))+SUM((B$3:B$265&gt;=T1171)*((C$3:C$265-W1171)^2))</f>
        <v>92.948689564108435</v>
      </c>
      <c r="V1171" s="11">
        <f t="array" ref="V1171">SUM((B$3:B$265&lt;T1171)*(C$3:C$265))/COUNTIF(B$3:B$265,"&lt;"&amp; T1171)</f>
        <v>4.9899585360538143</v>
      </c>
      <c r="W1171" s="11">
        <f t="array" ref="W1171">SUM((B$3:B$265&gt;=T1171)*(C$3:C$265))/COUNTIF(B$3:B$265,"&gt;=" &amp;T1171)</f>
        <v>6.3905276858212723</v>
      </c>
    </row>
    <row r="1172" spans="20:23" x14ac:dyDescent="0.25">
      <c r="T1172" s="3">
        <f t="shared" si="28"/>
        <v>1189</v>
      </c>
      <c r="U1172" s="10">
        <f t="array" ref="U1172">SUM((B$3:B$265&lt;T1172)*((C$3:C$265-V1172)^2))+SUM((B$3:B$265&gt;=T1172)*((C$3:C$265-W1172)^2))</f>
        <v>92.948689564108435</v>
      </c>
      <c r="V1172" s="11">
        <f t="array" ref="V1172">SUM((B$3:B$265&lt;T1172)*(C$3:C$265))/COUNTIF(B$3:B$265,"&lt;"&amp; T1172)</f>
        <v>4.9899585360538143</v>
      </c>
      <c r="W1172" s="11">
        <f t="array" ref="W1172">SUM((B$3:B$265&gt;=T1172)*(C$3:C$265))/COUNTIF(B$3:B$265,"&gt;=" &amp;T1172)</f>
        <v>6.3905276858212723</v>
      </c>
    </row>
    <row r="1173" spans="20:23" x14ac:dyDescent="0.25">
      <c r="T1173" s="3">
        <f t="shared" si="28"/>
        <v>1190</v>
      </c>
      <c r="U1173" s="10">
        <f t="array" ref="U1173">SUM((B$3:B$265&lt;T1173)*((C$3:C$265-V1173)^2))+SUM((B$3:B$265&gt;=T1173)*((C$3:C$265-W1173)^2))</f>
        <v>92.948689564108435</v>
      </c>
      <c r="V1173" s="11">
        <f t="array" ref="V1173">SUM((B$3:B$265&lt;T1173)*(C$3:C$265))/COUNTIF(B$3:B$265,"&lt;"&amp; T1173)</f>
        <v>4.9899585360538143</v>
      </c>
      <c r="W1173" s="11">
        <f t="array" ref="W1173">SUM((B$3:B$265&gt;=T1173)*(C$3:C$265))/COUNTIF(B$3:B$265,"&gt;=" &amp;T1173)</f>
        <v>6.3905276858212723</v>
      </c>
    </row>
    <row r="1174" spans="20:23" x14ac:dyDescent="0.25">
      <c r="T1174" s="3">
        <f t="shared" si="28"/>
        <v>1191</v>
      </c>
      <c r="U1174" s="10">
        <f t="array" ref="U1174">SUM((B$3:B$265&lt;T1174)*((C$3:C$265-V1174)^2))+SUM((B$3:B$265&gt;=T1174)*((C$3:C$265-W1174)^2))</f>
        <v>92.948689564108435</v>
      </c>
      <c r="V1174" s="11">
        <f t="array" ref="V1174">SUM((B$3:B$265&lt;T1174)*(C$3:C$265))/COUNTIF(B$3:B$265,"&lt;"&amp; T1174)</f>
        <v>4.9899585360538143</v>
      </c>
      <c r="W1174" s="11">
        <f t="array" ref="W1174">SUM((B$3:B$265&gt;=T1174)*(C$3:C$265))/COUNTIF(B$3:B$265,"&gt;=" &amp;T1174)</f>
        <v>6.3905276858212723</v>
      </c>
    </row>
    <row r="1175" spans="20:23" x14ac:dyDescent="0.25">
      <c r="T1175" s="3">
        <f t="shared" si="28"/>
        <v>1192</v>
      </c>
      <c r="U1175" s="10">
        <f t="array" ref="U1175">SUM((B$3:B$265&lt;T1175)*((C$3:C$265-V1175)^2))+SUM((B$3:B$265&gt;=T1175)*((C$3:C$265-W1175)^2))</f>
        <v>92.948689564108435</v>
      </c>
      <c r="V1175" s="11">
        <f t="array" ref="V1175">SUM((B$3:B$265&lt;T1175)*(C$3:C$265))/COUNTIF(B$3:B$265,"&lt;"&amp; T1175)</f>
        <v>4.9899585360538143</v>
      </c>
      <c r="W1175" s="11">
        <f t="array" ref="W1175">SUM((B$3:B$265&gt;=T1175)*(C$3:C$265))/COUNTIF(B$3:B$265,"&gt;=" &amp;T1175)</f>
        <v>6.3905276858212723</v>
      </c>
    </row>
    <row r="1176" spans="20:23" x14ac:dyDescent="0.25">
      <c r="T1176" s="3">
        <f t="shared" si="28"/>
        <v>1193</v>
      </c>
      <c r="U1176" s="10">
        <f t="array" ref="U1176">SUM((B$3:B$265&lt;T1176)*((C$3:C$265-V1176)^2))+SUM((B$3:B$265&gt;=T1176)*((C$3:C$265-W1176)^2))</f>
        <v>92.948689564108435</v>
      </c>
      <c r="V1176" s="11">
        <f t="array" ref="V1176">SUM((B$3:B$265&lt;T1176)*(C$3:C$265))/COUNTIF(B$3:B$265,"&lt;"&amp; T1176)</f>
        <v>4.9899585360538143</v>
      </c>
      <c r="W1176" s="11">
        <f t="array" ref="W1176">SUM((B$3:B$265&gt;=T1176)*(C$3:C$265))/COUNTIF(B$3:B$265,"&gt;=" &amp;T1176)</f>
        <v>6.3905276858212723</v>
      </c>
    </row>
    <row r="1177" spans="20:23" x14ac:dyDescent="0.25">
      <c r="T1177" s="3">
        <f t="shared" si="28"/>
        <v>1194</v>
      </c>
      <c r="U1177" s="10">
        <f t="array" ref="U1177">SUM((B$3:B$265&lt;T1177)*((C$3:C$265-V1177)^2))+SUM((B$3:B$265&gt;=T1177)*((C$3:C$265-W1177)^2))</f>
        <v>92.948689564108435</v>
      </c>
      <c r="V1177" s="11">
        <f t="array" ref="V1177">SUM((B$3:B$265&lt;T1177)*(C$3:C$265))/COUNTIF(B$3:B$265,"&lt;"&amp; T1177)</f>
        <v>4.9899585360538143</v>
      </c>
      <c r="W1177" s="11">
        <f t="array" ref="W1177">SUM((B$3:B$265&gt;=T1177)*(C$3:C$265))/COUNTIF(B$3:B$265,"&gt;=" &amp;T1177)</f>
        <v>6.3905276858212723</v>
      </c>
    </row>
    <row r="1178" spans="20:23" x14ac:dyDescent="0.25">
      <c r="T1178" s="3">
        <f t="shared" si="28"/>
        <v>1195</v>
      </c>
      <c r="U1178" s="10">
        <f t="array" ref="U1178">SUM((B$3:B$265&lt;T1178)*((C$3:C$265-V1178)^2))+SUM((B$3:B$265&gt;=T1178)*((C$3:C$265-W1178)^2))</f>
        <v>92.948689564108435</v>
      </c>
      <c r="V1178" s="11">
        <f t="array" ref="V1178">SUM((B$3:B$265&lt;T1178)*(C$3:C$265))/COUNTIF(B$3:B$265,"&lt;"&amp; T1178)</f>
        <v>4.9899585360538143</v>
      </c>
      <c r="W1178" s="11">
        <f t="array" ref="W1178">SUM((B$3:B$265&gt;=T1178)*(C$3:C$265))/COUNTIF(B$3:B$265,"&gt;=" &amp;T1178)</f>
        <v>6.3905276858212723</v>
      </c>
    </row>
    <row r="1179" spans="20:23" x14ac:dyDescent="0.25">
      <c r="T1179" s="3">
        <f t="shared" si="28"/>
        <v>1196</v>
      </c>
      <c r="U1179" s="10">
        <f t="array" ref="U1179">SUM((B$3:B$265&lt;T1179)*((C$3:C$265-V1179)^2))+SUM((B$3:B$265&gt;=T1179)*((C$3:C$265-W1179)^2))</f>
        <v>92.948689564108435</v>
      </c>
      <c r="V1179" s="11">
        <f t="array" ref="V1179">SUM((B$3:B$265&lt;T1179)*(C$3:C$265))/COUNTIF(B$3:B$265,"&lt;"&amp; T1179)</f>
        <v>4.9899585360538143</v>
      </c>
      <c r="W1179" s="11">
        <f t="array" ref="W1179">SUM((B$3:B$265&gt;=T1179)*(C$3:C$265))/COUNTIF(B$3:B$265,"&gt;=" &amp;T1179)</f>
        <v>6.3905276858212723</v>
      </c>
    </row>
    <row r="1180" spans="20:23" x14ac:dyDescent="0.25">
      <c r="T1180" s="3">
        <f t="shared" si="28"/>
        <v>1197</v>
      </c>
      <c r="U1180" s="10">
        <f t="array" ref="U1180">SUM((B$3:B$265&lt;T1180)*((C$3:C$265-V1180)^2))+SUM((B$3:B$265&gt;=T1180)*((C$3:C$265-W1180)^2))</f>
        <v>92.948689564108435</v>
      </c>
      <c r="V1180" s="11">
        <f t="array" ref="V1180">SUM((B$3:B$265&lt;T1180)*(C$3:C$265))/COUNTIF(B$3:B$265,"&lt;"&amp; T1180)</f>
        <v>4.9899585360538143</v>
      </c>
      <c r="W1180" s="11">
        <f t="array" ref="W1180">SUM((B$3:B$265&gt;=T1180)*(C$3:C$265))/COUNTIF(B$3:B$265,"&gt;=" &amp;T1180)</f>
        <v>6.3905276858212723</v>
      </c>
    </row>
    <row r="1181" spans="20:23" x14ac:dyDescent="0.25">
      <c r="T1181" s="3">
        <f t="shared" si="28"/>
        <v>1198</v>
      </c>
      <c r="U1181" s="10">
        <f t="array" ref="U1181">SUM((B$3:B$265&lt;T1181)*((C$3:C$265-V1181)^2))+SUM((B$3:B$265&gt;=T1181)*((C$3:C$265-W1181)^2))</f>
        <v>92.948689564108435</v>
      </c>
      <c r="V1181" s="11">
        <f t="array" ref="V1181">SUM((B$3:B$265&lt;T1181)*(C$3:C$265))/COUNTIF(B$3:B$265,"&lt;"&amp; T1181)</f>
        <v>4.9899585360538143</v>
      </c>
      <c r="W1181" s="11">
        <f t="array" ref="W1181">SUM((B$3:B$265&gt;=T1181)*(C$3:C$265))/COUNTIF(B$3:B$265,"&gt;=" &amp;T1181)</f>
        <v>6.3905276858212723</v>
      </c>
    </row>
    <row r="1182" spans="20:23" x14ac:dyDescent="0.25">
      <c r="T1182" s="3">
        <f t="shared" si="28"/>
        <v>1199</v>
      </c>
      <c r="U1182" s="10">
        <f t="array" ref="U1182">SUM((B$3:B$265&lt;T1182)*((C$3:C$265-V1182)^2))+SUM((B$3:B$265&gt;=T1182)*((C$3:C$265-W1182)^2))</f>
        <v>92.948689564108435</v>
      </c>
      <c r="V1182" s="11">
        <f t="array" ref="V1182">SUM((B$3:B$265&lt;T1182)*(C$3:C$265))/COUNTIF(B$3:B$265,"&lt;"&amp; T1182)</f>
        <v>4.9899585360538143</v>
      </c>
      <c r="W1182" s="11">
        <f t="array" ref="W1182">SUM((B$3:B$265&gt;=T1182)*(C$3:C$265))/COUNTIF(B$3:B$265,"&gt;=" &amp;T1182)</f>
        <v>6.3905276858212723</v>
      </c>
    </row>
    <row r="1183" spans="20:23" x14ac:dyDescent="0.25">
      <c r="T1183" s="3">
        <f t="shared" si="28"/>
        <v>1200</v>
      </c>
      <c r="U1183" s="10">
        <f t="array" ref="U1183">SUM((B$3:B$265&lt;T1183)*((C$3:C$265-V1183)^2))+SUM((B$3:B$265&gt;=T1183)*((C$3:C$265-W1183)^2))</f>
        <v>92.948689564108435</v>
      </c>
      <c r="V1183" s="11">
        <f t="array" ref="V1183">SUM((B$3:B$265&lt;T1183)*(C$3:C$265))/COUNTIF(B$3:B$265,"&lt;"&amp; T1183)</f>
        <v>4.9899585360538143</v>
      </c>
      <c r="W1183" s="11">
        <f t="array" ref="W1183">SUM((B$3:B$265&gt;=T1183)*(C$3:C$265))/COUNTIF(B$3:B$265,"&gt;=" &amp;T1183)</f>
        <v>6.3905276858212723</v>
      </c>
    </row>
    <row r="1184" spans="20:23" x14ac:dyDescent="0.25">
      <c r="T1184" s="3">
        <f t="shared" si="28"/>
        <v>1201</v>
      </c>
      <c r="U1184" s="10">
        <f t="array" ref="U1184">SUM((B$3:B$265&lt;T1184)*((C$3:C$265-V1184)^2))+SUM((B$3:B$265&gt;=T1184)*((C$3:C$265-W1184)^2))</f>
        <v>92.948689564108435</v>
      </c>
      <c r="V1184" s="11">
        <f t="array" ref="V1184">SUM((B$3:B$265&lt;T1184)*(C$3:C$265))/COUNTIF(B$3:B$265,"&lt;"&amp; T1184)</f>
        <v>4.9899585360538143</v>
      </c>
      <c r="W1184" s="11">
        <f t="array" ref="W1184">SUM((B$3:B$265&gt;=T1184)*(C$3:C$265))/COUNTIF(B$3:B$265,"&gt;=" &amp;T1184)</f>
        <v>6.3905276858212723</v>
      </c>
    </row>
    <row r="1185" spans="20:23" x14ac:dyDescent="0.25">
      <c r="T1185" s="3">
        <f t="shared" si="28"/>
        <v>1202</v>
      </c>
      <c r="U1185" s="10">
        <f t="array" ref="U1185">SUM((B$3:B$265&lt;T1185)*((C$3:C$265-V1185)^2))+SUM((B$3:B$265&gt;=T1185)*((C$3:C$265-W1185)^2))</f>
        <v>92.948689564108435</v>
      </c>
      <c r="V1185" s="11">
        <f t="array" ref="V1185">SUM((B$3:B$265&lt;T1185)*(C$3:C$265))/COUNTIF(B$3:B$265,"&lt;"&amp; T1185)</f>
        <v>4.9899585360538143</v>
      </c>
      <c r="W1185" s="11">
        <f t="array" ref="W1185">SUM((B$3:B$265&gt;=T1185)*(C$3:C$265))/COUNTIF(B$3:B$265,"&gt;=" &amp;T1185)</f>
        <v>6.3905276858212723</v>
      </c>
    </row>
    <row r="1186" spans="20:23" x14ac:dyDescent="0.25">
      <c r="T1186" s="3">
        <f t="shared" si="28"/>
        <v>1203</v>
      </c>
      <c r="U1186" s="10">
        <f t="array" ref="U1186">SUM((B$3:B$265&lt;T1186)*((C$3:C$265-V1186)^2))+SUM((B$3:B$265&gt;=T1186)*((C$3:C$265-W1186)^2))</f>
        <v>92.948689564108435</v>
      </c>
      <c r="V1186" s="11">
        <f t="array" ref="V1186">SUM((B$3:B$265&lt;T1186)*(C$3:C$265))/COUNTIF(B$3:B$265,"&lt;"&amp; T1186)</f>
        <v>4.9899585360538143</v>
      </c>
      <c r="W1186" s="11">
        <f t="array" ref="W1186">SUM((B$3:B$265&gt;=T1186)*(C$3:C$265))/COUNTIF(B$3:B$265,"&gt;=" &amp;T1186)</f>
        <v>6.3905276858212723</v>
      </c>
    </row>
    <row r="1187" spans="20:23" x14ac:dyDescent="0.25">
      <c r="T1187" s="3">
        <f t="shared" si="28"/>
        <v>1204</v>
      </c>
      <c r="U1187" s="10">
        <f t="array" ref="U1187">SUM((B$3:B$265&lt;T1187)*((C$3:C$265-V1187)^2))+SUM((B$3:B$265&gt;=T1187)*((C$3:C$265-W1187)^2))</f>
        <v>92.948689564108435</v>
      </c>
      <c r="V1187" s="11">
        <f t="array" ref="V1187">SUM((B$3:B$265&lt;T1187)*(C$3:C$265))/COUNTIF(B$3:B$265,"&lt;"&amp; T1187)</f>
        <v>4.9899585360538143</v>
      </c>
      <c r="W1187" s="11">
        <f t="array" ref="W1187">SUM((B$3:B$265&gt;=T1187)*(C$3:C$265))/COUNTIF(B$3:B$265,"&gt;=" &amp;T1187)</f>
        <v>6.3905276858212723</v>
      </c>
    </row>
    <row r="1188" spans="20:23" x14ac:dyDescent="0.25">
      <c r="T1188" s="3">
        <f t="shared" si="28"/>
        <v>1205</v>
      </c>
      <c r="U1188" s="10">
        <f t="array" ref="U1188">SUM((B$3:B$265&lt;T1188)*((C$3:C$265-V1188)^2))+SUM((B$3:B$265&gt;=T1188)*((C$3:C$265-W1188)^2))</f>
        <v>92.948689564108435</v>
      </c>
      <c r="V1188" s="11">
        <f t="array" ref="V1188">SUM((B$3:B$265&lt;T1188)*(C$3:C$265))/COUNTIF(B$3:B$265,"&lt;"&amp; T1188)</f>
        <v>4.9899585360538143</v>
      </c>
      <c r="W1188" s="11">
        <f t="array" ref="W1188">SUM((B$3:B$265&gt;=T1188)*(C$3:C$265))/COUNTIF(B$3:B$265,"&gt;=" &amp;T1188)</f>
        <v>6.3905276858212723</v>
      </c>
    </row>
    <row r="1189" spans="20:23" x14ac:dyDescent="0.25">
      <c r="T1189" s="3">
        <f t="shared" si="28"/>
        <v>1206</v>
      </c>
      <c r="U1189" s="10">
        <f t="array" ref="U1189">SUM((B$3:B$265&lt;T1189)*((C$3:C$265-V1189)^2))+SUM((B$3:B$265&gt;=T1189)*((C$3:C$265-W1189)^2))</f>
        <v>92.948689564108435</v>
      </c>
      <c r="V1189" s="11">
        <f t="array" ref="V1189">SUM((B$3:B$265&lt;T1189)*(C$3:C$265))/COUNTIF(B$3:B$265,"&lt;"&amp; T1189)</f>
        <v>4.9899585360538143</v>
      </c>
      <c r="W1189" s="11">
        <f t="array" ref="W1189">SUM((B$3:B$265&gt;=T1189)*(C$3:C$265))/COUNTIF(B$3:B$265,"&gt;=" &amp;T1189)</f>
        <v>6.3905276858212723</v>
      </c>
    </row>
    <row r="1190" spans="20:23" x14ac:dyDescent="0.25">
      <c r="T1190" s="3">
        <f t="shared" si="28"/>
        <v>1207</v>
      </c>
      <c r="U1190" s="10">
        <f t="array" ref="U1190">SUM((B$3:B$265&lt;T1190)*((C$3:C$265-V1190)^2))+SUM((B$3:B$265&gt;=T1190)*((C$3:C$265-W1190)^2))</f>
        <v>92.948689564108435</v>
      </c>
      <c r="V1190" s="11">
        <f t="array" ref="V1190">SUM((B$3:B$265&lt;T1190)*(C$3:C$265))/COUNTIF(B$3:B$265,"&lt;"&amp; T1190)</f>
        <v>4.9899585360538143</v>
      </c>
      <c r="W1190" s="11">
        <f t="array" ref="W1190">SUM((B$3:B$265&gt;=T1190)*(C$3:C$265))/COUNTIF(B$3:B$265,"&gt;=" &amp;T1190)</f>
        <v>6.3905276858212723</v>
      </c>
    </row>
    <row r="1191" spans="20:23" x14ac:dyDescent="0.25">
      <c r="T1191" s="3">
        <f t="shared" si="28"/>
        <v>1208</v>
      </c>
      <c r="U1191" s="10">
        <f t="array" ref="U1191">SUM((B$3:B$265&lt;T1191)*((C$3:C$265-V1191)^2))+SUM((B$3:B$265&gt;=T1191)*((C$3:C$265-W1191)^2))</f>
        <v>92.948689564108435</v>
      </c>
      <c r="V1191" s="11">
        <f t="array" ref="V1191">SUM((B$3:B$265&lt;T1191)*(C$3:C$265))/COUNTIF(B$3:B$265,"&lt;"&amp; T1191)</f>
        <v>4.9899585360538143</v>
      </c>
      <c r="W1191" s="11">
        <f t="array" ref="W1191">SUM((B$3:B$265&gt;=T1191)*(C$3:C$265))/COUNTIF(B$3:B$265,"&gt;=" &amp;T1191)</f>
        <v>6.3905276858212723</v>
      </c>
    </row>
    <row r="1192" spans="20:23" x14ac:dyDescent="0.25">
      <c r="T1192" s="3">
        <f t="shared" si="28"/>
        <v>1209</v>
      </c>
      <c r="U1192" s="10">
        <f t="array" ref="U1192">SUM((B$3:B$265&lt;T1192)*((C$3:C$265-V1192)^2))+SUM((B$3:B$265&gt;=T1192)*((C$3:C$265-W1192)^2))</f>
        <v>92.948689564108435</v>
      </c>
      <c r="V1192" s="11">
        <f t="array" ref="V1192">SUM((B$3:B$265&lt;T1192)*(C$3:C$265))/COUNTIF(B$3:B$265,"&lt;"&amp; T1192)</f>
        <v>4.9899585360538143</v>
      </c>
      <c r="W1192" s="11">
        <f t="array" ref="W1192">SUM((B$3:B$265&gt;=T1192)*(C$3:C$265))/COUNTIF(B$3:B$265,"&gt;=" &amp;T1192)</f>
        <v>6.3905276858212723</v>
      </c>
    </row>
    <row r="1193" spans="20:23" x14ac:dyDescent="0.25">
      <c r="T1193" s="3">
        <f t="shared" si="28"/>
        <v>1210</v>
      </c>
      <c r="U1193" s="10">
        <f t="array" ref="U1193">SUM((B$3:B$265&lt;T1193)*((C$3:C$265-V1193)^2))+SUM((B$3:B$265&gt;=T1193)*((C$3:C$265-W1193)^2))</f>
        <v>92.948689564108435</v>
      </c>
      <c r="V1193" s="11">
        <f t="array" ref="V1193">SUM((B$3:B$265&lt;T1193)*(C$3:C$265))/COUNTIF(B$3:B$265,"&lt;"&amp; T1193)</f>
        <v>4.9899585360538143</v>
      </c>
      <c r="W1193" s="11">
        <f t="array" ref="W1193">SUM((B$3:B$265&gt;=T1193)*(C$3:C$265))/COUNTIF(B$3:B$265,"&gt;=" &amp;T1193)</f>
        <v>6.3905276858212723</v>
      </c>
    </row>
    <row r="1194" spans="20:23" x14ac:dyDescent="0.25">
      <c r="T1194" s="3">
        <f t="shared" si="28"/>
        <v>1211</v>
      </c>
      <c r="U1194" s="10">
        <f t="array" ref="U1194">SUM((B$3:B$265&lt;T1194)*((C$3:C$265-V1194)^2))+SUM((B$3:B$265&gt;=T1194)*((C$3:C$265-W1194)^2))</f>
        <v>92.948689564108435</v>
      </c>
      <c r="V1194" s="11">
        <f t="array" ref="V1194">SUM((B$3:B$265&lt;T1194)*(C$3:C$265))/COUNTIF(B$3:B$265,"&lt;"&amp; T1194)</f>
        <v>4.9899585360538143</v>
      </c>
      <c r="W1194" s="11">
        <f t="array" ref="W1194">SUM((B$3:B$265&gt;=T1194)*(C$3:C$265))/COUNTIF(B$3:B$265,"&gt;=" &amp;T1194)</f>
        <v>6.3905276858212723</v>
      </c>
    </row>
    <row r="1195" spans="20:23" x14ac:dyDescent="0.25">
      <c r="T1195" s="3">
        <f t="shared" si="28"/>
        <v>1212</v>
      </c>
      <c r="U1195" s="10">
        <f t="array" ref="U1195">SUM((B$3:B$265&lt;T1195)*((C$3:C$265-V1195)^2))+SUM((B$3:B$265&gt;=T1195)*((C$3:C$265-W1195)^2))</f>
        <v>92.948689564108435</v>
      </c>
      <c r="V1195" s="11">
        <f t="array" ref="V1195">SUM((B$3:B$265&lt;T1195)*(C$3:C$265))/COUNTIF(B$3:B$265,"&lt;"&amp; T1195)</f>
        <v>4.9899585360538143</v>
      </c>
      <c r="W1195" s="11">
        <f t="array" ref="W1195">SUM((B$3:B$265&gt;=T1195)*(C$3:C$265))/COUNTIF(B$3:B$265,"&gt;=" &amp;T1195)</f>
        <v>6.3905276858212723</v>
      </c>
    </row>
    <row r="1196" spans="20:23" x14ac:dyDescent="0.25">
      <c r="T1196" s="3">
        <f t="shared" si="28"/>
        <v>1213</v>
      </c>
      <c r="U1196" s="10">
        <f t="array" ref="U1196">SUM((B$3:B$265&lt;T1196)*((C$3:C$265-V1196)^2))+SUM((B$3:B$265&gt;=T1196)*((C$3:C$265-W1196)^2))</f>
        <v>92.948689564108435</v>
      </c>
      <c r="V1196" s="11">
        <f t="array" ref="V1196">SUM((B$3:B$265&lt;T1196)*(C$3:C$265))/COUNTIF(B$3:B$265,"&lt;"&amp; T1196)</f>
        <v>4.9899585360538143</v>
      </c>
      <c r="W1196" s="11">
        <f t="array" ref="W1196">SUM((B$3:B$265&gt;=T1196)*(C$3:C$265))/COUNTIF(B$3:B$265,"&gt;=" &amp;T1196)</f>
        <v>6.3905276858212723</v>
      </c>
    </row>
    <row r="1197" spans="20:23" x14ac:dyDescent="0.25">
      <c r="T1197" s="3">
        <f t="shared" si="28"/>
        <v>1214</v>
      </c>
      <c r="U1197" s="10">
        <f t="array" ref="U1197">SUM((B$3:B$265&lt;T1197)*((C$3:C$265-V1197)^2))+SUM((B$3:B$265&gt;=T1197)*((C$3:C$265-W1197)^2))</f>
        <v>92.948689564108435</v>
      </c>
      <c r="V1197" s="11">
        <f t="array" ref="V1197">SUM((B$3:B$265&lt;T1197)*(C$3:C$265))/COUNTIF(B$3:B$265,"&lt;"&amp; T1197)</f>
        <v>4.9899585360538143</v>
      </c>
      <c r="W1197" s="11">
        <f t="array" ref="W1197">SUM((B$3:B$265&gt;=T1197)*(C$3:C$265))/COUNTIF(B$3:B$265,"&gt;=" &amp;T1197)</f>
        <v>6.3905276858212723</v>
      </c>
    </row>
    <row r="1198" spans="20:23" x14ac:dyDescent="0.25">
      <c r="T1198" s="3">
        <f t="shared" si="28"/>
        <v>1215</v>
      </c>
      <c r="U1198" s="10">
        <f t="array" ref="U1198">SUM((B$3:B$265&lt;T1198)*((C$3:C$265-V1198)^2))+SUM((B$3:B$265&gt;=T1198)*((C$3:C$265-W1198)^2))</f>
        <v>92.948689564108435</v>
      </c>
      <c r="V1198" s="11">
        <f t="array" ref="V1198">SUM((B$3:B$265&lt;T1198)*(C$3:C$265))/COUNTIF(B$3:B$265,"&lt;"&amp; T1198)</f>
        <v>4.9899585360538143</v>
      </c>
      <c r="W1198" s="11">
        <f t="array" ref="W1198">SUM((B$3:B$265&gt;=T1198)*(C$3:C$265))/COUNTIF(B$3:B$265,"&gt;=" &amp;T1198)</f>
        <v>6.3905276858212723</v>
      </c>
    </row>
    <row r="1199" spans="20:23" x14ac:dyDescent="0.25">
      <c r="T1199" s="3">
        <f t="shared" si="28"/>
        <v>1216</v>
      </c>
      <c r="U1199" s="10">
        <f t="array" ref="U1199">SUM((B$3:B$265&lt;T1199)*((C$3:C$265-V1199)^2))+SUM((B$3:B$265&gt;=T1199)*((C$3:C$265-W1199)^2))</f>
        <v>92.948689564108435</v>
      </c>
      <c r="V1199" s="11">
        <f t="array" ref="V1199">SUM((B$3:B$265&lt;T1199)*(C$3:C$265))/COUNTIF(B$3:B$265,"&lt;"&amp; T1199)</f>
        <v>4.9899585360538143</v>
      </c>
      <c r="W1199" s="11">
        <f t="array" ref="W1199">SUM((B$3:B$265&gt;=T1199)*(C$3:C$265))/COUNTIF(B$3:B$265,"&gt;=" &amp;T1199)</f>
        <v>6.3905276858212723</v>
      </c>
    </row>
    <row r="1200" spans="20:23" x14ac:dyDescent="0.25">
      <c r="T1200" s="3">
        <f t="shared" si="28"/>
        <v>1217</v>
      </c>
      <c r="U1200" s="10">
        <f t="array" ref="U1200">SUM((B$3:B$265&lt;T1200)*((C$3:C$265-V1200)^2))+SUM((B$3:B$265&gt;=T1200)*((C$3:C$265-W1200)^2))</f>
        <v>92.948689564108435</v>
      </c>
      <c r="V1200" s="11">
        <f t="array" ref="V1200">SUM((B$3:B$265&lt;T1200)*(C$3:C$265))/COUNTIF(B$3:B$265,"&lt;"&amp; T1200)</f>
        <v>4.9899585360538143</v>
      </c>
      <c r="W1200" s="11">
        <f t="array" ref="W1200">SUM((B$3:B$265&gt;=T1200)*(C$3:C$265))/COUNTIF(B$3:B$265,"&gt;=" &amp;T1200)</f>
        <v>6.3905276858212723</v>
      </c>
    </row>
    <row r="1201" spans="20:23" x14ac:dyDescent="0.25">
      <c r="T1201" s="3">
        <f t="shared" si="28"/>
        <v>1218</v>
      </c>
      <c r="U1201" s="10">
        <f t="array" ref="U1201">SUM((B$3:B$265&lt;T1201)*((C$3:C$265-V1201)^2))+SUM((B$3:B$265&gt;=T1201)*((C$3:C$265-W1201)^2))</f>
        <v>92.948689564108435</v>
      </c>
      <c r="V1201" s="11">
        <f t="array" ref="V1201">SUM((B$3:B$265&lt;T1201)*(C$3:C$265))/COUNTIF(B$3:B$265,"&lt;"&amp; T1201)</f>
        <v>4.9899585360538143</v>
      </c>
      <c r="W1201" s="11">
        <f t="array" ref="W1201">SUM((B$3:B$265&gt;=T1201)*(C$3:C$265))/COUNTIF(B$3:B$265,"&gt;=" &amp;T1201)</f>
        <v>6.3905276858212723</v>
      </c>
    </row>
    <row r="1202" spans="20:23" x14ac:dyDescent="0.25">
      <c r="T1202" s="3">
        <f t="shared" si="28"/>
        <v>1219</v>
      </c>
      <c r="U1202" s="10">
        <f t="array" ref="U1202">SUM((B$3:B$265&lt;T1202)*((C$3:C$265-V1202)^2))+SUM((B$3:B$265&gt;=T1202)*((C$3:C$265-W1202)^2))</f>
        <v>92.948689564108435</v>
      </c>
      <c r="V1202" s="11">
        <f t="array" ref="V1202">SUM((B$3:B$265&lt;T1202)*(C$3:C$265))/COUNTIF(B$3:B$265,"&lt;"&amp; T1202)</f>
        <v>4.9899585360538143</v>
      </c>
      <c r="W1202" s="11">
        <f t="array" ref="W1202">SUM((B$3:B$265&gt;=T1202)*(C$3:C$265))/COUNTIF(B$3:B$265,"&gt;=" &amp;T1202)</f>
        <v>6.3905276858212723</v>
      </c>
    </row>
    <row r="1203" spans="20:23" x14ac:dyDescent="0.25">
      <c r="T1203" s="3">
        <f t="shared" si="28"/>
        <v>1220</v>
      </c>
      <c r="U1203" s="10">
        <f t="array" ref="U1203">SUM((B$3:B$265&lt;T1203)*((C$3:C$265-V1203)^2))+SUM((B$3:B$265&gt;=T1203)*((C$3:C$265-W1203)^2))</f>
        <v>92.948689564108435</v>
      </c>
      <c r="V1203" s="11">
        <f t="array" ref="V1203">SUM((B$3:B$265&lt;T1203)*(C$3:C$265))/COUNTIF(B$3:B$265,"&lt;"&amp; T1203)</f>
        <v>4.9899585360538143</v>
      </c>
      <c r="W1203" s="11">
        <f t="array" ref="W1203">SUM((B$3:B$265&gt;=T1203)*(C$3:C$265))/COUNTIF(B$3:B$265,"&gt;=" &amp;T1203)</f>
        <v>6.3905276858212723</v>
      </c>
    </row>
    <row r="1204" spans="20:23" x14ac:dyDescent="0.25">
      <c r="T1204" s="3">
        <f t="shared" si="28"/>
        <v>1221</v>
      </c>
      <c r="U1204" s="10">
        <f t="array" ref="U1204">SUM((B$3:B$265&lt;T1204)*((C$3:C$265-V1204)^2))+SUM((B$3:B$265&gt;=T1204)*((C$3:C$265-W1204)^2))</f>
        <v>92.948689564108435</v>
      </c>
      <c r="V1204" s="11">
        <f t="array" ref="V1204">SUM((B$3:B$265&lt;T1204)*(C$3:C$265))/COUNTIF(B$3:B$265,"&lt;"&amp; T1204)</f>
        <v>4.9899585360538143</v>
      </c>
      <c r="W1204" s="11">
        <f t="array" ref="W1204">SUM((B$3:B$265&gt;=T1204)*(C$3:C$265))/COUNTIF(B$3:B$265,"&gt;=" &amp;T1204)</f>
        <v>6.3905276858212723</v>
      </c>
    </row>
    <row r="1205" spans="20:23" x14ac:dyDescent="0.25">
      <c r="T1205" s="3">
        <f t="shared" si="28"/>
        <v>1222</v>
      </c>
      <c r="U1205" s="10">
        <f t="array" ref="U1205">SUM((B$3:B$265&lt;T1205)*((C$3:C$265-V1205)^2))+SUM((B$3:B$265&gt;=T1205)*((C$3:C$265-W1205)^2))</f>
        <v>92.948689564108435</v>
      </c>
      <c r="V1205" s="11">
        <f t="array" ref="V1205">SUM((B$3:B$265&lt;T1205)*(C$3:C$265))/COUNTIF(B$3:B$265,"&lt;"&amp; T1205)</f>
        <v>4.9899585360538143</v>
      </c>
      <c r="W1205" s="11">
        <f t="array" ref="W1205">SUM((B$3:B$265&gt;=T1205)*(C$3:C$265))/COUNTIF(B$3:B$265,"&gt;=" &amp;T1205)</f>
        <v>6.3905276858212723</v>
      </c>
    </row>
    <row r="1206" spans="20:23" x14ac:dyDescent="0.25">
      <c r="T1206" s="3">
        <f t="shared" si="28"/>
        <v>1223</v>
      </c>
      <c r="U1206" s="10">
        <f t="array" ref="U1206">SUM((B$3:B$265&lt;T1206)*((C$3:C$265-V1206)^2))+SUM((B$3:B$265&gt;=T1206)*((C$3:C$265-W1206)^2))</f>
        <v>92.948689564108435</v>
      </c>
      <c r="V1206" s="11">
        <f t="array" ref="V1206">SUM((B$3:B$265&lt;T1206)*(C$3:C$265))/COUNTIF(B$3:B$265,"&lt;"&amp; T1206)</f>
        <v>4.9899585360538143</v>
      </c>
      <c r="W1206" s="11">
        <f t="array" ref="W1206">SUM((B$3:B$265&gt;=T1206)*(C$3:C$265))/COUNTIF(B$3:B$265,"&gt;=" &amp;T1206)</f>
        <v>6.3905276858212723</v>
      </c>
    </row>
    <row r="1207" spans="20:23" x14ac:dyDescent="0.25">
      <c r="T1207" s="3">
        <f t="shared" si="28"/>
        <v>1224</v>
      </c>
      <c r="U1207" s="10">
        <f t="array" ref="U1207">SUM((B$3:B$265&lt;T1207)*((C$3:C$265-V1207)^2))+SUM((B$3:B$265&gt;=T1207)*((C$3:C$265-W1207)^2))</f>
        <v>92.948689564108435</v>
      </c>
      <c r="V1207" s="11">
        <f t="array" ref="V1207">SUM((B$3:B$265&lt;T1207)*(C$3:C$265))/COUNTIF(B$3:B$265,"&lt;"&amp; T1207)</f>
        <v>4.9899585360538143</v>
      </c>
      <c r="W1207" s="11">
        <f t="array" ref="W1207">SUM((B$3:B$265&gt;=T1207)*(C$3:C$265))/COUNTIF(B$3:B$265,"&gt;=" &amp;T1207)</f>
        <v>6.3905276858212723</v>
      </c>
    </row>
    <row r="1208" spans="20:23" x14ac:dyDescent="0.25">
      <c r="T1208" s="3">
        <f t="shared" si="28"/>
        <v>1225</v>
      </c>
      <c r="U1208" s="10">
        <f t="array" ref="U1208">SUM((B$3:B$265&lt;T1208)*((C$3:C$265-V1208)^2))+SUM((B$3:B$265&gt;=T1208)*((C$3:C$265-W1208)^2))</f>
        <v>92.948689564108435</v>
      </c>
      <c r="V1208" s="11">
        <f t="array" ref="V1208">SUM((B$3:B$265&lt;T1208)*(C$3:C$265))/COUNTIF(B$3:B$265,"&lt;"&amp; T1208)</f>
        <v>4.9899585360538143</v>
      </c>
      <c r="W1208" s="11">
        <f t="array" ref="W1208">SUM((B$3:B$265&gt;=T1208)*(C$3:C$265))/COUNTIF(B$3:B$265,"&gt;=" &amp;T1208)</f>
        <v>6.3905276858212723</v>
      </c>
    </row>
    <row r="1209" spans="20:23" x14ac:dyDescent="0.25">
      <c r="T1209" s="3">
        <f t="shared" si="28"/>
        <v>1226</v>
      </c>
      <c r="U1209" s="10">
        <f t="array" ref="U1209">SUM((B$3:B$265&lt;T1209)*((C$3:C$265-V1209)^2))+SUM((B$3:B$265&gt;=T1209)*((C$3:C$265-W1209)^2))</f>
        <v>92.948689564108435</v>
      </c>
      <c r="V1209" s="11">
        <f t="array" ref="V1209">SUM((B$3:B$265&lt;T1209)*(C$3:C$265))/COUNTIF(B$3:B$265,"&lt;"&amp; T1209)</f>
        <v>4.9899585360538143</v>
      </c>
      <c r="W1209" s="11">
        <f t="array" ref="W1209">SUM((B$3:B$265&gt;=T1209)*(C$3:C$265))/COUNTIF(B$3:B$265,"&gt;=" &amp;T1209)</f>
        <v>6.3905276858212723</v>
      </c>
    </row>
    <row r="1210" spans="20:23" x14ac:dyDescent="0.25">
      <c r="T1210" s="3">
        <f t="shared" si="28"/>
        <v>1227</v>
      </c>
      <c r="U1210" s="10">
        <f t="array" ref="U1210">SUM((B$3:B$265&lt;T1210)*((C$3:C$265-V1210)^2))+SUM((B$3:B$265&gt;=T1210)*((C$3:C$265-W1210)^2))</f>
        <v>92.948689564108435</v>
      </c>
      <c r="V1210" s="11">
        <f t="array" ref="V1210">SUM((B$3:B$265&lt;T1210)*(C$3:C$265))/COUNTIF(B$3:B$265,"&lt;"&amp; T1210)</f>
        <v>4.9899585360538143</v>
      </c>
      <c r="W1210" s="11">
        <f t="array" ref="W1210">SUM((B$3:B$265&gt;=T1210)*(C$3:C$265))/COUNTIF(B$3:B$265,"&gt;=" &amp;T1210)</f>
        <v>6.3905276858212723</v>
      </c>
    </row>
    <row r="1211" spans="20:23" x14ac:dyDescent="0.25">
      <c r="T1211" s="3">
        <f t="shared" si="28"/>
        <v>1228</v>
      </c>
      <c r="U1211" s="10">
        <f t="array" ref="U1211">SUM((B$3:B$265&lt;T1211)*((C$3:C$265-V1211)^2))+SUM((B$3:B$265&gt;=T1211)*((C$3:C$265-W1211)^2))</f>
        <v>92.948689564108435</v>
      </c>
      <c r="V1211" s="11">
        <f t="array" ref="V1211">SUM((B$3:B$265&lt;T1211)*(C$3:C$265))/COUNTIF(B$3:B$265,"&lt;"&amp; T1211)</f>
        <v>4.9899585360538143</v>
      </c>
      <c r="W1211" s="11">
        <f t="array" ref="W1211">SUM((B$3:B$265&gt;=T1211)*(C$3:C$265))/COUNTIF(B$3:B$265,"&gt;=" &amp;T1211)</f>
        <v>6.3905276858212723</v>
      </c>
    </row>
    <row r="1212" spans="20:23" x14ac:dyDescent="0.25">
      <c r="T1212" s="3">
        <f t="shared" si="28"/>
        <v>1229</v>
      </c>
      <c r="U1212" s="10">
        <f t="array" ref="U1212">SUM((B$3:B$265&lt;T1212)*((C$3:C$265-V1212)^2))+SUM((B$3:B$265&gt;=T1212)*((C$3:C$265-W1212)^2))</f>
        <v>92.948689564108435</v>
      </c>
      <c r="V1212" s="11">
        <f t="array" ref="V1212">SUM((B$3:B$265&lt;T1212)*(C$3:C$265))/COUNTIF(B$3:B$265,"&lt;"&amp; T1212)</f>
        <v>4.9899585360538143</v>
      </c>
      <c r="W1212" s="11">
        <f t="array" ref="W1212">SUM((B$3:B$265&gt;=T1212)*(C$3:C$265))/COUNTIF(B$3:B$265,"&gt;=" &amp;T1212)</f>
        <v>6.3905276858212723</v>
      </c>
    </row>
    <row r="1213" spans="20:23" x14ac:dyDescent="0.25">
      <c r="T1213" s="3">
        <f t="shared" si="28"/>
        <v>1230</v>
      </c>
      <c r="U1213" s="10">
        <f t="array" ref="U1213">SUM((B$3:B$265&lt;T1213)*((C$3:C$265-V1213)^2))+SUM((B$3:B$265&gt;=T1213)*((C$3:C$265-W1213)^2))</f>
        <v>92.948689564108435</v>
      </c>
      <c r="V1213" s="11">
        <f t="array" ref="V1213">SUM((B$3:B$265&lt;T1213)*(C$3:C$265))/COUNTIF(B$3:B$265,"&lt;"&amp; T1213)</f>
        <v>4.9899585360538143</v>
      </c>
      <c r="W1213" s="11">
        <f t="array" ref="W1213">SUM((B$3:B$265&gt;=T1213)*(C$3:C$265))/COUNTIF(B$3:B$265,"&gt;=" &amp;T1213)</f>
        <v>6.3905276858212723</v>
      </c>
    </row>
    <row r="1214" spans="20:23" x14ac:dyDescent="0.25">
      <c r="T1214" s="3">
        <f t="shared" si="28"/>
        <v>1231</v>
      </c>
      <c r="U1214" s="10">
        <f t="array" ref="U1214">SUM((B$3:B$265&lt;T1214)*((C$3:C$265-V1214)^2))+SUM((B$3:B$265&gt;=T1214)*((C$3:C$265-W1214)^2))</f>
        <v>92.948689564108435</v>
      </c>
      <c r="V1214" s="11">
        <f t="array" ref="V1214">SUM((B$3:B$265&lt;T1214)*(C$3:C$265))/COUNTIF(B$3:B$265,"&lt;"&amp; T1214)</f>
        <v>4.9899585360538143</v>
      </c>
      <c r="W1214" s="11">
        <f t="array" ref="W1214">SUM((B$3:B$265&gt;=T1214)*(C$3:C$265))/COUNTIF(B$3:B$265,"&gt;=" &amp;T1214)</f>
        <v>6.3905276858212723</v>
      </c>
    </row>
    <row r="1215" spans="20:23" x14ac:dyDescent="0.25">
      <c r="T1215" s="3">
        <f t="shared" si="28"/>
        <v>1232</v>
      </c>
      <c r="U1215" s="10">
        <f t="array" ref="U1215">SUM((B$3:B$265&lt;T1215)*((C$3:C$265-V1215)^2))+SUM((B$3:B$265&gt;=T1215)*((C$3:C$265-W1215)^2))</f>
        <v>92.948689564108435</v>
      </c>
      <c r="V1215" s="11">
        <f t="array" ref="V1215">SUM((B$3:B$265&lt;T1215)*(C$3:C$265))/COUNTIF(B$3:B$265,"&lt;"&amp; T1215)</f>
        <v>4.9899585360538143</v>
      </c>
      <c r="W1215" s="11">
        <f t="array" ref="W1215">SUM((B$3:B$265&gt;=T1215)*(C$3:C$265))/COUNTIF(B$3:B$265,"&gt;=" &amp;T1215)</f>
        <v>6.3905276858212723</v>
      </c>
    </row>
    <row r="1216" spans="20:23" x14ac:dyDescent="0.25">
      <c r="T1216" s="3">
        <f t="shared" si="28"/>
        <v>1233</v>
      </c>
      <c r="U1216" s="10">
        <f t="array" ref="U1216">SUM((B$3:B$265&lt;T1216)*((C$3:C$265-V1216)^2))+SUM((B$3:B$265&gt;=T1216)*((C$3:C$265-W1216)^2))</f>
        <v>92.948689564108435</v>
      </c>
      <c r="V1216" s="11">
        <f t="array" ref="V1216">SUM((B$3:B$265&lt;T1216)*(C$3:C$265))/COUNTIF(B$3:B$265,"&lt;"&amp; T1216)</f>
        <v>4.9899585360538143</v>
      </c>
      <c r="W1216" s="11">
        <f t="array" ref="W1216">SUM((B$3:B$265&gt;=T1216)*(C$3:C$265))/COUNTIF(B$3:B$265,"&gt;=" &amp;T1216)</f>
        <v>6.3905276858212723</v>
      </c>
    </row>
    <row r="1217" spans="20:23" x14ac:dyDescent="0.25">
      <c r="T1217" s="3">
        <f t="shared" si="28"/>
        <v>1234</v>
      </c>
      <c r="U1217" s="10">
        <f t="array" ref="U1217">SUM((B$3:B$265&lt;T1217)*((C$3:C$265-V1217)^2))+SUM((B$3:B$265&gt;=T1217)*((C$3:C$265-W1217)^2))</f>
        <v>92.948689564108435</v>
      </c>
      <c r="V1217" s="11">
        <f t="array" ref="V1217">SUM((B$3:B$265&lt;T1217)*(C$3:C$265))/COUNTIF(B$3:B$265,"&lt;"&amp; T1217)</f>
        <v>4.9899585360538143</v>
      </c>
      <c r="W1217" s="11">
        <f t="array" ref="W1217">SUM((B$3:B$265&gt;=T1217)*(C$3:C$265))/COUNTIF(B$3:B$265,"&gt;=" &amp;T1217)</f>
        <v>6.3905276858212723</v>
      </c>
    </row>
    <row r="1218" spans="20:23" x14ac:dyDescent="0.25">
      <c r="T1218" s="3">
        <f t="shared" si="28"/>
        <v>1235</v>
      </c>
      <c r="U1218" s="10">
        <f t="array" ref="U1218">SUM((B$3:B$265&lt;T1218)*((C$3:C$265-V1218)^2))+SUM((B$3:B$265&gt;=T1218)*((C$3:C$265-W1218)^2))</f>
        <v>92.948689564108435</v>
      </c>
      <c r="V1218" s="11">
        <f t="array" ref="V1218">SUM((B$3:B$265&lt;T1218)*(C$3:C$265))/COUNTIF(B$3:B$265,"&lt;"&amp; T1218)</f>
        <v>4.9899585360538143</v>
      </c>
      <c r="W1218" s="11">
        <f t="array" ref="W1218">SUM((B$3:B$265&gt;=T1218)*(C$3:C$265))/COUNTIF(B$3:B$265,"&gt;=" &amp;T1218)</f>
        <v>6.3905276858212723</v>
      </c>
    </row>
    <row r="1219" spans="20:23" x14ac:dyDescent="0.25">
      <c r="T1219" s="3">
        <f t="shared" si="28"/>
        <v>1236</v>
      </c>
      <c r="U1219" s="10">
        <f t="array" ref="U1219">SUM((B$3:B$265&lt;T1219)*((C$3:C$265-V1219)^2))+SUM((B$3:B$265&gt;=T1219)*((C$3:C$265-W1219)^2))</f>
        <v>92.948689564108435</v>
      </c>
      <c r="V1219" s="11">
        <f t="array" ref="V1219">SUM((B$3:B$265&lt;T1219)*(C$3:C$265))/COUNTIF(B$3:B$265,"&lt;"&amp; T1219)</f>
        <v>4.9899585360538143</v>
      </c>
      <c r="W1219" s="11">
        <f t="array" ref="W1219">SUM((B$3:B$265&gt;=T1219)*(C$3:C$265))/COUNTIF(B$3:B$265,"&gt;=" &amp;T1219)</f>
        <v>6.3905276858212723</v>
      </c>
    </row>
    <row r="1220" spans="20:23" x14ac:dyDescent="0.25">
      <c r="T1220" s="3">
        <f t="shared" si="28"/>
        <v>1237</v>
      </c>
      <c r="U1220" s="10">
        <f t="array" ref="U1220">SUM((B$3:B$265&lt;T1220)*((C$3:C$265-V1220)^2))+SUM((B$3:B$265&gt;=T1220)*((C$3:C$265-W1220)^2))</f>
        <v>91.215826279765977</v>
      </c>
      <c r="V1220" s="11">
        <f t="array" ref="V1220">SUM((B$3:B$265&lt;T1220)*(C$3:C$265))/COUNTIF(B$3:B$265,"&lt;"&amp; T1220)</f>
        <v>4.9909268914990426</v>
      </c>
      <c r="W1220" s="11">
        <f t="array" ref="W1220">SUM((B$3:B$265&gt;=T1220)*(C$3:C$265))/COUNTIF(B$3:B$265,"&gt;=" &amp;T1220)</f>
        <v>6.3980439936532019</v>
      </c>
    </row>
    <row r="1221" spans="20:23" x14ac:dyDescent="0.25">
      <c r="T1221" s="3">
        <f t="shared" ref="T1221:T1284" si="29">T1220+1</f>
        <v>1238</v>
      </c>
      <c r="U1221" s="10">
        <f t="array" ref="U1221">SUM((B$3:B$265&lt;T1221)*((C$3:C$265-V1221)^2))+SUM((B$3:B$265&gt;=T1221)*((C$3:C$265-W1221)^2))</f>
        <v>91.215826279765977</v>
      </c>
      <c r="V1221" s="11">
        <f t="array" ref="V1221">SUM((B$3:B$265&lt;T1221)*(C$3:C$265))/COUNTIF(B$3:B$265,"&lt;"&amp; T1221)</f>
        <v>4.9909268914990426</v>
      </c>
      <c r="W1221" s="11">
        <f t="array" ref="W1221">SUM((B$3:B$265&gt;=T1221)*(C$3:C$265))/COUNTIF(B$3:B$265,"&gt;=" &amp;T1221)</f>
        <v>6.3980439936532019</v>
      </c>
    </row>
    <row r="1222" spans="20:23" x14ac:dyDescent="0.25">
      <c r="T1222" s="3">
        <f t="shared" si="29"/>
        <v>1239</v>
      </c>
      <c r="U1222" s="10">
        <f t="array" ref="U1222">SUM((B$3:B$265&lt;T1222)*((C$3:C$265-V1222)^2))+SUM((B$3:B$265&gt;=T1222)*((C$3:C$265-W1222)^2))</f>
        <v>91.215826279765977</v>
      </c>
      <c r="V1222" s="11">
        <f t="array" ref="V1222">SUM((B$3:B$265&lt;T1222)*(C$3:C$265))/COUNTIF(B$3:B$265,"&lt;"&amp; T1222)</f>
        <v>4.9909268914990426</v>
      </c>
      <c r="W1222" s="11">
        <f t="array" ref="W1222">SUM((B$3:B$265&gt;=T1222)*(C$3:C$265))/COUNTIF(B$3:B$265,"&gt;=" &amp;T1222)</f>
        <v>6.3980439936532019</v>
      </c>
    </row>
    <row r="1223" spans="20:23" x14ac:dyDescent="0.25">
      <c r="T1223" s="3">
        <f t="shared" si="29"/>
        <v>1240</v>
      </c>
      <c r="U1223" s="10">
        <f t="array" ref="U1223">SUM((B$3:B$265&lt;T1223)*((C$3:C$265-V1223)^2))+SUM((B$3:B$265&gt;=T1223)*((C$3:C$265-W1223)^2))</f>
        <v>91.215826279765977</v>
      </c>
      <c r="V1223" s="11">
        <f t="array" ref="V1223">SUM((B$3:B$265&lt;T1223)*(C$3:C$265))/COUNTIF(B$3:B$265,"&lt;"&amp; T1223)</f>
        <v>4.9909268914990426</v>
      </c>
      <c r="W1223" s="11">
        <f t="array" ref="W1223">SUM((B$3:B$265&gt;=T1223)*(C$3:C$265))/COUNTIF(B$3:B$265,"&gt;=" &amp;T1223)</f>
        <v>6.3980439936532019</v>
      </c>
    </row>
    <row r="1224" spans="20:23" x14ac:dyDescent="0.25">
      <c r="T1224" s="3">
        <f t="shared" si="29"/>
        <v>1241</v>
      </c>
      <c r="U1224" s="10">
        <f t="array" ref="U1224">SUM((B$3:B$265&lt;T1224)*((C$3:C$265-V1224)^2))+SUM((B$3:B$265&gt;=T1224)*((C$3:C$265-W1224)^2))</f>
        <v>91.215826279765977</v>
      </c>
      <c r="V1224" s="11">
        <f t="array" ref="V1224">SUM((B$3:B$265&lt;T1224)*(C$3:C$265))/COUNTIF(B$3:B$265,"&lt;"&amp; T1224)</f>
        <v>4.9909268914990426</v>
      </c>
      <c r="W1224" s="11">
        <f t="array" ref="W1224">SUM((B$3:B$265&gt;=T1224)*(C$3:C$265))/COUNTIF(B$3:B$265,"&gt;=" &amp;T1224)</f>
        <v>6.3980439936532019</v>
      </c>
    </row>
    <row r="1225" spans="20:23" x14ac:dyDescent="0.25">
      <c r="T1225" s="3">
        <f t="shared" si="29"/>
        <v>1242</v>
      </c>
      <c r="U1225" s="10">
        <f t="array" ref="U1225">SUM((B$3:B$265&lt;T1225)*((C$3:C$265-V1225)^2))+SUM((B$3:B$265&gt;=T1225)*((C$3:C$265-W1225)^2))</f>
        <v>91.215826279765977</v>
      </c>
      <c r="V1225" s="11">
        <f t="array" ref="V1225">SUM((B$3:B$265&lt;T1225)*(C$3:C$265))/COUNTIF(B$3:B$265,"&lt;"&amp; T1225)</f>
        <v>4.9909268914990426</v>
      </c>
      <c r="W1225" s="11">
        <f t="array" ref="W1225">SUM((B$3:B$265&gt;=T1225)*(C$3:C$265))/COUNTIF(B$3:B$265,"&gt;=" &amp;T1225)</f>
        <v>6.3980439936532019</v>
      </c>
    </row>
    <row r="1226" spans="20:23" x14ac:dyDescent="0.25">
      <c r="T1226" s="3">
        <f t="shared" si="29"/>
        <v>1243</v>
      </c>
      <c r="U1226" s="10">
        <f t="array" ref="U1226">SUM((B$3:B$265&lt;T1226)*((C$3:C$265-V1226)^2))+SUM((B$3:B$265&gt;=T1226)*((C$3:C$265-W1226)^2))</f>
        <v>91.215826279765977</v>
      </c>
      <c r="V1226" s="11">
        <f t="array" ref="V1226">SUM((B$3:B$265&lt;T1226)*(C$3:C$265))/COUNTIF(B$3:B$265,"&lt;"&amp; T1226)</f>
        <v>4.9909268914990426</v>
      </c>
      <c r="W1226" s="11">
        <f t="array" ref="W1226">SUM((B$3:B$265&gt;=T1226)*(C$3:C$265))/COUNTIF(B$3:B$265,"&gt;=" &amp;T1226)</f>
        <v>6.3980439936532019</v>
      </c>
    </row>
    <row r="1227" spans="20:23" x14ac:dyDescent="0.25">
      <c r="T1227" s="3">
        <f t="shared" si="29"/>
        <v>1244</v>
      </c>
      <c r="U1227" s="10">
        <f t="array" ref="U1227">SUM((B$3:B$265&lt;T1227)*((C$3:C$265-V1227)^2))+SUM((B$3:B$265&gt;=T1227)*((C$3:C$265-W1227)^2))</f>
        <v>91.215826279765977</v>
      </c>
      <c r="V1227" s="11">
        <f t="array" ref="V1227">SUM((B$3:B$265&lt;T1227)*(C$3:C$265))/COUNTIF(B$3:B$265,"&lt;"&amp; T1227)</f>
        <v>4.9909268914990426</v>
      </c>
      <c r="W1227" s="11">
        <f t="array" ref="W1227">SUM((B$3:B$265&gt;=T1227)*(C$3:C$265))/COUNTIF(B$3:B$265,"&gt;=" &amp;T1227)</f>
        <v>6.3980439936532019</v>
      </c>
    </row>
    <row r="1228" spans="20:23" x14ac:dyDescent="0.25">
      <c r="T1228" s="3">
        <f t="shared" si="29"/>
        <v>1245</v>
      </c>
      <c r="U1228" s="10">
        <f t="array" ref="U1228">SUM((B$3:B$265&lt;T1228)*((C$3:C$265-V1228)^2))+SUM((B$3:B$265&gt;=T1228)*((C$3:C$265-W1228)^2))</f>
        <v>91.215826279765977</v>
      </c>
      <c r="V1228" s="11">
        <f t="array" ref="V1228">SUM((B$3:B$265&lt;T1228)*(C$3:C$265))/COUNTIF(B$3:B$265,"&lt;"&amp; T1228)</f>
        <v>4.9909268914990426</v>
      </c>
      <c r="W1228" s="11">
        <f t="array" ref="W1228">SUM((B$3:B$265&gt;=T1228)*(C$3:C$265))/COUNTIF(B$3:B$265,"&gt;=" &amp;T1228)</f>
        <v>6.3980439936532019</v>
      </c>
    </row>
    <row r="1229" spans="20:23" x14ac:dyDescent="0.25">
      <c r="T1229" s="3">
        <f t="shared" si="29"/>
        <v>1246</v>
      </c>
      <c r="U1229" s="10">
        <f t="array" ref="U1229">SUM((B$3:B$265&lt;T1229)*((C$3:C$265-V1229)^2))+SUM((B$3:B$265&gt;=T1229)*((C$3:C$265-W1229)^2))</f>
        <v>91.215826279765977</v>
      </c>
      <c r="V1229" s="11">
        <f t="array" ref="V1229">SUM((B$3:B$265&lt;T1229)*(C$3:C$265))/COUNTIF(B$3:B$265,"&lt;"&amp; T1229)</f>
        <v>4.9909268914990426</v>
      </c>
      <c r="W1229" s="11">
        <f t="array" ref="W1229">SUM((B$3:B$265&gt;=T1229)*(C$3:C$265))/COUNTIF(B$3:B$265,"&gt;=" &amp;T1229)</f>
        <v>6.3980439936532019</v>
      </c>
    </row>
    <row r="1230" spans="20:23" x14ac:dyDescent="0.25">
      <c r="T1230" s="3">
        <f t="shared" si="29"/>
        <v>1247</v>
      </c>
      <c r="U1230" s="10">
        <f t="array" ref="U1230">SUM((B$3:B$265&lt;T1230)*((C$3:C$265-V1230)^2))+SUM((B$3:B$265&gt;=T1230)*((C$3:C$265-W1230)^2))</f>
        <v>91.215826279765977</v>
      </c>
      <c r="V1230" s="11">
        <f t="array" ref="V1230">SUM((B$3:B$265&lt;T1230)*(C$3:C$265))/COUNTIF(B$3:B$265,"&lt;"&amp; T1230)</f>
        <v>4.9909268914990426</v>
      </c>
      <c r="W1230" s="11">
        <f t="array" ref="W1230">SUM((B$3:B$265&gt;=T1230)*(C$3:C$265))/COUNTIF(B$3:B$265,"&gt;=" &amp;T1230)</f>
        <v>6.3980439936532019</v>
      </c>
    </row>
    <row r="1231" spans="20:23" x14ac:dyDescent="0.25">
      <c r="T1231" s="3">
        <f t="shared" si="29"/>
        <v>1248</v>
      </c>
      <c r="U1231" s="10">
        <f t="array" ref="U1231">SUM((B$3:B$265&lt;T1231)*((C$3:C$265-V1231)^2))+SUM((B$3:B$265&gt;=T1231)*((C$3:C$265-W1231)^2))</f>
        <v>91.215826279765977</v>
      </c>
      <c r="V1231" s="11">
        <f t="array" ref="V1231">SUM((B$3:B$265&lt;T1231)*(C$3:C$265))/COUNTIF(B$3:B$265,"&lt;"&amp; T1231)</f>
        <v>4.9909268914990426</v>
      </c>
      <c r="W1231" s="11">
        <f t="array" ref="W1231">SUM((B$3:B$265&gt;=T1231)*(C$3:C$265))/COUNTIF(B$3:B$265,"&gt;=" &amp;T1231)</f>
        <v>6.3980439936532019</v>
      </c>
    </row>
    <row r="1232" spans="20:23" x14ac:dyDescent="0.25">
      <c r="T1232" s="3">
        <f t="shared" si="29"/>
        <v>1249</v>
      </c>
      <c r="U1232" s="10">
        <f t="array" ref="U1232">SUM((B$3:B$265&lt;T1232)*((C$3:C$265-V1232)^2))+SUM((B$3:B$265&gt;=T1232)*((C$3:C$265-W1232)^2))</f>
        <v>91.215826279765977</v>
      </c>
      <c r="V1232" s="11">
        <f t="array" ref="V1232">SUM((B$3:B$265&lt;T1232)*(C$3:C$265))/COUNTIF(B$3:B$265,"&lt;"&amp; T1232)</f>
        <v>4.9909268914990426</v>
      </c>
      <c r="W1232" s="11">
        <f t="array" ref="W1232">SUM((B$3:B$265&gt;=T1232)*(C$3:C$265))/COUNTIF(B$3:B$265,"&gt;=" &amp;T1232)</f>
        <v>6.3980439936532019</v>
      </c>
    </row>
    <row r="1233" spans="20:23" x14ac:dyDescent="0.25">
      <c r="T1233" s="3">
        <f t="shared" si="29"/>
        <v>1250</v>
      </c>
      <c r="U1233" s="10">
        <f t="array" ref="U1233">SUM((B$3:B$265&lt;T1233)*((C$3:C$265-V1233)^2))+SUM((B$3:B$265&gt;=T1233)*((C$3:C$265-W1233)^2))</f>
        <v>91.215826279765977</v>
      </c>
      <c r="V1233" s="11">
        <f t="array" ref="V1233">SUM((B$3:B$265&lt;T1233)*(C$3:C$265))/COUNTIF(B$3:B$265,"&lt;"&amp; T1233)</f>
        <v>4.9909268914990426</v>
      </c>
      <c r="W1233" s="11">
        <f t="array" ref="W1233">SUM((B$3:B$265&gt;=T1233)*(C$3:C$265))/COUNTIF(B$3:B$265,"&gt;=" &amp;T1233)</f>
        <v>6.3980439936532019</v>
      </c>
    </row>
    <row r="1234" spans="20:23" x14ac:dyDescent="0.25">
      <c r="T1234" s="3">
        <f t="shared" si="29"/>
        <v>1251</v>
      </c>
      <c r="U1234" s="10">
        <f t="array" ref="U1234">SUM((B$3:B$265&lt;T1234)*((C$3:C$265-V1234)^2))+SUM((B$3:B$265&gt;=T1234)*((C$3:C$265-W1234)^2))</f>
        <v>91.215826279765977</v>
      </c>
      <c r="V1234" s="11">
        <f t="array" ref="V1234">SUM((B$3:B$265&lt;T1234)*(C$3:C$265))/COUNTIF(B$3:B$265,"&lt;"&amp; T1234)</f>
        <v>4.9909268914990426</v>
      </c>
      <c r="W1234" s="11">
        <f t="array" ref="W1234">SUM((B$3:B$265&gt;=T1234)*(C$3:C$265))/COUNTIF(B$3:B$265,"&gt;=" &amp;T1234)</f>
        <v>6.3980439936532019</v>
      </c>
    </row>
    <row r="1235" spans="20:23" x14ac:dyDescent="0.25">
      <c r="T1235" s="3">
        <f t="shared" si="29"/>
        <v>1252</v>
      </c>
      <c r="U1235" s="10">
        <f t="array" ref="U1235">SUM((B$3:B$265&lt;T1235)*((C$3:C$265-V1235)^2))+SUM((B$3:B$265&gt;=T1235)*((C$3:C$265-W1235)^2))</f>
        <v>91.215826279765977</v>
      </c>
      <c r="V1235" s="11">
        <f t="array" ref="V1235">SUM((B$3:B$265&lt;T1235)*(C$3:C$265))/COUNTIF(B$3:B$265,"&lt;"&amp; T1235)</f>
        <v>4.9909268914990426</v>
      </c>
      <c r="W1235" s="11">
        <f t="array" ref="W1235">SUM((B$3:B$265&gt;=T1235)*(C$3:C$265))/COUNTIF(B$3:B$265,"&gt;=" &amp;T1235)</f>
        <v>6.3980439936532019</v>
      </c>
    </row>
    <row r="1236" spans="20:23" x14ac:dyDescent="0.25">
      <c r="T1236" s="3">
        <f t="shared" si="29"/>
        <v>1253</v>
      </c>
      <c r="U1236" s="10">
        <f t="array" ref="U1236">SUM((B$3:B$265&lt;T1236)*((C$3:C$265-V1236)^2))+SUM((B$3:B$265&gt;=T1236)*((C$3:C$265-W1236)^2))</f>
        <v>91.215826279765977</v>
      </c>
      <c r="V1236" s="11">
        <f t="array" ref="V1236">SUM((B$3:B$265&lt;T1236)*(C$3:C$265))/COUNTIF(B$3:B$265,"&lt;"&amp; T1236)</f>
        <v>4.9909268914990426</v>
      </c>
      <c r="W1236" s="11">
        <f t="array" ref="W1236">SUM((B$3:B$265&gt;=T1236)*(C$3:C$265))/COUNTIF(B$3:B$265,"&gt;=" &amp;T1236)</f>
        <v>6.3980439936532019</v>
      </c>
    </row>
    <row r="1237" spans="20:23" x14ac:dyDescent="0.25">
      <c r="T1237" s="3">
        <f t="shared" si="29"/>
        <v>1254</v>
      </c>
      <c r="U1237" s="10">
        <f t="array" ref="U1237">SUM((B$3:B$265&lt;T1237)*((C$3:C$265-V1237)^2))+SUM((B$3:B$265&gt;=T1237)*((C$3:C$265-W1237)^2))</f>
        <v>91.215826279765977</v>
      </c>
      <c r="V1237" s="11">
        <f t="array" ref="V1237">SUM((B$3:B$265&lt;T1237)*(C$3:C$265))/COUNTIF(B$3:B$265,"&lt;"&amp; T1237)</f>
        <v>4.9909268914990426</v>
      </c>
      <c r="W1237" s="11">
        <f t="array" ref="W1237">SUM((B$3:B$265&gt;=T1237)*(C$3:C$265))/COUNTIF(B$3:B$265,"&gt;=" &amp;T1237)</f>
        <v>6.3980439936532019</v>
      </c>
    </row>
    <row r="1238" spans="20:23" x14ac:dyDescent="0.25">
      <c r="T1238" s="3">
        <f t="shared" si="29"/>
        <v>1255</v>
      </c>
      <c r="U1238" s="10">
        <f t="array" ref="U1238">SUM((B$3:B$265&lt;T1238)*((C$3:C$265-V1238)^2))+SUM((B$3:B$265&gt;=T1238)*((C$3:C$265-W1238)^2))</f>
        <v>91.215826279765977</v>
      </c>
      <c r="V1238" s="11">
        <f t="array" ref="V1238">SUM((B$3:B$265&lt;T1238)*(C$3:C$265))/COUNTIF(B$3:B$265,"&lt;"&amp; T1238)</f>
        <v>4.9909268914990426</v>
      </c>
      <c r="W1238" s="11">
        <f t="array" ref="W1238">SUM((B$3:B$265&gt;=T1238)*(C$3:C$265))/COUNTIF(B$3:B$265,"&gt;=" &amp;T1238)</f>
        <v>6.3980439936532019</v>
      </c>
    </row>
    <row r="1239" spans="20:23" x14ac:dyDescent="0.25">
      <c r="T1239" s="3">
        <f t="shared" si="29"/>
        <v>1256</v>
      </c>
      <c r="U1239" s="10">
        <f t="array" ref="U1239">SUM((B$3:B$265&lt;T1239)*((C$3:C$265-V1239)^2))+SUM((B$3:B$265&gt;=T1239)*((C$3:C$265-W1239)^2))</f>
        <v>91.215826279765977</v>
      </c>
      <c r="V1239" s="11">
        <f t="array" ref="V1239">SUM((B$3:B$265&lt;T1239)*(C$3:C$265))/COUNTIF(B$3:B$265,"&lt;"&amp; T1239)</f>
        <v>4.9909268914990426</v>
      </c>
      <c r="W1239" s="11">
        <f t="array" ref="W1239">SUM((B$3:B$265&gt;=T1239)*(C$3:C$265))/COUNTIF(B$3:B$265,"&gt;=" &amp;T1239)</f>
        <v>6.3980439936532019</v>
      </c>
    </row>
    <row r="1240" spans="20:23" x14ac:dyDescent="0.25">
      <c r="T1240" s="3">
        <f t="shared" si="29"/>
        <v>1257</v>
      </c>
      <c r="U1240" s="10">
        <f t="array" ref="U1240">SUM((B$3:B$265&lt;T1240)*((C$3:C$265-V1240)^2))+SUM((B$3:B$265&gt;=T1240)*((C$3:C$265-W1240)^2))</f>
        <v>91.215826279765977</v>
      </c>
      <c r="V1240" s="11">
        <f t="array" ref="V1240">SUM((B$3:B$265&lt;T1240)*(C$3:C$265))/COUNTIF(B$3:B$265,"&lt;"&amp; T1240)</f>
        <v>4.9909268914990426</v>
      </c>
      <c r="W1240" s="11">
        <f t="array" ref="W1240">SUM((B$3:B$265&gt;=T1240)*(C$3:C$265))/COUNTIF(B$3:B$265,"&gt;=" &amp;T1240)</f>
        <v>6.3980439936532019</v>
      </c>
    </row>
    <row r="1241" spans="20:23" x14ac:dyDescent="0.25">
      <c r="T1241" s="3">
        <f t="shared" si="29"/>
        <v>1258</v>
      </c>
      <c r="U1241" s="10">
        <f t="array" ref="U1241">SUM((B$3:B$265&lt;T1241)*((C$3:C$265-V1241)^2))+SUM((B$3:B$265&gt;=T1241)*((C$3:C$265-W1241)^2))</f>
        <v>89.948214204905256</v>
      </c>
      <c r="V1241" s="11">
        <f t="array" ref="V1241">SUM((B$3:B$265&lt;T1241)*(C$3:C$265))/COUNTIF(B$3:B$265,"&lt;"&amp; T1241)</f>
        <v>4.993804387910969</v>
      </c>
      <c r="W1241" s="11">
        <f t="array" ref="W1241">SUM((B$3:B$265&gt;=T1241)*(C$3:C$265))/COUNTIF(B$3:B$265,"&gt;=" &amp;T1241)</f>
        <v>6.4046590506732732</v>
      </c>
    </row>
    <row r="1242" spans="20:23" x14ac:dyDescent="0.25">
      <c r="T1242" s="3">
        <f t="shared" si="29"/>
        <v>1259</v>
      </c>
      <c r="U1242" s="10">
        <f t="array" ref="U1242">SUM((B$3:B$265&lt;T1242)*((C$3:C$265-V1242)^2))+SUM((B$3:B$265&gt;=T1242)*((C$3:C$265-W1242)^2))</f>
        <v>89.371180753039624</v>
      </c>
      <c r="V1242" s="11">
        <f t="array" ref="V1242">SUM((B$3:B$265&lt;T1242)*(C$3:C$265))/COUNTIF(B$3:B$265,"&lt;"&amp; T1242)</f>
        <v>5.0071827605415073</v>
      </c>
      <c r="W1242" s="11">
        <f t="array" ref="W1242">SUM((B$3:B$265&gt;=T1242)*(C$3:C$265))/COUNTIF(B$3:B$265,"&gt;=" &amp;T1242)</f>
        <v>6.4139862449531906</v>
      </c>
    </row>
    <row r="1243" spans="20:23" x14ac:dyDescent="0.25">
      <c r="T1243" s="3">
        <f t="shared" si="29"/>
        <v>1260</v>
      </c>
      <c r="U1243" s="10">
        <f t="array" ref="U1243">SUM((B$3:B$265&lt;T1243)*((C$3:C$265-V1243)^2))+SUM((B$3:B$265&gt;=T1243)*((C$3:C$265-W1243)^2))</f>
        <v>89.371180753039624</v>
      </c>
      <c r="V1243" s="11">
        <f t="array" ref="V1243">SUM((B$3:B$265&lt;T1243)*(C$3:C$265))/COUNTIF(B$3:B$265,"&lt;"&amp; T1243)</f>
        <v>5.0071827605415073</v>
      </c>
      <c r="W1243" s="11">
        <f t="array" ref="W1243">SUM((B$3:B$265&gt;=T1243)*(C$3:C$265))/COUNTIF(B$3:B$265,"&gt;=" &amp;T1243)</f>
        <v>6.4139862449531906</v>
      </c>
    </row>
    <row r="1244" spans="20:23" x14ac:dyDescent="0.25">
      <c r="T1244" s="3">
        <f t="shared" si="29"/>
        <v>1261</v>
      </c>
      <c r="U1244" s="10">
        <f t="array" ref="U1244">SUM((B$3:B$265&lt;T1244)*((C$3:C$265-V1244)^2))+SUM((B$3:B$265&gt;=T1244)*((C$3:C$265-W1244)^2))</f>
        <v>89.371180753039624</v>
      </c>
      <c r="V1244" s="11">
        <f t="array" ref="V1244">SUM((B$3:B$265&lt;T1244)*(C$3:C$265))/COUNTIF(B$3:B$265,"&lt;"&amp; T1244)</f>
        <v>5.0071827605415073</v>
      </c>
      <c r="W1244" s="11">
        <f t="array" ref="W1244">SUM((B$3:B$265&gt;=T1244)*(C$3:C$265))/COUNTIF(B$3:B$265,"&gt;=" &amp;T1244)</f>
        <v>6.4139862449531906</v>
      </c>
    </row>
    <row r="1245" spans="20:23" x14ac:dyDescent="0.25">
      <c r="T1245" s="3">
        <f t="shared" si="29"/>
        <v>1262</v>
      </c>
      <c r="U1245" s="10">
        <f t="array" ref="U1245">SUM((B$3:B$265&lt;T1245)*((C$3:C$265-V1245)^2))+SUM((B$3:B$265&gt;=T1245)*((C$3:C$265-W1245)^2))</f>
        <v>89.371180753039624</v>
      </c>
      <c r="V1245" s="11">
        <f t="array" ref="V1245">SUM((B$3:B$265&lt;T1245)*(C$3:C$265))/COUNTIF(B$3:B$265,"&lt;"&amp; T1245)</f>
        <v>5.0071827605415073</v>
      </c>
      <c r="W1245" s="11">
        <f t="array" ref="W1245">SUM((B$3:B$265&gt;=T1245)*(C$3:C$265))/COUNTIF(B$3:B$265,"&gt;=" &amp;T1245)</f>
        <v>6.4139862449531906</v>
      </c>
    </row>
    <row r="1246" spans="20:23" x14ac:dyDescent="0.25">
      <c r="T1246" s="3">
        <f t="shared" si="29"/>
        <v>1263</v>
      </c>
      <c r="U1246" s="10">
        <f t="array" ref="U1246">SUM((B$3:B$265&lt;T1246)*((C$3:C$265-V1246)^2))+SUM((B$3:B$265&gt;=T1246)*((C$3:C$265-W1246)^2))</f>
        <v>89.371180753039624</v>
      </c>
      <c r="V1246" s="11">
        <f t="array" ref="V1246">SUM((B$3:B$265&lt;T1246)*(C$3:C$265))/COUNTIF(B$3:B$265,"&lt;"&amp; T1246)</f>
        <v>5.0071827605415073</v>
      </c>
      <c r="W1246" s="11">
        <f t="array" ref="W1246">SUM((B$3:B$265&gt;=T1246)*(C$3:C$265))/COUNTIF(B$3:B$265,"&gt;=" &amp;T1246)</f>
        <v>6.4139862449531906</v>
      </c>
    </row>
    <row r="1247" spans="20:23" x14ac:dyDescent="0.25">
      <c r="T1247" s="3">
        <f t="shared" si="29"/>
        <v>1264</v>
      </c>
      <c r="U1247" s="10">
        <f t="array" ref="U1247">SUM((B$3:B$265&lt;T1247)*((C$3:C$265-V1247)^2))+SUM((B$3:B$265&gt;=T1247)*((C$3:C$265-W1247)^2))</f>
        <v>89.371180753039624</v>
      </c>
      <c r="V1247" s="11">
        <f t="array" ref="V1247">SUM((B$3:B$265&lt;T1247)*(C$3:C$265))/COUNTIF(B$3:B$265,"&lt;"&amp; T1247)</f>
        <v>5.0071827605415073</v>
      </c>
      <c r="W1247" s="11">
        <f t="array" ref="W1247">SUM((B$3:B$265&gt;=T1247)*(C$3:C$265))/COUNTIF(B$3:B$265,"&gt;=" &amp;T1247)</f>
        <v>6.4139862449531906</v>
      </c>
    </row>
    <row r="1248" spans="20:23" x14ac:dyDescent="0.25">
      <c r="T1248" s="3">
        <f t="shared" si="29"/>
        <v>1265</v>
      </c>
      <c r="U1248" s="10">
        <f t="array" ref="U1248">SUM((B$3:B$265&lt;T1248)*((C$3:C$265-V1248)^2))+SUM((B$3:B$265&gt;=T1248)*((C$3:C$265-W1248)^2))</f>
        <v>89.371180753039624</v>
      </c>
      <c r="V1248" s="11">
        <f t="array" ref="V1248">SUM((B$3:B$265&lt;T1248)*(C$3:C$265))/COUNTIF(B$3:B$265,"&lt;"&amp; T1248)</f>
        <v>5.0071827605415073</v>
      </c>
      <c r="W1248" s="11">
        <f t="array" ref="W1248">SUM((B$3:B$265&gt;=T1248)*(C$3:C$265))/COUNTIF(B$3:B$265,"&gt;=" &amp;T1248)</f>
        <v>6.4139862449531906</v>
      </c>
    </row>
    <row r="1249" spans="20:23" x14ac:dyDescent="0.25">
      <c r="T1249" s="3">
        <f t="shared" si="29"/>
        <v>1266</v>
      </c>
      <c r="U1249" s="10">
        <f t="array" ref="U1249">SUM((B$3:B$265&lt;T1249)*((C$3:C$265-V1249)^2))+SUM((B$3:B$265&gt;=T1249)*((C$3:C$265-W1249)^2))</f>
        <v>89.371180753039624</v>
      </c>
      <c r="V1249" s="11">
        <f t="array" ref="V1249">SUM((B$3:B$265&lt;T1249)*(C$3:C$265))/COUNTIF(B$3:B$265,"&lt;"&amp; T1249)</f>
        <v>5.0071827605415073</v>
      </c>
      <c r="W1249" s="11">
        <f t="array" ref="W1249">SUM((B$3:B$265&gt;=T1249)*(C$3:C$265))/COUNTIF(B$3:B$265,"&gt;=" &amp;T1249)</f>
        <v>6.4139862449531906</v>
      </c>
    </row>
    <row r="1250" spans="20:23" x14ac:dyDescent="0.25">
      <c r="T1250" s="3">
        <f t="shared" si="29"/>
        <v>1267</v>
      </c>
      <c r="U1250" s="10">
        <f t="array" ref="U1250">SUM((B$3:B$265&lt;T1250)*((C$3:C$265-V1250)^2))+SUM((B$3:B$265&gt;=T1250)*((C$3:C$265-W1250)^2))</f>
        <v>89.371180753039624</v>
      </c>
      <c r="V1250" s="11">
        <f t="array" ref="V1250">SUM((B$3:B$265&lt;T1250)*(C$3:C$265))/COUNTIF(B$3:B$265,"&lt;"&amp; T1250)</f>
        <v>5.0071827605415073</v>
      </c>
      <c r="W1250" s="11">
        <f t="array" ref="W1250">SUM((B$3:B$265&gt;=T1250)*(C$3:C$265))/COUNTIF(B$3:B$265,"&gt;=" &amp;T1250)</f>
        <v>6.4139862449531906</v>
      </c>
    </row>
    <row r="1251" spans="20:23" x14ac:dyDescent="0.25">
      <c r="T1251" s="3">
        <f t="shared" si="29"/>
        <v>1268</v>
      </c>
      <c r="U1251" s="10">
        <f t="array" ref="U1251">SUM((B$3:B$265&lt;T1251)*((C$3:C$265-V1251)^2))+SUM((B$3:B$265&gt;=T1251)*((C$3:C$265-W1251)^2))</f>
        <v>89.371180753039624</v>
      </c>
      <c r="V1251" s="11">
        <f t="array" ref="V1251">SUM((B$3:B$265&lt;T1251)*(C$3:C$265))/COUNTIF(B$3:B$265,"&lt;"&amp; T1251)</f>
        <v>5.0071827605415073</v>
      </c>
      <c r="W1251" s="11">
        <f t="array" ref="W1251">SUM((B$3:B$265&gt;=T1251)*(C$3:C$265))/COUNTIF(B$3:B$265,"&gt;=" &amp;T1251)</f>
        <v>6.4139862449531906</v>
      </c>
    </row>
    <row r="1252" spans="20:23" x14ac:dyDescent="0.25">
      <c r="T1252" s="3">
        <f t="shared" si="29"/>
        <v>1269</v>
      </c>
      <c r="U1252" s="10">
        <f t="array" ref="U1252">SUM((B$3:B$265&lt;T1252)*((C$3:C$265-V1252)^2))+SUM((B$3:B$265&gt;=T1252)*((C$3:C$265-W1252)^2))</f>
        <v>89.371180753039624</v>
      </c>
      <c r="V1252" s="11">
        <f t="array" ref="V1252">SUM((B$3:B$265&lt;T1252)*(C$3:C$265))/COUNTIF(B$3:B$265,"&lt;"&amp; T1252)</f>
        <v>5.0071827605415073</v>
      </c>
      <c r="W1252" s="11">
        <f t="array" ref="W1252">SUM((B$3:B$265&gt;=T1252)*(C$3:C$265))/COUNTIF(B$3:B$265,"&gt;=" &amp;T1252)</f>
        <v>6.4139862449531906</v>
      </c>
    </row>
    <row r="1253" spans="20:23" x14ac:dyDescent="0.25">
      <c r="T1253" s="3">
        <f t="shared" si="29"/>
        <v>1270</v>
      </c>
      <c r="U1253" s="10">
        <f t="array" ref="U1253">SUM((B$3:B$265&lt;T1253)*((C$3:C$265-V1253)^2))+SUM((B$3:B$265&gt;=T1253)*((C$3:C$265-W1253)^2))</f>
        <v>89.371180753039624</v>
      </c>
      <c r="V1253" s="11">
        <f t="array" ref="V1253">SUM((B$3:B$265&lt;T1253)*(C$3:C$265))/COUNTIF(B$3:B$265,"&lt;"&amp; T1253)</f>
        <v>5.0071827605415073</v>
      </c>
      <c r="W1253" s="11">
        <f t="array" ref="W1253">SUM((B$3:B$265&gt;=T1253)*(C$3:C$265))/COUNTIF(B$3:B$265,"&gt;=" &amp;T1253)</f>
        <v>6.4139862449531906</v>
      </c>
    </row>
    <row r="1254" spans="20:23" x14ac:dyDescent="0.25">
      <c r="T1254" s="3">
        <f t="shared" si="29"/>
        <v>1271</v>
      </c>
      <c r="U1254" s="10">
        <f t="array" ref="U1254">SUM((B$3:B$265&lt;T1254)*((C$3:C$265-V1254)^2))+SUM((B$3:B$265&gt;=T1254)*((C$3:C$265-W1254)^2))</f>
        <v>89.371180753039624</v>
      </c>
      <c r="V1254" s="11">
        <f t="array" ref="V1254">SUM((B$3:B$265&lt;T1254)*(C$3:C$265))/COUNTIF(B$3:B$265,"&lt;"&amp; T1254)</f>
        <v>5.0071827605415073</v>
      </c>
      <c r="W1254" s="11">
        <f t="array" ref="W1254">SUM((B$3:B$265&gt;=T1254)*(C$3:C$265))/COUNTIF(B$3:B$265,"&gt;=" &amp;T1254)</f>
        <v>6.4139862449531906</v>
      </c>
    </row>
    <row r="1255" spans="20:23" x14ac:dyDescent="0.25">
      <c r="T1255" s="3">
        <f t="shared" si="29"/>
        <v>1272</v>
      </c>
      <c r="U1255" s="10">
        <f t="array" ref="U1255">SUM((B$3:B$265&lt;T1255)*((C$3:C$265-V1255)^2))+SUM((B$3:B$265&gt;=T1255)*((C$3:C$265-W1255)^2))</f>
        <v>89.371180753039624</v>
      </c>
      <c r="V1255" s="11">
        <f t="array" ref="V1255">SUM((B$3:B$265&lt;T1255)*(C$3:C$265))/COUNTIF(B$3:B$265,"&lt;"&amp; T1255)</f>
        <v>5.0071827605415073</v>
      </c>
      <c r="W1255" s="11">
        <f t="array" ref="W1255">SUM((B$3:B$265&gt;=T1255)*(C$3:C$265))/COUNTIF(B$3:B$265,"&gt;=" &amp;T1255)</f>
        <v>6.4139862449531906</v>
      </c>
    </row>
    <row r="1256" spans="20:23" x14ac:dyDescent="0.25">
      <c r="T1256" s="3">
        <f t="shared" si="29"/>
        <v>1273</v>
      </c>
      <c r="U1256" s="10">
        <f t="array" ref="U1256">SUM((B$3:B$265&lt;T1256)*((C$3:C$265-V1256)^2))+SUM((B$3:B$265&gt;=T1256)*((C$3:C$265-W1256)^2))</f>
        <v>89.371180753039624</v>
      </c>
      <c r="V1256" s="11">
        <f t="array" ref="V1256">SUM((B$3:B$265&lt;T1256)*(C$3:C$265))/COUNTIF(B$3:B$265,"&lt;"&amp; T1256)</f>
        <v>5.0071827605415073</v>
      </c>
      <c r="W1256" s="11">
        <f t="array" ref="W1256">SUM((B$3:B$265&gt;=T1256)*(C$3:C$265))/COUNTIF(B$3:B$265,"&gt;=" &amp;T1256)</f>
        <v>6.4139862449531906</v>
      </c>
    </row>
    <row r="1257" spans="20:23" x14ac:dyDescent="0.25">
      <c r="T1257" s="3">
        <f t="shared" si="29"/>
        <v>1274</v>
      </c>
      <c r="U1257" s="10">
        <f t="array" ref="U1257">SUM((B$3:B$265&lt;T1257)*((C$3:C$265-V1257)^2))+SUM((B$3:B$265&gt;=T1257)*((C$3:C$265-W1257)^2))</f>
        <v>89.371180753039624</v>
      </c>
      <c r="V1257" s="11">
        <f t="array" ref="V1257">SUM((B$3:B$265&lt;T1257)*(C$3:C$265))/COUNTIF(B$3:B$265,"&lt;"&amp; T1257)</f>
        <v>5.0071827605415073</v>
      </c>
      <c r="W1257" s="11">
        <f t="array" ref="W1257">SUM((B$3:B$265&gt;=T1257)*(C$3:C$265))/COUNTIF(B$3:B$265,"&gt;=" &amp;T1257)</f>
        <v>6.4139862449531906</v>
      </c>
    </row>
    <row r="1258" spans="20:23" x14ac:dyDescent="0.25">
      <c r="T1258" s="3">
        <f t="shared" si="29"/>
        <v>1275</v>
      </c>
      <c r="U1258" s="10">
        <f t="array" ref="U1258">SUM((B$3:B$265&lt;T1258)*((C$3:C$265-V1258)^2))+SUM((B$3:B$265&gt;=T1258)*((C$3:C$265-W1258)^2))</f>
        <v>89.371180753039624</v>
      </c>
      <c r="V1258" s="11">
        <f t="array" ref="V1258">SUM((B$3:B$265&lt;T1258)*(C$3:C$265))/COUNTIF(B$3:B$265,"&lt;"&amp; T1258)</f>
        <v>5.0071827605415073</v>
      </c>
      <c r="W1258" s="11">
        <f t="array" ref="W1258">SUM((B$3:B$265&gt;=T1258)*(C$3:C$265))/COUNTIF(B$3:B$265,"&gt;=" &amp;T1258)</f>
        <v>6.4139862449531906</v>
      </c>
    </row>
    <row r="1259" spans="20:23" x14ac:dyDescent="0.25">
      <c r="T1259" s="3">
        <f t="shared" si="29"/>
        <v>1276</v>
      </c>
      <c r="U1259" s="10">
        <f t="array" ref="U1259">SUM((B$3:B$265&lt;T1259)*((C$3:C$265-V1259)^2))+SUM((B$3:B$265&gt;=T1259)*((C$3:C$265-W1259)^2))</f>
        <v>89.371180753039624</v>
      </c>
      <c r="V1259" s="11">
        <f t="array" ref="V1259">SUM((B$3:B$265&lt;T1259)*(C$3:C$265))/COUNTIF(B$3:B$265,"&lt;"&amp; T1259)</f>
        <v>5.0071827605415073</v>
      </c>
      <c r="W1259" s="11">
        <f t="array" ref="W1259">SUM((B$3:B$265&gt;=T1259)*(C$3:C$265))/COUNTIF(B$3:B$265,"&gt;=" &amp;T1259)</f>
        <v>6.4139862449531906</v>
      </c>
    </row>
    <row r="1260" spans="20:23" x14ac:dyDescent="0.25">
      <c r="T1260" s="3">
        <f t="shared" si="29"/>
        <v>1277</v>
      </c>
      <c r="U1260" s="10">
        <f t="array" ref="U1260">SUM((B$3:B$265&lt;T1260)*((C$3:C$265-V1260)^2))+SUM((B$3:B$265&gt;=T1260)*((C$3:C$265-W1260)^2))</f>
        <v>89.371180753039624</v>
      </c>
      <c r="V1260" s="11">
        <f t="array" ref="V1260">SUM((B$3:B$265&lt;T1260)*(C$3:C$265))/COUNTIF(B$3:B$265,"&lt;"&amp; T1260)</f>
        <v>5.0071827605415073</v>
      </c>
      <c r="W1260" s="11">
        <f t="array" ref="W1260">SUM((B$3:B$265&gt;=T1260)*(C$3:C$265))/COUNTIF(B$3:B$265,"&gt;=" &amp;T1260)</f>
        <v>6.4139862449531906</v>
      </c>
    </row>
    <row r="1261" spans="20:23" x14ac:dyDescent="0.25">
      <c r="T1261" s="3">
        <f t="shared" si="29"/>
        <v>1278</v>
      </c>
      <c r="U1261" s="10">
        <f t="array" ref="U1261">SUM((B$3:B$265&lt;T1261)*((C$3:C$265-V1261)^2))+SUM((B$3:B$265&gt;=T1261)*((C$3:C$265-W1261)^2))</f>
        <v>89.371180753039624</v>
      </c>
      <c r="V1261" s="11">
        <f t="array" ref="V1261">SUM((B$3:B$265&lt;T1261)*(C$3:C$265))/COUNTIF(B$3:B$265,"&lt;"&amp; T1261)</f>
        <v>5.0071827605415073</v>
      </c>
      <c r="W1261" s="11">
        <f t="array" ref="W1261">SUM((B$3:B$265&gt;=T1261)*(C$3:C$265))/COUNTIF(B$3:B$265,"&gt;=" &amp;T1261)</f>
        <v>6.4139862449531906</v>
      </c>
    </row>
    <row r="1262" spans="20:23" x14ac:dyDescent="0.25">
      <c r="T1262" s="3">
        <f t="shared" si="29"/>
        <v>1279</v>
      </c>
      <c r="U1262" s="10">
        <f t="array" ref="U1262">SUM((B$3:B$265&lt;T1262)*((C$3:C$265-V1262)^2))+SUM((B$3:B$265&gt;=T1262)*((C$3:C$265-W1262)^2))</f>
        <v>89.371180753039624</v>
      </c>
      <c r="V1262" s="11">
        <f t="array" ref="V1262">SUM((B$3:B$265&lt;T1262)*(C$3:C$265))/COUNTIF(B$3:B$265,"&lt;"&amp; T1262)</f>
        <v>5.0071827605415073</v>
      </c>
      <c r="W1262" s="11">
        <f t="array" ref="W1262">SUM((B$3:B$265&gt;=T1262)*(C$3:C$265))/COUNTIF(B$3:B$265,"&gt;=" &amp;T1262)</f>
        <v>6.4139862449531906</v>
      </c>
    </row>
    <row r="1263" spans="20:23" x14ac:dyDescent="0.25">
      <c r="T1263" s="3">
        <f t="shared" si="29"/>
        <v>1280</v>
      </c>
      <c r="U1263" s="10">
        <f t="array" ref="U1263">SUM((B$3:B$265&lt;T1263)*((C$3:C$265-V1263)^2))+SUM((B$3:B$265&gt;=T1263)*((C$3:C$265-W1263)^2))</f>
        <v>89.371180753039624</v>
      </c>
      <c r="V1263" s="11">
        <f t="array" ref="V1263">SUM((B$3:B$265&lt;T1263)*(C$3:C$265))/COUNTIF(B$3:B$265,"&lt;"&amp; T1263)</f>
        <v>5.0071827605415073</v>
      </c>
      <c r="W1263" s="11">
        <f t="array" ref="W1263">SUM((B$3:B$265&gt;=T1263)*(C$3:C$265))/COUNTIF(B$3:B$265,"&gt;=" &amp;T1263)</f>
        <v>6.4139862449531906</v>
      </c>
    </row>
    <row r="1264" spans="20:23" x14ac:dyDescent="0.25">
      <c r="T1264" s="3">
        <f t="shared" si="29"/>
        <v>1281</v>
      </c>
      <c r="U1264" s="10">
        <f t="array" ref="U1264">SUM((B$3:B$265&lt;T1264)*((C$3:C$265-V1264)^2))+SUM((B$3:B$265&gt;=T1264)*((C$3:C$265-W1264)^2))</f>
        <v>89.371180753039624</v>
      </c>
      <c r="V1264" s="11">
        <f t="array" ref="V1264">SUM((B$3:B$265&lt;T1264)*(C$3:C$265))/COUNTIF(B$3:B$265,"&lt;"&amp; T1264)</f>
        <v>5.0071827605415073</v>
      </c>
      <c r="W1264" s="11">
        <f t="array" ref="W1264">SUM((B$3:B$265&gt;=T1264)*(C$3:C$265))/COUNTIF(B$3:B$265,"&gt;=" &amp;T1264)</f>
        <v>6.4139862449531906</v>
      </c>
    </row>
    <row r="1265" spans="20:23" x14ac:dyDescent="0.25">
      <c r="T1265" s="3">
        <f t="shared" si="29"/>
        <v>1282</v>
      </c>
      <c r="U1265" s="10">
        <f t="array" ref="U1265">SUM((B$3:B$265&lt;T1265)*((C$3:C$265-V1265)^2))+SUM((B$3:B$265&gt;=T1265)*((C$3:C$265-W1265)^2))</f>
        <v>89.371180753039624</v>
      </c>
      <c r="V1265" s="11">
        <f t="array" ref="V1265">SUM((B$3:B$265&lt;T1265)*(C$3:C$265))/COUNTIF(B$3:B$265,"&lt;"&amp; T1265)</f>
        <v>5.0071827605415073</v>
      </c>
      <c r="W1265" s="11">
        <f t="array" ref="W1265">SUM((B$3:B$265&gt;=T1265)*(C$3:C$265))/COUNTIF(B$3:B$265,"&gt;=" &amp;T1265)</f>
        <v>6.4139862449531906</v>
      </c>
    </row>
    <row r="1266" spans="20:23" x14ac:dyDescent="0.25">
      <c r="T1266" s="3">
        <f t="shared" si="29"/>
        <v>1283</v>
      </c>
      <c r="U1266" s="10">
        <f t="array" ref="U1266">SUM((B$3:B$265&lt;T1266)*((C$3:C$265-V1266)^2))+SUM((B$3:B$265&gt;=T1266)*((C$3:C$265-W1266)^2))</f>
        <v>89.371180753039624</v>
      </c>
      <c r="V1266" s="11">
        <f t="array" ref="V1266">SUM((B$3:B$265&lt;T1266)*(C$3:C$265))/COUNTIF(B$3:B$265,"&lt;"&amp; T1266)</f>
        <v>5.0071827605415073</v>
      </c>
      <c r="W1266" s="11">
        <f t="array" ref="W1266">SUM((B$3:B$265&gt;=T1266)*(C$3:C$265))/COUNTIF(B$3:B$265,"&gt;=" &amp;T1266)</f>
        <v>6.4139862449531906</v>
      </c>
    </row>
    <row r="1267" spans="20:23" x14ac:dyDescent="0.25">
      <c r="T1267" s="3">
        <f t="shared" si="29"/>
        <v>1284</v>
      </c>
      <c r="U1267" s="10">
        <f t="array" ref="U1267">SUM((B$3:B$265&lt;T1267)*((C$3:C$265-V1267)^2))+SUM((B$3:B$265&gt;=T1267)*((C$3:C$265-W1267)^2))</f>
        <v>89.371180753039624</v>
      </c>
      <c r="V1267" s="11">
        <f t="array" ref="V1267">SUM((B$3:B$265&lt;T1267)*(C$3:C$265))/COUNTIF(B$3:B$265,"&lt;"&amp; T1267)</f>
        <v>5.0071827605415073</v>
      </c>
      <c r="W1267" s="11">
        <f t="array" ref="W1267">SUM((B$3:B$265&gt;=T1267)*(C$3:C$265))/COUNTIF(B$3:B$265,"&gt;=" &amp;T1267)</f>
        <v>6.4139862449531906</v>
      </c>
    </row>
    <row r="1268" spans="20:23" x14ac:dyDescent="0.25">
      <c r="T1268" s="3">
        <f t="shared" si="29"/>
        <v>1285</v>
      </c>
      <c r="U1268" s="10">
        <f t="array" ref="U1268">SUM((B$3:B$265&lt;T1268)*((C$3:C$265-V1268)^2))+SUM((B$3:B$265&gt;=T1268)*((C$3:C$265-W1268)^2))</f>
        <v>89.371180753039624</v>
      </c>
      <c r="V1268" s="11">
        <f t="array" ref="V1268">SUM((B$3:B$265&lt;T1268)*(C$3:C$265))/COUNTIF(B$3:B$265,"&lt;"&amp; T1268)</f>
        <v>5.0071827605415073</v>
      </c>
      <c r="W1268" s="11">
        <f t="array" ref="W1268">SUM((B$3:B$265&gt;=T1268)*(C$3:C$265))/COUNTIF(B$3:B$265,"&gt;=" &amp;T1268)</f>
        <v>6.4139862449531906</v>
      </c>
    </row>
    <row r="1269" spans="20:23" x14ac:dyDescent="0.25">
      <c r="T1269" s="3">
        <f t="shared" si="29"/>
        <v>1286</v>
      </c>
      <c r="U1269" s="10">
        <f t="array" ref="U1269">SUM((B$3:B$265&lt;T1269)*((C$3:C$265-V1269)^2))+SUM((B$3:B$265&gt;=T1269)*((C$3:C$265-W1269)^2))</f>
        <v>89.371180753039624</v>
      </c>
      <c r="V1269" s="11">
        <f t="array" ref="V1269">SUM((B$3:B$265&lt;T1269)*(C$3:C$265))/COUNTIF(B$3:B$265,"&lt;"&amp; T1269)</f>
        <v>5.0071827605415073</v>
      </c>
      <c r="W1269" s="11">
        <f t="array" ref="W1269">SUM((B$3:B$265&gt;=T1269)*(C$3:C$265))/COUNTIF(B$3:B$265,"&gt;=" &amp;T1269)</f>
        <v>6.4139862449531906</v>
      </c>
    </row>
    <row r="1270" spans="20:23" x14ac:dyDescent="0.25">
      <c r="T1270" s="3">
        <f t="shared" si="29"/>
        <v>1287</v>
      </c>
      <c r="U1270" s="10">
        <f t="array" ref="U1270">SUM((B$3:B$265&lt;T1270)*((C$3:C$265-V1270)^2))+SUM((B$3:B$265&gt;=T1270)*((C$3:C$265-W1270)^2))</f>
        <v>89.371180753039624</v>
      </c>
      <c r="V1270" s="11">
        <f t="array" ref="V1270">SUM((B$3:B$265&lt;T1270)*(C$3:C$265))/COUNTIF(B$3:B$265,"&lt;"&amp; T1270)</f>
        <v>5.0071827605415073</v>
      </c>
      <c r="W1270" s="11">
        <f t="array" ref="W1270">SUM((B$3:B$265&gt;=T1270)*(C$3:C$265))/COUNTIF(B$3:B$265,"&gt;=" &amp;T1270)</f>
        <v>6.4139862449531906</v>
      </c>
    </row>
    <row r="1271" spans="20:23" x14ac:dyDescent="0.25">
      <c r="T1271" s="3">
        <f t="shared" si="29"/>
        <v>1288</v>
      </c>
      <c r="U1271" s="10">
        <f t="array" ref="U1271">SUM((B$3:B$265&lt;T1271)*((C$3:C$265-V1271)^2))+SUM((B$3:B$265&gt;=T1271)*((C$3:C$265-W1271)^2))</f>
        <v>89.371180753039624</v>
      </c>
      <c r="V1271" s="11">
        <f t="array" ref="V1271">SUM((B$3:B$265&lt;T1271)*(C$3:C$265))/COUNTIF(B$3:B$265,"&lt;"&amp; T1271)</f>
        <v>5.0071827605415073</v>
      </c>
      <c r="W1271" s="11">
        <f t="array" ref="W1271">SUM((B$3:B$265&gt;=T1271)*(C$3:C$265))/COUNTIF(B$3:B$265,"&gt;=" &amp;T1271)</f>
        <v>6.4139862449531906</v>
      </c>
    </row>
    <row r="1272" spans="20:23" x14ac:dyDescent="0.25">
      <c r="T1272" s="3">
        <f t="shared" si="29"/>
        <v>1289</v>
      </c>
      <c r="U1272" s="10">
        <f t="array" ref="U1272">SUM((B$3:B$265&lt;T1272)*((C$3:C$265-V1272)^2))+SUM((B$3:B$265&gt;=T1272)*((C$3:C$265-W1272)^2))</f>
        <v>89.371180753039624</v>
      </c>
      <c r="V1272" s="11">
        <f t="array" ref="V1272">SUM((B$3:B$265&lt;T1272)*(C$3:C$265))/COUNTIF(B$3:B$265,"&lt;"&amp; T1272)</f>
        <v>5.0071827605415073</v>
      </c>
      <c r="W1272" s="11">
        <f t="array" ref="W1272">SUM((B$3:B$265&gt;=T1272)*(C$3:C$265))/COUNTIF(B$3:B$265,"&gt;=" &amp;T1272)</f>
        <v>6.4139862449531906</v>
      </c>
    </row>
    <row r="1273" spans="20:23" x14ac:dyDescent="0.25">
      <c r="T1273" s="3">
        <f t="shared" si="29"/>
        <v>1290</v>
      </c>
      <c r="U1273" s="10">
        <f t="array" ref="U1273">SUM((B$3:B$265&lt;T1273)*((C$3:C$265-V1273)^2))+SUM((B$3:B$265&gt;=T1273)*((C$3:C$265-W1273)^2))</f>
        <v>89.371180753039624</v>
      </c>
      <c r="V1273" s="11">
        <f t="array" ref="V1273">SUM((B$3:B$265&lt;T1273)*(C$3:C$265))/COUNTIF(B$3:B$265,"&lt;"&amp; T1273)</f>
        <v>5.0071827605415073</v>
      </c>
      <c r="W1273" s="11">
        <f t="array" ref="W1273">SUM((B$3:B$265&gt;=T1273)*(C$3:C$265))/COUNTIF(B$3:B$265,"&gt;=" &amp;T1273)</f>
        <v>6.4139862449531906</v>
      </c>
    </row>
    <row r="1274" spans="20:23" x14ac:dyDescent="0.25">
      <c r="T1274" s="3">
        <f t="shared" si="29"/>
        <v>1291</v>
      </c>
      <c r="U1274" s="10">
        <f t="array" ref="U1274">SUM((B$3:B$265&lt;T1274)*((C$3:C$265-V1274)^2))+SUM((B$3:B$265&gt;=T1274)*((C$3:C$265-W1274)^2))</f>
        <v>89.371180753039624</v>
      </c>
      <c r="V1274" s="11">
        <f t="array" ref="V1274">SUM((B$3:B$265&lt;T1274)*(C$3:C$265))/COUNTIF(B$3:B$265,"&lt;"&amp; T1274)</f>
        <v>5.0071827605415073</v>
      </c>
      <c r="W1274" s="11">
        <f t="array" ref="W1274">SUM((B$3:B$265&gt;=T1274)*(C$3:C$265))/COUNTIF(B$3:B$265,"&gt;=" &amp;T1274)</f>
        <v>6.4139862449531906</v>
      </c>
    </row>
    <row r="1275" spans="20:23" x14ac:dyDescent="0.25">
      <c r="T1275" s="3">
        <f t="shared" si="29"/>
        <v>1292</v>
      </c>
      <c r="U1275" s="10">
        <f t="array" ref="U1275">SUM((B$3:B$265&lt;T1275)*((C$3:C$265-V1275)^2))+SUM((B$3:B$265&gt;=T1275)*((C$3:C$265-W1275)^2))</f>
        <v>89.371180753039624</v>
      </c>
      <c r="V1275" s="11">
        <f t="array" ref="V1275">SUM((B$3:B$265&lt;T1275)*(C$3:C$265))/COUNTIF(B$3:B$265,"&lt;"&amp; T1275)</f>
        <v>5.0071827605415073</v>
      </c>
      <c r="W1275" s="11">
        <f t="array" ref="W1275">SUM((B$3:B$265&gt;=T1275)*(C$3:C$265))/COUNTIF(B$3:B$265,"&gt;=" &amp;T1275)</f>
        <v>6.4139862449531906</v>
      </c>
    </row>
    <row r="1276" spans="20:23" x14ac:dyDescent="0.25">
      <c r="T1276" s="3">
        <f t="shared" si="29"/>
        <v>1293</v>
      </c>
      <c r="U1276" s="10">
        <f t="array" ref="U1276">SUM((B$3:B$265&lt;T1276)*((C$3:C$265-V1276)^2))+SUM((B$3:B$265&gt;=T1276)*((C$3:C$265-W1276)^2))</f>
        <v>89.371180753039624</v>
      </c>
      <c r="V1276" s="11">
        <f t="array" ref="V1276">SUM((B$3:B$265&lt;T1276)*(C$3:C$265))/COUNTIF(B$3:B$265,"&lt;"&amp; T1276)</f>
        <v>5.0071827605415073</v>
      </c>
      <c r="W1276" s="11">
        <f t="array" ref="W1276">SUM((B$3:B$265&gt;=T1276)*(C$3:C$265))/COUNTIF(B$3:B$265,"&gt;=" &amp;T1276)</f>
        <v>6.4139862449531906</v>
      </c>
    </row>
    <row r="1277" spans="20:23" x14ac:dyDescent="0.25">
      <c r="T1277" s="3">
        <f t="shared" si="29"/>
        <v>1294</v>
      </c>
      <c r="U1277" s="10">
        <f t="array" ref="U1277">SUM((B$3:B$265&lt;T1277)*((C$3:C$265-V1277)^2))+SUM((B$3:B$265&gt;=T1277)*((C$3:C$265-W1277)^2))</f>
        <v>89.371180753039624</v>
      </c>
      <c r="V1277" s="11">
        <f t="array" ref="V1277">SUM((B$3:B$265&lt;T1277)*(C$3:C$265))/COUNTIF(B$3:B$265,"&lt;"&amp; T1277)</f>
        <v>5.0071827605415073</v>
      </c>
      <c r="W1277" s="11">
        <f t="array" ref="W1277">SUM((B$3:B$265&gt;=T1277)*(C$3:C$265))/COUNTIF(B$3:B$265,"&gt;=" &amp;T1277)</f>
        <v>6.4139862449531906</v>
      </c>
    </row>
    <row r="1278" spans="20:23" x14ac:dyDescent="0.25">
      <c r="T1278" s="3">
        <f t="shared" si="29"/>
        <v>1295</v>
      </c>
      <c r="U1278" s="10">
        <f t="array" ref="U1278">SUM((B$3:B$265&lt;T1278)*((C$3:C$265-V1278)^2))+SUM((B$3:B$265&gt;=T1278)*((C$3:C$265-W1278)^2))</f>
        <v>89.371180753039624</v>
      </c>
      <c r="V1278" s="11">
        <f t="array" ref="V1278">SUM((B$3:B$265&lt;T1278)*(C$3:C$265))/COUNTIF(B$3:B$265,"&lt;"&amp; T1278)</f>
        <v>5.0071827605415073</v>
      </c>
      <c r="W1278" s="11">
        <f t="array" ref="W1278">SUM((B$3:B$265&gt;=T1278)*(C$3:C$265))/COUNTIF(B$3:B$265,"&gt;=" &amp;T1278)</f>
        <v>6.4139862449531906</v>
      </c>
    </row>
    <row r="1279" spans="20:23" x14ac:dyDescent="0.25">
      <c r="T1279" s="3">
        <f t="shared" si="29"/>
        <v>1296</v>
      </c>
      <c r="U1279" s="10">
        <f t="array" ref="U1279">SUM((B$3:B$265&lt;T1279)*((C$3:C$265-V1279)^2))+SUM((B$3:B$265&gt;=T1279)*((C$3:C$265-W1279)^2))</f>
        <v>89.371180753039624</v>
      </c>
      <c r="V1279" s="11">
        <f t="array" ref="V1279">SUM((B$3:B$265&lt;T1279)*(C$3:C$265))/COUNTIF(B$3:B$265,"&lt;"&amp; T1279)</f>
        <v>5.0071827605415073</v>
      </c>
      <c r="W1279" s="11">
        <f t="array" ref="W1279">SUM((B$3:B$265&gt;=T1279)*(C$3:C$265))/COUNTIF(B$3:B$265,"&gt;=" &amp;T1279)</f>
        <v>6.4139862449531906</v>
      </c>
    </row>
    <row r="1280" spans="20:23" x14ac:dyDescent="0.25">
      <c r="T1280" s="3">
        <f t="shared" si="29"/>
        <v>1297</v>
      </c>
      <c r="U1280" s="10">
        <f t="array" ref="U1280">SUM((B$3:B$265&lt;T1280)*((C$3:C$265-V1280)^2))+SUM((B$3:B$265&gt;=T1280)*((C$3:C$265-W1280)^2))</f>
        <v>89.371180753039624</v>
      </c>
      <c r="V1280" s="11">
        <f t="array" ref="V1280">SUM((B$3:B$265&lt;T1280)*(C$3:C$265))/COUNTIF(B$3:B$265,"&lt;"&amp; T1280)</f>
        <v>5.0071827605415073</v>
      </c>
      <c r="W1280" s="11">
        <f t="array" ref="W1280">SUM((B$3:B$265&gt;=T1280)*(C$3:C$265))/COUNTIF(B$3:B$265,"&gt;=" &amp;T1280)</f>
        <v>6.4139862449531906</v>
      </c>
    </row>
    <row r="1281" spans="20:23" x14ac:dyDescent="0.25">
      <c r="T1281" s="3">
        <f t="shared" si="29"/>
        <v>1298</v>
      </c>
      <c r="U1281" s="10">
        <f t="array" ref="U1281">SUM((B$3:B$265&lt;T1281)*((C$3:C$265-V1281)^2))+SUM((B$3:B$265&gt;=T1281)*((C$3:C$265-W1281)^2))</f>
        <v>89.371180753039624</v>
      </c>
      <c r="V1281" s="11">
        <f t="array" ref="V1281">SUM((B$3:B$265&lt;T1281)*(C$3:C$265))/COUNTIF(B$3:B$265,"&lt;"&amp; T1281)</f>
        <v>5.0071827605415073</v>
      </c>
      <c r="W1281" s="11">
        <f t="array" ref="W1281">SUM((B$3:B$265&gt;=T1281)*(C$3:C$265))/COUNTIF(B$3:B$265,"&gt;=" &amp;T1281)</f>
        <v>6.4139862449531906</v>
      </c>
    </row>
    <row r="1282" spans="20:23" x14ac:dyDescent="0.25">
      <c r="T1282" s="3">
        <f t="shared" si="29"/>
        <v>1299</v>
      </c>
      <c r="U1282" s="10">
        <f t="array" ref="U1282">SUM((B$3:B$265&lt;T1282)*((C$3:C$265-V1282)^2))+SUM((B$3:B$265&gt;=T1282)*((C$3:C$265-W1282)^2))</f>
        <v>89.371180753039624</v>
      </c>
      <c r="V1282" s="11">
        <f t="array" ref="V1282">SUM((B$3:B$265&lt;T1282)*(C$3:C$265))/COUNTIF(B$3:B$265,"&lt;"&amp; T1282)</f>
        <v>5.0071827605415073</v>
      </c>
      <c r="W1282" s="11">
        <f t="array" ref="W1282">SUM((B$3:B$265&gt;=T1282)*(C$3:C$265))/COUNTIF(B$3:B$265,"&gt;=" &amp;T1282)</f>
        <v>6.4139862449531906</v>
      </c>
    </row>
    <row r="1283" spans="20:23" x14ac:dyDescent="0.25">
      <c r="T1283" s="3">
        <f t="shared" si="29"/>
        <v>1300</v>
      </c>
      <c r="U1283" s="10">
        <f t="array" ref="U1283">SUM((B$3:B$265&lt;T1283)*((C$3:C$265-V1283)^2))+SUM((B$3:B$265&gt;=T1283)*((C$3:C$265-W1283)^2))</f>
        <v>89.371180753039624</v>
      </c>
      <c r="V1283" s="11">
        <f t="array" ref="V1283">SUM((B$3:B$265&lt;T1283)*(C$3:C$265))/COUNTIF(B$3:B$265,"&lt;"&amp; T1283)</f>
        <v>5.0071827605415073</v>
      </c>
      <c r="W1283" s="11">
        <f t="array" ref="W1283">SUM((B$3:B$265&gt;=T1283)*(C$3:C$265))/COUNTIF(B$3:B$265,"&gt;=" &amp;T1283)</f>
        <v>6.4139862449531906</v>
      </c>
    </row>
    <row r="1284" spans="20:23" x14ac:dyDescent="0.25">
      <c r="T1284" s="3">
        <f t="shared" si="29"/>
        <v>1301</v>
      </c>
      <c r="U1284" s="10">
        <f t="array" ref="U1284">SUM((B$3:B$265&lt;T1284)*((C$3:C$265-V1284)^2))+SUM((B$3:B$265&gt;=T1284)*((C$3:C$265-W1284)^2))</f>
        <v>89.371180753039624</v>
      </c>
      <c r="V1284" s="11">
        <f t="array" ref="V1284">SUM((B$3:B$265&lt;T1284)*(C$3:C$265))/COUNTIF(B$3:B$265,"&lt;"&amp; T1284)</f>
        <v>5.0071827605415073</v>
      </c>
      <c r="W1284" s="11">
        <f t="array" ref="W1284">SUM((B$3:B$265&gt;=T1284)*(C$3:C$265))/COUNTIF(B$3:B$265,"&gt;=" &amp;T1284)</f>
        <v>6.4139862449531906</v>
      </c>
    </row>
    <row r="1285" spans="20:23" x14ac:dyDescent="0.25">
      <c r="T1285" s="3">
        <f t="shared" ref="T1285:T1348" si="30">T1284+1</f>
        <v>1302</v>
      </c>
      <c r="U1285" s="10">
        <f t="array" ref="U1285">SUM((B$3:B$265&lt;T1285)*((C$3:C$265-V1285)^2))+SUM((B$3:B$265&gt;=T1285)*((C$3:C$265-W1285)^2))</f>
        <v>89.371180753039624</v>
      </c>
      <c r="V1285" s="11">
        <f t="array" ref="V1285">SUM((B$3:B$265&lt;T1285)*(C$3:C$265))/COUNTIF(B$3:B$265,"&lt;"&amp; T1285)</f>
        <v>5.0071827605415073</v>
      </c>
      <c r="W1285" s="11">
        <f t="array" ref="W1285">SUM((B$3:B$265&gt;=T1285)*(C$3:C$265))/COUNTIF(B$3:B$265,"&gt;=" &amp;T1285)</f>
        <v>6.4139862449531906</v>
      </c>
    </row>
    <row r="1286" spans="20:23" x14ac:dyDescent="0.25">
      <c r="T1286" s="3">
        <f t="shared" si="30"/>
        <v>1303</v>
      </c>
      <c r="U1286" s="10">
        <f t="array" ref="U1286">SUM((B$3:B$265&lt;T1286)*((C$3:C$265-V1286)^2))+SUM((B$3:B$265&gt;=T1286)*((C$3:C$265-W1286)^2))</f>
        <v>89.371180753039624</v>
      </c>
      <c r="V1286" s="11">
        <f t="array" ref="V1286">SUM((B$3:B$265&lt;T1286)*(C$3:C$265))/COUNTIF(B$3:B$265,"&lt;"&amp; T1286)</f>
        <v>5.0071827605415073</v>
      </c>
      <c r="W1286" s="11">
        <f t="array" ref="W1286">SUM((B$3:B$265&gt;=T1286)*(C$3:C$265))/COUNTIF(B$3:B$265,"&gt;=" &amp;T1286)</f>
        <v>6.4139862449531906</v>
      </c>
    </row>
    <row r="1287" spans="20:23" x14ac:dyDescent="0.25">
      <c r="T1287" s="3">
        <f t="shared" si="30"/>
        <v>1304</v>
      </c>
      <c r="U1287" s="10">
        <f t="array" ref="U1287">SUM((B$3:B$265&lt;T1287)*((C$3:C$265-V1287)^2))+SUM((B$3:B$265&gt;=T1287)*((C$3:C$265-W1287)^2))</f>
        <v>89.371180753039624</v>
      </c>
      <c r="V1287" s="11">
        <f t="array" ref="V1287">SUM((B$3:B$265&lt;T1287)*(C$3:C$265))/COUNTIF(B$3:B$265,"&lt;"&amp; T1287)</f>
        <v>5.0071827605415073</v>
      </c>
      <c r="W1287" s="11">
        <f t="array" ref="W1287">SUM((B$3:B$265&gt;=T1287)*(C$3:C$265))/COUNTIF(B$3:B$265,"&gt;=" &amp;T1287)</f>
        <v>6.4139862449531906</v>
      </c>
    </row>
    <row r="1288" spans="20:23" x14ac:dyDescent="0.25">
      <c r="T1288" s="3">
        <f t="shared" si="30"/>
        <v>1305</v>
      </c>
      <c r="U1288" s="10">
        <f t="array" ref="U1288">SUM((B$3:B$265&lt;T1288)*((C$3:C$265-V1288)^2))+SUM((B$3:B$265&gt;=T1288)*((C$3:C$265-W1288)^2))</f>
        <v>89.371180753039624</v>
      </c>
      <c r="V1288" s="11">
        <f t="array" ref="V1288">SUM((B$3:B$265&lt;T1288)*(C$3:C$265))/COUNTIF(B$3:B$265,"&lt;"&amp; T1288)</f>
        <v>5.0071827605415073</v>
      </c>
      <c r="W1288" s="11">
        <f t="array" ref="W1288">SUM((B$3:B$265&gt;=T1288)*(C$3:C$265))/COUNTIF(B$3:B$265,"&gt;=" &amp;T1288)</f>
        <v>6.4139862449531906</v>
      </c>
    </row>
    <row r="1289" spans="20:23" x14ac:dyDescent="0.25">
      <c r="T1289" s="3">
        <f t="shared" si="30"/>
        <v>1306</v>
      </c>
      <c r="U1289" s="10">
        <f t="array" ref="U1289">SUM((B$3:B$265&lt;T1289)*((C$3:C$265-V1289)^2))+SUM((B$3:B$265&gt;=T1289)*((C$3:C$265-W1289)^2))</f>
        <v>89.371180753039624</v>
      </c>
      <c r="V1289" s="11">
        <f t="array" ref="V1289">SUM((B$3:B$265&lt;T1289)*(C$3:C$265))/COUNTIF(B$3:B$265,"&lt;"&amp; T1289)</f>
        <v>5.0071827605415073</v>
      </c>
      <c r="W1289" s="11">
        <f t="array" ref="W1289">SUM((B$3:B$265&gt;=T1289)*(C$3:C$265))/COUNTIF(B$3:B$265,"&gt;=" &amp;T1289)</f>
        <v>6.4139862449531906</v>
      </c>
    </row>
    <row r="1290" spans="20:23" x14ac:dyDescent="0.25">
      <c r="T1290" s="3">
        <f t="shared" si="30"/>
        <v>1307</v>
      </c>
      <c r="U1290" s="10">
        <f t="array" ref="U1290">SUM((B$3:B$265&lt;T1290)*((C$3:C$265-V1290)^2))+SUM((B$3:B$265&gt;=T1290)*((C$3:C$265-W1290)^2))</f>
        <v>89.371180753039624</v>
      </c>
      <c r="V1290" s="11">
        <f t="array" ref="V1290">SUM((B$3:B$265&lt;T1290)*(C$3:C$265))/COUNTIF(B$3:B$265,"&lt;"&amp; T1290)</f>
        <v>5.0071827605415073</v>
      </c>
      <c r="W1290" s="11">
        <f t="array" ref="W1290">SUM((B$3:B$265&gt;=T1290)*(C$3:C$265))/COUNTIF(B$3:B$265,"&gt;=" &amp;T1290)</f>
        <v>6.4139862449531906</v>
      </c>
    </row>
    <row r="1291" spans="20:23" x14ac:dyDescent="0.25">
      <c r="T1291" s="3">
        <f t="shared" si="30"/>
        <v>1308</v>
      </c>
      <c r="U1291" s="10">
        <f t="array" ref="U1291">SUM((B$3:B$265&lt;T1291)*((C$3:C$265-V1291)^2))+SUM((B$3:B$265&gt;=T1291)*((C$3:C$265-W1291)^2))</f>
        <v>89.371180753039624</v>
      </c>
      <c r="V1291" s="11">
        <f t="array" ref="V1291">SUM((B$3:B$265&lt;T1291)*(C$3:C$265))/COUNTIF(B$3:B$265,"&lt;"&amp; T1291)</f>
        <v>5.0071827605415073</v>
      </c>
      <c r="W1291" s="11">
        <f t="array" ref="W1291">SUM((B$3:B$265&gt;=T1291)*(C$3:C$265))/COUNTIF(B$3:B$265,"&gt;=" &amp;T1291)</f>
        <v>6.4139862449531906</v>
      </c>
    </row>
    <row r="1292" spans="20:23" x14ac:dyDescent="0.25">
      <c r="T1292" s="3">
        <f t="shared" si="30"/>
        <v>1309</v>
      </c>
      <c r="U1292" s="10">
        <f t="array" ref="U1292">SUM((B$3:B$265&lt;T1292)*((C$3:C$265-V1292)^2))+SUM((B$3:B$265&gt;=T1292)*((C$3:C$265-W1292)^2))</f>
        <v>89.371180753039624</v>
      </c>
      <c r="V1292" s="11">
        <f t="array" ref="V1292">SUM((B$3:B$265&lt;T1292)*(C$3:C$265))/COUNTIF(B$3:B$265,"&lt;"&amp; T1292)</f>
        <v>5.0071827605415073</v>
      </c>
      <c r="W1292" s="11">
        <f t="array" ref="W1292">SUM((B$3:B$265&gt;=T1292)*(C$3:C$265))/COUNTIF(B$3:B$265,"&gt;=" &amp;T1292)</f>
        <v>6.4139862449531906</v>
      </c>
    </row>
    <row r="1293" spans="20:23" x14ac:dyDescent="0.25">
      <c r="T1293" s="3">
        <f t="shared" si="30"/>
        <v>1310</v>
      </c>
      <c r="U1293" s="10">
        <f t="array" ref="U1293">SUM((B$3:B$265&lt;T1293)*((C$3:C$265-V1293)^2))+SUM((B$3:B$265&gt;=T1293)*((C$3:C$265-W1293)^2))</f>
        <v>89.343818404664461</v>
      </c>
      <c r="V1293" s="11">
        <f t="array" ref="V1293">SUM((B$3:B$265&lt;T1293)*(C$3:C$265))/COUNTIF(B$3:B$265,"&lt;"&amp; T1293)</f>
        <v>5.0147544965644935</v>
      </c>
      <c r="W1293" s="11">
        <f t="array" ref="W1293">SUM((B$3:B$265&gt;=T1293)*(C$3:C$265))/COUNTIF(B$3:B$265,"&gt;=" &amp;T1293)</f>
        <v>6.4181394833759811</v>
      </c>
    </row>
    <row r="1294" spans="20:23" x14ac:dyDescent="0.25">
      <c r="T1294" s="3">
        <f t="shared" si="30"/>
        <v>1311</v>
      </c>
      <c r="U1294" s="10">
        <f t="array" ref="U1294">SUM((B$3:B$265&lt;T1294)*((C$3:C$265-V1294)^2))+SUM((B$3:B$265&gt;=T1294)*((C$3:C$265-W1294)^2))</f>
        <v>89.343818404664461</v>
      </c>
      <c r="V1294" s="11">
        <f t="array" ref="V1294">SUM((B$3:B$265&lt;T1294)*(C$3:C$265))/COUNTIF(B$3:B$265,"&lt;"&amp; T1294)</f>
        <v>5.0147544965644935</v>
      </c>
      <c r="W1294" s="11">
        <f t="array" ref="W1294">SUM((B$3:B$265&gt;=T1294)*(C$3:C$265))/COUNTIF(B$3:B$265,"&gt;=" &amp;T1294)</f>
        <v>6.4181394833759811</v>
      </c>
    </row>
    <row r="1295" spans="20:23" x14ac:dyDescent="0.25">
      <c r="T1295" s="3">
        <f t="shared" si="30"/>
        <v>1312</v>
      </c>
      <c r="U1295" s="10">
        <f t="array" ref="U1295">SUM((B$3:B$265&lt;T1295)*((C$3:C$265-V1295)^2))+SUM((B$3:B$265&gt;=T1295)*((C$3:C$265-W1295)^2))</f>
        <v>89.343818404664461</v>
      </c>
      <c r="V1295" s="11">
        <f t="array" ref="V1295">SUM((B$3:B$265&lt;T1295)*(C$3:C$265))/COUNTIF(B$3:B$265,"&lt;"&amp; T1295)</f>
        <v>5.0147544965644935</v>
      </c>
      <c r="W1295" s="11">
        <f t="array" ref="W1295">SUM((B$3:B$265&gt;=T1295)*(C$3:C$265))/COUNTIF(B$3:B$265,"&gt;=" &amp;T1295)</f>
        <v>6.4181394833759811</v>
      </c>
    </row>
    <row r="1296" spans="20:23" x14ac:dyDescent="0.25">
      <c r="T1296" s="3">
        <f t="shared" si="30"/>
        <v>1313</v>
      </c>
      <c r="U1296" s="10">
        <f t="array" ref="U1296">SUM((B$3:B$265&lt;T1296)*((C$3:C$265-V1296)^2))+SUM((B$3:B$265&gt;=T1296)*((C$3:C$265-W1296)^2))</f>
        <v>89.343818404664461</v>
      </c>
      <c r="V1296" s="11">
        <f t="array" ref="V1296">SUM((B$3:B$265&lt;T1296)*(C$3:C$265))/COUNTIF(B$3:B$265,"&lt;"&amp; T1296)</f>
        <v>5.0147544965644935</v>
      </c>
      <c r="W1296" s="11">
        <f t="array" ref="W1296">SUM((B$3:B$265&gt;=T1296)*(C$3:C$265))/COUNTIF(B$3:B$265,"&gt;=" &amp;T1296)</f>
        <v>6.4181394833759811</v>
      </c>
    </row>
    <row r="1297" spans="20:23" x14ac:dyDescent="0.25">
      <c r="T1297" s="3">
        <f t="shared" si="30"/>
        <v>1314</v>
      </c>
      <c r="U1297" s="10">
        <f t="array" ref="U1297">SUM((B$3:B$265&lt;T1297)*((C$3:C$265-V1297)^2))+SUM((B$3:B$265&gt;=T1297)*((C$3:C$265-W1297)^2))</f>
        <v>89.343818404664461</v>
      </c>
      <c r="V1297" s="11">
        <f t="array" ref="V1297">SUM((B$3:B$265&lt;T1297)*(C$3:C$265))/COUNTIF(B$3:B$265,"&lt;"&amp; T1297)</f>
        <v>5.0147544965644935</v>
      </c>
      <c r="W1297" s="11">
        <f t="array" ref="W1297">SUM((B$3:B$265&gt;=T1297)*(C$3:C$265))/COUNTIF(B$3:B$265,"&gt;=" &amp;T1297)</f>
        <v>6.4181394833759811</v>
      </c>
    </row>
    <row r="1298" spans="20:23" x14ac:dyDescent="0.25">
      <c r="T1298" s="3">
        <f t="shared" si="30"/>
        <v>1315</v>
      </c>
      <c r="U1298" s="10">
        <f t="array" ref="U1298">SUM((B$3:B$265&lt;T1298)*((C$3:C$265-V1298)^2))+SUM((B$3:B$265&gt;=T1298)*((C$3:C$265-W1298)^2))</f>
        <v>89.343818404664461</v>
      </c>
      <c r="V1298" s="11">
        <f t="array" ref="V1298">SUM((B$3:B$265&lt;T1298)*(C$3:C$265))/COUNTIF(B$3:B$265,"&lt;"&amp; T1298)</f>
        <v>5.0147544965644935</v>
      </c>
      <c r="W1298" s="11">
        <f t="array" ref="W1298">SUM((B$3:B$265&gt;=T1298)*(C$3:C$265))/COUNTIF(B$3:B$265,"&gt;=" &amp;T1298)</f>
        <v>6.4181394833759811</v>
      </c>
    </row>
    <row r="1299" spans="20:23" x14ac:dyDescent="0.25">
      <c r="T1299" s="3">
        <f t="shared" si="30"/>
        <v>1316</v>
      </c>
      <c r="U1299" s="10">
        <f t="array" ref="U1299">SUM((B$3:B$265&lt;T1299)*((C$3:C$265-V1299)^2))+SUM((B$3:B$265&gt;=T1299)*((C$3:C$265-W1299)^2))</f>
        <v>89.343818404664461</v>
      </c>
      <c r="V1299" s="11">
        <f t="array" ref="V1299">SUM((B$3:B$265&lt;T1299)*(C$3:C$265))/COUNTIF(B$3:B$265,"&lt;"&amp; T1299)</f>
        <v>5.0147544965644935</v>
      </c>
      <c r="W1299" s="11">
        <f t="array" ref="W1299">SUM((B$3:B$265&gt;=T1299)*(C$3:C$265))/COUNTIF(B$3:B$265,"&gt;=" &amp;T1299)</f>
        <v>6.4181394833759811</v>
      </c>
    </row>
    <row r="1300" spans="20:23" x14ac:dyDescent="0.25">
      <c r="T1300" s="3">
        <f t="shared" si="30"/>
        <v>1317</v>
      </c>
      <c r="U1300" s="10">
        <f t="array" ref="U1300">SUM((B$3:B$265&lt;T1300)*((C$3:C$265-V1300)^2))+SUM((B$3:B$265&gt;=T1300)*((C$3:C$265-W1300)^2))</f>
        <v>89.343818404664461</v>
      </c>
      <c r="V1300" s="11">
        <f t="array" ref="V1300">SUM((B$3:B$265&lt;T1300)*(C$3:C$265))/COUNTIF(B$3:B$265,"&lt;"&amp; T1300)</f>
        <v>5.0147544965644935</v>
      </c>
      <c r="W1300" s="11">
        <f t="array" ref="W1300">SUM((B$3:B$265&gt;=T1300)*(C$3:C$265))/COUNTIF(B$3:B$265,"&gt;=" &amp;T1300)</f>
        <v>6.4181394833759811</v>
      </c>
    </row>
    <row r="1301" spans="20:23" x14ac:dyDescent="0.25">
      <c r="T1301" s="3">
        <f t="shared" si="30"/>
        <v>1318</v>
      </c>
      <c r="U1301" s="10">
        <f t="array" ref="U1301">SUM((B$3:B$265&lt;T1301)*((C$3:C$265-V1301)^2))+SUM((B$3:B$265&gt;=T1301)*((C$3:C$265-W1301)^2))</f>
        <v>89.343818404664461</v>
      </c>
      <c r="V1301" s="11">
        <f t="array" ref="V1301">SUM((B$3:B$265&lt;T1301)*(C$3:C$265))/COUNTIF(B$3:B$265,"&lt;"&amp; T1301)</f>
        <v>5.0147544965644935</v>
      </c>
      <c r="W1301" s="11">
        <f t="array" ref="W1301">SUM((B$3:B$265&gt;=T1301)*(C$3:C$265))/COUNTIF(B$3:B$265,"&gt;=" &amp;T1301)</f>
        <v>6.4181394833759811</v>
      </c>
    </row>
    <row r="1302" spans="20:23" x14ac:dyDescent="0.25">
      <c r="T1302" s="3">
        <f t="shared" si="30"/>
        <v>1319</v>
      </c>
      <c r="U1302" s="10">
        <f t="array" ref="U1302">SUM((B$3:B$265&lt;T1302)*((C$3:C$265-V1302)^2))+SUM((B$3:B$265&gt;=T1302)*((C$3:C$265-W1302)^2))</f>
        <v>89.343818404664461</v>
      </c>
      <c r="V1302" s="11">
        <f t="array" ref="V1302">SUM((B$3:B$265&lt;T1302)*(C$3:C$265))/COUNTIF(B$3:B$265,"&lt;"&amp; T1302)</f>
        <v>5.0147544965644935</v>
      </c>
      <c r="W1302" s="11">
        <f t="array" ref="W1302">SUM((B$3:B$265&gt;=T1302)*(C$3:C$265))/COUNTIF(B$3:B$265,"&gt;=" &amp;T1302)</f>
        <v>6.4181394833759811</v>
      </c>
    </row>
    <row r="1303" spans="20:23" x14ac:dyDescent="0.25">
      <c r="T1303" s="3">
        <f t="shared" si="30"/>
        <v>1320</v>
      </c>
      <c r="U1303" s="10">
        <f t="array" ref="U1303">SUM((B$3:B$265&lt;T1303)*((C$3:C$265-V1303)^2))+SUM((B$3:B$265&gt;=T1303)*((C$3:C$265-W1303)^2))</f>
        <v>89.343818404664461</v>
      </c>
      <c r="V1303" s="11">
        <f t="array" ref="V1303">SUM((B$3:B$265&lt;T1303)*(C$3:C$265))/COUNTIF(B$3:B$265,"&lt;"&amp; T1303)</f>
        <v>5.0147544965644935</v>
      </c>
      <c r="W1303" s="11">
        <f t="array" ref="W1303">SUM((B$3:B$265&gt;=T1303)*(C$3:C$265))/COUNTIF(B$3:B$265,"&gt;=" &amp;T1303)</f>
        <v>6.4181394833759811</v>
      </c>
    </row>
    <row r="1304" spans="20:23" x14ac:dyDescent="0.25">
      <c r="T1304" s="3">
        <f t="shared" si="30"/>
        <v>1321</v>
      </c>
      <c r="U1304" s="10">
        <f t="array" ref="U1304">SUM((B$3:B$265&lt;T1304)*((C$3:C$265-V1304)^2))+SUM((B$3:B$265&gt;=T1304)*((C$3:C$265-W1304)^2))</f>
        <v>89.343818404664461</v>
      </c>
      <c r="V1304" s="11">
        <f t="array" ref="V1304">SUM((B$3:B$265&lt;T1304)*(C$3:C$265))/COUNTIF(B$3:B$265,"&lt;"&amp; T1304)</f>
        <v>5.0147544965644935</v>
      </c>
      <c r="W1304" s="11">
        <f t="array" ref="W1304">SUM((B$3:B$265&gt;=T1304)*(C$3:C$265))/COUNTIF(B$3:B$265,"&gt;=" &amp;T1304)</f>
        <v>6.4181394833759811</v>
      </c>
    </row>
    <row r="1305" spans="20:23" x14ac:dyDescent="0.25">
      <c r="T1305" s="3">
        <f t="shared" si="30"/>
        <v>1322</v>
      </c>
      <c r="U1305" s="10">
        <f t="array" ref="U1305">SUM((B$3:B$265&lt;T1305)*((C$3:C$265-V1305)^2))+SUM((B$3:B$265&gt;=T1305)*((C$3:C$265-W1305)^2))</f>
        <v>89.343818404664461</v>
      </c>
      <c r="V1305" s="11">
        <f t="array" ref="V1305">SUM((B$3:B$265&lt;T1305)*(C$3:C$265))/COUNTIF(B$3:B$265,"&lt;"&amp; T1305)</f>
        <v>5.0147544965644935</v>
      </c>
      <c r="W1305" s="11">
        <f t="array" ref="W1305">SUM((B$3:B$265&gt;=T1305)*(C$3:C$265))/COUNTIF(B$3:B$265,"&gt;=" &amp;T1305)</f>
        <v>6.4181394833759811</v>
      </c>
    </row>
    <row r="1306" spans="20:23" x14ac:dyDescent="0.25">
      <c r="T1306" s="3">
        <f t="shared" si="30"/>
        <v>1323</v>
      </c>
      <c r="U1306" s="10">
        <f t="array" ref="U1306">SUM((B$3:B$265&lt;T1306)*((C$3:C$265-V1306)^2))+SUM((B$3:B$265&gt;=T1306)*((C$3:C$265-W1306)^2))</f>
        <v>89.343818404664461</v>
      </c>
      <c r="V1306" s="11">
        <f t="array" ref="V1306">SUM((B$3:B$265&lt;T1306)*(C$3:C$265))/COUNTIF(B$3:B$265,"&lt;"&amp; T1306)</f>
        <v>5.0147544965644935</v>
      </c>
      <c r="W1306" s="11">
        <f t="array" ref="W1306">SUM((B$3:B$265&gt;=T1306)*(C$3:C$265))/COUNTIF(B$3:B$265,"&gt;=" &amp;T1306)</f>
        <v>6.4181394833759811</v>
      </c>
    </row>
    <row r="1307" spans="20:23" x14ac:dyDescent="0.25">
      <c r="T1307" s="3">
        <f t="shared" si="30"/>
        <v>1324</v>
      </c>
      <c r="U1307" s="10">
        <f t="array" ref="U1307">SUM((B$3:B$265&lt;T1307)*((C$3:C$265-V1307)^2))+SUM((B$3:B$265&gt;=T1307)*((C$3:C$265-W1307)^2))</f>
        <v>89.343818404664461</v>
      </c>
      <c r="V1307" s="11">
        <f t="array" ref="V1307">SUM((B$3:B$265&lt;T1307)*(C$3:C$265))/COUNTIF(B$3:B$265,"&lt;"&amp; T1307)</f>
        <v>5.0147544965644935</v>
      </c>
      <c r="W1307" s="11">
        <f t="array" ref="W1307">SUM((B$3:B$265&gt;=T1307)*(C$3:C$265))/COUNTIF(B$3:B$265,"&gt;=" &amp;T1307)</f>
        <v>6.4181394833759811</v>
      </c>
    </row>
    <row r="1308" spans="20:23" x14ac:dyDescent="0.25">
      <c r="T1308" s="3">
        <f t="shared" si="30"/>
        <v>1325</v>
      </c>
      <c r="U1308" s="10">
        <f t="array" ref="U1308">SUM((B$3:B$265&lt;T1308)*((C$3:C$265-V1308)^2))+SUM((B$3:B$265&gt;=T1308)*((C$3:C$265-W1308)^2))</f>
        <v>89.343818404664461</v>
      </c>
      <c r="V1308" s="11">
        <f t="array" ref="V1308">SUM((B$3:B$265&lt;T1308)*(C$3:C$265))/COUNTIF(B$3:B$265,"&lt;"&amp; T1308)</f>
        <v>5.0147544965644935</v>
      </c>
      <c r="W1308" s="11">
        <f t="array" ref="W1308">SUM((B$3:B$265&gt;=T1308)*(C$3:C$265))/COUNTIF(B$3:B$265,"&gt;=" &amp;T1308)</f>
        <v>6.4181394833759811</v>
      </c>
    </row>
    <row r="1309" spans="20:23" x14ac:dyDescent="0.25">
      <c r="T1309" s="3">
        <f t="shared" si="30"/>
        <v>1326</v>
      </c>
      <c r="U1309" s="10">
        <f t="array" ref="U1309">SUM((B$3:B$265&lt;T1309)*((C$3:C$265-V1309)^2))+SUM((B$3:B$265&gt;=T1309)*((C$3:C$265-W1309)^2))</f>
        <v>89.343818404664461</v>
      </c>
      <c r="V1309" s="11">
        <f t="array" ref="V1309">SUM((B$3:B$265&lt;T1309)*(C$3:C$265))/COUNTIF(B$3:B$265,"&lt;"&amp; T1309)</f>
        <v>5.0147544965644935</v>
      </c>
      <c r="W1309" s="11">
        <f t="array" ref="W1309">SUM((B$3:B$265&gt;=T1309)*(C$3:C$265))/COUNTIF(B$3:B$265,"&gt;=" &amp;T1309)</f>
        <v>6.4181394833759811</v>
      </c>
    </row>
    <row r="1310" spans="20:23" x14ac:dyDescent="0.25">
      <c r="T1310" s="3">
        <f t="shared" si="30"/>
        <v>1327</v>
      </c>
      <c r="U1310" s="10">
        <f t="array" ref="U1310">SUM((B$3:B$265&lt;T1310)*((C$3:C$265-V1310)^2))+SUM((B$3:B$265&gt;=T1310)*((C$3:C$265-W1310)^2))</f>
        <v>89.343818404664461</v>
      </c>
      <c r="V1310" s="11">
        <f t="array" ref="V1310">SUM((B$3:B$265&lt;T1310)*(C$3:C$265))/COUNTIF(B$3:B$265,"&lt;"&amp; T1310)</f>
        <v>5.0147544965644935</v>
      </c>
      <c r="W1310" s="11">
        <f t="array" ref="W1310">SUM((B$3:B$265&gt;=T1310)*(C$3:C$265))/COUNTIF(B$3:B$265,"&gt;=" &amp;T1310)</f>
        <v>6.4181394833759811</v>
      </c>
    </row>
    <row r="1311" spans="20:23" x14ac:dyDescent="0.25">
      <c r="T1311" s="3">
        <f t="shared" si="30"/>
        <v>1328</v>
      </c>
      <c r="U1311" s="10">
        <f t="array" ref="U1311">SUM((B$3:B$265&lt;T1311)*((C$3:C$265-V1311)^2))+SUM((B$3:B$265&gt;=T1311)*((C$3:C$265-W1311)^2))</f>
        <v>89.343818404664461</v>
      </c>
      <c r="V1311" s="11">
        <f t="array" ref="V1311">SUM((B$3:B$265&lt;T1311)*(C$3:C$265))/COUNTIF(B$3:B$265,"&lt;"&amp; T1311)</f>
        <v>5.0147544965644935</v>
      </c>
      <c r="W1311" s="11">
        <f t="array" ref="W1311">SUM((B$3:B$265&gt;=T1311)*(C$3:C$265))/COUNTIF(B$3:B$265,"&gt;=" &amp;T1311)</f>
        <v>6.4181394833759811</v>
      </c>
    </row>
    <row r="1312" spans="20:23" x14ac:dyDescent="0.25">
      <c r="T1312" s="3">
        <f t="shared" si="30"/>
        <v>1329</v>
      </c>
      <c r="U1312" s="10">
        <f t="array" ref="U1312">SUM((B$3:B$265&lt;T1312)*((C$3:C$265-V1312)^2))+SUM((B$3:B$265&gt;=T1312)*((C$3:C$265-W1312)^2))</f>
        <v>89.343818404664461</v>
      </c>
      <c r="V1312" s="11">
        <f t="array" ref="V1312">SUM((B$3:B$265&lt;T1312)*(C$3:C$265))/COUNTIF(B$3:B$265,"&lt;"&amp; T1312)</f>
        <v>5.0147544965644935</v>
      </c>
      <c r="W1312" s="11">
        <f t="array" ref="W1312">SUM((B$3:B$265&gt;=T1312)*(C$3:C$265))/COUNTIF(B$3:B$265,"&gt;=" &amp;T1312)</f>
        <v>6.4181394833759811</v>
      </c>
    </row>
    <row r="1313" spans="20:23" x14ac:dyDescent="0.25">
      <c r="T1313" s="3">
        <f t="shared" si="30"/>
        <v>1330</v>
      </c>
      <c r="U1313" s="10">
        <f t="array" ref="U1313">SUM((B$3:B$265&lt;T1313)*((C$3:C$265-V1313)^2))+SUM((B$3:B$265&gt;=T1313)*((C$3:C$265-W1313)^2))</f>
        <v>89.343818404664461</v>
      </c>
      <c r="V1313" s="11">
        <f t="array" ref="V1313">SUM((B$3:B$265&lt;T1313)*(C$3:C$265))/COUNTIF(B$3:B$265,"&lt;"&amp; T1313)</f>
        <v>5.0147544965644935</v>
      </c>
      <c r="W1313" s="11">
        <f t="array" ref="W1313">SUM((B$3:B$265&gt;=T1313)*(C$3:C$265))/COUNTIF(B$3:B$265,"&gt;=" &amp;T1313)</f>
        <v>6.4181394833759811</v>
      </c>
    </row>
    <row r="1314" spans="20:23" x14ac:dyDescent="0.25">
      <c r="T1314" s="3">
        <f t="shared" si="30"/>
        <v>1331</v>
      </c>
      <c r="U1314" s="10">
        <f t="array" ref="U1314">SUM((B$3:B$265&lt;T1314)*((C$3:C$265-V1314)^2))+SUM((B$3:B$265&gt;=T1314)*((C$3:C$265-W1314)^2))</f>
        <v>89.343818404664461</v>
      </c>
      <c r="V1314" s="11">
        <f t="array" ref="V1314">SUM((B$3:B$265&lt;T1314)*(C$3:C$265))/COUNTIF(B$3:B$265,"&lt;"&amp; T1314)</f>
        <v>5.0147544965644935</v>
      </c>
      <c r="W1314" s="11">
        <f t="array" ref="W1314">SUM((B$3:B$265&gt;=T1314)*(C$3:C$265))/COUNTIF(B$3:B$265,"&gt;=" &amp;T1314)</f>
        <v>6.4181394833759811</v>
      </c>
    </row>
    <row r="1315" spans="20:23" x14ac:dyDescent="0.25">
      <c r="T1315" s="3">
        <f t="shared" si="30"/>
        <v>1332</v>
      </c>
      <c r="U1315" s="10">
        <f t="array" ref="U1315">SUM((B$3:B$265&lt;T1315)*((C$3:C$265-V1315)^2))+SUM((B$3:B$265&gt;=T1315)*((C$3:C$265-W1315)^2))</f>
        <v>89.343818404664461</v>
      </c>
      <c r="V1315" s="11">
        <f t="array" ref="V1315">SUM((B$3:B$265&lt;T1315)*(C$3:C$265))/COUNTIF(B$3:B$265,"&lt;"&amp; T1315)</f>
        <v>5.0147544965644935</v>
      </c>
      <c r="W1315" s="11">
        <f t="array" ref="W1315">SUM((B$3:B$265&gt;=T1315)*(C$3:C$265))/COUNTIF(B$3:B$265,"&gt;=" &amp;T1315)</f>
        <v>6.4181394833759811</v>
      </c>
    </row>
    <row r="1316" spans="20:23" x14ac:dyDescent="0.25">
      <c r="T1316" s="3">
        <f t="shared" si="30"/>
        <v>1333</v>
      </c>
      <c r="U1316" s="10">
        <f t="array" ref="U1316">SUM((B$3:B$265&lt;T1316)*((C$3:C$265-V1316)^2))+SUM((B$3:B$265&gt;=T1316)*((C$3:C$265-W1316)^2))</f>
        <v>89.343818404664461</v>
      </c>
      <c r="V1316" s="11">
        <f t="array" ref="V1316">SUM((B$3:B$265&lt;T1316)*(C$3:C$265))/COUNTIF(B$3:B$265,"&lt;"&amp; T1316)</f>
        <v>5.0147544965644935</v>
      </c>
      <c r="W1316" s="11">
        <f t="array" ref="W1316">SUM((B$3:B$265&gt;=T1316)*(C$3:C$265))/COUNTIF(B$3:B$265,"&gt;=" &amp;T1316)</f>
        <v>6.4181394833759811</v>
      </c>
    </row>
    <row r="1317" spans="20:23" x14ac:dyDescent="0.25">
      <c r="T1317" s="3">
        <f t="shared" si="30"/>
        <v>1334</v>
      </c>
      <c r="U1317" s="10">
        <f t="array" ref="U1317">SUM((B$3:B$265&lt;T1317)*((C$3:C$265-V1317)^2))+SUM((B$3:B$265&gt;=T1317)*((C$3:C$265-W1317)^2))</f>
        <v>89.343818404664461</v>
      </c>
      <c r="V1317" s="11">
        <f t="array" ref="V1317">SUM((B$3:B$265&lt;T1317)*(C$3:C$265))/COUNTIF(B$3:B$265,"&lt;"&amp; T1317)</f>
        <v>5.0147544965644935</v>
      </c>
      <c r="W1317" s="11">
        <f t="array" ref="W1317">SUM((B$3:B$265&gt;=T1317)*(C$3:C$265))/COUNTIF(B$3:B$265,"&gt;=" &amp;T1317)</f>
        <v>6.4181394833759811</v>
      </c>
    </row>
    <row r="1318" spans="20:23" x14ac:dyDescent="0.25">
      <c r="T1318" s="3">
        <f t="shared" si="30"/>
        <v>1335</v>
      </c>
      <c r="U1318" s="10">
        <f t="array" ref="U1318">SUM((B$3:B$265&lt;T1318)*((C$3:C$265-V1318)^2))+SUM((B$3:B$265&gt;=T1318)*((C$3:C$265-W1318)^2))</f>
        <v>89.343818404664461</v>
      </c>
      <c r="V1318" s="11">
        <f t="array" ref="V1318">SUM((B$3:B$265&lt;T1318)*(C$3:C$265))/COUNTIF(B$3:B$265,"&lt;"&amp; T1318)</f>
        <v>5.0147544965644935</v>
      </c>
      <c r="W1318" s="11">
        <f t="array" ref="W1318">SUM((B$3:B$265&gt;=T1318)*(C$3:C$265))/COUNTIF(B$3:B$265,"&gt;=" &amp;T1318)</f>
        <v>6.4181394833759811</v>
      </c>
    </row>
    <row r="1319" spans="20:23" x14ac:dyDescent="0.25">
      <c r="T1319" s="3">
        <f t="shared" si="30"/>
        <v>1336</v>
      </c>
      <c r="U1319" s="10">
        <f t="array" ref="U1319">SUM((B$3:B$265&lt;T1319)*((C$3:C$265-V1319)^2))+SUM((B$3:B$265&gt;=T1319)*((C$3:C$265-W1319)^2))</f>
        <v>89.650406085225995</v>
      </c>
      <c r="V1319" s="11">
        <f t="array" ref="V1319">SUM((B$3:B$265&lt;T1319)*(C$3:C$265))/COUNTIF(B$3:B$265,"&lt;"&amp; T1319)</f>
        <v>5.0235092398015437</v>
      </c>
      <c r="W1319" s="11">
        <f t="array" ref="W1319">SUM((B$3:B$265&gt;=T1319)*(C$3:C$265))/COUNTIF(B$3:B$265,"&gt;=" &amp;T1319)</f>
        <v>6.4216053296451934</v>
      </c>
    </row>
    <row r="1320" spans="20:23" x14ac:dyDescent="0.25">
      <c r="T1320" s="3">
        <f t="shared" si="30"/>
        <v>1337</v>
      </c>
      <c r="U1320" s="10">
        <f t="array" ref="U1320">SUM((B$3:B$265&lt;T1320)*((C$3:C$265-V1320)^2))+SUM((B$3:B$265&gt;=T1320)*((C$3:C$265-W1320)^2))</f>
        <v>89.650406085225995</v>
      </c>
      <c r="V1320" s="11">
        <f t="array" ref="V1320">SUM((B$3:B$265&lt;T1320)*(C$3:C$265))/COUNTIF(B$3:B$265,"&lt;"&amp; T1320)</f>
        <v>5.0235092398015437</v>
      </c>
      <c r="W1320" s="11">
        <f t="array" ref="W1320">SUM((B$3:B$265&gt;=T1320)*(C$3:C$265))/COUNTIF(B$3:B$265,"&gt;=" &amp;T1320)</f>
        <v>6.4216053296451934</v>
      </c>
    </row>
    <row r="1321" spans="20:23" x14ac:dyDescent="0.25">
      <c r="T1321" s="3">
        <f t="shared" si="30"/>
        <v>1338</v>
      </c>
      <c r="U1321" s="10">
        <f t="array" ref="U1321">SUM((B$3:B$265&lt;T1321)*((C$3:C$265-V1321)^2))+SUM((B$3:B$265&gt;=T1321)*((C$3:C$265-W1321)^2))</f>
        <v>90.559777549852157</v>
      </c>
      <c r="V1321" s="11">
        <f t="array" ref="V1321">SUM((B$3:B$265&lt;T1321)*(C$3:C$265))/COUNTIF(B$3:B$265,"&lt;"&amp; T1321)</f>
        <v>5.0344515794730631</v>
      </c>
      <c r="W1321" s="11">
        <f t="array" ref="W1321">SUM((B$3:B$265&gt;=T1321)*(C$3:C$265))/COUNTIF(B$3:B$265,"&gt;=" &amp;T1321)</f>
        <v>6.4237918158033045</v>
      </c>
    </row>
    <row r="1322" spans="20:23" x14ac:dyDescent="0.25">
      <c r="T1322" s="3">
        <f t="shared" si="30"/>
        <v>1339</v>
      </c>
      <c r="U1322" s="10">
        <f t="array" ref="U1322">SUM((B$3:B$265&lt;T1322)*((C$3:C$265-V1322)^2))+SUM((B$3:B$265&gt;=T1322)*((C$3:C$265-W1322)^2))</f>
        <v>90.559777549852157</v>
      </c>
      <c r="V1322" s="11">
        <f t="array" ref="V1322">SUM((B$3:B$265&lt;T1322)*(C$3:C$265))/COUNTIF(B$3:B$265,"&lt;"&amp; T1322)</f>
        <v>5.0344515794730631</v>
      </c>
      <c r="W1322" s="11">
        <f t="array" ref="W1322">SUM((B$3:B$265&gt;=T1322)*(C$3:C$265))/COUNTIF(B$3:B$265,"&gt;=" &amp;T1322)</f>
        <v>6.4237918158033045</v>
      </c>
    </row>
    <row r="1323" spans="20:23" x14ac:dyDescent="0.25">
      <c r="T1323" s="3">
        <f t="shared" si="30"/>
        <v>1340</v>
      </c>
      <c r="U1323" s="10">
        <f t="array" ref="U1323">SUM((B$3:B$265&lt;T1323)*((C$3:C$265-V1323)^2))+SUM((B$3:B$265&gt;=T1323)*((C$3:C$265-W1323)^2))</f>
        <v>90.559777549852157</v>
      </c>
      <c r="V1323" s="11">
        <f t="array" ref="V1323">SUM((B$3:B$265&lt;T1323)*(C$3:C$265))/COUNTIF(B$3:B$265,"&lt;"&amp; T1323)</f>
        <v>5.0344515794730631</v>
      </c>
      <c r="W1323" s="11">
        <f t="array" ref="W1323">SUM((B$3:B$265&gt;=T1323)*(C$3:C$265))/COUNTIF(B$3:B$265,"&gt;=" &amp;T1323)</f>
        <v>6.4237918158033045</v>
      </c>
    </row>
    <row r="1324" spans="20:23" x14ac:dyDescent="0.25">
      <c r="T1324" s="3">
        <f t="shared" si="30"/>
        <v>1341</v>
      </c>
      <c r="U1324" s="10">
        <f t="array" ref="U1324">SUM((B$3:B$265&lt;T1324)*((C$3:C$265-V1324)^2))+SUM((B$3:B$265&gt;=T1324)*((C$3:C$265-W1324)^2))</f>
        <v>90.559777549852157</v>
      </c>
      <c r="V1324" s="11">
        <f t="array" ref="V1324">SUM((B$3:B$265&lt;T1324)*(C$3:C$265))/COUNTIF(B$3:B$265,"&lt;"&amp; T1324)</f>
        <v>5.0344515794730631</v>
      </c>
      <c r="W1324" s="11">
        <f t="array" ref="W1324">SUM((B$3:B$265&gt;=T1324)*(C$3:C$265))/COUNTIF(B$3:B$265,"&gt;=" &amp;T1324)</f>
        <v>6.4237918158033045</v>
      </c>
    </row>
    <row r="1325" spans="20:23" x14ac:dyDescent="0.25">
      <c r="T1325" s="3">
        <f t="shared" si="30"/>
        <v>1342</v>
      </c>
      <c r="U1325" s="10">
        <f t="array" ref="U1325">SUM((B$3:B$265&lt;T1325)*((C$3:C$265-V1325)^2))+SUM((B$3:B$265&gt;=T1325)*((C$3:C$265-W1325)^2))</f>
        <v>90.559777549852157</v>
      </c>
      <c r="V1325" s="11">
        <f t="array" ref="V1325">SUM((B$3:B$265&lt;T1325)*(C$3:C$265))/COUNTIF(B$3:B$265,"&lt;"&amp; T1325)</f>
        <v>5.0344515794730631</v>
      </c>
      <c r="W1325" s="11">
        <f t="array" ref="W1325">SUM((B$3:B$265&gt;=T1325)*(C$3:C$265))/COUNTIF(B$3:B$265,"&gt;=" &amp;T1325)</f>
        <v>6.4237918158033045</v>
      </c>
    </row>
    <row r="1326" spans="20:23" x14ac:dyDescent="0.25">
      <c r="T1326" s="3">
        <f t="shared" si="30"/>
        <v>1343</v>
      </c>
      <c r="U1326" s="10">
        <f t="array" ref="U1326">SUM((B$3:B$265&lt;T1326)*((C$3:C$265-V1326)^2))+SUM((B$3:B$265&gt;=T1326)*((C$3:C$265-W1326)^2))</f>
        <v>90.559777549852157</v>
      </c>
      <c r="V1326" s="11">
        <f t="array" ref="V1326">SUM((B$3:B$265&lt;T1326)*(C$3:C$265))/COUNTIF(B$3:B$265,"&lt;"&amp; T1326)</f>
        <v>5.0344515794730631</v>
      </c>
      <c r="W1326" s="11">
        <f t="array" ref="W1326">SUM((B$3:B$265&gt;=T1326)*(C$3:C$265))/COUNTIF(B$3:B$265,"&gt;=" &amp;T1326)</f>
        <v>6.4237918158033045</v>
      </c>
    </row>
    <row r="1327" spans="20:23" x14ac:dyDescent="0.25">
      <c r="T1327" s="3">
        <f t="shared" si="30"/>
        <v>1344</v>
      </c>
      <c r="U1327" s="10">
        <f t="array" ref="U1327">SUM((B$3:B$265&lt;T1327)*((C$3:C$265-V1327)^2))+SUM((B$3:B$265&gt;=T1327)*((C$3:C$265-W1327)^2))</f>
        <v>90.559777549852157</v>
      </c>
      <c r="V1327" s="11">
        <f t="array" ref="V1327">SUM((B$3:B$265&lt;T1327)*(C$3:C$265))/COUNTIF(B$3:B$265,"&lt;"&amp; T1327)</f>
        <v>5.0344515794730631</v>
      </c>
      <c r="W1327" s="11">
        <f t="array" ref="W1327">SUM((B$3:B$265&gt;=T1327)*(C$3:C$265))/COUNTIF(B$3:B$265,"&gt;=" &amp;T1327)</f>
        <v>6.4237918158033045</v>
      </c>
    </row>
    <row r="1328" spans="20:23" x14ac:dyDescent="0.25">
      <c r="T1328" s="3">
        <f t="shared" si="30"/>
        <v>1345</v>
      </c>
      <c r="U1328" s="10">
        <f t="array" ref="U1328">SUM((B$3:B$265&lt;T1328)*((C$3:C$265-V1328)^2))+SUM((B$3:B$265&gt;=T1328)*((C$3:C$265-W1328)^2))</f>
        <v>90.559777549852157</v>
      </c>
      <c r="V1328" s="11">
        <f t="array" ref="V1328">SUM((B$3:B$265&lt;T1328)*(C$3:C$265))/COUNTIF(B$3:B$265,"&lt;"&amp; T1328)</f>
        <v>5.0344515794730631</v>
      </c>
      <c r="W1328" s="11">
        <f t="array" ref="W1328">SUM((B$3:B$265&gt;=T1328)*(C$3:C$265))/COUNTIF(B$3:B$265,"&gt;=" &amp;T1328)</f>
        <v>6.4237918158033045</v>
      </c>
    </row>
    <row r="1329" spans="20:23" x14ac:dyDescent="0.25">
      <c r="T1329" s="3">
        <f t="shared" si="30"/>
        <v>1346</v>
      </c>
      <c r="U1329" s="10">
        <f t="array" ref="U1329">SUM((B$3:B$265&lt;T1329)*((C$3:C$265-V1329)^2))+SUM((B$3:B$265&gt;=T1329)*((C$3:C$265-W1329)^2))</f>
        <v>90.559777549852157</v>
      </c>
      <c r="V1329" s="11">
        <f t="array" ref="V1329">SUM((B$3:B$265&lt;T1329)*(C$3:C$265))/COUNTIF(B$3:B$265,"&lt;"&amp; T1329)</f>
        <v>5.0344515794730631</v>
      </c>
      <c r="W1329" s="11">
        <f t="array" ref="W1329">SUM((B$3:B$265&gt;=T1329)*(C$3:C$265))/COUNTIF(B$3:B$265,"&gt;=" &amp;T1329)</f>
        <v>6.4237918158033045</v>
      </c>
    </row>
    <row r="1330" spans="20:23" x14ac:dyDescent="0.25">
      <c r="T1330" s="3">
        <f t="shared" si="30"/>
        <v>1347</v>
      </c>
      <c r="U1330" s="10">
        <f t="array" ref="U1330">SUM((B$3:B$265&lt;T1330)*((C$3:C$265-V1330)^2))+SUM((B$3:B$265&gt;=T1330)*((C$3:C$265-W1330)^2))</f>
        <v>90.559777549852157</v>
      </c>
      <c r="V1330" s="11">
        <f t="array" ref="V1330">SUM((B$3:B$265&lt;T1330)*(C$3:C$265))/COUNTIF(B$3:B$265,"&lt;"&amp; T1330)</f>
        <v>5.0344515794730631</v>
      </c>
      <c r="W1330" s="11">
        <f t="array" ref="W1330">SUM((B$3:B$265&gt;=T1330)*(C$3:C$265))/COUNTIF(B$3:B$265,"&gt;=" &amp;T1330)</f>
        <v>6.4237918158033045</v>
      </c>
    </row>
    <row r="1331" spans="20:23" x14ac:dyDescent="0.25">
      <c r="T1331" s="3">
        <f t="shared" si="30"/>
        <v>1348</v>
      </c>
      <c r="U1331" s="10">
        <f t="array" ref="U1331">SUM((B$3:B$265&lt;T1331)*((C$3:C$265-V1331)^2))+SUM((B$3:B$265&gt;=T1331)*((C$3:C$265-W1331)^2))</f>
        <v>90.559777549852157</v>
      </c>
      <c r="V1331" s="11">
        <f t="array" ref="V1331">SUM((B$3:B$265&lt;T1331)*(C$3:C$265))/COUNTIF(B$3:B$265,"&lt;"&amp; T1331)</f>
        <v>5.0344515794730631</v>
      </c>
      <c r="W1331" s="11">
        <f t="array" ref="W1331">SUM((B$3:B$265&gt;=T1331)*(C$3:C$265))/COUNTIF(B$3:B$265,"&gt;=" &amp;T1331)</f>
        <v>6.4237918158033045</v>
      </c>
    </row>
    <row r="1332" spans="20:23" x14ac:dyDescent="0.25">
      <c r="T1332" s="3">
        <f t="shared" si="30"/>
        <v>1349</v>
      </c>
      <c r="U1332" s="10">
        <f t="array" ref="U1332">SUM((B$3:B$265&lt;T1332)*((C$3:C$265-V1332)^2))+SUM((B$3:B$265&gt;=T1332)*((C$3:C$265-W1332)^2))</f>
        <v>90.559777549852157</v>
      </c>
      <c r="V1332" s="11">
        <f t="array" ref="V1332">SUM((B$3:B$265&lt;T1332)*(C$3:C$265))/COUNTIF(B$3:B$265,"&lt;"&amp; T1332)</f>
        <v>5.0344515794730631</v>
      </c>
      <c r="W1332" s="11">
        <f t="array" ref="W1332">SUM((B$3:B$265&gt;=T1332)*(C$3:C$265))/COUNTIF(B$3:B$265,"&gt;=" &amp;T1332)</f>
        <v>6.4237918158033045</v>
      </c>
    </row>
    <row r="1333" spans="20:23" x14ac:dyDescent="0.25">
      <c r="T1333" s="3">
        <f t="shared" si="30"/>
        <v>1350</v>
      </c>
      <c r="U1333" s="10">
        <f t="array" ref="U1333">SUM((B$3:B$265&lt;T1333)*((C$3:C$265-V1333)^2))+SUM((B$3:B$265&gt;=T1333)*((C$3:C$265-W1333)^2))</f>
        <v>90.559777549852157</v>
      </c>
      <c r="V1333" s="11">
        <f t="array" ref="V1333">SUM((B$3:B$265&lt;T1333)*(C$3:C$265))/COUNTIF(B$3:B$265,"&lt;"&amp; T1333)</f>
        <v>5.0344515794730631</v>
      </c>
      <c r="W1333" s="11">
        <f t="array" ref="W1333">SUM((B$3:B$265&gt;=T1333)*(C$3:C$265))/COUNTIF(B$3:B$265,"&gt;=" &amp;T1333)</f>
        <v>6.4237918158033045</v>
      </c>
    </row>
    <row r="1334" spans="20:23" x14ac:dyDescent="0.25">
      <c r="T1334" s="3">
        <f t="shared" si="30"/>
        <v>1351</v>
      </c>
      <c r="U1334" s="10">
        <f t="array" ref="U1334">SUM((B$3:B$265&lt;T1334)*((C$3:C$265-V1334)^2))+SUM((B$3:B$265&gt;=T1334)*((C$3:C$265-W1334)^2))</f>
        <v>92.269901461905846</v>
      </c>
      <c r="V1334" s="11">
        <f t="array" ref="V1334">SUM((B$3:B$265&lt;T1334)*(C$3:C$265))/COUNTIF(B$3:B$265,"&lt;"&amp; T1334)</f>
        <v>5.0555071802132607</v>
      </c>
      <c r="W1334" s="11">
        <f t="array" ref="W1334">SUM((B$3:B$265&gt;=T1334)*(C$3:C$265))/COUNTIF(B$3:B$265,"&gt;=" &amp;T1334)</f>
        <v>6.4283268026392406</v>
      </c>
    </row>
    <row r="1335" spans="20:23" x14ac:dyDescent="0.25">
      <c r="T1335" s="3">
        <f t="shared" si="30"/>
        <v>1352</v>
      </c>
      <c r="U1335" s="10">
        <f t="array" ref="U1335">SUM((B$3:B$265&lt;T1335)*((C$3:C$265-V1335)^2))+SUM((B$3:B$265&gt;=T1335)*((C$3:C$265-W1335)^2))</f>
        <v>92.269901461905846</v>
      </c>
      <c r="V1335" s="11">
        <f t="array" ref="V1335">SUM((B$3:B$265&lt;T1335)*(C$3:C$265))/COUNTIF(B$3:B$265,"&lt;"&amp; T1335)</f>
        <v>5.0555071802132607</v>
      </c>
      <c r="W1335" s="11">
        <f t="array" ref="W1335">SUM((B$3:B$265&gt;=T1335)*(C$3:C$265))/COUNTIF(B$3:B$265,"&gt;=" &amp;T1335)</f>
        <v>6.4283268026392406</v>
      </c>
    </row>
    <row r="1336" spans="20:23" x14ac:dyDescent="0.25">
      <c r="T1336" s="3">
        <f t="shared" si="30"/>
        <v>1353</v>
      </c>
      <c r="U1336" s="10">
        <f t="array" ref="U1336">SUM((B$3:B$265&lt;T1336)*((C$3:C$265-V1336)^2))+SUM((B$3:B$265&gt;=T1336)*((C$3:C$265-W1336)^2))</f>
        <v>92.269901461905846</v>
      </c>
      <c r="V1336" s="11">
        <f t="array" ref="V1336">SUM((B$3:B$265&lt;T1336)*(C$3:C$265))/COUNTIF(B$3:B$265,"&lt;"&amp; T1336)</f>
        <v>5.0555071802132607</v>
      </c>
      <c r="W1336" s="11">
        <f t="array" ref="W1336">SUM((B$3:B$265&gt;=T1336)*(C$3:C$265))/COUNTIF(B$3:B$265,"&gt;=" &amp;T1336)</f>
        <v>6.4283268026392406</v>
      </c>
    </row>
    <row r="1337" spans="20:23" x14ac:dyDescent="0.25">
      <c r="T1337" s="3">
        <f t="shared" si="30"/>
        <v>1354</v>
      </c>
      <c r="U1337" s="10">
        <f t="array" ref="U1337">SUM((B$3:B$265&lt;T1337)*((C$3:C$265-V1337)^2))+SUM((B$3:B$265&gt;=T1337)*((C$3:C$265-W1337)^2))</f>
        <v>92.269901461905846</v>
      </c>
      <c r="V1337" s="11">
        <f t="array" ref="V1337">SUM((B$3:B$265&lt;T1337)*(C$3:C$265))/COUNTIF(B$3:B$265,"&lt;"&amp; T1337)</f>
        <v>5.0555071802132607</v>
      </c>
      <c r="W1337" s="11">
        <f t="array" ref="W1337">SUM((B$3:B$265&gt;=T1337)*(C$3:C$265))/COUNTIF(B$3:B$265,"&gt;=" &amp;T1337)</f>
        <v>6.4283268026392406</v>
      </c>
    </row>
    <row r="1338" spans="20:23" x14ac:dyDescent="0.25">
      <c r="T1338" s="3">
        <f t="shared" si="30"/>
        <v>1355</v>
      </c>
      <c r="U1338" s="10">
        <f t="array" ref="U1338">SUM((B$3:B$265&lt;T1338)*((C$3:C$265-V1338)^2))+SUM((B$3:B$265&gt;=T1338)*((C$3:C$265-W1338)^2))</f>
        <v>92.157702813274028</v>
      </c>
      <c r="V1338" s="11">
        <f t="array" ref="V1338">SUM((B$3:B$265&lt;T1338)*(C$3:C$265))/COUNTIF(B$3:B$265,"&lt;"&amp; T1338)</f>
        <v>5.0621904306714356</v>
      </c>
      <c r="W1338" s="11">
        <f t="array" ref="W1338">SUM((B$3:B$265&gt;=T1338)*(C$3:C$265))/COUNTIF(B$3:B$265,"&gt;=" &amp;T1338)</f>
        <v>6.4326915275066083</v>
      </c>
    </row>
    <row r="1339" spans="20:23" x14ac:dyDescent="0.25">
      <c r="T1339" s="3">
        <f t="shared" si="30"/>
        <v>1356</v>
      </c>
      <c r="U1339" s="10">
        <f t="array" ref="U1339">SUM((B$3:B$265&lt;T1339)*((C$3:C$265-V1339)^2))+SUM((B$3:B$265&gt;=T1339)*((C$3:C$265-W1339)^2))</f>
        <v>92.157702813274028</v>
      </c>
      <c r="V1339" s="11">
        <f t="array" ref="V1339">SUM((B$3:B$265&lt;T1339)*(C$3:C$265))/COUNTIF(B$3:B$265,"&lt;"&amp; T1339)</f>
        <v>5.0621904306714356</v>
      </c>
      <c r="W1339" s="11">
        <f t="array" ref="W1339">SUM((B$3:B$265&gt;=T1339)*(C$3:C$265))/COUNTIF(B$3:B$265,"&gt;=" &amp;T1339)</f>
        <v>6.4326915275066083</v>
      </c>
    </row>
    <row r="1340" spans="20:23" x14ac:dyDescent="0.25">
      <c r="T1340" s="3">
        <f t="shared" si="30"/>
        <v>1357</v>
      </c>
      <c r="U1340" s="10">
        <f t="array" ref="U1340">SUM((B$3:B$265&lt;T1340)*((C$3:C$265-V1340)^2))+SUM((B$3:B$265&gt;=T1340)*((C$3:C$265-W1340)^2))</f>
        <v>92.157702813274028</v>
      </c>
      <c r="V1340" s="11">
        <f t="array" ref="V1340">SUM((B$3:B$265&lt;T1340)*(C$3:C$265))/COUNTIF(B$3:B$265,"&lt;"&amp; T1340)</f>
        <v>5.0621904306714356</v>
      </c>
      <c r="W1340" s="11">
        <f t="array" ref="W1340">SUM((B$3:B$265&gt;=T1340)*(C$3:C$265))/COUNTIF(B$3:B$265,"&gt;=" &amp;T1340)</f>
        <v>6.4326915275066083</v>
      </c>
    </row>
    <row r="1341" spans="20:23" x14ac:dyDescent="0.25">
      <c r="T1341" s="3">
        <f t="shared" si="30"/>
        <v>1358</v>
      </c>
      <c r="U1341" s="10">
        <f t="array" ref="U1341">SUM((B$3:B$265&lt;T1341)*((C$3:C$265-V1341)^2))+SUM((B$3:B$265&gt;=T1341)*((C$3:C$265-W1341)^2))</f>
        <v>92.157702813274028</v>
      </c>
      <c r="V1341" s="11">
        <f t="array" ref="V1341">SUM((B$3:B$265&lt;T1341)*(C$3:C$265))/COUNTIF(B$3:B$265,"&lt;"&amp; T1341)</f>
        <v>5.0621904306714356</v>
      </c>
      <c r="W1341" s="11">
        <f t="array" ref="W1341">SUM((B$3:B$265&gt;=T1341)*(C$3:C$265))/COUNTIF(B$3:B$265,"&gt;=" &amp;T1341)</f>
        <v>6.4326915275066083</v>
      </c>
    </row>
    <row r="1342" spans="20:23" x14ac:dyDescent="0.25">
      <c r="T1342" s="3">
        <f t="shared" si="30"/>
        <v>1359</v>
      </c>
      <c r="U1342" s="10">
        <f t="array" ref="U1342">SUM((B$3:B$265&lt;T1342)*((C$3:C$265-V1342)^2))+SUM((B$3:B$265&gt;=T1342)*((C$3:C$265-W1342)^2))</f>
        <v>92.157702813274028</v>
      </c>
      <c r="V1342" s="11">
        <f t="array" ref="V1342">SUM((B$3:B$265&lt;T1342)*(C$3:C$265))/COUNTIF(B$3:B$265,"&lt;"&amp; T1342)</f>
        <v>5.0621904306714356</v>
      </c>
      <c r="W1342" s="11">
        <f t="array" ref="W1342">SUM((B$3:B$265&gt;=T1342)*(C$3:C$265))/COUNTIF(B$3:B$265,"&gt;=" &amp;T1342)</f>
        <v>6.4326915275066083</v>
      </c>
    </row>
    <row r="1343" spans="20:23" x14ac:dyDescent="0.25">
      <c r="T1343" s="3">
        <f t="shared" si="30"/>
        <v>1360</v>
      </c>
      <c r="U1343" s="10">
        <f t="array" ref="U1343">SUM((B$3:B$265&lt;T1343)*((C$3:C$265-V1343)^2))+SUM((B$3:B$265&gt;=T1343)*((C$3:C$265-W1343)^2))</f>
        <v>91.817154676793166</v>
      </c>
      <c r="V1343" s="11">
        <f t="array" ref="V1343">SUM((B$3:B$265&lt;T1343)*(C$3:C$265))/COUNTIF(B$3:B$265,"&lt;"&amp; T1343)</f>
        <v>5.0679417623297525</v>
      </c>
      <c r="W1343" s="11">
        <f t="array" ref="W1343">SUM((B$3:B$265&gt;=T1343)*(C$3:C$265))/COUNTIF(B$3:B$265,"&gt;=" &amp;T1343)</f>
        <v>6.4375816523206701</v>
      </c>
    </row>
    <row r="1344" spans="20:23" x14ac:dyDescent="0.25">
      <c r="T1344" s="3">
        <f t="shared" si="30"/>
        <v>1361</v>
      </c>
      <c r="U1344" s="10">
        <f t="array" ref="U1344">SUM((B$3:B$265&lt;T1344)*((C$3:C$265-V1344)^2))+SUM((B$3:B$265&gt;=T1344)*((C$3:C$265-W1344)^2))</f>
        <v>91.817154676793166</v>
      </c>
      <c r="V1344" s="11">
        <f t="array" ref="V1344">SUM((B$3:B$265&lt;T1344)*(C$3:C$265))/COUNTIF(B$3:B$265,"&lt;"&amp; T1344)</f>
        <v>5.0679417623297525</v>
      </c>
      <c r="W1344" s="11">
        <f t="array" ref="W1344">SUM((B$3:B$265&gt;=T1344)*(C$3:C$265))/COUNTIF(B$3:B$265,"&gt;=" &amp;T1344)</f>
        <v>6.4375816523206701</v>
      </c>
    </row>
    <row r="1345" spans="20:23" x14ac:dyDescent="0.25">
      <c r="T1345" s="3">
        <f t="shared" si="30"/>
        <v>1362</v>
      </c>
      <c r="U1345" s="10">
        <f t="array" ref="U1345">SUM((B$3:B$265&lt;T1345)*((C$3:C$265-V1345)^2))+SUM((B$3:B$265&gt;=T1345)*((C$3:C$265-W1345)^2))</f>
        <v>91.817154676793166</v>
      </c>
      <c r="V1345" s="11">
        <f t="array" ref="V1345">SUM((B$3:B$265&lt;T1345)*(C$3:C$265))/COUNTIF(B$3:B$265,"&lt;"&amp; T1345)</f>
        <v>5.0679417623297525</v>
      </c>
      <c r="W1345" s="11">
        <f t="array" ref="W1345">SUM((B$3:B$265&gt;=T1345)*(C$3:C$265))/COUNTIF(B$3:B$265,"&gt;=" &amp;T1345)</f>
        <v>6.4375816523206701</v>
      </c>
    </row>
    <row r="1346" spans="20:23" x14ac:dyDescent="0.25">
      <c r="T1346" s="3">
        <f t="shared" si="30"/>
        <v>1363</v>
      </c>
      <c r="U1346" s="10">
        <f t="array" ref="U1346">SUM((B$3:B$265&lt;T1346)*((C$3:C$265-V1346)^2))+SUM((B$3:B$265&gt;=T1346)*((C$3:C$265-W1346)^2))</f>
        <v>91.817154676793166</v>
      </c>
      <c r="V1346" s="11">
        <f t="array" ref="V1346">SUM((B$3:B$265&lt;T1346)*(C$3:C$265))/COUNTIF(B$3:B$265,"&lt;"&amp; T1346)</f>
        <v>5.0679417623297525</v>
      </c>
      <c r="W1346" s="11">
        <f t="array" ref="W1346">SUM((B$3:B$265&gt;=T1346)*(C$3:C$265))/COUNTIF(B$3:B$265,"&gt;=" &amp;T1346)</f>
        <v>6.4375816523206701</v>
      </c>
    </row>
    <row r="1347" spans="20:23" x14ac:dyDescent="0.25">
      <c r="T1347" s="3">
        <f t="shared" si="30"/>
        <v>1364</v>
      </c>
      <c r="U1347" s="10">
        <f t="array" ref="U1347">SUM((B$3:B$265&lt;T1347)*((C$3:C$265-V1347)^2))+SUM((B$3:B$265&gt;=T1347)*((C$3:C$265-W1347)^2))</f>
        <v>91.817154676793166</v>
      </c>
      <c r="V1347" s="11">
        <f t="array" ref="V1347">SUM((B$3:B$265&lt;T1347)*(C$3:C$265))/COUNTIF(B$3:B$265,"&lt;"&amp; T1347)</f>
        <v>5.0679417623297525</v>
      </c>
      <c r="W1347" s="11">
        <f t="array" ref="W1347">SUM((B$3:B$265&gt;=T1347)*(C$3:C$265))/COUNTIF(B$3:B$265,"&gt;=" &amp;T1347)</f>
        <v>6.4375816523206701</v>
      </c>
    </row>
    <row r="1348" spans="20:23" x14ac:dyDescent="0.25">
      <c r="T1348" s="3">
        <f t="shared" si="30"/>
        <v>1365</v>
      </c>
      <c r="U1348" s="10">
        <f t="array" ref="U1348">SUM((B$3:B$265&lt;T1348)*((C$3:C$265-V1348)^2))+SUM((B$3:B$265&gt;=T1348)*((C$3:C$265-W1348)^2))</f>
        <v>91.817154676793166</v>
      </c>
      <c r="V1348" s="11">
        <f t="array" ref="V1348">SUM((B$3:B$265&lt;T1348)*(C$3:C$265))/COUNTIF(B$3:B$265,"&lt;"&amp; T1348)</f>
        <v>5.0679417623297525</v>
      </c>
      <c r="W1348" s="11">
        <f t="array" ref="W1348">SUM((B$3:B$265&gt;=T1348)*(C$3:C$265))/COUNTIF(B$3:B$265,"&gt;=" &amp;T1348)</f>
        <v>6.4375816523206701</v>
      </c>
    </row>
    <row r="1349" spans="20:23" x14ac:dyDescent="0.25">
      <c r="T1349" s="3">
        <f t="shared" ref="T1349:T1412" si="31">T1348+1</f>
        <v>1366</v>
      </c>
      <c r="U1349" s="10">
        <f t="array" ref="U1349">SUM((B$3:B$265&lt;T1349)*((C$3:C$265-V1349)^2))+SUM((B$3:B$265&gt;=T1349)*((C$3:C$265-W1349)^2))</f>
        <v>91.817154676793166</v>
      </c>
      <c r="V1349" s="11">
        <f t="array" ref="V1349">SUM((B$3:B$265&lt;T1349)*(C$3:C$265))/COUNTIF(B$3:B$265,"&lt;"&amp; T1349)</f>
        <v>5.0679417623297525</v>
      </c>
      <c r="W1349" s="11">
        <f t="array" ref="W1349">SUM((B$3:B$265&gt;=T1349)*(C$3:C$265))/COUNTIF(B$3:B$265,"&gt;=" &amp;T1349)</f>
        <v>6.4375816523206701</v>
      </c>
    </row>
    <row r="1350" spans="20:23" x14ac:dyDescent="0.25">
      <c r="T1350" s="3">
        <f t="shared" si="31"/>
        <v>1367</v>
      </c>
      <c r="U1350" s="10">
        <f t="array" ref="U1350">SUM((B$3:B$265&lt;T1350)*((C$3:C$265-V1350)^2))+SUM((B$3:B$265&gt;=T1350)*((C$3:C$265-W1350)^2))</f>
        <v>91.817154676793166</v>
      </c>
      <c r="V1350" s="11">
        <f t="array" ref="V1350">SUM((B$3:B$265&lt;T1350)*(C$3:C$265))/COUNTIF(B$3:B$265,"&lt;"&amp; T1350)</f>
        <v>5.0679417623297525</v>
      </c>
      <c r="W1350" s="11">
        <f t="array" ref="W1350">SUM((B$3:B$265&gt;=T1350)*(C$3:C$265))/COUNTIF(B$3:B$265,"&gt;=" &amp;T1350)</f>
        <v>6.4375816523206701</v>
      </c>
    </row>
    <row r="1351" spans="20:23" x14ac:dyDescent="0.25">
      <c r="T1351" s="3">
        <f t="shared" si="31"/>
        <v>1368</v>
      </c>
      <c r="U1351" s="10">
        <f t="array" ref="U1351">SUM((B$3:B$265&lt;T1351)*((C$3:C$265-V1351)^2))+SUM((B$3:B$265&gt;=T1351)*((C$3:C$265-W1351)^2))</f>
        <v>91.817154676793166</v>
      </c>
      <c r="V1351" s="11">
        <f t="array" ref="V1351">SUM((B$3:B$265&lt;T1351)*(C$3:C$265))/COUNTIF(B$3:B$265,"&lt;"&amp; T1351)</f>
        <v>5.0679417623297525</v>
      </c>
      <c r="W1351" s="11">
        <f t="array" ref="W1351">SUM((B$3:B$265&gt;=T1351)*(C$3:C$265))/COUNTIF(B$3:B$265,"&gt;=" &amp;T1351)</f>
        <v>6.4375816523206701</v>
      </c>
    </row>
    <row r="1352" spans="20:23" x14ac:dyDescent="0.25">
      <c r="T1352" s="3">
        <f t="shared" si="31"/>
        <v>1369</v>
      </c>
      <c r="U1352" s="10">
        <f t="array" ref="U1352">SUM((B$3:B$265&lt;T1352)*((C$3:C$265-V1352)^2))+SUM((B$3:B$265&gt;=T1352)*((C$3:C$265-W1352)^2))</f>
        <v>91.817154676793166</v>
      </c>
      <c r="V1352" s="11">
        <f t="array" ref="V1352">SUM((B$3:B$265&lt;T1352)*(C$3:C$265))/COUNTIF(B$3:B$265,"&lt;"&amp; T1352)</f>
        <v>5.0679417623297525</v>
      </c>
      <c r="W1352" s="11">
        <f t="array" ref="W1352">SUM((B$3:B$265&gt;=T1352)*(C$3:C$265))/COUNTIF(B$3:B$265,"&gt;=" &amp;T1352)</f>
        <v>6.4375816523206701</v>
      </c>
    </row>
    <row r="1353" spans="20:23" x14ac:dyDescent="0.25">
      <c r="T1353" s="3">
        <f t="shared" si="31"/>
        <v>1370</v>
      </c>
      <c r="U1353" s="10">
        <f t="array" ref="U1353">SUM((B$3:B$265&lt;T1353)*((C$3:C$265-V1353)^2))+SUM((B$3:B$265&gt;=T1353)*((C$3:C$265-W1353)^2))</f>
        <v>91.817154676793166</v>
      </c>
      <c r="V1353" s="11">
        <f t="array" ref="V1353">SUM((B$3:B$265&lt;T1353)*(C$3:C$265))/COUNTIF(B$3:B$265,"&lt;"&amp; T1353)</f>
        <v>5.0679417623297525</v>
      </c>
      <c r="W1353" s="11">
        <f t="array" ref="W1353">SUM((B$3:B$265&gt;=T1353)*(C$3:C$265))/COUNTIF(B$3:B$265,"&gt;=" &amp;T1353)</f>
        <v>6.4375816523206701</v>
      </c>
    </row>
    <row r="1354" spans="20:23" x14ac:dyDescent="0.25">
      <c r="T1354" s="3">
        <f t="shared" si="31"/>
        <v>1371</v>
      </c>
      <c r="U1354" s="10">
        <f t="array" ref="U1354">SUM((B$3:B$265&lt;T1354)*((C$3:C$265-V1354)^2))+SUM((B$3:B$265&gt;=T1354)*((C$3:C$265-W1354)^2))</f>
        <v>91.817154676793166</v>
      </c>
      <c r="V1354" s="11">
        <f t="array" ref="V1354">SUM((B$3:B$265&lt;T1354)*(C$3:C$265))/COUNTIF(B$3:B$265,"&lt;"&amp; T1354)</f>
        <v>5.0679417623297525</v>
      </c>
      <c r="W1354" s="11">
        <f t="array" ref="W1354">SUM((B$3:B$265&gt;=T1354)*(C$3:C$265))/COUNTIF(B$3:B$265,"&gt;=" &amp;T1354)</f>
        <v>6.4375816523206701</v>
      </c>
    </row>
    <row r="1355" spans="20:23" x14ac:dyDescent="0.25">
      <c r="T1355" s="3">
        <f t="shared" si="31"/>
        <v>1372</v>
      </c>
      <c r="U1355" s="10">
        <f t="array" ref="U1355">SUM((B$3:B$265&lt;T1355)*((C$3:C$265-V1355)^2))+SUM((B$3:B$265&gt;=T1355)*((C$3:C$265-W1355)^2))</f>
        <v>91.817154676793166</v>
      </c>
      <c r="V1355" s="11">
        <f t="array" ref="V1355">SUM((B$3:B$265&lt;T1355)*(C$3:C$265))/COUNTIF(B$3:B$265,"&lt;"&amp; T1355)</f>
        <v>5.0679417623297525</v>
      </c>
      <c r="W1355" s="11">
        <f t="array" ref="W1355">SUM((B$3:B$265&gt;=T1355)*(C$3:C$265))/COUNTIF(B$3:B$265,"&gt;=" &amp;T1355)</f>
        <v>6.4375816523206701</v>
      </c>
    </row>
    <row r="1356" spans="20:23" x14ac:dyDescent="0.25">
      <c r="T1356" s="3">
        <f t="shared" si="31"/>
        <v>1373</v>
      </c>
      <c r="U1356" s="10">
        <f t="array" ref="U1356">SUM((B$3:B$265&lt;T1356)*((C$3:C$265-V1356)^2))+SUM((B$3:B$265&gt;=T1356)*((C$3:C$265-W1356)^2))</f>
        <v>91.817154676793166</v>
      </c>
      <c r="V1356" s="11">
        <f t="array" ref="V1356">SUM((B$3:B$265&lt;T1356)*(C$3:C$265))/COUNTIF(B$3:B$265,"&lt;"&amp; T1356)</f>
        <v>5.0679417623297525</v>
      </c>
      <c r="W1356" s="11">
        <f t="array" ref="W1356">SUM((B$3:B$265&gt;=T1356)*(C$3:C$265))/COUNTIF(B$3:B$265,"&gt;=" &amp;T1356)</f>
        <v>6.4375816523206701</v>
      </c>
    </row>
    <row r="1357" spans="20:23" x14ac:dyDescent="0.25">
      <c r="T1357" s="3">
        <f t="shared" si="31"/>
        <v>1374</v>
      </c>
      <c r="U1357" s="10">
        <f t="array" ref="U1357">SUM((B$3:B$265&lt;T1357)*((C$3:C$265-V1357)^2))+SUM((B$3:B$265&gt;=T1357)*((C$3:C$265-W1357)^2))</f>
        <v>91.817154676793166</v>
      </c>
      <c r="V1357" s="11">
        <f t="array" ref="V1357">SUM((B$3:B$265&lt;T1357)*(C$3:C$265))/COUNTIF(B$3:B$265,"&lt;"&amp; T1357)</f>
        <v>5.0679417623297525</v>
      </c>
      <c r="W1357" s="11">
        <f t="array" ref="W1357">SUM((B$3:B$265&gt;=T1357)*(C$3:C$265))/COUNTIF(B$3:B$265,"&gt;=" &amp;T1357)</f>
        <v>6.4375816523206701</v>
      </c>
    </row>
    <row r="1358" spans="20:23" x14ac:dyDescent="0.25">
      <c r="T1358" s="3">
        <f t="shared" si="31"/>
        <v>1375</v>
      </c>
      <c r="U1358" s="10">
        <f t="array" ref="U1358">SUM((B$3:B$265&lt;T1358)*((C$3:C$265-V1358)^2))+SUM((B$3:B$265&gt;=T1358)*((C$3:C$265-W1358)^2))</f>
        <v>91.817154676793166</v>
      </c>
      <c r="V1358" s="11">
        <f t="array" ref="V1358">SUM((B$3:B$265&lt;T1358)*(C$3:C$265))/COUNTIF(B$3:B$265,"&lt;"&amp; T1358)</f>
        <v>5.0679417623297525</v>
      </c>
      <c r="W1358" s="11">
        <f t="array" ref="W1358">SUM((B$3:B$265&gt;=T1358)*(C$3:C$265))/COUNTIF(B$3:B$265,"&gt;=" &amp;T1358)</f>
        <v>6.4375816523206701</v>
      </c>
    </row>
    <row r="1359" spans="20:23" x14ac:dyDescent="0.25">
      <c r="T1359" s="3">
        <f t="shared" si="31"/>
        <v>1376</v>
      </c>
      <c r="U1359" s="10">
        <f t="array" ref="U1359">SUM((B$3:B$265&lt;T1359)*((C$3:C$265-V1359)^2))+SUM((B$3:B$265&gt;=T1359)*((C$3:C$265-W1359)^2))</f>
        <v>91.817154676793166</v>
      </c>
      <c r="V1359" s="11">
        <f t="array" ref="V1359">SUM((B$3:B$265&lt;T1359)*(C$3:C$265))/COUNTIF(B$3:B$265,"&lt;"&amp; T1359)</f>
        <v>5.0679417623297525</v>
      </c>
      <c r="W1359" s="11">
        <f t="array" ref="W1359">SUM((B$3:B$265&gt;=T1359)*(C$3:C$265))/COUNTIF(B$3:B$265,"&gt;=" &amp;T1359)</f>
        <v>6.4375816523206701</v>
      </c>
    </row>
    <row r="1360" spans="20:23" x14ac:dyDescent="0.25">
      <c r="T1360" s="3">
        <f t="shared" si="31"/>
        <v>1377</v>
      </c>
      <c r="U1360" s="10">
        <f t="array" ref="U1360">SUM((B$3:B$265&lt;T1360)*((C$3:C$265-V1360)^2))+SUM((B$3:B$265&gt;=T1360)*((C$3:C$265-W1360)^2))</f>
        <v>91.817154676793166</v>
      </c>
      <c r="V1360" s="11">
        <f t="array" ref="V1360">SUM((B$3:B$265&lt;T1360)*(C$3:C$265))/COUNTIF(B$3:B$265,"&lt;"&amp; T1360)</f>
        <v>5.0679417623297525</v>
      </c>
      <c r="W1360" s="11">
        <f t="array" ref="W1360">SUM((B$3:B$265&gt;=T1360)*(C$3:C$265))/COUNTIF(B$3:B$265,"&gt;=" &amp;T1360)</f>
        <v>6.4375816523206701</v>
      </c>
    </row>
    <row r="1361" spans="20:23" x14ac:dyDescent="0.25">
      <c r="T1361" s="3">
        <f t="shared" si="31"/>
        <v>1378</v>
      </c>
      <c r="U1361" s="10">
        <f t="array" ref="U1361">SUM((B$3:B$265&lt;T1361)*((C$3:C$265-V1361)^2))+SUM((B$3:B$265&gt;=T1361)*((C$3:C$265-W1361)^2))</f>
        <v>91.817154676793166</v>
      </c>
      <c r="V1361" s="11">
        <f t="array" ref="V1361">SUM((B$3:B$265&lt;T1361)*(C$3:C$265))/COUNTIF(B$3:B$265,"&lt;"&amp; T1361)</f>
        <v>5.0679417623297525</v>
      </c>
      <c r="W1361" s="11">
        <f t="array" ref="W1361">SUM((B$3:B$265&gt;=T1361)*(C$3:C$265))/COUNTIF(B$3:B$265,"&gt;=" &amp;T1361)</f>
        <v>6.4375816523206701</v>
      </c>
    </row>
    <row r="1362" spans="20:23" x14ac:dyDescent="0.25">
      <c r="T1362" s="3">
        <f t="shared" si="31"/>
        <v>1379</v>
      </c>
      <c r="U1362" s="10">
        <f t="array" ref="U1362">SUM((B$3:B$265&lt;T1362)*((C$3:C$265-V1362)^2))+SUM((B$3:B$265&gt;=T1362)*((C$3:C$265-W1362)^2))</f>
        <v>91.817154676793166</v>
      </c>
      <c r="V1362" s="11">
        <f t="array" ref="V1362">SUM((B$3:B$265&lt;T1362)*(C$3:C$265))/COUNTIF(B$3:B$265,"&lt;"&amp; T1362)</f>
        <v>5.0679417623297525</v>
      </c>
      <c r="W1362" s="11">
        <f t="array" ref="W1362">SUM((B$3:B$265&gt;=T1362)*(C$3:C$265))/COUNTIF(B$3:B$265,"&gt;=" &amp;T1362)</f>
        <v>6.4375816523206701</v>
      </c>
    </row>
    <row r="1363" spans="20:23" x14ac:dyDescent="0.25">
      <c r="T1363" s="3">
        <f t="shared" si="31"/>
        <v>1380</v>
      </c>
      <c r="U1363" s="10">
        <f t="array" ref="U1363">SUM((B$3:B$265&lt;T1363)*((C$3:C$265-V1363)^2))+SUM((B$3:B$265&gt;=T1363)*((C$3:C$265-W1363)^2))</f>
        <v>91.817154676793166</v>
      </c>
      <c r="V1363" s="11">
        <f t="array" ref="V1363">SUM((B$3:B$265&lt;T1363)*(C$3:C$265))/COUNTIF(B$3:B$265,"&lt;"&amp; T1363)</f>
        <v>5.0679417623297525</v>
      </c>
      <c r="W1363" s="11">
        <f t="array" ref="W1363">SUM((B$3:B$265&gt;=T1363)*(C$3:C$265))/COUNTIF(B$3:B$265,"&gt;=" &amp;T1363)</f>
        <v>6.4375816523206701</v>
      </c>
    </row>
    <row r="1364" spans="20:23" x14ac:dyDescent="0.25">
      <c r="T1364" s="3">
        <f t="shared" si="31"/>
        <v>1381</v>
      </c>
      <c r="U1364" s="10">
        <f t="array" ref="U1364">SUM((B$3:B$265&lt;T1364)*((C$3:C$265-V1364)^2))+SUM((B$3:B$265&gt;=T1364)*((C$3:C$265-W1364)^2))</f>
        <v>91.817154676793166</v>
      </c>
      <c r="V1364" s="11">
        <f t="array" ref="V1364">SUM((B$3:B$265&lt;T1364)*(C$3:C$265))/COUNTIF(B$3:B$265,"&lt;"&amp; T1364)</f>
        <v>5.0679417623297525</v>
      </c>
      <c r="W1364" s="11">
        <f t="array" ref="W1364">SUM((B$3:B$265&gt;=T1364)*(C$3:C$265))/COUNTIF(B$3:B$265,"&gt;=" &amp;T1364)</f>
        <v>6.4375816523206701</v>
      </c>
    </row>
    <row r="1365" spans="20:23" x14ac:dyDescent="0.25">
      <c r="T1365" s="3">
        <f t="shared" si="31"/>
        <v>1382</v>
      </c>
      <c r="U1365" s="10">
        <f t="array" ref="U1365">SUM((B$3:B$265&lt;T1365)*((C$3:C$265-V1365)^2))+SUM((B$3:B$265&gt;=T1365)*((C$3:C$265-W1365)^2))</f>
        <v>91.817154676793166</v>
      </c>
      <c r="V1365" s="11">
        <f t="array" ref="V1365">SUM((B$3:B$265&lt;T1365)*(C$3:C$265))/COUNTIF(B$3:B$265,"&lt;"&amp; T1365)</f>
        <v>5.0679417623297525</v>
      </c>
      <c r="W1365" s="11">
        <f t="array" ref="W1365">SUM((B$3:B$265&gt;=T1365)*(C$3:C$265))/COUNTIF(B$3:B$265,"&gt;=" &amp;T1365)</f>
        <v>6.4375816523206701</v>
      </c>
    </row>
    <row r="1366" spans="20:23" x14ac:dyDescent="0.25">
      <c r="T1366" s="3">
        <f t="shared" si="31"/>
        <v>1383</v>
      </c>
      <c r="U1366" s="10">
        <f t="array" ref="U1366">SUM((B$3:B$265&lt;T1366)*((C$3:C$265-V1366)^2))+SUM((B$3:B$265&gt;=T1366)*((C$3:C$265-W1366)^2))</f>
        <v>91.817154676793166</v>
      </c>
      <c r="V1366" s="11">
        <f t="array" ref="V1366">SUM((B$3:B$265&lt;T1366)*(C$3:C$265))/COUNTIF(B$3:B$265,"&lt;"&amp; T1366)</f>
        <v>5.0679417623297525</v>
      </c>
      <c r="W1366" s="11">
        <f t="array" ref="W1366">SUM((B$3:B$265&gt;=T1366)*(C$3:C$265))/COUNTIF(B$3:B$265,"&gt;=" &amp;T1366)</f>
        <v>6.4375816523206701</v>
      </c>
    </row>
    <row r="1367" spans="20:23" x14ac:dyDescent="0.25">
      <c r="T1367" s="3">
        <f t="shared" si="31"/>
        <v>1384</v>
      </c>
      <c r="U1367" s="10">
        <f t="array" ref="U1367">SUM((B$3:B$265&lt;T1367)*((C$3:C$265-V1367)^2))+SUM((B$3:B$265&gt;=T1367)*((C$3:C$265-W1367)^2))</f>
        <v>91.817154676793166</v>
      </c>
      <c r="V1367" s="11">
        <f t="array" ref="V1367">SUM((B$3:B$265&lt;T1367)*(C$3:C$265))/COUNTIF(B$3:B$265,"&lt;"&amp; T1367)</f>
        <v>5.0679417623297525</v>
      </c>
      <c r="W1367" s="11">
        <f t="array" ref="W1367">SUM((B$3:B$265&gt;=T1367)*(C$3:C$265))/COUNTIF(B$3:B$265,"&gt;=" &amp;T1367)</f>
        <v>6.4375816523206701</v>
      </c>
    </row>
    <row r="1368" spans="20:23" x14ac:dyDescent="0.25">
      <c r="T1368" s="3">
        <f t="shared" si="31"/>
        <v>1385</v>
      </c>
      <c r="U1368" s="10">
        <f t="array" ref="U1368">SUM((B$3:B$265&lt;T1368)*((C$3:C$265-V1368)^2))+SUM((B$3:B$265&gt;=T1368)*((C$3:C$265-W1368)^2))</f>
        <v>91.817154676793166</v>
      </c>
      <c r="V1368" s="11">
        <f t="array" ref="V1368">SUM((B$3:B$265&lt;T1368)*(C$3:C$265))/COUNTIF(B$3:B$265,"&lt;"&amp; T1368)</f>
        <v>5.0679417623297525</v>
      </c>
      <c r="W1368" s="11">
        <f t="array" ref="W1368">SUM((B$3:B$265&gt;=T1368)*(C$3:C$265))/COUNTIF(B$3:B$265,"&gt;=" &amp;T1368)</f>
        <v>6.4375816523206701</v>
      </c>
    </row>
    <row r="1369" spans="20:23" x14ac:dyDescent="0.25">
      <c r="T1369" s="3">
        <f t="shared" si="31"/>
        <v>1386</v>
      </c>
      <c r="U1369" s="10">
        <f t="array" ref="U1369">SUM((B$3:B$265&lt;T1369)*((C$3:C$265-V1369)^2))+SUM((B$3:B$265&gt;=T1369)*((C$3:C$265-W1369)^2))</f>
        <v>91.817154676793166</v>
      </c>
      <c r="V1369" s="11">
        <f t="array" ref="V1369">SUM((B$3:B$265&lt;T1369)*(C$3:C$265))/COUNTIF(B$3:B$265,"&lt;"&amp; T1369)</f>
        <v>5.0679417623297525</v>
      </c>
      <c r="W1369" s="11">
        <f t="array" ref="W1369">SUM((B$3:B$265&gt;=T1369)*(C$3:C$265))/COUNTIF(B$3:B$265,"&gt;=" &amp;T1369)</f>
        <v>6.4375816523206701</v>
      </c>
    </row>
    <row r="1370" spans="20:23" x14ac:dyDescent="0.25">
      <c r="T1370" s="3">
        <f t="shared" si="31"/>
        <v>1387</v>
      </c>
      <c r="U1370" s="10">
        <f t="array" ref="U1370">SUM((B$3:B$265&lt;T1370)*((C$3:C$265-V1370)^2))+SUM((B$3:B$265&gt;=T1370)*((C$3:C$265-W1370)^2))</f>
        <v>91.817154676793166</v>
      </c>
      <c r="V1370" s="11">
        <f t="array" ref="V1370">SUM((B$3:B$265&lt;T1370)*(C$3:C$265))/COUNTIF(B$3:B$265,"&lt;"&amp; T1370)</f>
        <v>5.0679417623297525</v>
      </c>
      <c r="W1370" s="11">
        <f t="array" ref="W1370">SUM((B$3:B$265&gt;=T1370)*(C$3:C$265))/COUNTIF(B$3:B$265,"&gt;=" &amp;T1370)</f>
        <v>6.4375816523206701</v>
      </c>
    </row>
    <row r="1371" spans="20:23" x14ac:dyDescent="0.25">
      <c r="T1371" s="3">
        <f t="shared" si="31"/>
        <v>1388</v>
      </c>
      <c r="U1371" s="10">
        <f t="array" ref="U1371">SUM((B$3:B$265&lt;T1371)*((C$3:C$265-V1371)^2))+SUM((B$3:B$265&gt;=T1371)*((C$3:C$265-W1371)^2))</f>
        <v>91.817154676793166</v>
      </c>
      <c r="V1371" s="11">
        <f t="array" ref="V1371">SUM((B$3:B$265&lt;T1371)*(C$3:C$265))/COUNTIF(B$3:B$265,"&lt;"&amp; T1371)</f>
        <v>5.0679417623297525</v>
      </c>
      <c r="W1371" s="11">
        <f t="array" ref="W1371">SUM((B$3:B$265&gt;=T1371)*(C$3:C$265))/COUNTIF(B$3:B$265,"&gt;=" &amp;T1371)</f>
        <v>6.4375816523206701</v>
      </c>
    </row>
    <row r="1372" spans="20:23" x14ac:dyDescent="0.25">
      <c r="T1372" s="3">
        <f t="shared" si="31"/>
        <v>1389</v>
      </c>
      <c r="U1372" s="10">
        <f t="array" ref="U1372">SUM((B$3:B$265&lt;T1372)*((C$3:C$265-V1372)^2))+SUM((B$3:B$265&gt;=T1372)*((C$3:C$265-W1372)^2))</f>
        <v>91.817154676793166</v>
      </c>
      <c r="V1372" s="11">
        <f t="array" ref="V1372">SUM((B$3:B$265&lt;T1372)*(C$3:C$265))/COUNTIF(B$3:B$265,"&lt;"&amp; T1372)</f>
        <v>5.0679417623297525</v>
      </c>
      <c r="W1372" s="11">
        <f t="array" ref="W1372">SUM((B$3:B$265&gt;=T1372)*(C$3:C$265))/COUNTIF(B$3:B$265,"&gt;=" &amp;T1372)</f>
        <v>6.4375816523206701</v>
      </c>
    </row>
    <row r="1373" spans="20:23" x14ac:dyDescent="0.25">
      <c r="T1373" s="3">
        <f t="shared" si="31"/>
        <v>1390</v>
      </c>
      <c r="U1373" s="10">
        <f t="array" ref="U1373">SUM((B$3:B$265&lt;T1373)*((C$3:C$265-V1373)^2))+SUM((B$3:B$265&gt;=T1373)*((C$3:C$265-W1373)^2))</f>
        <v>91.817154676793166</v>
      </c>
      <c r="V1373" s="11">
        <f t="array" ref="V1373">SUM((B$3:B$265&lt;T1373)*(C$3:C$265))/COUNTIF(B$3:B$265,"&lt;"&amp; T1373)</f>
        <v>5.0679417623297525</v>
      </c>
      <c r="W1373" s="11">
        <f t="array" ref="W1373">SUM((B$3:B$265&gt;=T1373)*(C$3:C$265))/COUNTIF(B$3:B$265,"&gt;=" &amp;T1373)</f>
        <v>6.4375816523206701</v>
      </c>
    </row>
    <row r="1374" spans="20:23" x14ac:dyDescent="0.25">
      <c r="T1374" s="3">
        <f t="shared" si="31"/>
        <v>1391</v>
      </c>
      <c r="U1374" s="10">
        <f t="array" ref="U1374">SUM((B$3:B$265&lt;T1374)*((C$3:C$265-V1374)^2))+SUM((B$3:B$265&gt;=T1374)*((C$3:C$265-W1374)^2))</f>
        <v>91.817154676793166</v>
      </c>
      <c r="V1374" s="11">
        <f t="array" ref="V1374">SUM((B$3:B$265&lt;T1374)*(C$3:C$265))/COUNTIF(B$3:B$265,"&lt;"&amp; T1374)</f>
        <v>5.0679417623297525</v>
      </c>
      <c r="W1374" s="11">
        <f t="array" ref="W1374">SUM((B$3:B$265&gt;=T1374)*(C$3:C$265))/COUNTIF(B$3:B$265,"&gt;=" &amp;T1374)</f>
        <v>6.4375816523206701</v>
      </c>
    </row>
    <row r="1375" spans="20:23" x14ac:dyDescent="0.25">
      <c r="T1375" s="3">
        <f t="shared" si="31"/>
        <v>1392</v>
      </c>
      <c r="U1375" s="10">
        <f t="array" ref="U1375">SUM((B$3:B$265&lt;T1375)*((C$3:C$265-V1375)^2))+SUM((B$3:B$265&gt;=T1375)*((C$3:C$265-W1375)^2))</f>
        <v>91.817154676793166</v>
      </c>
      <c r="V1375" s="11">
        <f t="array" ref="V1375">SUM((B$3:B$265&lt;T1375)*(C$3:C$265))/COUNTIF(B$3:B$265,"&lt;"&amp; T1375)</f>
        <v>5.0679417623297525</v>
      </c>
      <c r="W1375" s="11">
        <f t="array" ref="W1375">SUM((B$3:B$265&gt;=T1375)*(C$3:C$265))/COUNTIF(B$3:B$265,"&gt;=" &amp;T1375)</f>
        <v>6.4375816523206701</v>
      </c>
    </row>
    <row r="1376" spans="20:23" x14ac:dyDescent="0.25">
      <c r="T1376" s="3">
        <f t="shared" si="31"/>
        <v>1393</v>
      </c>
      <c r="U1376" s="10">
        <f t="array" ref="U1376">SUM((B$3:B$265&lt;T1376)*((C$3:C$265-V1376)^2))+SUM((B$3:B$265&gt;=T1376)*((C$3:C$265-W1376)^2))</f>
        <v>91.817154676793166</v>
      </c>
      <c r="V1376" s="11">
        <f t="array" ref="V1376">SUM((B$3:B$265&lt;T1376)*(C$3:C$265))/COUNTIF(B$3:B$265,"&lt;"&amp; T1376)</f>
        <v>5.0679417623297525</v>
      </c>
      <c r="W1376" s="11">
        <f t="array" ref="W1376">SUM((B$3:B$265&gt;=T1376)*(C$3:C$265))/COUNTIF(B$3:B$265,"&gt;=" &amp;T1376)</f>
        <v>6.4375816523206701</v>
      </c>
    </row>
    <row r="1377" spans="20:23" x14ac:dyDescent="0.25">
      <c r="T1377" s="3">
        <f t="shared" si="31"/>
        <v>1394</v>
      </c>
      <c r="U1377" s="10">
        <f t="array" ref="U1377">SUM((B$3:B$265&lt;T1377)*((C$3:C$265-V1377)^2))+SUM((B$3:B$265&gt;=T1377)*((C$3:C$265-W1377)^2))</f>
        <v>91.817154676793166</v>
      </c>
      <c r="V1377" s="11">
        <f t="array" ref="V1377">SUM((B$3:B$265&lt;T1377)*(C$3:C$265))/COUNTIF(B$3:B$265,"&lt;"&amp; T1377)</f>
        <v>5.0679417623297525</v>
      </c>
      <c r="W1377" s="11">
        <f t="array" ref="W1377">SUM((B$3:B$265&gt;=T1377)*(C$3:C$265))/COUNTIF(B$3:B$265,"&gt;=" &amp;T1377)</f>
        <v>6.4375816523206701</v>
      </c>
    </row>
    <row r="1378" spans="20:23" x14ac:dyDescent="0.25">
      <c r="T1378" s="3">
        <f t="shared" si="31"/>
        <v>1395</v>
      </c>
      <c r="U1378" s="10">
        <f t="array" ref="U1378">SUM((B$3:B$265&lt;T1378)*((C$3:C$265-V1378)^2))+SUM((B$3:B$265&gt;=T1378)*((C$3:C$265-W1378)^2))</f>
        <v>91.67561978306901</v>
      </c>
      <c r="V1378" s="11">
        <f t="array" ref="V1378">SUM((B$3:B$265&lt;T1378)*(C$3:C$265))/COUNTIF(B$3:B$265,"&lt;"&amp; T1378)</f>
        <v>5.0743643957875948</v>
      </c>
      <c r="W1378" s="11">
        <f t="array" ref="W1378">SUM((B$3:B$265&gt;=T1378)*(C$3:C$265))/COUNTIF(B$3:B$265,"&gt;=" &amp;T1378)</f>
        <v>6.4420560375503317</v>
      </c>
    </row>
    <row r="1379" spans="20:23" x14ac:dyDescent="0.25">
      <c r="T1379" s="3">
        <f t="shared" si="31"/>
        <v>1396</v>
      </c>
      <c r="U1379" s="10">
        <f t="array" ref="U1379">SUM((B$3:B$265&lt;T1379)*((C$3:C$265-V1379)^2))+SUM((B$3:B$265&gt;=T1379)*((C$3:C$265-W1379)^2))</f>
        <v>91.67561978306901</v>
      </c>
      <c r="V1379" s="11">
        <f t="array" ref="V1379">SUM((B$3:B$265&lt;T1379)*(C$3:C$265))/COUNTIF(B$3:B$265,"&lt;"&amp; T1379)</f>
        <v>5.0743643957875948</v>
      </c>
      <c r="W1379" s="11">
        <f t="array" ref="W1379">SUM((B$3:B$265&gt;=T1379)*(C$3:C$265))/COUNTIF(B$3:B$265,"&gt;=" &amp;T1379)</f>
        <v>6.4420560375503317</v>
      </c>
    </row>
    <row r="1380" spans="20:23" x14ac:dyDescent="0.25">
      <c r="T1380" s="3">
        <f t="shared" si="31"/>
        <v>1397</v>
      </c>
      <c r="U1380" s="10">
        <f t="array" ref="U1380">SUM((B$3:B$265&lt;T1380)*((C$3:C$265-V1380)^2))+SUM((B$3:B$265&gt;=T1380)*((C$3:C$265-W1380)^2))</f>
        <v>91.67561978306901</v>
      </c>
      <c r="V1380" s="11">
        <f t="array" ref="V1380">SUM((B$3:B$265&lt;T1380)*(C$3:C$265))/COUNTIF(B$3:B$265,"&lt;"&amp; T1380)</f>
        <v>5.0743643957875948</v>
      </c>
      <c r="W1380" s="11">
        <f t="array" ref="W1380">SUM((B$3:B$265&gt;=T1380)*(C$3:C$265))/COUNTIF(B$3:B$265,"&gt;=" &amp;T1380)</f>
        <v>6.4420560375503317</v>
      </c>
    </row>
    <row r="1381" spans="20:23" x14ac:dyDescent="0.25">
      <c r="T1381" s="3">
        <f t="shared" si="31"/>
        <v>1398</v>
      </c>
      <c r="U1381" s="10">
        <f t="array" ref="U1381">SUM((B$3:B$265&lt;T1381)*((C$3:C$265-V1381)^2))+SUM((B$3:B$265&gt;=T1381)*((C$3:C$265-W1381)^2))</f>
        <v>91.67561978306901</v>
      </c>
      <c r="V1381" s="11">
        <f t="array" ref="V1381">SUM((B$3:B$265&lt;T1381)*(C$3:C$265))/COUNTIF(B$3:B$265,"&lt;"&amp; T1381)</f>
        <v>5.0743643957875948</v>
      </c>
      <c r="W1381" s="11">
        <f t="array" ref="W1381">SUM((B$3:B$265&gt;=T1381)*(C$3:C$265))/COUNTIF(B$3:B$265,"&gt;=" &amp;T1381)</f>
        <v>6.4420560375503317</v>
      </c>
    </row>
    <row r="1382" spans="20:23" x14ac:dyDescent="0.25">
      <c r="T1382" s="3">
        <f t="shared" si="31"/>
        <v>1399</v>
      </c>
      <c r="U1382" s="10">
        <f t="array" ref="U1382">SUM((B$3:B$265&lt;T1382)*((C$3:C$265-V1382)^2))+SUM((B$3:B$265&gt;=T1382)*((C$3:C$265-W1382)^2))</f>
        <v>91.67561978306901</v>
      </c>
      <c r="V1382" s="11">
        <f t="array" ref="V1382">SUM((B$3:B$265&lt;T1382)*(C$3:C$265))/COUNTIF(B$3:B$265,"&lt;"&amp; T1382)</f>
        <v>5.0743643957875948</v>
      </c>
      <c r="W1382" s="11">
        <f t="array" ref="W1382">SUM((B$3:B$265&gt;=T1382)*(C$3:C$265))/COUNTIF(B$3:B$265,"&gt;=" &amp;T1382)</f>
        <v>6.4420560375503317</v>
      </c>
    </row>
    <row r="1383" spans="20:23" x14ac:dyDescent="0.25">
      <c r="T1383" s="3">
        <f t="shared" si="31"/>
        <v>1400</v>
      </c>
      <c r="U1383" s="10">
        <f t="array" ref="U1383">SUM((B$3:B$265&lt;T1383)*((C$3:C$265-V1383)^2))+SUM((B$3:B$265&gt;=T1383)*((C$3:C$265-W1383)^2))</f>
        <v>89.795791047699794</v>
      </c>
      <c r="V1383" s="11">
        <f t="array" ref="V1383">SUM((B$3:B$265&lt;T1383)*(C$3:C$265))/COUNTIF(B$3:B$265,"&lt;"&amp; T1383)</f>
        <v>5.074372489982057</v>
      </c>
      <c r="W1383" s="11">
        <f t="array" ref="W1383">SUM((B$3:B$265&gt;=T1383)*(C$3:C$265))/COUNTIF(B$3:B$265,"&gt;=" &amp;T1383)</f>
        <v>6.4504418180553413</v>
      </c>
    </row>
    <row r="1384" spans="20:23" x14ac:dyDescent="0.25">
      <c r="T1384" s="3">
        <f t="shared" si="31"/>
        <v>1401</v>
      </c>
      <c r="U1384" s="10">
        <f t="array" ref="U1384">SUM((B$3:B$265&lt;T1384)*((C$3:C$265-V1384)^2))+SUM((B$3:B$265&gt;=T1384)*((C$3:C$265-W1384)^2))</f>
        <v>89.795791047699794</v>
      </c>
      <c r="V1384" s="11">
        <f t="array" ref="V1384">SUM((B$3:B$265&lt;T1384)*(C$3:C$265))/COUNTIF(B$3:B$265,"&lt;"&amp; T1384)</f>
        <v>5.074372489982057</v>
      </c>
      <c r="W1384" s="11">
        <f t="array" ref="W1384">SUM((B$3:B$265&gt;=T1384)*(C$3:C$265))/COUNTIF(B$3:B$265,"&gt;=" &amp;T1384)</f>
        <v>6.4504418180553413</v>
      </c>
    </row>
    <row r="1385" spans="20:23" x14ac:dyDescent="0.25">
      <c r="T1385" s="3">
        <f t="shared" si="31"/>
        <v>1402</v>
      </c>
      <c r="U1385" s="10">
        <f t="array" ref="U1385">SUM((B$3:B$265&lt;T1385)*((C$3:C$265-V1385)^2))+SUM((B$3:B$265&gt;=T1385)*((C$3:C$265-W1385)^2))</f>
        <v>89.795791047699794</v>
      </c>
      <c r="V1385" s="11">
        <f t="array" ref="V1385">SUM((B$3:B$265&lt;T1385)*(C$3:C$265))/COUNTIF(B$3:B$265,"&lt;"&amp; T1385)</f>
        <v>5.074372489982057</v>
      </c>
      <c r="W1385" s="11">
        <f t="array" ref="W1385">SUM((B$3:B$265&gt;=T1385)*(C$3:C$265))/COUNTIF(B$3:B$265,"&gt;=" &amp;T1385)</f>
        <v>6.4504418180553413</v>
      </c>
    </row>
    <row r="1386" spans="20:23" x14ac:dyDescent="0.25">
      <c r="T1386" s="3">
        <f t="shared" si="31"/>
        <v>1403</v>
      </c>
      <c r="U1386" s="10">
        <f t="array" ref="U1386">SUM((B$3:B$265&lt;T1386)*((C$3:C$265-V1386)^2))+SUM((B$3:B$265&gt;=T1386)*((C$3:C$265-W1386)^2))</f>
        <v>89.795791047699794</v>
      </c>
      <c r="V1386" s="11">
        <f t="array" ref="V1386">SUM((B$3:B$265&lt;T1386)*(C$3:C$265))/COUNTIF(B$3:B$265,"&lt;"&amp; T1386)</f>
        <v>5.074372489982057</v>
      </c>
      <c r="W1386" s="11">
        <f t="array" ref="W1386">SUM((B$3:B$265&gt;=T1386)*(C$3:C$265))/COUNTIF(B$3:B$265,"&gt;=" &amp;T1386)</f>
        <v>6.4504418180553413</v>
      </c>
    </row>
    <row r="1387" spans="20:23" x14ac:dyDescent="0.25">
      <c r="T1387" s="3">
        <f t="shared" si="31"/>
        <v>1404</v>
      </c>
      <c r="U1387" s="10">
        <f t="array" ref="U1387">SUM((B$3:B$265&lt;T1387)*((C$3:C$265-V1387)^2))+SUM((B$3:B$265&gt;=T1387)*((C$3:C$265-W1387)^2))</f>
        <v>89.795791047699794</v>
      </c>
      <c r="V1387" s="11">
        <f t="array" ref="V1387">SUM((B$3:B$265&lt;T1387)*(C$3:C$265))/COUNTIF(B$3:B$265,"&lt;"&amp; T1387)</f>
        <v>5.074372489982057</v>
      </c>
      <c r="W1387" s="11">
        <f t="array" ref="W1387">SUM((B$3:B$265&gt;=T1387)*(C$3:C$265))/COUNTIF(B$3:B$265,"&gt;=" &amp;T1387)</f>
        <v>6.4504418180553413</v>
      </c>
    </row>
    <row r="1388" spans="20:23" x14ac:dyDescent="0.25">
      <c r="T1388" s="3">
        <f t="shared" si="31"/>
        <v>1405</v>
      </c>
      <c r="U1388" s="10">
        <f t="array" ref="U1388">SUM((B$3:B$265&lt;T1388)*((C$3:C$265-V1388)^2))+SUM((B$3:B$265&gt;=T1388)*((C$3:C$265-W1388)^2))</f>
        <v>89.795791047699794</v>
      </c>
      <c r="V1388" s="11">
        <f t="array" ref="V1388">SUM((B$3:B$265&lt;T1388)*(C$3:C$265))/COUNTIF(B$3:B$265,"&lt;"&amp; T1388)</f>
        <v>5.074372489982057</v>
      </c>
      <c r="W1388" s="11">
        <f t="array" ref="W1388">SUM((B$3:B$265&gt;=T1388)*(C$3:C$265))/COUNTIF(B$3:B$265,"&gt;=" &amp;T1388)</f>
        <v>6.4504418180553413</v>
      </c>
    </row>
    <row r="1389" spans="20:23" x14ac:dyDescent="0.25">
      <c r="T1389" s="3">
        <f t="shared" si="31"/>
        <v>1406</v>
      </c>
      <c r="U1389" s="10">
        <f t="array" ref="U1389">SUM((B$3:B$265&lt;T1389)*((C$3:C$265-V1389)^2))+SUM((B$3:B$265&gt;=T1389)*((C$3:C$265-W1389)^2))</f>
        <v>89.795791047699794</v>
      </c>
      <c r="V1389" s="11">
        <f t="array" ref="V1389">SUM((B$3:B$265&lt;T1389)*(C$3:C$265))/COUNTIF(B$3:B$265,"&lt;"&amp; T1389)</f>
        <v>5.074372489982057</v>
      </c>
      <c r="W1389" s="11">
        <f t="array" ref="W1389">SUM((B$3:B$265&gt;=T1389)*(C$3:C$265))/COUNTIF(B$3:B$265,"&gt;=" &amp;T1389)</f>
        <v>6.4504418180553413</v>
      </c>
    </row>
    <row r="1390" spans="20:23" x14ac:dyDescent="0.25">
      <c r="T1390" s="3">
        <f t="shared" si="31"/>
        <v>1407</v>
      </c>
      <c r="U1390" s="10">
        <f t="array" ref="U1390">SUM((B$3:B$265&lt;T1390)*((C$3:C$265-V1390)^2))+SUM((B$3:B$265&gt;=T1390)*((C$3:C$265-W1390)^2))</f>
        <v>89.795791047699794</v>
      </c>
      <c r="V1390" s="11">
        <f t="array" ref="V1390">SUM((B$3:B$265&lt;T1390)*(C$3:C$265))/COUNTIF(B$3:B$265,"&lt;"&amp; T1390)</f>
        <v>5.074372489982057</v>
      </c>
      <c r="W1390" s="11">
        <f t="array" ref="W1390">SUM((B$3:B$265&gt;=T1390)*(C$3:C$265))/COUNTIF(B$3:B$265,"&gt;=" &amp;T1390)</f>
        <v>6.4504418180553413</v>
      </c>
    </row>
    <row r="1391" spans="20:23" x14ac:dyDescent="0.25">
      <c r="T1391" s="3">
        <f t="shared" si="31"/>
        <v>1408</v>
      </c>
      <c r="U1391" s="10">
        <f t="array" ref="U1391">SUM((B$3:B$265&lt;T1391)*((C$3:C$265-V1391)^2))+SUM((B$3:B$265&gt;=T1391)*((C$3:C$265-W1391)^2))</f>
        <v>89.795791047699794</v>
      </c>
      <c r="V1391" s="11">
        <f t="array" ref="V1391">SUM((B$3:B$265&lt;T1391)*(C$3:C$265))/COUNTIF(B$3:B$265,"&lt;"&amp; T1391)</f>
        <v>5.074372489982057</v>
      </c>
      <c r="W1391" s="11">
        <f t="array" ref="W1391">SUM((B$3:B$265&gt;=T1391)*(C$3:C$265))/COUNTIF(B$3:B$265,"&gt;=" &amp;T1391)</f>
        <v>6.4504418180553413</v>
      </c>
    </row>
    <row r="1392" spans="20:23" x14ac:dyDescent="0.25">
      <c r="T1392" s="3">
        <f t="shared" si="31"/>
        <v>1409</v>
      </c>
      <c r="U1392" s="10">
        <f t="array" ref="U1392">SUM((B$3:B$265&lt;T1392)*((C$3:C$265-V1392)^2))+SUM((B$3:B$265&gt;=T1392)*((C$3:C$265-W1392)^2))</f>
        <v>89.795791047699794</v>
      </c>
      <c r="V1392" s="11">
        <f t="array" ref="V1392">SUM((B$3:B$265&lt;T1392)*(C$3:C$265))/COUNTIF(B$3:B$265,"&lt;"&amp; T1392)</f>
        <v>5.074372489982057</v>
      </c>
      <c r="W1392" s="11">
        <f t="array" ref="W1392">SUM((B$3:B$265&gt;=T1392)*(C$3:C$265))/COUNTIF(B$3:B$265,"&gt;=" &amp;T1392)</f>
        <v>6.4504418180553413</v>
      </c>
    </row>
    <row r="1393" spans="20:23" x14ac:dyDescent="0.25">
      <c r="T1393" s="3">
        <f t="shared" si="31"/>
        <v>1410</v>
      </c>
      <c r="U1393" s="10">
        <f t="array" ref="U1393">SUM((B$3:B$265&lt;T1393)*((C$3:C$265-V1393)^2))+SUM((B$3:B$265&gt;=T1393)*((C$3:C$265-W1393)^2))</f>
        <v>89.795791047699794</v>
      </c>
      <c r="V1393" s="11">
        <f t="array" ref="V1393">SUM((B$3:B$265&lt;T1393)*(C$3:C$265))/COUNTIF(B$3:B$265,"&lt;"&amp; T1393)</f>
        <v>5.074372489982057</v>
      </c>
      <c r="W1393" s="11">
        <f t="array" ref="W1393">SUM((B$3:B$265&gt;=T1393)*(C$3:C$265))/COUNTIF(B$3:B$265,"&gt;=" &amp;T1393)</f>
        <v>6.4504418180553413</v>
      </c>
    </row>
    <row r="1394" spans="20:23" x14ac:dyDescent="0.25">
      <c r="T1394" s="3">
        <f t="shared" si="31"/>
        <v>1411</v>
      </c>
      <c r="U1394" s="10">
        <f t="array" ref="U1394">SUM((B$3:B$265&lt;T1394)*((C$3:C$265-V1394)^2))+SUM((B$3:B$265&gt;=T1394)*((C$3:C$265-W1394)^2))</f>
        <v>89.795791047699794</v>
      </c>
      <c r="V1394" s="11">
        <f t="array" ref="V1394">SUM((B$3:B$265&lt;T1394)*(C$3:C$265))/COUNTIF(B$3:B$265,"&lt;"&amp; T1394)</f>
        <v>5.074372489982057</v>
      </c>
      <c r="W1394" s="11">
        <f t="array" ref="W1394">SUM((B$3:B$265&gt;=T1394)*(C$3:C$265))/COUNTIF(B$3:B$265,"&gt;=" &amp;T1394)</f>
        <v>6.4504418180553413</v>
      </c>
    </row>
    <row r="1395" spans="20:23" x14ac:dyDescent="0.25">
      <c r="T1395" s="3">
        <f t="shared" si="31"/>
        <v>1412</v>
      </c>
      <c r="U1395" s="10">
        <f t="array" ref="U1395">SUM((B$3:B$265&lt;T1395)*((C$3:C$265-V1395)^2))+SUM((B$3:B$265&gt;=T1395)*((C$3:C$265-W1395)^2))</f>
        <v>89.795791047699794</v>
      </c>
      <c r="V1395" s="11">
        <f t="array" ref="V1395">SUM((B$3:B$265&lt;T1395)*(C$3:C$265))/COUNTIF(B$3:B$265,"&lt;"&amp; T1395)</f>
        <v>5.074372489982057</v>
      </c>
      <c r="W1395" s="11">
        <f t="array" ref="W1395">SUM((B$3:B$265&gt;=T1395)*(C$3:C$265))/COUNTIF(B$3:B$265,"&gt;=" &amp;T1395)</f>
        <v>6.4504418180553413</v>
      </c>
    </row>
    <row r="1396" spans="20:23" x14ac:dyDescent="0.25">
      <c r="T1396" s="3">
        <f t="shared" si="31"/>
        <v>1413</v>
      </c>
      <c r="U1396" s="10">
        <f t="array" ref="U1396">SUM((B$3:B$265&lt;T1396)*((C$3:C$265-V1396)^2))+SUM((B$3:B$265&gt;=T1396)*((C$3:C$265-W1396)^2))</f>
        <v>89.795791047699794</v>
      </c>
      <c r="V1396" s="11">
        <f t="array" ref="V1396">SUM((B$3:B$265&lt;T1396)*(C$3:C$265))/COUNTIF(B$3:B$265,"&lt;"&amp; T1396)</f>
        <v>5.074372489982057</v>
      </c>
      <c r="W1396" s="11">
        <f t="array" ref="W1396">SUM((B$3:B$265&gt;=T1396)*(C$3:C$265))/COUNTIF(B$3:B$265,"&gt;=" &amp;T1396)</f>
        <v>6.4504418180553413</v>
      </c>
    </row>
    <row r="1397" spans="20:23" x14ac:dyDescent="0.25">
      <c r="T1397" s="3">
        <f t="shared" si="31"/>
        <v>1414</v>
      </c>
      <c r="U1397" s="10">
        <f t="array" ref="U1397">SUM((B$3:B$265&lt;T1397)*((C$3:C$265-V1397)^2))+SUM((B$3:B$265&gt;=T1397)*((C$3:C$265-W1397)^2))</f>
        <v>89.795791047699794</v>
      </c>
      <c r="V1397" s="11">
        <f t="array" ref="V1397">SUM((B$3:B$265&lt;T1397)*(C$3:C$265))/COUNTIF(B$3:B$265,"&lt;"&amp; T1397)</f>
        <v>5.074372489982057</v>
      </c>
      <c r="W1397" s="11">
        <f t="array" ref="W1397">SUM((B$3:B$265&gt;=T1397)*(C$3:C$265))/COUNTIF(B$3:B$265,"&gt;=" &amp;T1397)</f>
        <v>6.4504418180553413</v>
      </c>
    </row>
    <row r="1398" spans="20:23" x14ac:dyDescent="0.25">
      <c r="T1398" s="3">
        <f t="shared" si="31"/>
        <v>1415</v>
      </c>
      <c r="U1398" s="10">
        <f t="array" ref="U1398">SUM((B$3:B$265&lt;T1398)*((C$3:C$265-V1398)^2))+SUM((B$3:B$265&gt;=T1398)*((C$3:C$265-W1398)^2))</f>
        <v>89.795791047699794</v>
      </c>
      <c r="V1398" s="11">
        <f t="array" ref="V1398">SUM((B$3:B$265&lt;T1398)*(C$3:C$265))/COUNTIF(B$3:B$265,"&lt;"&amp; T1398)</f>
        <v>5.074372489982057</v>
      </c>
      <c r="W1398" s="11">
        <f t="array" ref="W1398">SUM((B$3:B$265&gt;=T1398)*(C$3:C$265))/COUNTIF(B$3:B$265,"&gt;=" &amp;T1398)</f>
        <v>6.4504418180553413</v>
      </c>
    </row>
    <row r="1399" spans="20:23" x14ac:dyDescent="0.25">
      <c r="T1399" s="3">
        <f t="shared" si="31"/>
        <v>1416</v>
      </c>
      <c r="U1399" s="10">
        <f t="array" ref="U1399">SUM((B$3:B$265&lt;T1399)*((C$3:C$265-V1399)^2))+SUM((B$3:B$265&gt;=T1399)*((C$3:C$265-W1399)^2))</f>
        <v>89.795791047699794</v>
      </c>
      <c r="V1399" s="11">
        <f t="array" ref="V1399">SUM((B$3:B$265&lt;T1399)*(C$3:C$265))/COUNTIF(B$3:B$265,"&lt;"&amp; T1399)</f>
        <v>5.074372489982057</v>
      </c>
      <c r="W1399" s="11">
        <f t="array" ref="W1399">SUM((B$3:B$265&gt;=T1399)*(C$3:C$265))/COUNTIF(B$3:B$265,"&gt;=" &amp;T1399)</f>
        <v>6.4504418180553413</v>
      </c>
    </row>
    <row r="1400" spans="20:23" x14ac:dyDescent="0.25">
      <c r="T1400" s="3">
        <f t="shared" si="31"/>
        <v>1417</v>
      </c>
      <c r="U1400" s="10">
        <f t="array" ref="U1400">SUM((B$3:B$265&lt;T1400)*((C$3:C$265-V1400)^2))+SUM((B$3:B$265&gt;=T1400)*((C$3:C$265-W1400)^2))</f>
        <v>91.287381095004648</v>
      </c>
      <c r="V1400" s="11">
        <f t="array" ref="V1400">SUM((B$3:B$265&lt;T1400)*(C$3:C$265))/COUNTIF(B$3:B$265,"&lt;"&amp; T1400)</f>
        <v>5.0866056165983391</v>
      </c>
      <c r="W1400" s="11">
        <f t="array" ref="W1400">SUM((B$3:B$265&gt;=T1400)*(C$3:C$265))/COUNTIF(B$3:B$265,"&gt;=" &amp;T1400)</f>
        <v>6.4513092473135432</v>
      </c>
    </row>
    <row r="1401" spans="20:23" x14ac:dyDescent="0.25">
      <c r="T1401" s="3">
        <f t="shared" si="31"/>
        <v>1418</v>
      </c>
      <c r="U1401" s="10">
        <f t="array" ref="U1401">SUM((B$3:B$265&lt;T1401)*((C$3:C$265-V1401)^2))+SUM((B$3:B$265&gt;=T1401)*((C$3:C$265-W1401)^2))</f>
        <v>91.287381095004648</v>
      </c>
      <c r="V1401" s="11">
        <f t="array" ref="V1401">SUM((B$3:B$265&lt;T1401)*(C$3:C$265))/COUNTIF(B$3:B$265,"&lt;"&amp; T1401)</f>
        <v>5.0866056165983391</v>
      </c>
      <c r="W1401" s="11">
        <f t="array" ref="W1401">SUM((B$3:B$265&gt;=T1401)*(C$3:C$265))/COUNTIF(B$3:B$265,"&gt;=" &amp;T1401)</f>
        <v>6.4513092473135432</v>
      </c>
    </row>
    <row r="1402" spans="20:23" x14ac:dyDescent="0.25">
      <c r="T1402" s="3">
        <f t="shared" si="31"/>
        <v>1419</v>
      </c>
      <c r="U1402" s="10">
        <f t="array" ref="U1402">SUM((B$3:B$265&lt;T1402)*((C$3:C$265-V1402)^2))+SUM((B$3:B$265&gt;=T1402)*((C$3:C$265-W1402)^2))</f>
        <v>91.287381095004648</v>
      </c>
      <c r="V1402" s="11">
        <f t="array" ref="V1402">SUM((B$3:B$265&lt;T1402)*(C$3:C$265))/COUNTIF(B$3:B$265,"&lt;"&amp; T1402)</f>
        <v>5.0866056165983391</v>
      </c>
      <c r="W1402" s="11">
        <f t="array" ref="W1402">SUM((B$3:B$265&gt;=T1402)*(C$3:C$265))/COUNTIF(B$3:B$265,"&gt;=" &amp;T1402)</f>
        <v>6.4513092473135432</v>
      </c>
    </row>
    <row r="1403" spans="20:23" x14ac:dyDescent="0.25">
      <c r="T1403" s="3">
        <f t="shared" si="31"/>
        <v>1420</v>
      </c>
      <c r="U1403" s="10">
        <f t="array" ref="U1403">SUM((B$3:B$265&lt;T1403)*((C$3:C$265-V1403)^2))+SUM((B$3:B$265&gt;=T1403)*((C$3:C$265-W1403)^2))</f>
        <v>91.287381095004648</v>
      </c>
      <c r="V1403" s="11">
        <f t="array" ref="V1403">SUM((B$3:B$265&lt;T1403)*(C$3:C$265))/COUNTIF(B$3:B$265,"&lt;"&amp; T1403)</f>
        <v>5.0866056165983391</v>
      </c>
      <c r="W1403" s="11">
        <f t="array" ref="W1403">SUM((B$3:B$265&gt;=T1403)*(C$3:C$265))/COUNTIF(B$3:B$265,"&gt;=" &amp;T1403)</f>
        <v>6.4513092473135432</v>
      </c>
    </row>
    <row r="1404" spans="20:23" x14ac:dyDescent="0.25">
      <c r="T1404" s="3">
        <f t="shared" si="31"/>
        <v>1421</v>
      </c>
      <c r="U1404" s="10">
        <f t="array" ref="U1404">SUM((B$3:B$265&lt;T1404)*((C$3:C$265-V1404)^2))+SUM((B$3:B$265&gt;=T1404)*((C$3:C$265-W1404)^2))</f>
        <v>91.287381095004648</v>
      </c>
      <c r="V1404" s="11">
        <f t="array" ref="V1404">SUM((B$3:B$265&lt;T1404)*(C$3:C$265))/COUNTIF(B$3:B$265,"&lt;"&amp; T1404)</f>
        <v>5.0866056165983391</v>
      </c>
      <c r="W1404" s="11">
        <f t="array" ref="W1404">SUM((B$3:B$265&gt;=T1404)*(C$3:C$265))/COUNTIF(B$3:B$265,"&gt;=" &amp;T1404)</f>
        <v>6.4513092473135432</v>
      </c>
    </row>
    <row r="1405" spans="20:23" x14ac:dyDescent="0.25">
      <c r="T1405" s="3">
        <f t="shared" si="31"/>
        <v>1422</v>
      </c>
      <c r="U1405" s="10">
        <f t="array" ref="U1405">SUM((B$3:B$265&lt;T1405)*((C$3:C$265-V1405)^2))+SUM((B$3:B$265&gt;=T1405)*((C$3:C$265-W1405)^2))</f>
        <v>91.287381095004648</v>
      </c>
      <c r="V1405" s="11">
        <f t="array" ref="V1405">SUM((B$3:B$265&lt;T1405)*(C$3:C$265))/COUNTIF(B$3:B$265,"&lt;"&amp; T1405)</f>
        <v>5.0866056165983391</v>
      </c>
      <c r="W1405" s="11">
        <f t="array" ref="W1405">SUM((B$3:B$265&gt;=T1405)*(C$3:C$265))/COUNTIF(B$3:B$265,"&gt;=" &amp;T1405)</f>
        <v>6.4513092473135432</v>
      </c>
    </row>
    <row r="1406" spans="20:23" x14ac:dyDescent="0.25">
      <c r="T1406" s="3">
        <f t="shared" si="31"/>
        <v>1423</v>
      </c>
      <c r="U1406" s="10">
        <f t="array" ref="U1406">SUM((B$3:B$265&lt;T1406)*((C$3:C$265-V1406)^2))+SUM((B$3:B$265&gt;=T1406)*((C$3:C$265-W1406)^2))</f>
        <v>91.287381095004648</v>
      </c>
      <c r="V1406" s="11">
        <f t="array" ref="V1406">SUM((B$3:B$265&lt;T1406)*(C$3:C$265))/COUNTIF(B$3:B$265,"&lt;"&amp; T1406)</f>
        <v>5.0866056165983391</v>
      </c>
      <c r="W1406" s="11">
        <f t="array" ref="W1406">SUM((B$3:B$265&gt;=T1406)*(C$3:C$265))/COUNTIF(B$3:B$265,"&gt;=" &amp;T1406)</f>
        <v>6.4513092473135432</v>
      </c>
    </row>
    <row r="1407" spans="20:23" x14ac:dyDescent="0.25">
      <c r="T1407" s="3">
        <f t="shared" si="31"/>
        <v>1424</v>
      </c>
      <c r="U1407" s="10">
        <f t="array" ref="U1407">SUM((B$3:B$265&lt;T1407)*((C$3:C$265-V1407)^2))+SUM((B$3:B$265&gt;=T1407)*((C$3:C$265-W1407)^2))</f>
        <v>91.287381095004648</v>
      </c>
      <c r="V1407" s="11">
        <f t="array" ref="V1407">SUM((B$3:B$265&lt;T1407)*(C$3:C$265))/COUNTIF(B$3:B$265,"&lt;"&amp; T1407)</f>
        <v>5.0866056165983391</v>
      </c>
      <c r="W1407" s="11">
        <f t="array" ref="W1407">SUM((B$3:B$265&gt;=T1407)*(C$3:C$265))/COUNTIF(B$3:B$265,"&gt;=" &amp;T1407)</f>
        <v>6.4513092473135432</v>
      </c>
    </row>
    <row r="1408" spans="20:23" x14ac:dyDescent="0.25">
      <c r="T1408" s="3">
        <f t="shared" si="31"/>
        <v>1425</v>
      </c>
      <c r="U1408" s="10">
        <f t="array" ref="U1408">SUM((B$3:B$265&lt;T1408)*((C$3:C$265-V1408)^2))+SUM((B$3:B$265&gt;=T1408)*((C$3:C$265-W1408)^2))</f>
        <v>91.287381095004648</v>
      </c>
      <c r="V1408" s="11">
        <f t="array" ref="V1408">SUM((B$3:B$265&lt;T1408)*(C$3:C$265))/COUNTIF(B$3:B$265,"&lt;"&amp; T1408)</f>
        <v>5.0866056165983391</v>
      </c>
      <c r="W1408" s="11">
        <f t="array" ref="W1408">SUM((B$3:B$265&gt;=T1408)*(C$3:C$265))/COUNTIF(B$3:B$265,"&gt;=" &amp;T1408)</f>
        <v>6.4513092473135432</v>
      </c>
    </row>
    <row r="1409" spans="20:23" x14ac:dyDescent="0.25">
      <c r="T1409" s="3">
        <f t="shared" si="31"/>
        <v>1426</v>
      </c>
      <c r="U1409" s="10">
        <f t="array" ref="U1409">SUM((B$3:B$265&lt;T1409)*((C$3:C$265-V1409)^2))+SUM((B$3:B$265&gt;=T1409)*((C$3:C$265-W1409)^2))</f>
        <v>91.287381095004648</v>
      </c>
      <c r="V1409" s="11">
        <f t="array" ref="V1409">SUM((B$3:B$265&lt;T1409)*(C$3:C$265))/COUNTIF(B$3:B$265,"&lt;"&amp; T1409)</f>
        <v>5.0866056165983391</v>
      </c>
      <c r="W1409" s="11">
        <f t="array" ref="W1409">SUM((B$3:B$265&gt;=T1409)*(C$3:C$265))/COUNTIF(B$3:B$265,"&gt;=" &amp;T1409)</f>
        <v>6.4513092473135432</v>
      </c>
    </row>
    <row r="1410" spans="20:23" x14ac:dyDescent="0.25">
      <c r="T1410" s="3">
        <f t="shared" si="31"/>
        <v>1427</v>
      </c>
      <c r="U1410" s="10">
        <f t="array" ref="U1410">SUM((B$3:B$265&lt;T1410)*((C$3:C$265-V1410)^2))+SUM((B$3:B$265&gt;=T1410)*((C$3:C$265-W1410)^2))</f>
        <v>91.287381095004648</v>
      </c>
      <c r="V1410" s="11">
        <f t="array" ref="V1410">SUM((B$3:B$265&lt;T1410)*(C$3:C$265))/COUNTIF(B$3:B$265,"&lt;"&amp; T1410)</f>
        <v>5.0866056165983391</v>
      </c>
      <c r="W1410" s="11">
        <f t="array" ref="W1410">SUM((B$3:B$265&gt;=T1410)*(C$3:C$265))/COUNTIF(B$3:B$265,"&gt;=" &amp;T1410)</f>
        <v>6.4513092473135432</v>
      </c>
    </row>
    <row r="1411" spans="20:23" x14ac:dyDescent="0.25">
      <c r="T1411" s="3">
        <f t="shared" si="31"/>
        <v>1428</v>
      </c>
      <c r="U1411" s="10">
        <f t="array" ref="U1411">SUM((B$3:B$265&lt;T1411)*((C$3:C$265-V1411)^2))+SUM((B$3:B$265&gt;=T1411)*((C$3:C$265-W1411)^2))</f>
        <v>91.287381095004648</v>
      </c>
      <c r="V1411" s="11">
        <f t="array" ref="V1411">SUM((B$3:B$265&lt;T1411)*(C$3:C$265))/COUNTIF(B$3:B$265,"&lt;"&amp; T1411)</f>
        <v>5.0866056165983391</v>
      </c>
      <c r="W1411" s="11">
        <f t="array" ref="W1411">SUM((B$3:B$265&gt;=T1411)*(C$3:C$265))/COUNTIF(B$3:B$265,"&gt;=" &amp;T1411)</f>
        <v>6.4513092473135432</v>
      </c>
    </row>
    <row r="1412" spans="20:23" x14ac:dyDescent="0.25">
      <c r="T1412" s="3">
        <f t="shared" si="31"/>
        <v>1429</v>
      </c>
      <c r="U1412" s="10">
        <f t="array" ref="U1412">SUM((B$3:B$265&lt;T1412)*((C$3:C$265-V1412)^2))+SUM((B$3:B$265&gt;=T1412)*((C$3:C$265-W1412)^2))</f>
        <v>91.287381095004648</v>
      </c>
      <c r="V1412" s="11">
        <f t="array" ref="V1412">SUM((B$3:B$265&lt;T1412)*(C$3:C$265))/COUNTIF(B$3:B$265,"&lt;"&amp; T1412)</f>
        <v>5.0866056165983391</v>
      </c>
      <c r="W1412" s="11">
        <f t="array" ref="W1412">SUM((B$3:B$265&gt;=T1412)*(C$3:C$265))/COUNTIF(B$3:B$265,"&gt;=" &amp;T1412)</f>
        <v>6.4513092473135432</v>
      </c>
    </row>
    <row r="1413" spans="20:23" x14ac:dyDescent="0.25">
      <c r="T1413" s="3">
        <f t="shared" ref="T1413:T1476" si="32">T1412+1</f>
        <v>1430</v>
      </c>
      <c r="U1413" s="10">
        <f t="array" ref="U1413">SUM((B$3:B$265&lt;T1413)*((C$3:C$265-V1413)^2))+SUM((B$3:B$265&gt;=T1413)*((C$3:C$265-W1413)^2))</f>
        <v>91.287381095004648</v>
      </c>
      <c r="V1413" s="11">
        <f t="array" ref="V1413">SUM((B$3:B$265&lt;T1413)*(C$3:C$265))/COUNTIF(B$3:B$265,"&lt;"&amp; T1413)</f>
        <v>5.0866056165983391</v>
      </c>
      <c r="W1413" s="11">
        <f t="array" ref="W1413">SUM((B$3:B$265&gt;=T1413)*(C$3:C$265))/COUNTIF(B$3:B$265,"&gt;=" &amp;T1413)</f>
        <v>6.4513092473135432</v>
      </c>
    </row>
    <row r="1414" spans="20:23" x14ac:dyDescent="0.25">
      <c r="T1414" s="3">
        <f t="shared" si="32"/>
        <v>1431</v>
      </c>
      <c r="U1414" s="10">
        <f t="array" ref="U1414">SUM((B$3:B$265&lt;T1414)*((C$3:C$265-V1414)^2))+SUM((B$3:B$265&gt;=T1414)*((C$3:C$265-W1414)^2))</f>
        <v>91.287381095004648</v>
      </c>
      <c r="V1414" s="11">
        <f t="array" ref="V1414">SUM((B$3:B$265&lt;T1414)*(C$3:C$265))/COUNTIF(B$3:B$265,"&lt;"&amp; T1414)</f>
        <v>5.0866056165983391</v>
      </c>
      <c r="W1414" s="11">
        <f t="array" ref="W1414">SUM((B$3:B$265&gt;=T1414)*(C$3:C$265))/COUNTIF(B$3:B$265,"&gt;=" &amp;T1414)</f>
        <v>6.4513092473135432</v>
      </c>
    </row>
    <row r="1415" spans="20:23" x14ac:dyDescent="0.25">
      <c r="T1415" s="3">
        <f t="shared" si="32"/>
        <v>1432</v>
      </c>
      <c r="U1415" s="10">
        <f t="array" ref="U1415">SUM((B$3:B$265&lt;T1415)*((C$3:C$265-V1415)^2))+SUM((B$3:B$265&gt;=T1415)*((C$3:C$265-W1415)^2))</f>
        <v>91.287381095004648</v>
      </c>
      <c r="V1415" s="11">
        <f t="array" ref="V1415">SUM((B$3:B$265&lt;T1415)*(C$3:C$265))/COUNTIF(B$3:B$265,"&lt;"&amp; T1415)</f>
        <v>5.0866056165983391</v>
      </c>
      <c r="W1415" s="11">
        <f t="array" ref="W1415">SUM((B$3:B$265&gt;=T1415)*(C$3:C$265))/COUNTIF(B$3:B$265,"&gt;=" &amp;T1415)</f>
        <v>6.4513092473135432</v>
      </c>
    </row>
    <row r="1416" spans="20:23" x14ac:dyDescent="0.25">
      <c r="T1416" s="3">
        <f t="shared" si="32"/>
        <v>1433</v>
      </c>
      <c r="U1416" s="10">
        <f t="array" ref="U1416">SUM((B$3:B$265&lt;T1416)*((C$3:C$265-V1416)^2))+SUM((B$3:B$265&gt;=T1416)*((C$3:C$265-W1416)^2))</f>
        <v>91.287381095004648</v>
      </c>
      <c r="V1416" s="11">
        <f t="array" ref="V1416">SUM((B$3:B$265&lt;T1416)*(C$3:C$265))/COUNTIF(B$3:B$265,"&lt;"&amp; T1416)</f>
        <v>5.0866056165983391</v>
      </c>
      <c r="W1416" s="11">
        <f t="array" ref="W1416">SUM((B$3:B$265&gt;=T1416)*(C$3:C$265))/COUNTIF(B$3:B$265,"&gt;=" &amp;T1416)</f>
        <v>6.4513092473135432</v>
      </c>
    </row>
    <row r="1417" spans="20:23" x14ac:dyDescent="0.25">
      <c r="T1417" s="3">
        <f t="shared" si="32"/>
        <v>1434</v>
      </c>
      <c r="U1417" s="10">
        <f t="array" ref="U1417">SUM((B$3:B$265&lt;T1417)*((C$3:C$265-V1417)^2))+SUM((B$3:B$265&gt;=T1417)*((C$3:C$265-W1417)^2))</f>
        <v>91.287381095004648</v>
      </c>
      <c r="V1417" s="11">
        <f t="array" ref="V1417">SUM((B$3:B$265&lt;T1417)*(C$3:C$265))/COUNTIF(B$3:B$265,"&lt;"&amp; T1417)</f>
        <v>5.0866056165983391</v>
      </c>
      <c r="W1417" s="11">
        <f t="array" ref="W1417">SUM((B$3:B$265&gt;=T1417)*(C$3:C$265))/COUNTIF(B$3:B$265,"&gt;=" &amp;T1417)</f>
        <v>6.4513092473135432</v>
      </c>
    </row>
    <row r="1418" spans="20:23" x14ac:dyDescent="0.25">
      <c r="T1418" s="3">
        <f t="shared" si="32"/>
        <v>1435</v>
      </c>
      <c r="U1418" s="10">
        <f t="array" ref="U1418">SUM((B$3:B$265&lt;T1418)*((C$3:C$265-V1418)^2))+SUM((B$3:B$265&gt;=T1418)*((C$3:C$265-W1418)^2))</f>
        <v>91.287381095004648</v>
      </c>
      <c r="V1418" s="11">
        <f t="array" ref="V1418">SUM((B$3:B$265&lt;T1418)*(C$3:C$265))/COUNTIF(B$3:B$265,"&lt;"&amp; T1418)</f>
        <v>5.0866056165983391</v>
      </c>
      <c r="W1418" s="11">
        <f t="array" ref="W1418">SUM((B$3:B$265&gt;=T1418)*(C$3:C$265))/COUNTIF(B$3:B$265,"&gt;=" &amp;T1418)</f>
        <v>6.4513092473135432</v>
      </c>
    </row>
    <row r="1419" spans="20:23" x14ac:dyDescent="0.25">
      <c r="T1419" s="3">
        <f t="shared" si="32"/>
        <v>1436</v>
      </c>
      <c r="U1419" s="10">
        <f t="array" ref="U1419">SUM((B$3:B$265&lt;T1419)*((C$3:C$265-V1419)^2))+SUM((B$3:B$265&gt;=T1419)*((C$3:C$265-W1419)^2))</f>
        <v>91.287381095004648</v>
      </c>
      <c r="V1419" s="11">
        <f t="array" ref="V1419">SUM((B$3:B$265&lt;T1419)*(C$3:C$265))/COUNTIF(B$3:B$265,"&lt;"&amp; T1419)</f>
        <v>5.0866056165983391</v>
      </c>
      <c r="W1419" s="11">
        <f t="array" ref="W1419">SUM((B$3:B$265&gt;=T1419)*(C$3:C$265))/COUNTIF(B$3:B$265,"&gt;=" &amp;T1419)</f>
        <v>6.4513092473135432</v>
      </c>
    </row>
    <row r="1420" spans="20:23" x14ac:dyDescent="0.25">
      <c r="T1420" s="3">
        <f t="shared" si="32"/>
        <v>1437</v>
      </c>
      <c r="U1420" s="10">
        <f t="array" ref="U1420">SUM((B$3:B$265&lt;T1420)*((C$3:C$265-V1420)^2))+SUM((B$3:B$265&gt;=T1420)*((C$3:C$265-W1420)^2))</f>
        <v>91.287381095004648</v>
      </c>
      <c r="V1420" s="11">
        <f t="array" ref="V1420">SUM((B$3:B$265&lt;T1420)*(C$3:C$265))/COUNTIF(B$3:B$265,"&lt;"&amp; T1420)</f>
        <v>5.0866056165983391</v>
      </c>
      <c r="W1420" s="11">
        <f t="array" ref="W1420">SUM((B$3:B$265&gt;=T1420)*(C$3:C$265))/COUNTIF(B$3:B$265,"&gt;=" &amp;T1420)</f>
        <v>6.4513092473135432</v>
      </c>
    </row>
    <row r="1421" spans="20:23" x14ac:dyDescent="0.25">
      <c r="T1421" s="3">
        <f t="shared" si="32"/>
        <v>1438</v>
      </c>
      <c r="U1421" s="10">
        <f t="array" ref="U1421">SUM((B$3:B$265&lt;T1421)*((C$3:C$265-V1421)^2))+SUM((B$3:B$265&gt;=T1421)*((C$3:C$265-W1421)^2))</f>
        <v>89.994116170444045</v>
      </c>
      <c r="V1421" s="11">
        <f t="array" ref="V1421">SUM((B$3:B$265&lt;T1421)*(C$3:C$265))/COUNTIF(B$3:B$265,"&lt;"&amp; T1421)</f>
        <v>5.0886812219900035</v>
      </c>
      <c r="W1421" s="11">
        <f t="array" ref="W1421">SUM((B$3:B$265&gt;=T1421)*(C$3:C$265))/COUNTIF(B$3:B$265,"&gt;=" &amp;T1421)</f>
        <v>6.4584706875667459</v>
      </c>
    </row>
    <row r="1422" spans="20:23" x14ac:dyDescent="0.25">
      <c r="T1422" s="3">
        <f t="shared" si="32"/>
        <v>1439</v>
      </c>
      <c r="U1422" s="10">
        <f t="array" ref="U1422">SUM((B$3:B$265&lt;T1422)*((C$3:C$265-V1422)^2))+SUM((B$3:B$265&gt;=T1422)*((C$3:C$265-W1422)^2))</f>
        <v>89.994116170444045</v>
      </c>
      <c r="V1422" s="11">
        <f t="array" ref="V1422">SUM((B$3:B$265&lt;T1422)*(C$3:C$265))/COUNTIF(B$3:B$265,"&lt;"&amp; T1422)</f>
        <v>5.0886812219900035</v>
      </c>
      <c r="W1422" s="11">
        <f t="array" ref="W1422">SUM((B$3:B$265&gt;=T1422)*(C$3:C$265))/COUNTIF(B$3:B$265,"&gt;=" &amp;T1422)</f>
        <v>6.4584706875667459</v>
      </c>
    </row>
    <row r="1423" spans="20:23" x14ac:dyDescent="0.25">
      <c r="T1423" s="3">
        <f t="shared" si="32"/>
        <v>1440</v>
      </c>
      <c r="U1423" s="10">
        <f t="array" ref="U1423">SUM((B$3:B$265&lt;T1423)*((C$3:C$265-V1423)^2))+SUM((B$3:B$265&gt;=T1423)*((C$3:C$265-W1423)^2))</f>
        <v>89.994116170444045</v>
      </c>
      <c r="V1423" s="11">
        <f t="array" ref="V1423">SUM((B$3:B$265&lt;T1423)*(C$3:C$265))/COUNTIF(B$3:B$265,"&lt;"&amp; T1423)</f>
        <v>5.0886812219900035</v>
      </c>
      <c r="W1423" s="11">
        <f t="array" ref="W1423">SUM((B$3:B$265&gt;=T1423)*(C$3:C$265))/COUNTIF(B$3:B$265,"&gt;=" &amp;T1423)</f>
        <v>6.4584706875667459</v>
      </c>
    </row>
    <row r="1424" spans="20:23" x14ac:dyDescent="0.25">
      <c r="T1424" s="3">
        <f t="shared" si="32"/>
        <v>1441</v>
      </c>
      <c r="U1424" s="10">
        <f t="array" ref="U1424">SUM((B$3:B$265&lt;T1424)*((C$3:C$265-V1424)^2))+SUM((B$3:B$265&gt;=T1424)*((C$3:C$265-W1424)^2))</f>
        <v>89.994116170444045</v>
      </c>
      <c r="V1424" s="11">
        <f t="array" ref="V1424">SUM((B$3:B$265&lt;T1424)*(C$3:C$265))/COUNTIF(B$3:B$265,"&lt;"&amp; T1424)</f>
        <v>5.0886812219900035</v>
      </c>
      <c r="W1424" s="11">
        <f t="array" ref="W1424">SUM((B$3:B$265&gt;=T1424)*(C$3:C$265))/COUNTIF(B$3:B$265,"&gt;=" &amp;T1424)</f>
        <v>6.4584706875667459</v>
      </c>
    </row>
    <row r="1425" spans="20:24" x14ac:dyDescent="0.25">
      <c r="T1425" s="3">
        <f t="shared" si="32"/>
        <v>1442</v>
      </c>
      <c r="U1425" s="10">
        <f t="array" ref="U1425">SUM((B$3:B$265&lt;T1425)*((C$3:C$265-V1425)^2))+SUM((B$3:B$265&gt;=T1425)*((C$3:C$265-W1425)^2))</f>
        <v>89.994116170444045</v>
      </c>
      <c r="V1425" s="11">
        <f t="array" ref="V1425">SUM((B$3:B$265&lt;T1425)*(C$3:C$265))/COUNTIF(B$3:B$265,"&lt;"&amp; T1425)</f>
        <v>5.0886812219900035</v>
      </c>
      <c r="W1425" s="11">
        <f t="array" ref="W1425">SUM((B$3:B$265&gt;=T1425)*(C$3:C$265))/COUNTIF(B$3:B$265,"&gt;=" &amp;T1425)</f>
        <v>6.4584706875667459</v>
      </c>
    </row>
    <row r="1426" spans="20:24" x14ac:dyDescent="0.25">
      <c r="T1426" s="3">
        <f t="shared" si="32"/>
        <v>1443</v>
      </c>
      <c r="U1426" s="10">
        <f t="array" ref="U1426">SUM((B$3:B$265&lt;T1426)*((C$3:C$265-V1426)^2))+SUM((B$3:B$265&gt;=T1426)*((C$3:C$265-W1426)^2))</f>
        <v>89.994116170444045</v>
      </c>
      <c r="V1426" s="11">
        <f t="array" ref="V1426">SUM((B$3:B$265&lt;T1426)*(C$3:C$265))/COUNTIF(B$3:B$265,"&lt;"&amp; T1426)</f>
        <v>5.0886812219900035</v>
      </c>
      <c r="W1426" s="11">
        <f t="array" ref="W1426">SUM((B$3:B$265&gt;=T1426)*(C$3:C$265))/COUNTIF(B$3:B$265,"&gt;=" &amp;T1426)</f>
        <v>6.4584706875667459</v>
      </c>
    </row>
    <row r="1427" spans="20:24" x14ac:dyDescent="0.25">
      <c r="T1427" s="3">
        <f t="shared" si="32"/>
        <v>1444</v>
      </c>
      <c r="U1427" s="10">
        <f t="array" ref="U1427">SUM((B$3:B$265&lt;T1427)*((C$3:C$265-V1427)^2))+SUM((B$3:B$265&gt;=T1427)*((C$3:C$265-W1427)^2))</f>
        <v>89.994116170444045</v>
      </c>
      <c r="V1427" s="11">
        <f t="array" ref="V1427">SUM((B$3:B$265&lt;T1427)*(C$3:C$265))/COUNTIF(B$3:B$265,"&lt;"&amp; T1427)</f>
        <v>5.0886812219900035</v>
      </c>
      <c r="W1427" s="11">
        <f t="array" ref="W1427">SUM((B$3:B$265&gt;=T1427)*(C$3:C$265))/COUNTIF(B$3:B$265,"&gt;=" &amp;T1427)</f>
        <v>6.4584706875667459</v>
      </c>
    </row>
    <row r="1428" spans="20:24" x14ac:dyDescent="0.25">
      <c r="T1428" s="3">
        <f t="shared" si="32"/>
        <v>1445</v>
      </c>
      <c r="U1428" s="10">
        <f t="array" ref="U1428">SUM((B$3:B$265&lt;T1428)*((C$3:C$265-V1428)^2))+SUM((B$3:B$265&gt;=T1428)*((C$3:C$265-W1428)^2))</f>
        <v>89.994116170444045</v>
      </c>
      <c r="V1428" s="11">
        <f t="array" ref="V1428">SUM((B$3:B$265&lt;T1428)*(C$3:C$265))/COUNTIF(B$3:B$265,"&lt;"&amp; T1428)</f>
        <v>5.0886812219900035</v>
      </c>
      <c r="W1428" s="11">
        <f t="array" ref="W1428">SUM((B$3:B$265&gt;=T1428)*(C$3:C$265))/COUNTIF(B$3:B$265,"&gt;=" &amp;T1428)</f>
        <v>6.4584706875667459</v>
      </c>
    </row>
    <row r="1429" spans="20:24" x14ac:dyDescent="0.25">
      <c r="T1429" s="3">
        <f t="shared" si="32"/>
        <v>1446</v>
      </c>
      <c r="U1429" s="10">
        <f t="array" ref="U1429">SUM((B$3:B$265&lt;T1429)*((C$3:C$265-V1429)^2))+SUM((B$3:B$265&gt;=T1429)*((C$3:C$265-W1429)^2))</f>
        <v>89.994116170444045</v>
      </c>
      <c r="V1429" s="11">
        <f t="array" ref="V1429">SUM((B$3:B$265&lt;T1429)*(C$3:C$265))/COUNTIF(B$3:B$265,"&lt;"&amp; T1429)</f>
        <v>5.0886812219900035</v>
      </c>
      <c r="W1429" s="11">
        <f t="array" ref="W1429">SUM((B$3:B$265&gt;=T1429)*(C$3:C$265))/COUNTIF(B$3:B$265,"&gt;=" &amp;T1429)</f>
        <v>6.4584706875667459</v>
      </c>
    </row>
    <row r="1430" spans="20:24" x14ac:dyDescent="0.25">
      <c r="T1430" s="3">
        <f t="shared" si="32"/>
        <v>1447</v>
      </c>
      <c r="U1430" s="10">
        <f t="array" ref="U1430">SUM((B$3:B$265&lt;T1430)*((C$3:C$265-V1430)^2))+SUM((B$3:B$265&gt;=T1430)*((C$3:C$265-W1430)^2))</f>
        <v>89.994116170444045</v>
      </c>
      <c r="V1430" s="11">
        <f t="array" ref="V1430">SUM((B$3:B$265&lt;T1430)*(C$3:C$265))/COUNTIF(B$3:B$265,"&lt;"&amp; T1430)</f>
        <v>5.0886812219900035</v>
      </c>
      <c r="W1430" s="11">
        <f t="array" ref="W1430">SUM((B$3:B$265&gt;=T1430)*(C$3:C$265))/COUNTIF(B$3:B$265,"&gt;=" &amp;T1430)</f>
        <v>6.4584706875667459</v>
      </c>
    </row>
    <row r="1431" spans="20:24" x14ac:dyDescent="0.25">
      <c r="T1431" s="16">
        <f t="shared" si="32"/>
        <v>1448</v>
      </c>
      <c r="U1431" s="17">
        <f t="array" ref="U1431">SUM((B$3:B$265&lt;T1431)*((C$3:C$265-V1431)^2))+SUM((B$3:B$265&gt;=T1431)*((C$3:C$265-W1431)^2))</f>
        <v>89.29612127664457</v>
      </c>
      <c r="V1431" s="18">
        <f t="array" ref="V1431">SUM((B$3:B$265&lt;T1431)*(C$3:C$265))/COUNTIF(B$3:B$265,"&lt;"&amp; T1431)</f>
        <v>5.092882966610123</v>
      </c>
      <c r="W1431" s="18">
        <f t="array" ref="W1431">SUM((B$3:B$265&gt;=T1431)*(C$3:C$265))/COUNTIF(B$3:B$265,"&gt;=" &amp;T1431)</f>
        <v>6.4643269986273992</v>
      </c>
      <c r="X1431" t="s">
        <v>427</v>
      </c>
    </row>
    <row r="1432" spans="20:24" x14ac:dyDescent="0.25">
      <c r="T1432" s="16">
        <f t="shared" si="32"/>
        <v>1449</v>
      </c>
      <c r="U1432" s="17">
        <f t="array" ref="U1432">SUM((B$3:B$265&lt;T1432)*((C$3:C$265-V1432)^2))+SUM((B$3:B$265&gt;=T1432)*((C$3:C$265-W1432)^2))</f>
        <v>89.29612127664457</v>
      </c>
      <c r="V1432" s="18">
        <f t="array" ref="V1432">SUM((B$3:B$265&lt;T1432)*(C$3:C$265))/COUNTIF(B$3:B$265,"&lt;"&amp; T1432)</f>
        <v>5.092882966610123</v>
      </c>
      <c r="W1432" s="18">
        <f t="array" ref="W1432">SUM((B$3:B$265&gt;=T1432)*(C$3:C$265))/COUNTIF(B$3:B$265,"&gt;=" &amp;T1432)</f>
        <v>6.4643269986273992</v>
      </c>
    </row>
    <row r="1433" spans="20:24" x14ac:dyDescent="0.25">
      <c r="T1433" s="16">
        <f t="shared" si="32"/>
        <v>1450</v>
      </c>
      <c r="U1433" s="17">
        <f t="array" ref="U1433">SUM((B$3:B$265&lt;T1433)*((C$3:C$265-V1433)^2))+SUM((B$3:B$265&gt;=T1433)*((C$3:C$265-W1433)^2))</f>
        <v>89.29612127664457</v>
      </c>
      <c r="V1433" s="18">
        <f t="array" ref="V1433">SUM((B$3:B$265&lt;T1433)*(C$3:C$265))/COUNTIF(B$3:B$265,"&lt;"&amp; T1433)</f>
        <v>5.092882966610123</v>
      </c>
      <c r="W1433" s="18">
        <f t="array" ref="W1433">SUM((B$3:B$265&gt;=T1433)*(C$3:C$265))/COUNTIF(B$3:B$265,"&gt;=" &amp;T1433)</f>
        <v>6.4643269986273992</v>
      </c>
    </row>
    <row r="1434" spans="20:24" x14ac:dyDescent="0.25">
      <c r="T1434" s="16">
        <f t="shared" si="32"/>
        <v>1451</v>
      </c>
      <c r="U1434" s="17">
        <f t="array" ref="U1434">SUM((B$3:B$265&lt;T1434)*((C$3:C$265-V1434)^2))+SUM((B$3:B$265&gt;=T1434)*((C$3:C$265-W1434)^2))</f>
        <v>89.29612127664457</v>
      </c>
      <c r="V1434" s="18">
        <f t="array" ref="V1434">SUM((B$3:B$265&lt;T1434)*(C$3:C$265))/COUNTIF(B$3:B$265,"&lt;"&amp; T1434)</f>
        <v>5.092882966610123</v>
      </c>
      <c r="W1434" s="18">
        <f t="array" ref="W1434">SUM((B$3:B$265&gt;=T1434)*(C$3:C$265))/COUNTIF(B$3:B$265,"&gt;=" &amp;T1434)</f>
        <v>6.4643269986273992</v>
      </c>
    </row>
    <row r="1435" spans="20:24" x14ac:dyDescent="0.25">
      <c r="T1435" s="16">
        <f t="shared" si="32"/>
        <v>1452</v>
      </c>
      <c r="U1435" s="17">
        <f t="array" ref="U1435">SUM((B$3:B$265&lt;T1435)*((C$3:C$265-V1435)^2))+SUM((B$3:B$265&gt;=T1435)*((C$3:C$265-W1435)^2))</f>
        <v>89.29612127664457</v>
      </c>
      <c r="V1435" s="18">
        <f t="array" ref="V1435">SUM((B$3:B$265&lt;T1435)*(C$3:C$265))/COUNTIF(B$3:B$265,"&lt;"&amp; T1435)</f>
        <v>5.092882966610123</v>
      </c>
      <c r="W1435" s="18">
        <f t="array" ref="W1435">SUM((B$3:B$265&gt;=T1435)*(C$3:C$265))/COUNTIF(B$3:B$265,"&gt;=" &amp;T1435)</f>
        <v>6.4643269986273992</v>
      </c>
    </row>
    <row r="1436" spans="20:24" x14ac:dyDescent="0.25">
      <c r="T1436" s="16">
        <f t="shared" si="32"/>
        <v>1453</v>
      </c>
      <c r="U1436" s="17">
        <f t="array" ref="U1436">SUM((B$3:B$265&lt;T1436)*((C$3:C$265-V1436)^2))+SUM((B$3:B$265&gt;=T1436)*((C$3:C$265-W1436)^2))</f>
        <v>89.29612127664457</v>
      </c>
      <c r="V1436" s="18">
        <f t="array" ref="V1436">SUM((B$3:B$265&lt;T1436)*(C$3:C$265))/COUNTIF(B$3:B$265,"&lt;"&amp; T1436)</f>
        <v>5.092882966610123</v>
      </c>
      <c r="W1436" s="18">
        <f t="array" ref="W1436">SUM((B$3:B$265&gt;=T1436)*(C$3:C$265))/COUNTIF(B$3:B$265,"&gt;=" &amp;T1436)</f>
        <v>6.4643269986273992</v>
      </c>
    </row>
    <row r="1437" spans="20:24" x14ac:dyDescent="0.25">
      <c r="T1437" s="16">
        <f t="shared" si="32"/>
        <v>1454</v>
      </c>
      <c r="U1437" s="17">
        <f t="array" ref="U1437">SUM((B$3:B$265&lt;T1437)*((C$3:C$265-V1437)^2))+SUM((B$3:B$265&gt;=T1437)*((C$3:C$265-W1437)^2))</f>
        <v>89.29612127664457</v>
      </c>
      <c r="V1437" s="18">
        <f t="array" ref="V1437">SUM((B$3:B$265&lt;T1437)*(C$3:C$265))/COUNTIF(B$3:B$265,"&lt;"&amp; T1437)</f>
        <v>5.092882966610123</v>
      </c>
      <c r="W1437" s="18">
        <f t="array" ref="W1437">SUM((B$3:B$265&gt;=T1437)*(C$3:C$265))/COUNTIF(B$3:B$265,"&gt;=" &amp;T1437)</f>
        <v>6.4643269986273992</v>
      </c>
    </row>
    <row r="1438" spans="20:24" x14ac:dyDescent="0.25">
      <c r="T1438" s="16">
        <f t="shared" si="32"/>
        <v>1455</v>
      </c>
      <c r="U1438" s="17">
        <f t="array" ref="U1438">SUM((B$3:B$265&lt;T1438)*((C$3:C$265-V1438)^2))+SUM((B$3:B$265&gt;=T1438)*((C$3:C$265-W1438)^2))</f>
        <v>89.29612127664457</v>
      </c>
      <c r="V1438" s="18">
        <f t="array" ref="V1438">SUM((B$3:B$265&lt;T1438)*(C$3:C$265))/COUNTIF(B$3:B$265,"&lt;"&amp; T1438)</f>
        <v>5.092882966610123</v>
      </c>
      <c r="W1438" s="18">
        <f t="array" ref="W1438">SUM((B$3:B$265&gt;=T1438)*(C$3:C$265))/COUNTIF(B$3:B$265,"&gt;=" &amp;T1438)</f>
        <v>6.4643269986273992</v>
      </c>
    </row>
    <row r="1439" spans="20:24" x14ac:dyDescent="0.25">
      <c r="T1439" s="16">
        <f t="shared" si="32"/>
        <v>1456</v>
      </c>
      <c r="U1439" s="17">
        <f t="array" ref="U1439">SUM((B$3:B$265&lt;T1439)*((C$3:C$265-V1439)^2))+SUM((B$3:B$265&gt;=T1439)*((C$3:C$265-W1439)^2))</f>
        <v>89.29612127664457</v>
      </c>
      <c r="V1439" s="18">
        <f t="array" ref="V1439">SUM((B$3:B$265&lt;T1439)*(C$3:C$265))/COUNTIF(B$3:B$265,"&lt;"&amp; T1439)</f>
        <v>5.092882966610123</v>
      </c>
      <c r="W1439" s="18">
        <f t="array" ref="W1439">SUM((B$3:B$265&gt;=T1439)*(C$3:C$265))/COUNTIF(B$3:B$265,"&gt;=" &amp;T1439)</f>
        <v>6.4643269986273992</v>
      </c>
    </row>
    <row r="1440" spans="20:24" x14ac:dyDescent="0.25">
      <c r="T1440" s="16">
        <f t="shared" si="32"/>
        <v>1457</v>
      </c>
      <c r="U1440" s="17">
        <f t="array" ref="U1440">SUM((B$3:B$265&lt;T1440)*((C$3:C$265-V1440)^2))+SUM((B$3:B$265&gt;=T1440)*((C$3:C$265-W1440)^2))</f>
        <v>89.29612127664457</v>
      </c>
      <c r="V1440" s="18">
        <f t="array" ref="V1440">SUM((B$3:B$265&lt;T1440)*(C$3:C$265))/COUNTIF(B$3:B$265,"&lt;"&amp; T1440)</f>
        <v>5.092882966610123</v>
      </c>
      <c r="W1440" s="18">
        <f t="array" ref="W1440">SUM((B$3:B$265&gt;=T1440)*(C$3:C$265))/COUNTIF(B$3:B$265,"&gt;=" &amp;T1440)</f>
        <v>6.4643269986273992</v>
      </c>
    </row>
    <row r="1441" spans="20:23" x14ac:dyDescent="0.25">
      <c r="T1441" s="3">
        <f t="shared" si="32"/>
        <v>1458</v>
      </c>
      <c r="U1441" s="10">
        <f t="array" ref="U1441">SUM((B$3:B$265&lt;T1441)*((C$3:C$265-V1441)^2))+SUM((B$3:B$265&gt;=T1441)*((C$3:C$265-W1441)^2))</f>
        <v>90.077769641466887</v>
      </c>
      <c r="V1441" s="11">
        <f t="array" ref="V1441">SUM((B$3:B$265&lt;T1441)*(C$3:C$265))/COUNTIF(B$3:B$265,"&lt;"&amp; T1441)</f>
        <v>5.1022520487631358</v>
      </c>
      <c r="W1441" s="11">
        <f t="array" ref="W1441">SUM((B$3:B$265&gt;=T1441)*(C$3:C$265))/COUNTIF(B$3:B$265,"&gt;=" &amp;T1441)</f>
        <v>6.4668242281123272</v>
      </c>
    </row>
    <row r="1442" spans="20:23" x14ac:dyDescent="0.25">
      <c r="T1442" s="3">
        <f t="shared" si="32"/>
        <v>1459</v>
      </c>
      <c r="U1442" s="10">
        <f t="array" ref="U1442">SUM((B$3:B$265&lt;T1442)*((C$3:C$265-V1442)^2))+SUM((B$3:B$265&gt;=T1442)*((C$3:C$265-W1442)^2))</f>
        <v>90.077769641466887</v>
      </c>
      <c r="V1442" s="11">
        <f t="array" ref="V1442">SUM((B$3:B$265&lt;T1442)*(C$3:C$265))/COUNTIF(B$3:B$265,"&lt;"&amp; T1442)</f>
        <v>5.1022520487631358</v>
      </c>
      <c r="W1442" s="11">
        <f t="array" ref="W1442">SUM((B$3:B$265&gt;=T1442)*(C$3:C$265))/COUNTIF(B$3:B$265,"&gt;=" &amp;T1442)</f>
        <v>6.4668242281123272</v>
      </c>
    </row>
    <row r="1443" spans="20:23" x14ac:dyDescent="0.25">
      <c r="T1443" s="3">
        <f t="shared" si="32"/>
        <v>1460</v>
      </c>
      <c r="U1443" s="10">
        <f t="array" ref="U1443">SUM((B$3:B$265&lt;T1443)*((C$3:C$265-V1443)^2))+SUM((B$3:B$265&gt;=T1443)*((C$3:C$265-W1443)^2))</f>
        <v>90.077769641466887</v>
      </c>
      <c r="V1443" s="11">
        <f t="array" ref="V1443">SUM((B$3:B$265&lt;T1443)*(C$3:C$265))/COUNTIF(B$3:B$265,"&lt;"&amp; T1443)</f>
        <v>5.1022520487631358</v>
      </c>
      <c r="W1443" s="11">
        <f t="array" ref="W1443">SUM((B$3:B$265&gt;=T1443)*(C$3:C$265))/COUNTIF(B$3:B$265,"&gt;=" &amp;T1443)</f>
        <v>6.4668242281123272</v>
      </c>
    </row>
    <row r="1444" spans="20:23" x14ac:dyDescent="0.25">
      <c r="T1444" s="3">
        <f t="shared" si="32"/>
        <v>1461</v>
      </c>
      <c r="U1444" s="10">
        <f t="array" ref="U1444">SUM((B$3:B$265&lt;T1444)*((C$3:C$265-V1444)^2))+SUM((B$3:B$265&gt;=T1444)*((C$3:C$265-W1444)^2))</f>
        <v>90.077769641466887</v>
      </c>
      <c r="V1444" s="11">
        <f t="array" ref="V1444">SUM((B$3:B$265&lt;T1444)*(C$3:C$265))/COUNTIF(B$3:B$265,"&lt;"&amp; T1444)</f>
        <v>5.1022520487631358</v>
      </c>
      <c r="W1444" s="11">
        <f t="array" ref="W1444">SUM((B$3:B$265&gt;=T1444)*(C$3:C$265))/COUNTIF(B$3:B$265,"&gt;=" &amp;T1444)</f>
        <v>6.4668242281123272</v>
      </c>
    </row>
    <row r="1445" spans="20:23" x14ac:dyDescent="0.25">
      <c r="T1445" s="3">
        <f t="shared" si="32"/>
        <v>1462</v>
      </c>
      <c r="U1445" s="10">
        <f t="array" ref="U1445">SUM((B$3:B$265&lt;T1445)*((C$3:C$265-V1445)^2))+SUM((B$3:B$265&gt;=T1445)*((C$3:C$265-W1445)^2))</f>
        <v>90.077769641466887</v>
      </c>
      <c r="V1445" s="11">
        <f t="array" ref="V1445">SUM((B$3:B$265&lt;T1445)*(C$3:C$265))/COUNTIF(B$3:B$265,"&lt;"&amp; T1445)</f>
        <v>5.1022520487631358</v>
      </c>
      <c r="W1445" s="11">
        <f t="array" ref="W1445">SUM((B$3:B$265&gt;=T1445)*(C$3:C$265))/COUNTIF(B$3:B$265,"&gt;=" &amp;T1445)</f>
        <v>6.4668242281123272</v>
      </c>
    </row>
    <row r="1446" spans="20:23" x14ac:dyDescent="0.25">
      <c r="T1446" s="3">
        <f t="shared" si="32"/>
        <v>1463</v>
      </c>
      <c r="U1446" s="10">
        <f t="array" ref="U1446">SUM((B$3:B$265&lt;T1446)*((C$3:C$265-V1446)^2))+SUM((B$3:B$265&gt;=T1446)*((C$3:C$265-W1446)^2))</f>
        <v>90.077769641466887</v>
      </c>
      <c r="V1446" s="11">
        <f t="array" ref="V1446">SUM((B$3:B$265&lt;T1446)*(C$3:C$265))/COUNTIF(B$3:B$265,"&lt;"&amp; T1446)</f>
        <v>5.1022520487631358</v>
      </c>
      <c r="W1446" s="11">
        <f t="array" ref="W1446">SUM((B$3:B$265&gt;=T1446)*(C$3:C$265))/COUNTIF(B$3:B$265,"&gt;=" &amp;T1446)</f>
        <v>6.4668242281123272</v>
      </c>
    </row>
    <row r="1447" spans="20:23" x14ac:dyDescent="0.25">
      <c r="T1447" s="3">
        <f t="shared" si="32"/>
        <v>1464</v>
      </c>
      <c r="U1447" s="10">
        <f t="array" ref="U1447">SUM((B$3:B$265&lt;T1447)*((C$3:C$265-V1447)^2))+SUM((B$3:B$265&gt;=T1447)*((C$3:C$265-W1447)^2))</f>
        <v>90.077769641466887</v>
      </c>
      <c r="V1447" s="11">
        <f t="array" ref="V1447">SUM((B$3:B$265&lt;T1447)*(C$3:C$265))/COUNTIF(B$3:B$265,"&lt;"&amp; T1447)</f>
        <v>5.1022520487631358</v>
      </c>
      <c r="W1447" s="11">
        <f t="array" ref="W1447">SUM((B$3:B$265&gt;=T1447)*(C$3:C$265))/COUNTIF(B$3:B$265,"&gt;=" &amp;T1447)</f>
        <v>6.4668242281123272</v>
      </c>
    </row>
    <row r="1448" spans="20:23" x14ac:dyDescent="0.25">
      <c r="T1448" s="3">
        <f t="shared" si="32"/>
        <v>1465</v>
      </c>
      <c r="U1448" s="10">
        <f t="array" ref="U1448">SUM((B$3:B$265&lt;T1448)*((C$3:C$265-V1448)^2))+SUM((B$3:B$265&gt;=T1448)*((C$3:C$265-W1448)^2))</f>
        <v>90.077769641466887</v>
      </c>
      <c r="V1448" s="11">
        <f t="array" ref="V1448">SUM((B$3:B$265&lt;T1448)*(C$3:C$265))/COUNTIF(B$3:B$265,"&lt;"&amp; T1448)</f>
        <v>5.1022520487631358</v>
      </c>
      <c r="W1448" s="11">
        <f t="array" ref="W1448">SUM((B$3:B$265&gt;=T1448)*(C$3:C$265))/COUNTIF(B$3:B$265,"&gt;=" &amp;T1448)</f>
        <v>6.4668242281123272</v>
      </c>
    </row>
    <row r="1449" spans="20:23" x14ac:dyDescent="0.25">
      <c r="T1449" s="3">
        <f t="shared" si="32"/>
        <v>1466</v>
      </c>
      <c r="U1449" s="10">
        <f t="array" ref="U1449">SUM((B$3:B$265&lt;T1449)*((C$3:C$265-V1449)^2))+SUM((B$3:B$265&gt;=T1449)*((C$3:C$265-W1449)^2))</f>
        <v>90.077769641466887</v>
      </c>
      <c r="V1449" s="11">
        <f t="array" ref="V1449">SUM((B$3:B$265&lt;T1449)*(C$3:C$265))/COUNTIF(B$3:B$265,"&lt;"&amp; T1449)</f>
        <v>5.1022520487631358</v>
      </c>
      <c r="W1449" s="11">
        <f t="array" ref="W1449">SUM((B$3:B$265&gt;=T1449)*(C$3:C$265))/COUNTIF(B$3:B$265,"&gt;=" &amp;T1449)</f>
        <v>6.4668242281123272</v>
      </c>
    </row>
    <row r="1450" spans="20:23" x14ac:dyDescent="0.25">
      <c r="T1450" s="3">
        <f t="shared" si="32"/>
        <v>1467</v>
      </c>
      <c r="U1450" s="10">
        <f t="array" ref="U1450">SUM((B$3:B$265&lt;T1450)*((C$3:C$265-V1450)^2))+SUM((B$3:B$265&gt;=T1450)*((C$3:C$265-W1450)^2))</f>
        <v>90.077769641466887</v>
      </c>
      <c r="V1450" s="11">
        <f t="array" ref="V1450">SUM((B$3:B$265&lt;T1450)*(C$3:C$265))/COUNTIF(B$3:B$265,"&lt;"&amp; T1450)</f>
        <v>5.1022520487631358</v>
      </c>
      <c r="W1450" s="11">
        <f t="array" ref="W1450">SUM((B$3:B$265&gt;=T1450)*(C$3:C$265))/COUNTIF(B$3:B$265,"&gt;=" &amp;T1450)</f>
        <v>6.4668242281123272</v>
      </c>
    </row>
    <row r="1451" spans="20:23" x14ac:dyDescent="0.25">
      <c r="T1451" s="3">
        <f t="shared" si="32"/>
        <v>1468</v>
      </c>
      <c r="U1451" s="10">
        <f t="array" ref="U1451">SUM((B$3:B$265&lt;T1451)*((C$3:C$265-V1451)^2))+SUM((B$3:B$265&gt;=T1451)*((C$3:C$265-W1451)^2))</f>
        <v>90.077769641466887</v>
      </c>
      <c r="V1451" s="11">
        <f t="array" ref="V1451">SUM((B$3:B$265&lt;T1451)*(C$3:C$265))/COUNTIF(B$3:B$265,"&lt;"&amp; T1451)</f>
        <v>5.1022520487631358</v>
      </c>
      <c r="W1451" s="11">
        <f t="array" ref="W1451">SUM((B$3:B$265&gt;=T1451)*(C$3:C$265))/COUNTIF(B$3:B$265,"&gt;=" &amp;T1451)</f>
        <v>6.4668242281123272</v>
      </c>
    </row>
    <row r="1452" spans="20:23" x14ac:dyDescent="0.25">
      <c r="T1452" s="3">
        <f t="shared" si="32"/>
        <v>1469</v>
      </c>
      <c r="U1452" s="10">
        <f t="array" ref="U1452">SUM((B$3:B$265&lt;T1452)*((C$3:C$265-V1452)^2))+SUM((B$3:B$265&gt;=T1452)*((C$3:C$265-W1452)^2))</f>
        <v>90.077769641466887</v>
      </c>
      <c r="V1452" s="11">
        <f t="array" ref="V1452">SUM((B$3:B$265&lt;T1452)*(C$3:C$265))/COUNTIF(B$3:B$265,"&lt;"&amp; T1452)</f>
        <v>5.1022520487631358</v>
      </c>
      <c r="W1452" s="11">
        <f t="array" ref="W1452">SUM((B$3:B$265&gt;=T1452)*(C$3:C$265))/COUNTIF(B$3:B$265,"&gt;=" &amp;T1452)</f>
        <v>6.4668242281123272</v>
      </c>
    </row>
    <row r="1453" spans="20:23" x14ac:dyDescent="0.25">
      <c r="T1453" s="3">
        <f t="shared" si="32"/>
        <v>1470</v>
      </c>
      <c r="U1453" s="10">
        <f t="array" ref="U1453">SUM((B$3:B$265&lt;T1453)*((C$3:C$265-V1453)^2))+SUM((B$3:B$265&gt;=T1453)*((C$3:C$265-W1453)^2))</f>
        <v>90.633541047166148</v>
      </c>
      <c r="V1453" s="11">
        <f t="array" ref="V1453">SUM((B$3:B$265&lt;T1453)*(C$3:C$265))/COUNTIF(B$3:B$265,"&lt;"&amp; T1453)</f>
        <v>5.110720739223563</v>
      </c>
      <c r="W1453" s="11">
        <f t="array" ref="W1453">SUM((B$3:B$265&gt;=T1453)*(C$3:C$265))/COUNTIF(B$3:B$265,"&gt;=" &amp;T1453)</f>
        <v>6.4698328336883053</v>
      </c>
    </row>
    <row r="1454" spans="20:23" x14ac:dyDescent="0.25">
      <c r="T1454" s="3">
        <f t="shared" si="32"/>
        <v>1471</v>
      </c>
      <c r="U1454" s="10">
        <f t="array" ref="U1454">SUM((B$3:B$265&lt;T1454)*((C$3:C$265-V1454)^2))+SUM((B$3:B$265&gt;=T1454)*((C$3:C$265-W1454)^2))</f>
        <v>90.633541047166148</v>
      </c>
      <c r="V1454" s="11">
        <f t="array" ref="V1454">SUM((B$3:B$265&lt;T1454)*(C$3:C$265))/COUNTIF(B$3:B$265,"&lt;"&amp; T1454)</f>
        <v>5.110720739223563</v>
      </c>
      <c r="W1454" s="11">
        <f t="array" ref="W1454">SUM((B$3:B$265&gt;=T1454)*(C$3:C$265))/COUNTIF(B$3:B$265,"&gt;=" &amp;T1454)</f>
        <v>6.4698328336883053</v>
      </c>
    </row>
    <row r="1455" spans="20:23" x14ac:dyDescent="0.25">
      <c r="T1455" s="3">
        <f t="shared" si="32"/>
        <v>1472</v>
      </c>
      <c r="U1455" s="10">
        <f t="array" ref="U1455">SUM((B$3:B$265&lt;T1455)*((C$3:C$265-V1455)^2))+SUM((B$3:B$265&gt;=T1455)*((C$3:C$265-W1455)^2))</f>
        <v>90.633541047166148</v>
      </c>
      <c r="V1455" s="11">
        <f t="array" ref="V1455">SUM((B$3:B$265&lt;T1455)*(C$3:C$265))/COUNTIF(B$3:B$265,"&lt;"&amp; T1455)</f>
        <v>5.110720739223563</v>
      </c>
      <c r="W1455" s="11">
        <f t="array" ref="W1455">SUM((B$3:B$265&gt;=T1455)*(C$3:C$265))/COUNTIF(B$3:B$265,"&gt;=" &amp;T1455)</f>
        <v>6.4698328336883053</v>
      </c>
    </row>
    <row r="1456" spans="20:23" x14ac:dyDescent="0.25">
      <c r="T1456" s="3">
        <f t="shared" si="32"/>
        <v>1473</v>
      </c>
      <c r="U1456" s="10">
        <f t="array" ref="U1456">SUM((B$3:B$265&lt;T1456)*((C$3:C$265-V1456)^2))+SUM((B$3:B$265&gt;=T1456)*((C$3:C$265-W1456)^2))</f>
        <v>90.633541047166148</v>
      </c>
      <c r="V1456" s="11">
        <f t="array" ref="V1456">SUM((B$3:B$265&lt;T1456)*(C$3:C$265))/COUNTIF(B$3:B$265,"&lt;"&amp; T1456)</f>
        <v>5.110720739223563</v>
      </c>
      <c r="W1456" s="11">
        <f t="array" ref="W1456">SUM((B$3:B$265&gt;=T1456)*(C$3:C$265))/COUNTIF(B$3:B$265,"&gt;=" &amp;T1456)</f>
        <v>6.4698328336883053</v>
      </c>
    </row>
    <row r="1457" spans="20:23" x14ac:dyDescent="0.25">
      <c r="T1457" s="3">
        <f t="shared" si="32"/>
        <v>1474</v>
      </c>
      <c r="U1457" s="10">
        <f t="array" ref="U1457">SUM((B$3:B$265&lt;T1457)*((C$3:C$265-V1457)^2))+SUM((B$3:B$265&gt;=T1457)*((C$3:C$265-W1457)^2))</f>
        <v>90.633541047166148</v>
      </c>
      <c r="V1457" s="11">
        <f t="array" ref="V1457">SUM((B$3:B$265&lt;T1457)*(C$3:C$265))/COUNTIF(B$3:B$265,"&lt;"&amp; T1457)</f>
        <v>5.110720739223563</v>
      </c>
      <c r="W1457" s="11">
        <f t="array" ref="W1457">SUM((B$3:B$265&gt;=T1457)*(C$3:C$265))/COUNTIF(B$3:B$265,"&gt;=" &amp;T1457)</f>
        <v>6.4698328336883053</v>
      </c>
    </row>
    <row r="1458" spans="20:23" x14ac:dyDescent="0.25">
      <c r="T1458" s="3">
        <f t="shared" si="32"/>
        <v>1475</v>
      </c>
      <c r="U1458" s="10">
        <f t="array" ref="U1458">SUM((B$3:B$265&lt;T1458)*((C$3:C$265-V1458)^2))+SUM((B$3:B$265&gt;=T1458)*((C$3:C$265-W1458)^2))</f>
        <v>90.633541047166148</v>
      </c>
      <c r="V1458" s="11">
        <f t="array" ref="V1458">SUM((B$3:B$265&lt;T1458)*(C$3:C$265))/COUNTIF(B$3:B$265,"&lt;"&amp; T1458)</f>
        <v>5.110720739223563</v>
      </c>
      <c r="W1458" s="11">
        <f t="array" ref="W1458">SUM((B$3:B$265&gt;=T1458)*(C$3:C$265))/COUNTIF(B$3:B$265,"&gt;=" &amp;T1458)</f>
        <v>6.4698328336883053</v>
      </c>
    </row>
    <row r="1459" spans="20:23" x14ac:dyDescent="0.25">
      <c r="T1459" s="3">
        <f t="shared" si="32"/>
        <v>1476</v>
      </c>
      <c r="U1459" s="10">
        <f t="array" ref="U1459">SUM((B$3:B$265&lt;T1459)*((C$3:C$265-V1459)^2))+SUM((B$3:B$265&gt;=T1459)*((C$3:C$265-W1459)^2))</f>
        <v>90.633541047166148</v>
      </c>
      <c r="V1459" s="11">
        <f t="array" ref="V1459">SUM((B$3:B$265&lt;T1459)*(C$3:C$265))/COUNTIF(B$3:B$265,"&lt;"&amp; T1459)</f>
        <v>5.110720739223563</v>
      </c>
      <c r="W1459" s="11">
        <f t="array" ref="W1459">SUM((B$3:B$265&gt;=T1459)*(C$3:C$265))/COUNTIF(B$3:B$265,"&gt;=" &amp;T1459)</f>
        <v>6.4698328336883053</v>
      </c>
    </row>
    <row r="1460" spans="20:23" x14ac:dyDescent="0.25">
      <c r="T1460" s="3">
        <f t="shared" si="32"/>
        <v>1477</v>
      </c>
      <c r="U1460" s="10">
        <f t="array" ref="U1460">SUM((B$3:B$265&lt;T1460)*((C$3:C$265-V1460)^2))+SUM((B$3:B$265&gt;=T1460)*((C$3:C$265-W1460)^2))</f>
        <v>90.633541047166148</v>
      </c>
      <c r="V1460" s="11">
        <f t="array" ref="V1460">SUM((B$3:B$265&lt;T1460)*(C$3:C$265))/COUNTIF(B$3:B$265,"&lt;"&amp; T1460)</f>
        <v>5.110720739223563</v>
      </c>
      <c r="W1460" s="11">
        <f t="array" ref="W1460">SUM((B$3:B$265&gt;=T1460)*(C$3:C$265))/COUNTIF(B$3:B$265,"&gt;=" &amp;T1460)</f>
        <v>6.4698328336883053</v>
      </c>
    </row>
    <row r="1461" spans="20:23" x14ac:dyDescent="0.25">
      <c r="T1461" s="3">
        <f t="shared" si="32"/>
        <v>1478</v>
      </c>
      <c r="U1461" s="10">
        <f t="array" ref="U1461">SUM((B$3:B$265&lt;T1461)*((C$3:C$265-V1461)^2))+SUM((B$3:B$265&gt;=T1461)*((C$3:C$265-W1461)^2))</f>
        <v>90.633541047166148</v>
      </c>
      <c r="V1461" s="11">
        <f t="array" ref="V1461">SUM((B$3:B$265&lt;T1461)*(C$3:C$265))/COUNTIF(B$3:B$265,"&lt;"&amp; T1461)</f>
        <v>5.110720739223563</v>
      </c>
      <c r="W1461" s="11">
        <f t="array" ref="W1461">SUM((B$3:B$265&gt;=T1461)*(C$3:C$265))/COUNTIF(B$3:B$265,"&gt;=" &amp;T1461)</f>
        <v>6.4698328336883053</v>
      </c>
    </row>
    <row r="1462" spans="20:23" x14ac:dyDescent="0.25">
      <c r="T1462" s="3">
        <f t="shared" si="32"/>
        <v>1479</v>
      </c>
      <c r="U1462" s="10">
        <f t="array" ref="U1462">SUM((B$3:B$265&lt;T1462)*((C$3:C$265-V1462)^2))+SUM((B$3:B$265&gt;=T1462)*((C$3:C$265-W1462)^2))</f>
        <v>90.633541047166148</v>
      </c>
      <c r="V1462" s="11">
        <f t="array" ref="V1462">SUM((B$3:B$265&lt;T1462)*(C$3:C$265))/COUNTIF(B$3:B$265,"&lt;"&amp; T1462)</f>
        <v>5.110720739223563</v>
      </c>
      <c r="W1462" s="11">
        <f t="array" ref="W1462">SUM((B$3:B$265&gt;=T1462)*(C$3:C$265))/COUNTIF(B$3:B$265,"&gt;=" &amp;T1462)</f>
        <v>6.4698328336883053</v>
      </c>
    </row>
    <row r="1463" spans="20:23" x14ac:dyDescent="0.25">
      <c r="T1463" s="3">
        <f t="shared" si="32"/>
        <v>1480</v>
      </c>
      <c r="U1463" s="10">
        <f t="array" ref="U1463">SUM((B$3:B$265&lt;T1463)*((C$3:C$265-V1463)^2))+SUM((B$3:B$265&gt;=T1463)*((C$3:C$265-W1463)^2))</f>
        <v>90.633541047166148</v>
      </c>
      <c r="V1463" s="11">
        <f t="array" ref="V1463">SUM((B$3:B$265&lt;T1463)*(C$3:C$265))/COUNTIF(B$3:B$265,"&lt;"&amp; T1463)</f>
        <v>5.110720739223563</v>
      </c>
      <c r="W1463" s="11">
        <f t="array" ref="W1463">SUM((B$3:B$265&gt;=T1463)*(C$3:C$265))/COUNTIF(B$3:B$265,"&gt;=" &amp;T1463)</f>
        <v>6.4698328336883053</v>
      </c>
    </row>
    <row r="1464" spans="20:23" x14ac:dyDescent="0.25">
      <c r="T1464" s="3">
        <f t="shared" si="32"/>
        <v>1481</v>
      </c>
      <c r="U1464" s="10">
        <f t="array" ref="U1464">SUM((B$3:B$265&lt;T1464)*((C$3:C$265-V1464)^2))+SUM((B$3:B$265&gt;=T1464)*((C$3:C$265-W1464)^2))</f>
        <v>90.633541047166148</v>
      </c>
      <c r="V1464" s="11">
        <f t="array" ref="V1464">SUM((B$3:B$265&lt;T1464)*(C$3:C$265))/COUNTIF(B$3:B$265,"&lt;"&amp; T1464)</f>
        <v>5.110720739223563</v>
      </c>
      <c r="W1464" s="11">
        <f t="array" ref="W1464">SUM((B$3:B$265&gt;=T1464)*(C$3:C$265))/COUNTIF(B$3:B$265,"&gt;=" &amp;T1464)</f>
        <v>6.4698328336883053</v>
      </c>
    </row>
    <row r="1465" spans="20:23" x14ac:dyDescent="0.25">
      <c r="T1465" s="3">
        <f t="shared" si="32"/>
        <v>1482</v>
      </c>
      <c r="U1465" s="10">
        <f t="array" ref="U1465">SUM((B$3:B$265&lt;T1465)*((C$3:C$265-V1465)^2))+SUM((B$3:B$265&gt;=T1465)*((C$3:C$265-W1465)^2))</f>
        <v>90.633541047166148</v>
      </c>
      <c r="V1465" s="11">
        <f t="array" ref="V1465">SUM((B$3:B$265&lt;T1465)*(C$3:C$265))/COUNTIF(B$3:B$265,"&lt;"&amp; T1465)</f>
        <v>5.110720739223563</v>
      </c>
      <c r="W1465" s="11">
        <f t="array" ref="W1465">SUM((B$3:B$265&gt;=T1465)*(C$3:C$265))/COUNTIF(B$3:B$265,"&gt;=" &amp;T1465)</f>
        <v>6.4698328336883053</v>
      </c>
    </row>
    <row r="1466" spans="20:23" x14ac:dyDescent="0.25">
      <c r="T1466" s="3">
        <f t="shared" si="32"/>
        <v>1483</v>
      </c>
      <c r="U1466" s="10">
        <f t="array" ref="U1466">SUM((B$3:B$265&lt;T1466)*((C$3:C$265-V1466)^2))+SUM((B$3:B$265&gt;=T1466)*((C$3:C$265-W1466)^2))</f>
        <v>90.633541047166148</v>
      </c>
      <c r="V1466" s="11">
        <f t="array" ref="V1466">SUM((B$3:B$265&lt;T1466)*(C$3:C$265))/COUNTIF(B$3:B$265,"&lt;"&amp; T1466)</f>
        <v>5.110720739223563</v>
      </c>
      <c r="W1466" s="11">
        <f t="array" ref="W1466">SUM((B$3:B$265&gt;=T1466)*(C$3:C$265))/COUNTIF(B$3:B$265,"&gt;=" &amp;T1466)</f>
        <v>6.4698328336883053</v>
      </c>
    </row>
    <row r="1467" spans="20:23" x14ac:dyDescent="0.25">
      <c r="T1467" s="3">
        <f t="shared" si="32"/>
        <v>1484</v>
      </c>
      <c r="U1467" s="10">
        <f t="array" ref="U1467">SUM((B$3:B$265&lt;T1467)*((C$3:C$265-V1467)^2))+SUM((B$3:B$265&gt;=T1467)*((C$3:C$265-W1467)^2))</f>
        <v>90.633541047166148</v>
      </c>
      <c r="V1467" s="11">
        <f t="array" ref="V1467">SUM((B$3:B$265&lt;T1467)*(C$3:C$265))/COUNTIF(B$3:B$265,"&lt;"&amp; T1467)</f>
        <v>5.110720739223563</v>
      </c>
      <c r="W1467" s="11">
        <f t="array" ref="W1467">SUM((B$3:B$265&gt;=T1467)*(C$3:C$265))/COUNTIF(B$3:B$265,"&gt;=" &amp;T1467)</f>
        <v>6.4698328336883053</v>
      </c>
    </row>
    <row r="1468" spans="20:23" x14ac:dyDescent="0.25">
      <c r="T1468" s="3">
        <f t="shared" si="32"/>
        <v>1485</v>
      </c>
      <c r="U1468" s="10">
        <f t="array" ref="U1468">SUM((B$3:B$265&lt;T1468)*((C$3:C$265-V1468)^2))+SUM((B$3:B$265&gt;=T1468)*((C$3:C$265-W1468)^2))</f>
        <v>90.633541047166148</v>
      </c>
      <c r="V1468" s="11">
        <f t="array" ref="V1468">SUM((B$3:B$265&lt;T1468)*(C$3:C$265))/COUNTIF(B$3:B$265,"&lt;"&amp; T1468)</f>
        <v>5.110720739223563</v>
      </c>
      <c r="W1468" s="11">
        <f t="array" ref="W1468">SUM((B$3:B$265&gt;=T1468)*(C$3:C$265))/COUNTIF(B$3:B$265,"&gt;=" &amp;T1468)</f>
        <v>6.4698328336883053</v>
      </c>
    </row>
    <row r="1469" spans="20:23" x14ac:dyDescent="0.25">
      <c r="T1469" s="3">
        <f t="shared" si="32"/>
        <v>1486</v>
      </c>
      <c r="U1469" s="10">
        <f t="array" ref="U1469">SUM((B$3:B$265&lt;T1469)*((C$3:C$265-V1469)^2))+SUM((B$3:B$265&gt;=T1469)*((C$3:C$265-W1469)^2))</f>
        <v>90.633541047166148</v>
      </c>
      <c r="V1469" s="11">
        <f t="array" ref="V1469">SUM((B$3:B$265&lt;T1469)*(C$3:C$265))/COUNTIF(B$3:B$265,"&lt;"&amp; T1469)</f>
        <v>5.110720739223563</v>
      </c>
      <c r="W1469" s="11">
        <f t="array" ref="W1469">SUM((B$3:B$265&gt;=T1469)*(C$3:C$265))/COUNTIF(B$3:B$265,"&gt;=" &amp;T1469)</f>
        <v>6.4698328336883053</v>
      </c>
    </row>
    <row r="1470" spans="20:23" x14ac:dyDescent="0.25">
      <c r="T1470" s="3">
        <f t="shared" si="32"/>
        <v>1487</v>
      </c>
      <c r="U1470" s="10">
        <f t="array" ref="U1470">SUM((B$3:B$265&lt;T1470)*((C$3:C$265-V1470)^2))+SUM((B$3:B$265&gt;=T1470)*((C$3:C$265-W1470)^2))</f>
        <v>90.633541047166148</v>
      </c>
      <c r="V1470" s="11">
        <f t="array" ref="V1470">SUM((B$3:B$265&lt;T1470)*(C$3:C$265))/COUNTIF(B$3:B$265,"&lt;"&amp; T1470)</f>
        <v>5.110720739223563</v>
      </c>
      <c r="W1470" s="11">
        <f t="array" ref="W1470">SUM((B$3:B$265&gt;=T1470)*(C$3:C$265))/COUNTIF(B$3:B$265,"&gt;=" &amp;T1470)</f>
        <v>6.4698328336883053</v>
      </c>
    </row>
    <row r="1471" spans="20:23" x14ac:dyDescent="0.25">
      <c r="T1471" s="3">
        <f t="shared" si="32"/>
        <v>1488</v>
      </c>
      <c r="U1471" s="10">
        <f t="array" ref="U1471">SUM((B$3:B$265&lt;T1471)*((C$3:C$265-V1471)^2))+SUM((B$3:B$265&gt;=T1471)*((C$3:C$265-W1471)^2))</f>
        <v>90.633541047166148</v>
      </c>
      <c r="V1471" s="11">
        <f t="array" ref="V1471">SUM((B$3:B$265&lt;T1471)*(C$3:C$265))/COUNTIF(B$3:B$265,"&lt;"&amp; T1471)</f>
        <v>5.110720739223563</v>
      </c>
      <c r="W1471" s="11">
        <f t="array" ref="W1471">SUM((B$3:B$265&gt;=T1471)*(C$3:C$265))/COUNTIF(B$3:B$265,"&gt;=" &amp;T1471)</f>
        <v>6.4698328336883053</v>
      </c>
    </row>
    <row r="1472" spans="20:23" x14ac:dyDescent="0.25">
      <c r="T1472" s="3">
        <f t="shared" si="32"/>
        <v>1489</v>
      </c>
      <c r="U1472" s="10">
        <f t="array" ref="U1472">SUM((B$3:B$265&lt;T1472)*((C$3:C$265-V1472)^2))+SUM((B$3:B$265&gt;=T1472)*((C$3:C$265-W1472)^2))</f>
        <v>90.633541047166148</v>
      </c>
      <c r="V1472" s="11">
        <f t="array" ref="V1472">SUM((B$3:B$265&lt;T1472)*(C$3:C$265))/COUNTIF(B$3:B$265,"&lt;"&amp; T1472)</f>
        <v>5.110720739223563</v>
      </c>
      <c r="W1472" s="11">
        <f t="array" ref="W1472">SUM((B$3:B$265&gt;=T1472)*(C$3:C$265))/COUNTIF(B$3:B$265,"&gt;=" &amp;T1472)</f>
        <v>6.4698328336883053</v>
      </c>
    </row>
    <row r="1473" spans="20:23" x14ac:dyDescent="0.25">
      <c r="T1473" s="3">
        <f t="shared" si="32"/>
        <v>1490</v>
      </c>
      <c r="U1473" s="10">
        <f t="array" ref="U1473">SUM((B$3:B$265&lt;T1473)*((C$3:C$265-V1473)^2))+SUM((B$3:B$265&gt;=T1473)*((C$3:C$265-W1473)^2))</f>
        <v>90.633541047166148</v>
      </c>
      <c r="V1473" s="11">
        <f t="array" ref="V1473">SUM((B$3:B$265&lt;T1473)*(C$3:C$265))/COUNTIF(B$3:B$265,"&lt;"&amp; T1473)</f>
        <v>5.110720739223563</v>
      </c>
      <c r="W1473" s="11">
        <f t="array" ref="W1473">SUM((B$3:B$265&gt;=T1473)*(C$3:C$265))/COUNTIF(B$3:B$265,"&gt;=" &amp;T1473)</f>
        <v>6.4698328336883053</v>
      </c>
    </row>
    <row r="1474" spans="20:23" x14ac:dyDescent="0.25">
      <c r="T1474" s="3">
        <f t="shared" si="32"/>
        <v>1491</v>
      </c>
      <c r="U1474" s="10">
        <f t="array" ref="U1474">SUM((B$3:B$265&lt;T1474)*((C$3:C$265-V1474)^2))+SUM((B$3:B$265&gt;=T1474)*((C$3:C$265-W1474)^2))</f>
        <v>90.633541047166148</v>
      </c>
      <c r="V1474" s="11">
        <f t="array" ref="V1474">SUM((B$3:B$265&lt;T1474)*(C$3:C$265))/COUNTIF(B$3:B$265,"&lt;"&amp; T1474)</f>
        <v>5.110720739223563</v>
      </c>
      <c r="W1474" s="11">
        <f t="array" ref="W1474">SUM((B$3:B$265&gt;=T1474)*(C$3:C$265))/COUNTIF(B$3:B$265,"&gt;=" &amp;T1474)</f>
        <v>6.4698328336883053</v>
      </c>
    </row>
    <row r="1475" spans="20:23" x14ac:dyDescent="0.25">
      <c r="T1475" s="3">
        <f t="shared" si="32"/>
        <v>1492</v>
      </c>
      <c r="U1475" s="10">
        <f t="array" ref="U1475">SUM((B$3:B$265&lt;T1475)*((C$3:C$265-V1475)^2))+SUM((B$3:B$265&gt;=T1475)*((C$3:C$265-W1475)^2))</f>
        <v>90.633541047166148</v>
      </c>
      <c r="V1475" s="11">
        <f t="array" ref="V1475">SUM((B$3:B$265&lt;T1475)*(C$3:C$265))/COUNTIF(B$3:B$265,"&lt;"&amp; T1475)</f>
        <v>5.110720739223563</v>
      </c>
      <c r="W1475" s="11">
        <f t="array" ref="W1475">SUM((B$3:B$265&gt;=T1475)*(C$3:C$265))/COUNTIF(B$3:B$265,"&gt;=" &amp;T1475)</f>
        <v>6.4698328336883053</v>
      </c>
    </row>
    <row r="1476" spans="20:23" x14ac:dyDescent="0.25">
      <c r="T1476" s="3">
        <f t="shared" si="32"/>
        <v>1493</v>
      </c>
      <c r="U1476" s="10">
        <f t="array" ref="U1476">SUM((B$3:B$265&lt;T1476)*((C$3:C$265-V1476)^2))+SUM((B$3:B$265&gt;=T1476)*((C$3:C$265-W1476)^2))</f>
        <v>90.633541047166148</v>
      </c>
      <c r="V1476" s="11">
        <f t="array" ref="V1476">SUM((B$3:B$265&lt;T1476)*(C$3:C$265))/COUNTIF(B$3:B$265,"&lt;"&amp; T1476)</f>
        <v>5.110720739223563</v>
      </c>
      <c r="W1476" s="11">
        <f t="array" ref="W1476">SUM((B$3:B$265&gt;=T1476)*(C$3:C$265))/COUNTIF(B$3:B$265,"&gt;=" &amp;T1476)</f>
        <v>6.4698328336883053</v>
      </c>
    </row>
    <row r="1477" spans="20:23" x14ac:dyDescent="0.25">
      <c r="T1477" s="3">
        <f t="shared" ref="T1477:T1540" si="33">T1476+1</f>
        <v>1494</v>
      </c>
      <c r="U1477" s="10">
        <f t="array" ref="U1477">SUM((B$3:B$265&lt;T1477)*((C$3:C$265-V1477)^2))+SUM((B$3:B$265&gt;=T1477)*((C$3:C$265-W1477)^2))</f>
        <v>92.681961574855961</v>
      </c>
      <c r="V1477" s="11">
        <f t="array" ref="V1477">SUM((B$3:B$265&lt;T1477)*(C$3:C$265))/COUNTIF(B$3:B$265,"&lt;"&amp; T1477)</f>
        <v>5.1243090372973352</v>
      </c>
      <c r="W1477" s="11">
        <f t="array" ref="W1477">SUM((B$3:B$265&gt;=T1477)*(C$3:C$265))/COUNTIF(B$3:B$265,"&gt;=" &amp;T1477)</f>
        <v>6.4693153336796758</v>
      </c>
    </row>
    <row r="1478" spans="20:23" x14ac:dyDescent="0.25">
      <c r="T1478" s="3">
        <f t="shared" si="33"/>
        <v>1495</v>
      </c>
      <c r="U1478" s="10">
        <f t="array" ref="U1478">SUM((B$3:B$265&lt;T1478)*((C$3:C$265-V1478)^2))+SUM((B$3:B$265&gt;=T1478)*((C$3:C$265-W1478)^2))</f>
        <v>92.681961574855961</v>
      </c>
      <c r="V1478" s="11">
        <f t="array" ref="V1478">SUM((B$3:B$265&lt;T1478)*(C$3:C$265))/COUNTIF(B$3:B$265,"&lt;"&amp; T1478)</f>
        <v>5.1243090372973352</v>
      </c>
      <c r="W1478" s="11">
        <f t="array" ref="W1478">SUM((B$3:B$265&gt;=T1478)*(C$3:C$265))/COUNTIF(B$3:B$265,"&gt;=" &amp;T1478)</f>
        <v>6.4693153336796758</v>
      </c>
    </row>
    <row r="1479" spans="20:23" x14ac:dyDescent="0.25">
      <c r="T1479" s="3">
        <f t="shared" si="33"/>
        <v>1496</v>
      </c>
      <c r="U1479" s="10">
        <f t="array" ref="U1479">SUM((B$3:B$265&lt;T1479)*((C$3:C$265-V1479)^2))+SUM((B$3:B$265&gt;=T1479)*((C$3:C$265-W1479)^2))</f>
        <v>92.681961574855961</v>
      </c>
      <c r="V1479" s="11">
        <f t="array" ref="V1479">SUM((B$3:B$265&lt;T1479)*(C$3:C$265))/COUNTIF(B$3:B$265,"&lt;"&amp; T1479)</f>
        <v>5.1243090372973352</v>
      </c>
      <c r="W1479" s="11">
        <f t="array" ref="W1479">SUM((B$3:B$265&gt;=T1479)*(C$3:C$265))/COUNTIF(B$3:B$265,"&gt;=" &amp;T1479)</f>
        <v>6.4693153336796758</v>
      </c>
    </row>
    <row r="1480" spans="20:23" x14ac:dyDescent="0.25">
      <c r="T1480" s="3">
        <f t="shared" si="33"/>
        <v>1497</v>
      </c>
      <c r="U1480" s="10">
        <f t="array" ref="U1480">SUM((B$3:B$265&lt;T1480)*((C$3:C$265-V1480)^2))+SUM((B$3:B$265&gt;=T1480)*((C$3:C$265-W1480)^2))</f>
        <v>92.681961574855961</v>
      </c>
      <c r="V1480" s="11">
        <f t="array" ref="V1480">SUM((B$3:B$265&lt;T1480)*(C$3:C$265))/COUNTIF(B$3:B$265,"&lt;"&amp; T1480)</f>
        <v>5.1243090372973352</v>
      </c>
      <c r="W1480" s="11">
        <f t="array" ref="W1480">SUM((B$3:B$265&gt;=T1480)*(C$3:C$265))/COUNTIF(B$3:B$265,"&gt;=" &amp;T1480)</f>
        <v>6.4693153336796758</v>
      </c>
    </row>
    <row r="1481" spans="20:23" x14ac:dyDescent="0.25">
      <c r="T1481" s="3">
        <f t="shared" si="33"/>
        <v>1498</v>
      </c>
      <c r="U1481" s="10">
        <f t="array" ref="U1481">SUM((B$3:B$265&lt;T1481)*((C$3:C$265-V1481)^2))+SUM((B$3:B$265&gt;=T1481)*((C$3:C$265-W1481)^2))</f>
        <v>92.681961574855961</v>
      </c>
      <c r="V1481" s="11">
        <f t="array" ref="V1481">SUM((B$3:B$265&lt;T1481)*(C$3:C$265))/COUNTIF(B$3:B$265,"&lt;"&amp; T1481)</f>
        <v>5.1243090372973352</v>
      </c>
      <c r="W1481" s="11">
        <f t="array" ref="W1481">SUM((B$3:B$265&gt;=T1481)*(C$3:C$265))/COUNTIF(B$3:B$265,"&gt;=" &amp;T1481)</f>
        <v>6.4693153336796758</v>
      </c>
    </row>
    <row r="1482" spans="20:23" x14ac:dyDescent="0.25">
      <c r="T1482" s="3">
        <f t="shared" si="33"/>
        <v>1499</v>
      </c>
      <c r="U1482" s="10">
        <f t="array" ref="U1482">SUM((B$3:B$265&lt;T1482)*((C$3:C$265-V1482)^2))+SUM((B$3:B$265&gt;=T1482)*((C$3:C$265-W1482)^2))</f>
        <v>92.681961574855961</v>
      </c>
      <c r="V1482" s="11">
        <f t="array" ref="V1482">SUM((B$3:B$265&lt;T1482)*(C$3:C$265))/COUNTIF(B$3:B$265,"&lt;"&amp; T1482)</f>
        <v>5.1243090372973352</v>
      </c>
      <c r="W1482" s="11">
        <f t="array" ref="W1482">SUM((B$3:B$265&gt;=T1482)*(C$3:C$265))/COUNTIF(B$3:B$265,"&gt;=" &amp;T1482)</f>
        <v>6.4693153336796758</v>
      </c>
    </row>
    <row r="1483" spans="20:23" x14ac:dyDescent="0.25">
      <c r="T1483" s="3">
        <f t="shared" si="33"/>
        <v>1500</v>
      </c>
      <c r="U1483" s="10">
        <f t="array" ref="U1483">SUM((B$3:B$265&lt;T1483)*((C$3:C$265-V1483)^2))+SUM((B$3:B$265&gt;=T1483)*((C$3:C$265-W1483)^2))</f>
        <v>92.681961574855961</v>
      </c>
      <c r="V1483" s="11">
        <f t="array" ref="V1483">SUM((B$3:B$265&lt;T1483)*(C$3:C$265))/COUNTIF(B$3:B$265,"&lt;"&amp; T1483)</f>
        <v>5.1243090372973352</v>
      </c>
      <c r="W1483" s="11">
        <f t="array" ref="W1483">SUM((B$3:B$265&gt;=T1483)*(C$3:C$265))/COUNTIF(B$3:B$265,"&gt;=" &amp;T1483)</f>
        <v>6.4693153336796758</v>
      </c>
    </row>
    <row r="1484" spans="20:23" x14ac:dyDescent="0.25">
      <c r="T1484" s="3">
        <f t="shared" si="33"/>
        <v>1501</v>
      </c>
      <c r="U1484" s="10">
        <f t="array" ref="U1484">SUM((B$3:B$265&lt;T1484)*((C$3:C$265-V1484)^2))+SUM((B$3:B$265&gt;=T1484)*((C$3:C$265-W1484)^2))</f>
        <v>92.681961574855961</v>
      </c>
      <c r="V1484" s="11">
        <f t="array" ref="V1484">SUM((B$3:B$265&lt;T1484)*(C$3:C$265))/COUNTIF(B$3:B$265,"&lt;"&amp; T1484)</f>
        <v>5.1243090372973352</v>
      </c>
      <c r="W1484" s="11">
        <f t="array" ref="W1484">SUM((B$3:B$265&gt;=T1484)*(C$3:C$265))/COUNTIF(B$3:B$265,"&gt;=" &amp;T1484)</f>
        <v>6.4693153336796758</v>
      </c>
    </row>
    <row r="1485" spans="20:23" x14ac:dyDescent="0.25">
      <c r="T1485" s="3">
        <f t="shared" si="33"/>
        <v>1502</v>
      </c>
      <c r="U1485" s="10">
        <f t="array" ref="U1485">SUM((B$3:B$265&lt;T1485)*((C$3:C$265-V1485)^2))+SUM((B$3:B$265&gt;=T1485)*((C$3:C$265-W1485)^2))</f>
        <v>92.681961574855961</v>
      </c>
      <c r="V1485" s="11">
        <f t="array" ref="V1485">SUM((B$3:B$265&lt;T1485)*(C$3:C$265))/COUNTIF(B$3:B$265,"&lt;"&amp; T1485)</f>
        <v>5.1243090372973352</v>
      </c>
      <c r="W1485" s="11">
        <f t="array" ref="W1485">SUM((B$3:B$265&gt;=T1485)*(C$3:C$265))/COUNTIF(B$3:B$265,"&gt;=" &amp;T1485)</f>
        <v>6.4693153336796758</v>
      </c>
    </row>
    <row r="1486" spans="20:23" x14ac:dyDescent="0.25">
      <c r="T1486" s="3">
        <f t="shared" si="33"/>
        <v>1503</v>
      </c>
      <c r="U1486" s="10">
        <f t="array" ref="U1486">SUM((B$3:B$265&lt;T1486)*((C$3:C$265-V1486)^2))+SUM((B$3:B$265&gt;=T1486)*((C$3:C$265-W1486)^2))</f>
        <v>92.681961574855961</v>
      </c>
      <c r="V1486" s="11">
        <f t="array" ref="V1486">SUM((B$3:B$265&lt;T1486)*(C$3:C$265))/COUNTIF(B$3:B$265,"&lt;"&amp; T1486)</f>
        <v>5.1243090372973352</v>
      </c>
      <c r="W1486" s="11">
        <f t="array" ref="W1486">SUM((B$3:B$265&gt;=T1486)*(C$3:C$265))/COUNTIF(B$3:B$265,"&gt;=" &amp;T1486)</f>
        <v>6.4693153336796758</v>
      </c>
    </row>
    <row r="1487" spans="20:23" x14ac:dyDescent="0.25">
      <c r="T1487" s="3">
        <f t="shared" si="33"/>
        <v>1504</v>
      </c>
      <c r="U1487" s="10">
        <f t="array" ref="U1487">SUM((B$3:B$265&lt;T1487)*((C$3:C$265-V1487)^2))+SUM((B$3:B$265&gt;=T1487)*((C$3:C$265-W1487)^2))</f>
        <v>92.681961574855961</v>
      </c>
      <c r="V1487" s="11">
        <f t="array" ref="V1487">SUM((B$3:B$265&lt;T1487)*(C$3:C$265))/COUNTIF(B$3:B$265,"&lt;"&amp; T1487)</f>
        <v>5.1243090372973352</v>
      </c>
      <c r="W1487" s="11">
        <f t="array" ref="W1487">SUM((B$3:B$265&gt;=T1487)*(C$3:C$265))/COUNTIF(B$3:B$265,"&gt;=" &amp;T1487)</f>
        <v>6.4693153336796758</v>
      </c>
    </row>
    <row r="1488" spans="20:23" x14ac:dyDescent="0.25">
      <c r="T1488" s="3">
        <f t="shared" si="33"/>
        <v>1505</v>
      </c>
      <c r="U1488" s="10">
        <f t="array" ref="U1488">SUM((B$3:B$265&lt;T1488)*((C$3:C$265-V1488)^2))+SUM((B$3:B$265&gt;=T1488)*((C$3:C$265-W1488)^2))</f>
        <v>92.681961574855961</v>
      </c>
      <c r="V1488" s="11">
        <f t="array" ref="V1488">SUM((B$3:B$265&lt;T1488)*(C$3:C$265))/COUNTIF(B$3:B$265,"&lt;"&amp; T1488)</f>
        <v>5.1243090372973352</v>
      </c>
      <c r="W1488" s="11">
        <f t="array" ref="W1488">SUM((B$3:B$265&gt;=T1488)*(C$3:C$265))/COUNTIF(B$3:B$265,"&gt;=" &amp;T1488)</f>
        <v>6.4693153336796758</v>
      </c>
    </row>
    <row r="1489" spans="20:23" x14ac:dyDescent="0.25">
      <c r="T1489" s="3">
        <f t="shared" si="33"/>
        <v>1506</v>
      </c>
      <c r="U1489" s="10">
        <f t="array" ref="U1489">SUM((B$3:B$265&lt;T1489)*((C$3:C$265-V1489)^2))+SUM((B$3:B$265&gt;=T1489)*((C$3:C$265-W1489)^2))</f>
        <v>92.681961574855961</v>
      </c>
      <c r="V1489" s="11">
        <f t="array" ref="V1489">SUM((B$3:B$265&lt;T1489)*(C$3:C$265))/COUNTIF(B$3:B$265,"&lt;"&amp; T1489)</f>
        <v>5.1243090372973352</v>
      </c>
      <c r="W1489" s="11">
        <f t="array" ref="W1489">SUM((B$3:B$265&gt;=T1489)*(C$3:C$265))/COUNTIF(B$3:B$265,"&gt;=" &amp;T1489)</f>
        <v>6.4693153336796758</v>
      </c>
    </row>
    <row r="1490" spans="20:23" x14ac:dyDescent="0.25">
      <c r="T1490" s="3">
        <f t="shared" si="33"/>
        <v>1507</v>
      </c>
      <c r="U1490" s="10">
        <f t="array" ref="U1490">SUM((B$3:B$265&lt;T1490)*((C$3:C$265-V1490)^2))+SUM((B$3:B$265&gt;=T1490)*((C$3:C$265-W1490)^2))</f>
        <v>93.094634294424139</v>
      </c>
      <c r="V1490" s="11">
        <f t="array" ref="V1490">SUM((B$3:B$265&lt;T1490)*(C$3:C$265))/COUNTIF(B$3:B$265,"&lt;"&amp; T1490)</f>
        <v>5.132056086801918</v>
      </c>
      <c r="W1490" s="11">
        <f t="array" ref="W1490">SUM((B$3:B$265&gt;=T1490)*(C$3:C$265))/COUNTIF(B$3:B$265,"&gt;=" &amp;T1490)</f>
        <v>6.4726234875219308</v>
      </c>
    </row>
    <row r="1491" spans="20:23" x14ac:dyDescent="0.25">
      <c r="T1491" s="3">
        <f t="shared" si="33"/>
        <v>1508</v>
      </c>
      <c r="U1491" s="10">
        <f t="array" ref="U1491">SUM((B$3:B$265&lt;T1491)*((C$3:C$265-V1491)^2))+SUM((B$3:B$265&gt;=T1491)*((C$3:C$265-W1491)^2))</f>
        <v>93.094634294424139</v>
      </c>
      <c r="V1491" s="11">
        <f t="array" ref="V1491">SUM((B$3:B$265&lt;T1491)*(C$3:C$265))/COUNTIF(B$3:B$265,"&lt;"&amp; T1491)</f>
        <v>5.132056086801918</v>
      </c>
      <c r="W1491" s="11">
        <f t="array" ref="W1491">SUM((B$3:B$265&gt;=T1491)*(C$3:C$265))/COUNTIF(B$3:B$265,"&gt;=" &amp;T1491)</f>
        <v>6.4726234875219308</v>
      </c>
    </row>
    <row r="1492" spans="20:23" x14ac:dyDescent="0.25">
      <c r="T1492" s="3">
        <f t="shared" si="33"/>
        <v>1509</v>
      </c>
      <c r="U1492" s="10">
        <f t="array" ref="U1492">SUM((B$3:B$265&lt;T1492)*((C$3:C$265-V1492)^2))+SUM((B$3:B$265&gt;=T1492)*((C$3:C$265-W1492)^2))</f>
        <v>93.094634294424139</v>
      </c>
      <c r="V1492" s="11">
        <f t="array" ref="V1492">SUM((B$3:B$265&lt;T1492)*(C$3:C$265))/COUNTIF(B$3:B$265,"&lt;"&amp; T1492)</f>
        <v>5.132056086801918</v>
      </c>
      <c r="W1492" s="11">
        <f t="array" ref="W1492">SUM((B$3:B$265&gt;=T1492)*(C$3:C$265))/COUNTIF(B$3:B$265,"&gt;=" &amp;T1492)</f>
        <v>6.4726234875219308</v>
      </c>
    </row>
    <row r="1493" spans="20:23" x14ac:dyDescent="0.25">
      <c r="T1493" s="3">
        <f t="shared" si="33"/>
        <v>1510</v>
      </c>
      <c r="U1493" s="10">
        <f t="array" ref="U1493">SUM((B$3:B$265&lt;T1493)*((C$3:C$265-V1493)^2))+SUM((B$3:B$265&gt;=T1493)*((C$3:C$265-W1493)^2))</f>
        <v>93.094634294424139</v>
      </c>
      <c r="V1493" s="11">
        <f t="array" ref="V1493">SUM((B$3:B$265&lt;T1493)*(C$3:C$265))/COUNTIF(B$3:B$265,"&lt;"&amp; T1493)</f>
        <v>5.132056086801918</v>
      </c>
      <c r="W1493" s="11">
        <f t="array" ref="W1493">SUM((B$3:B$265&gt;=T1493)*(C$3:C$265))/COUNTIF(B$3:B$265,"&gt;=" &amp;T1493)</f>
        <v>6.4726234875219308</v>
      </c>
    </row>
    <row r="1494" spans="20:23" x14ac:dyDescent="0.25">
      <c r="T1494" s="3">
        <f t="shared" si="33"/>
        <v>1511</v>
      </c>
      <c r="U1494" s="10">
        <f t="array" ref="U1494">SUM((B$3:B$265&lt;T1494)*((C$3:C$265-V1494)^2))+SUM((B$3:B$265&gt;=T1494)*((C$3:C$265-W1494)^2))</f>
        <v>93.094634294424139</v>
      </c>
      <c r="V1494" s="11">
        <f t="array" ref="V1494">SUM((B$3:B$265&lt;T1494)*(C$3:C$265))/COUNTIF(B$3:B$265,"&lt;"&amp; T1494)</f>
        <v>5.132056086801918</v>
      </c>
      <c r="W1494" s="11">
        <f t="array" ref="W1494">SUM((B$3:B$265&gt;=T1494)*(C$3:C$265))/COUNTIF(B$3:B$265,"&gt;=" &amp;T1494)</f>
        <v>6.4726234875219308</v>
      </c>
    </row>
    <row r="1495" spans="20:23" x14ac:dyDescent="0.25">
      <c r="T1495" s="3">
        <f t="shared" si="33"/>
        <v>1512</v>
      </c>
      <c r="U1495" s="10">
        <f t="array" ref="U1495">SUM((B$3:B$265&lt;T1495)*((C$3:C$265-V1495)^2))+SUM((B$3:B$265&gt;=T1495)*((C$3:C$265-W1495)^2))</f>
        <v>93.094634294424139</v>
      </c>
      <c r="V1495" s="11">
        <f t="array" ref="V1495">SUM((B$3:B$265&lt;T1495)*(C$3:C$265))/COUNTIF(B$3:B$265,"&lt;"&amp; T1495)</f>
        <v>5.132056086801918</v>
      </c>
      <c r="W1495" s="11">
        <f t="array" ref="W1495">SUM((B$3:B$265&gt;=T1495)*(C$3:C$265))/COUNTIF(B$3:B$265,"&gt;=" &amp;T1495)</f>
        <v>6.4726234875219308</v>
      </c>
    </row>
    <row r="1496" spans="20:23" x14ac:dyDescent="0.25">
      <c r="T1496" s="3">
        <f t="shared" si="33"/>
        <v>1513</v>
      </c>
      <c r="U1496" s="10">
        <f t="array" ref="U1496">SUM((B$3:B$265&lt;T1496)*((C$3:C$265-V1496)^2))+SUM((B$3:B$265&gt;=T1496)*((C$3:C$265-W1496)^2))</f>
        <v>94.442503937994132</v>
      </c>
      <c r="V1496" s="11">
        <f t="array" ref="V1496">SUM((B$3:B$265&lt;T1496)*(C$3:C$265))/COUNTIF(B$3:B$265,"&lt;"&amp; T1496)</f>
        <v>5.1429622182039969</v>
      </c>
      <c r="W1496" s="11">
        <f t="array" ref="W1496">SUM((B$3:B$265&gt;=T1496)*(C$3:C$265))/COUNTIF(B$3:B$265,"&gt;=" &amp;T1496)</f>
        <v>6.4736731985496432</v>
      </c>
    </row>
    <row r="1497" spans="20:23" x14ac:dyDescent="0.25">
      <c r="T1497" s="3">
        <f t="shared" si="33"/>
        <v>1514</v>
      </c>
      <c r="U1497" s="10">
        <f t="array" ref="U1497">SUM((B$3:B$265&lt;T1497)*((C$3:C$265-V1497)^2))+SUM((B$3:B$265&gt;=T1497)*((C$3:C$265-W1497)^2))</f>
        <v>94.442503937994132</v>
      </c>
      <c r="V1497" s="11">
        <f t="array" ref="V1497">SUM((B$3:B$265&lt;T1497)*(C$3:C$265))/COUNTIF(B$3:B$265,"&lt;"&amp; T1497)</f>
        <v>5.1429622182039969</v>
      </c>
      <c r="W1497" s="11">
        <f t="array" ref="W1497">SUM((B$3:B$265&gt;=T1497)*(C$3:C$265))/COUNTIF(B$3:B$265,"&gt;=" &amp;T1497)</f>
        <v>6.4736731985496432</v>
      </c>
    </row>
    <row r="1498" spans="20:23" x14ac:dyDescent="0.25">
      <c r="T1498" s="3">
        <f t="shared" si="33"/>
        <v>1515</v>
      </c>
      <c r="U1498" s="10">
        <f t="array" ref="U1498">SUM((B$3:B$265&lt;T1498)*((C$3:C$265-V1498)^2))+SUM((B$3:B$265&gt;=T1498)*((C$3:C$265-W1498)^2))</f>
        <v>94.442503937994132</v>
      </c>
      <c r="V1498" s="11">
        <f t="array" ref="V1498">SUM((B$3:B$265&lt;T1498)*(C$3:C$265))/COUNTIF(B$3:B$265,"&lt;"&amp; T1498)</f>
        <v>5.1429622182039969</v>
      </c>
      <c r="W1498" s="11">
        <f t="array" ref="W1498">SUM((B$3:B$265&gt;=T1498)*(C$3:C$265))/COUNTIF(B$3:B$265,"&gt;=" &amp;T1498)</f>
        <v>6.4736731985496432</v>
      </c>
    </row>
    <row r="1499" spans="20:23" x14ac:dyDescent="0.25">
      <c r="T1499" s="3">
        <f t="shared" si="33"/>
        <v>1516</v>
      </c>
      <c r="U1499" s="10">
        <f t="array" ref="U1499">SUM((B$3:B$265&lt;T1499)*((C$3:C$265-V1499)^2))+SUM((B$3:B$265&gt;=T1499)*((C$3:C$265-W1499)^2))</f>
        <v>94.442503937994132</v>
      </c>
      <c r="V1499" s="11">
        <f t="array" ref="V1499">SUM((B$3:B$265&lt;T1499)*(C$3:C$265))/COUNTIF(B$3:B$265,"&lt;"&amp; T1499)</f>
        <v>5.1429622182039969</v>
      </c>
      <c r="W1499" s="11">
        <f t="array" ref="W1499">SUM((B$3:B$265&gt;=T1499)*(C$3:C$265))/COUNTIF(B$3:B$265,"&gt;=" &amp;T1499)</f>
        <v>6.4736731985496432</v>
      </c>
    </row>
    <row r="1500" spans="20:23" x14ac:dyDescent="0.25">
      <c r="T1500" s="3">
        <f t="shared" si="33"/>
        <v>1517</v>
      </c>
      <c r="U1500" s="10">
        <f t="array" ref="U1500">SUM((B$3:B$265&lt;T1500)*((C$3:C$265-V1500)^2))+SUM((B$3:B$265&gt;=T1500)*((C$3:C$265-W1500)^2))</f>
        <v>94.921819950063252</v>
      </c>
      <c r="V1500" s="11">
        <f t="array" ref="V1500">SUM((B$3:B$265&lt;T1500)*(C$3:C$265))/COUNTIF(B$3:B$265,"&lt;"&amp; T1500)</f>
        <v>5.1507466432398141</v>
      </c>
      <c r="W1500" s="11">
        <f t="array" ref="W1500">SUM((B$3:B$265&gt;=T1500)*(C$3:C$265))/COUNTIF(B$3:B$265,"&gt;=" &amp;T1500)</f>
        <v>6.4768044235590043</v>
      </c>
    </row>
    <row r="1501" spans="20:23" x14ac:dyDescent="0.25">
      <c r="T1501" s="3">
        <f t="shared" si="33"/>
        <v>1518</v>
      </c>
      <c r="U1501" s="10">
        <f t="array" ref="U1501">SUM((B$3:B$265&lt;T1501)*((C$3:C$265-V1501)^2))+SUM((B$3:B$265&gt;=T1501)*((C$3:C$265-W1501)^2))</f>
        <v>94.921819950063252</v>
      </c>
      <c r="V1501" s="11">
        <f t="array" ref="V1501">SUM((B$3:B$265&lt;T1501)*(C$3:C$265))/COUNTIF(B$3:B$265,"&lt;"&amp; T1501)</f>
        <v>5.1507466432398141</v>
      </c>
      <c r="W1501" s="11">
        <f t="array" ref="W1501">SUM((B$3:B$265&gt;=T1501)*(C$3:C$265))/COUNTIF(B$3:B$265,"&gt;=" &amp;T1501)</f>
        <v>6.4768044235590043</v>
      </c>
    </row>
    <row r="1502" spans="20:23" x14ac:dyDescent="0.25">
      <c r="T1502" s="3">
        <f t="shared" si="33"/>
        <v>1519</v>
      </c>
      <c r="U1502" s="10">
        <f t="array" ref="U1502">SUM((B$3:B$265&lt;T1502)*((C$3:C$265-V1502)^2))+SUM((B$3:B$265&gt;=T1502)*((C$3:C$265-W1502)^2))</f>
        <v>95.031881305666289</v>
      </c>
      <c r="V1502" s="11">
        <f t="array" ref="V1502">SUM((B$3:B$265&lt;T1502)*(C$3:C$265))/COUNTIF(B$3:B$265,"&lt;"&amp; T1502)</f>
        <v>5.157175611523849</v>
      </c>
      <c r="W1502" s="11">
        <f t="array" ref="W1502">SUM((B$3:B$265&gt;=T1502)*(C$3:C$265))/COUNTIF(B$3:B$265,"&gt;=" &amp;T1502)</f>
        <v>6.4808493338144011</v>
      </c>
    </row>
    <row r="1503" spans="20:23" x14ac:dyDescent="0.25">
      <c r="T1503" s="3">
        <f t="shared" si="33"/>
        <v>1520</v>
      </c>
      <c r="U1503" s="10">
        <f t="array" ref="U1503">SUM((B$3:B$265&lt;T1503)*((C$3:C$265-V1503)^2))+SUM((B$3:B$265&gt;=T1503)*((C$3:C$265-W1503)^2))</f>
        <v>95.031881305666289</v>
      </c>
      <c r="V1503" s="11">
        <f t="array" ref="V1503">SUM((B$3:B$265&lt;T1503)*(C$3:C$265))/COUNTIF(B$3:B$265,"&lt;"&amp; T1503)</f>
        <v>5.157175611523849</v>
      </c>
      <c r="W1503" s="11">
        <f t="array" ref="W1503">SUM((B$3:B$265&gt;=T1503)*(C$3:C$265))/COUNTIF(B$3:B$265,"&gt;=" &amp;T1503)</f>
        <v>6.4808493338144011</v>
      </c>
    </row>
    <row r="1504" spans="20:23" x14ac:dyDescent="0.25">
      <c r="T1504" s="3">
        <f t="shared" si="33"/>
        <v>1521</v>
      </c>
      <c r="U1504" s="10">
        <f t="array" ref="U1504">SUM((B$3:B$265&lt;T1504)*((C$3:C$265-V1504)^2))+SUM((B$3:B$265&gt;=T1504)*((C$3:C$265-W1504)^2))</f>
        <v>95.031881305666289</v>
      </c>
      <c r="V1504" s="11">
        <f t="array" ref="V1504">SUM((B$3:B$265&lt;T1504)*(C$3:C$265))/COUNTIF(B$3:B$265,"&lt;"&amp; T1504)</f>
        <v>5.157175611523849</v>
      </c>
      <c r="W1504" s="11">
        <f t="array" ref="W1504">SUM((B$3:B$265&gt;=T1504)*(C$3:C$265))/COUNTIF(B$3:B$265,"&gt;=" &amp;T1504)</f>
        <v>6.4808493338144011</v>
      </c>
    </row>
    <row r="1505" spans="20:23" x14ac:dyDescent="0.25">
      <c r="T1505" s="3">
        <f t="shared" si="33"/>
        <v>1522</v>
      </c>
      <c r="U1505" s="10">
        <f t="array" ref="U1505">SUM((B$3:B$265&lt;T1505)*((C$3:C$265-V1505)^2))+SUM((B$3:B$265&gt;=T1505)*((C$3:C$265-W1505)^2))</f>
        <v>95.031881305666289</v>
      </c>
      <c r="V1505" s="11">
        <f t="array" ref="V1505">SUM((B$3:B$265&lt;T1505)*(C$3:C$265))/COUNTIF(B$3:B$265,"&lt;"&amp; T1505)</f>
        <v>5.157175611523849</v>
      </c>
      <c r="W1505" s="11">
        <f t="array" ref="W1505">SUM((B$3:B$265&gt;=T1505)*(C$3:C$265))/COUNTIF(B$3:B$265,"&gt;=" &amp;T1505)</f>
        <v>6.4808493338144011</v>
      </c>
    </row>
    <row r="1506" spans="20:23" x14ac:dyDescent="0.25">
      <c r="T1506" s="3">
        <f t="shared" si="33"/>
        <v>1523</v>
      </c>
      <c r="U1506" s="10">
        <f t="array" ref="U1506">SUM((B$3:B$265&lt;T1506)*((C$3:C$265-V1506)^2))+SUM((B$3:B$265&gt;=T1506)*((C$3:C$265-W1506)^2))</f>
        <v>95.031881305666289</v>
      </c>
      <c r="V1506" s="11">
        <f t="array" ref="V1506">SUM((B$3:B$265&lt;T1506)*(C$3:C$265))/COUNTIF(B$3:B$265,"&lt;"&amp; T1506)</f>
        <v>5.157175611523849</v>
      </c>
      <c r="W1506" s="11">
        <f t="array" ref="W1506">SUM((B$3:B$265&gt;=T1506)*(C$3:C$265))/COUNTIF(B$3:B$265,"&gt;=" &amp;T1506)</f>
        <v>6.4808493338144011</v>
      </c>
    </row>
    <row r="1507" spans="20:23" x14ac:dyDescent="0.25">
      <c r="T1507" s="3">
        <f t="shared" si="33"/>
        <v>1524</v>
      </c>
      <c r="U1507" s="10">
        <f t="array" ref="U1507">SUM((B$3:B$265&lt;T1507)*((C$3:C$265-V1507)^2))+SUM((B$3:B$265&gt;=T1507)*((C$3:C$265-W1507)^2))</f>
        <v>95.031881305666289</v>
      </c>
      <c r="V1507" s="11">
        <f t="array" ref="V1507">SUM((B$3:B$265&lt;T1507)*(C$3:C$265))/COUNTIF(B$3:B$265,"&lt;"&amp; T1507)</f>
        <v>5.157175611523849</v>
      </c>
      <c r="W1507" s="11">
        <f t="array" ref="W1507">SUM((B$3:B$265&gt;=T1507)*(C$3:C$265))/COUNTIF(B$3:B$265,"&gt;=" &amp;T1507)</f>
        <v>6.4808493338144011</v>
      </c>
    </row>
    <row r="1508" spans="20:23" x14ac:dyDescent="0.25">
      <c r="T1508" s="3">
        <f t="shared" si="33"/>
        <v>1525</v>
      </c>
      <c r="U1508" s="10">
        <f t="array" ref="U1508">SUM((B$3:B$265&lt;T1508)*((C$3:C$265-V1508)^2))+SUM((B$3:B$265&gt;=T1508)*((C$3:C$265-W1508)^2))</f>
        <v>95.031881305666289</v>
      </c>
      <c r="V1508" s="11">
        <f t="array" ref="V1508">SUM((B$3:B$265&lt;T1508)*(C$3:C$265))/COUNTIF(B$3:B$265,"&lt;"&amp; T1508)</f>
        <v>5.157175611523849</v>
      </c>
      <c r="W1508" s="11">
        <f t="array" ref="W1508">SUM((B$3:B$265&gt;=T1508)*(C$3:C$265))/COUNTIF(B$3:B$265,"&gt;=" &amp;T1508)</f>
        <v>6.4808493338144011</v>
      </c>
    </row>
    <row r="1509" spans="20:23" x14ac:dyDescent="0.25">
      <c r="T1509" s="3">
        <f t="shared" si="33"/>
        <v>1526</v>
      </c>
      <c r="U1509" s="10">
        <f t="array" ref="U1509">SUM((B$3:B$265&lt;T1509)*((C$3:C$265-V1509)^2))+SUM((B$3:B$265&gt;=T1509)*((C$3:C$265-W1509)^2))</f>
        <v>95.031881305666289</v>
      </c>
      <c r="V1509" s="11">
        <f t="array" ref="V1509">SUM((B$3:B$265&lt;T1509)*(C$3:C$265))/COUNTIF(B$3:B$265,"&lt;"&amp; T1509)</f>
        <v>5.157175611523849</v>
      </c>
      <c r="W1509" s="11">
        <f t="array" ref="W1509">SUM((B$3:B$265&gt;=T1509)*(C$3:C$265))/COUNTIF(B$3:B$265,"&gt;=" &amp;T1509)</f>
        <v>6.4808493338144011</v>
      </c>
    </row>
    <row r="1510" spans="20:23" x14ac:dyDescent="0.25">
      <c r="T1510" s="3">
        <f t="shared" si="33"/>
        <v>1527</v>
      </c>
      <c r="U1510" s="10">
        <f t="array" ref="U1510">SUM((B$3:B$265&lt;T1510)*((C$3:C$265-V1510)^2))+SUM((B$3:B$265&gt;=T1510)*((C$3:C$265-W1510)^2))</f>
        <v>95.031881305666289</v>
      </c>
      <c r="V1510" s="11">
        <f t="array" ref="V1510">SUM((B$3:B$265&lt;T1510)*(C$3:C$265))/COUNTIF(B$3:B$265,"&lt;"&amp; T1510)</f>
        <v>5.157175611523849</v>
      </c>
      <c r="W1510" s="11">
        <f t="array" ref="W1510">SUM((B$3:B$265&gt;=T1510)*(C$3:C$265))/COUNTIF(B$3:B$265,"&gt;=" &amp;T1510)</f>
        <v>6.4808493338144011</v>
      </c>
    </row>
    <row r="1511" spans="20:23" x14ac:dyDescent="0.25">
      <c r="T1511" s="3">
        <f t="shared" si="33"/>
        <v>1528</v>
      </c>
      <c r="U1511" s="10">
        <f t="array" ref="U1511">SUM((B$3:B$265&lt;T1511)*((C$3:C$265-V1511)^2))+SUM((B$3:B$265&gt;=T1511)*((C$3:C$265-W1511)^2))</f>
        <v>95.031881305666289</v>
      </c>
      <c r="V1511" s="11">
        <f t="array" ref="V1511">SUM((B$3:B$265&lt;T1511)*(C$3:C$265))/COUNTIF(B$3:B$265,"&lt;"&amp; T1511)</f>
        <v>5.157175611523849</v>
      </c>
      <c r="W1511" s="11">
        <f t="array" ref="W1511">SUM((B$3:B$265&gt;=T1511)*(C$3:C$265))/COUNTIF(B$3:B$265,"&gt;=" &amp;T1511)</f>
        <v>6.4808493338144011</v>
      </c>
    </row>
    <row r="1512" spans="20:23" x14ac:dyDescent="0.25">
      <c r="T1512" s="3">
        <f t="shared" si="33"/>
        <v>1529</v>
      </c>
      <c r="U1512" s="10">
        <f t="array" ref="U1512">SUM((B$3:B$265&lt;T1512)*((C$3:C$265-V1512)^2))+SUM((B$3:B$265&gt;=T1512)*((C$3:C$265-W1512)^2))</f>
        <v>95.031881305666289</v>
      </c>
      <c r="V1512" s="11">
        <f t="array" ref="V1512">SUM((B$3:B$265&lt;T1512)*(C$3:C$265))/COUNTIF(B$3:B$265,"&lt;"&amp; T1512)</f>
        <v>5.157175611523849</v>
      </c>
      <c r="W1512" s="11">
        <f t="array" ref="W1512">SUM((B$3:B$265&gt;=T1512)*(C$3:C$265))/COUNTIF(B$3:B$265,"&gt;=" &amp;T1512)</f>
        <v>6.4808493338144011</v>
      </c>
    </row>
    <row r="1513" spans="20:23" x14ac:dyDescent="0.25">
      <c r="T1513" s="3">
        <f t="shared" si="33"/>
        <v>1530</v>
      </c>
      <c r="U1513" s="10">
        <f t="array" ref="U1513">SUM((B$3:B$265&lt;T1513)*((C$3:C$265-V1513)^2))+SUM((B$3:B$265&gt;=T1513)*((C$3:C$265-W1513)^2))</f>
        <v>95.031881305666289</v>
      </c>
      <c r="V1513" s="11">
        <f t="array" ref="V1513">SUM((B$3:B$265&lt;T1513)*(C$3:C$265))/COUNTIF(B$3:B$265,"&lt;"&amp; T1513)</f>
        <v>5.157175611523849</v>
      </c>
      <c r="W1513" s="11">
        <f t="array" ref="W1513">SUM((B$3:B$265&gt;=T1513)*(C$3:C$265))/COUNTIF(B$3:B$265,"&gt;=" &amp;T1513)</f>
        <v>6.4808493338144011</v>
      </c>
    </row>
    <row r="1514" spans="20:23" x14ac:dyDescent="0.25">
      <c r="T1514" s="3">
        <f t="shared" si="33"/>
        <v>1531</v>
      </c>
      <c r="U1514" s="10">
        <f t="array" ref="U1514">SUM((B$3:B$265&lt;T1514)*((C$3:C$265-V1514)^2))+SUM((B$3:B$265&gt;=T1514)*((C$3:C$265-W1514)^2))</f>
        <v>95.031881305666289</v>
      </c>
      <c r="V1514" s="11">
        <f t="array" ref="V1514">SUM((B$3:B$265&lt;T1514)*(C$3:C$265))/COUNTIF(B$3:B$265,"&lt;"&amp; T1514)</f>
        <v>5.157175611523849</v>
      </c>
      <c r="W1514" s="11">
        <f t="array" ref="W1514">SUM((B$3:B$265&gt;=T1514)*(C$3:C$265))/COUNTIF(B$3:B$265,"&gt;=" &amp;T1514)</f>
        <v>6.4808493338144011</v>
      </c>
    </row>
    <row r="1515" spans="20:23" x14ac:dyDescent="0.25">
      <c r="T1515" s="3">
        <f t="shared" si="33"/>
        <v>1532</v>
      </c>
      <c r="U1515" s="10">
        <f t="array" ref="U1515">SUM((B$3:B$265&lt;T1515)*((C$3:C$265-V1515)^2))+SUM((B$3:B$265&gt;=T1515)*((C$3:C$265-W1515)^2))</f>
        <v>95.031881305666289</v>
      </c>
      <c r="V1515" s="11">
        <f t="array" ref="V1515">SUM((B$3:B$265&lt;T1515)*(C$3:C$265))/COUNTIF(B$3:B$265,"&lt;"&amp; T1515)</f>
        <v>5.157175611523849</v>
      </c>
      <c r="W1515" s="11">
        <f t="array" ref="W1515">SUM((B$3:B$265&gt;=T1515)*(C$3:C$265))/COUNTIF(B$3:B$265,"&gt;=" &amp;T1515)</f>
        <v>6.4808493338144011</v>
      </c>
    </row>
    <row r="1516" spans="20:23" x14ac:dyDescent="0.25">
      <c r="T1516" s="3">
        <f t="shared" si="33"/>
        <v>1533</v>
      </c>
      <c r="U1516" s="10">
        <f t="array" ref="U1516">SUM((B$3:B$265&lt;T1516)*((C$3:C$265-V1516)^2))+SUM((B$3:B$265&gt;=T1516)*((C$3:C$265-W1516)^2))</f>
        <v>95.031881305666289</v>
      </c>
      <c r="V1516" s="11">
        <f t="array" ref="V1516">SUM((B$3:B$265&lt;T1516)*(C$3:C$265))/COUNTIF(B$3:B$265,"&lt;"&amp; T1516)</f>
        <v>5.157175611523849</v>
      </c>
      <c r="W1516" s="11">
        <f t="array" ref="W1516">SUM((B$3:B$265&gt;=T1516)*(C$3:C$265))/COUNTIF(B$3:B$265,"&gt;=" &amp;T1516)</f>
        <v>6.4808493338144011</v>
      </c>
    </row>
    <row r="1517" spans="20:23" x14ac:dyDescent="0.25">
      <c r="T1517" s="3">
        <f t="shared" si="33"/>
        <v>1534</v>
      </c>
      <c r="U1517" s="10">
        <f t="array" ref="U1517">SUM((B$3:B$265&lt;T1517)*((C$3:C$265-V1517)^2))+SUM((B$3:B$265&gt;=T1517)*((C$3:C$265-W1517)^2))</f>
        <v>95.031881305666289</v>
      </c>
      <c r="V1517" s="11">
        <f t="array" ref="V1517">SUM((B$3:B$265&lt;T1517)*(C$3:C$265))/COUNTIF(B$3:B$265,"&lt;"&amp; T1517)</f>
        <v>5.157175611523849</v>
      </c>
      <c r="W1517" s="11">
        <f t="array" ref="W1517">SUM((B$3:B$265&gt;=T1517)*(C$3:C$265))/COUNTIF(B$3:B$265,"&gt;=" &amp;T1517)</f>
        <v>6.4808493338144011</v>
      </c>
    </row>
    <row r="1518" spans="20:23" x14ac:dyDescent="0.25">
      <c r="T1518" s="3">
        <f t="shared" si="33"/>
        <v>1535</v>
      </c>
      <c r="U1518" s="10">
        <f t="array" ref="U1518">SUM((B$3:B$265&lt;T1518)*((C$3:C$265-V1518)^2))+SUM((B$3:B$265&gt;=T1518)*((C$3:C$265-W1518)^2))</f>
        <v>95.031881305666289</v>
      </c>
      <c r="V1518" s="11">
        <f t="array" ref="V1518">SUM((B$3:B$265&lt;T1518)*(C$3:C$265))/COUNTIF(B$3:B$265,"&lt;"&amp; T1518)</f>
        <v>5.157175611523849</v>
      </c>
      <c r="W1518" s="11">
        <f t="array" ref="W1518">SUM((B$3:B$265&gt;=T1518)*(C$3:C$265))/COUNTIF(B$3:B$265,"&gt;=" &amp;T1518)</f>
        <v>6.4808493338144011</v>
      </c>
    </row>
    <row r="1519" spans="20:23" x14ac:dyDescent="0.25">
      <c r="T1519" s="3">
        <f t="shared" si="33"/>
        <v>1536</v>
      </c>
      <c r="U1519" s="10">
        <f t="array" ref="U1519">SUM((B$3:B$265&lt;T1519)*((C$3:C$265-V1519)^2))+SUM((B$3:B$265&gt;=T1519)*((C$3:C$265-W1519)^2))</f>
        <v>95.031881305666289</v>
      </c>
      <c r="V1519" s="11">
        <f t="array" ref="V1519">SUM((B$3:B$265&lt;T1519)*(C$3:C$265))/COUNTIF(B$3:B$265,"&lt;"&amp; T1519)</f>
        <v>5.157175611523849</v>
      </c>
      <c r="W1519" s="11">
        <f t="array" ref="W1519">SUM((B$3:B$265&gt;=T1519)*(C$3:C$265))/COUNTIF(B$3:B$265,"&gt;=" &amp;T1519)</f>
        <v>6.4808493338144011</v>
      </c>
    </row>
    <row r="1520" spans="20:23" x14ac:dyDescent="0.25">
      <c r="T1520" s="3">
        <f t="shared" si="33"/>
        <v>1537</v>
      </c>
      <c r="U1520" s="10">
        <f t="array" ref="U1520">SUM((B$3:B$265&lt;T1520)*((C$3:C$265-V1520)^2))+SUM((B$3:B$265&gt;=T1520)*((C$3:C$265-W1520)^2))</f>
        <v>95.031881305666289</v>
      </c>
      <c r="V1520" s="11">
        <f t="array" ref="V1520">SUM((B$3:B$265&lt;T1520)*(C$3:C$265))/COUNTIF(B$3:B$265,"&lt;"&amp; T1520)</f>
        <v>5.157175611523849</v>
      </c>
      <c r="W1520" s="11">
        <f t="array" ref="W1520">SUM((B$3:B$265&gt;=T1520)*(C$3:C$265))/COUNTIF(B$3:B$265,"&gt;=" &amp;T1520)</f>
        <v>6.4808493338144011</v>
      </c>
    </row>
    <row r="1521" spans="20:23" x14ac:dyDescent="0.25">
      <c r="T1521" s="3">
        <f t="shared" si="33"/>
        <v>1538</v>
      </c>
      <c r="U1521" s="10">
        <f t="array" ref="U1521">SUM((B$3:B$265&lt;T1521)*((C$3:C$265-V1521)^2))+SUM((B$3:B$265&gt;=T1521)*((C$3:C$265-W1521)^2))</f>
        <v>95.031881305666289</v>
      </c>
      <c r="V1521" s="11">
        <f t="array" ref="V1521">SUM((B$3:B$265&lt;T1521)*(C$3:C$265))/COUNTIF(B$3:B$265,"&lt;"&amp; T1521)</f>
        <v>5.157175611523849</v>
      </c>
      <c r="W1521" s="11">
        <f t="array" ref="W1521">SUM((B$3:B$265&gt;=T1521)*(C$3:C$265))/COUNTIF(B$3:B$265,"&gt;=" &amp;T1521)</f>
        <v>6.4808493338144011</v>
      </c>
    </row>
    <row r="1522" spans="20:23" x14ac:dyDescent="0.25">
      <c r="T1522" s="3">
        <f t="shared" si="33"/>
        <v>1539</v>
      </c>
      <c r="U1522" s="10">
        <f t="array" ref="U1522">SUM((B$3:B$265&lt;T1522)*((C$3:C$265-V1522)^2))+SUM((B$3:B$265&gt;=T1522)*((C$3:C$265-W1522)^2))</f>
        <v>95.031881305666289</v>
      </c>
      <c r="V1522" s="11">
        <f t="array" ref="V1522">SUM((B$3:B$265&lt;T1522)*(C$3:C$265))/COUNTIF(B$3:B$265,"&lt;"&amp; T1522)</f>
        <v>5.157175611523849</v>
      </c>
      <c r="W1522" s="11">
        <f t="array" ref="W1522">SUM((B$3:B$265&gt;=T1522)*(C$3:C$265))/COUNTIF(B$3:B$265,"&gt;=" &amp;T1522)</f>
        <v>6.4808493338144011</v>
      </c>
    </row>
    <row r="1523" spans="20:23" x14ac:dyDescent="0.25">
      <c r="T1523" s="3">
        <f t="shared" si="33"/>
        <v>1540</v>
      </c>
      <c r="U1523" s="10">
        <f t="array" ref="U1523">SUM((B$3:B$265&lt;T1523)*((C$3:C$265-V1523)^2))+SUM((B$3:B$265&gt;=T1523)*((C$3:C$265-W1523)^2))</f>
        <v>95.031881305666289</v>
      </c>
      <c r="V1523" s="11">
        <f t="array" ref="V1523">SUM((B$3:B$265&lt;T1523)*(C$3:C$265))/COUNTIF(B$3:B$265,"&lt;"&amp; T1523)</f>
        <v>5.157175611523849</v>
      </c>
      <c r="W1523" s="11">
        <f t="array" ref="W1523">SUM((B$3:B$265&gt;=T1523)*(C$3:C$265))/COUNTIF(B$3:B$265,"&gt;=" &amp;T1523)</f>
        <v>6.4808493338144011</v>
      </c>
    </row>
    <row r="1524" spans="20:23" x14ac:dyDescent="0.25">
      <c r="T1524" s="3">
        <f t="shared" si="33"/>
        <v>1541</v>
      </c>
      <c r="U1524" s="10">
        <f t="array" ref="U1524">SUM((B$3:B$265&lt;T1524)*((C$3:C$265-V1524)^2))+SUM((B$3:B$265&gt;=T1524)*((C$3:C$265-W1524)^2))</f>
        <v>95.031881305666289</v>
      </c>
      <c r="V1524" s="11">
        <f t="array" ref="V1524">SUM((B$3:B$265&lt;T1524)*(C$3:C$265))/COUNTIF(B$3:B$265,"&lt;"&amp; T1524)</f>
        <v>5.157175611523849</v>
      </c>
      <c r="W1524" s="11">
        <f t="array" ref="W1524">SUM((B$3:B$265&gt;=T1524)*(C$3:C$265))/COUNTIF(B$3:B$265,"&gt;=" &amp;T1524)</f>
        <v>6.4808493338144011</v>
      </c>
    </row>
    <row r="1525" spans="20:23" x14ac:dyDescent="0.25">
      <c r="T1525" s="3">
        <f t="shared" si="33"/>
        <v>1542</v>
      </c>
      <c r="U1525" s="10">
        <f t="array" ref="U1525">SUM((B$3:B$265&lt;T1525)*((C$3:C$265-V1525)^2))+SUM((B$3:B$265&gt;=T1525)*((C$3:C$265-W1525)^2))</f>
        <v>95.031881305666289</v>
      </c>
      <c r="V1525" s="11">
        <f t="array" ref="V1525">SUM((B$3:B$265&lt;T1525)*(C$3:C$265))/COUNTIF(B$3:B$265,"&lt;"&amp; T1525)</f>
        <v>5.157175611523849</v>
      </c>
      <c r="W1525" s="11">
        <f t="array" ref="W1525">SUM((B$3:B$265&gt;=T1525)*(C$3:C$265))/COUNTIF(B$3:B$265,"&gt;=" &amp;T1525)</f>
        <v>6.4808493338144011</v>
      </c>
    </row>
    <row r="1526" spans="20:23" x14ac:dyDescent="0.25">
      <c r="T1526" s="3">
        <f t="shared" si="33"/>
        <v>1543</v>
      </c>
      <c r="U1526" s="10">
        <f t="array" ref="U1526">SUM((B$3:B$265&lt;T1526)*((C$3:C$265-V1526)^2))+SUM((B$3:B$265&gt;=T1526)*((C$3:C$265-W1526)^2))</f>
        <v>95.031881305666289</v>
      </c>
      <c r="V1526" s="11">
        <f t="array" ref="V1526">SUM((B$3:B$265&lt;T1526)*(C$3:C$265))/COUNTIF(B$3:B$265,"&lt;"&amp; T1526)</f>
        <v>5.157175611523849</v>
      </c>
      <c r="W1526" s="11">
        <f t="array" ref="W1526">SUM((B$3:B$265&gt;=T1526)*(C$3:C$265))/COUNTIF(B$3:B$265,"&gt;=" &amp;T1526)</f>
        <v>6.4808493338144011</v>
      </c>
    </row>
    <row r="1527" spans="20:23" x14ac:dyDescent="0.25">
      <c r="T1527" s="3">
        <f t="shared" si="33"/>
        <v>1544</v>
      </c>
      <c r="U1527" s="10">
        <f t="array" ref="U1527">SUM((B$3:B$265&lt;T1527)*((C$3:C$265-V1527)^2))+SUM((B$3:B$265&gt;=T1527)*((C$3:C$265-W1527)^2))</f>
        <v>95.031881305666289</v>
      </c>
      <c r="V1527" s="11">
        <f t="array" ref="V1527">SUM((B$3:B$265&lt;T1527)*(C$3:C$265))/COUNTIF(B$3:B$265,"&lt;"&amp; T1527)</f>
        <v>5.157175611523849</v>
      </c>
      <c r="W1527" s="11">
        <f t="array" ref="W1527">SUM((B$3:B$265&gt;=T1527)*(C$3:C$265))/COUNTIF(B$3:B$265,"&gt;=" &amp;T1527)</f>
        <v>6.4808493338144011</v>
      </c>
    </row>
    <row r="1528" spans="20:23" x14ac:dyDescent="0.25">
      <c r="T1528" s="3">
        <f t="shared" si="33"/>
        <v>1545</v>
      </c>
      <c r="U1528" s="10">
        <f t="array" ref="U1528">SUM((B$3:B$265&lt;T1528)*((C$3:C$265-V1528)^2))+SUM((B$3:B$265&gt;=T1528)*((C$3:C$265-W1528)^2))</f>
        <v>95.031881305666289</v>
      </c>
      <c r="V1528" s="11">
        <f t="array" ref="V1528">SUM((B$3:B$265&lt;T1528)*(C$3:C$265))/COUNTIF(B$3:B$265,"&lt;"&amp; T1528)</f>
        <v>5.157175611523849</v>
      </c>
      <c r="W1528" s="11">
        <f t="array" ref="W1528">SUM((B$3:B$265&gt;=T1528)*(C$3:C$265))/COUNTIF(B$3:B$265,"&gt;=" &amp;T1528)</f>
        <v>6.4808493338144011</v>
      </c>
    </row>
    <row r="1529" spans="20:23" x14ac:dyDescent="0.25">
      <c r="T1529" s="3">
        <f t="shared" si="33"/>
        <v>1546</v>
      </c>
      <c r="U1529" s="10">
        <f t="array" ref="U1529">SUM((B$3:B$265&lt;T1529)*((C$3:C$265-V1529)^2))+SUM((B$3:B$265&gt;=T1529)*((C$3:C$265-W1529)^2))</f>
        <v>95.031881305666289</v>
      </c>
      <c r="V1529" s="11">
        <f t="array" ref="V1529">SUM((B$3:B$265&lt;T1529)*(C$3:C$265))/COUNTIF(B$3:B$265,"&lt;"&amp; T1529)</f>
        <v>5.157175611523849</v>
      </c>
      <c r="W1529" s="11">
        <f t="array" ref="W1529">SUM((B$3:B$265&gt;=T1529)*(C$3:C$265))/COUNTIF(B$3:B$265,"&gt;=" &amp;T1529)</f>
        <v>6.4808493338144011</v>
      </c>
    </row>
    <row r="1530" spans="20:23" x14ac:dyDescent="0.25">
      <c r="T1530" s="3">
        <f t="shared" si="33"/>
        <v>1547</v>
      </c>
      <c r="U1530" s="10">
        <f t="array" ref="U1530">SUM((B$3:B$265&lt;T1530)*((C$3:C$265-V1530)^2))+SUM((B$3:B$265&gt;=T1530)*((C$3:C$265-W1530)^2))</f>
        <v>95.640491811739679</v>
      </c>
      <c r="V1530" s="11">
        <f t="array" ref="V1530">SUM((B$3:B$265&lt;T1530)*(C$3:C$265))/COUNTIF(B$3:B$265,"&lt;"&amp; T1530)</f>
        <v>5.1652378958247542</v>
      </c>
      <c r="W1530" s="11">
        <f t="array" ref="W1530">SUM((B$3:B$265&gt;=T1530)*(C$3:C$265))/COUNTIF(B$3:B$265,"&gt;=" &amp;T1530)</f>
        <v>6.4836701243728863</v>
      </c>
    </row>
    <row r="1531" spans="20:23" x14ac:dyDescent="0.25">
      <c r="T1531" s="3">
        <f t="shared" si="33"/>
        <v>1548</v>
      </c>
      <c r="U1531" s="10">
        <f t="array" ref="U1531">SUM((B$3:B$265&lt;T1531)*((C$3:C$265-V1531)^2))+SUM((B$3:B$265&gt;=T1531)*((C$3:C$265-W1531)^2))</f>
        <v>95.640491811739679</v>
      </c>
      <c r="V1531" s="11">
        <f t="array" ref="V1531">SUM((B$3:B$265&lt;T1531)*(C$3:C$265))/COUNTIF(B$3:B$265,"&lt;"&amp; T1531)</f>
        <v>5.1652378958247542</v>
      </c>
      <c r="W1531" s="11">
        <f t="array" ref="W1531">SUM((B$3:B$265&gt;=T1531)*(C$3:C$265))/COUNTIF(B$3:B$265,"&gt;=" &amp;T1531)</f>
        <v>6.4836701243728863</v>
      </c>
    </row>
    <row r="1532" spans="20:23" x14ac:dyDescent="0.25">
      <c r="T1532" s="3">
        <f t="shared" si="33"/>
        <v>1549</v>
      </c>
      <c r="U1532" s="10">
        <f t="array" ref="U1532">SUM((B$3:B$265&lt;T1532)*((C$3:C$265-V1532)^2))+SUM((B$3:B$265&gt;=T1532)*((C$3:C$265-W1532)^2))</f>
        <v>95.640491811739679</v>
      </c>
      <c r="V1532" s="11">
        <f t="array" ref="V1532">SUM((B$3:B$265&lt;T1532)*(C$3:C$265))/COUNTIF(B$3:B$265,"&lt;"&amp; T1532)</f>
        <v>5.1652378958247542</v>
      </c>
      <c r="W1532" s="11">
        <f t="array" ref="W1532">SUM((B$3:B$265&gt;=T1532)*(C$3:C$265))/COUNTIF(B$3:B$265,"&gt;=" &amp;T1532)</f>
        <v>6.4836701243728863</v>
      </c>
    </row>
    <row r="1533" spans="20:23" x14ac:dyDescent="0.25">
      <c r="T1533" s="3">
        <f t="shared" si="33"/>
        <v>1550</v>
      </c>
      <c r="U1533" s="10">
        <f t="array" ref="U1533">SUM((B$3:B$265&lt;T1533)*((C$3:C$265-V1533)^2))+SUM((B$3:B$265&gt;=T1533)*((C$3:C$265-W1533)^2))</f>
        <v>95.640491811739679</v>
      </c>
      <c r="V1533" s="11">
        <f t="array" ref="V1533">SUM((B$3:B$265&lt;T1533)*(C$3:C$265))/COUNTIF(B$3:B$265,"&lt;"&amp; T1533)</f>
        <v>5.1652378958247542</v>
      </c>
      <c r="W1533" s="11">
        <f t="array" ref="W1533">SUM((B$3:B$265&gt;=T1533)*(C$3:C$265))/COUNTIF(B$3:B$265,"&gt;=" &amp;T1533)</f>
        <v>6.4836701243728863</v>
      </c>
    </row>
    <row r="1534" spans="20:23" x14ac:dyDescent="0.25">
      <c r="T1534" s="3">
        <f t="shared" si="33"/>
        <v>1551</v>
      </c>
      <c r="U1534" s="10">
        <f t="array" ref="U1534">SUM((B$3:B$265&lt;T1534)*((C$3:C$265-V1534)^2))+SUM((B$3:B$265&gt;=T1534)*((C$3:C$265-W1534)^2))</f>
        <v>95.640491811739679</v>
      </c>
      <c r="V1534" s="11">
        <f t="array" ref="V1534">SUM((B$3:B$265&lt;T1534)*(C$3:C$265))/COUNTIF(B$3:B$265,"&lt;"&amp; T1534)</f>
        <v>5.1652378958247542</v>
      </c>
      <c r="W1534" s="11">
        <f t="array" ref="W1534">SUM((B$3:B$265&gt;=T1534)*(C$3:C$265))/COUNTIF(B$3:B$265,"&gt;=" &amp;T1534)</f>
        <v>6.4836701243728863</v>
      </c>
    </row>
    <row r="1535" spans="20:23" x14ac:dyDescent="0.25">
      <c r="T1535" s="3">
        <f t="shared" si="33"/>
        <v>1552</v>
      </c>
      <c r="U1535" s="10">
        <f t="array" ref="U1535">SUM((B$3:B$265&lt;T1535)*((C$3:C$265-V1535)^2))+SUM((B$3:B$265&gt;=T1535)*((C$3:C$265-W1535)^2))</f>
        <v>95.640491811739679</v>
      </c>
      <c r="V1535" s="11">
        <f t="array" ref="V1535">SUM((B$3:B$265&lt;T1535)*(C$3:C$265))/COUNTIF(B$3:B$265,"&lt;"&amp; T1535)</f>
        <v>5.1652378958247542</v>
      </c>
      <c r="W1535" s="11">
        <f t="array" ref="W1535">SUM((B$3:B$265&gt;=T1535)*(C$3:C$265))/COUNTIF(B$3:B$265,"&gt;=" &amp;T1535)</f>
        <v>6.4836701243728863</v>
      </c>
    </row>
    <row r="1536" spans="20:23" x14ac:dyDescent="0.25">
      <c r="T1536" s="3">
        <f t="shared" si="33"/>
        <v>1553</v>
      </c>
      <c r="U1536" s="10">
        <f t="array" ref="U1536">SUM((B$3:B$265&lt;T1536)*((C$3:C$265-V1536)^2))+SUM((B$3:B$265&gt;=T1536)*((C$3:C$265-W1536)^2))</f>
        <v>95.640491811739679</v>
      </c>
      <c r="V1536" s="11">
        <f t="array" ref="V1536">SUM((B$3:B$265&lt;T1536)*(C$3:C$265))/COUNTIF(B$3:B$265,"&lt;"&amp; T1536)</f>
        <v>5.1652378958247542</v>
      </c>
      <c r="W1536" s="11">
        <f t="array" ref="W1536">SUM((B$3:B$265&gt;=T1536)*(C$3:C$265))/COUNTIF(B$3:B$265,"&gt;=" &amp;T1536)</f>
        <v>6.4836701243728863</v>
      </c>
    </row>
    <row r="1537" spans="20:23" x14ac:dyDescent="0.25">
      <c r="T1537" s="3">
        <f t="shared" si="33"/>
        <v>1554</v>
      </c>
      <c r="U1537" s="10">
        <f t="array" ref="U1537">SUM((B$3:B$265&lt;T1537)*((C$3:C$265-V1537)^2))+SUM((B$3:B$265&gt;=T1537)*((C$3:C$265-W1537)^2))</f>
        <v>95.640491811739679</v>
      </c>
      <c r="V1537" s="11">
        <f t="array" ref="V1537">SUM((B$3:B$265&lt;T1537)*(C$3:C$265))/COUNTIF(B$3:B$265,"&lt;"&amp; T1537)</f>
        <v>5.1652378958247542</v>
      </c>
      <c r="W1537" s="11">
        <f t="array" ref="W1537">SUM((B$3:B$265&gt;=T1537)*(C$3:C$265))/COUNTIF(B$3:B$265,"&gt;=" &amp;T1537)</f>
        <v>6.4836701243728863</v>
      </c>
    </row>
    <row r="1538" spans="20:23" x14ac:dyDescent="0.25">
      <c r="T1538" s="3">
        <f t="shared" si="33"/>
        <v>1555</v>
      </c>
      <c r="U1538" s="10">
        <f t="array" ref="U1538">SUM((B$3:B$265&lt;T1538)*((C$3:C$265-V1538)^2))+SUM((B$3:B$265&gt;=T1538)*((C$3:C$265-W1538)^2))</f>
        <v>95.640491811739679</v>
      </c>
      <c r="V1538" s="11">
        <f t="array" ref="V1538">SUM((B$3:B$265&lt;T1538)*(C$3:C$265))/COUNTIF(B$3:B$265,"&lt;"&amp; T1538)</f>
        <v>5.1652378958247542</v>
      </c>
      <c r="W1538" s="11">
        <f t="array" ref="W1538">SUM((B$3:B$265&gt;=T1538)*(C$3:C$265))/COUNTIF(B$3:B$265,"&gt;=" &amp;T1538)</f>
        <v>6.4836701243728863</v>
      </c>
    </row>
    <row r="1539" spans="20:23" x14ac:dyDescent="0.25">
      <c r="T1539" s="3">
        <f t="shared" si="33"/>
        <v>1556</v>
      </c>
      <c r="U1539" s="10">
        <f t="array" ref="U1539">SUM((B$3:B$265&lt;T1539)*((C$3:C$265-V1539)^2))+SUM((B$3:B$265&gt;=T1539)*((C$3:C$265-W1539)^2))</f>
        <v>95.640491811739679</v>
      </c>
      <c r="V1539" s="11">
        <f t="array" ref="V1539">SUM((B$3:B$265&lt;T1539)*(C$3:C$265))/COUNTIF(B$3:B$265,"&lt;"&amp; T1539)</f>
        <v>5.1652378958247542</v>
      </c>
      <c r="W1539" s="11">
        <f t="array" ref="W1539">SUM((B$3:B$265&gt;=T1539)*(C$3:C$265))/COUNTIF(B$3:B$265,"&gt;=" &amp;T1539)</f>
        <v>6.4836701243728863</v>
      </c>
    </row>
    <row r="1540" spans="20:23" x14ac:dyDescent="0.25">
      <c r="T1540" s="3">
        <f t="shared" si="33"/>
        <v>1557</v>
      </c>
      <c r="U1540" s="10">
        <f t="array" ref="U1540">SUM((B$3:B$265&lt;T1540)*((C$3:C$265-V1540)^2))+SUM((B$3:B$265&gt;=T1540)*((C$3:C$265-W1540)^2))</f>
        <v>97.719410844779603</v>
      </c>
      <c r="V1540" s="11">
        <f t="array" ref="V1540">SUM((B$3:B$265&lt;T1540)*(C$3:C$265))/COUNTIF(B$3:B$265,"&lt;"&amp; T1540)</f>
        <v>5.1782274968131974</v>
      </c>
      <c r="W1540" s="11">
        <f t="array" ref="W1540">SUM((B$3:B$265&gt;=T1540)*(C$3:C$265))/COUNTIF(B$3:B$265,"&gt;=" &amp;T1540)</f>
        <v>6.4827667927029697</v>
      </c>
    </row>
    <row r="1541" spans="20:23" x14ac:dyDescent="0.25">
      <c r="T1541" s="3">
        <f t="shared" ref="T1541:T1604" si="34">T1540+1</f>
        <v>1558</v>
      </c>
      <c r="U1541" s="10">
        <f t="array" ref="U1541">SUM((B$3:B$265&lt;T1541)*((C$3:C$265-V1541)^2))+SUM((B$3:B$265&gt;=T1541)*((C$3:C$265-W1541)^2))</f>
        <v>97.719410844779603</v>
      </c>
      <c r="V1541" s="11">
        <f t="array" ref="V1541">SUM((B$3:B$265&lt;T1541)*(C$3:C$265))/COUNTIF(B$3:B$265,"&lt;"&amp; T1541)</f>
        <v>5.1782274968131974</v>
      </c>
      <c r="W1541" s="11">
        <f t="array" ref="W1541">SUM((B$3:B$265&gt;=T1541)*(C$3:C$265))/COUNTIF(B$3:B$265,"&gt;=" &amp;T1541)</f>
        <v>6.4827667927029697</v>
      </c>
    </row>
    <row r="1542" spans="20:23" x14ac:dyDescent="0.25">
      <c r="T1542" s="3">
        <f t="shared" si="34"/>
        <v>1559</v>
      </c>
      <c r="U1542" s="10">
        <f t="array" ref="U1542">SUM((B$3:B$265&lt;T1542)*((C$3:C$265-V1542)^2))+SUM((B$3:B$265&gt;=T1542)*((C$3:C$265-W1542)^2))</f>
        <v>97.719410844779603</v>
      </c>
      <c r="V1542" s="11">
        <f t="array" ref="V1542">SUM((B$3:B$265&lt;T1542)*(C$3:C$265))/COUNTIF(B$3:B$265,"&lt;"&amp; T1542)</f>
        <v>5.1782274968131974</v>
      </c>
      <c r="W1542" s="11">
        <f t="array" ref="W1542">SUM((B$3:B$265&gt;=T1542)*(C$3:C$265))/COUNTIF(B$3:B$265,"&gt;=" &amp;T1542)</f>
        <v>6.4827667927029697</v>
      </c>
    </row>
    <row r="1543" spans="20:23" x14ac:dyDescent="0.25">
      <c r="T1543" s="3">
        <f t="shared" si="34"/>
        <v>1560</v>
      </c>
      <c r="U1543" s="10">
        <f t="array" ref="U1543">SUM((B$3:B$265&lt;T1543)*((C$3:C$265-V1543)^2))+SUM((B$3:B$265&gt;=T1543)*((C$3:C$265-W1543)^2))</f>
        <v>97.719410844779603</v>
      </c>
      <c r="V1543" s="11">
        <f t="array" ref="V1543">SUM((B$3:B$265&lt;T1543)*(C$3:C$265))/COUNTIF(B$3:B$265,"&lt;"&amp; T1543)</f>
        <v>5.1782274968131974</v>
      </c>
      <c r="W1543" s="11">
        <f t="array" ref="W1543">SUM((B$3:B$265&gt;=T1543)*(C$3:C$265))/COUNTIF(B$3:B$265,"&gt;=" &amp;T1543)</f>
        <v>6.4827667927029697</v>
      </c>
    </row>
    <row r="1544" spans="20:23" x14ac:dyDescent="0.25">
      <c r="T1544" s="3">
        <f t="shared" si="34"/>
        <v>1561</v>
      </c>
      <c r="U1544" s="10">
        <f t="array" ref="U1544">SUM((B$3:B$265&lt;T1544)*((C$3:C$265-V1544)^2))+SUM((B$3:B$265&gt;=T1544)*((C$3:C$265-W1544)^2))</f>
        <v>97.719410844779603</v>
      </c>
      <c r="V1544" s="11">
        <f t="array" ref="V1544">SUM((B$3:B$265&lt;T1544)*(C$3:C$265))/COUNTIF(B$3:B$265,"&lt;"&amp; T1544)</f>
        <v>5.1782274968131974</v>
      </c>
      <c r="W1544" s="11">
        <f t="array" ref="W1544">SUM((B$3:B$265&gt;=T1544)*(C$3:C$265))/COUNTIF(B$3:B$265,"&gt;=" &amp;T1544)</f>
        <v>6.4827667927029697</v>
      </c>
    </row>
    <row r="1545" spans="20:23" x14ac:dyDescent="0.25">
      <c r="T1545" s="3">
        <f t="shared" si="34"/>
        <v>1562</v>
      </c>
      <c r="U1545" s="10">
        <f t="array" ref="U1545">SUM((B$3:B$265&lt;T1545)*((C$3:C$265-V1545)^2))+SUM((B$3:B$265&gt;=T1545)*((C$3:C$265-W1545)^2))</f>
        <v>97.719410844779603</v>
      </c>
      <c r="V1545" s="11">
        <f t="array" ref="V1545">SUM((B$3:B$265&lt;T1545)*(C$3:C$265))/COUNTIF(B$3:B$265,"&lt;"&amp; T1545)</f>
        <v>5.1782274968131974</v>
      </c>
      <c r="W1545" s="11">
        <f t="array" ref="W1545">SUM((B$3:B$265&gt;=T1545)*(C$3:C$265))/COUNTIF(B$3:B$265,"&gt;=" &amp;T1545)</f>
        <v>6.4827667927029697</v>
      </c>
    </row>
    <row r="1546" spans="20:23" x14ac:dyDescent="0.25">
      <c r="T1546" s="3">
        <f t="shared" si="34"/>
        <v>1563</v>
      </c>
      <c r="U1546" s="10">
        <f t="array" ref="U1546">SUM((B$3:B$265&lt;T1546)*((C$3:C$265-V1546)^2))+SUM((B$3:B$265&gt;=T1546)*((C$3:C$265-W1546)^2))</f>
        <v>97.719410844779603</v>
      </c>
      <c r="V1546" s="11">
        <f t="array" ref="V1546">SUM((B$3:B$265&lt;T1546)*(C$3:C$265))/COUNTIF(B$3:B$265,"&lt;"&amp; T1546)</f>
        <v>5.1782274968131974</v>
      </c>
      <c r="W1546" s="11">
        <f t="array" ref="W1546">SUM((B$3:B$265&gt;=T1546)*(C$3:C$265))/COUNTIF(B$3:B$265,"&gt;=" &amp;T1546)</f>
        <v>6.4827667927029697</v>
      </c>
    </row>
    <row r="1547" spans="20:23" x14ac:dyDescent="0.25">
      <c r="T1547" s="3">
        <f t="shared" si="34"/>
        <v>1564</v>
      </c>
      <c r="U1547" s="10">
        <f t="array" ref="U1547">SUM((B$3:B$265&lt;T1547)*((C$3:C$265-V1547)^2))+SUM((B$3:B$265&gt;=T1547)*((C$3:C$265-W1547)^2))</f>
        <v>97.719410844779603</v>
      </c>
      <c r="V1547" s="11">
        <f t="array" ref="V1547">SUM((B$3:B$265&lt;T1547)*(C$3:C$265))/COUNTIF(B$3:B$265,"&lt;"&amp; T1547)</f>
        <v>5.1782274968131974</v>
      </c>
      <c r="W1547" s="11">
        <f t="array" ref="W1547">SUM((B$3:B$265&gt;=T1547)*(C$3:C$265))/COUNTIF(B$3:B$265,"&gt;=" &amp;T1547)</f>
        <v>6.4827667927029697</v>
      </c>
    </row>
    <row r="1548" spans="20:23" x14ac:dyDescent="0.25">
      <c r="T1548" s="3">
        <f t="shared" si="34"/>
        <v>1565</v>
      </c>
      <c r="U1548" s="10">
        <f t="array" ref="U1548">SUM((B$3:B$265&lt;T1548)*((C$3:C$265-V1548)^2))+SUM((B$3:B$265&gt;=T1548)*((C$3:C$265-W1548)^2))</f>
        <v>97.719410844779603</v>
      </c>
      <c r="V1548" s="11">
        <f t="array" ref="V1548">SUM((B$3:B$265&lt;T1548)*(C$3:C$265))/COUNTIF(B$3:B$265,"&lt;"&amp; T1548)</f>
        <v>5.1782274968131974</v>
      </c>
      <c r="W1548" s="11">
        <f t="array" ref="W1548">SUM((B$3:B$265&gt;=T1548)*(C$3:C$265))/COUNTIF(B$3:B$265,"&gt;=" &amp;T1548)</f>
        <v>6.4827667927029697</v>
      </c>
    </row>
    <row r="1549" spans="20:23" x14ac:dyDescent="0.25">
      <c r="T1549" s="3">
        <f t="shared" si="34"/>
        <v>1566</v>
      </c>
      <c r="U1549" s="10">
        <f t="array" ref="U1549">SUM((B$3:B$265&lt;T1549)*((C$3:C$265-V1549)^2))+SUM((B$3:B$265&gt;=T1549)*((C$3:C$265-W1549)^2))</f>
        <v>97.719410844779603</v>
      </c>
      <c r="V1549" s="11">
        <f t="array" ref="V1549">SUM((B$3:B$265&lt;T1549)*(C$3:C$265))/COUNTIF(B$3:B$265,"&lt;"&amp; T1549)</f>
        <v>5.1782274968131974</v>
      </c>
      <c r="W1549" s="11">
        <f t="array" ref="W1549">SUM((B$3:B$265&gt;=T1549)*(C$3:C$265))/COUNTIF(B$3:B$265,"&gt;=" &amp;T1549)</f>
        <v>6.4827667927029697</v>
      </c>
    </row>
    <row r="1550" spans="20:23" x14ac:dyDescent="0.25">
      <c r="T1550" s="3">
        <f t="shared" si="34"/>
        <v>1567</v>
      </c>
      <c r="U1550" s="10">
        <f t="array" ref="U1550">SUM((B$3:B$265&lt;T1550)*((C$3:C$265-V1550)^2))+SUM((B$3:B$265&gt;=T1550)*((C$3:C$265-W1550)^2))</f>
        <v>97.719410844779603</v>
      </c>
      <c r="V1550" s="11">
        <f t="array" ref="V1550">SUM((B$3:B$265&lt;T1550)*(C$3:C$265))/COUNTIF(B$3:B$265,"&lt;"&amp; T1550)</f>
        <v>5.1782274968131974</v>
      </c>
      <c r="W1550" s="11">
        <f t="array" ref="W1550">SUM((B$3:B$265&gt;=T1550)*(C$3:C$265))/COUNTIF(B$3:B$265,"&gt;=" &amp;T1550)</f>
        <v>6.4827667927029697</v>
      </c>
    </row>
    <row r="1551" spans="20:23" x14ac:dyDescent="0.25">
      <c r="T1551" s="3">
        <f t="shared" si="34"/>
        <v>1568</v>
      </c>
      <c r="U1551" s="10">
        <f t="array" ref="U1551">SUM((B$3:B$265&lt;T1551)*((C$3:C$265-V1551)^2))+SUM((B$3:B$265&gt;=T1551)*((C$3:C$265-W1551)^2))</f>
        <v>97.719410844779603</v>
      </c>
      <c r="V1551" s="11">
        <f t="array" ref="V1551">SUM((B$3:B$265&lt;T1551)*(C$3:C$265))/COUNTIF(B$3:B$265,"&lt;"&amp; T1551)</f>
        <v>5.1782274968131974</v>
      </c>
      <c r="W1551" s="11">
        <f t="array" ref="W1551">SUM((B$3:B$265&gt;=T1551)*(C$3:C$265))/COUNTIF(B$3:B$265,"&gt;=" &amp;T1551)</f>
        <v>6.4827667927029697</v>
      </c>
    </row>
    <row r="1552" spans="20:23" x14ac:dyDescent="0.25">
      <c r="T1552" s="3">
        <f t="shared" si="34"/>
        <v>1569</v>
      </c>
      <c r="U1552" s="10">
        <f t="array" ref="U1552">SUM((B$3:B$265&lt;T1552)*((C$3:C$265-V1552)^2))+SUM((B$3:B$265&gt;=T1552)*((C$3:C$265-W1552)^2))</f>
        <v>97.719410844779603</v>
      </c>
      <c r="V1552" s="11">
        <f t="array" ref="V1552">SUM((B$3:B$265&lt;T1552)*(C$3:C$265))/COUNTIF(B$3:B$265,"&lt;"&amp; T1552)</f>
        <v>5.1782274968131974</v>
      </c>
      <c r="W1552" s="11">
        <f t="array" ref="W1552">SUM((B$3:B$265&gt;=T1552)*(C$3:C$265))/COUNTIF(B$3:B$265,"&gt;=" &amp;T1552)</f>
        <v>6.4827667927029697</v>
      </c>
    </row>
    <row r="1553" spans="20:23" x14ac:dyDescent="0.25">
      <c r="T1553" s="3">
        <f t="shared" si="34"/>
        <v>1570</v>
      </c>
      <c r="U1553" s="10">
        <f t="array" ref="U1553">SUM((B$3:B$265&lt;T1553)*((C$3:C$265-V1553)^2))+SUM((B$3:B$265&gt;=T1553)*((C$3:C$265-W1553)^2))</f>
        <v>97.719410844779603</v>
      </c>
      <c r="V1553" s="11">
        <f t="array" ref="V1553">SUM((B$3:B$265&lt;T1553)*(C$3:C$265))/COUNTIF(B$3:B$265,"&lt;"&amp; T1553)</f>
        <v>5.1782274968131974</v>
      </c>
      <c r="W1553" s="11">
        <f t="array" ref="W1553">SUM((B$3:B$265&gt;=T1553)*(C$3:C$265))/COUNTIF(B$3:B$265,"&gt;=" &amp;T1553)</f>
        <v>6.4827667927029697</v>
      </c>
    </row>
    <row r="1554" spans="20:23" x14ac:dyDescent="0.25">
      <c r="T1554" s="3">
        <f t="shared" si="34"/>
        <v>1571</v>
      </c>
      <c r="U1554" s="10">
        <f t="array" ref="U1554">SUM((B$3:B$265&lt;T1554)*((C$3:C$265-V1554)^2))+SUM((B$3:B$265&gt;=T1554)*((C$3:C$265-W1554)^2))</f>
        <v>97.719410844779603</v>
      </c>
      <c r="V1554" s="11">
        <f t="array" ref="V1554">SUM((B$3:B$265&lt;T1554)*(C$3:C$265))/COUNTIF(B$3:B$265,"&lt;"&amp; T1554)</f>
        <v>5.1782274968131974</v>
      </c>
      <c r="W1554" s="11">
        <f t="array" ref="W1554">SUM((B$3:B$265&gt;=T1554)*(C$3:C$265))/COUNTIF(B$3:B$265,"&gt;=" &amp;T1554)</f>
        <v>6.4827667927029697</v>
      </c>
    </row>
    <row r="1555" spans="20:23" x14ac:dyDescent="0.25">
      <c r="T1555" s="3">
        <f t="shared" si="34"/>
        <v>1572</v>
      </c>
      <c r="U1555" s="10">
        <f t="array" ref="U1555">SUM((B$3:B$265&lt;T1555)*((C$3:C$265-V1555)^2))+SUM((B$3:B$265&gt;=T1555)*((C$3:C$265-W1555)^2))</f>
        <v>97.719410844779603</v>
      </c>
      <c r="V1555" s="11">
        <f t="array" ref="V1555">SUM((B$3:B$265&lt;T1555)*(C$3:C$265))/COUNTIF(B$3:B$265,"&lt;"&amp; T1555)</f>
        <v>5.1782274968131974</v>
      </c>
      <c r="W1555" s="11">
        <f t="array" ref="W1555">SUM((B$3:B$265&gt;=T1555)*(C$3:C$265))/COUNTIF(B$3:B$265,"&gt;=" &amp;T1555)</f>
        <v>6.4827667927029697</v>
      </c>
    </row>
    <row r="1556" spans="20:23" x14ac:dyDescent="0.25">
      <c r="T1556" s="3">
        <f t="shared" si="34"/>
        <v>1573</v>
      </c>
      <c r="U1556" s="10">
        <f t="array" ref="U1556">SUM((B$3:B$265&lt;T1556)*((C$3:C$265-V1556)^2))+SUM((B$3:B$265&gt;=T1556)*((C$3:C$265-W1556)^2))</f>
        <v>97.719410844779603</v>
      </c>
      <c r="V1556" s="11">
        <f t="array" ref="V1556">SUM((B$3:B$265&lt;T1556)*(C$3:C$265))/COUNTIF(B$3:B$265,"&lt;"&amp; T1556)</f>
        <v>5.1782274968131974</v>
      </c>
      <c r="W1556" s="11">
        <f t="array" ref="W1556">SUM((B$3:B$265&gt;=T1556)*(C$3:C$265))/COUNTIF(B$3:B$265,"&gt;=" &amp;T1556)</f>
        <v>6.4827667927029697</v>
      </c>
    </row>
    <row r="1557" spans="20:23" x14ac:dyDescent="0.25">
      <c r="T1557" s="3">
        <f t="shared" si="34"/>
        <v>1574</v>
      </c>
      <c r="U1557" s="10">
        <f t="array" ref="U1557">SUM((B$3:B$265&lt;T1557)*((C$3:C$265-V1557)^2))+SUM((B$3:B$265&gt;=T1557)*((C$3:C$265-W1557)^2))</f>
        <v>97.719410844779603</v>
      </c>
      <c r="V1557" s="11">
        <f t="array" ref="V1557">SUM((B$3:B$265&lt;T1557)*(C$3:C$265))/COUNTIF(B$3:B$265,"&lt;"&amp; T1557)</f>
        <v>5.1782274968131974</v>
      </c>
      <c r="W1557" s="11">
        <f t="array" ref="W1557">SUM((B$3:B$265&gt;=T1557)*(C$3:C$265))/COUNTIF(B$3:B$265,"&gt;=" &amp;T1557)</f>
        <v>6.4827667927029697</v>
      </c>
    </row>
    <row r="1558" spans="20:23" x14ac:dyDescent="0.25">
      <c r="T1558" s="3">
        <f t="shared" si="34"/>
        <v>1575</v>
      </c>
      <c r="U1558" s="10">
        <f t="array" ref="U1558">SUM((B$3:B$265&lt;T1558)*((C$3:C$265-V1558)^2))+SUM((B$3:B$265&gt;=T1558)*((C$3:C$265-W1558)^2))</f>
        <v>97.719410844779603</v>
      </c>
      <c r="V1558" s="11">
        <f t="array" ref="V1558">SUM((B$3:B$265&lt;T1558)*(C$3:C$265))/COUNTIF(B$3:B$265,"&lt;"&amp; T1558)</f>
        <v>5.1782274968131974</v>
      </c>
      <c r="W1558" s="11">
        <f t="array" ref="W1558">SUM((B$3:B$265&gt;=T1558)*(C$3:C$265))/COUNTIF(B$3:B$265,"&gt;=" &amp;T1558)</f>
        <v>6.4827667927029697</v>
      </c>
    </row>
    <row r="1559" spans="20:23" x14ac:dyDescent="0.25">
      <c r="T1559" s="3">
        <f t="shared" si="34"/>
        <v>1576</v>
      </c>
      <c r="U1559" s="10">
        <f t="array" ref="U1559">SUM((B$3:B$265&lt;T1559)*((C$3:C$265-V1559)^2))+SUM((B$3:B$265&gt;=T1559)*((C$3:C$265-W1559)^2))</f>
        <v>97.719410844779603</v>
      </c>
      <c r="V1559" s="11">
        <f t="array" ref="V1559">SUM((B$3:B$265&lt;T1559)*(C$3:C$265))/COUNTIF(B$3:B$265,"&lt;"&amp; T1559)</f>
        <v>5.1782274968131974</v>
      </c>
      <c r="W1559" s="11">
        <f t="array" ref="W1559">SUM((B$3:B$265&gt;=T1559)*(C$3:C$265))/COUNTIF(B$3:B$265,"&gt;=" &amp;T1559)</f>
        <v>6.4827667927029697</v>
      </c>
    </row>
    <row r="1560" spans="20:23" x14ac:dyDescent="0.25">
      <c r="T1560" s="3">
        <f t="shared" si="34"/>
        <v>1577</v>
      </c>
      <c r="U1560" s="10">
        <f t="array" ref="U1560">SUM((B$3:B$265&lt;T1560)*((C$3:C$265-V1560)^2))+SUM((B$3:B$265&gt;=T1560)*((C$3:C$265-W1560)^2))</f>
        <v>97.719410844779603</v>
      </c>
      <c r="V1560" s="11">
        <f t="array" ref="V1560">SUM((B$3:B$265&lt;T1560)*(C$3:C$265))/COUNTIF(B$3:B$265,"&lt;"&amp; T1560)</f>
        <v>5.1782274968131974</v>
      </c>
      <c r="W1560" s="11">
        <f t="array" ref="W1560">SUM((B$3:B$265&gt;=T1560)*(C$3:C$265))/COUNTIF(B$3:B$265,"&gt;=" &amp;T1560)</f>
        <v>6.4827667927029697</v>
      </c>
    </row>
    <row r="1561" spans="20:23" x14ac:dyDescent="0.25">
      <c r="T1561" s="3">
        <f t="shared" si="34"/>
        <v>1578</v>
      </c>
      <c r="U1561" s="10">
        <f t="array" ref="U1561">SUM((B$3:B$265&lt;T1561)*((C$3:C$265-V1561)^2))+SUM((B$3:B$265&gt;=T1561)*((C$3:C$265-W1561)^2))</f>
        <v>97.719410844779603</v>
      </c>
      <c r="V1561" s="11">
        <f t="array" ref="V1561">SUM((B$3:B$265&lt;T1561)*(C$3:C$265))/COUNTIF(B$3:B$265,"&lt;"&amp; T1561)</f>
        <v>5.1782274968131974</v>
      </c>
      <c r="W1561" s="11">
        <f t="array" ref="W1561">SUM((B$3:B$265&gt;=T1561)*(C$3:C$265))/COUNTIF(B$3:B$265,"&gt;=" &amp;T1561)</f>
        <v>6.4827667927029697</v>
      </c>
    </row>
    <row r="1562" spans="20:23" x14ac:dyDescent="0.25">
      <c r="T1562" s="3">
        <f t="shared" si="34"/>
        <v>1579</v>
      </c>
      <c r="U1562" s="10">
        <f t="array" ref="U1562">SUM((B$3:B$265&lt;T1562)*((C$3:C$265-V1562)^2))+SUM((B$3:B$265&gt;=T1562)*((C$3:C$265-W1562)^2))</f>
        <v>97.719410844779603</v>
      </c>
      <c r="V1562" s="11">
        <f t="array" ref="V1562">SUM((B$3:B$265&lt;T1562)*(C$3:C$265))/COUNTIF(B$3:B$265,"&lt;"&amp; T1562)</f>
        <v>5.1782274968131974</v>
      </c>
      <c r="W1562" s="11">
        <f t="array" ref="W1562">SUM((B$3:B$265&gt;=T1562)*(C$3:C$265))/COUNTIF(B$3:B$265,"&gt;=" &amp;T1562)</f>
        <v>6.4827667927029697</v>
      </c>
    </row>
    <row r="1563" spans="20:23" x14ac:dyDescent="0.25">
      <c r="T1563" s="3">
        <f t="shared" si="34"/>
        <v>1580</v>
      </c>
      <c r="U1563" s="10">
        <f t="array" ref="U1563">SUM((B$3:B$265&lt;T1563)*((C$3:C$265-V1563)^2))+SUM((B$3:B$265&gt;=T1563)*((C$3:C$265-W1563)^2))</f>
        <v>97.719410844779603</v>
      </c>
      <c r="V1563" s="11">
        <f t="array" ref="V1563">SUM((B$3:B$265&lt;T1563)*(C$3:C$265))/COUNTIF(B$3:B$265,"&lt;"&amp; T1563)</f>
        <v>5.1782274968131974</v>
      </c>
      <c r="W1563" s="11">
        <f t="array" ref="W1563">SUM((B$3:B$265&gt;=T1563)*(C$3:C$265))/COUNTIF(B$3:B$265,"&gt;=" &amp;T1563)</f>
        <v>6.4827667927029697</v>
      </c>
    </row>
    <row r="1564" spans="20:23" x14ac:dyDescent="0.25">
      <c r="T1564" s="3">
        <f t="shared" si="34"/>
        <v>1581</v>
      </c>
      <c r="U1564" s="10">
        <f t="array" ref="U1564">SUM((B$3:B$265&lt;T1564)*((C$3:C$265-V1564)^2))+SUM((B$3:B$265&gt;=T1564)*((C$3:C$265-W1564)^2))</f>
        <v>97.719410844779603</v>
      </c>
      <c r="V1564" s="11">
        <f t="array" ref="V1564">SUM((B$3:B$265&lt;T1564)*(C$3:C$265))/COUNTIF(B$3:B$265,"&lt;"&amp; T1564)</f>
        <v>5.1782274968131974</v>
      </c>
      <c r="W1564" s="11">
        <f t="array" ref="W1564">SUM((B$3:B$265&gt;=T1564)*(C$3:C$265))/COUNTIF(B$3:B$265,"&gt;=" &amp;T1564)</f>
        <v>6.4827667927029697</v>
      </c>
    </row>
    <row r="1565" spans="20:23" x14ac:dyDescent="0.25">
      <c r="T1565" s="3">
        <f t="shared" si="34"/>
        <v>1582</v>
      </c>
      <c r="U1565" s="10">
        <f t="array" ref="U1565">SUM((B$3:B$265&lt;T1565)*((C$3:C$265-V1565)^2))+SUM((B$3:B$265&gt;=T1565)*((C$3:C$265-W1565)^2))</f>
        <v>97.719410844779603</v>
      </c>
      <c r="V1565" s="11">
        <f t="array" ref="V1565">SUM((B$3:B$265&lt;T1565)*(C$3:C$265))/COUNTIF(B$3:B$265,"&lt;"&amp; T1565)</f>
        <v>5.1782274968131974</v>
      </c>
      <c r="W1565" s="11">
        <f t="array" ref="W1565">SUM((B$3:B$265&gt;=T1565)*(C$3:C$265))/COUNTIF(B$3:B$265,"&gt;=" &amp;T1565)</f>
        <v>6.4827667927029697</v>
      </c>
    </row>
    <row r="1566" spans="20:23" x14ac:dyDescent="0.25">
      <c r="T1566" s="3">
        <f t="shared" si="34"/>
        <v>1583</v>
      </c>
      <c r="U1566" s="10">
        <f t="array" ref="U1566">SUM((B$3:B$265&lt;T1566)*((C$3:C$265-V1566)^2))+SUM((B$3:B$265&gt;=T1566)*((C$3:C$265-W1566)^2))</f>
        <v>97.719410844779603</v>
      </c>
      <c r="V1566" s="11">
        <f t="array" ref="V1566">SUM((B$3:B$265&lt;T1566)*(C$3:C$265))/COUNTIF(B$3:B$265,"&lt;"&amp; T1566)</f>
        <v>5.1782274968131974</v>
      </c>
      <c r="W1566" s="11">
        <f t="array" ref="W1566">SUM((B$3:B$265&gt;=T1566)*(C$3:C$265))/COUNTIF(B$3:B$265,"&gt;=" &amp;T1566)</f>
        <v>6.4827667927029697</v>
      </c>
    </row>
    <row r="1567" spans="20:23" x14ac:dyDescent="0.25">
      <c r="T1567" s="3">
        <f t="shared" si="34"/>
        <v>1584</v>
      </c>
      <c r="U1567" s="10">
        <f t="array" ref="U1567">SUM((B$3:B$265&lt;T1567)*((C$3:C$265-V1567)^2))+SUM((B$3:B$265&gt;=T1567)*((C$3:C$265-W1567)^2))</f>
        <v>97.719410844779603</v>
      </c>
      <c r="V1567" s="11">
        <f t="array" ref="V1567">SUM((B$3:B$265&lt;T1567)*(C$3:C$265))/COUNTIF(B$3:B$265,"&lt;"&amp; T1567)</f>
        <v>5.1782274968131974</v>
      </c>
      <c r="W1567" s="11">
        <f t="array" ref="W1567">SUM((B$3:B$265&gt;=T1567)*(C$3:C$265))/COUNTIF(B$3:B$265,"&gt;=" &amp;T1567)</f>
        <v>6.4827667927029697</v>
      </c>
    </row>
    <row r="1568" spans="20:23" x14ac:dyDescent="0.25">
      <c r="T1568" s="3">
        <f t="shared" si="34"/>
        <v>1585</v>
      </c>
      <c r="U1568" s="10">
        <f t="array" ref="U1568">SUM((B$3:B$265&lt;T1568)*((C$3:C$265-V1568)^2))+SUM((B$3:B$265&gt;=T1568)*((C$3:C$265-W1568)^2))</f>
        <v>97.719410844779603</v>
      </c>
      <c r="V1568" s="11">
        <f t="array" ref="V1568">SUM((B$3:B$265&lt;T1568)*(C$3:C$265))/COUNTIF(B$3:B$265,"&lt;"&amp; T1568)</f>
        <v>5.1782274968131974</v>
      </c>
      <c r="W1568" s="11">
        <f t="array" ref="W1568">SUM((B$3:B$265&gt;=T1568)*(C$3:C$265))/COUNTIF(B$3:B$265,"&gt;=" &amp;T1568)</f>
        <v>6.4827667927029697</v>
      </c>
    </row>
    <row r="1569" spans="20:23" x14ac:dyDescent="0.25">
      <c r="T1569" s="3">
        <f t="shared" si="34"/>
        <v>1586</v>
      </c>
      <c r="U1569" s="10">
        <f t="array" ref="U1569">SUM((B$3:B$265&lt;T1569)*((C$3:C$265-V1569)^2))+SUM((B$3:B$265&gt;=T1569)*((C$3:C$265-W1569)^2))</f>
        <v>97.719410844779603</v>
      </c>
      <c r="V1569" s="11">
        <f t="array" ref="V1569">SUM((B$3:B$265&lt;T1569)*(C$3:C$265))/COUNTIF(B$3:B$265,"&lt;"&amp; T1569)</f>
        <v>5.1782274968131974</v>
      </c>
      <c r="W1569" s="11">
        <f t="array" ref="W1569">SUM((B$3:B$265&gt;=T1569)*(C$3:C$265))/COUNTIF(B$3:B$265,"&gt;=" &amp;T1569)</f>
        <v>6.4827667927029697</v>
      </c>
    </row>
    <row r="1570" spans="20:23" x14ac:dyDescent="0.25">
      <c r="T1570" s="3">
        <f t="shared" si="34"/>
        <v>1587</v>
      </c>
      <c r="U1570" s="10">
        <f t="array" ref="U1570">SUM((B$3:B$265&lt;T1570)*((C$3:C$265-V1570)^2))+SUM((B$3:B$265&gt;=T1570)*((C$3:C$265-W1570)^2))</f>
        <v>97.719410844779603</v>
      </c>
      <c r="V1570" s="11">
        <f t="array" ref="V1570">SUM((B$3:B$265&lt;T1570)*(C$3:C$265))/COUNTIF(B$3:B$265,"&lt;"&amp; T1570)</f>
        <v>5.1782274968131974</v>
      </c>
      <c r="W1570" s="11">
        <f t="array" ref="W1570">SUM((B$3:B$265&gt;=T1570)*(C$3:C$265))/COUNTIF(B$3:B$265,"&gt;=" &amp;T1570)</f>
        <v>6.4827667927029697</v>
      </c>
    </row>
    <row r="1571" spans="20:23" x14ac:dyDescent="0.25">
      <c r="T1571" s="3">
        <f t="shared" si="34"/>
        <v>1588</v>
      </c>
      <c r="U1571" s="10">
        <f t="array" ref="U1571">SUM((B$3:B$265&lt;T1571)*((C$3:C$265-V1571)^2))+SUM((B$3:B$265&gt;=T1571)*((C$3:C$265-W1571)^2))</f>
        <v>97.719410844779603</v>
      </c>
      <c r="V1571" s="11">
        <f t="array" ref="V1571">SUM((B$3:B$265&lt;T1571)*(C$3:C$265))/COUNTIF(B$3:B$265,"&lt;"&amp; T1571)</f>
        <v>5.1782274968131974</v>
      </c>
      <c r="W1571" s="11">
        <f t="array" ref="W1571">SUM((B$3:B$265&gt;=T1571)*(C$3:C$265))/COUNTIF(B$3:B$265,"&gt;=" &amp;T1571)</f>
        <v>6.4827667927029697</v>
      </c>
    </row>
    <row r="1572" spans="20:23" x14ac:dyDescent="0.25">
      <c r="T1572" s="3">
        <f t="shared" si="34"/>
        <v>1589</v>
      </c>
      <c r="U1572" s="10">
        <f t="array" ref="U1572">SUM((B$3:B$265&lt;T1572)*((C$3:C$265-V1572)^2))+SUM((B$3:B$265&gt;=T1572)*((C$3:C$265-W1572)^2))</f>
        <v>97.719410844779603</v>
      </c>
      <c r="V1572" s="11">
        <f t="array" ref="V1572">SUM((B$3:B$265&lt;T1572)*(C$3:C$265))/COUNTIF(B$3:B$265,"&lt;"&amp; T1572)</f>
        <v>5.1782274968131974</v>
      </c>
      <c r="W1572" s="11">
        <f t="array" ref="W1572">SUM((B$3:B$265&gt;=T1572)*(C$3:C$265))/COUNTIF(B$3:B$265,"&gt;=" &amp;T1572)</f>
        <v>6.4827667927029697</v>
      </c>
    </row>
    <row r="1573" spans="20:23" x14ac:dyDescent="0.25">
      <c r="T1573" s="3">
        <f t="shared" si="34"/>
        <v>1590</v>
      </c>
      <c r="U1573" s="10">
        <f t="array" ref="U1573">SUM((B$3:B$265&lt;T1573)*((C$3:C$265-V1573)^2))+SUM((B$3:B$265&gt;=T1573)*((C$3:C$265-W1573)^2))</f>
        <v>97.719410844779603</v>
      </c>
      <c r="V1573" s="11">
        <f t="array" ref="V1573">SUM((B$3:B$265&lt;T1573)*(C$3:C$265))/COUNTIF(B$3:B$265,"&lt;"&amp; T1573)</f>
        <v>5.1782274968131974</v>
      </c>
      <c r="W1573" s="11">
        <f t="array" ref="W1573">SUM((B$3:B$265&gt;=T1573)*(C$3:C$265))/COUNTIF(B$3:B$265,"&gt;=" &amp;T1573)</f>
        <v>6.4827667927029697</v>
      </c>
    </row>
    <row r="1574" spans="20:23" x14ac:dyDescent="0.25">
      <c r="T1574" s="3">
        <f t="shared" si="34"/>
        <v>1591</v>
      </c>
      <c r="U1574" s="10">
        <f t="array" ref="U1574">SUM((B$3:B$265&lt;T1574)*((C$3:C$265-V1574)^2))+SUM((B$3:B$265&gt;=T1574)*((C$3:C$265-W1574)^2))</f>
        <v>97.719410844779603</v>
      </c>
      <c r="V1574" s="11">
        <f t="array" ref="V1574">SUM((B$3:B$265&lt;T1574)*(C$3:C$265))/COUNTIF(B$3:B$265,"&lt;"&amp; T1574)</f>
        <v>5.1782274968131974</v>
      </c>
      <c r="W1574" s="11">
        <f t="array" ref="W1574">SUM((B$3:B$265&gt;=T1574)*(C$3:C$265))/COUNTIF(B$3:B$265,"&gt;=" &amp;T1574)</f>
        <v>6.4827667927029697</v>
      </c>
    </row>
    <row r="1575" spans="20:23" x14ac:dyDescent="0.25">
      <c r="T1575" s="3">
        <f t="shared" si="34"/>
        <v>1592</v>
      </c>
      <c r="U1575" s="10">
        <f t="array" ref="U1575">SUM((B$3:B$265&lt;T1575)*((C$3:C$265-V1575)^2))+SUM((B$3:B$265&gt;=T1575)*((C$3:C$265-W1575)^2))</f>
        <v>97.719410844779603</v>
      </c>
      <c r="V1575" s="11">
        <f t="array" ref="V1575">SUM((B$3:B$265&lt;T1575)*(C$3:C$265))/COUNTIF(B$3:B$265,"&lt;"&amp; T1575)</f>
        <v>5.1782274968131974</v>
      </c>
      <c r="W1575" s="11">
        <f t="array" ref="W1575">SUM((B$3:B$265&gt;=T1575)*(C$3:C$265))/COUNTIF(B$3:B$265,"&gt;=" &amp;T1575)</f>
        <v>6.4827667927029697</v>
      </c>
    </row>
    <row r="1576" spans="20:23" x14ac:dyDescent="0.25">
      <c r="T1576" s="3">
        <f t="shared" si="34"/>
        <v>1593</v>
      </c>
      <c r="U1576" s="10">
        <f t="array" ref="U1576">SUM((B$3:B$265&lt;T1576)*((C$3:C$265-V1576)^2))+SUM((B$3:B$265&gt;=T1576)*((C$3:C$265-W1576)^2))</f>
        <v>97.719410844779603</v>
      </c>
      <c r="V1576" s="11">
        <f t="array" ref="V1576">SUM((B$3:B$265&lt;T1576)*(C$3:C$265))/COUNTIF(B$3:B$265,"&lt;"&amp; T1576)</f>
        <v>5.1782274968131974</v>
      </c>
      <c r="W1576" s="11">
        <f t="array" ref="W1576">SUM((B$3:B$265&gt;=T1576)*(C$3:C$265))/COUNTIF(B$3:B$265,"&gt;=" &amp;T1576)</f>
        <v>6.4827667927029697</v>
      </c>
    </row>
    <row r="1577" spans="20:23" x14ac:dyDescent="0.25">
      <c r="T1577" s="3">
        <f t="shared" si="34"/>
        <v>1594</v>
      </c>
      <c r="U1577" s="10">
        <f t="array" ref="U1577">SUM((B$3:B$265&lt;T1577)*((C$3:C$265-V1577)^2))+SUM((B$3:B$265&gt;=T1577)*((C$3:C$265-W1577)^2))</f>
        <v>97.719410844779603</v>
      </c>
      <c r="V1577" s="11">
        <f t="array" ref="V1577">SUM((B$3:B$265&lt;T1577)*(C$3:C$265))/COUNTIF(B$3:B$265,"&lt;"&amp; T1577)</f>
        <v>5.1782274968131974</v>
      </c>
      <c r="W1577" s="11">
        <f t="array" ref="W1577">SUM((B$3:B$265&gt;=T1577)*(C$3:C$265))/COUNTIF(B$3:B$265,"&gt;=" &amp;T1577)</f>
        <v>6.4827667927029697</v>
      </c>
    </row>
    <row r="1578" spans="20:23" x14ac:dyDescent="0.25">
      <c r="T1578" s="3">
        <f t="shared" si="34"/>
        <v>1595</v>
      </c>
      <c r="U1578" s="10">
        <f t="array" ref="U1578">SUM((B$3:B$265&lt;T1578)*((C$3:C$265-V1578)^2))+SUM((B$3:B$265&gt;=T1578)*((C$3:C$265-W1578)^2))</f>
        <v>97.719410844779603</v>
      </c>
      <c r="V1578" s="11">
        <f t="array" ref="V1578">SUM((B$3:B$265&lt;T1578)*(C$3:C$265))/COUNTIF(B$3:B$265,"&lt;"&amp; T1578)</f>
        <v>5.1782274968131974</v>
      </c>
      <c r="W1578" s="11">
        <f t="array" ref="W1578">SUM((B$3:B$265&gt;=T1578)*(C$3:C$265))/COUNTIF(B$3:B$265,"&gt;=" &amp;T1578)</f>
        <v>6.4827667927029697</v>
      </c>
    </row>
    <row r="1579" spans="20:23" x14ac:dyDescent="0.25">
      <c r="T1579" s="3">
        <f t="shared" si="34"/>
        <v>1596</v>
      </c>
      <c r="U1579" s="10">
        <f t="array" ref="U1579">SUM((B$3:B$265&lt;T1579)*((C$3:C$265-V1579)^2))+SUM((B$3:B$265&gt;=T1579)*((C$3:C$265-W1579)^2))</f>
        <v>97.719410844779603</v>
      </c>
      <c r="V1579" s="11">
        <f t="array" ref="V1579">SUM((B$3:B$265&lt;T1579)*(C$3:C$265))/COUNTIF(B$3:B$265,"&lt;"&amp; T1579)</f>
        <v>5.1782274968131974</v>
      </c>
      <c r="W1579" s="11">
        <f t="array" ref="W1579">SUM((B$3:B$265&gt;=T1579)*(C$3:C$265))/COUNTIF(B$3:B$265,"&gt;=" &amp;T1579)</f>
        <v>6.4827667927029697</v>
      </c>
    </row>
    <row r="1580" spans="20:23" x14ac:dyDescent="0.25">
      <c r="T1580" s="3">
        <f t="shared" si="34"/>
        <v>1597</v>
      </c>
      <c r="U1580" s="10">
        <f t="array" ref="U1580">SUM((B$3:B$265&lt;T1580)*((C$3:C$265-V1580)^2))+SUM((B$3:B$265&gt;=T1580)*((C$3:C$265-W1580)^2))</f>
        <v>97.719410844779603</v>
      </c>
      <c r="V1580" s="11">
        <f t="array" ref="V1580">SUM((B$3:B$265&lt;T1580)*(C$3:C$265))/COUNTIF(B$3:B$265,"&lt;"&amp; T1580)</f>
        <v>5.1782274968131974</v>
      </c>
      <c r="W1580" s="11">
        <f t="array" ref="W1580">SUM((B$3:B$265&gt;=T1580)*(C$3:C$265))/COUNTIF(B$3:B$265,"&gt;=" &amp;T1580)</f>
        <v>6.4827667927029697</v>
      </c>
    </row>
    <row r="1581" spans="20:23" x14ac:dyDescent="0.25">
      <c r="T1581" s="3">
        <f t="shared" si="34"/>
        <v>1598</v>
      </c>
      <c r="U1581" s="10">
        <f t="array" ref="U1581">SUM((B$3:B$265&lt;T1581)*((C$3:C$265-V1581)^2))+SUM((B$3:B$265&gt;=T1581)*((C$3:C$265-W1581)^2))</f>
        <v>97.719410844779603</v>
      </c>
      <c r="V1581" s="11">
        <f t="array" ref="V1581">SUM((B$3:B$265&lt;T1581)*(C$3:C$265))/COUNTIF(B$3:B$265,"&lt;"&amp; T1581)</f>
        <v>5.1782274968131974</v>
      </c>
      <c r="W1581" s="11">
        <f t="array" ref="W1581">SUM((B$3:B$265&gt;=T1581)*(C$3:C$265))/COUNTIF(B$3:B$265,"&gt;=" &amp;T1581)</f>
        <v>6.4827667927029697</v>
      </c>
    </row>
    <row r="1582" spans="20:23" x14ac:dyDescent="0.25">
      <c r="T1582" s="3">
        <f t="shared" si="34"/>
        <v>1599</v>
      </c>
      <c r="U1582" s="10">
        <f t="array" ref="U1582">SUM((B$3:B$265&lt;T1582)*((C$3:C$265-V1582)^2))+SUM((B$3:B$265&gt;=T1582)*((C$3:C$265-W1582)^2))</f>
        <v>97.719410844779603</v>
      </c>
      <c r="V1582" s="11">
        <f t="array" ref="V1582">SUM((B$3:B$265&lt;T1582)*(C$3:C$265))/COUNTIF(B$3:B$265,"&lt;"&amp; T1582)</f>
        <v>5.1782274968131974</v>
      </c>
      <c r="W1582" s="11">
        <f t="array" ref="W1582">SUM((B$3:B$265&gt;=T1582)*(C$3:C$265))/COUNTIF(B$3:B$265,"&gt;=" &amp;T1582)</f>
        <v>6.4827667927029697</v>
      </c>
    </row>
    <row r="1583" spans="20:23" x14ac:dyDescent="0.25">
      <c r="T1583" s="3">
        <f t="shared" si="34"/>
        <v>1600</v>
      </c>
      <c r="U1583" s="10">
        <f t="array" ref="U1583">SUM((B$3:B$265&lt;T1583)*((C$3:C$265-V1583)^2))+SUM((B$3:B$265&gt;=T1583)*((C$3:C$265-W1583)^2))</f>
        <v>97.719410844779603</v>
      </c>
      <c r="V1583" s="11">
        <f t="array" ref="V1583">SUM((B$3:B$265&lt;T1583)*(C$3:C$265))/COUNTIF(B$3:B$265,"&lt;"&amp; T1583)</f>
        <v>5.1782274968131974</v>
      </c>
      <c r="W1583" s="11">
        <f t="array" ref="W1583">SUM((B$3:B$265&gt;=T1583)*(C$3:C$265))/COUNTIF(B$3:B$265,"&gt;=" &amp;T1583)</f>
        <v>6.4827667927029697</v>
      </c>
    </row>
    <row r="1584" spans="20:23" x14ac:dyDescent="0.25">
      <c r="T1584" s="3">
        <f t="shared" si="34"/>
        <v>1601</v>
      </c>
      <c r="U1584" s="10">
        <f t="array" ref="U1584">SUM((B$3:B$265&lt;T1584)*((C$3:C$265-V1584)^2))+SUM((B$3:B$265&gt;=T1584)*((C$3:C$265-W1584)^2))</f>
        <v>97.719410844779603</v>
      </c>
      <c r="V1584" s="11">
        <f t="array" ref="V1584">SUM((B$3:B$265&lt;T1584)*(C$3:C$265))/COUNTIF(B$3:B$265,"&lt;"&amp; T1584)</f>
        <v>5.1782274968131974</v>
      </c>
      <c r="W1584" s="11">
        <f t="array" ref="W1584">SUM((B$3:B$265&gt;=T1584)*(C$3:C$265))/COUNTIF(B$3:B$265,"&gt;=" &amp;T1584)</f>
        <v>6.4827667927029697</v>
      </c>
    </row>
    <row r="1585" spans="20:23" x14ac:dyDescent="0.25">
      <c r="T1585" s="3">
        <f t="shared" si="34"/>
        <v>1602</v>
      </c>
      <c r="U1585" s="10">
        <f t="array" ref="U1585">SUM((B$3:B$265&lt;T1585)*((C$3:C$265-V1585)^2))+SUM((B$3:B$265&gt;=T1585)*((C$3:C$265-W1585)^2))</f>
        <v>97.719410844779603</v>
      </c>
      <c r="V1585" s="11">
        <f t="array" ref="V1585">SUM((B$3:B$265&lt;T1585)*(C$3:C$265))/COUNTIF(B$3:B$265,"&lt;"&amp; T1585)</f>
        <v>5.1782274968131974</v>
      </c>
      <c r="W1585" s="11">
        <f t="array" ref="W1585">SUM((B$3:B$265&gt;=T1585)*(C$3:C$265))/COUNTIF(B$3:B$265,"&gt;=" &amp;T1585)</f>
        <v>6.4827667927029697</v>
      </c>
    </row>
    <row r="1586" spans="20:23" x14ac:dyDescent="0.25">
      <c r="T1586" s="3">
        <f t="shared" si="34"/>
        <v>1603</v>
      </c>
      <c r="U1586" s="10">
        <f t="array" ref="U1586">SUM((B$3:B$265&lt;T1586)*((C$3:C$265-V1586)^2))+SUM((B$3:B$265&gt;=T1586)*((C$3:C$265-W1586)^2))</f>
        <v>97.719410844779603</v>
      </c>
      <c r="V1586" s="11">
        <f t="array" ref="V1586">SUM((B$3:B$265&lt;T1586)*(C$3:C$265))/COUNTIF(B$3:B$265,"&lt;"&amp; T1586)</f>
        <v>5.1782274968131974</v>
      </c>
      <c r="W1586" s="11">
        <f t="array" ref="W1586">SUM((B$3:B$265&gt;=T1586)*(C$3:C$265))/COUNTIF(B$3:B$265,"&gt;=" &amp;T1586)</f>
        <v>6.4827667927029697</v>
      </c>
    </row>
    <row r="1587" spans="20:23" x14ac:dyDescent="0.25">
      <c r="T1587" s="3">
        <f t="shared" si="34"/>
        <v>1604</v>
      </c>
      <c r="U1587" s="10">
        <f t="array" ref="U1587">SUM((B$3:B$265&lt;T1587)*((C$3:C$265-V1587)^2))+SUM((B$3:B$265&gt;=T1587)*((C$3:C$265-W1587)^2))</f>
        <v>97.719410844779603</v>
      </c>
      <c r="V1587" s="11">
        <f t="array" ref="V1587">SUM((B$3:B$265&lt;T1587)*(C$3:C$265))/COUNTIF(B$3:B$265,"&lt;"&amp; T1587)</f>
        <v>5.1782274968131974</v>
      </c>
      <c r="W1587" s="11">
        <f t="array" ref="W1587">SUM((B$3:B$265&gt;=T1587)*(C$3:C$265))/COUNTIF(B$3:B$265,"&gt;=" &amp;T1587)</f>
        <v>6.4827667927029697</v>
      </c>
    </row>
    <row r="1588" spans="20:23" x14ac:dyDescent="0.25">
      <c r="T1588" s="3">
        <f t="shared" si="34"/>
        <v>1605</v>
      </c>
      <c r="U1588" s="10">
        <f t="array" ref="U1588">SUM((B$3:B$265&lt;T1588)*((C$3:C$265-V1588)^2))+SUM((B$3:B$265&gt;=T1588)*((C$3:C$265-W1588)^2))</f>
        <v>97.719410844779603</v>
      </c>
      <c r="V1588" s="11">
        <f t="array" ref="V1588">SUM((B$3:B$265&lt;T1588)*(C$3:C$265))/COUNTIF(B$3:B$265,"&lt;"&amp; T1588)</f>
        <v>5.1782274968131974</v>
      </c>
      <c r="W1588" s="11">
        <f t="array" ref="W1588">SUM((B$3:B$265&gt;=T1588)*(C$3:C$265))/COUNTIF(B$3:B$265,"&gt;=" &amp;T1588)</f>
        <v>6.4827667927029697</v>
      </c>
    </row>
    <row r="1589" spans="20:23" x14ac:dyDescent="0.25">
      <c r="T1589" s="3">
        <f t="shared" si="34"/>
        <v>1606</v>
      </c>
      <c r="U1589" s="10">
        <f t="array" ref="U1589">SUM((B$3:B$265&lt;T1589)*((C$3:C$265-V1589)^2))+SUM((B$3:B$265&gt;=T1589)*((C$3:C$265-W1589)^2))</f>
        <v>97.719410844779603</v>
      </c>
      <c r="V1589" s="11">
        <f t="array" ref="V1589">SUM((B$3:B$265&lt;T1589)*(C$3:C$265))/COUNTIF(B$3:B$265,"&lt;"&amp; T1589)</f>
        <v>5.1782274968131974</v>
      </c>
      <c r="W1589" s="11">
        <f t="array" ref="W1589">SUM((B$3:B$265&gt;=T1589)*(C$3:C$265))/COUNTIF(B$3:B$265,"&gt;=" &amp;T1589)</f>
        <v>6.4827667927029697</v>
      </c>
    </row>
    <row r="1590" spans="20:23" x14ac:dyDescent="0.25">
      <c r="T1590" s="3">
        <f t="shared" si="34"/>
        <v>1607</v>
      </c>
      <c r="U1590" s="10">
        <f t="array" ref="U1590">SUM((B$3:B$265&lt;T1590)*((C$3:C$265-V1590)^2))+SUM((B$3:B$265&gt;=T1590)*((C$3:C$265-W1590)^2))</f>
        <v>97.719410844779603</v>
      </c>
      <c r="V1590" s="11">
        <f t="array" ref="V1590">SUM((B$3:B$265&lt;T1590)*(C$3:C$265))/COUNTIF(B$3:B$265,"&lt;"&amp; T1590)</f>
        <v>5.1782274968131974</v>
      </c>
      <c r="W1590" s="11">
        <f t="array" ref="W1590">SUM((B$3:B$265&gt;=T1590)*(C$3:C$265))/COUNTIF(B$3:B$265,"&gt;=" &amp;T1590)</f>
        <v>6.4827667927029697</v>
      </c>
    </row>
    <row r="1591" spans="20:23" x14ac:dyDescent="0.25">
      <c r="T1591" s="3">
        <f t="shared" si="34"/>
        <v>1608</v>
      </c>
      <c r="U1591" s="10">
        <f t="array" ref="U1591">SUM((B$3:B$265&lt;T1591)*((C$3:C$265-V1591)^2))+SUM((B$3:B$265&gt;=T1591)*((C$3:C$265-W1591)^2))</f>
        <v>97.719410844779603</v>
      </c>
      <c r="V1591" s="11">
        <f t="array" ref="V1591">SUM((B$3:B$265&lt;T1591)*(C$3:C$265))/COUNTIF(B$3:B$265,"&lt;"&amp; T1591)</f>
        <v>5.1782274968131974</v>
      </c>
      <c r="W1591" s="11">
        <f t="array" ref="W1591">SUM((B$3:B$265&gt;=T1591)*(C$3:C$265))/COUNTIF(B$3:B$265,"&gt;=" &amp;T1591)</f>
        <v>6.4827667927029697</v>
      </c>
    </row>
    <row r="1592" spans="20:23" x14ac:dyDescent="0.25">
      <c r="T1592" s="3">
        <f t="shared" si="34"/>
        <v>1609</v>
      </c>
      <c r="U1592" s="10">
        <f t="array" ref="U1592">SUM((B$3:B$265&lt;T1592)*((C$3:C$265-V1592)^2))+SUM((B$3:B$265&gt;=T1592)*((C$3:C$265-W1592)^2))</f>
        <v>97.719410844779603</v>
      </c>
      <c r="V1592" s="11">
        <f t="array" ref="V1592">SUM((B$3:B$265&lt;T1592)*(C$3:C$265))/COUNTIF(B$3:B$265,"&lt;"&amp; T1592)</f>
        <v>5.1782274968131974</v>
      </c>
      <c r="W1592" s="11">
        <f t="array" ref="W1592">SUM((B$3:B$265&gt;=T1592)*(C$3:C$265))/COUNTIF(B$3:B$265,"&gt;=" &amp;T1592)</f>
        <v>6.4827667927029697</v>
      </c>
    </row>
    <row r="1593" spans="20:23" x14ac:dyDescent="0.25">
      <c r="T1593" s="3">
        <f t="shared" si="34"/>
        <v>1610</v>
      </c>
      <c r="U1593" s="10">
        <f t="array" ref="U1593">SUM((B$3:B$265&lt;T1593)*((C$3:C$265-V1593)^2))+SUM((B$3:B$265&gt;=T1593)*((C$3:C$265-W1593)^2))</f>
        <v>97.719410844779603</v>
      </c>
      <c r="V1593" s="11">
        <f t="array" ref="V1593">SUM((B$3:B$265&lt;T1593)*(C$3:C$265))/COUNTIF(B$3:B$265,"&lt;"&amp; T1593)</f>
        <v>5.1782274968131974</v>
      </c>
      <c r="W1593" s="11">
        <f t="array" ref="W1593">SUM((B$3:B$265&gt;=T1593)*(C$3:C$265))/COUNTIF(B$3:B$265,"&gt;=" &amp;T1593)</f>
        <v>6.4827667927029697</v>
      </c>
    </row>
    <row r="1594" spans="20:23" x14ac:dyDescent="0.25">
      <c r="T1594" s="3">
        <f t="shared" si="34"/>
        <v>1611</v>
      </c>
      <c r="U1594" s="10">
        <f t="array" ref="U1594">SUM((B$3:B$265&lt;T1594)*((C$3:C$265-V1594)^2))+SUM((B$3:B$265&gt;=T1594)*((C$3:C$265-W1594)^2))</f>
        <v>97.719410844779603</v>
      </c>
      <c r="V1594" s="11">
        <f t="array" ref="V1594">SUM((B$3:B$265&lt;T1594)*(C$3:C$265))/COUNTIF(B$3:B$265,"&lt;"&amp; T1594)</f>
        <v>5.1782274968131974</v>
      </c>
      <c r="W1594" s="11">
        <f t="array" ref="W1594">SUM((B$3:B$265&gt;=T1594)*(C$3:C$265))/COUNTIF(B$3:B$265,"&gt;=" &amp;T1594)</f>
        <v>6.4827667927029697</v>
      </c>
    </row>
    <row r="1595" spans="20:23" x14ac:dyDescent="0.25">
      <c r="T1595" s="3">
        <f t="shared" si="34"/>
        <v>1612</v>
      </c>
      <c r="U1595" s="10">
        <f t="array" ref="U1595">SUM((B$3:B$265&lt;T1595)*((C$3:C$265-V1595)^2))+SUM((B$3:B$265&gt;=T1595)*((C$3:C$265-W1595)^2))</f>
        <v>97.719410844779603</v>
      </c>
      <c r="V1595" s="11">
        <f t="array" ref="V1595">SUM((B$3:B$265&lt;T1595)*(C$3:C$265))/COUNTIF(B$3:B$265,"&lt;"&amp; T1595)</f>
        <v>5.1782274968131974</v>
      </c>
      <c r="W1595" s="11">
        <f t="array" ref="W1595">SUM((B$3:B$265&gt;=T1595)*(C$3:C$265))/COUNTIF(B$3:B$265,"&gt;=" &amp;T1595)</f>
        <v>6.4827667927029697</v>
      </c>
    </row>
    <row r="1596" spans="20:23" x14ac:dyDescent="0.25">
      <c r="T1596" s="3">
        <f t="shared" si="34"/>
        <v>1613</v>
      </c>
      <c r="U1596" s="10">
        <f t="array" ref="U1596">SUM((B$3:B$265&lt;T1596)*((C$3:C$265-V1596)^2))+SUM((B$3:B$265&gt;=T1596)*((C$3:C$265-W1596)^2))</f>
        <v>97.719410844779603</v>
      </c>
      <c r="V1596" s="11">
        <f t="array" ref="V1596">SUM((B$3:B$265&lt;T1596)*(C$3:C$265))/COUNTIF(B$3:B$265,"&lt;"&amp; T1596)</f>
        <v>5.1782274968131974</v>
      </c>
      <c r="W1596" s="11">
        <f t="array" ref="W1596">SUM((B$3:B$265&gt;=T1596)*(C$3:C$265))/COUNTIF(B$3:B$265,"&gt;=" &amp;T1596)</f>
        <v>6.4827667927029697</v>
      </c>
    </row>
    <row r="1597" spans="20:23" x14ac:dyDescent="0.25">
      <c r="T1597" s="3">
        <f t="shared" si="34"/>
        <v>1614</v>
      </c>
      <c r="U1597" s="10">
        <f t="array" ref="U1597">SUM((B$3:B$265&lt;T1597)*((C$3:C$265-V1597)^2))+SUM((B$3:B$265&gt;=T1597)*((C$3:C$265-W1597)^2))</f>
        <v>97.719410844779603</v>
      </c>
      <c r="V1597" s="11">
        <f t="array" ref="V1597">SUM((B$3:B$265&lt;T1597)*(C$3:C$265))/COUNTIF(B$3:B$265,"&lt;"&amp; T1597)</f>
        <v>5.1782274968131974</v>
      </c>
      <c r="W1597" s="11">
        <f t="array" ref="W1597">SUM((B$3:B$265&gt;=T1597)*(C$3:C$265))/COUNTIF(B$3:B$265,"&gt;=" &amp;T1597)</f>
        <v>6.4827667927029697</v>
      </c>
    </row>
    <row r="1598" spans="20:23" x14ac:dyDescent="0.25">
      <c r="T1598" s="3">
        <f t="shared" si="34"/>
        <v>1615</v>
      </c>
      <c r="U1598" s="10">
        <f t="array" ref="U1598">SUM((B$3:B$265&lt;T1598)*((C$3:C$265-V1598)^2))+SUM((B$3:B$265&gt;=T1598)*((C$3:C$265-W1598)^2))</f>
        <v>97.719410844779603</v>
      </c>
      <c r="V1598" s="11">
        <f t="array" ref="V1598">SUM((B$3:B$265&lt;T1598)*(C$3:C$265))/COUNTIF(B$3:B$265,"&lt;"&amp; T1598)</f>
        <v>5.1782274968131974</v>
      </c>
      <c r="W1598" s="11">
        <f t="array" ref="W1598">SUM((B$3:B$265&gt;=T1598)*(C$3:C$265))/COUNTIF(B$3:B$265,"&gt;=" &amp;T1598)</f>
        <v>6.4827667927029697</v>
      </c>
    </row>
    <row r="1599" spans="20:23" x14ac:dyDescent="0.25">
      <c r="T1599" s="3">
        <f t="shared" si="34"/>
        <v>1616</v>
      </c>
      <c r="U1599" s="10">
        <f t="array" ref="U1599">SUM((B$3:B$265&lt;T1599)*((C$3:C$265-V1599)^2))+SUM((B$3:B$265&gt;=T1599)*((C$3:C$265-W1599)^2))</f>
        <v>97.719410844779603</v>
      </c>
      <c r="V1599" s="11">
        <f t="array" ref="V1599">SUM((B$3:B$265&lt;T1599)*(C$3:C$265))/COUNTIF(B$3:B$265,"&lt;"&amp; T1599)</f>
        <v>5.1782274968131974</v>
      </c>
      <c r="W1599" s="11">
        <f t="array" ref="W1599">SUM((B$3:B$265&gt;=T1599)*(C$3:C$265))/COUNTIF(B$3:B$265,"&gt;=" &amp;T1599)</f>
        <v>6.4827667927029697</v>
      </c>
    </row>
    <row r="1600" spans="20:23" x14ac:dyDescent="0.25">
      <c r="T1600" s="3">
        <f t="shared" si="34"/>
        <v>1617</v>
      </c>
      <c r="U1600" s="10">
        <f t="array" ref="U1600">SUM((B$3:B$265&lt;T1600)*((C$3:C$265-V1600)^2))+SUM((B$3:B$265&gt;=T1600)*((C$3:C$265-W1600)^2))</f>
        <v>97.719410844779603</v>
      </c>
      <c r="V1600" s="11">
        <f t="array" ref="V1600">SUM((B$3:B$265&lt;T1600)*(C$3:C$265))/COUNTIF(B$3:B$265,"&lt;"&amp; T1600)</f>
        <v>5.1782274968131974</v>
      </c>
      <c r="W1600" s="11">
        <f t="array" ref="W1600">SUM((B$3:B$265&gt;=T1600)*(C$3:C$265))/COUNTIF(B$3:B$265,"&gt;=" &amp;T1600)</f>
        <v>6.4827667927029697</v>
      </c>
    </row>
    <row r="1601" spans="20:23" x14ac:dyDescent="0.25">
      <c r="T1601" s="3">
        <f t="shared" si="34"/>
        <v>1618</v>
      </c>
      <c r="U1601" s="10">
        <f t="array" ref="U1601">SUM((B$3:B$265&lt;T1601)*((C$3:C$265-V1601)^2))+SUM((B$3:B$265&gt;=T1601)*((C$3:C$265-W1601)^2))</f>
        <v>97.719410844779603</v>
      </c>
      <c r="V1601" s="11">
        <f t="array" ref="V1601">SUM((B$3:B$265&lt;T1601)*(C$3:C$265))/COUNTIF(B$3:B$265,"&lt;"&amp; T1601)</f>
        <v>5.1782274968131974</v>
      </c>
      <c r="W1601" s="11">
        <f t="array" ref="W1601">SUM((B$3:B$265&gt;=T1601)*(C$3:C$265))/COUNTIF(B$3:B$265,"&gt;=" &amp;T1601)</f>
        <v>6.4827667927029697</v>
      </c>
    </row>
    <row r="1602" spans="20:23" x14ac:dyDescent="0.25">
      <c r="T1602" s="3">
        <f t="shared" si="34"/>
        <v>1619</v>
      </c>
      <c r="U1602" s="10">
        <f t="array" ref="U1602">SUM((B$3:B$265&lt;T1602)*((C$3:C$265-V1602)^2))+SUM((B$3:B$265&gt;=T1602)*((C$3:C$265-W1602)^2))</f>
        <v>97.719410844779603</v>
      </c>
      <c r="V1602" s="11">
        <f t="array" ref="V1602">SUM((B$3:B$265&lt;T1602)*(C$3:C$265))/COUNTIF(B$3:B$265,"&lt;"&amp; T1602)</f>
        <v>5.1782274968131974</v>
      </c>
      <c r="W1602" s="11">
        <f t="array" ref="W1602">SUM((B$3:B$265&gt;=T1602)*(C$3:C$265))/COUNTIF(B$3:B$265,"&gt;=" &amp;T1602)</f>
        <v>6.4827667927029697</v>
      </c>
    </row>
    <row r="1603" spans="20:23" x14ac:dyDescent="0.25">
      <c r="T1603" s="3">
        <f t="shared" si="34"/>
        <v>1620</v>
      </c>
      <c r="U1603" s="10">
        <f t="array" ref="U1603">SUM((B$3:B$265&lt;T1603)*((C$3:C$265-V1603)^2))+SUM((B$3:B$265&gt;=T1603)*((C$3:C$265-W1603)^2))</f>
        <v>98.578490359981103</v>
      </c>
      <c r="V1603" s="11">
        <f t="array" ref="V1603">SUM((B$3:B$265&lt;T1603)*(C$3:C$265))/COUNTIF(B$3:B$265,"&lt;"&amp; T1603)</f>
        <v>5.1869450836027671</v>
      </c>
      <c r="W1603" s="11">
        <f t="array" ref="W1603">SUM((B$3:B$265&gt;=T1603)*(C$3:C$265))/COUNTIF(B$3:B$265,"&gt;=" &amp;T1603)</f>
        <v>6.4848964726274234</v>
      </c>
    </row>
    <row r="1604" spans="20:23" x14ac:dyDescent="0.25">
      <c r="T1604" s="3">
        <f t="shared" si="34"/>
        <v>1621</v>
      </c>
      <c r="U1604" s="10">
        <f t="array" ref="U1604">SUM((B$3:B$265&lt;T1604)*((C$3:C$265-V1604)^2))+SUM((B$3:B$265&gt;=T1604)*((C$3:C$265-W1604)^2))</f>
        <v>98.578490359981103</v>
      </c>
      <c r="V1604" s="11">
        <f t="array" ref="V1604">SUM((B$3:B$265&lt;T1604)*(C$3:C$265))/COUNTIF(B$3:B$265,"&lt;"&amp; T1604)</f>
        <v>5.1869450836027671</v>
      </c>
      <c r="W1604" s="11">
        <f t="array" ref="W1604">SUM((B$3:B$265&gt;=T1604)*(C$3:C$265))/COUNTIF(B$3:B$265,"&gt;=" &amp;T1604)</f>
        <v>6.4848964726274234</v>
      </c>
    </row>
    <row r="1605" spans="20:23" x14ac:dyDescent="0.25">
      <c r="T1605" s="3">
        <f t="shared" ref="T1605:T1668" si="35">T1604+1</f>
        <v>1622</v>
      </c>
      <c r="U1605" s="10">
        <f t="array" ref="U1605">SUM((B$3:B$265&lt;T1605)*((C$3:C$265-V1605)^2))+SUM((B$3:B$265&gt;=T1605)*((C$3:C$265-W1605)^2))</f>
        <v>98.578490359981103</v>
      </c>
      <c r="V1605" s="11">
        <f t="array" ref="V1605">SUM((B$3:B$265&lt;T1605)*(C$3:C$265))/COUNTIF(B$3:B$265,"&lt;"&amp; T1605)</f>
        <v>5.1869450836027671</v>
      </c>
      <c r="W1605" s="11">
        <f t="array" ref="W1605">SUM((B$3:B$265&gt;=T1605)*(C$3:C$265))/COUNTIF(B$3:B$265,"&gt;=" &amp;T1605)</f>
        <v>6.4848964726274234</v>
      </c>
    </row>
    <row r="1606" spans="20:23" x14ac:dyDescent="0.25">
      <c r="T1606" s="3">
        <f t="shared" si="35"/>
        <v>1623</v>
      </c>
      <c r="U1606" s="10">
        <f t="array" ref="U1606">SUM((B$3:B$265&lt;T1606)*((C$3:C$265-V1606)^2))+SUM((B$3:B$265&gt;=T1606)*((C$3:C$265-W1606)^2))</f>
        <v>98.578490359981103</v>
      </c>
      <c r="V1606" s="11">
        <f t="array" ref="V1606">SUM((B$3:B$265&lt;T1606)*(C$3:C$265))/COUNTIF(B$3:B$265,"&lt;"&amp; T1606)</f>
        <v>5.1869450836027671</v>
      </c>
      <c r="W1606" s="11">
        <f t="array" ref="W1606">SUM((B$3:B$265&gt;=T1606)*(C$3:C$265))/COUNTIF(B$3:B$265,"&gt;=" &amp;T1606)</f>
        <v>6.4848964726274234</v>
      </c>
    </row>
    <row r="1607" spans="20:23" x14ac:dyDescent="0.25">
      <c r="T1607" s="3">
        <f t="shared" si="35"/>
        <v>1624</v>
      </c>
      <c r="U1607" s="10">
        <f t="array" ref="U1607">SUM((B$3:B$265&lt;T1607)*((C$3:C$265-V1607)^2))+SUM((B$3:B$265&gt;=T1607)*((C$3:C$265-W1607)^2))</f>
        <v>98.578490359981103</v>
      </c>
      <c r="V1607" s="11">
        <f t="array" ref="V1607">SUM((B$3:B$265&lt;T1607)*(C$3:C$265))/COUNTIF(B$3:B$265,"&lt;"&amp; T1607)</f>
        <v>5.1869450836027671</v>
      </c>
      <c r="W1607" s="11">
        <f t="array" ref="W1607">SUM((B$3:B$265&gt;=T1607)*(C$3:C$265))/COUNTIF(B$3:B$265,"&gt;=" &amp;T1607)</f>
        <v>6.4848964726274234</v>
      </c>
    </row>
    <row r="1608" spans="20:23" x14ac:dyDescent="0.25">
      <c r="T1608" s="3">
        <f t="shared" si="35"/>
        <v>1625</v>
      </c>
      <c r="U1608" s="10">
        <f t="array" ref="U1608">SUM((B$3:B$265&lt;T1608)*((C$3:C$265-V1608)^2))+SUM((B$3:B$265&gt;=T1608)*((C$3:C$265-W1608)^2))</f>
        <v>99.44636371328599</v>
      </c>
      <c r="V1608" s="11">
        <f t="array" ref="V1608">SUM((B$3:B$265&lt;T1608)*(C$3:C$265))/COUNTIF(B$3:B$265,"&lt;"&amp; T1608)</f>
        <v>5.1956015837808307</v>
      </c>
      <c r="W1608" s="11">
        <f t="array" ref="W1608">SUM((B$3:B$265&gt;=T1608)*(C$3:C$265))/COUNTIF(B$3:B$265,"&gt;=" &amp;T1608)</f>
        <v>6.4869844616792722</v>
      </c>
    </row>
    <row r="1609" spans="20:23" x14ac:dyDescent="0.25">
      <c r="T1609" s="3">
        <f t="shared" si="35"/>
        <v>1626</v>
      </c>
      <c r="U1609" s="10">
        <f t="array" ref="U1609">SUM((B$3:B$265&lt;T1609)*((C$3:C$265-V1609)^2))+SUM((B$3:B$265&gt;=T1609)*((C$3:C$265-W1609)^2))</f>
        <v>99.44636371328599</v>
      </c>
      <c r="V1609" s="11">
        <f t="array" ref="V1609">SUM((B$3:B$265&lt;T1609)*(C$3:C$265))/COUNTIF(B$3:B$265,"&lt;"&amp; T1609)</f>
        <v>5.1956015837808307</v>
      </c>
      <c r="W1609" s="11">
        <f t="array" ref="W1609">SUM((B$3:B$265&gt;=T1609)*(C$3:C$265))/COUNTIF(B$3:B$265,"&gt;=" &amp;T1609)</f>
        <v>6.4869844616792722</v>
      </c>
    </row>
    <row r="1610" spans="20:23" x14ac:dyDescent="0.25">
      <c r="T1610" s="3">
        <f t="shared" si="35"/>
        <v>1627</v>
      </c>
      <c r="U1610" s="10">
        <f t="array" ref="U1610">SUM((B$3:B$265&lt;T1610)*((C$3:C$265-V1610)^2))+SUM((B$3:B$265&gt;=T1610)*((C$3:C$265-W1610)^2))</f>
        <v>99.44636371328599</v>
      </c>
      <c r="V1610" s="11">
        <f t="array" ref="V1610">SUM((B$3:B$265&lt;T1610)*(C$3:C$265))/COUNTIF(B$3:B$265,"&lt;"&amp; T1610)</f>
        <v>5.1956015837808307</v>
      </c>
      <c r="W1610" s="11">
        <f t="array" ref="W1610">SUM((B$3:B$265&gt;=T1610)*(C$3:C$265))/COUNTIF(B$3:B$265,"&gt;=" &amp;T1610)</f>
        <v>6.4869844616792722</v>
      </c>
    </row>
    <row r="1611" spans="20:23" x14ac:dyDescent="0.25">
      <c r="T1611" s="3">
        <f t="shared" si="35"/>
        <v>1628</v>
      </c>
      <c r="U1611" s="10">
        <f t="array" ref="U1611">SUM((B$3:B$265&lt;T1611)*((C$3:C$265-V1611)^2))+SUM((B$3:B$265&gt;=T1611)*((C$3:C$265-W1611)^2))</f>
        <v>99.44636371328599</v>
      </c>
      <c r="V1611" s="11">
        <f t="array" ref="V1611">SUM((B$3:B$265&lt;T1611)*(C$3:C$265))/COUNTIF(B$3:B$265,"&lt;"&amp; T1611)</f>
        <v>5.1956015837808307</v>
      </c>
      <c r="W1611" s="11">
        <f t="array" ref="W1611">SUM((B$3:B$265&gt;=T1611)*(C$3:C$265))/COUNTIF(B$3:B$265,"&gt;=" &amp;T1611)</f>
        <v>6.4869844616792722</v>
      </c>
    </row>
    <row r="1612" spans="20:23" x14ac:dyDescent="0.25">
      <c r="T1612" s="3">
        <f t="shared" si="35"/>
        <v>1629</v>
      </c>
      <c r="U1612" s="10">
        <f t="array" ref="U1612">SUM((B$3:B$265&lt;T1612)*((C$3:C$265-V1612)^2))+SUM((B$3:B$265&gt;=T1612)*((C$3:C$265-W1612)^2))</f>
        <v>99.44636371328599</v>
      </c>
      <c r="V1612" s="11">
        <f t="array" ref="V1612">SUM((B$3:B$265&lt;T1612)*(C$3:C$265))/COUNTIF(B$3:B$265,"&lt;"&amp; T1612)</f>
        <v>5.1956015837808307</v>
      </c>
      <c r="W1612" s="11">
        <f t="array" ref="W1612">SUM((B$3:B$265&gt;=T1612)*(C$3:C$265))/COUNTIF(B$3:B$265,"&gt;=" &amp;T1612)</f>
        <v>6.4869844616792722</v>
      </c>
    </row>
    <row r="1613" spans="20:23" x14ac:dyDescent="0.25">
      <c r="T1613" s="3">
        <f t="shared" si="35"/>
        <v>1630</v>
      </c>
      <c r="U1613" s="10">
        <f t="array" ref="U1613">SUM((B$3:B$265&lt;T1613)*((C$3:C$265-V1613)^2))+SUM((B$3:B$265&gt;=T1613)*((C$3:C$265-W1613)^2))</f>
        <v>99.44636371328599</v>
      </c>
      <c r="V1613" s="11">
        <f t="array" ref="V1613">SUM((B$3:B$265&lt;T1613)*(C$3:C$265))/COUNTIF(B$3:B$265,"&lt;"&amp; T1613)</f>
        <v>5.1956015837808307</v>
      </c>
      <c r="W1613" s="11">
        <f t="array" ref="W1613">SUM((B$3:B$265&gt;=T1613)*(C$3:C$265))/COUNTIF(B$3:B$265,"&gt;=" &amp;T1613)</f>
        <v>6.4869844616792722</v>
      </c>
    </row>
    <row r="1614" spans="20:23" x14ac:dyDescent="0.25">
      <c r="T1614" s="3">
        <f t="shared" si="35"/>
        <v>1631</v>
      </c>
      <c r="U1614" s="10">
        <f t="array" ref="U1614">SUM((B$3:B$265&lt;T1614)*((C$3:C$265-V1614)^2))+SUM((B$3:B$265&gt;=T1614)*((C$3:C$265-W1614)^2))</f>
        <v>99.44636371328599</v>
      </c>
      <c r="V1614" s="11">
        <f t="array" ref="V1614">SUM((B$3:B$265&lt;T1614)*(C$3:C$265))/COUNTIF(B$3:B$265,"&lt;"&amp; T1614)</f>
        <v>5.1956015837808307</v>
      </c>
      <c r="W1614" s="11">
        <f t="array" ref="W1614">SUM((B$3:B$265&gt;=T1614)*(C$3:C$265))/COUNTIF(B$3:B$265,"&gt;=" &amp;T1614)</f>
        <v>6.4869844616792722</v>
      </c>
    </row>
    <row r="1615" spans="20:23" x14ac:dyDescent="0.25">
      <c r="T1615" s="3">
        <f t="shared" si="35"/>
        <v>1632</v>
      </c>
      <c r="U1615" s="10">
        <f t="array" ref="U1615">SUM((B$3:B$265&lt;T1615)*((C$3:C$265-V1615)^2))+SUM((B$3:B$265&gt;=T1615)*((C$3:C$265-W1615)^2))</f>
        <v>99.44636371328599</v>
      </c>
      <c r="V1615" s="11">
        <f t="array" ref="V1615">SUM((B$3:B$265&lt;T1615)*(C$3:C$265))/COUNTIF(B$3:B$265,"&lt;"&amp; T1615)</f>
        <v>5.1956015837808307</v>
      </c>
      <c r="W1615" s="11">
        <f t="array" ref="W1615">SUM((B$3:B$265&gt;=T1615)*(C$3:C$265))/COUNTIF(B$3:B$265,"&gt;=" &amp;T1615)</f>
        <v>6.4869844616792722</v>
      </c>
    </row>
    <row r="1616" spans="20:23" x14ac:dyDescent="0.25">
      <c r="T1616" s="3">
        <f t="shared" si="35"/>
        <v>1633</v>
      </c>
      <c r="U1616" s="10">
        <f t="array" ref="U1616">SUM((B$3:B$265&lt;T1616)*((C$3:C$265-V1616)^2))+SUM((B$3:B$265&gt;=T1616)*((C$3:C$265-W1616)^2))</f>
        <v>99.44636371328599</v>
      </c>
      <c r="V1616" s="11">
        <f t="array" ref="V1616">SUM((B$3:B$265&lt;T1616)*(C$3:C$265))/COUNTIF(B$3:B$265,"&lt;"&amp; T1616)</f>
        <v>5.1956015837808307</v>
      </c>
      <c r="W1616" s="11">
        <f t="array" ref="W1616">SUM((B$3:B$265&gt;=T1616)*(C$3:C$265))/COUNTIF(B$3:B$265,"&gt;=" &amp;T1616)</f>
        <v>6.4869844616792722</v>
      </c>
    </row>
    <row r="1617" spans="20:23" x14ac:dyDescent="0.25">
      <c r="T1617" s="3">
        <f t="shared" si="35"/>
        <v>1634</v>
      </c>
      <c r="U1617" s="10">
        <f t="array" ref="U1617">SUM((B$3:B$265&lt;T1617)*((C$3:C$265-V1617)^2))+SUM((B$3:B$265&gt;=T1617)*((C$3:C$265-W1617)^2))</f>
        <v>99.44636371328599</v>
      </c>
      <c r="V1617" s="11">
        <f t="array" ref="V1617">SUM((B$3:B$265&lt;T1617)*(C$3:C$265))/COUNTIF(B$3:B$265,"&lt;"&amp; T1617)</f>
        <v>5.1956015837808307</v>
      </c>
      <c r="W1617" s="11">
        <f t="array" ref="W1617">SUM((B$3:B$265&gt;=T1617)*(C$3:C$265))/COUNTIF(B$3:B$265,"&gt;=" &amp;T1617)</f>
        <v>6.4869844616792722</v>
      </c>
    </row>
    <row r="1618" spans="20:23" x14ac:dyDescent="0.25">
      <c r="T1618" s="3">
        <f t="shared" si="35"/>
        <v>1635</v>
      </c>
      <c r="U1618" s="10">
        <f t="array" ref="U1618">SUM((B$3:B$265&lt;T1618)*((C$3:C$265-V1618)^2))+SUM((B$3:B$265&gt;=T1618)*((C$3:C$265-W1618)^2))</f>
        <v>99.44636371328599</v>
      </c>
      <c r="V1618" s="11">
        <f t="array" ref="V1618">SUM((B$3:B$265&lt;T1618)*(C$3:C$265))/COUNTIF(B$3:B$265,"&lt;"&amp; T1618)</f>
        <v>5.1956015837808307</v>
      </c>
      <c r="W1618" s="11">
        <f t="array" ref="W1618">SUM((B$3:B$265&gt;=T1618)*(C$3:C$265))/COUNTIF(B$3:B$265,"&gt;=" &amp;T1618)</f>
        <v>6.4869844616792722</v>
      </c>
    </row>
    <row r="1619" spans="20:23" x14ac:dyDescent="0.25">
      <c r="T1619" s="3">
        <f t="shared" si="35"/>
        <v>1636</v>
      </c>
      <c r="U1619" s="10">
        <f t="array" ref="U1619">SUM((B$3:B$265&lt;T1619)*((C$3:C$265-V1619)^2))+SUM((B$3:B$265&gt;=T1619)*((C$3:C$265-W1619)^2))</f>
        <v>99.44636371328599</v>
      </c>
      <c r="V1619" s="11">
        <f t="array" ref="V1619">SUM((B$3:B$265&lt;T1619)*(C$3:C$265))/COUNTIF(B$3:B$265,"&lt;"&amp; T1619)</f>
        <v>5.1956015837808307</v>
      </c>
      <c r="W1619" s="11">
        <f t="array" ref="W1619">SUM((B$3:B$265&gt;=T1619)*(C$3:C$265))/COUNTIF(B$3:B$265,"&gt;=" &amp;T1619)</f>
        <v>6.4869844616792722</v>
      </c>
    </row>
    <row r="1620" spans="20:23" x14ac:dyDescent="0.25">
      <c r="T1620" s="3">
        <f t="shared" si="35"/>
        <v>1637</v>
      </c>
      <c r="U1620" s="10">
        <f t="array" ref="U1620">SUM((B$3:B$265&lt;T1620)*((C$3:C$265-V1620)^2))+SUM((B$3:B$265&gt;=T1620)*((C$3:C$265-W1620)^2))</f>
        <v>99.44636371328599</v>
      </c>
      <c r="V1620" s="11">
        <f t="array" ref="V1620">SUM((B$3:B$265&lt;T1620)*(C$3:C$265))/COUNTIF(B$3:B$265,"&lt;"&amp; T1620)</f>
        <v>5.1956015837808307</v>
      </c>
      <c r="W1620" s="11">
        <f t="array" ref="W1620">SUM((B$3:B$265&gt;=T1620)*(C$3:C$265))/COUNTIF(B$3:B$265,"&gt;=" &amp;T1620)</f>
        <v>6.4869844616792722</v>
      </c>
    </row>
    <row r="1621" spans="20:23" x14ac:dyDescent="0.25">
      <c r="T1621" s="3">
        <f t="shared" si="35"/>
        <v>1638</v>
      </c>
      <c r="U1621" s="10">
        <f t="array" ref="U1621">SUM((B$3:B$265&lt;T1621)*((C$3:C$265-V1621)^2))+SUM((B$3:B$265&gt;=T1621)*((C$3:C$265-W1621)^2))</f>
        <v>99.44636371328599</v>
      </c>
      <c r="V1621" s="11">
        <f t="array" ref="V1621">SUM((B$3:B$265&lt;T1621)*(C$3:C$265))/COUNTIF(B$3:B$265,"&lt;"&amp; T1621)</f>
        <v>5.1956015837808307</v>
      </c>
      <c r="W1621" s="11">
        <f t="array" ref="W1621">SUM((B$3:B$265&gt;=T1621)*(C$3:C$265))/COUNTIF(B$3:B$265,"&gt;=" &amp;T1621)</f>
        <v>6.4869844616792722</v>
      </c>
    </row>
    <row r="1622" spans="20:23" x14ac:dyDescent="0.25">
      <c r="T1622" s="3">
        <f t="shared" si="35"/>
        <v>1639</v>
      </c>
      <c r="U1622" s="10">
        <f t="array" ref="U1622">SUM((B$3:B$265&lt;T1622)*((C$3:C$265-V1622)^2))+SUM((B$3:B$265&gt;=T1622)*((C$3:C$265-W1622)^2))</f>
        <v>99.44636371328599</v>
      </c>
      <c r="V1622" s="11">
        <f t="array" ref="V1622">SUM((B$3:B$265&lt;T1622)*(C$3:C$265))/COUNTIF(B$3:B$265,"&lt;"&amp; T1622)</f>
        <v>5.1956015837808307</v>
      </c>
      <c r="W1622" s="11">
        <f t="array" ref="W1622">SUM((B$3:B$265&gt;=T1622)*(C$3:C$265))/COUNTIF(B$3:B$265,"&gt;=" &amp;T1622)</f>
        <v>6.4869844616792722</v>
      </c>
    </row>
    <row r="1623" spans="20:23" x14ac:dyDescent="0.25">
      <c r="T1623" s="3">
        <f t="shared" si="35"/>
        <v>1640</v>
      </c>
      <c r="U1623" s="10">
        <f t="array" ref="U1623">SUM((B$3:B$265&lt;T1623)*((C$3:C$265-V1623)^2))+SUM((B$3:B$265&gt;=T1623)*((C$3:C$265-W1623)^2))</f>
        <v>99.44636371328599</v>
      </c>
      <c r="V1623" s="11">
        <f t="array" ref="V1623">SUM((B$3:B$265&lt;T1623)*(C$3:C$265))/COUNTIF(B$3:B$265,"&lt;"&amp; T1623)</f>
        <v>5.1956015837808307</v>
      </c>
      <c r="W1623" s="11">
        <f t="array" ref="W1623">SUM((B$3:B$265&gt;=T1623)*(C$3:C$265))/COUNTIF(B$3:B$265,"&gt;=" &amp;T1623)</f>
        <v>6.4869844616792722</v>
      </c>
    </row>
    <row r="1624" spans="20:23" x14ac:dyDescent="0.25">
      <c r="T1624" s="3">
        <f t="shared" si="35"/>
        <v>1641</v>
      </c>
      <c r="U1624" s="10">
        <f t="array" ref="U1624">SUM((B$3:B$265&lt;T1624)*((C$3:C$265-V1624)^2))+SUM((B$3:B$265&gt;=T1624)*((C$3:C$265-W1624)^2))</f>
        <v>99.44636371328599</v>
      </c>
      <c r="V1624" s="11">
        <f t="array" ref="V1624">SUM((B$3:B$265&lt;T1624)*(C$3:C$265))/COUNTIF(B$3:B$265,"&lt;"&amp; T1624)</f>
        <v>5.1956015837808307</v>
      </c>
      <c r="W1624" s="11">
        <f t="array" ref="W1624">SUM((B$3:B$265&gt;=T1624)*(C$3:C$265))/COUNTIF(B$3:B$265,"&gt;=" &amp;T1624)</f>
        <v>6.4869844616792722</v>
      </c>
    </row>
    <row r="1625" spans="20:23" x14ac:dyDescent="0.25">
      <c r="T1625" s="3">
        <f t="shared" si="35"/>
        <v>1642</v>
      </c>
      <c r="U1625" s="10">
        <f t="array" ref="U1625">SUM((B$3:B$265&lt;T1625)*((C$3:C$265-V1625)^2))+SUM((B$3:B$265&gt;=T1625)*((C$3:C$265-W1625)^2))</f>
        <v>99.44636371328599</v>
      </c>
      <c r="V1625" s="11">
        <f t="array" ref="V1625">SUM((B$3:B$265&lt;T1625)*(C$3:C$265))/COUNTIF(B$3:B$265,"&lt;"&amp; T1625)</f>
        <v>5.1956015837808307</v>
      </c>
      <c r="W1625" s="11">
        <f t="array" ref="W1625">SUM((B$3:B$265&gt;=T1625)*(C$3:C$265))/COUNTIF(B$3:B$265,"&gt;=" &amp;T1625)</f>
        <v>6.4869844616792722</v>
      </c>
    </row>
    <row r="1626" spans="20:23" x14ac:dyDescent="0.25">
      <c r="T1626" s="3">
        <f t="shared" si="35"/>
        <v>1643</v>
      </c>
      <c r="U1626" s="10">
        <f t="array" ref="U1626">SUM((B$3:B$265&lt;T1626)*((C$3:C$265-V1626)^2))+SUM((B$3:B$265&gt;=T1626)*((C$3:C$265-W1626)^2))</f>
        <v>99.44636371328599</v>
      </c>
      <c r="V1626" s="11">
        <f t="array" ref="V1626">SUM((B$3:B$265&lt;T1626)*(C$3:C$265))/COUNTIF(B$3:B$265,"&lt;"&amp; T1626)</f>
        <v>5.1956015837808307</v>
      </c>
      <c r="W1626" s="11">
        <f t="array" ref="W1626">SUM((B$3:B$265&gt;=T1626)*(C$3:C$265))/COUNTIF(B$3:B$265,"&gt;=" &amp;T1626)</f>
        <v>6.4869844616792722</v>
      </c>
    </row>
    <row r="1627" spans="20:23" x14ac:dyDescent="0.25">
      <c r="T1627" s="3">
        <f t="shared" si="35"/>
        <v>1644</v>
      </c>
      <c r="U1627" s="10">
        <f t="array" ref="U1627">SUM((B$3:B$265&lt;T1627)*((C$3:C$265-V1627)^2))+SUM((B$3:B$265&gt;=T1627)*((C$3:C$265-W1627)^2))</f>
        <v>99.44636371328599</v>
      </c>
      <c r="V1627" s="11">
        <f t="array" ref="V1627">SUM((B$3:B$265&lt;T1627)*(C$3:C$265))/COUNTIF(B$3:B$265,"&lt;"&amp; T1627)</f>
        <v>5.1956015837808307</v>
      </c>
      <c r="W1627" s="11">
        <f t="array" ref="W1627">SUM((B$3:B$265&gt;=T1627)*(C$3:C$265))/COUNTIF(B$3:B$265,"&gt;=" &amp;T1627)</f>
        <v>6.4869844616792722</v>
      </c>
    </row>
    <row r="1628" spans="20:23" x14ac:dyDescent="0.25">
      <c r="T1628" s="3">
        <f t="shared" si="35"/>
        <v>1645</v>
      </c>
      <c r="U1628" s="10">
        <f t="array" ref="U1628">SUM((B$3:B$265&lt;T1628)*((C$3:C$265-V1628)^2))+SUM((B$3:B$265&gt;=T1628)*((C$3:C$265-W1628)^2))</f>
        <v>98.507329386922976</v>
      </c>
      <c r="V1628" s="11">
        <f t="array" ref="V1628">SUM((B$3:B$265&lt;T1628)*(C$3:C$265))/COUNTIF(B$3:B$265,"&lt;"&amp; T1628)</f>
        <v>5.1980801693422318</v>
      </c>
      <c r="W1628" s="11">
        <f t="array" ref="W1628">SUM((B$3:B$265&gt;=T1628)*(C$3:C$265))/COUNTIF(B$3:B$265,"&gt;=" &amp;T1628)</f>
        <v>6.4937840936950648</v>
      </c>
    </row>
    <row r="1629" spans="20:23" x14ac:dyDescent="0.25">
      <c r="T1629" s="3">
        <f t="shared" si="35"/>
        <v>1646</v>
      </c>
      <c r="U1629" s="10">
        <f t="array" ref="U1629">SUM((B$3:B$265&lt;T1629)*((C$3:C$265-V1629)^2))+SUM((B$3:B$265&gt;=T1629)*((C$3:C$265-W1629)^2))</f>
        <v>98.507329386922976</v>
      </c>
      <c r="V1629" s="11">
        <f t="array" ref="V1629">SUM((B$3:B$265&lt;T1629)*(C$3:C$265))/COUNTIF(B$3:B$265,"&lt;"&amp; T1629)</f>
        <v>5.1980801693422318</v>
      </c>
      <c r="W1629" s="11">
        <f t="array" ref="W1629">SUM((B$3:B$265&gt;=T1629)*(C$3:C$265))/COUNTIF(B$3:B$265,"&gt;=" &amp;T1629)</f>
        <v>6.4937840936950648</v>
      </c>
    </row>
    <row r="1630" spans="20:23" x14ac:dyDescent="0.25">
      <c r="T1630" s="3">
        <f t="shared" si="35"/>
        <v>1647</v>
      </c>
      <c r="U1630" s="10">
        <f t="array" ref="U1630">SUM((B$3:B$265&lt;T1630)*((C$3:C$265-V1630)^2))+SUM((B$3:B$265&gt;=T1630)*((C$3:C$265-W1630)^2))</f>
        <v>99.975762278267183</v>
      </c>
      <c r="V1630" s="11">
        <f t="array" ref="V1630">SUM((B$3:B$265&lt;T1630)*(C$3:C$265))/COUNTIF(B$3:B$265,"&lt;"&amp; T1630)</f>
        <v>5.2085928311790992</v>
      </c>
      <c r="W1630" s="11">
        <f t="array" ref="W1630">SUM((B$3:B$265&gt;=T1630)*(C$3:C$265))/COUNTIF(B$3:B$265,"&gt;=" &amp;T1630)</f>
        <v>6.4943027001663323</v>
      </c>
    </row>
    <row r="1631" spans="20:23" x14ac:dyDescent="0.25">
      <c r="T1631" s="3">
        <f t="shared" si="35"/>
        <v>1648</v>
      </c>
      <c r="U1631" s="10">
        <f t="array" ref="U1631">SUM((B$3:B$265&lt;T1631)*((C$3:C$265-V1631)^2))+SUM((B$3:B$265&gt;=T1631)*((C$3:C$265-W1631)^2))</f>
        <v>99.975762278267183</v>
      </c>
      <c r="V1631" s="11">
        <f t="array" ref="V1631">SUM((B$3:B$265&lt;T1631)*(C$3:C$265))/COUNTIF(B$3:B$265,"&lt;"&amp; T1631)</f>
        <v>5.2085928311790992</v>
      </c>
      <c r="W1631" s="11">
        <f t="array" ref="W1631">SUM((B$3:B$265&gt;=T1631)*(C$3:C$265))/COUNTIF(B$3:B$265,"&gt;=" &amp;T1631)</f>
        <v>6.4943027001663323</v>
      </c>
    </row>
    <row r="1632" spans="20:23" x14ac:dyDescent="0.25">
      <c r="T1632" s="3">
        <f t="shared" si="35"/>
        <v>1649</v>
      </c>
      <c r="U1632" s="10">
        <f t="array" ref="U1632">SUM((B$3:B$265&lt;T1632)*((C$3:C$265-V1632)^2))+SUM((B$3:B$265&gt;=T1632)*((C$3:C$265-W1632)^2))</f>
        <v>99.975762278267183</v>
      </c>
      <c r="V1632" s="11">
        <f t="array" ref="V1632">SUM((B$3:B$265&lt;T1632)*(C$3:C$265))/COUNTIF(B$3:B$265,"&lt;"&amp; T1632)</f>
        <v>5.2085928311790992</v>
      </c>
      <c r="W1632" s="11">
        <f t="array" ref="W1632">SUM((B$3:B$265&gt;=T1632)*(C$3:C$265))/COUNTIF(B$3:B$265,"&gt;=" &amp;T1632)</f>
        <v>6.4943027001663323</v>
      </c>
    </row>
    <row r="1633" spans="20:23" x14ac:dyDescent="0.25">
      <c r="T1633" s="3">
        <f t="shared" si="35"/>
        <v>1650</v>
      </c>
      <c r="U1633" s="10">
        <f t="array" ref="U1633">SUM((B$3:B$265&lt;T1633)*((C$3:C$265-V1633)^2))+SUM((B$3:B$265&gt;=T1633)*((C$3:C$265-W1633)^2))</f>
        <v>100.90041396751072</v>
      </c>
      <c r="V1633" s="11">
        <f t="array" ref="V1633">SUM((B$3:B$265&lt;T1633)*(C$3:C$265))/COUNTIF(B$3:B$265,"&lt;"&amp; T1633)</f>
        <v>5.2171912522666473</v>
      </c>
      <c r="W1633" s="11">
        <f t="array" ref="W1633">SUM((B$3:B$265&gt;=T1633)*(C$3:C$265))/COUNTIF(B$3:B$265,"&gt;=" &amp;T1633)</f>
        <v>6.4962184166166335</v>
      </c>
    </row>
    <row r="1634" spans="20:23" x14ac:dyDescent="0.25">
      <c r="T1634" s="3">
        <f t="shared" si="35"/>
        <v>1651</v>
      </c>
      <c r="U1634" s="10">
        <f t="array" ref="U1634">SUM((B$3:B$265&lt;T1634)*((C$3:C$265-V1634)^2))+SUM((B$3:B$265&gt;=T1634)*((C$3:C$265-W1634)^2))</f>
        <v>100.90041396751072</v>
      </c>
      <c r="V1634" s="11">
        <f t="array" ref="V1634">SUM((B$3:B$265&lt;T1634)*(C$3:C$265))/COUNTIF(B$3:B$265,"&lt;"&amp; T1634)</f>
        <v>5.2171912522666473</v>
      </c>
      <c r="W1634" s="11">
        <f t="array" ref="W1634">SUM((B$3:B$265&gt;=T1634)*(C$3:C$265))/COUNTIF(B$3:B$265,"&gt;=" &amp;T1634)</f>
        <v>6.4962184166166335</v>
      </c>
    </row>
    <row r="1635" spans="20:23" x14ac:dyDescent="0.25">
      <c r="T1635" s="3">
        <f t="shared" si="35"/>
        <v>1652</v>
      </c>
      <c r="U1635" s="10">
        <f t="array" ref="U1635">SUM((B$3:B$265&lt;T1635)*((C$3:C$265-V1635)^2))+SUM((B$3:B$265&gt;=T1635)*((C$3:C$265-W1635)^2))</f>
        <v>100.90041396751072</v>
      </c>
      <c r="V1635" s="11">
        <f t="array" ref="V1635">SUM((B$3:B$265&lt;T1635)*(C$3:C$265))/COUNTIF(B$3:B$265,"&lt;"&amp; T1635)</f>
        <v>5.2171912522666473</v>
      </c>
      <c r="W1635" s="11">
        <f t="array" ref="W1635">SUM((B$3:B$265&gt;=T1635)*(C$3:C$265))/COUNTIF(B$3:B$265,"&gt;=" &amp;T1635)</f>
        <v>6.4962184166166335</v>
      </c>
    </row>
    <row r="1636" spans="20:23" x14ac:dyDescent="0.25">
      <c r="T1636" s="3">
        <f t="shared" si="35"/>
        <v>1653</v>
      </c>
      <c r="U1636" s="10">
        <f t="array" ref="U1636">SUM((B$3:B$265&lt;T1636)*((C$3:C$265-V1636)^2))+SUM((B$3:B$265&gt;=T1636)*((C$3:C$265-W1636)^2))</f>
        <v>100.90041396751072</v>
      </c>
      <c r="V1636" s="11">
        <f t="array" ref="V1636">SUM((B$3:B$265&lt;T1636)*(C$3:C$265))/COUNTIF(B$3:B$265,"&lt;"&amp; T1636)</f>
        <v>5.2171912522666473</v>
      </c>
      <c r="W1636" s="11">
        <f t="array" ref="W1636">SUM((B$3:B$265&gt;=T1636)*(C$3:C$265))/COUNTIF(B$3:B$265,"&gt;=" &amp;T1636)</f>
        <v>6.4962184166166335</v>
      </c>
    </row>
    <row r="1637" spans="20:23" x14ac:dyDescent="0.25">
      <c r="T1637" s="3">
        <f t="shared" si="35"/>
        <v>1654</v>
      </c>
      <c r="U1637" s="10">
        <f t="array" ref="U1637">SUM((B$3:B$265&lt;T1637)*((C$3:C$265-V1637)^2))+SUM((B$3:B$265&gt;=T1637)*((C$3:C$265-W1637)^2))</f>
        <v>100.90041396751072</v>
      </c>
      <c r="V1637" s="11">
        <f t="array" ref="V1637">SUM((B$3:B$265&lt;T1637)*(C$3:C$265))/COUNTIF(B$3:B$265,"&lt;"&amp; T1637)</f>
        <v>5.2171912522666473</v>
      </c>
      <c r="W1637" s="11">
        <f t="array" ref="W1637">SUM((B$3:B$265&gt;=T1637)*(C$3:C$265))/COUNTIF(B$3:B$265,"&gt;=" &amp;T1637)</f>
        <v>6.4962184166166335</v>
      </c>
    </row>
    <row r="1638" spans="20:23" x14ac:dyDescent="0.25">
      <c r="T1638" s="3">
        <f t="shared" si="35"/>
        <v>1655</v>
      </c>
      <c r="U1638" s="10">
        <f t="array" ref="U1638">SUM((B$3:B$265&lt;T1638)*((C$3:C$265-V1638)^2))+SUM((B$3:B$265&gt;=T1638)*((C$3:C$265-W1638)^2))</f>
        <v>100.90041396751072</v>
      </c>
      <c r="V1638" s="11">
        <f t="array" ref="V1638">SUM((B$3:B$265&lt;T1638)*(C$3:C$265))/COUNTIF(B$3:B$265,"&lt;"&amp; T1638)</f>
        <v>5.2171912522666473</v>
      </c>
      <c r="W1638" s="11">
        <f t="array" ref="W1638">SUM((B$3:B$265&gt;=T1638)*(C$3:C$265))/COUNTIF(B$3:B$265,"&gt;=" &amp;T1638)</f>
        <v>6.4962184166166335</v>
      </c>
    </row>
    <row r="1639" spans="20:23" x14ac:dyDescent="0.25">
      <c r="T1639" s="3">
        <f t="shared" si="35"/>
        <v>1656</v>
      </c>
      <c r="U1639" s="10">
        <f t="array" ref="U1639">SUM((B$3:B$265&lt;T1639)*((C$3:C$265-V1639)^2))+SUM((B$3:B$265&gt;=T1639)*((C$3:C$265-W1639)^2))</f>
        <v>100.90041396751072</v>
      </c>
      <c r="V1639" s="11">
        <f t="array" ref="V1639">SUM((B$3:B$265&lt;T1639)*(C$3:C$265))/COUNTIF(B$3:B$265,"&lt;"&amp; T1639)</f>
        <v>5.2171912522666473</v>
      </c>
      <c r="W1639" s="11">
        <f t="array" ref="W1639">SUM((B$3:B$265&gt;=T1639)*(C$3:C$265))/COUNTIF(B$3:B$265,"&gt;=" &amp;T1639)</f>
        <v>6.4962184166166335</v>
      </c>
    </row>
    <row r="1640" spans="20:23" x14ac:dyDescent="0.25">
      <c r="T1640" s="3">
        <f t="shared" si="35"/>
        <v>1657</v>
      </c>
      <c r="U1640" s="10">
        <f t="array" ref="U1640">SUM((B$3:B$265&lt;T1640)*((C$3:C$265-V1640)^2))+SUM((B$3:B$265&gt;=T1640)*((C$3:C$265-W1640)^2))</f>
        <v>100.90041396751072</v>
      </c>
      <c r="V1640" s="11">
        <f t="array" ref="V1640">SUM((B$3:B$265&lt;T1640)*(C$3:C$265))/COUNTIF(B$3:B$265,"&lt;"&amp; T1640)</f>
        <v>5.2171912522666473</v>
      </c>
      <c r="W1640" s="11">
        <f t="array" ref="W1640">SUM((B$3:B$265&gt;=T1640)*(C$3:C$265))/COUNTIF(B$3:B$265,"&gt;=" &amp;T1640)</f>
        <v>6.4962184166166335</v>
      </c>
    </row>
    <row r="1641" spans="20:23" x14ac:dyDescent="0.25">
      <c r="T1641" s="3">
        <f t="shared" si="35"/>
        <v>1658</v>
      </c>
      <c r="U1641" s="10">
        <f t="array" ref="U1641">SUM((B$3:B$265&lt;T1641)*((C$3:C$265-V1641)^2))+SUM((B$3:B$265&gt;=T1641)*((C$3:C$265-W1641)^2))</f>
        <v>100.90041396751072</v>
      </c>
      <c r="V1641" s="11">
        <f t="array" ref="V1641">SUM((B$3:B$265&lt;T1641)*(C$3:C$265))/COUNTIF(B$3:B$265,"&lt;"&amp; T1641)</f>
        <v>5.2171912522666473</v>
      </c>
      <c r="W1641" s="11">
        <f t="array" ref="W1641">SUM((B$3:B$265&gt;=T1641)*(C$3:C$265))/COUNTIF(B$3:B$265,"&gt;=" &amp;T1641)</f>
        <v>6.4962184166166335</v>
      </c>
    </row>
    <row r="1642" spans="20:23" x14ac:dyDescent="0.25">
      <c r="T1642" s="3">
        <f t="shared" si="35"/>
        <v>1659</v>
      </c>
      <c r="U1642" s="10">
        <f t="array" ref="U1642">SUM((B$3:B$265&lt;T1642)*((C$3:C$265-V1642)^2))+SUM((B$3:B$265&gt;=T1642)*((C$3:C$265-W1642)^2))</f>
        <v>100.90041396751072</v>
      </c>
      <c r="V1642" s="11">
        <f t="array" ref="V1642">SUM((B$3:B$265&lt;T1642)*(C$3:C$265))/COUNTIF(B$3:B$265,"&lt;"&amp; T1642)</f>
        <v>5.2171912522666473</v>
      </c>
      <c r="W1642" s="11">
        <f t="array" ref="W1642">SUM((B$3:B$265&gt;=T1642)*(C$3:C$265))/COUNTIF(B$3:B$265,"&gt;=" &amp;T1642)</f>
        <v>6.4962184166166335</v>
      </c>
    </row>
    <row r="1643" spans="20:23" x14ac:dyDescent="0.25">
      <c r="T1643" s="3">
        <f t="shared" si="35"/>
        <v>1660</v>
      </c>
      <c r="U1643" s="10">
        <f t="array" ref="U1643">SUM((B$3:B$265&lt;T1643)*((C$3:C$265-V1643)^2))+SUM((B$3:B$265&gt;=T1643)*((C$3:C$265-W1643)^2))</f>
        <v>100.90041396751072</v>
      </c>
      <c r="V1643" s="11">
        <f t="array" ref="V1643">SUM((B$3:B$265&lt;T1643)*(C$3:C$265))/COUNTIF(B$3:B$265,"&lt;"&amp; T1643)</f>
        <v>5.2171912522666473</v>
      </c>
      <c r="W1643" s="11">
        <f t="array" ref="W1643">SUM((B$3:B$265&gt;=T1643)*(C$3:C$265))/COUNTIF(B$3:B$265,"&gt;=" &amp;T1643)</f>
        <v>6.4962184166166335</v>
      </c>
    </row>
    <row r="1644" spans="20:23" x14ac:dyDescent="0.25">
      <c r="T1644" s="3">
        <f t="shared" si="35"/>
        <v>1661</v>
      </c>
      <c r="U1644" s="10">
        <f t="array" ref="U1644">SUM((B$3:B$265&lt;T1644)*((C$3:C$265-V1644)^2))+SUM((B$3:B$265&gt;=T1644)*((C$3:C$265-W1644)^2))</f>
        <v>100.90041396751072</v>
      </c>
      <c r="V1644" s="11">
        <f t="array" ref="V1644">SUM((B$3:B$265&lt;T1644)*(C$3:C$265))/COUNTIF(B$3:B$265,"&lt;"&amp; T1644)</f>
        <v>5.2171912522666473</v>
      </c>
      <c r="W1644" s="11">
        <f t="array" ref="W1644">SUM((B$3:B$265&gt;=T1644)*(C$3:C$265))/COUNTIF(B$3:B$265,"&gt;=" &amp;T1644)</f>
        <v>6.4962184166166335</v>
      </c>
    </row>
    <row r="1645" spans="20:23" x14ac:dyDescent="0.25">
      <c r="T1645" s="3">
        <f t="shared" si="35"/>
        <v>1662</v>
      </c>
      <c r="U1645" s="10">
        <f t="array" ref="U1645">SUM((B$3:B$265&lt;T1645)*((C$3:C$265-V1645)^2))+SUM((B$3:B$265&gt;=T1645)*((C$3:C$265-W1645)^2))</f>
        <v>100.90041396751072</v>
      </c>
      <c r="V1645" s="11">
        <f t="array" ref="V1645">SUM((B$3:B$265&lt;T1645)*(C$3:C$265))/COUNTIF(B$3:B$265,"&lt;"&amp; T1645)</f>
        <v>5.2171912522666473</v>
      </c>
      <c r="W1645" s="11">
        <f t="array" ref="W1645">SUM((B$3:B$265&gt;=T1645)*(C$3:C$265))/COUNTIF(B$3:B$265,"&gt;=" &amp;T1645)</f>
        <v>6.4962184166166335</v>
      </c>
    </row>
    <row r="1646" spans="20:23" x14ac:dyDescent="0.25">
      <c r="T1646" s="3">
        <f t="shared" si="35"/>
        <v>1663</v>
      </c>
      <c r="U1646" s="10">
        <f t="array" ref="U1646">SUM((B$3:B$265&lt;T1646)*((C$3:C$265-V1646)^2))+SUM((B$3:B$265&gt;=T1646)*((C$3:C$265-W1646)^2))</f>
        <v>100.90041396751072</v>
      </c>
      <c r="V1646" s="11">
        <f t="array" ref="V1646">SUM((B$3:B$265&lt;T1646)*(C$3:C$265))/COUNTIF(B$3:B$265,"&lt;"&amp; T1646)</f>
        <v>5.2171912522666473</v>
      </c>
      <c r="W1646" s="11">
        <f t="array" ref="W1646">SUM((B$3:B$265&gt;=T1646)*(C$3:C$265))/COUNTIF(B$3:B$265,"&gt;=" &amp;T1646)</f>
        <v>6.4962184166166335</v>
      </c>
    </row>
    <row r="1647" spans="20:23" x14ac:dyDescent="0.25">
      <c r="T1647" s="3">
        <f t="shared" si="35"/>
        <v>1664</v>
      </c>
      <c r="U1647" s="10">
        <f t="array" ref="U1647">SUM((B$3:B$265&lt;T1647)*((C$3:C$265-V1647)^2))+SUM((B$3:B$265&gt;=T1647)*((C$3:C$265-W1647)^2))</f>
        <v>100.90041396751072</v>
      </c>
      <c r="V1647" s="11">
        <f t="array" ref="V1647">SUM((B$3:B$265&lt;T1647)*(C$3:C$265))/COUNTIF(B$3:B$265,"&lt;"&amp; T1647)</f>
        <v>5.2171912522666473</v>
      </c>
      <c r="W1647" s="11">
        <f t="array" ref="W1647">SUM((B$3:B$265&gt;=T1647)*(C$3:C$265))/COUNTIF(B$3:B$265,"&gt;=" &amp;T1647)</f>
        <v>6.4962184166166335</v>
      </c>
    </row>
    <row r="1648" spans="20:23" x14ac:dyDescent="0.25">
      <c r="T1648" s="3">
        <f t="shared" si="35"/>
        <v>1665</v>
      </c>
      <c r="U1648" s="10">
        <f t="array" ref="U1648">SUM((B$3:B$265&lt;T1648)*((C$3:C$265-V1648)^2))+SUM((B$3:B$265&gt;=T1648)*((C$3:C$265-W1648)^2))</f>
        <v>100.90041396751072</v>
      </c>
      <c r="V1648" s="11">
        <f t="array" ref="V1648">SUM((B$3:B$265&lt;T1648)*(C$3:C$265))/COUNTIF(B$3:B$265,"&lt;"&amp; T1648)</f>
        <v>5.2171912522666473</v>
      </c>
      <c r="W1648" s="11">
        <f t="array" ref="W1648">SUM((B$3:B$265&gt;=T1648)*(C$3:C$265))/COUNTIF(B$3:B$265,"&gt;=" &amp;T1648)</f>
        <v>6.4962184166166335</v>
      </c>
    </row>
    <row r="1649" spans="20:23" x14ac:dyDescent="0.25">
      <c r="T1649" s="3">
        <f t="shared" si="35"/>
        <v>1666</v>
      </c>
      <c r="U1649" s="10">
        <f t="array" ref="U1649">SUM((B$3:B$265&lt;T1649)*((C$3:C$265-V1649)^2))+SUM((B$3:B$265&gt;=T1649)*((C$3:C$265-W1649)^2))</f>
        <v>100.90041396751072</v>
      </c>
      <c r="V1649" s="11">
        <f t="array" ref="V1649">SUM((B$3:B$265&lt;T1649)*(C$3:C$265))/COUNTIF(B$3:B$265,"&lt;"&amp; T1649)</f>
        <v>5.2171912522666473</v>
      </c>
      <c r="W1649" s="11">
        <f t="array" ref="W1649">SUM((B$3:B$265&gt;=T1649)*(C$3:C$265))/COUNTIF(B$3:B$265,"&gt;=" &amp;T1649)</f>
        <v>6.4962184166166335</v>
      </c>
    </row>
    <row r="1650" spans="20:23" x14ac:dyDescent="0.25">
      <c r="T1650" s="3">
        <f t="shared" si="35"/>
        <v>1667</v>
      </c>
      <c r="U1650" s="10">
        <f t="array" ref="U1650">SUM((B$3:B$265&lt;T1650)*((C$3:C$265-V1650)^2))+SUM((B$3:B$265&gt;=T1650)*((C$3:C$265-W1650)^2))</f>
        <v>100.90041396751072</v>
      </c>
      <c r="V1650" s="11">
        <f t="array" ref="V1650">SUM((B$3:B$265&lt;T1650)*(C$3:C$265))/COUNTIF(B$3:B$265,"&lt;"&amp; T1650)</f>
        <v>5.2171912522666473</v>
      </c>
      <c r="W1650" s="11">
        <f t="array" ref="W1650">SUM((B$3:B$265&gt;=T1650)*(C$3:C$265))/COUNTIF(B$3:B$265,"&gt;=" &amp;T1650)</f>
        <v>6.4962184166166335</v>
      </c>
    </row>
    <row r="1651" spans="20:23" x14ac:dyDescent="0.25">
      <c r="T1651" s="3">
        <f t="shared" si="35"/>
        <v>1668</v>
      </c>
      <c r="U1651" s="10">
        <f t="array" ref="U1651">SUM((B$3:B$265&lt;T1651)*((C$3:C$265-V1651)^2))+SUM((B$3:B$265&gt;=T1651)*((C$3:C$265-W1651)^2))</f>
        <v>100.90041396751072</v>
      </c>
      <c r="V1651" s="11">
        <f t="array" ref="V1651">SUM((B$3:B$265&lt;T1651)*(C$3:C$265))/COUNTIF(B$3:B$265,"&lt;"&amp; T1651)</f>
        <v>5.2171912522666473</v>
      </c>
      <c r="W1651" s="11">
        <f t="array" ref="W1651">SUM((B$3:B$265&gt;=T1651)*(C$3:C$265))/COUNTIF(B$3:B$265,"&gt;=" &amp;T1651)</f>
        <v>6.4962184166166335</v>
      </c>
    </row>
    <row r="1652" spans="20:23" x14ac:dyDescent="0.25">
      <c r="T1652" s="3">
        <f t="shared" si="35"/>
        <v>1669</v>
      </c>
      <c r="U1652" s="10">
        <f t="array" ref="U1652">SUM((B$3:B$265&lt;T1652)*((C$3:C$265-V1652)^2))+SUM((B$3:B$265&gt;=T1652)*((C$3:C$265-W1652)^2))</f>
        <v>100.90041396751072</v>
      </c>
      <c r="V1652" s="11">
        <f t="array" ref="V1652">SUM((B$3:B$265&lt;T1652)*(C$3:C$265))/COUNTIF(B$3:B$265,"&lt;"&amp; T1652)</f>
        <v>5.2171912522666473</v>
      </c>
      <c r="W1652" s="11">
        <f t="array" ref="W1652">SUM((B$3:B$265&gt;=T1652)*(C$3:C$265))/COUNTIF(B$3:B$265,"&gt;=" &amp;T1652)</f>
        <v>6.4962184166166335</v>
      </c>
    </row>
    <row r="1653" spans="20:23" x14ac:dyDescent="0.25">
      <c r="T1653" s="3">
        <f t="shared" si="35"/>
        <v>1670</v>
      </c>
      <c r="U1653" s="10">
        <f t="array" ref="U1653">SUM((B$3:B$265&lt;T1653)*((C$3:C$265-V1653)^2))+SUM((B$3:B$265&gt;=T1653)*((C$3:C$265-W1653)^2))</f>
        <v>100.90041396751072</v>
      </c>
      <c r="V1653" s="11">
        <f t="array" ref="V1653">SUM((B$3:B$265&lt;T1653)*(C$3:C$265))/COUNTIF(B$3:B$265,"&lt;"&amp; T1653)</f>
        <v>5.2171912522666473</v>
      </c>
      <c r="W1653" s="11">
        <f t="array" ref="W1653">SUM((B$3:B$265&gt;=T1653)*(C$3:C$265))/COUNTIF(B$3:B$265,"&gt;=" &amp;T1653)</f>
        <v>6.4962184166166335</v>
      </c>
    </row>
    <row r="1654" spans="20:23" x14ac:dyDescent="0.25">
      <c r="T1654" s="3">
        <f t="shared" si="35"/>
        <v>1671</v>
      </c>
      <c r="U1654" s="10">
        <f t="array" ref="U1654">SUM((B$3:B$265&lt;T1654)*((C$3:C$265-V1654)^2))+SUM((B$3:B$265&gt;=T1654)*((C$3:C$265-W1654)^2))</f>
        <v>100.90041396751072</v>
      </c>
      <c r="V1654" s="11">
        <f t="array" ref="V1654">SUM((B$3:B$265&lt;T1654)*(C$3:C$265))/COUNTIF(B$3:B$265,"&lt;"&amp; T1654)</f>
        <v>5.2171912522666473</v>
      </c>
      <c r="W1654" s="11">
        <f t="array" ref="W1654">SUM((B$3:B$265&gt;=T1654)*(C$3:C$265))/COUNTIF(B$3:B$265,"&gt;=" &amp;T1654)</f>
        <v>6.4962184166166335</v>
      </c>
    </row>
    <row r="1655" spans="20:23" x14ac:dyDescent="0.25">
      <c r="T1655" s="3">
        <f t="shared" si="35"/>
        <v>1672</v>
      </c>
      <c r="U1655" s="10">
        <f t="array" ref="U1655">SUM((B$3:B$265&lt;T1655)*((C$3:C$265-V1655)^2))+SUM((B$3:B$265&gt;=T1655)*((C$3:C$265-W1655)^2))</f>
        <v>100.90041396751072</v>
      </c>
      <c r="V1655" s="11">
        <f t="array" ref="V1655">SUM((B$3:B$265&lt;T1655)*(C$3:C$265))/COUNTIF(B$3:B$265,"&lt;"&amp; T1655)</f>
        <v>5.2171912522666473</v>
      </c>
      <c r="W1655" s="11">
        <f t="array" ref="W1655">SUM((B$3:B$265&gt;=T1655)*(C$3:C$265))/COUNTIF(B$3:B$265,"&gt;=" &amp;T1655)</f>
        <v>6.4962184166166335</v>
      </c>
    </row>
    <row r="1656" spans="20:23" x14ac:dyDescent="0.25">
      <c r="T1656" s="3">
        <f t="shared" si="35"/>
        <v>1673</v>
      </c>
      <c r="U1656" s="10">
        <f t="array" ref="U1656">SUM((B$3:B$265&lt;T1656)*((C$3:C$265-V1656)^2))+SUM((B$3:B$265&gt;=T1656)*((C$3:C$265-W1656)^2))</f>
        <v>100.90041396751072</v>
      </c>
      <c r="V1656" s="11">
        <f t="array" ref="V1656">SUM((B$3:B$265&lt;T1656)*(C$3:C$265))/COUNTIF(B$3:B$265,"&lt;"&amp; T1656)</f>
        <v>5.2171912522666473</v>
      </c>
      <c r="W1656" s="11">
        <f t="array" ref="W1656">SUM((B$3:B$265&gt;=T1656)*(C$3:C$265))/COUNTIF(B$3:B$265,"&gt;=" &amp;T1656)</f>
        <v>6.4962184166166335</v>
      </c>
    </row>
    <row r="1657" spans="20:23" x14ac:dyDescent="0.25">
      <c r="T1657" s="3">
        <f t="shared" si="35"/>
        <v>1674</v>
      </c>
      <c r="U1657" s="10">
        <f t="array" ref="U1657">SUM((B$3:B$265&lt;T1657)*((C$3:C$265-V1657)^2))+SUM((B$3:B$265&gt;=T1657)*((C$3:C$265-W1657)^2))</f>
        <v>100.90041396751072</v>
      </c>
      <c r="V1657" s="11">
        <f t="array" ref="V1657">SUM((B$3:B$265&lt;T1657)*(C$3:C$265))/COUNTIF(B$3:B$265,"&lt;"&amp; T1657)</f>
        <v>5.2171912522666473</v>
      </c>
      <c r="W1657" s="11">
        <f t="array" ref="W1657">SUM((B$3:B$265&gt;=T1657)*(C$3:C$265))/COUNTIF(B$3:B$265,"&gt;=" &amp;T1657)</f>
        <v>6.4962184166166335</v>
      </c>
    </row>
    <row r="1658" spans="20:23" x14ac:dyDescent="0.25">
      <c r="T1658" s="3">
        <f t="shared" si="35"/>
        <v>1675</v>
      </c>
      <c r="U1658" s="10">
        <f t="array" ref="U1658">SUM((B$3:B$265&lt;T1658)*((C$3:C$265-V1658)^2))+SUM((B$3:B$265&gt;=T1658)*((C$3:C$265-W1658)^2))</f>
        <v>100.90041396751072</v>
      </c>
      <c r="V1658" s="11">
        <f t="array" ref="V1658">SUM((B$3:B$265&lt;T1658)*(C$3:C$265))/COUNTIF(B$3:B$265,"&lt;"&amp; T1658)</f>
        <v>5.2171912522666473</v>
      </c>
      <c r="W1658" s="11">
        <f t="array" ref="W1658">SUM((B$3:B$265&gt;=T1658)*(C$3:C$265))/COUNTIF(B$3:B$265,"&gt;=" &amp;T1658)</f>
        <v>6.4962184166166335</v>
      </c>
    </row>
    <row r="1659" spans="20:23" x14ac:dyDescent="0.25">
      <c r="T1659" s="3">
        <f t="shared" si="35"/>
        <v>1676</v>
      </c>
      <c r="U1659" s="10">
        <f t="array" ref="U1659">SUM((B$3:B$265&lt;T1659)*((C$3:C$265-V1659)^2))+SUM((B$3:B$265&gt;=T1659)*((C$3:C$265-W1659)^2))</f>
        <v>100.90041396751072</v>
      </c>
      <c r="V1659" s="11">
        <f t="array" ref="V1659">SUM((B$3:B$265&lt;T1659)*(C$3:C$265))/COUNTIF(B$3:B$265,"&lt;"&amp; T1659)</f>
        <v>5.2171912522666473</v>
      </c>
      <c r="W1659" s="11">
        <f t="array" ref="W1659">SUM((B$3:B$265&gt;=T1659)*(C$3:C$265))/COUNTIF(B$3:B$265,"&gt;=" &amp;T1659)</f>
        <v>6.4962184166166335</v>
      </c>
    </row>
    <row r="1660" spans="20:23" x14ac:dyDescent="0.25">
      <c r="T1660" s="3">
        <f t="shared" si="35"/>
        <v>1677</v>
      </c>
      <c r="U1660" s="10">
        <f t="array" ref="U1660">SUM((B$3:B$265&lt;T1660)*((C$3:C$265-V1660)^2))+SUM((B$3:B$265&gt;=T1660)*((C$3:C$265-W1660)^2))</f>
        <v>100.90041396751072</v>
      </c>
      <c r="V1660" s="11">
        <f t="array" ref="V1660">SUM((B$3:B$265&lt;T1660)*(C$3:C$265))/COUNTIF(B$3:B$265,"&lt;"&amp; T1660)</f>
        <v>5.2171912522666473</v>
      </c>
      <c r="W1660" s="11">
        <f t="array" ref="W1660">SUM((B$3:B$265&gt;=T1660)*(C$3:C$265))/COUNTIF(B$3:B$265,"&gt;=" &amp;T1660)</f>
        <v>6.4962184166166335</v>
      </c>
    </row>
    <row r="1661" spans="20:23" x14ac:dyDescent="0.25">
      <c r="T1661" s="3">
        <f t="shared" si="35"/>
        <v>1678</v>
      </c>
      <c r="U1661" s="10">
        <f t="array" ref="U1661">SUM((B$3:B$265&lt;T1661)*((C$3:C$265-V1661)^2))+SUM((B$3:B$265&gt;=T1661)*((C$3:C$265-W1661)^2))</f>
        <v>100.90041396751072</v>
      </c>
      <c r="V1661" s="11">
        <f t="array" ref="V1661">SUM((B$3:B$265&lt;T1661)*(C$3:C$265))/COUNTIF(B$3:B$265,"&lt;"&amp; T1661)</f>
        <v>5.2171912522666473</v>
      </c>
      <c r="W1661" s="11">
        <f t="array" ref="W1661">SUM((B$3:B$265&gt;=T1661)*(C$3:C$265))/COUNTIF(B$3:B$265,"&gt;=" &amp;T1661)</f>
        <v>6.4962184166166335</v>
      </c>
    </row>
    <row r="1662" spans="20:23" x14ac:dyDescent="0.25">
      <c r="T1662" s="3">
        <f t="shared" si="35"/>
        <v>1679</v>
      </c>
      <c r="U1662" s="10">
        <f t="array" ref="U1662">SUM((B$3:B$265&lt;T1662)*((C$3:C$265-V1662)^2))+SUM((B$3:B$265&gt;=T1662)*((C$3:C$265-W1662)^2))</f>
        <v>100.90041396751072</v>
      </c>
      <c r="V1662" s="11">
        <f t="array" ref="V1662">SUM((B$3:B$265&lt;T1662)*(C$3:C$265))/COUNTIF(B$3:B$265,"&lt;"&amp; T1662)</f>
        <v>5.2171912522666473</v>
      </c>
      <c r="W1662" s="11">
        <f t="array" ref="W1662">SUM((B$3:B$265&gt;=T1662)*(C$3:C$265))/COUNTIF(B$3:B$265,"&gt;=" &amp;T1662)</f>
        <v>6.4962184166166335</v>
      </c>
    </row>
    <row r="1663" spans="20:23" x14ac:dyDescent="0.25">
      <c r="T1663" s="3">
        <f t="shared" si="35"/>
        <v>1680</v>
      </c>
      <c r="U1663" s="10">
        <f t="array" ref="U1663">SUM((B$3:B$265&lt;T1663)*((C$3:C$265-V1663)^2))+SUM((B$3:B$265&gt;=T1663)*((C$3:C$265-W1663)^2))</f>
        <v>100.90041396751072</v>
      </c>
      <c r="V1663" s="11">
        <f t="array" ref="V1663">SUM((B$3:B$265&lt;T1663)*(C$3:C$265))/COUNTIF(B$3:B$265,"&lt;"&amp; T1663)</f>
        <v>5.2171912522666473</v>
      </c>
      <c r="W1663" s="11">
        <f t="array" ref="W1663">SUM((B$3:B$265&gt;=T1663)*(C$3:C$265))/COUNTIF(B$3:B$265,"&gt;=" &amp;T1663)</f>
        <v>6.4962184166166335</v>
      </c>
    </row>
    <row r="1664" spans="20:23" x14ac:dyDescent="0.25">
      <c r="T1664" s="3">
        <f t="shared" si="35"/>
        <v>1681</v>
      </c>
      <c r="U1664" s="10">
        <f t="array" ref="U1664">SUM((B$3:B$265&lt;T1664)*((C$3:C$265-V1664)^2))+SUM((B$3:B$265&gt;=T1664)*((C$3:C$265-W1664)^2))</f>
        <v>100.90041396751072</v>
      </c>
      <c r="V1664" s="11">
        <f t="array" ref="V1664">SUM((B$3:B$265&lt;T1664)*(C$3:C$265))/COUNTIF(B$3:B$265,"&lt;"&amp; T1664)</f>
        <v>5.2171912522666473</v>
      </c>
      <c r="W1664" s="11">
        <f t="array" ref="W1664">SUM((B$3:B$265&gt;=T1664)*(C$3:C$265))/COUNTIF(B$3:B$265,"&gt;=" &amp;T1664)</f>
        <v>6.4962184166166335</v>
      </c>
    </row>
    <row r="1665" spans="20:23" x14ac:dyDescent="0.25">
      <c r="T1665" s="3">
        <f t="shared" si="35"/>
        <v>1682</v>
      </c>
      <c r="U1665" s="10">
        <f t="array" ref="U1665">SUM((B$3:B$265&lt;T1665)*((C$3:C$265-V1665)^2))+SUM((B$3:B$265&gt;=T1665)*((C$3:C$265-W1665)^2))</f>
        <v>100.90041396751072</v>
      </c>
      <c r="V1665" s="11">
        <f t="array" ref="V1665">SUM((B$3:B$265&lt;T1665)*(C$3:C$265))/COUNTIF(B$3:B$265,"&lt;"&amp; T1665)</f>
        <v>5.2171912522666473</v>
      </c>
      <c r="W1665" s="11">
        <f t="array" ref="W1665">SUM((B$3:B$265&gt;=T1665)*(C$3:C$265))/COUNTIF(B$3:B$265,"&gt;=" &amp;T1665)</f>
        <v>6.4962184166166335</v>
      </c>
    </row>
    <row r="1666" spans="20:23" x14ac:dyDescent="0.25">
      <c r="T1666" s="3">
        <f t="shared" si="35"/>
        <v>1683</v>
      </c>
      <c r="U1666" s="10">
        <f t="array" ref="U1666">SUM((B$3:B$265&lt;T1666)*((C$3:C$265-V1666)^2))+SUM((B$3:B$265&gt;=T1666)*((C$3:C$265-W1666)^2))</f>
        <v>100.90041396751072</v>
      </c>
      <c r="V1666" s="11">
        <f t="array" ref="V1666">SUM((B$3:B$265&lt;T1666)*(C$3:C$265))/COUNTIF(B$3:B$265,"&lt;"&amp; T1666)</f>
        <v>5.2171912522666473</v>
      </c>
      <c r="W1666" s="11">
        <f t="array" ref="W1666">SUM((B$3:B$265&gt;=T1666)*(C$3:C$265))/COUNTIF(B$3:B$265,"&gt;=" &amp;T1666)</f>
        <v>6.4962184166166335</v>
      </c>
    </row>
    <row r="1667" spans="20:23" x14ac:dyDescent="0.25">
      <c r="T1667" s="3">
        <f t="shared" si="35"/>
        <v>1684</v>
      </c>
      <c r="U1667" s="10">
        <f t="array" ref="U1667">SUM((B$3:B$265&lt;T1667)*((C$3:C$265-V1667)^2))+SUM((B$3:B$265&gt;=T1667)*((C$3:C$265-W1667)^2))</f>
        <v>100.90041396751072</v>
      </c>
      <c r="V1667" s="11">
        <f t="array" ref="V1667">SUM((B$3:B$265&lt;T1667)*(C$3:C$265))/COUNTIF(B$3:B$265,"&lt;"&amp; T1667)</f>
        <v>5.2171912522666473</v>
      </c>
      <c r="W1667" s="11">
        <f t="array" ref="W1667">SUM((B$3:B$265&gt;=T1667)*(C$3:C$265))/COUNTIF(B$3:B$265,"&gt;=" &amp;T1667)</f>
        <v>6.4962184166166335</v>
      </c>
    </row>
    <row r="1668" spans="20:23" x14ac:dyDescent="0.25">
      <c r="T1668" s="3">
        <f t="shared" si="35"/>
        <v>1685</v>
      </c>
      <c r="U1668" s="10">
        <f t="array" ref="U1668">SUM((B$3:B$265&lt;T1668)*((C$3:C$265-V1668)^2))+SUM((B$3:B$265&gt;=T1668)*((C$3:C$265-W1668)^2))</f>
        <v>100.90041396751072</v>
      </c>
      <c r="V1668" s="11">
        <f t="array" ref="V1668">SUM((B$3:B$265&lt;T1668)*(C$3:C$265))/COUNTIF(B$3:B$265,"&lt;"&amp; T1668)</f>
        <v>5.2171912522666473</v>
      </c>
      <c r="W1668" s="11">
        <f t="array" ref="W1668">SUM((B$3:B$265&gt;=T1668)*(C$3:C$265))/COUNTIF(B$3:B$265,"&gt;=" &amp;T1668)</f>
        <v>6.4962184166166335</v>
      </c>
    </row>
    <row r="1669" spans="20:23" x14ac:dyDescent="0.25">
      <c r="T1669" s="3">
        <f t="shared" ref="T1669:T1732" si="36">T1668+1</f>
        <v>1686</v>
      </c>
      <c r="U1669" s="10">
        <f t="array" ref="U1669">SUM((B$3:B$265&lt;T1669)*((C$3:C$265-V1669)^2))+SUM((B$3:B$265&gt;=T1669)*((C$3:C$265-W1669)^2))</f>
        <v>100.90041396751072</v>
      </c>
      <c r="V1669" s="11">
        <f t="array" ref="V1669">SUM((B$3:B$265&lt;T1669)*(C$3:C$265))/COUNTIF(B$3:B$265,"&lt;"&amp; T1669)</f>
        <v>5.2171912522666473</v>
      </c>
      <c r="W1669" s="11">
        <f t="array" ref="W1669">SUM((B$3:B$265&gt;=T1669)*(C$3:C$265))/COUNTIF(B$3:B$265,"&gt;=" &amp;T1669)</f>
        <v>6.4962184166166335</v>
      </c>
    </row>
    <row r="1670" spans="20:23" x14ac:dyDescent="0.25">
      <c r="T1670" s="3">
        <f t="shared" si="36"/>
        <v>1687</v>
      </c>
      <c r="U1670" s="10">
        <f t="array" ref="U1670">SUM((B$3:B$265&lt;T1670)*((C$3:C$265-V1670)^2))+SUM((B$3:B$265&gt;=T1670)*((C$3:C$265-W1670)^2))</f>
        <v>100.90041396751072</v>
      </c>
      <c r="V1670" s="11">
        <f t="array" ref="V1670">SUM((B$3:B$265&lt;T1670)*(C$3:C$265))/COUNTIF(B$3:B$265,"&lt;"&amp; T1670)</f>
        <v>5.2171912522666473</v>
      </c>
      <c r="W1670" s="11">
        <f t="array" ref="W1670">SUM((B$3:B$265&gt;=T1670)*(C$3:C$265))/COUNTIF(B$3:B$265,"&gt;=" &amp;T1670)</f>
        <v>6.4962184166166335</v>
      </c>
    </row>
    <row r="1671" spans="20:23" x14ac:dyDescent="0.25">
      <c r="T1671" s="3">
        <f t="shared" si="36"/>
        <v>1688</v>
      </c>
      <c r="U1671" s="10">
        <f t="array" ref="U1671">SUM((B$3:B$265&lt;T1671)*((C$3:C$265-V1671)^2))+SUM((B$3:B$265&gt;=T1671)*((C$3:C$265-W1671)^2))</f>
        <v>100.90041396751072</v>
      </c>
      <c r="V1671" s="11">
        <f t="array" ref="V1671">SUM((B$3:B$265&lt;T1671)*(C$3:C$265))/COUNTIF(B$3:B$265,"&lt;"&amp; T1671)</f>
        <v>5.2171912522666473</v>
      </c>
      <c r="W1671" s="11">
        <f t="array" ref="W1671">SUM((B$3:B$265&gt;=T1671)*(C$3:C$265))/COUNTIF(B$3:B$265,"&gt;=" &amp;T1671)</f>
        <v>6.4962184166166335</v>
      </c>
    </row>
    <row r="1672" spans="20:23" x14ac:dyDescent="0.25">
      <c r="T1672" s="3">
        <f t="shared" si="36"/>
        <v>1689</v>
      </c>
      <c r="U1672" s="10">
        <f t="array" ref="U1672">SUM((B$3:B$265&lt;T1672)*((C$3:C$265-V1672)^2))+SUM((B$3:B$265&gt;=T1672)*((C$3:C$265-W1672)^2))</f>
        <v>100.90041396751072</v>
      </c>
      <c r="V1672" s="11">
        <f t="array" ref="V1672">SUM((B$3:B$265&lt;T1672)*(C$3:C$265))/COUNTIF(B$3:B$265,"&lt;"&amp; T1672)</f>
        <v>5.2171912522666473</v>
      </c>
      <c r="W1672" s="11">
        <f t="array" ref="W1672">SUM((B$3:B$265&gt;=T1672)*(C$3:C$265))/COUNTIF(B$3:B$265,"&gt;=" &amp;T1672)</f>
        <v>6.4962184166166335</v>
      </c>
    </row>
    <row r="1673" spans="20:23" x14ac:dyDescent="0.25">
      <c r="T1673" s="3">
        <f t="shared" si="36"/>
        <v>1690</v>
      </c>
      <c r="U1673" s="10">
        <f t="array" ref="U1673">SUM((B$3:B$265&lt;T1673)*((C$3:C$265-V1673)^2))+SUM((B$3:B$265&gt;=T1673)*((C$3:C$265-W1673)^2))</f>
        <v>102.39433818330724</v>
      </c>
      <c r="V1673" s="11">
        <f t="array" ref="V1673">SUM((B$3:B$265&lt;T1673)*(C$3:C$265))/COUNTIF(B$3:B$265,"&lt;"&amp; T1673)</f>
        <v>5.2276025113100282</v>
      </c>
      <c r="W1673" s="11">
        <f t="array" ref="W1673">SUM((B$3:B$265&gt;=T1673)*(C$3:C$265))/COUNTIF(B$3:B$265,"&gt;=" &amp;T1673)</f>
        <v>6.4965666828044348</v>
      </c>
    </row>
    <row r="1674" spans="20:23" x14ac:dyDescent="0.25">
      <c r="T1674" s="3">
        <f t="shared" si="36"/>
        <v>1691</v>
      </c>
      <c r="U1674" s="10">
        <f t="array" ref="U1674">SUM((B$3:B$265&lt;T1674)*((C$3:C$265-V1674)^2))+SUM((B$3:B$265&gt;=T1674)*((C$3:C$265-W1674)^2))</f>
        <v>102.39433818330724</v>
      </c>
      <c r="V1674" s="11">
        <f t="array" ref="V1674">SUM((B$3:B$265&lt;T1674)*(C$3:C$265))/COUNTIF(B$3:B$265,"&lt;"&amp; T1674)</f>
        <v>5.2276025113100282</v>
      </c>
      <c r="W1674" s="11">
        <f t="array" ref="W1674">SUM((B$3:B$265&gt;=T1674)*(C$3:C$265))/COUNTIF(B$3:B$265,"&gt;=" &amp;T1674)</f>
        <v>6.4965666828044348</v>
      </c>
    </row>
    <row r="1675" spans="20:23" x14ac:dyDescent="0.25">
      <c r="T1675" s="3">
        <f t="shared" si="36"/>
        <v>1692</v>
      </c>
      <c r="U1675" s="10">
        <f t="array" ref="U1675">SUM((B$3:B$265&lt;T1675)*((C$3:C$265-V1675)^2))+SUM((B$3:B$265&gt;=T1675)*((C$3:C$265-W1675)^2))</f>
        <v>102.39433818330724</v>
      </c>
      <c r="V1675" s="11">
        <f t="array" ref="V1675">SUM((B$3:B$265&lt;T1675)*(C$3:C$265))/COUNTIF(B$3:B$265,"&lt;"&amp; T1675)</f>
        <v>5.2276025113100282</v>
      </c>
      <c r="W1675" s="11">
        <f t="array" ref="W1675">SUM((B$3:B$265&gt;=T1675)*(C$3:C$265))/COUNTIF(B$3:B$265,"&gt;=" &amp;T1675)</f>
        <v>6.4965666828044348</v>
      </c>
    </row>
    <row r="1676" spans="20:23" x14ac:dyDescent="0.25">
      <c r="T1676" s="3">
        <f t="shared" si="36"/>
        <v>1693</v>
      </c>
      <c r="U1676" s="10">
        <f t="array" ref="U1676">SUM((B$3:B$265&lt;T1676)*((C$3:C$265-V1676)^2))+SUM((B$3:B$265&gt;=T1676)*((C$3:C$265-W1676)^2))</f>
        <v>102.39433818330724</v>
      </c>
      <c r="V1676" s="11">
        <f t="array" ref="V1676">SUM((B$3:B$265&lt;T1676)*(C$3:C$265))/COUNTIF(B$3:B$265,"&lt;"&amp; T1676)</f>
        <v>5.2276025113100282</v>
      </c>
      <c r="W1676" s="11">
        <f t="array" ref="W1676">SUM((B$3:B$265&gt;=T1676)*(C$3:C$265))/COUNTIF(B$3:B$265,"&gt;=" &amp;T1676)</f>
        <v>6.4965666828044348</v>
      </c>
    </row>
    <row r="1677" spans="20:23" x14ac:dyDescent="0.25">
      <c r="T1677" s="3">
        <f t="shared" si="36"/>
        <v>1694</v>
      </c>
      <c r="U1677" s="10">
        <f t="array" ref="U1677">SUM((B$3:B$265&lt;T1677)*((C$3:C$265-V1677)^2))+SUM((B$3:B$265&gt;=T1677)*((C$3:C$265-W1677)^2))</f>
        <v>102.39433818330724</v>
      </c>
      <c r="V1677" s="11">
        <f t="array" ref="V1677">SUM((B$3:B$265&lt;T1677)*(C$3:C$265))/COUNTIF(B$3:B$265,"&lt;"&amp; T1677)</f>
        <v>5.2276025113100282</v>
      </c>
      <c r="W1677" s="11">
        <f t="array" ref="W1677">SUM((B$3:B$265&gt;=T1677)*(C$3:C$265))/COUNTIF(B$3:B$265,"&gt;=" &amp;T1677)</f>
        <v>6.4965666828044348</v>
      </c>
    </row>
    <row r="1678" spans="20:23" x14ac:dyDescent="0.25">
      <c r="T1678" s="3">
        <f t="shared" si="36"/>
        <v>1695</v>
      </c>
      <c r="U1678" s="10">
        <f t="array" ref="U1678">SUM((B$3:B$265&lt;T1678)*((C$3:C$265-V1678)^2))+SUM((B$3:B$265&gt;=T1678)*((C$3:C$265-W1678)^2))</f>
        <v>102.39433818330724</v>
      </c>
      <c r="V1678" s="11">
        <f t="array" ref="V1678">SUM((B$3:B$265&lt;T1678)*(C$3:C$265))/COUNTIF(B$3:B$265,"&lt;"&amp; T1678)</f>
        <v>5.2276025113100282</v>
      </c>
      <c r="W1678" s="11">
        <f t="array" ref="W1678">SUM((B$3:B$265&gt;=T1678)*(C$3:C$265))/COUNTIF(B$3:B$265,"&gt;=" &amp;T1678)</f>
        <v>6.4965666828044348</v>
      </c>
    </row>
    <row r="1679" spans="20:23" x14ac:dyDescent="0.25">
      <c r="T1679" s="3">
        <f t="shared" si="36"/>
        <v>1696</v>
      </c>
      <c r="U1679" s="10">
        <f t="array" ref="U1679">SUM((B$3:B$265&lt;T1679)*((C$3:C$265-V1679)^2))+SUM((B$3:B$265&gt;=T1679)*((C$3:C$265-W1679)^2))</f>
        <v>102.39433818330724</v>
      </c>
      <c r="V1679" s="11">
        <f t="array" ref="V1679">SUM((B$3:B$265&lt;T1679)*(C$3:C$265))/COUNTIF(B$3:B$265,"&lt;"&amp; T1679)</f>
        <v>5.2276025113100282</v>
      </c>
      <c r="W1679" s="11">
        <f t="array" ref="W1679">SUM((B$3:B$265&gt;=T1679)*(C$3:C$265))/COUNTIF(B$3:B$265,"&gt;=" &amp;T1679)</f>
        <v>6.4965666828044348</v>
      </c>
    </row>
    <row r="1680" spans="20:23" x14ac:dyDescent="0.25">
      <c r="T1680" s="3">
        <f t="shared" si="36"/>
        <v>1697</v>
      </c>
      <c r="U1680" s="10">
        <f t="array" ref="U1680">SUM((B$3:B$265&lt;T1680)*((C$3:C$265-V1680)^2))+SUM((B$3:B$265&gt;=T1680)*((C$3:C$265-W1680)^2))</f>
        <v>103.63291399781775</v>
      </c>
      <c r="V1680" s="11">
        <f t="array" ref="V1680">SUM((B$3:B$265&lt;T1680)*(C$3:C$265))/COUNTIF(B$3:B$265,"&lt;"&amp; T1680)</f>
        <v>5.2370711460116022</v>
      </c>
      <c r="W1680" s="11">
        <f t="array" ref="W1680">SUM((B$3:B$265&gt;=T1680)*(C$3:C$265))/COUNTIF(B$3:B$265,"&gt;=" &amp;T1680)</f>
        <v>6.4975541594850394</v>
      </c>
    </row>
    <row r="1681" spans="20:23" x14ac:dyDescent="0.25">
      <c r="T1681" s="3">
        <f t="shared" si="36"/>
        <v>1698</v>
      </c>
      <c r="U1681" s="10">
        <f t="array" ref="U1681">SUM((B$3:B$265&lt;T1681)*((C$3:C$265-V1681)^2))+SUM((B$3:B$265&gt;=T1681)*((C$3:C$265-W1681)^2))</f>
        <v>103.63291399781775</v>
      </c>
      <c r="V1681" s="11">
        <f t="array" ref="V1681">SUM((B$3:B$265&lt;T1681)*(C$3:C$265))/COUNTIF(B$3:B$265,"&lt;"&amp; T1681)</f>
        <v>5.2370711460116022</v>
      </c>
      <c r="W1681" s="11">
        <f t="array" ref="W1681">SUM((B$3:B$265&gt;=T1681)*(C$3:C$265))/COUNTIF(B$3:B$265,"&gt;=" &amp;T1681)</f>
        <v>6.4975541594850394</v>
      </c>
    </row>
    <row r="1682" spans="20:23" x14ac:dyDescent="0.25">
      <c r="T1682" s="3">
        <f t="shared" si="36"/>
        <v>1699</v>
      </c>
      <c r="U1682" s="10">
        <f t="array" ref="U1682">SUM((B$3:B$265&lt;T1682)*((C$3:C$265-V1682)^2))+SUM((B$3:B$265&gt;=T1682)*((C$3:C$265-W1682)^2))</f>
        <v>103.63291399781775</v>
      </c>
      <c r="V1682" s="11">
        <f t="array" ref="V1682">SUM((B$3:B$265&lt;T1682)*(C$3:C$265))/COUNTIF(B$3:B$265,"&lt;"&amp; T1682)</f>
        <v>5.2370711460116022</v>
      </c>
      <c r="W1682" s="11">
        <f t="array" ref="W1682">SUM((B$3:B$265&gt;=T1682)*(C$3:C$265))/COUNTIF(B$3:B$265,"&gt;=" &amp;T1682)</f>
        <v>6.4975541594850394</v>
      </c>
    </row>
    <row r="1683" spans="20:23" x14ac:dyDescent="0.25">
      <c r="T1683" s="3">
        <f t="shared" si="36"/>
        <v>1700</v>
      </c>
      <c r="U1683" s="10">
        <f t="array" ref="U1683">SUM((B$3:B$265&lt;T1683)*((C$3:C$265-V1683)^2))+SUM((B$3:B$265&gt;=T1683)*((C$3:C$265-W1683)^2))</f>
        <v>103.63291399781775</v>
      </c>
      <c r="V1683" s="11">
        <f t="array" ref="V1683">SUM((B$3:B$265&lt;T1683)*(C$3:C$265))/COUNTIF(B$3:B$265,"&lt;"&amp; T1683)</f>
        <v>5.2370711460116022</v>
      </c>
      <c r="W1683" s="11">
        <f t="array" ref="W1683">SUM((B$3:B$265&gt;=T1683)*(C$3:C$265))/COUNTIF(B$3:B$265,"&gt;=" &amp;T1683)</f>
        <v>6.4975541594850394</v>
      </c>
    </row>
    <row r="1684" spans="20:23" x14ac:dyDescent="0.25">
      <c r="T1684" s="3">
        <f t="shared" si="36"/>
        <v>1701</v>
      </c>
      <c r="U1684" s="10">
        <f t="array" ref="U1684">SUM((B$3:B$265&lt;T1684)*((C$3:C$265-V1684)^2))+SUM((B$3:B$265&gt;=T1684)*((C$3:C$265-W1684)^2))</f>
        <v>103.84319629021775</v>
      </c>
      <c r="V1684" s="11">
        <f t="array" ref="V1684">SUM((B$3:B$265&lt;T1684)*(C$3:C$265))/COUNTIF(B$3:B$265,"&lt;"&amp; T1684)</f>
        <v>5.2430392475805698</v>
      </c>
      <c r="W1684" s="11">
        <f t="array" ref="W1684">SUM((B$3:B$265&gt;=T1684)*(C$3:C$265))/COUNTIF(B$3:B$265,"&gt;=" &amp;T1684)</f>
        <v>6.5013605288920129</v>
      </c>
    </row>
    <row r="1685" spans="20:23" x14ac:dyDescent="0.25">
      <c r="T1685" s="3">
        <f t="shared" si="36"/>
        <v>1702</v>
      </c>
      <c r="U1685" s="10">
        <f t="array" ref="U1685">SUM((B$3:B$265&lt;T1685)*((C$3:C$265-V1685)^2))+SUM((B$3:B$265&gt;=T1685)*((C$3:C$265-W1685)^2))</f>
        <v>103.84319629021775</v>
      </c>
      <c r="V1685" s="11">
        <f t="array" ref="V1685">SUM((B$3:B$265&lt;T1685)*(C$3:C$265))/COUNTIF(B$3:B$265,"&lt;"&amp; T1685)</f>
        <v>5.2430392475805698</v>
      </c>
      <c r="W1685" s="11">
        <f t="array" ref="W1685">SUM((B$3:B$265&gt;=T1685)*(C$3:C$265))/COUNTIF(B$3:B$265,"&gt;=" &amp;T1685)</f>
        <v>6.5013605288920129</v>
      </c>
    </row>
    <row r="1686" spans="20:23" x14ac:dyDescent="0.25">
      <c r="T1686" s="3">
        <f t="shared" si="36"/>
        <v>1703</v>
      </c>
      <c r="U1686" s="10">
        <f t="array" ref="U1686">SUM((B$3:B$265&lt;T1686)*((C$3:C$265-V1686)^2))+SUM((B$3:B$265&gt;=T1686)*((C$3:C$265-W1686)^2))</f>
        <v>103.84319629021775</v>
      </c>
      <c r="V1686" s="11">
        <f t="array" ref="V1686">SUM((B$3:B$265&lt;T1686)*(C$3:C$265))/COUNTIF(B$3:B$265,"&lt;"&amp; T1686)</f>
        <v>5.2430392475805698</v>
      </c>
      <c r="W1686" s="11">
        <f t="array" ref="W1686">SUM((B$3:B$265&gt;=T1686)*(C$3:C$265))/COUNTIF(B$3:B$265,"&gt;=" &amp;T1686)</f>
        <v>6.5013605288920129</v>
      </c>
    </row>
    <row r="1687" spans="20:23" x14ac:dyDescent="0.25">
      <c r="T1687" s="3">
        <f t="shared" si="36"/>
        <v>1704</v>
      </c>
      <c r="U1687" s="10">
        <f t="array" ref="U1687">SUM((B$3:B$265&lt;T1687)*((C$3:C$265-V1687)^2))+SUM((B$3:B$265&gt;=T1687)*((C$3:C$265-W1687)^2))</f>
        <v>103.84319629021775</v>
      </c>
      <c r="V1687" s="11">
        <f t="array" ref="V1687">SUM((B$3:B$265&lt;T1687)*(C$3:C$265))/COUNTIF(B$3:B$265,"&lt;"&amp; T1687)</f>
        <v>5.2430392475805698</v>
      </c>
      <c r="W1687" s="11">
        <f t="array" ref="W1687">SUM((B$3:B$265&gt;=T1687)*(C$3:C$265))/COUNTIF(B$3:B$265,"&gt;=" &amp;T1687)</f>
        <v>6.5013605288920129</v>
      </c>
    </row>
    <row r="1688" spans="20:23" x14ac:dyDescent="0.25">
      <c r="T1688" s="3">
        <f t="shared" si="36"/>
        <v>1705</v>
      </c>
      <c r="U1688" s="10">
        <f t="array" ref="U1688">SUM((B$3:B$265&lt;T1688)*((C$3:C$265-V1688)^2))+SUM((B$3:B$265&gt;=T1688)*((C$3:C$265-W1688)^2))</f>
        <v>103.84319629021775</v>
      </c>
      <c r="V1688" s="11">
        <f t="array" ref="V1688">SUM((B$3:B$265&lt;T1688)*(C$3:C$265))/COUNTIF(B$3:B$265,"&lt;"&amp; T1688)</f>
        <v>5.2430392475805698</v>
      </c>
      <c r="W1688" s="11">
        <f t="array" ref="W1688">SUM((B$3:B$265&gt;=T1688)*(C$3:C$265))/COUNTIF(B$3:B$265,"&gt;=" &amp;T1688)</f>
        <v>6.5013605288920129</v>
      </c>
    </row>
    <row r="1689" spans="20:23" x14ac:dyDescent="0.25">
      <c r="T1689" s="3">
        <f t="shared" si="36"/>
        <v>1706</v>
      </c>
      <c r="U1689" s="10">
        <f t="array" ref="U1689">SUM((B$3:B$265&lt;T1689)*((C$3:C$265-V1689)^2))+SUM((B$3:B$265&gt;=T1689)*((C$3:C$265-W1689)^2))</f>
        <v>103.84319629021775</v>
      </c>
      <c r="V1689" s="11">
        <f t="array" ref="V1689">SUM((B$3:B$265&lt;T1689)*(C$3:C$265))/COUNTIF(B$3:B$265,"&lt;"&amp; T1689)</f>
        <v>5.2430392475805698</v>
      </c>
      <c r="W1689" s="11">
        <f t="array" ref="W1689">SUM((B$3:B$265&gt;=T1689)*(C$3:C$265))/COUNTIF(B$3:B$265,"&gt;=" &amp;T1689)</f>
        <v>6.5013605288920129</v>
      </c>
    </row>
    <row r="1690" spans="20:23" x14ac:dyDescent="0.25">
      <c r="T1690" s="3">
        <f t="shared" si="36"/>
        <v>1707</v>
      </c>
      <c r="U1690" s="10">
        <f t="array" ref="U1690">SUM((B$3:B$265&lt;T1690)*((C$3:C$265-V1690)^2))+SUM((B$3:B$265&gt;=T1690)*((C$3:C$265-W1690)^2))</f>
        <v>103.84319629021775</v>
      </c>
      <c r="V1690" s="11">
        <f t="array" ref="V1690">SUM((B$3:B$265&lt;T1690)*(C$3:C$265))/COUNTIF(B$3:B$265,"&lt;"&amp; T1690)</f>
        <v>5.2430392475805698</v>
      </c>
      <c r="W1690" s="11">
        <f t="array" ref="W1690">SUM((B$3:B$265&gt;=T1690)*(C$3:C$265))/COUNTIF(B$3:B$265,"&gt;=" &amp;T1690)</f>
        <v>6.5013605288920129</v>
      </c>
    </row>
    <row r="1691" spans="20:23" x14ac:dyDescent="0.25">
      <c r="T1691" s="3">
        <f t="shared" si="36"/>
        <v>1708</v>
      </c>
      <c r="U1691" s="10">
        <f t="array" ref="U1691">SUM((B$3:B$265&lt;T1691)*((C$3:C$265-V1691)^2))+SUM((B$3:B$265&gt;=T1691)*((C$3:C$265-W1691)^2))</f>
        <v>103.84319629021775</v>
      </c>
      <c r="V1691" s="11">
        <f t="array" ref="V1691">SUM((B$3:B$265&lt;T1691)*(C$3:C$265))/COUNTIF(B$3:B$265,"&lt;"&amp; T1691)</f>
        <v>5.2430392475805698</v>
      </c>
      <c r="W1691" s="11">
        <f t="array" ref="W1691">SUM((B$3:B$265&gt;=T1691)*(C$3:C$265))/COUNTIF(B$3:B$265,"&gt;=" &amp;T1691)</f>
        <v>6.5013605288920129</v>
      </c>
    </row>
    <row r="1692" spans="20:23" x14ac:dyDescent="0.25">
      <c r="T1692" s="3">
        <f t="shared" si="36"/>
        <v>1709</v>
      </c>
      <c r="U1692" s="10">
        <f t="array" ref="U1692">SUM((B$3:B$265&lt;T1692)*((C$3:C$265-V1692)^2))+SUM((B$3:B$265&gt;=T1692)*((C$3:C$265-W1692)^2))</f>
        <v>103.84319629021775</v>
      </c>
      <c r="V1692" s="11">
        <f t="array" ref="V1692">SUM((B$3:B$265&lt;T1692)*(C$3:C$265))/COUNTIF(B$3:B$265,"&lt;"&amp; T1692)</f>
        <v>5.2430392475805698</v>
      </c>
      <c r="W1692" s="11">
        <f t="array" ref="W1692">SUM((B$3:B$265&gt;=T1692)*(C$3:C$265))/COUNTIF(B$3:B$265,"&gt;=" &amp;T1692)</f>
        <v>6.5013605288920129</v>
      </c>
    </row>
    <row r="1693" spans="20:23" x14ac:dyDescent="0.25">
      <c r="T1693" s="3">
        <f t="shared" si="36"/>
        <v>1710</v>
      </c>
      <c r="U1693" s="10">
        <f t="array" ref="U1693">SUM((B$3:B$265&lt;T1693)*((C$3:C$265-V1693)^2))+SUM((B$3:B$265&gt;=T1693)*((C$3:C$265-W1693)^2))</f>
        <v>103.84319629021775</v>
      </c>
      <c r="V1693" s="11">
        <f t="array" ref="V1693">SUM((B$3:B$265&lt;T1693)*(C$3:C$265))/COUNTIF(B$3:B$265,"&lt;"&amp; T1693)</f>
        <v>5.2430392475805698</v>
      </c>
      <c r="W1693" s="11">
        <f t="array" ref="W1693">SUM((B$3:B$265&gt;=T1693)*(C$3:C$265))/COUNTIF(B$3:B$265,"&gt;=" &amp;T1693)</f>
        <v>6.5013605288920129</v>
      </c>
    </row>
    <row r="1694" spans="20:23" x14ac:dyDescent="0.25">
      <c r="T1694" s="3">
        <f t="shared" si="36"/>
        <v>1711</v>
      </c>
      <c r="U1694" s="10">
        <f t="array" ref="U1694">SUM((B$3:B$265&lt;T1694)*((C$3:C$265-V1694)^2))+SUM((B$3:B$265&gt;=T1694)*((C$3:C$265-W1694)^2))</f>
        <v>103.84319629021775</v>
      </c>
      <c r="V1694" s="11">
        <f t="array" ref="V1694">SUM((B$3:B$265&lt;T1694)*(C$3:C$265))/COUNTIF(B$3:B$265,"&lt;"&amp; T1694)</f>
        <v>5.2430392475805698</v>
      </c>
      <c r="W1694" s="11">
        <f t="array" ref="W1694">SUM((B$3:B$265&gt;=T1694)*(C$3:C$265))/COUNTIF(B$3:B$265,"&gt;=" &amp;T1694)</f>
        <v>6.5013605288920129</v>
      </c>
    </row>
    <row r="1695" spans="20:23" x14ac:dyDescent="0.25">
      <c r="T1695" s="3">
        <f t="shared" si="36"/>
        <v>1712</v>
      </c>
      <c r="U1695" s="10">
        <f t="array" ref="U1695">SUM((B$3:B$265&lt;T1695)*((C$3:C$265-V1695)^2))+SUM((B$3:B$265&gt;=T1695)*((C$3:C$265-W1695)^2))</f>
        <v>103.84319629021775</v>
      </c>
      <c r="V1695" s="11">
        <f t="array" ref="V1695">SUM((B$3:B$265&lt;T1695)*(C$3:C$265))/COUNTIF(B$3:B$265,"&lt;"&amp; T1695)</f>
        <v>5.2430392475805698</v>
      </c>
      <c r="W1695" s="11">
        <f t="array" ref="W1695">SUM((B$3:B$265&gt;=T1695)*(C$3:C$265))/COUNTIF(B$3:B$265,"&gt;=" &amp;T1695)</f>
        <v>6.5013605288920129</v>
      </c>
    </row>
    <row r="1696" spans="20:23" x14ac:dyDescent="0.25">
      <c r="T1696" s="3">
        <f t="shared" si="36"/>
        <v>1713</v>
      </c>
      <c r="U1696" s="10">
        <f t="array" ref="U1696">SUM((B$3:B$265&lt;T1696)*((C$3:C$265-V1696)^2))+SUM((B$3:B$265&gt;=T1696)*((C$3:C$265-W1696)^2))</f>
        <v>103.84319629021775</v>
      </c>
      <c r="V1696" s="11">
        <f t="array" ref="V1696">SUM((B$3:B$265&lt;T1696)*(C$3:C$265))/COUNTIF(B$3:B$265,"&lt;"&amp; T1696)</f>
        <v>5.2430392475805698</v>
      </c>
      <c r="W1696" s="11">
        <f t="array" ref="W1696">SUM((B$3:B$265&gt;=T1696)*(C$3:C$265))/COUNTIF(B$3:B$265,"&gt;=" &amp;T1696)</f>
        <v>6.5013605288920129</v>
      </c>
    </row>
    <row r="1697" spans="20:23" x14ac:dyDescent="0.25">
      <c r="T1697" s="3">
        <f t="shared" si="36"/>
        <v>1714</v>
      </c>
      <c r="U1697" s="10">
        <f t="array" ref="U1697">SUM((B$3:B$265&lt;T1697)*((C$3:C$265-V1697)^2))+SUM((B$3:B$265&gt;=T1697)*((C$3:C$265-W1697)^2))</f>
        <v>103.84319629021775</v>
      </c>
      <c r="V1697" s="11">
        <f t="array" ref="V1697">SUM((B$3:B$265&lt;T1697)*(C$3:C$265))/COUNTIF(B$3:B$265,"&lt;"&amp; T1697)</f>
        <v>5.2430392475805698</v>
      </c>
      <c r="W1697" s="11">
        <f t="array" ref="W1697">SUM((B$3:B$265&gt;=T1697)*(C$3:C$265))/COUNTIF(B$3:B$265,"&gt;=" &amp;T1697)</f>
        <v>6.5013605288920129</v>
      </c>
    </row>
    <row r="1698" spans="20:23" x14ac:dyDescent="0.25">
      <c r="T1698" s="3">
        <f t="shared" si="36"/>
        <v>1715</v>
      </c>
      <c r="U1698" s="10">
        <f t="array" ref="U1698">SUM((B$3:B$265&lt;T1698)*((C$3:C$265-V1698)^2))+SUM((B$3:B$265&gt;=T1698)*((C$3:C$265-W1698)^2))</f>
        <v>103.84319629021775</v>
      </c>
      <c r="V1698" s="11">
        <f t="array" ref="V1698">SUM((B$3:B$265&lt;T1698)*(C$3:C$265))/COUNTIF(B$3:B$265,"&lt;"&amp; T1698)</f>
        <v>5.2430392475805698</v>
      </c>
      <c r="W1698" s="11">
        <f t="array" ref="W1698">SUM((B$3:B$265&gt;=T1698)*(C$3:C$265))/COUNTIF(B$3:B$265,"&gt;=" &amp;T1698)</f>
        <v>6.5013605288920129</v>
      </c>
    </row>
    <row r="1699" spans="20:23" x14ac:dyDescent="0.25">
      <c r="T1699" s="3">
        <f t="shared" si="36"/>
        <v>1716</v>
      </c>
      <c r="U1699" s="10">
        <f t="array" ref="U1699">SUM((B$3:B$265&lt;T1699)*((C$3:C$265-V1699)^2))+SUM((B$3:B$265&gt;=T1699)*((C$3:C$265-W1699)^2))</f>
        <v>103.84319629021775</v>
      </c>
      <c r="V1699" s="11">
        <f t="array" ref="V1699">SUM((B$3:B$265&lt;T1699)*(C$3:C$265))/COUNTIF(B$3:B$265,"&lt;"&amp; T1699)</f>
        <v>5.2430392475805698</v>
      </c>
      <c r="W1699" s="11">
        <f t="array" ref="W1699">SUM((B$3:B$265&gt;=T1699)*(C$3:C$265))/COUNTIF(B$3:B$265,"&gt;=" &amp;T1699)</f>
        <v>6.5013605288920129</v>
      </c>
    </row>
    <row r="1700" spans="20:23" x14ac:dyDescent="0.25">
      <c r="T1700" s="3">
        <f t="shared" si="36"/>
        <v>1717</v>
      </c>
      <c r="U1700" s="10">
        <f t="array" ref="U1700">SUM((B$3:B$265&lt;T1700)*((C$3:C$265-V1700)^2))+SUM((B$3:B$265&gt;=T1700)*((C$3:C$265-W1700)^2))</f>
        <v>103.80125178834405</v>
      </c>
      <c r="V1700" s="11">
        <f t="array" ref="V1700">SUM((B$3:B$265&lt;T1700)*(C$3:C$265))/COUNTIF(B$3:B$265,"&lt;"&amp; T1700)</f>
        <v>5.2481210154062135</v>
      </c>
      <c r="W1700" s="11">
        <f t="array" ref="W1700">SUM((B$3:B$265&gt;=T1700)*(C$3:C$265))/COUNTIF(B$3:B$265,"&gt;=" &amp;T1700)</f>
        <v>6.5058917075850298</v>
      </c>
    </row>
    <row r="1701" spans="20:23" x14ac:dyDescent="0.25">
      <c r="T1701" s="3">
        <f t="shared" si="36"/>
        <v>1718</v>
      </c>
      <c r="U1701" s="10">
        <f t="array" ref="U1701">SUM((B$3:B$265&lt;T1701)*((C$3:C$265-V1701)^2))+SUM((B$3:B$265&gt;=T1701)*((C$3:C$265-W1701)^2))</f>
        <v>103.80125178834405</v>
      </c>
      <c r="V1701" s="11">
        <f t="array" ref="V1701">SUM((B$3:B$265&lt;T1701)*(C$3:C$265))/COUNTIF(B$3:B$265,"&lt;"&amp; T1701)</f>
        <v>5.2481210154062135</v>
      </c>
      <c r="W1701" s="11">
        <f t="array" ref="W1701">SUM((B$3:B$265&gt;=T1701)*(C$3:C$265))/COUNTIF(B$3:B$265,"&gt;=" &amp;T1701)</f>
        <v>6.5058917075850298</v>
      </c>
    </row>
    <row r="1702" spans="20:23" x14ac:dyDescent="0.25">
      <c r="T1702" s="3">
        <f t="shared" si="36"/>
        <v>1719</v>
      </c>
      <c r="U1702" s="10">
        <f t="array" ref="U1702">SUM((B$3:B$265&lt;T1702)*((C$3:C$265-V1702)^2))+SUM((B$3:B$265&gt;=T1702)*((C$3:C$265-W1702)^2))</f>
        <v>103.80125178834405</v>
      </c>
      <c r="V1702" s="11">
        <f t="array" ref="V1702">SUM((B$3:B$265&lt;T1702)*(C$3:C$265))/COUNTIF(B$3:B$265,"&lt;"&amp; T1702)</f>
        <v>5.2481210154062135</v>
      </c>
      <c r="W1702" s="11">
        <f t="array" ref="W1702">SUM((B$3:B$265&gt;=T1702)*(C$3:C$265))/COUNTIF(B$3:B$265,"&gt;=" &amp;T1702)</f>
        <v>6.5058917075850298</v>
      </c>
    </row>
    <row r="1703" spans="20:23" x14ac:dyDescent="0.25">
      <c r="T1703" s="3">
        <f t="shared" si="36"/>
        <v>1720</v>
      </c>
      <c r="U1703" s="10">
        <f t="array" ref="U1703">SUM((B$3:B$265&lt;T1703)*((C$3:C$265-V1703)^2))+SUM((B$3:B$265&gt;=T1703)*((C$3:C$265-W1703)^2))</f>
        <v>103.80125178834405</v>
      </c>
      <c r="V1703" s="11">
        <f t="array" ref="V1703">SUM((B$3:B$265&lt;T1703)*(C$3:C$265))/COUNTIF(B$3:B$265,"&lt;"&amp; T1703)</f>
        <v>5.2481210154062135</v>
      </c>
      <c r="W1703" s="11">
        <f t="array" ref="W1703">SUM((B$3:B$265&gt;=T1703)*(C$3:C$265))/COUNTIF(B$3:B$265,"&gt;=" &amp;T1703)</f>
        <v>6.5058917075850298</v>
      </c>
    </row>
    <row r="1704" spans="20:23" x14ac:dyDescent="0.25">
      <c r="T1704" s="3">
        <f t="shared" si="36"/>
        <v>1721</v>
      </c>
      <c r="U1704" s="10">
        <f t="array" ref="U1704">SUM((B$3:B$265&lt;T1704)*((C$3:C$265-V1704)^2))+SUM((B$3:B$265&gt;=T1704)*((C$3:C$265-W1704)^2))</f>
        <v>103.80125178834405</v>
      </c>
      <c r="V1704" s="11">
        <f t="array" ref="V1704">SUM((B$3:B$265&lt;T1704)*(C$3:C$265))/COUNTIF(B$3:B$265,"&lt;"&amp; T1704)</f>
        <v>5.2481210154062135</v>
      </c>
      <c r="W1704" s="11">
        <f t="array" ref="W1704">SUM((B$3:B$265&gt;=T1704)*(C$3:C$265))/COUNTIF(B$3:B$265,"&gt;=" &amp;T1704)</f>
        <v>6.5058917075850298</v>
      </c>
    </row>
    <row r="1705" spans="20:23" x14ac:dyDescent="0.25">
      <c r="T1705" s="3">
        <f t="shared" si="36"/>
        <v>1722</v>
      </c>
      <c r="U1705" s="10">
        <f t="array" ref="U1705">SUM((B$3:B$265&lt;T1705)*((C$3:C$265-V1705)^2))+SUM((B$3:B$265&gt;=T1705)*((C$3:C$265-W1705)^2))</f>
        <v>103.80125178834405</v>
      </c>
      <c r="V1705" s="11">
        <f t="array" ref="V1705">SUM((B$3:B$265&lt;T1705)*(C$3:C$265))/COUNTIF(B$3:B$265,"&lt;"&amp; T1705)</f>
        <v>5.2481210154062135</v>
      </c>
      <c r="W1705" s="11">
        <f t="array" ref="W1705">SUM((B$3:B$265&gt;=T1705)*(C$3:C$265))/COUNTIF(B$3:B$265,"&gt;=" &amp;T1705)</f>
        <v>6.5058917075850298</v>
      </c>
    </row>
    <row r="1706" spans="20:23" x14ac:dyDescent="0.25">
      <c r="T1706" s="3">
        <f t="shared" si="36"/>
        <v>1723</v>
      </c>
      <c r="U1706" s="10">
        <f t="array" ref="U1706">SUM((B$3:B$265&lt;T1706)*((C$3:C$265-V1706)^2))+SUM((B$3:B$265&gt;=T1706)*((C$3:C$265-W1706)^2))</f>
        <v>103.80125178834405</v>
      </c>
      <c r="V1706" s="11">
        <f t="array" ref="V1706">SUM((B$3:B$265&lt;T1706)*(C$3:C$265))/COUNTIF(B$3:B$265,"&lt;"&amp; T1706)</f>
        <v>5.2481210154062135</v>
      </c>
      <c r="W1706" s="11">
        <f t="array" ref="W1706">SUM((B$3:B$265&gt;=T1706)*(C$3:C$265))/COUNTIF(B$3:B$265,"&gt;=" &amp;T1706)</f>
        <v>6.5058917075850298</v>
      </c>
    </row>
    <row r="1707" spans="20:23" x14ac:dyDescent="0.25">
      <c r="T1707" s="3">
        <f t="shared" si="36"/>
        <v>1724</v>
      </c>
      <c r="U1707" s="10">
        <f t="array" ref="U1707">SUM((B$3:B$265&lt;T1707)*((C$3:C$265-V1707)^2))+SUM((B$3:B$265&gt;=T1707)*((C$3:C$265-W1707)^2))</f>
        <v>103.80125178834405</v>
      </c>
      <c r="V1707" s="11">
        <f t="array" ref="V1707">SUM((B$3:B$265&lt;T1707)*(C$3:C$265))/COUNTIF(B$3:B$265,"&lt;"&amp; T1707)</f>
        <v>5.2481210154062135</v>
      </c>
      <c r="W1707" s="11">
        <f t="array" ref="W1707">SUM((B$3:B$265&gt;=T1707)*(C$3:C$265))/COUNTIF(B$3:B$265,"&gt;=" &amp;T1707)</f>
        <v>6.5058917075850298</v>
      </c>
    </row>
    <row r="1708" spans="20:23" x14ac:dyDescent="0.25">
      <c r="T1708" s="3">
        <f t="shared" si="36"/>
        <v>1725</v>
      </c>
      <c r="U1708" s="10">
        <f t="array" ref="U1708">SUM((B$3:B$265&lt;T1708)*((C$3:C$265-V1708)^2))+SUM((B$3:B$265&gt;=T1708)*((C$3:C$265-W1708)^2))</f>
        <v>103.80125178834405</v>
      </c>
      <c r="V1708" s="11">
        <f t="array" ref="V1708">SUM((B$3:B$265&lt;T1708)*(C$3:C$265))/COUNTIF(B$3:B$265,"&lt;"&amp; T1708)</f>
        <v>5.2481210154062135</v>
      </c>
      <c r="W1708" s="11">
        <f t="array" ref="W1708">SUM((B$3:B$265&gt;=T1708)*(C$3:C$265))/COUNTIF(B$3:B$265,"&gt;=" &amp;T1708)</f>
        <v>6.5058917075850298</v>
      </c>
    </row>
    <row r="1709" spans="20:23" x14ac:dyDescent="0.25">
      <c r="T1709" s="3">
        <f t="shared" si="36"/>
        <v>1726</v>
      </c>
      <c r="U1709" s="10">
        <f t="array" ref="U1709">SUM((B$3:B$265&lt;T1709)*((C$3:C$265-V1709)^2))+SUM((B$3:B$265&gt;=T1709)*((C$3:C$265-W1709)^2))</f>
        <v>103.80125178834405</v>
      </c>
      <c r="V1709" s="11">
        <f t="array" ref="V1709">SUM((B$3:B$265&lt;T1709)*(C$3:C$265))/COUNTIF(B$3:B$265,"&lt;"&amp; T1709)</f>
        <v>5.2481210154062135</v>
      </c>
      <c r="W1709" s="11">
        <f t="array" ref="W1709">SUM((B$3:B$265&gt;=T1709)*(C$3:C$265))/COUNTIF(B$3:B$265,"&gt;=" &amp;T1709)</f>
        <v>6.5058917075850298</v>
      </c>
    </row>
    <row r="1710" spans="20:23" x14ac:dyDescent="0.25">
      <c r="T1710" s="3">
        <f t="shared" si="36"/>
        <v>1727</v>
      </c>
      <c r="U1710" s="10">
        <f t="array" ref="U1710">SUM((B$3:B$265&lt;T1710)*((C$3:C$265-V1710)^2))+SUM((B$3:B$265&gt;=T1710)*((C$3:C$265-W1710)^2))</f>
        <v>103.80125178834405</v>
      </c>
      <c r="V1710" s="11">
        <f t="array" ref="V1710">SUM((B$3:B$265&lt;T1710)*(C$3:C$265))/COUNTIF(B$3:B$265,"&lt;"&amp; T1710)</f>
        <v>5.2481210154062135</v>
      </c>
      <c r="W1710" s="11">
        <f t="array" ref="W1710">SUM((B$3:B$265&gt;=T1710)*(C$3:C$265))/COUNTIF(B$3:B$265,"&gt;=" &amp;T1710)</f>
        <v>6.5058917075850298</v>
      </c>
    </row>
    <row r="1711" spans="20:23" x14ac:dyDescent="0.25">
      <c r="T1711" s="3">
        <f t="shared" si="36"/>
        <v>1728</v>
      </c>
      <c r="U1711" s="10">
        <f t="array" ref="U1711">SUM((B$3:B$265&lt;T1711)*((C$3:C$265-V1711)^2))+SUM((B$3:B$265&gt;=T1711)*((C$3:C$265-W1711)^2))</f>
        <v>103.80125178834405</v>
      </c>
      <c r="V1711" s="11">
        <f t="array" ref="V1711">SUM((B$3:B$265&lt;T1711)*(C$3:C$265))/COUNTIF(B$3:B$265,"&lt;"&amp; T1711)</f>
        <v>5.2481210154062135</v>
      </c>
      <c r="W1711" s="11">
        <f t="array" ref="W1711">SUM((B$3:B$265&gt;=T1711)*(C$3:C$265))/COUNTIF(B$3:B$265,"&gt;=" &amp;T1711)</f>
        <v>6.5058917075850298</v>
      </c>
    </row>
    <row r="1712" spans="20:23" x14ac:dyDescent="0.25">
      <c r="T1712" s="3">
        <f t="shared" si="36"/>
        <v>1729</v>
      </c>
      <c r="U1712" s="10">
        <f t="array" ref="U1712">SUM((B$3:B$265&lt;T1712)*((C$3:C$265-V1712)^2))+SUM((B$3:B$265&gt;=T1712)*((C$3:C$265-W1712)^2))</f>
        <v>103.80125178834405</v>
      </c>
      <c r="V1712" s="11">
        <f t="array" ref="V1712">SUM((B$3:B$265&lt;T1712)*(C$3:C$265))/COUNTIF(B$3:B$265,"&lt;"&amp; T1712)</f>
        <v>5.2481210154062135</v>
      </c>
      <c r="W1712" s="11">
        <f t="array" ref="W1712">SUM((B$3:B$265&gt;=T1712)*(C$3:C$265))/COUNTIF(B$3:B$265,"&gt;=" &amp;T1712)</f>
        <v>6.5058917075850298</v>
      </c>
    </row>
    <row r="1713" spans="20:23" x14ac:dyDescent="0.25">
      <c r="T1713" s="3">
        <f t="shared" si="36"/>
        <v>1730</v>
      </c>
      <c r="U1713" s="10">
        <f t="array" ref="U1713">SUM((B$3:B$265&lt;T1713)*((C$3:C$265-V1713)^2))+SUM((B$3:B$265&gt;=T1713)*((C$3:C$265-W1713)^2))</f>
        <v>103.80125178834405</v>
      </c>
      <c r="V1713" s="11">
        <f t="array" ref="V1713">SUM((B$3:B$265&lt;T1713)*(C$3:C$265))/COUNTIF(B$3:B$265,"&lt;"&amp; T1713)</f>
        <v>5.2481210154062135</v>
      </c>
      <c r="W1713" s="11">
        <f t="array" ref="W1713">SUM((B$3:B$265&gt;=T1713)*(C$3:C$265))/COUNTIF(B$3:B$265,"&gt;=" &amp;T1713)</f>
        <v>6.5058917075850298</v>
      </c>
    </row>
    <row r="1714" spans="20:23" x14ac:dyDescent="0.25">
      <c r="T1714" s="3">
        <f t="shared" si="36"/>
        <v>1731</v>
      </c>
      <c r="U1714" s="10">
        <f t="array" ref="U1714">SUM((B$3:B$265&lt;T1714)*((C$3:C$265-V1714)^2))+SUM((B$3:B$265&gt;=T1714)*((C$3:C$265-W1714)^2))</f>
        <v>103.80125178834405</v>
      </c>
      <c r="V1714" s="11">
        <f t="array" ref="V1714">SUM((B$3:B$265&lt;T1714)*(C$3:C$265))/COUNTIF(B$3:B$265,"&lt;"&amp; T1714)</f>
        <v>5.2481210154062135</v>
      </c>
      <c r="W1714" s="11">
        <f t="array" ref="W1714">SUM((B$3:B$265&gt;=T1714)*(C$3:C$265))/COUNTIF(B$3:B$265,"&gt;=" &amp;T1714)</f>
        <v>6.5058917075850298</v>
      </c>
    </row>
    <row r="1715" spans="20:23" x14ac:dyDescent="0.25">
      <c r="T1715" s="3">
        <f t="shared" si="36"/>
        <v>1732</v>
      </c>
      <c r="U1715" s="10">
        <f t="array" ref="U1715">SUM((B$3:B$265&lt;T1715)*((C$3:C$265-V1715)^2))+SUM((B$3:B$265&gt;=T1715)*((C$3:C$265-W1715)^2))</f>
        <v>103.80125178834405</v>
      </c>
      <c r="V1715" s="11">
        <f t="array" ref="V1715">SUM((B$3:B$265&lt;T1715)*(C$3:C$265))/COUNTIF(B$3:B$265,"&lt;"&amp; T1715)</f>
        <v>5.2481210154062135</v>
      </c>
      <c r="W1715" s="11">
        <f t="array" ref="W1715">SUM((B$3:B$265&gt;=T1715)*(C$3:C$265))/COUNTIF(B$3:B$265,"&gt;=" &amp;T1715)</f>
        <v>6.5058917075850298</v>
      </c>
    </row>
    <row r="1716" spans="20:23" x14ac:dyDescent="0.25">
      <c r="T1716" s="3">
        <f t="shared" si="36"/>
        <v>1733</v>
      </c>
      <c r="U1716" s="10">
        <f t="array" ref="U1716">SUM((B$3:B$265&lt;T1716)*((C$3:C$265-V1716)^2))+SUM((B$3:B$265&gt;=T1716)*((C$3:C$265-W1716)^2))</f>
        <v>103.80125178834405</v>
      </c>
      <c r="V1716" s="11">
        <f t="array" ref="V1716">SUM((B$3:B$265&lt;T1716)*(C$3:C$265))/COUNTIF(B$3:B$265,"&lt;"&amp; T1716)</f>
        <v>5.2481210154062135</v>
      </c>
      <c r="W1716" s="11">
        <f t="array" ref="W1716">SUM((B$3:B$265&gt;=T1716)*(C$3:C$265))/COUNTIF(B$3:B$265,"&gt;=" &amp;T1716)</f>
        <v>6.5058917075850298</v>
      </c>
    </row>
    <row r="1717" spans="20:23" x14ac:dyDescent="0.25">
      <c r="T1717" s="3">
        <f t="shared" si="36"/>
        <v>1734</v>
      </c>
      <c r="U1717" s="10">
        <f t="array" ref="U1717">SUM((B$3:B$265&lt;T1717)*((C$3:C$265-V1717)^2))+SUM((B$3:B$265&gt;=T1717)*((C$3:C$265-W1717)^2))</f>
        <v>103.80125178834405</v>
      </c>
      <c r="V1717" s="11">
        <f t="array" ref="V1717">SUM((B$3:B$265&lt;T1717)*(C$3:C$265))/COUNTIF(B$3:B$265,"&lt;"&amp; T1717)</f>
        <v>5.2481210154062135</v>
      </c>
      <c r="W1717" s="11">
        <f t="array" ref="W1717">SUM((B$3:B$265&gt;=T1717)*(C$3:C$265))/COUNTIF(B$3:B$265,"&gt;=" &amp;T1717)</f>
        <v>6.5058917075850298</v>
      </c>
    </row>
    <row r="1718" spans="20:23" x14ac:dyDescent="0.25">
      <c r="T1718" s="3">
        <f t="shared" si="36"/>
        <v>1735</v>
      </c>
      <c r="U1718" s="10">
        <f t="array" ref="U1718">SUM((B$3:B$265&lt;T1718)*((C$3:C$265-V1718)^2))+SUM((B$3:B$265&gt;=T1718)*((C$3:C$265-W1718)^2))</f>
        <v>103.80125178834405</v>
      </c>
      <c r="V1718" s="11">
        <f t="array" ref="V1718">SUM((B$3:B$265&lt;T1718)*(C$3:C$265))/COUNTIF(B$3:B$265,"&lt;"&amp; T1718)</f>
        <v>5.2481210154062135</v>
      </c>
      <c r="W1718" s="11">
        <f t="array" ref="W1718">SUM((B$3:B$265&gt;=T1718)*(C$3:C$265))/COUNTIF(B$3:B$265,"&gt;=" &amp;T1718)</f>
        <v>6.5058917075850298</v>
      </c>
    </row>
    <row r="1719" spans="20:23" x14ac:dyDescent="0.25">
      <c r="T1719" s="3">
        <f t="shared" si="36"/>
        <v>1736</v>
      </c>
      <c r="U1719" s="10">
        <f t="array" ref="U1719">SUM((B$3:B$265&lt;T1719)*((C$3:C$265-V1719)^2))+SUM((B$3:B$265&gt;=T1719)*((C$3:C$265-W1719)^2))</f>
        <v>103.80125178834405</v>
      </c>
      <c r="V1719" s="11">
        <f t="array" ref="V1719">SUM((B$3:B$265&lt;T1719)*(C$3:C$265))/COUNTIF(B$3:B$265,"&lt;"&amp; T1719)</f>
        <v>5.2481210154062135</v>
      </c>
      <c r="W1719" s="11">
        <f t="array" ref="W1719">SUM((B$3:B$265&gt;=T1719)*(C$3:C$265))/COUNTIF(B$3:B$265,"&gt;=" &amp;T1719)</f>
        <v>6.5058917075850298</v>
      </c>
    </row>
    <row r="1720" spans="20:23" x14ac:dyDescent="0.25">
      <c r="T1720" s="3">
        <f t="shared" si="36"/>
        <v>1737</v>
      </c>
      <c r="U1720" s="10">
        <f t="array" ref="U1720">SUM((B$3:B$265&lt;T1720)*((C$3:C$265-V1720)^2))+SUM((B$3:B$265&gt;=T1720)*((C$3:C$265-W1720)^2))</f>
        <v>103.80125178834405</v>
      </c>
      <c r="V1720" s="11">
        <f t="array" ref="V1720">SUM((B$3:B$265&lt;T1720)*(C$3:C$265))/COUNTIF(B$3:B$265,"&lt;"&amp; T1720)</f>
        <v>5.2481210154062135</v>
      </c>
      <c r="W1720" s="11">
        <f t="array" ref="W1720">SUM((B$3:B$265&gt;=T1720)*(C$3:C$265))/COUNTIF(B$3:B$265,"&gt;=" &amp;T1720)</f>
        <v>6.5058917075850298</v>
      </c>
    </row>
    <row r="1721" spans="20:23" x14ac:dyDescent="0.25">
      <c r="T1721" s="3">
        <f t="shared" si="36"/>
        <v>1738</v>
      </c>
      <c r="U1721" s="10">
        <f t="array" ref="U1721">SUM((B$3:B$265&lt;T1721)*((C$3:C$265-V1721)^2))+SUM((B$3:B$265&gt;=T1721)*((C$3:C$265-W1721)^2))</f>
        <v>103.80125178834405</v>
      </c>
      <c r="V1721" s="11">
        <f t="array" ref="V1721">SUM((B$3:B$265&lt;T1721)*(C$3:C$265))/COUNTIF(B$3:B$265,"&lt;"&amp; T1721)</f>
        <v>5.2481210154062135</v>
      </c>
      <c r="W1721" s="11">
        <f t="array" ref="W1721">SUM((B$3:B$265&gt;=T1721)*(C$3:C$265))/COUNTIF(B$3:B$265,"&gt;=" &amp;T1721)</f>
        <v>6.5058917075850298</v>
      </c>
    </row>
    <row r="1722" spans="20:23" x14ac:dyDescent="0.25">
      <c r="T1722" s="3">
        <f t="shared" si="36"/>
        <v>1739</v>
      </c>
      <c r="U1722" s="10">
        <f t="array" ref="U1722">SUM((B$3:B$265&lt;T1722)*((C$3:C$265-V1722)^2))+SUM((B$3:B$265&gt;=T1722)*((C$3:C$265-W1722)^2))</f>
        <v>103.80125178834405</v>
      </c>
      <c r="V1722" s="11">
        <f t="array" ref="V1722">SUM((B$3:B$265&lt;T1722)*(C$3:C$265))/COUNTIF(B$3:B$265,"&lt;"&amp; T1722)</f>
        <v>5.2481210154062135</v>
      </c>
      <c r="W1722" s="11">
        <f t="array" ref="W1722">SUM((B$3:B$265&gt;=T1722)*(C$3:C$265))/COUNTIF(B$3:B$265,"&gt;=" &amp;T1722)</f>
        <v>6.5058917075850298</v>
      </c>
    </row>
    <row r="1723" spans="20:23" x14ac:dyDescent="0.25">
      <c r="T1723" s="3">
        <f t="shared" si="36"/>
        <v>1740</v>
      </c>
      <c r="U1723" s="10">
        <f t="array" ref="U1723">SUM((B$3:B$265&lt;T1723)*((C$3:C$265-V1723)^2))+SUM((B$3:B$265&gt;=T1723)*((C$3:C$265-W1723)^2))</f>
        <v>103.80125178834405</v>
      </c>
      <c r="V1723" s="11">
        <f t="array" ref="V1723">SUM((B$3:B$265&lt;T1723)*(C$3:C$265))/COUNTIF(B$3:B$265,"&lt;"&amp; T1723)</f>
        <v>5.2481210154062135</v>
      </c>
      <c r="W1723" s="11">
        <f t="array" ref="W1723">SUM((B$3:B$265&gt;=T1723)*(C$3:C$265))/COUNTIF(B$3:B$265,"&gt;=" &amp;T1723)</f>
        <v>6.5058917075850298</v>
      </c>
    </row>
    <row r="1724" spans="20:23" x14ac:dyDescent="0.25">
      <c r="T1724" s="3">
        <f t="shared" si="36"/>
        <v>1741</v>
      </c>
      <c r="U1724" s="10">
        <f t="array" ref="U1724">SUM((B$3:B$265&lt;T1724)*((C$3:C$265-V1724)^2))+SUM((B$3:B$265&gt;=T1724)*((C$3:C$265-W1724)^2))</f>
        <v>103.80125178834405</v>
      </c>
      <c r="V1724" s="11">
        <f t="array" ref="V1724">SUM((B$3:B$265&lt;T1724)*(C$3:C$265))/COUNTIF(B$3:B$265,"&lt;"&amp; T1724)</f>
        <v>5.2481210154062135</v>
      </c>
      <c r="W1724" s="11">
        <f t="array" ref="W1724">SUM((B$3:B$265&gt;=T1724)*(C$3:C$265))/COUNTIF(B$3:B$265,"&gt;=" &amp;T1724)</f>
        <v>6.5058917075850298</v>
      </c>
    </row>
    <row r="1725" spans="20:23" x14ac:dyDescent="0.25">
      <c r="T1725" s="3">
        <f t="shared" si="36"/>
        <v>1742</v>
      </c>
      <c r="U1725" s="10">
        <f t="array" ref="U1725">SUM((B$3:B$265&lt;T1725)*((C$3:C$265-V1725)^2))+SUM((B$3:B$265&gt;=T1725)*((C$3:C$265-W1725)^2))</f>
        <v>103.80125178834405</v>
      </c>
      <c r="V1725" s="11">
        <f t="array" ref="V1725">SUM((B$3:B$265&lt;T1725)*(C$3:C$265))/COUNTIF(B$3:B$265,"&lt;"&amp; T1725)</f>
        <v>5.2481210154062135</v>
      </c>
      <c r="W1725" s="11">
        <f t="array" ref="W1725">SUM((B$3:B$265&gt;=T1725)*(C$3:C$265))/COUNTIF(B$3:B$265,"&gt;=" &amp;T1725)</f>
        <v>6.5058917075850298</v>
      </c>
    </row>
    <row r="1726" spans="20:23" x14ac:dyDescent="0.25">
      <c r="T1726" s="3">
        <f t="shared" si="36"/>
        <v>1743</v>
      </c>
      <c r="U1726" s="10">
        <f t="array" ref="U1726">SUM((B$3:B$265&lt;T1726)*((C$3:C$265-V1726)^2))+SUM((B$3:B$265&gt;=T1726)*((C$3:C$265-W1726)^2))</f>
        <v>103.80125178834405</v>
      </c>
      <c r="V1726" s="11">
        <f t="array" ref="V1726">SUM((B$3:B$265&lt;T1726)*(C$3:C$265))/COUNTIF(B$3:B$265,"&lt;"&amp; T1726)</f>
        <v>5.2481210154062135</v>
      </c>
      <c r="W1726" s="11">
        <f t="array" ref="W1726">SUM((B$3:B$265&gt;=T1726)*(C$3:C$265))/COUNTIF(B$3:B$265,"&gt;=" &amp;T1726)</f>
        <v>6.5058917075850298</v>
      </c>
    </row>
    <row r="1727" spans="20:23" x14ac:dyDescent="0.25">
      <c r="T1727" s="3">
        <f t="shared" si="36"/>
        <v>1744</v>
      </c>
      <c r="U1727" s="10">
        <f t="array" ref="U1727">SUM((B$3:B$265&lt;T1727)*((C$3:C$265-V1727)^2))+SUM((B$3:B$265&gt;=T1727)*((C$3:C$265-W1727)^2))</f>
        <v>103.80125178834405</v>
      </c>
      <c r="V1727" s="11">
        <f t="array" ref="V1727">SUM((B$3:B$265&lt;T1727)*(C$3:C$265))/COUNTIF(B$3:B$265,"&lt;"&amp; T1727)</f>
        <v>5.2481210154062135</v>
      </c>
      <c r="W1727" s="11">
        <f t="array" ref="W1727">SUM((B$3:B$265&gt;=T1727)*(C$3:C$265))/COUNTIF(B$3:B$265,"&gt;=" &amp;T1727)</f>
        <v>6.5058917075850298</v>
      </c>
    </row>
    <row r="1728" spans="20:23" x14ac:dyDescent="0.25">
      <c r="T1728" s="3">
        <f t="shared" si="36"/>
        <v>1745</v>
      </c>
      <c r="U1728" s="10">
        <f t="array" ref="U1728">SUM((B$3:B$265&lt;T1728)*((C$3:C$265-V1728)^2))+SUM((B$3:B$265&gt;=T1728)*((C$3:C$265-W1728)^2))</f>
        <v>103.80125178834405</v>
      </c>
      <c r="V1728" s="11">
        <f t="array" ref="V1728">SUM((B$3:B$265&lt;T1728)*(C$3:C$265))/COUNTIF(B$3:B$265,"&lt;"&amp; T1728)</f>
        <v>5.2481210154062135</v>
      </c>
      <c r="W1728" s="11">
        <f t="array" ref="W1728">SUM((B$3:B$265&gt;=T1728)*(C$3:C$265))/COUNTIF(B$3:B$265,"&gt;=" &amp;T1728)</f>
        <v>6.5058917075850298</v>
      </c>
    </row>
    <row r="1729" spans="20:23" x14ac:dyDescent="0.25">
      <c r="T1729" s="3">
        <f t="shared" si="36"/>
        <v>1746</v>
      </c>
      <c r="U1729" s="10">
        <f t="array" ref="U1729">SUM((B$3:B$265&lt;T1729)*((C$3:C$265-V1729)^2))+SUM((B$3:B$265&gt;=T1729)*((C$3:C$265-W1729)^2))</f>
        <v>103.80125178834405</v>
      </c>
      <c r="V1729" s="11">
        <f t="array" ref="V1729">SUM((B$3:B$265&lt;T1729)*(C$3:C$265))/COUNTIF(B$3:B$265,"&lt;"&amp; T1729)</f>
        <v>5.2481210154062135</v>
      </c>
      <c r="W1729" s="11">
        <f t="array" ref="W1729">SUM((B$3:B$265&gt;=T1729)*(C$3:C$265))/COUNTIF(B$3:B$265,"&gt;=" &amp;T1729)</f>
        <v>6.5058917075850298</v>
      </c>
    </row>
    <row r="1730" spans="20:23" x14ac:dyDescent="0.25">
      <c r="T1730" s="3">
        <f t="shared" si="36"/>
        <v>1747</v>
      </c>
      <c r="U1730" s="10">
        <f t="array" ref="U1730">SUM((B$3:B$265&lt;T1730)*((C$3:C$265-V1730)^2))+SUM((B$3:B$265&gt;=T1730)*((C$3:C$265-W1730)^2))</f>
        <v>103.80125178834405</v>
      </c>
      <c r="V1730" s="11">
        <f t="array" ref="V1730">SUM((B$3:B$265&lt;T1730)*(C$3:C$265))/COUNTIF(B$3:B$265,"&lt;"&amp; T1730)</f>
        <v>5.2481210154062135</v>
      </c>
      <c r="W1730" s="11">
        <f t="array" ref="W1730">SUM((B$3:B$265&gt;=T1730)*(C$3:C$265))/COUNTIF(B$3:B$265,"&gt;=" &amp;T1730)</f>
        <v>6.5058917075850298</v>
      </c>
    </row>
    <row r="1731" spans="20:23" x14ac:dyDescent="0.25">
      <c r="T1731" s="3">
        <f t="shared" si="36"/>
        <v>1748</v>
      </c>
      <c r="U1731" s="10">
        <f t="array" ref="U1731">SUM((B$3:B$265&lt;T1731)*((C$3:C$265-V1731)^2))+SUM((B$3:B$265&gt;=T1731)*((C$3:C$265-W1731)^2))</f>
        <v>103.80125178834405</v>
      </c>
      <c r="V1731" s="11">
        <f t="array" ref="V1731">SUM((B$3:B$265&lt;T1731)*(C$3:C$265))/COUNTIF(B$3:B$265,"&lt;"&amp; T1731)</f>
        <v>5.2481210154062135</v>
      </c>
      <c r="W1731" s="11">
        <f t="array" ref="W1731">SUM((B$3:B$265&gt;=T1731)*(C$3:C$265))/COUNTIF(B$3:B$265,"&gt;=" &amp;T1731)</f>
        <v>6.5058917075850298</v>
      </c>
    </row>
    <row r="1732" spans="20:23" x14ac:dyDescent="0.25">
      <c r="T1732" s="3">
        <f t="shared" si="36"/>
        <v>1749</v>
      </c>
      <c r="U1732" s="10">
        <f t="array" ref="U1732">SUM((B$3:B$265&lt;T1732)*((C$3:C$265-V1732)^2))+SUM((B$3:B$265&gt;=T1732)*((C$3:C$265-W1732)^2))</f>
        <v>103.80125178834405</v>
      </c>
      <c r="V1732" s="11">
        <f t="array" ref="V1732">SUM((B$3:B$265&lt;T1732)*(C$3:C$265))/COUNTIF(B$3:B$265,"&lt;"&amp; T1732)</f>
        <v>5.2481210154062135</v>
      </c>
      <c r="W1732" s="11">
        <f t="array" ref="W1732">SUM((B$3:B$265&gt;=T1732)*(C$3:C$265))/COUNTIF(B$3:B$265,"&gt;=" &amp;T1732)</f>
        <v>6.5058917075850298</v>
      </c>
    </row>
    <row r="1733" spans="20:23" x14ac:dyDescent="0.25">
      <c r="T1733" s="3">
        <f t="shared" ref="T1733:T1796" si="37">T1732+1</f>
        <v>1750</v>
      </c>
      <c r="U1733" s="10">
        <f t="array" ref="U1733">SUM((B$3:B$265&lt;T1733)*((C$3:C$265-V1733)^2))+SUM((B$3:B$265&gt;=T1733)*((C$3:C$265-W1733)^2))</f>
        <v>103.80125178834405</v>
      </c>
      <c r="V1733" s="11">
        <f t="array" ref="V1733">SUM((B$3:B$265&lt;T1733)*(C$3:C$265))/COUNTIF(B$3:B$265,"&lt;"&amp; T1733)</f>
        <v>5.2481210154062135</v>
      </c>
      <c r="W1733" s="11">
        <f t="array" ref="W1733">SUM((B$3:B$265&gt;=T1733)*(C$3:C$265))/COUNTIF(B$3:B$265,"&gt;=" &amp;T1733)</f>
        <v>6.5058917075850298</v>
      </c>
    </row>
    <row r="1734" spans="20:23" x14ac:dyDescent="0.25">
      <c r="T1734" s="3">
        <f t="shared" si="37"/>
        <v>1751</v>
      </c>
      <c r="U1734" s="10">
        <f t="array" ref="U1734">SUM((B$3:B$265&lt;T1734)*((C$3:C$265-V1734)^2))+SUM((B$3:B$265&gt;=T1734)*((C$3:C$265-W1734)^2))</f>
        <v>100.57288456095422</v>
      </c>
      <c r="V1734" s="11">
        <f t="array" ref="V1734">SUM((B$3:B$265&lt;T1734)*(C$3:C$265))/COUNTIF(B$3:B$265,"&lt;"&amp; T1734)</f>
        <v>5.2428509266404912</v>
      </c>
      <c r="W1734" s="11">
        <f t="array" ref="W1734">SUM((B$3:B$265&gt;=T1734)*(C$3:C$265))/COUNTIF(B$3:B$265,"&gt;=" &amp;T1734)</f>
        <v>6.5193720020644408</v>
      </c>
    </row>
    <row r="1735" spans="20:23" x14ac:dyDescent="0.25">
      <c r="T1735" s="3">
        <f t="shared" si="37"/>
        <v>1752</v>
      </c>
      <c r="U1735" s="10">
        <f t="array" ref="U1735">SUM((B$3:B$265&lt;T1735)*((C$3:C$265-V1735)^2))+SUM((B$3:B$265&gt;=T1735)*((C$3:C$265-W1735)^2))</f>
        <v>100.57288456095422</v>
      </c>
      <c r="V1735" s="11">
        <f t="array" ref="V1735">SUM((B$3:B$265&lt;T1735)*(C$3:C$265))/COUNTIF(B$3:B$265,"&lt;"&amp; T1735)</f>
        <v>5.2428509266404912</v>
      </c>
      <c r="W1735" s="11">
        <f t="array" ref="W1735">SUM((B$3:B$265&gt;=T1735)*(C$3:C$265))/COUNTIF(B$3:B$265,"&gt;=" &amp;T1735)</f>
        <v>6.5193720020644408</v>
      </c>
    </row>
    <row r="1736" spans="20:23" x14ac:dyDescent="0.25">
      <c r="T1736" s="3">
        <f t="shared" si="37"/>
        <v>1753</v>
      </c>
      <c r="U1736" s="10">
        <f t="array" ref="U1736">SUM((B$3:B$265&lt;T1736)*((C$3:C$265-V1736)^2))+SUM((B$3:B$265&gt;=T1736)*((C$3:C$265-W1736)^2))</f>
        <v>100.57288456095422</v>
      </c>
      <c r="V1736" s="11">
        <f t="array" ref="V1736">SUM((B$3:B$265&lt;T1736)*(C$3:C$265))/COUNTIF(B$3:B$265,"&lt;"&amp; T1736)</f>
        <v>5.2428509266404912</v>
      </c>
      <c r="W1736" s="11">
        <f t="array" ref="W1736">SUM((B$3:B$265&gt;=T1736)*(C$3:C$265))/COUNTIF(B$3:B$265,"&gt;=" &amp;T1736)</f>
        <v>6.5193720020644408</v>
      </c>
    </row>
    <row r="1737" spans="20:23" x14ac:dyDescent="0.25">
      <c r="T1737" s="3">
        <f t="shared" si="37"/>
        <v>1754</v>
      </c>
      <c r="U1737" s="10">
        <f t="array" ref="U1737">SUM((B$3:B$265&lt;T1737)*((C$3:C$265-V1737)^2))+SUM((B$3:B$265&gt;=T1737)*((C$3:C$265-W1737)^2))</f>
        <v>100.57288456095422</v>
      </c>
      <c r="V1737" s="11">
        <f t="array" ref="V1737">SUM((B$3:B$265&lt;T1737)*(C$3:C$265))/COUNTIF(B$3:B$265,"&lt;"&amp; T1737)</f>
        <v>5.2428509266404912</v>
      </c>
      <c r="W1737" s="11">
        <f t="array" ref="W1737">SUM((B$3:B$265&gt;=T1737)*(C$3:C$265))/COUNTIF(B$3:B$265,"&gt;=" &amp;T1737)</f>
        <v>6.5193720020644408</v>
      </c>
    </row>
    <row r="1738" spans="20:23" x14ac:dyDescent="0.25">
      <c r="T1738" s="3">
        <f t="shared" si="37"/>
        <v>1755</v>
      </c>
      <c r="U1738" s="10">
        <f t="array" ref="U1738">SUM((B$3:B$265&lt;T1738)*((C$3:C$265-V1738)^2))+SUM((B$3:B$265&gt;=T1738)*((C$3:C$265-W1738)^2))</f>
        <v>100.57288456095422</v>
      </c>
      <c r="V1738" s="11">
        <f t="array" ref="V1738">SUM((B$3:B$265&lt;T1738)*(C$3:C$265))/COUNTIF(B$3:B$265,"&lt;"&amp; T1738)</f>
        <v>5.2428509266404912</v>
      </c>
      <c r="W1738" s="11">
        <f t="array" ref="W1738">SUM((B$3:B$265&gt;=T1738)*(C$3:C$265))/COUNTIF(B$3:B$265,"&gt;=" &amp;T1738)</f>
        <v>6.5193720020644408</v>
      </c>
    </row>
    <row r="1739" spans="20:23" x14ac:dyDescent="0.25">
      <c r="T1739" s="3">
        <f t="shared" si="37"/>
        <v>1756</v>
      </c>
      <c r="U1739" s="10">
        <f t="array" ref="U1739">SUM((B$3:B$265&lt;T1739)*((C$3:C$265-V1739)^2))+SUM((B$3:B$265&gt;=T1739)*((C$3:C$265-W1739)^2))</f>
        <v>100.57288456095422</v>
      </c>
      <c r="V1739" s="11">
        <f t="array" ref="V1739">SUM((B$3:B$265&lt;T1739)*(C$3:C$265))/COUNTIF(B$3:B$265,"&lt;"&amp; T1739)</f>
        <v>5.2428509266404912</v>
      </c>
      <c r="W1739" s="11">
        <f t="array" ref="W1739">SUM((B$3:B$265&gt;=T1739)*(C$3:C$265))/COUNTIF(B$3:B$265,"&gt;=" &amp;T1739)</f>
        <v>6.5193720020644408</v>
      </c>
    </row>
    <row r="1740" spans="20:23" x14ac:dyDescent="0.25">
      <c r="T1740" s="3">
        <f t="shared" si="37"/>
        <v>1757</v>
      </c>
      <c r="U1740" s="10">
        <f t="array" ref="U1740">SUM((B$3:B$265&lt;T1740)*((C$3:C$265-V1740)^2))+SUM((B$3:B$265&gt;=T1740)*((C$3:C$265-W1740)^2))</f>
        <v>100.57288456095422</v>
      </c>
      <c r="V1740" s="11">
        <f t="array" ref="V1740">SUM((B$3:B$265&lt;T1740)*(C$3:C$265))/COUNTIF(B$3:B$265,"&lt;"&amp; T1740)</f>
        <v>5.2428509266404912</v>
      </c>
      <c r="W1740" s="11">
        <f t="array" ref="W1740">SUM((B$3:B$265&gt;=T1740)*(C$3:C$265))/COUNTIF(B$3:B$265,"&gt;=" &amp;T1740)</f>
        <v>6.5193720020644408</v>
      </c>
    </row>
    <row r="1741" spans="20:23" x14ac:dyDescent="0.25">
      <c r="T1741" s="3">
        <f t="shared" si="37"/>
        <v>1758</v>
      </c>
      <c r="U1741" s="10">
        <f t="array" ref="U1741">SUM((B$3:B$265&lt;T1741)*((C$3:C$265-V1741)^2))+SUM((B$3:B$265&gt;=T1741)*((C$3:C$265-W1741)^2))</f>
        <v>100.57288456095422</v>
      </c>
      <c r="V1741" s="11">
        <f t="array" ref="V1741">SUM((B$3:B$265&lt;T1741)*(C$3:C$265))/COUNTIF(B$3:B$265,"&lt;"&amp; T1741)</f>
        <v>5.2428509266404912</v>
      </c>
      <c r="W1741" s="11">
        <f t="array" ref="W1741">SUM((B$3:B$265&gt;=T1741)*(C$3:C$265))/COUNTIF(B$3:B$265,"&gt;=" &amp;T1741)</f>
        <v>6.5193720020644408</v>
      </c>
    </row>
    <row r="1742" spans="20:23" x14ac:dyDescent="0.25">
      <c r="T1742" s="3">
        <f t="shared" si="37"/>
        <v>1759</v>
      </c>
      <c r="U1742" s="10">
        <f t="array" ref="U1742">SUM((B$3:B$265&lt;T1742)*((C$3:C$265-V1742)^2))+SUM((B$3:B$265&gt;=T1742)*((C$3:C$265-W1742)^2))</f>
        <v>100.57288456095422</v>
      </c>
      <c r="V1742" s="11">
        <f t="array" ref="V1742">SUM((B$3:B$265&lt;T1742)*(C$3:C$265))/COUNTIF(B$3:B$265,"&lt;"&amp; T1742)</f>
        <v>5.2428509266404912</v>
      </c>
      <c r="W1742" s="11">
        <f t="array" ref="W1742">SUM((B$3:B$265&gt;=T1742)*(C$3:C$265))/COUNTIF(B$3:B$265,"&gt;=" &amp;T1742)</f>
        <v>6.5193720020644408</v>
      </c>
    </row>
    <row r="1743" spans="20:23" x14ac:dyDescent="0.25">
      <c r="T1743" s="3">
        <f t="shared" si="37"/>
        <v>1760</v>
      </c>
      <c r="U1743" s="10">
        <f t="array" ref="U1743">SUM((B$3:B$265&lt;T1743)*((C$3:C$265-V1743)^2))+SUM((B$3:B$265&gt;=T1743)*((C$3:C$265-W1743)^2))</f>
        <v>100.57288456095422</v>
      </c>
      <c r="V1743" s="11">
        <f t="array" ref="V1743">SUM((B$3:B$265&lt;T1743)*(C$3:C$265))/COUNTIF(B$3:B$265,"&lt;"&amp; T1743)</f>
        <v>5.2428509266404912</v>
      </c>
      <c r="W1743" s="11">
        <f t="array" ref="W1743">SUM((B$3:B$265&gt;=T1743)*(C$3:C$265))/COUNTIF(B$3:B$265,"&gt;=" &amp;T1743)</f>
        <v>6.5193720020644408</v>
      </c>
    </row>
    <row r="1744" spans="20:23" x14ac:dyDescent="0.25">
      <c r="T1744" s="3">
        <f t="shared" si="37"/>
        <v>1761</v>
      </c>
      <c r="U1744" s="10">
        <f t="array" ref="U1744">SUM((B$3:B$265&lt;T1744)*((C$3:C$265-V1744)^2))+SUM((B$3:B$265&gt;=T1744)*((C$3:C$265-W1744)^2))</f>
        <v>100.57288456095422</v>
      </c>
      <c r="V1744" s="11">
        <f t="array" ref="V1744">SUM((B$3:B$265&lt;T1744)*(C$3:C$265))/COUNTIF(B$3:B$265,"&lt;"&amp; T1744)</f>
        <v>5.2428509266404912</v>
      </c>
      <c r="W1744" s="11">
        <f t="array" ref="W1744">SUM((B$3:B$265&gt;=T1744)*(C$3:C$265))/COUNTIF(B$3:B$265,"&gt;=" &amp;T1744)</f>
        <v>6.5193720020644408</v>
      </c>
    </row>
    <row r="1745" spans="20:23" x14ac:dyDescent="0.25">
      <c r="T1745" s="3">
        <f t="shared" si="37"/>
        <v>1762</v>
      </c>
      <c r="U1745" s="10">
        <f t="array" ref="U1745">SUM((B$3:B$265&lt;T1745)*((C$3:C$265-V1745)^2))+SUM((B$3:B$265&gt;=T1745)*((C$3:C$265-W1745)^2))</f>
        <v>100.57288456095422</v>
      </c>
      <c r="V1745" s="11">
        <f t="array" ref="V1745">SUM((B$3:B$265&lt;T1745)*(C$3:C$265))/COUNTIF(B$3:B$265,"&lt;"&amp; T1745)</f>
        <v>5.2428509266404912</v>
      </c>
      <c r="W1745" s="11">
        <f t="array" ref="W1745">SUM((B$3:B$265&gt;=T1745)*(C$3:C$265))/COUNTIF(B$3:B$265,"&gt;=" &amp;T1745)</f>
        <v>6.5193720020644408</v>
      </c>
    </row>
    <row r="1746" spans="20:23" x14ac:dyDescent="0.25">
      <c r="T1746" s="3">
        <f t="shared" si="37"/>
        <v>1763</v>
      </c>
      <c r="U1746" s="10">
        <f t="array" ref="U1746">SUM((B$3:B$265&lt;T1746)*((C$3:C$265-V1746)^2))+SUM((B$3:B$265&gt;=T1746)*((C$3:C$265-W1746)^2))</f>
        <v>100.57288456095422</v>
      </c>
      <c r="V1746" s="11">
        <f t="array" ref="V1746">SUM((B$3:B$265&lt;T1746)*(C$3:C$265))/COUNTIF(B$3:B$265,"&lt;"&amp; T1746)</f>
        <v>5.2428509266404912</v>
      </c>
      <c r="W1746" s="11">
        <f t="array" ref="W1746">SUM((B$3:B$265&gt;=T1746)*(C$3:C$265))/COUNTIF(B$3:B$265,"&gt;=" &amp;T1746)</f>
        <v>6.5193720020644408</v>
      </c>
    </row>
    <row r="1747" spans="20:23" x14ac:dyDescent="0.25">
      <c r="T1747" s="3">
        <f t="shared" si="37"/>
        <v>1764</v>
      </c>
      <c r="U1747" s="10">
        <f t="array" ref="U1747">SUM((B$3:B$265&lt;T1747)*((C$3:C$265-V1747)^2))+SUM((B$3:B$265&gt;=T1747)*((C$3:C$265-W1747)^2))</f>
        <v>100.57288456095422</v>
      </c>
      <c r="V1747" s="11">
        <f t="array" ref="V1747">SUM((B$3:B$265&lt;T1747)*(C$3:C$265))/COUNTIF(B$3:B$265,"&lt;"&amp; T1747)</f>
        <v>5.2428509266404912</v>
      </c>
      <c r="W1747" s="11">
        <f t="array" ref="W1747">SUM((B$3:B$265&gt;=T1747)*(C$3:C$265))/COUNTIF(B$3:B$265,"&gt;=" &amp;T1747)</f>
        <v>6.5193720020644408</v>
      </c>
    </row>
    <row r="1748" spans="20:23" x14ac:dyDescent="0.25">
      <c r="T1748" s="3">
        <f t="shared" si="37"/>
        <v>1765</v>
      </c>
      <c r="U1748" s="10">
        <f t="array" ref="U1748">SUM((B$3:B$265&lt;T1748)*((C$3:C$265-V1748)^2))+SUM((B$3:B$265&gt;=T1748)*((C$3:C$265-W1748)^2))</f>
        <v>100.57288456095422</v>
      </c>
      <c r="V1748" s="11">
        <f t="array" ref="V1748">SUM((B$3:B$265&lt;T1748)*(C$3:C$265))/COUNTIF(B$3:B$265,"&lt;"&amp; T1748)</f>
        <v>5.2428509266404912</v>
      </c>
      <c r="W1748" s="11">
        <f t="array" ref="W1748">SUM((B$3:B$265&gt;=T1748)*(C$3:C$265))/COUNTIF(B$3:B$265,"&gt;=" &amp;T1748)</f>
        <v>6.5193720020644408</v>
      </c>
    </row>
    <row r="1749" spans="20:23" x14ac:dyDescent="0.25">
      <c r="T1749" s="3">
        <f t="shared" si="37"/>
        <v>1766</v>
      </c>
      <c r="U1749" s="10">
        <f t="array" ref="U1749">SUM((B$3:B$265&lt;T1749)*((C$3:C$265-V1749)^2))+SUM((B$3:B$265&gt;=T1749)*((C$3:C$265-W1749)^2))</f>
        <v>100.57288456095422</v>
      </c>
      <c r="V1749" s="11">
        <f t="array" ref="V1749">SUM((B$3:B$265&lt;T1749)*(C$3:C$265))/COUNTIF(B$3:B$265,"&lt;"&amp; T1749)</f>
        <v>5.2428509266404912</v>
      </c>
      <c r="W1749" s="11">
        <f t="array" ref="W1749">SUM((B$3:B$265&gt;=T1749)*(C$3:C$265))/COUNTIF(B$3:B$265,"&gt;=" &amp;T1749)</f>
        <v>6.5193720020644408</v>
      </c>
    </row>
    <row r="1750" spans="20:23" x14ac:dyDescent="0.25">
      <c r="T1750" s="3">
        <f t="shared" si="37"/>
        <v>1767</v>
      </c>
      <c r="U1750" s="10">
        <f t="array" ref="U1750">SUM((B$3:B$265&lt;T1750)*((C$3:C$265-V1750)^2))+SUM((B$3:B$265&gt;=T1750)*((C$3:C$265-W1750)^2))</f>
        <v>100.57288456095422</v>
      </c>
      <c r="V1750" s="11">
        <f t="array" ref="V1750">SUM((B$3:B$265&lt;T1750)*(C$3:C$265))/COUNTIF(B$3:B$265,"&lt;"&amp; T1750)</f>
        <v>5.2428509266404912</v>
      </c>
      <c r="W1750" s="11">
        <f t="array" ref="W1750">SUM((B$3:B$265&gt;=T1750)*(C$3:C$265))/COUNTIF(B$3:B$265,"&gt;=" &amp;T1750)</f>
        <v>6.5193720020644408</v>
      </c>
    </row>
    <row r="1751" spans="20:23" x14ac:dyDescent="0.25">
      <c r="T1751" s="3">
        <f t="shared" si="37"/>
        <v>1768</v>
      </c>
      <c r="U1751" s="10">
        <f t="array" ref="U1751">SUM((B$3:B$265&lt;T1751)*((C$3:C$265-V1751)^2))+SUM((B$3:B$265&gt;=T1751)*((C$3:C$265-W1751)^2))</f>
        <v>100.57288456095422</v>
      </c>
      <c r="V1751" s="11">
        <f t="array" ref="V1751">SUM((B$3:B$265&lt;T1751)*(C$3:C$265))/COUNTIF(B$3:B$265,"&lt;"&amp; T1751)</f>
        <v>5.2428509266404912</v>
      </c>
      <c r="W1751" s="11">
        <f t="array" ref="W1751">SUM((B$3:B$265&gt;=T1751)*(C$3:C$265))/COUNTIF(B$3:B$265,"&gt;=" &amp;T1751)</f>
        <v>6.5193720020644408</v>
      </c>
    </row>
    <row r="1752" spans="20:23" x14ac:dyDescent="0.25">
      <c r="T1752" s="3">
        <f t="shared" si="37"/>
        <v>1769</v>
      </c>
      <c r="U1752" s="10">
        <f t="array" ref="U1752">SUM((B$3:B$265&lt;T1752)*((C$3:C$265-V1752)^2))+SUM((B$3:B$265&gt;=T1752)*((C$3:C$265-W1752)^2))</f>
        <v>100.57288456095422</v>
      </c>
      <c r="V1752" s="11">
        <f t="array" ref="V1752">SUM((B$3:B$265&lt;T1752)*(C$3:C$265))/COUNTIF(B$3:B$265,"&lt;"&amp; T1752)</f>
        <v>5.2428509266404912</v>
      </c>
      <c r="W1752" s="11">
        <f t="array" ref="W1752">SUM((B$3:B$265&gt;=T1752)*(C$3:C$265))/COUNTIF(B$3:B$265,"&gt;=" &amp;T1752)</f>
        <v>6.5193720020644408</v>
      </c>
    </row>
    <row r="1753" spans="20:23" x14ac:dyDescent="0.25">
      <c r="T1753" s="3">
        <f t="shared" si="37"/>
        <v>1770</v>
      </c>
      <c r="U1753" s="10">
        <f t="array" ref="U1753">SUM((B$3:B$265&lt;T1753)*((C$3:C$265-V1753)^2))+SUM((B$3:B$265&gt;=T1753)*((C$3:C$265-W1753)^2))</f>
        <v>100.57288456095422</v>
      </c>
      <c r="V1753" s="11">
        <f t="array" ref="V1753">SUM((B$3:B$265&lt;T1753)*(C$3:C$265))/COUNTIF(B$3:B$265,"&lt;"&amp; T1753)</f>
        <v>5.2428509266404912</v>
      </c>
      <c r="W1753" s="11">
        <f t="array" ref="W1753">SUM((B$3:B$265&gt;=T1753)*(C$3:C$265))/COUNTIF(B$3:B$265,"&gt;=" &amp;T1753)</f>
        <v>6.5193720020644408</v>
      </c>
    </row>
    <row r="1754" spans="20:23" x14ac:dyDescent="0.25">
      <c r="T1754" s="3">
        <f t="shared" si="37"/>
        <v>1771</v>
      </c>
      <c r="U1754" s="10">
        <f t="array" ref="U1754">SUM((B$3:B$265&lt;T1754)*((C$3:C$265-V1754)^2))+SUM((B$3:B$265&gt;=T1754)*((C$3:C$265-W1754)^2))</f>
        <v>101.00251406338506</v>
      </c>
      <c r="V1754" s="11">
        <f t="array" ref="V1754">SUM((B$3:B$265&lt;T1754)*(C$3:C$265))/COUNTIF(B$3:B$265,"&lt;"&amp; T1754)</f>
        <v>5.2494300993419856</v>
      </c>
      <c r="W1754" s="11">
        <f t="array" ref="W1754">SUM((B$3:B$265&gt;=T1754)*(C$3:C$265))/COUNTIF(B$3:B$265,"&gt;=" &amp;T1754)</f>
        <v>6.5227097365868705</v>
      </c>
    </row>
    <row r="1755" spans="20:23" x14ac:dyDescent="0.25">
      <c r="T1755" s="3">
        <f t="shared" si="37"/>
        <v>1772</v>
      </c>
      <c r="U1755" s="10">
        <f t="array" ref="U1755">SUM((B$3:B$265&lt;T1755)*((C$3:C$265-V1755)^2))+SUM((B$3:B$265&gt;=T1755)*((C$3:C$265-W1755)^2))</f>
        <v>101.00251406338506</v>
      </c>
      <c r="V1755" s="11">
        <f t="array" ref="V1755">SUM((B$3:B$265&lt;T1755)*(C$3:C$265))/COUNTIF(B$3:B$265,"&lt;"&amp; T1755)</f>
        <v>5.2494300993419856</v>
      </c>
      <c r="W1755" s="11">
        <f t="array" ref="W1755">SUM((B$3:B$265&gt;=T1755)*(C$3:C$265))/COUNTIF(B$3:B$265,"&gt;=" &amp;T1755)</f>
        <v>6.5227097365868705</v>
      </c>
    </row>
    <row r="1756" spans="20:23" x14ac:dyDescent="0.25">
      <c r="T1756" s="3">
        <f t="shared" si="37"/>
        <v>1773</v>
      </c>
      <c r="U1756" s="10">
        <f t="array" ref="U1756">SUM((B$3:B$265&lt;T1756)*((C$3:C$265-V1756)^2))+SUM((B$3:B$265&gt;=T1756)*((C$3:C$265-W1756)^2))</f>
        <v>101.00251406338506</v>
      </c>
      <c r="V1756" s="11">
        <f t="array" ref="V1756">SUM((B$3:B$265&lt;T1756)*(C$3:C$265))/COUNTIF(B$3:B$265,"&lt;"&amp; T1756)</f>
        <v>5.2494300993419856</v>
      </c>
      <c r="W1756" s="11">
        <f t="array" ref="W1756">SUM((B$3:B$265&gt;=T1756)*(C$3:C$265))/COUNTIF(B$3:B$265,"&gt;=" &amp;T1756)</f>
        <v>6.5227097365868705</v>
      </c>
    </row>
    <row r="1757" spans="20:23" x14ac:dyDescent="0.25">
      <c r="T1757" s="3">
        <f t="shared" si="37"/>
        <v>1774</v>
      </c>
      <c r="U1757" s="10">
        <f t="array" ref="U1757">SUM((B$3:B$265&lt;T1757)*((C$3:C$265-V1757)^2))+SUM((B$3:B$265&gt;=T1757)*((C$3:C$265-W1757)^2))</f>
        <v>101.00251406338506</v>
      </c>
      <c r="V1757" s="11">
        <f t="array" ref="V1757">SUM((B$3:B$265&lt;T1757)*(C$3:C$265))/COUNTIF(B$3:B$265,"&lt;"&amp; T1757)</f>
        <v>5.2494300993419856</v>
      </c>
      <c r="W1757" s="11">
        <f t="array" ref="W1757">SUM((B$3:B$265&gt;=T1757)*(C$3:C$265))/COUNTIF(B$3:B$265,"&gt;=" &amp;T1757)</f>
        <v>6.5227097365868705</v>
      </c>
    </row>
    <row r="1758" spans="20:23" x14ac:dyDescent="0.25">
      <c r="T1758" s="3">
        <f t="shared" si="37"/>
        <v>1775</v>
      </c>
      <c r="U1758" s="10">
        <f t="array" ref="U1758">SUM((B$3:B$265&lt;T1758)*((C$3:C$265-V1758)^2))+SUM((B$3:B$265&gt;=T1758)*((C$3:C$265-W1758)^2))</f>
        <v>101.00251406338506</v>
      </c>
      <c r="V1758" s="11">
        <f t="array" ref="V1758">SUM((B$3:B$265&lt;T1758)*(C$3:C$265))/COUNTIF(B$3:B$265,"&lt;"&amp; T1758)</f>
        <v>5.2494300993419856</v>
      </c>
      <c r="W1758" s="11">
        <f t="array" ref="W1758">SUM((B$3:B$265&gt;=T1758)*(C$3:C$265))/COUNTIF(B$3:B$265,"&gt;=" &amp;T1758)</f>
        <v>6.5227097365868705</v>
      </c>
    </row>
    <row r="1759" spans="20:23" x14ac:dyDescent="0.25">
      <c r="T1759" s="3">
        <f t="shared" si="37"/>
        <v>1776</v>
      </c>
      <c r="U1759" s="10">
        <f t="array" ref="U1759">SUM((B$3:B$265&lt;T1759)*((C$3:C$265-V1759)^2))+SUM((B$3:B$265&gt;=T1759)*((C$3:C$265-W1759)^2))</f>
        <v>102.07247364079038</v>
      </c>
      <c r="V1759" s="11">
        <f t="array" ref="V1759">SUM((B$3:B$265&lt;T1759)*(C$3:C$265))/COUNTIF(B$3:B$265,"&lt;"&amp; T1759)</f>
        <v>5.2579824233652479</v>
      </c>
      <c r="W1759" s="11">
        <f t="array" ref="W1759">SUM((B$3:B$265&gt;=T1759)*(C$3:C$265))/COUNTIF(B$3:B$265,"&gt;=" &amp;T1759)</f>
        <v>6.5242406103880226</v>
      </c>
    </row>
    <row r="1760" spans="20:23" x14ac:dyDescent="0.25">
      <c r="T1760" s="3">
        <f t="shared" si="37"/>
        <v>1777</v>
      </c>
      <c r="U1760" s="10">
        <f t="array" ref="U1760">SUM((B$3:B$265&lt;T1760)*((C$3:C$265-V1760)^2))+SUM((B$3:B$265&gt;=T1760)*((C$3:C$265-W1760)^2))</f>
        <v>102.07247364079038</v>
      </c>
      <c r="V1760" s="11">
        <f t="array" ref="V1760">SUM((B$3:B$265&lt;T1760)*(C$3:C$265))/COUNTIF(B$3:B$265,"&lt;"&amp; T1760)</f>
        <v>5.2579824233652479</v>
      </c>
      <c r="W1760" s="11">
        <f t="array" ref="W1760">SUM((B$3:B$265&gt;=T1760)*(C$3:C$265))/COUNTIF(B$3:B$265,"&gt;=" &amp;T1760)</f>
        <v>6.5242406103880226</v>
      </c>
    </row>
    <row r="1761" spans="20:23" x14ac:dyDescent="0.25">
      <c r="T1761" s="3">
        <f t="shared" si="37"/>
        <v>1778</v>
      </c>
      <c r="U1761" s="10">
        <f t="array" ref="U1761">SUM((B$3:B$265&lt;T1761)*((C$3:C$265-V1761)^2))+SUM((B$3:B$265&gt;=T1761)*((C$3:C$265-W1761)^2))</f>
        <v>102.07247364079038</v>
      </c>
      <c r="V1761" s="11">
        <f t="array" ref="V1761">SUM((B$3:B$265&lt;T1761)*(C$3:C$265))/COUNTIF(B$3:B$265,"&lt;"&amp; T1761)</f>
        <v>5.2579824233652479</v>
      </c>
      <c r="W1761" s="11">
        <f t="array" ref="W1761">SUM((B$3:B$265&gt;=T1761)*(C$3:C$265))/COUNTIF(B$3:B$265,"&gt;=" &amp;T1761)</f>
        <v>6.5242406103880226</v>
      </c>
    </row>
    <row r="1762" spans="20:23" x14ac:dyDescent="0.25">
      <c r="T1762" s="3">
        <f t="shared" si="37"/>
        <v>1779</v>
      </c>
      <c r="U1762" s="10">
        <f t="array" ref="U1762">SUM((B$3:B$265&lt;T1762)*((C$3:C$265-V1762)^2))+SUM((B$3:B$265&gt;=T1762)*((C$3:C$265-W1762)^2))</f>
        <v>102.07247364079038</v>
      </c>
      <c r="V1762" s="11">
        <f t="array" ref="V1762">SUM((B$3:B$265&lt;T1762)*(C$3:C$265))/COUNTIF(B$3:B$265,"&lt;"&amp; T1762)</f>
        <v>5.2579824233652479</v>
      </c>
      <c r="W1762" s="11">
        <f t="array" ref="W1762">SUM((B$3:B$265&gt;=T1762)*(C$3:C$265))/COUNTIF(B$3:B$265,"&gt;=" &amp;T1762)</f>
        <v>6.5242406103880226</v>
      </c>
    </row>
    <row r="1763" spans="20:23" x14ac:dyDescent="0.25">
      <c r="T1763" s="3">
        <f t="shared" si="37"/>
        <v>1780</v>
      </c>
      <c r="U1763" s="10">
        <f t="array" ref="U1763">SUM((B$3:B$265&lt;T1763)*((C$3:C$265-V1763)^2))+SUM((B$3:B$265&gt;=T1763)*((C$3:C$265-W1763)^2))</f>
        <v>102.07247364079038</v>
      </c>
      <c r="V1763" s="11">
        <f t="array" ref="V1763">SUM((B$3:B$265&lt;T1763)*(C$3:C$265))/COUNTIF(B$3:B$265,"&lt;"&amp; T1763)</f>
        <v>5.2579824233652479</v>
      </c>
      <c r="W1763" s="11">
        <f t="array" ref="W1763">SUM((B$3:B$265&gt;=T1763)*(C$3:C$265))/COUNTIF(B$3:B$265,"&gt;=" &amp;T1763)</f>
        <v>6.5242406103880226</v>
      </c>
    </row>
    <row r="1764" spans="20:23" x14ac:dyDescent="0.25">
      <c r="T1764" s="3">
        <f t="shared" si="37"/>
        <v>1781</v>
      </c>
      <c r="U1764" s="10">
        <f t="array" ref="U1764">SUM((B$3:B$265&lt;T1764)*((C$3:C$265-V1764)^2))+SUM((B$3:B$265&gt;=T1764)*((C$3:C$265-W1764)^2))</f>
        <v>102.07247364079038</v>
      </c>
      <c r="V1764" s="11">
        <f t="array" ref="V1764">SUM((B$3:B$265&lt;T1764)*(C$3:C$265))/COUNTIF(B$3:B$265,"&lt;"&amp; T1764)</f>
        <v>5.2579824233652479</v>
      </c>
      <c r="W1764" s="11">
        <f t="array" ref="W1764">SUM((B$3:B$265&gt;=T1764)*(C$3:C$265))/COUNTIF(B$3:B$265,"&gt;=" &amp;T1764)</f>
        <v>6.5242406103880226</v>
      </c>
    </row>
    <row r="1765" spans="20:23" x14ac:dyDescent="0.25">
      <c r="T1765" s="3">
        <f t="shared" si="37"/>
        <v>1782</v>
      </c>
      <c r="U1765" s="10">
        <f t="array" ref="U1765">SUM((B$3:B$265&lt;T1765)*((C$3:C$265-V1765)^2))+SUM((B$3:B$265&gt;=T1765)*((C$3:C$265-W1765)^2))</f>
        <v>102.07247364079038</v>
      </c>
      <c r="V1765" s="11">
        <f t="array" ref="V1765">SUM((B$3:B$265&lt;T1765)*(C$3:C$265))/COUNTIF(B$3:B$265,"&lt;"&amp; T1765)</f>
        <v>5.2579824233652479</v>
      </c>
      <c r="W1765" s="11">
        <f t="array" ref="W1765">SUM((B$3:B$265&gt;=T1765)*(C$3:C$265))/COUNTIF(B$3:B$265,"&gt;=" &amp;T1765)</f>
        <v>6.5242406103880226</v>
      </c>
    </row>
    <row r="1766" spans="20:23" x14ac:dyDescent="0.25">
      <c r="T1766" s="3">
        <f t="shared" si="37"/>
        <v>1783</v>
      </c>
      <c r="U1766" s="10">
        <f t="array" ref="U1766">SUM((B$3:B$265&lt;T1766)*((C$3:C$265-V1766)^2))+SUM((B$3:B$265&gt;=T1766)*((C$3:C$265-W1766)^2))</f>
        <v>102.07247364079038</v>
      </c>
      <c r="V1766" s="11">
        <f t="array" ref="V1766">SUM((B$3:B$265&lt;T1766)*(C$3:C$265))/COUNTIF(B$3:B$265,"&lt;"&amp; T1766)</f>
        <v>5.2579824233652479</v>
      </c>
      <c r="W1766" s="11">
        <f t="array" ref="W1766">SUM((B$3:B$265&gt;=T1766)*(C$3:C$265))/COUNTIF(B$3:B$265,"&gt;=" &amp;T1766)</f>
        <v>6.5242406103880226</v>
      </c>
    </row>
    <row r="1767" spans="20:23" x14ac:dyDescent="0.25">
      <c r="T1767" s="3">
        <f t="shared" si="37"/>
        <v>1784</v>
      </c>
      <c r="U1767" s="10">
        <f t="array" ref="U1767">SUM((B$3:B$265&lt;T1767)*((C$3:C$265-V1767)^2))+SUM((B$3:B$265&gt;=T1767)*((C$3:C$265-W1767)^2))</f>
        <v>102.07247364079038</v>
      </c>
      <c r="V1767" s="11">
        <f t="array" ref="V1767">SUM((B$3:B$265&lt;T1767)*(C$3:C$265))/COUNTIF(B$3:B$265,"&lt;"&amp; T1767)</f>
        <v>5.2579824233652479</v>
      </c>
      <c r="W1767" s="11">
        <f t="array" ref="W1767">SUM((B$3:B$265&gt;=T1767)*(C$3:C$265))/COUNTIF(B$3:B$265,"&gt;=" &amp;T1767)</f>
        <v>6.5242406103880226</v>
      </c>
    </row>
    <row r="1768" spans="20:23" x14ac:dyDescent="0.25">
      <c r="T1768" s="3">
        <f t="shared" si="37"/>
        <v>1785</v>
      </c>
      <c r="U1768" s="10">
        <f t="array" ref="U1768">SUM((B$3:B$265&lt;T1768)*((C$3:C$265-V1768)^2))+SUM((B$3:B$265&gt;=T1768)*((C$3:C$265-W1768)^2))</f>
        <v>102.07247364079038</v>
      </c>
      <c r="V1768" s="11">
        <f t="array" ref="V1768">SUM((B$3:B$265&lt;T1768)*(C$3:C$265))/COUNTIF(B$3:B$265,"&lt;"&amp; T1768)</f>
        <v>5.2579824233652479</v>
      </c>
      <c r="W1768" s="11">
        <f t="array" ref="W1768">SUM((B$3:B$265&gt;=T1768)*(C$3:C$265))/COUNTIF(B$3:B$265,"&gt;=" &amp;T1768)</f>
        <v>6.5242406103880226</v>
      </c>
    </row>
    <row r="1769" spans="20:23" x14ac:dyDescent="0.25">
      <c r="T1769" s="3">
        <f t="shared" si="37"/>
        <v>1786</v>
      </c>
      <c r="U1769" s="10">
        <f t="array" ref="U1769">SUM((B$3:B$265&lt;T1769)*((C$3:C$265-V1769)^2))+SUM((B$3:B$265&gt;=T1769)*((C$3:C$265-W1769)^2))</f>
        <v>102.07247364079038</v>
      </c>
      <c r="V1769" s="11">
        <f t="array" ref="V1769">SUM((B$3:B$265&lt;T1769)*(C$3:C$265))/COUNTIF(B$3:B$265,"&lt;"&amp; T1769)</f>
        <v>5.2579824233652479</v>
      </c>
      <c r="W1769" s="11">
        <f t="array" ref="W1769">SUM((B$3:B$265&gt;=T1769)*(C$3:C$265))/COUNTIF(B$3:B$265,"&gt;=" &amp;T1769)</f>
        <v>6.5242406103880226</v>
      </c>
    </row>
    <row r="1770" spans="20:23" x14ac:dyDescent="0.25">
      <c r="T1770" s="3">
        <f t="shared" si="37"/>
        <v>1787</v>
      </c>
      <c r="U1770" s="10">
        <f t="array" ref="U1770">SUM((B$3:B$265&lt;T1770)*((C$3:C$265-V1770)^2))+SUM((B$3:B$265&gt;=T1770)*((C$3:C$265-W1770)^2))</f>
        <v>102.07247364079038</v>
      </c>
      <c r="V1770" s="11">
        <f t="array" ref="V1770">SUM((B$3:B$265&lt;T1770)*(C$3:C$265))/COUNTIF(B$3:B$265,"&lt;"&amp; T1770)</f>
        <v>5.2579824233652479</v>
      </c>
      <c r="W1770" s="11">
        <f t="array" ref="W1770">SUM((B$3:B$265&gt;=T1770)*(C$3:C$265))/COUNTIF(B$3:B$265,"&gt;=" &amp;T1770)</f>
        <v>6.5242406103880226</v>
      </c>
    </row>
    <row r="1771" spans="20:23" x14ac:dyDescent="0.25">
      <c r="T1771" s="3">
        <f t="shared" si="37"/>
        <v>1788</v>
      </c>
      <c r="U1771" s="10">
        <f t="array" ref="U1771">SUM((B$3:B$265&lt;T1771)*((C$3:C$265-V1771)^2))+SUM((B$3:B$265&gt;=T1771)*((C$3:C$265-W1771)^2))</f>
        <v>102.07247364079038</v>
      </c>
      <c r="V1771" s="11">
        <f t="array" ref="V1771">SUM((B$3:B$265&lt;T1771)*(C$3:C$265))/COUNTIF(B$3:B$265,"&lt;"&amp; T1771)</f>
        <v>5.2579824233652479</v>
      </c>
      <c r="W1771" s="11">
        <f t="array" ref="W1771">SUM((B$3:B$265&gt;=T1771)*(C$3:C$265))/COUNTIF(B$3:B$265,"&gt;=" &amp;T1771)</f>
        <v>6.5242406103880226</v>
      </c>
    </row>
    <row r="1772" spans="20:23" x14ac:dyDescent="0.25">
      <c r="T1772" s="3">
        <f t="shared" si="37"/>
        <v>1789</v>
      </c>
      <c r="U1772" s="10">
        <f t="array" ref="U1772">SUM((B$3:B$265&lt;T1772)*((C$3:C$265-V1772)^2))+SUM((B$3:B$265&gt;=T1772)*((C$3:C$265-W1772)^2))</f>
        <v>102.07247364079038</v>
      </c>
      <c r="V1772" s="11">
        <f t="array" ref="V1772">SUM((B$3:B$265&lt;T1772)*(C$3:C$265))/COUNTIF(B$3:B$265,"&lt;"&amp; T1772)</f>
        <v>5.2579824233652479</v>
      </c>
      <c r="W1772" s="11">
        <f t="array" ref="W1772">SUM((B$3:B$265&gt;=T1772)*(C$3:C$265))/COUNTIF(B$3:B$265,"&gt;=" &amp;T1772)</f>
        <v>6.5242406103880226</v>
      </c>
    </row>
    <row r="1773" spans="20:23" x14ac:dyDescent="0.25">
      <c r="T1773" s="3">
        <f t="shared" si="37"/>
        <v>1790</v>
      </c>
      <c r="U1773" s="10">
        <f t="array" ref="U1773">SUM((B$3:B$265&lt;T1773)*((C$3:C$265-V1773)^2))+SUM((B$3:B$265&gt;=T1773)*((C$3:C$265-W1773)^2))</f>
        <v>103.44565967918365</v>
      </c>
      <c r="V1773" s="11">
        <f t="array" ref="V1773">SUM((B$3:B$265&lt;T1773)*(C$3:C$265))/COUNTIF(B$3:B$265,"&lt;"&amp; T1773)</f>
        <v>5.2674205771762175</v>
      </c>
      <c r="W1773" s="11">
        <f t="array" ref="W1773">SUM((B$3:B$265&gt;=T1773)*(C$3:C$265))/COUNTIF(B$3:B$265,"&gt;=" &amp;T1773)</f>
        <v>6.5248673419869467</v>
      </c>
    </row>
    <row r="1774" spans="20:23" x14ac:dyDescent="0.25">
      <c r="T1774" s="3">
        <f t="shared" si="37"/>
        <v>1791</v>
      </c>
      <c r="U1774" s="10">
        <f t="array" ref="U1774">SUM((B$3:B$265&lt;T1774)*((C$3:C$265-V1774)^2))+SUM((B$3:B$265&gt;=T1774)*((C$3:C$265-W1774)^2))</f>
        <v>103.44565967918365</v>
      </c>
      <c r="V1774" s="11">
        <f t="array" ref="V1774">SUM((B$3:B$265&lt;T1774)*(C$3:C$265))/COUNTIF(B$3:B$265,"&lt;"&amp; T1774)</f>
        <v>5.2674205771762175</v>
      </c>
      <c r="W1774" s="11">
        <f t="array" ref="W1774">SUM((B$3:B$265&gt;=T1774)*(C$3:C$265))/COUNTIF(B$3:B$265,"&gt;=" &amp;T1774)</f>
        <v>6.5248673419869467</v>
      </c>
    </row>
    <row r="1775" spans="20:23" x14ac:dyDescent="0.25">
      <c r="T1775" s="3">
        <f t="shared" si="37"/>
        <v>1792</v>
      </c>
      <c r="U1775" s="10">
        <f t="array" ref="U1775">SUM((B$3:B$265&lt;T1775)*((C$3:C$265-V1775)^2))+SUM((B$3:B$265&gt;=T1775)*((C$3:C$265-W1775)^2))</f>
        <v>103.44565967918365</v>
      </c>
      <c r="V1775" s="11">
        <f t="array" ref="V1775">SUM((B$3:B$265&lt;T1775)*(C$3:C$265))/COUNTIF(B$3:B$265,"&lt;"&amp; T1775)</f>
        <v>5.2674205771762175</v>
      </c>
      <c r="W1775" s="11">
        <f t="array" ref="W1775">SUM((B$3:B$265&gt;=T1775)*(C$3:C$265))/COUNTIF(B$3:B$265,"&gt;=" &amp;T1775)</f>
        <v>6.5248673419869467</v>
      </c>
    </row>
    <row r="1776" spans="20:23" x14ac:dyDescent="0.25">
      <c r="T1776" s="3">
        <f t="shared" si="37"/>
        <v>1793</v>
      </c>
      <c r="U1776" s="10">
        <f t="array" ref="U1776">SUM((B$3:B$265&lt;T1776)*((C$3:C$265-V1776)^2))+SUM((B$3:B$265&gt;=T1776)*((C$3:C$265-W1776)^2))</f>
        <v>103.44565967918365</v>
      </c>
      <c r="V1776" s="11">
        <f t="array" ref="V1776">SUM((B$3:B$265&lt;T1776)*(C$3:C$265))/COUNTIF(B$3:B$265,"&lt;"&amp; T1776)</f>
        <v>5.2674205771762175</v>
      </c>
      <c r="W1776" s="11">
        <f t="array" ref="W1776">SUM((B$3:B$265&gt;=T1776)*(C$3:C$265))/COUNTIF(B$3:B$265,"&gt;=" &amp;T1776)</f>
        <v>6.5248673419869467</v>
      </c>
    </row>
    <row r="1777" spans="20:23" x14ac:dyDescent="0.25">
      <c r="T1777" s="3">
        <f t="shared" si="37"/>
        <v>1794</v>
      </c>
      <c r="U1777" s="10">
        <f t="array" ref="U1777">SUM((B$3:B$265&lt;T1777)*((C$3:C$265-V1777)^2))+SUM((B$3:B$265&gt;=T1777)*((C$3:C$265-W1777)^2))</f>
        <v>103.44565967918365</v>
      </c>
      <c r="V1777" s="11">
        <f t="array" ref="V1777">SUM((B$3:B$265&lt;T1777)*(C$3:C$265))/COUNTIF(B$3:B$265,"&lt;"&amp; T1777)</f>
        <v>5.2674205771762175</v>
      </c>
      <c r="W1777" s="11">
        <f t="array" ref="W1777">SUM((B$3:B$265&gt;=T1777)*(C$3:C$265))/COUNTIF(B$3:B$265,"&gt;=" &amp;T1777)</f>
        <v>6.5248673419869467</v>
      </c>
    </row>
    <row r="1778" spans="20:23" x14ac:dyDescent="0.25">
      <c r="T1778" s="3">
        <f t="shared" si="37"/>
        <v>1795</v>
      </c>
      <c r="U1778" s="10">
        <f t="array" ref="U1778">SUM((B$3:B$265&lt;T1778)*((C$3:C$265-V1778)^2))+SUM((B$3:B$265&gt;=T1778)*((C$3:C$265-W1778)^2))</f>
        <v>103.44565967918365</v>
      </c>
      <c r="V1778" s="11">
        <f t="array" ref="V1778">SUM((B$3:B$265&lt;T1778)*(C$3:C$265))/COUNTIF(B$3:B$265,"&lt;"&amp; T1778)</f>
        <v>5.2674205771762175</v>
      </c>
      <c r="W1778" s="11">
        <f t="array" ref="W1778">SUM((B$3:B$265&gt;=T1778)*(C$3:C$265))/COUNTIF(B$3:B$265,"&gt;=" &amp;T1778)</f>
        <v>6.5248673419869467</v>
      </c>
    </row>
    <row r="1779" spans="20:23" x14ac:dyDescent="0.25">
      <c r="T1779" s="3">
        <f t="shared" si="37"/>
        <v>1796</v>
      </c>
      <c r="U1779" s="10">
        <f t="array" ref="U1779">SUM((B$3:B$265&lt;T1779)*((C$3:C$265-V1779)^2))+SUM((B$3:B$265&gt;=T1779)*((C$3:C$265-W1779)^2))</f>
        <v>103.44565967918365</v>
      </c>
      <c r="V1779" s="11">
        <f t="array" ref="V1779">SUM((B$3:B$265&lt;T1779)*(C$3:C$265))/COUNTIF(B$3:B$265,"&lt;"&amp; T1779)</f>
        <v>5.2674205771762175</v>
      </c>
      <c r="W1779" s="11">
        <f t="array" ref="W1779">SUM((B$3:B$265&gt;=T1779)*(C$3:C$265))/COUNTIF(B$3:B$265,"&gt;=" &amp;T1779)</f>
        <v>6.5248673419869467</v>
      </c>
    </row>
    <row r="1780" spans="20:23" x14ac:dyDescent="0.25">
      <c r="T1780" s="3">
        <f t="shared" si="37"/>
        <v>1797</v>
      </c>
      <c r="U1780" s="10">
        <f t="array" ref="U1780">SUM((B$3:B$265&lt;T1780)*((C$3:C$265-V1780)^2))+SUM((B$3:B$265&gt;=T1780)*((C$3:C$265-W1780)^2))</f>
        <v>103.44565967918365</v>
      </c>
      <c r="V1780" s="11">
        <f t="array" ref="V1780">SUM((B$3:B$265&lt;T1780)*(C$3:C$265))/COUNTIF(B$3:B$265,"&lt;"&amp; T1780)</f>
        <v>5.2674205771762175</v>
      </c>
      <c r="W1780" s="11">
        <f t="array" ref="W1780">SUM((B$3:B$265&gt;=T1780)*(C$3:C$265))/COUNTIF(B$3:B$265,"&gt;=" &amp;T1780)</f>
        <v>6.5248673419869467</v>
      </c>
    </row>
    <row r="1781" spans="20:23" x14ac:dyDescent="0.25">
      <c r="T1781" s="3">
        <f t="shared" si="37"/>
        <v>1798</v>
      </c>
      <c r="U1781" s="10">
        <f t="array" ref="U1781">SUM((B$3:B$265&lt;T1781)*((C$3:C$265-V1781)^2))+SUM((B$3:B$265&gt;=T1781)*((C$3:C$265-W1781)^2))</f>
        <v>103.44565967918365</v>
      </c>
      <c r="V1781" s="11">
        <f t="array" ref="V1781">SUM((B$3:B$265&lt;T1781)*(C$3:C$265))/COUNTIF(B$3:B$265,"&lt;"&amp; T1781)</f>
        <v>5.2674205771762175</v>
      </c>
      <c r="W1781" s="11">
        <f t="array" ref="W1781">SUM((B$3:B$265&gt;=T1781)*(C$3:C$265))/COUNTIF(B$3:B$265,"&gt;=" &amp;T1781)</f>
        <v>6.5248673419869467</v>
      </c>
    </row>
    <row r="1782" spans="20:23" x14ac:dyDescent="0.25">
      <c r="T1782" s="3">
        <f t="shared" si="37"/>
        <v>1799</v>
      </c>
      <c r="U1782" s="10">
        <f t="array" ref="U1782">SUM((B$3:B$265&lt;T1782)*((C$3:C$265-V1782)^2))+SUM((B$3:B$265&gt;=T1782)*((C$3:C$265-W1782)^2))</f>
        <v>103.44565967918365</v>
      </c>
      <c r="V1782" s="11">
        <f t="array" ref="V1782">SUM((B$3:B$265&lt;T1782)*(C$3:C$265))/COUNTIF(B$3:B$265,"&lt;"&amp; T1782)</f>
        <v>5.2674205771762175</v>
      </c>
      <c r="W1782" s="11">
        <f t="array" ref="W1782">SUM((B$3:B$265&gt;=T1782)*(C$3:C$265))/COUNTIF(B$3:B$265,"&gt;=" &amp;T1782)</f>
        <v>6.5248673419869467</v>
      </c>
    </row>
    <row r="1783" spans="20:23" x14ac:dyDescent="0.25">
      <c r="T1783" s="3">
        <f t="shared" si="37"/>
        <v>1800</v>
      </c>
      <c r="U1783" s="10">
        <f t="array" ref="U1783">SUM((B$3:B$265&lt;T1783)*((C$3:C$265-V1783)^2))+SUM((B$3:B$265&gt;=T1783)*((C$3:C$265-W1783)^2))</f>
        <v>103.44565967918365</v>
      </c>
      <c r="V1783" s="11">
        <f t="array" ref="V1783">SUM((B$3:B$265&lt;T1783)*(C$3:C$265))/COUNTIF(B$3:B$265,"&lt;"&amp; T1783)</f>
        <v>5.2674205771762175</v>
      </c>
      <c r="W1783" s="11">
        <f t="array" ref="W1783">SUM((B$3:B$265&gt;=T1783)*(C$3:C$265))/COUNTIF(B$3:B$265,"&gt;=" &amp;T1783)</f>
        <v>6.5248673419869467</v>
      </c>
    </row>
    <row r="1784" spans="20:23" x14ac:dyDescent="0.25">
      <c r="T1784" s="3">
        <f t="shared" si="37"/>
        <v>1801</v>
      </c>
      <c r="U1784" s="10">
        <f t="array" ref="U1784">SUM((B$3:B$265&lt;T1784)*((C$3:C$265-V1784)^2))+SUM((B$3:B$265&gt;=T1784)*((C$3:C$265-W1784)^2))</f>
        <v>103.44565967918365</v>
      </c>
      <c r="V1784" s="11">
        <f t="array" ref="V1784">SUM((B$3:B$265&lt;T1784)*(C$3:C$265))/COUNTIF(B$3:B$265,"&lt;"&amp; T1784)</f>
        <v>5.2674205771762175</v>
      </c>
      <c r="W1784" s="11">
        <f t="array" ref="W1784">SUM((B$3:B$265&gt;=T1784)*(C$3:C$265))/COUNTIF(B$3:B$265,"&gt;=" &amp;T1784)</f>
        <v>6.5248673419869467</v>
      </c>
    </row>
    <row r="1785" spans="20:23" x14ac:dyDescent="0.25">
      <c r="T1785" s="3">
        <f t="shared" si="37"/>
        <v>1802</v>
      </c>
      <c r="U1785" s="10">
        <f t="array" ref="U1785">SUM((B$3:B$265&lt;T1785)*((C$3:C$265-V1785)^2))+SUM((B$3:B$265&gt;=T1785)*((C$3:C$265-W1785)^2))</f>
        <v>103.44565967918365</v>
      </c>
      <c r="V1785" s="11">
        <f t="array" ref="V1785">SUM((B$3:B$265&lt;T1785)*(C$3:C$265))/COUNTIF(B$3:B$265,"&lt;"&amp; T1785)</f>
        <v>5.2674205771762175</v>
      </c>
      <c r="W1785" s="11">
        <f t="array" ref="W1785">SUM((B$3:B$265&gt;=T1785)*(C$3:C$265))/COUNTIF(B$3:B$265,"&gt;=" &amp;T1785)</f>
        <v>6.5248673419869467</v>
      </c>
    </row>
    <row r="1786" spans="20:23" x14ac:dyDescent="0.25">
      <c r="T1786" s="3">
        <f t="shared" si="37"/>
        <v>1803</v>
      </c>
      <c r="U1786" s="10">
        <f t="array" ref="U1786">SUM((B$3:B$265&lt;T1786)*((C$3:C$265-V1786)^2))+SUM((B$3:B$265&gt;=T1786)*((C$3:C$265-W1786)^2))</f>
        <v>103.44565967918365</v>
      </c>
      <c r="V1786" s="11">
        <f t="array" ref="V1786">SUM((B$3:B$265&lt;T1786)*(C$3:C$265))/COUNTIF(B$3:B$265,"&lt;"&amp; T1786)</f>
        <v>5.2674205771762175</v>
      </c>
      <c r="W1786" s="11">
        <f t="array" ref="W1786">SUM((B$3:B$265&gt;=T1786)*(C$3:C$265))/COUNTIF(B$3:B$265,"&gt;=" &amp;T1786)</f>
        <v>6.5248673419869467</v>
      </c>
    </row>
    <row r="1787" spans="20:23" x14ac:dyDescent="0.25">
      <c r="T1787" s="3">
        <f t="shared" si="37"/>
        <v>1804</v>
      </c>
      <c r="U1787" s="10">
        <f t="array" ref="U1787">SUM((B$3:B$265&lt;T1787)*((C$3:C$265-V1787)^2))+SUM((B$3:B$265&gt;=T1787)*((C$3:C$265-W1787)^2))</f>
        <v>103.44565967918365</v>
      </c>
      <c r="V1787" s="11">
        <f t="array" ref="V1787">SUM((B$3:B$265&lt;T1787)*(C$3:C$265))/COUNTIF(B$3:B$265,"&lt;"&amp; T1787)</f>
        <v>5.2674205771762175</v>
      </c>
      <c r="W1787" s="11">
        <f t="array" ref="W1787">SUM((B$3:B$265&gt;=T1787)*(C$3:C$265))/COUNTIF(B$3:B$265,"&gt;=" &amp;T1787)</f>
        <v>6.5248673419869467</v>
      </c>
    </row>
    <row r="1788" spans="20:23" x14ac:dyDescent="0.25">
      <c r="T1788" s="3">
        <f t="shared" si="37"/>
        <v>1805</v>
      </c>
      <c r="U1788" s="10">
        <f t="array" ref="U1788">SUM((B$3:B$265&lt;T1788)*((C$3:C$265-V1788)^2))+SUM((B$3:B$265&gt;=T1788)*((C$3:C$265-W1788)^2))</f>
        <v>103.44565967918365</v>
      </c>
      <c r="V1788" s="11">
        <f t="array" ref="V1788">SUM((B$3:B$265&lt;T1788)*(C$3:C$265))/COUNTIF(B$3:B$265,"&lt;"&amp; T1788)</f>
        <v>5.2674205771762175</v>
      </c>
      <c r="W1788" s="11">
        <f t="array" ref="W1788">SUM((B$3:B$265&gt;=T1788)*(C$3:C$265))/COUNTIF(B$3:B$265,"&gt;=" &amp;T1788)</f>
        <v>6.5248673419869467</v>
      </c>
    </row>
    <row r="1789" spans="20:23" x14ac:dyDescent="0.25">
      <c r="T1789" s="3">
        <f t="shared" si="37"/>
        <v>1806</v>
      </c>
      <c r="U1789" s="10">
        <f t="array" ref="U1789">SUM((B$3:B$265&lt;T1789)*((C$3:C$265-V1789)^2))+SUM((B$3:B$265&gt;=T1789)*((C$3:C$265-W1789)^2))</f>
        <v>103.44565967918365</v>
      </c>
      <c r="V1789" s="11">
        <f t="array" ref="V1789">SUM((B$3:B$265&lt;T1789)*(C$3:C$265))/COUNTIF(B$3:B$265,"&lt;"&amp; T1789)</f>
        <v>5.2674205771762175</v>
      </c>
      <c r="W1789" s="11">
        <f t="array" ref="W1789">SUM((B$3:B$265&gt;=T1789)*(C$3:C$265))/COUNTIF(B$3:B$265,"&gt;=" &amp;T1789)</f>
        <v>6.5248673419869467</v>
      </c>
    </row>
    <row r="1790" spans="20:23" x14ac:dyDescent="0.25">
      <c r="T1790" s="3">
        <f t="shared" si="37"/>
        <v>1807</v>
      </c>
      <c r="U1790" s="10">
        <f t="array" ref="U1790">SUM((B$3:B$265&lt;T1790)*((C$3:C$265-V1790)^2))+SUM((B$3:B$265&gt;=T1790)*((C$3:C$265-W1790)^2))</f>
        <v>103.44565967918365</v>
      </c>
      <c r="V1790" s="11">
        <f t="array" ref="V1790">SUM((B$3:B$265&lt;T1790)*(C$3:C$265))/COUNTIF(B$3:B$265,"&lt;"&amp; T1790)</f>
        <v>5.2674205771762175</v>
      </c>
      <c r="W1790" s="11">
        <f t="array" ref="W1790">SUM((B$3:B$265&gt;=T1790)*(C$3:C$265))/COUNTIF(B$3:B$265,"&gt;=" &amp;T1790)</f>
        <v>6.5248673419869467</v>
      </c>
    </row>
    <row r="1791" spans="20:23" x14ac:dyDescent="0.25">
      <c r="T1791" s="3">
        <f t="shared" si="37"/>
        <v>1808</v>
      </c>
      <c r="U1791" s="10">
        <f t="array" ref="U1791">SUM((B$3:B$265&lt;T1791)*((C$3:C$265-V1791)^2))+SUM((B$3:B$265&gt;=T1791)*((C$3:C$265-W1791)^2))</f>
        <v>103.44565967918365</v>
      </c>
      <c r="V1791" s="11">
        <f t="array" ref="V1791">SUM((B$3:B$265&lt;T1791)*(C$3:C$265))/COUNTIF(B$3:B$265,"&lt;"&amp; T1791)</f>
        <v>5.2674205771762175</v>
      </c>
      <c r="W1791" s="11">
        <f t="array" ref="W1791">SUM((B$3:B$265&gt;=T1791)*(C$3:C$265))/COUNTIF(B$3:B$265,"&gt;=" &amp;T1791)</f>
        <v>6.5248673419869467</v>
      </c>
    </row>
    <row r="1792" spans="20:23" x14ac:dyDescent="0.25">
      <c r="T1792" s="3">
        <f t="shared" si="37"/>
        <v>1809</v>
      </c>
      <c r="U1792" s="10">
        <f t="array" ref="U1792">SUM((B$3:B$265&lt;T1792)*((C$3:C$265-V1792)^2))+SUM((B$3:B$265&gt;=T1792)*((C$3:C$265-W1792)^2))</f>
        <v>103.44565967918365</v>
      </c>
      <c r="V1792" s="11">
        <f t="array" ref="V1792">SUM((B$3:B$265&lt;T1792)*(C$3:C$265))/COUNTIF(B$3:B$265,"&lt;"&amp; T1792)</f>
        <v>5.2674205771762175</v>
      </c>
      <c r="W1792" s="11">
        <f t="array" ref="W1792">SUM((B$3:B$265&gt;=T1792)*(C$3:C$265))/COUNTIF(B$3:B$265,"&gt;=" &amp;T1792)</f>
        <v>6.5248673419869467</v>
      </c>
    </row>
    <row r="1793" spans="20:23" x14ac:dyDescent="0.25">
      <c r="T1793" s="3">
        <f t="shared" si="37"/>
        <v>1810</v>
      </c>
      <c r="U1793" s="10">
        <f t="array" ref="U1793">SUM((B$3:B$265&lt;T1793)*((C$3:C$265-V1793)^2))+SUM((B$3:B$265&gt;=T1793)*((C$3:C$265-W1793)^2))</f>
        <v>103.44565967918365</v>
      </c>
      <c r="V1793" s="11">
        <f t="array" ref="V1793">SUM((B$3:B$265&lt;T1793)*(C$3:C$265))/COUNTIF(B$3:B$265,"&lt;"&amp; T1793)</f>
        <v>5.2674205771762175</v>
      </c>
      <c r="W1793" s="11">
        <f t="array" ref="W1793">SUM((B$3:B$265&gt;=T1793)*(C$3:C$265))/COUNTIF(B$3:B$265,"&gt;=" &amp;T1793)</f>
        <v>6.5248673419869467</v>
      </c>
    </row>
    <row r="1794" spans="20:23" x14ac:dyDescent="0.25">
      <c r="T1794" s="3">
        <f t="shared" si="37"/>
        <v>1811</v>
      </c>
      <c r="U1794" s="10">
        <f t="array" ref="U1794">SUM((B$3:B$265&lt;T1794)*((C$3:C$265-V1794)^2))+SUM((B$3:B$265&gt;=T1794)*((C$3:C$265-W1794)^2))</f>
        <v>106.46052689995123</v>
      </c>
      <c r="V1794" s="11">
        <f t="array" ref="V1794">SUM((B$3:B$265&lt;T1794)*(C$3:C$265))/COUNTIF(B$3:B$265,"&lt;"&amp; T1794)</f>
        <v>5.2820172879742406</v>
      </c>
      <c r="W1794" s="11">
        <f t="array" ref="W1794">SUM((B$3:B$265&gt;=T1794)*(C$3:C$265))/COUNTIF(B$3:B$265,"&gt;=" &amp;T1794)</f>
        <v>6.5206210734049002</v>
      </c>
    </row>
    <row r="1795" spans="20:23" x14ac:dyDescent="0.25">
      <c r="T1795" s="3">
        <f t="shared" si="37"/>
        <v>1812</v>
      </c>
      <c r="U1795" s="10">
        <f t="array" ref="U1795">SUM((B$3:B$265&lt;T1795)*((C$3:C$265-V1795)^2))+SUM((B$3:B$265&gt;=T1795)*((C$3:C$265-W1795)^2))</f>
        <v>106.46052689995123</v>
      </c>
      <c r="V1795" s="11">
        <f t="array" ref="V1795">SUM((B$3:B$265&lt;T1795)*(C$3:C$265))/COUNTIF(B$3:B$265,"&lt;"&amp; T1795)</f>
        <v>5.2820172879742406</v>
      </c>
      <c r="W1795" s="11">
        <f t="array" ref="W1795">SUM((B$3:B$265&gt;=T1795)*(C$3:C$265))/COUNTIF(B$3:B$265,"&gt;=" &amp;T1795)</f>
        <v>6.5206210734049002</v>
      </c>
    </row>
    <row r="1796" spans="20:23" x14ac:dyDescent="0.25">
      <c r="T1796" s="3">
        <f t="shared" si="37"/>
        <v>1813</v>
      </c>
      <c r="U1796" s="10">
        <f t="array" ref="U1796">SUM((B$3:B$265&lt;T1796)*((C$3:C$265-V1796)^2))+SUM((B$3:B$265&gt;=T1796)*((C$3:C$265-W1796)^2))</f>
        <v>106.46052689995123</v>
      </c>
      <c r="V1796" s="11">
        <f t="array" ref="V1796">SUM((B$3:B$265&lt;T1796)*(C$3:C$265))/COUNTIF(B$3:B$265,"&lt;"&amp; T1796)</f>
        <v>5.2820172879742406</v>
      </c>
      <c r="W1796" s="11">
        <f t="array" ref="W1796">SUM((B$3:B$265&gt;=T1796)*(C$3:C$265))/COUNTIF(B$3:B$265,"&gt;=" &amp;T1796)</f>
        <v>6.5206210734049002</v>
      </c>
    </row>
    <row r="1797" spans="20:23" x14ac:dyDescent="0.25">
      <c r="T1797" s="3">
        <f t="shared" ref="T1797:T1860" si="38">T1796+1</f>
        <v>1814</v>
      </c>
      <c r="U1797" s="10">
        <f t="array" ref="U1797">SUM((B$3:B$265&lt;T1797)*((C$3:C$265-V1797)^2))+SUM((B$3:B$265&gt;=T1797)*((C$3:C$265-W1797)^2))</f>
        <v>106.46052689995123</v>
      </c>
      <c r="V1797" s="11">
        <f t="array" ref="V1797">SUM((B$3:B$265&lt;T1797)*(C$3:C$265))/COUNTIF(B$3:B$265,"&lt;"&amp; T1797)</f>
        <v>5.2820172879742406</v>
      </c>
      <c r="W1797" s="11">
        <f t="array" ref="W1797">SUM((B$3:B$265&gt;=T1797)*(C$3:C$265))/COUNTIF(B$3:B$265,"&gt;=" &amp;T1797)</f>
        <v>6.5206210734049002</v>
      </c>
    </row>
    <row r="1798" spans="20:23" x14ac:dyDescent="0.25">
      <c r="T1798" s="3">
        <f t="shared" si="38"/>
        <v>1815</v>
      </c>
      <c r="U1798" s="10">
        <f t="array" ref="U1798">SUM((B$3:B$265&lt;T1798)*((C$3:C$265-V1798)^2))+SUM((B$3:B$265&gt;=T1798)*((C$3:C$265-W1798)^2))</f>
        <v>106.46052689995123</v>
      </c>
      <c r="V1798" s="11">
        <f t="array" ref="V1798">SUM((B$3:B$265&lt;T1798)*(C$3:C$265))/COUNTIF(B$3:B$265,"&lt;"&amp; T1798)</f>
        <v>5.2820172879742406</v>
      </c>
      <c r="W1798" s="11">
        <f t="array" ref="W1798">SUM((B$3:B$265&gt;=T1798)*(C$3:C$265))/COUNTIF(B$3:B$265,"&gt;=" &amp;T1798)</f>
        <v>6.5206210734049002</v>
      </c>
    </row>
    <row r="1799" spans="20:23" x14ac:dyDescent="0.25">
      <c r="T1799" s="3">
        <f t="shared" si="38"/>
        <v>1816</v>
      </c>
      <c r="U1799" s="10">
        <f t="array" ref="U1799">SUM((B$3:B$265&lt;T1799)*((C$3:C$265-V1799)^2))+SUM((B$3:B$265&gt;=T1799)*((C$3:C$265-W1799)^2))</f>
        <v>106.46052689995123</v>
      </c>
      <c r="V1799" s="11">
        <f t="array" ref="V1799">SUM((B$3:B$265&lt;T1799)*(C$3:C$265))/COUNTIF(B$3:B$265,"&lt;"&amp; T1799)</f>
        <v>5.2820172879742406</v>
      </c>
      <c r="W1799" s="11">
        <f t="array" ref="W1799">SUM((B$3:B$265&gt;=T1799)*(C$3:C$265))/COUNTIF(B$3:B$265,"&gt;=" &amp;T1799)</f>
        <v>6.5206210734049002</v>
      </c>
    </row>
    <row r="1800" spans="20:23" x14ac:dyDescent="0.25">
      <c r="T1800" s="3">
        <f t="shared" si="38"/>
        <v>1817</v>
      </c>
      <c r="U1800" s="10">
        <f t="array" ref="U1800">SUM((B$3:B$265&lt;T1800)*((C$3:C$265-V1800)^2))+SUM((B$3:B$265&gt;=T1800)*((C$3:C$265-W1800)^2))</f>
        <v>106.46052689995123</v>
      </c>
      <c r="V1800" s="11">
        <f t="array" ref="V1800">SUM((B$3:B$265&lt;T1800)*(C$3:C$265))/COUNTIF(B$3:B$265,"&lt;"&amp; T1800)</f>
        <v>5.2820172879742406</v>
      </c>
      <c r="W1800" s="11">
        <f t="array" ref="W1800">SUM((B$3:B$265&gt;=T1800)*(C$3:C$265))/COUNTIF(B$3:B$265,"&gt;=" &amp;T1800)</f>
        <v>6.5206210734049002</v>
      </c>
    </row>
    <row r="1801" spans="20:23" x14ac:dyDescent="0.25">
      <c r="T1801" s="3">
        <f t="shared" si="38"/>
        <v>1818</v>
      </c>
      <c r="U1801" s="10">
        <f t="array" ref="U1801">SUM((B$3:B$265&lt;T1801)*((C$3:C$265-V1801)^2))+SUM((B$3:B$265&gt;=T1801)*((C$3:C$265-W1801)^2))</f>
        <v>106.46052689995123</v>
      </c>
      <c r="V1801" s="11">
        <f t="array" ref="V1801">SUM((B$3:B$265&lt;T1801)*(C$3:C$265))/COUNTIF(B$3:B$265,"&lt;"&amp; T1801)</f>
        <v>5.2820172879742406</v>
      </c>
      <c r="W1801" s="11">
        <f t="array" ref="W1801">SUM((B$3:B$265&gt;=T1801)*(C$3:C$265))/COUNTIF(B$3:B$265,"&gt;=" &amp;T1801)</f>
        <v>6.5206210734049002</v>
      </c>
    </row>
    <row r="1802" spans="20:23" x14ac:dyDescent="0.25">
      <c r="T1802" s="3">
        <f t="shared" si="38"/>
        <v>1819</v>
      </c>
      <c r="U1802" s="10">
        <f t="array" ref="U1802">SUM((B$3:B$265&lt;T1802)*((C$3:C$265-V1802)^2))+SUM((B$3:B$265&gt;=T1802)*((C$3:C$265-W1802)^2))</f>
        <v>106.46052689995123</v>
      </c>
      <c r="V1802" s="11">
        <f t="array" ref="V1802">SUM((B$3:B$265&lt;T1802)*(C$3:C$265))/COUNTIF(B$3:B$265,"&lt;"&amp; T1802)</f>
        <v>5.2820172879742406</v>
      </c>
      <c r="W1802" s="11">
        <f t="array" ref="W1802">SUM((B$3:B$265&gt;=T1802)*(C$3:C$265))/COUNTIF(B$3:B$265,"&gt;=" &amp;T1802)</f>
        <v>6.5206210734049002</v>
      </c>
    </row>
    <row r="1803" spans="20:23" x14ac:dyDescent="0.25">
      <c r="T1803" s="3">
        <f t="shared" si="38"/>
        <v>1820</v>
      </c>
      <c r="U1803" s="10">
        <f t="array" ref="U1803">SUM((B$3:B$265&lt;T1803)*((C$3:C$265-V1803)^2))+SUM((B$3:B$265&gt;=T1803)*((C$3:C$265-W1803)^2))</f>
        <v>106.46052689995123</v>
      </c>
      <c r="V1803" s="11">
        <f t="array" ref="V1803">SUM((B$3:B$265&lt;T1803)*(C$3:C$265))/COUNTIF(B$3:B$265,"&lt;"&amp; T1803)</f>
        <v>5.2820172879742406</v>
      </c>
      <c r="W1803" s="11">
        <f t="array" ref="W1803">SUM((B$3:B$265&gt;=T1803)*(C$3:C$265))/COUNTIF(B$3:B$265,"&gt;=" &amp;T1803)</f>
        <v>6.5206210734049002</v>
      </c>
    </row>
    <row r="1804" spans="20:23" x14ac:dyDescent="0.25">
      <c r="T1804" s="3">
        <f t="shared" si="38"/>
        <v>1821</v>
      </c>
      <c r="U1804" s="10">
        <f t="array" ref="U1804">SUM((B$3:B$265&lt;T1804)*((C$3:C$265-V1804)^2))+SUM((B$3:B$265&gt;=T1804)*((C$3:C$265-W1804)^2))</f>
        <v>106.46052689995123</v>
      </c>
      <c r="V1804" s="11">
        <f t="array" ref="V1804">SUM((B$3:B$265&lt;T1804)*(C$3:C$265))/COUNTIF(B$3:B$265,"&lt;"&amp; T1804)</f>
        <v>5.2820172879742406</v>
      </c>
      <c r="W1804" s="11">
        <f t="array" ref="W1804">SUM((B$3:B$265&gt;=T1804)*(C$3:C$265))/COUNTIF(B$3:B$265,"&gt;=" &amp;T1804)</f>
        <v>6.5206210734049002</v>
      </c>
    </row>
    <row r="1805" spans="20:23" x14ac:dyDescent="0.25">
      <c r="T1805" s="3">
        <f t="shared" si="38"/>
        <v>1822</v>
      </c>
      <c r="U1805" s="10">
        <f t="array" ref="U1805">SUM((B$3:B$265&lt;T1805)*((C$3:C$265-V1805)^2))+SUM((B$3:B$265&gt;=T1805)*((C$3:C$265-W1805)^2))</f>
        <v>106.46052689995123</v>
      </c>
      <c r="V1805" s="11">
        <f t="array" ref="V1805">SUM((B$3:B$265&lt;T1805)*(C$3:C$265))/COUNTIF(B$3:B$265,"&lt;"&amp; T1805)</f>
        <v>5.2820172879742406</v>
      </c>
      <c r="W1805" s="11">
        <f t="array" ref="W1805">SUM((B$3:B$265&gt;=T1805)*(C$3:C$265))/COUNTIF(B$3:B$265,"&gt;=" &amp;T1805)</f>
        <v>6.5206210734049002</v>
      </c>
    </row>
    <row r="1806" spans="20:23" x14ac:dyDescent="0.25">
      <c r="T1806" s="3">
        <f t="shared" si="38"/>
        <v>1823</v>
      </c>
      <c r="U1806" s="10">
        <f t="array" ref="U1806">SUM((B$3:B$265&lt;T1806)*((C$3:C$265-V1806)^2))+SUM((B$3:B$265&gt;=T1806)*((C$3:C$265-W1806)^2))</f>
        <v>106.46052689995123</v>
      </c>
      <c r="V1806" s="11">
        <f t="array" ref="V1806">SUM((B$3:B$265&lt;T1806)*(C$3:C$265))/COUNTIF(B$3:B$265,"&lt;"&amp; T1806)</f>
        <v>5.2820172879742406</v>
      </c>
      <c r="W1806" s="11">
        <f t="array" ref="W1806">SUM((B$3:B$265&gt;=T1806)*(C$3:C$265))/COUNTIF(B$3:B$265,"&gt;=" &amp;T1806)</f>
        <v>6.5206210734049002</v>
      </c>
    </row>
    <row r="1807" spans="20:23" x14ac:dyDescent="0.25">
      <c r="T1807" s="3">
        <f t="shared" si="38"/>
        <v>1824</v>
      </c>
      <c r="U1807" s="10">
        <f t="array" ref="U1807">SUM((B$3:B$265&lt;T1807)*((C$3:C$265-V1807)^2))+SUM((B$3:B$265&gt;=T1807)*((C$3:C$265-W1807)^2))</f>
        <v>106.46052689995123</v>
      </c>
      <c r="V1807" s="11">
        <f t="array" ref="V1807">SUM((B$3:B$265&lt;T1807)*(C$3:C$265))/COUNTIF(B$3:B$265,"&lt;"&amp; T1807)</f>
        <v>5.2820172879742406</v>
      </c>
      <c r="W1807" s="11">
        <f t="array" ref="W1807">SUM((B$3:B$265&gt;=T1807)*(C$3:C$265))/COUNTIF(B$3:B$265,"&gt;=" &amp;T1807)</f>
        <v>6.5206210734049002</v>
      </c>
    </row>
    <row r="1808" spans="20:23" x14ac:dyDescent="0.25">
      <c r="T1808" s="3">
        <f t="shared" si="38"/>
        <v>1825</v>
      </c>
      <c r="U1808" s="10">
        <f t="array" ref="U1808">SUM((B$3:B$265&lt;T1808)*((C$3:C$265-V1808)^2))+SUM((B$3:B$265&gt;=T1808)*((C$3:C$265-W1808)^2))</f>
        <v>106.46052689995123</v>
      </c>
      <c r="V1808" s="11">
        <f t="array" ref="V1808">SUM((B$3:B$265&lt;T1808)*(C$3:C$265))/COUNTIF(B$3:B$265,"&lt;"&amp; T1808)</f>
        <v>5.2820172879742406</v>
      </c>
      <c r="W1808" s="11">
        <f t="array" ref="W1808">SUM((B$3:B$265&gt;=T1808)*(C$3:C$265))/COUNTIF(B$3:B$265,"&gt;=" &amp;T1808)</f>
        <v>6.5206210734049002</v>
      </c>
    </row>
    <row r="1809" spans="20:23" x14ac:dyDescent="0.25">
      <c r="T1809" s="3">
        <f t="shared" si="38"/>
        <v>1826</v>
      </c>
      <c r="U1809" s="10">
        <f t="array" ref="U1809">SUM((B$3:B$265&lt;T1809)*((C$3:C$265-V1809)^2))+SUM((B$3:B$265&gt;=T1809)*((C$3:C$265-W1809)^2))</f>
        <v>106.46052689995123</v>
      </c>
      <c r="V1809" s="11">
        <f t="array" ref="V1809">SUM((B$3:B$265&lt;T1809)*(C$3:C$265))/COUNTIF(B$3:B$265,"&lt;"&amp; T1809)</f>
        <v>5.2820172879742406</v>
      </c>
      <c r="W1809" s="11">
        <f t="array" ref="W1809">SUM((B$3:B$265&gt;=T1809)*(C$3:C$265))/COUNTIF(B$3:B$265,"&gt;=" &amp;T1809)</f>
        <v>6.5206210734049002</v>
      </c>
    </row>
    <row r="1810" spans="20:23" x14ac:dyDescent="0.25">
      <c r="T1810" s="3">
        <f t="shared" si="38"/>
        <v>1827</v>
      </c>
      <c r="U1810" s="10">
        <f t="array" ref="U1810">SUM((B$3:B$265&lt;T1810)*((C$3:C$265-V1810)^2))+SUM((B$3:B$265&gt;=T1810)*((C$3:C$265-W1810)^2))</f>
        <v>106.46052689995123</v>
      </c>
      <c r="V1810" s="11">
        <f t="array" ref="V1810">SUM((B$3:B$265&lt;T1810)*(C$3:C$265))/COUNTIF(B$3:B$265,"&lt;"&amp; T1810)</f>
        <v>5.2820172879742406</v>
      </c>
      <c r="W1810" s="11">
        <f t="array" ref="W1810">SUM((B$3:B$265&gt;=T1810)*(C$3:C$265))/COUNTIF(B$3:B$265,"&gt;=" &amp;T1810)</f>
        <v>6.5206210734049002</v>
      </c>
    </row>
    <row r="1811" spans="20:23" x14ac:dyDescent="0.25">
      <c r="T1811" s="3">
        <f t="shared" si="38"/>
        <v>1828</v>
      </c>
      <c r="U1811" s="10">
        <f t="array" ref="U1811">SUM((B$3:B$265&lt;T1811)*((C$3:C$265-V1811)^2))+SUM((B$3:B$265&gt;=T1811)*((C$3:C$265-W1811)^2))</f>
        <v>106.46052689995123</v>
      </c>
      <c r="V1811" s="11">
        <f t="array" ref="V1811">SUM((B$3:B$265&lt;T1811)*(C$3:C$265))/COUNTIF(B$3:B$265,"&lt;"&amp; T1811)</f>
        <v>5.2820172879742406</v>
      </c>
      <c r="W1811" s="11">
        <f t="array" ref="W1811">SUM((B$3:B$265&gt;=T1811)*(C$3:C$265))/COUNTIF(B$3:B$265,"&gt;=" &amp;T1811)</f>
        <v>6.5206210734049002</v>
      </c>
    </row>
    <row r="1812" spans="20:23" x14ac:dyDescent="0.25">
      <c r="T1812" s="3">
        <f t="shared" si="38"/>
        <v>1829</v>
      </c>
      <c r="U1812" s="10">
        <f t="array" ref="U1812">SUM((B$3:B$265&lt;T1812)*((C$3:C$265-V1812)^2))+SUM((B$3:B$265&gt;=T1812)*((C$3:C$265-W1812)^2))</f>
        <v>106.46052689995123</v>
      </c>
      <c r="V1812" s="11">
        <f t="array" ref="V1812">SUM((B$3:B$265&lt;T1812)*(C$3:C$265))/COUNTIF(B$3:B$265,"&lt;"&amp; T1812)</f>
        <v>5.2820172879742406</v>
      </c>
      <c r="W1812" s="11">
        <f t="array" ref="W1812">SUM((B$3:B$265&gt;=T1812)*(C$3:C$265))/COUNTIF(B$3:B$265,"&gt;=" &amp;T1812)</f>
        <v>6.5206210734049002</v>
      </c>
    </row>
    <row r="1813" spans="20:23" x14ac:dyDescent="0.25">
      <c r="T1813" s="3">
        <f t="shared" si="38"/>
        <v>1830</v>
      </c>
      <c r="U1813" s="10">
        <f t="array" ref="U1813">SUM((B$3:B$265&lt;T1813)*((C$3:C$265-V1813)^2))+SUM((B$3:B$265&gt;=T1813)*((C$3:C$265-W1813)^2))</f>
        <v>106.46052689995123</v>
      </c>
      <c r="V1813" s="11">
        <f t="array" ref="V1813">SUM((B$3:B$265&lt;T1813)*(C$3:C$265))/COUNTIF(B$3:B$265,"&lt;"&amp; T1813)</f>
        <v>5.2820172879742406</v>
      </c>
      <c r="W1813" s="11">
        <f t="array" ref="W1813">SUM((B$3:B$265&gt;=T1813)*(C$3:C$265))/COUNTIF(B$3:B$265,"&gt;=" &amp;T1813)</f>
        <v>6.5206210734049002</v>
      </c>
    </row>
    <row r="1814" spans="20:23" x14ac:dyDescent="0.25">
      <c r="T1814" s="3">
        <f t="shared" si="38"/>
        <v>1831</v>
      </c>
      <c r="U1814" s="10">
        <f t="array" ref="U1814">SUM((B$3:B$265&lt;T1814)*((C$3:C$265-V1814)^2))+SUM((B$3:B$265&gt;=T1814)*((C$3:C$265-W1814)^2))</f>
        <v>106.46052689995123</v>
      </c>
      <c r="V1814" s="11">
        <f t="array" ref="V1814">SUM((B$3:B$265&lt;T1814)*(C$3:C$265))/COUNTIF(B$3:B$265,"&lt;"&amp; T1814)</f>
        <v>5.2820172879742406</v>
      </c>
      <c r="W1814" s="11">
        <f t="array" ref="W1814">SUM((B$3:B$265&gt;=T1814)*(C$3:C$265))/COUNTIF(B$3:B$265,"&gt;=" &amp;T1814)</f>
        <v>6.5206210734049002</v>
      </c>
    </row>
    <row r="1815" spans="20:23" x14ac:dyDescent="0.25">
      <c r="T1815" s="3">
        <f t="shared" si="38"/>
        <v>1832</v>
      </c>
      <c r="U1815" s="10">
        <f t="array" ref="U1815">SUM((B$3:B$265&lt;T1815)*((C$3:C$265-V1815)^2))+SUM((B$3:B$265&gt;=T1815)*((C$3:C$265-W1815)^2))</f>
        <v>106.46052689995123</v>
      </c>
      <c r="V1815" s="11">
        <f t="array" ref="V1815">SUM((B$3:B$265&lt;T1815)*(C$3:C$265))/COUNTIF(B$3:B$265,"&lt;"&amp; T1815)</f>
        <v>5.2820172879742406</v>
      </c>
      <c r="W1815" s="11">
        <f t="array" ref="W1815">SUM((B$3:B$265&gt;=T1815)*(C$3:C$265))/COUNTIF(B$3:B$265,"&gt;=" &amp;T1815)</f>
        <v>6.5206210734049002</v>
      </c>
    </row>
    <row r="1816" spans="20:23" x14ac:dyDescent="0.25">
      <c r="T1816" s="3">
        <f t="shared" si="38"/>
        <v>1833</v>
      </c>
      <c r="U1816" s="10">
        <f t="array" ref="U1816">SUM((B$3:B$265&lt;T1816)*((C$3:C$265-V1816)^2))+SUM((B$3:B$265&gt;=T1816)*((C$3:C$265-W1816)^2))</f>
        <v>106.46052689995123</v>
      </c>
      <c r="V1816" s="11">
        <f t="array" ref="V1816">SUM((B$3:B$265&lt;T1816)*(C$3:C$265))/COUNTIF(B$3:B$265,"&lt;"&amp; T1816)</f>
        <v>5.2820172879742406</v>
      </c>
      <c r="W1816" s="11">
        <f t="array" ref="W1816">SUM((B$3:B$265&gt;=T1816)*(C$3:C$265))/COUNTIF(B$3:B$265,"&gt;=" &amp;T1816)</f>
        <v>6.5206210734049002</v>
      </c>
    </row>
    <row r="1817" spans="20:23" x14ac:dyDescent="0.25">
      <c r="T1817" s="3">
        <f t="shared" si="38"/>
        <v>1834</v>
      </c>
      <c r="U1817" s="10">
        <f t="array" ref="U1817">SUM((B$3:B$265&lt;T1817)*((C$3:C$265-V1817)^2))+SUM((B$3:B$265&gt;=T1817)*((C$3:C$265-W1817)^2))</f>
        <v>106.46052689995123</v>
      </c>
      <c r="V1817" s="11">
        <f t="array" ref="V1817">SUM((B$3:B$265&lt;T1817)*(C$3:C$265))/COUNTIF(B$3:B$265,"&lt;"&amp; T1817)</f>
        <v>5.2820172879742406</v>
      </c>
      <c r="W1817" s="11">
        <f t="array" ref="W1817">SUM((B$3:B$265&gt;=T1817)*(C$3:C$265))/COUNTIF(B$3:B$265,"&gt;=" &amp;T1817)</f>
        <v>6.5206210734049002</v>
      </c>
    </row>
    <row r="1818" spans="20:23" x14ac:dyDescent="0.25">
      <c r="T1818" s="3">
        <f t="shared" si="38"/>
        <v>1835</v>
      </c>
      <c r="U1818" s="10">
        <f t="array" ref="U1818">SUM((B$3:B$265&lt;T1818)*((C$3:C$265-V1818)^2))+SUM((B$3:B$265&gt;=T1818)*((C$3:C$265-W1818)^2))</f>
        <v>106.46052689995123</v>
      </c>
      <c r="V1818" s="11">
        <f t="array" ref="V1818">SUM((B$3:B$265&lt;T1818)*(C$3:C$265))/COUNTIF(B$3:B$265,"&lt;"&amp; T1818)</f>
        <v>5.2820172879742406</v>
      </c>
      <c r="W1818" s="11">
        <f t="array" ref="W1818">SUM((B$3:B$265&gt;=T1818)*(C$3:C$265))/COUNTIF(B$3:B$265,"&gt;=" &amp;T1818)</f>
        <v>6.5206210734049002</v>
      </c>
    </row>
    <row r="1819" spans="20:23" x14ac:dyDescent="0.25">
      <c r="T1819" s="3">
        <f t="shared" si="38"/>
        <v>1836</v>
      </c>
      <c r="U1819" s="10">
        <f t="array" ref="U1819">SUM((B$3:B$265&lt;T1819)*((C$3:C$265-V1819)^2))+SUM((B$3:B$265&gt;=T1819)*((C$3:C$265-W1819)^2))</f>
        <v>106.46052689995123</v>
      </c>
      <c r="V1819" s="11">
        <f t="array" ref="V1819">SUM((B$3:B$265&lt;T1819)*(C$3:C$265))/COUNTIF(B$3:B$265,"&lt;"&amp; T1819)</f>
        <v>5.2820172879742406</v>
      </c>
      <c r="W1819" s="11">
        <f t="array" ref="W1819">SUM((B$3:B$265&gt;=T1819)*(C$3:C$265))/COUNTIF(B$3:B$265,"&gt;=" &amp;T1819)</f>
        <v>6.5206210734049002</v>
      </c>
    </row>
    <row r="1820" spans="20:23" x14ac:dyDescent="0.25">
      <c r="T1820" s="3">
        <f t="shared" si="38"/>
        <v>1837</v>
      </c>
      <c r="U1820" s="10">
        <f t="array" ref="U1820">SUM((B$3:B$265&lt;T1820)*((C$3:C$265-V1820)^2))+SUM((B$3:B$265&gt;=T1820)*((C$3:C$265-W1820)^2))</f>
        <v>106.46052689995123</v>
      </c>
      <c r="V1820" s="11">
        <f t="array" ref="V1820">SUM((B$3:B$265&lt;T1820)*(C$3:C$265))/COUNTIF(B$3:B$265,"&lt;"&amp; T1820)</f>
        <v>5.2820172879742406</v>
      </c>
      <c r="W1820" s="11">
        <f t="array" ref="W1820">SUM((B$3:B$265&gt;=T1820)*(C$3:C$265))/COUNTIF(B$3:B$265,"&gt;=" &amp;T1820)</f>
        <v>6.5206210734049002</v>
      </c>
    </row>
    <row r="1821" spans="20:23" x14ac:dyDescent="0.25">
      <c r="T1821" s="3">
        <f t="shared" si="38"/>
        <v>1838</v>
      </c>
      <c r="U1821" s="10">
        <f t="array" ref="U1821">SUM((B$3:B$265&lt;T1821)*((C$3:C$265-V1821)^2))+SUM((B$3:B$265&gt;=T1821)*((C$3:C$265-W1821)^2))</f>
        <v>106.46052689995123</v>
      </c>
      <c r="V1821" s="11">
        <f t="array" ref="V1821">SUM((B$3:B$265&lt;T1821)*(C$3:C$265))/COUNTIF(B$3:B$265,"&lt;"&amp; T1821)</f>
        <v>5.2820172879742406</v>
      </c>
      <c r="W1821" s="11">
        <f t="array" ref="W1821">SUM((B$3:B$265&gt;=T1821)*(C$3:C$265))/COUNTIF(B$3:B$265,"&gt;=" &amp;T1821)</f>
        <v>6.5206210734049002</v>
      </c>
    </row>
    <row r="1822" spans="20:23" x14ac:dyDescent="0.25">
      <c r="T1822" s="3">
        <f t="shared" si="38"/>
        <v>1839</v>
      </c>
      <c r="U1822" s="10">
        <f t="array" ref="U1822">SUM((B$3:B$265&lt;T1822)*((C$3:C$265-V1822)^2))+SUM((B$3:B$265&gt;=T1822)*((C$3:C$265-W1822)^2))</f>
        <v>106.46052689995123</v>
      </c>
      <c r="V1822" s="11">
        <f t="array" ref="V1822">SUM((B$3:B$265&lt;T1822)*(C$3:C$265))/COUNTIF(B$3:B$265,"&lt;"&amp; T1822)</f>
        <v>5.2820172879742406</v>
      </c>
      <c r="W1822" s="11">
        <f t="array" ref="W1822">SUM((B$3:B$265&gt;=T1822)*(C$3:C$265))/COUNTIF(B$3:B$265,"&gt;=" &amp;T1822)</f>
        <v>6.5206210734049002</v>
      </c>
    </row>
    <row r="1823" spans="20:23" x14ac:dyDescent="0.25">
      <c r="T1823" s="3">
        <f t="shared" si="38"/>
        <v>1840</v>
      </c>
      <c r="U1823" s="10">
        <f t="array" ref="U1823">SUM((B$3:B$265&lt;T1823)*((C$3:C$265-V1823)^2))+SUM((B$3:B$265&gt;=T1823)*((C$3:C$265-W1823)^2))</f>
        <v>106.46052689995123</v>
      </c>
      <c r="V1823" s="11">
        <f t="array" ref="V1823">SUM((B$3:B$265&lt;T1823)*(C$3:C$265))/COUNTIF(B$3:B$265,"&lt;"&amp; T1823)</f>
        <v>5.2820172879742406</v>
      </c>
      <c r="W1823" s="11">
        <f t="array" ref="W1823">SUM((B$3:B$265&gt;=T1823)*(C$3:C$265))/COUNTIF(B$3:B$265,"&gt;=" &amp;T1823)</f>
        <v>6.5206210734049002</v>
      </c>
    </row>
    <row r="1824" spans="20:23" x14ac:dyDescent="0.25">
      <c r="T1824" s="3">
        <f t="shared" si="38"/>
        <v>1841</v>
      </c>
      <c r="U1824" s="10">
        <f t="array" ref="U1824">SUM((B$3:B$265&lt;T1824)*((C$3:C$265-V1824)^2))+SUM((B$3:B$265&gt;=T1824)*((C$3:C$265-W1824)^2))</f>
        <v>106.46052689995123</v>
      </c>
      <c r="V1824" s="11">
        <f t="array" ref="V1824">SUM((B$3:B$265&lt;T1824)*(C$3:C$265))/COUNTIF(B$3:B$265,"&lt;"&amp; T1824)</f>
        <v>5.2820172879742406</v>
      </c>
      <c r="W1824" s="11">
        <f t="array" ref="W1824">SUM((B$3:B$265&gt;=T1824)*(C$3:C$265))/COUNTIF(B$3:B$265,"&gt;=" &amp;T1824)</f>
        <v>6.5206210734049002</v>
      </c>
    </row>
    <row r="1825" spans="20:23" x14ac:dyDescent="0.25">
      <c r="T1825" s="3">
        <f t="shared" si="38"/>
        <v>1842</v>
      </c>
      <c r="U1825" s="10">
        <f t="array" ref="U1825">SUM((B$3:B$265&lt;T1825)*((C$3:C$265-V1825)^2))+SUM((B$3:B$265&gt;=T1825)*((C$3:C$265-W1825)^2))</f>
        <v>106.46052689995123</v>
      </c>
      <c r="V1825" s="11">
        <f t="array" ref="V1825">SUM((B$3:B$265&lt;T1825)*(C$3:C$265))/COUNTIF(B$3:B$265,"&lt;"&amp; T1825)</f>
        <v>5.2820172879742406</v>
      </c>
      <c r="W1825" s="11">
        <f t="array" ref="W1825">SUM((B$3:B$265&gt;=T1825)*(C$3:C$265))/COUNTIF(B$3:B$265,"&gt;=" &amp;T1825)</f>
        <v>6.5206210734049002</v>
      </c>
    </row>
    <row r="1826" spans="20:23" x14ac:dyDescent="0.25">
      <c r="T1826" s="3">
        <f t="shared" si="38"/>
        <v>1843</v>
      </c>
      <c r="U1826" s="10">
        <f t="array" ref="U1826">SUM((B$3:B$265&lt;T1826)*((C$3:C$265-V1826)^2))+SUM((B$3:B$265&gt;=T1826)*((C$3:C$265-W1826)^2))</f>
        <v>106.46052689995123</v>
      </c>
      <c r="V1826" s="11">
        <f t="array" ref="V1826">SUM((B$3:B$265&lt;T1826)*(C$3:C$265))/COUNTIF(B$3:B$265,"&lt;"&amp; T1826)</f>
        <v>5.2820172879742406</v>
      </c>
      <c r="W1826" s="11">
        <f t="array" ref="W1826">SUM((B$3:B$265&gt;=T1826)*(C$3:C$265))/COUNTIF(B$3:B$265,"&gt;=" &amp;T1826)</f>
        <v>6.5206210734049002</v>
      </c>
    </row>
    <row r="1827" spans="20:23" x14ac:dyDescent="0.25">
      <c r="T1827" s="3">
        <f t="shared" si="38"/>
        <v>1844</v>
      </c>
      <c r="U1827" s="10">
        <f t="array" ref="U1827">SUM((B$3:B$265&lt;T1827)*((C$3:C$265-V1827)^2))+SUM((B$3:B$265&gt;=T1827)*((C$3:C$265-W1827)^2))</f>
        <v>106.46052689995123</v>
      </c>
      <c r="V1827" s="11">
        <f t="array" ref="V1827">SUM((B$3:B$265&lt;T1827)*(C$3:C$265))/COUNTIF(B$3:B$265,"&lt;"&amp; T1827)</f>
        <v>5.2820172879742406</v>
      </c>
      <c r="W1827" s="11">
        <f t="array" ref="W1827">SUM((B$3:B$265&gt;=T1827)*(C$3:C$265))/COUNTIF(B$3:B$265,"&gt;=" &amp;T1827)</f>
        <v>6.5206210734049002</v>
      </c>
    </row>
    <row r="1828" spans="20:23" x14ac:dyDescent="0.25">
      <c r="T1828" s="3">
        <f t="shared" si="38"/>
        <v>1845</v>
      </c>
      <c r="U1828" s="10">
        <f t="array" ref="U1828">SUM((B$3:B$265&lt;T1828)*((C$3:C$265-V1828)^2))+SUM((B$3:B$265&gt;=T1828)*((C$3:C$265-W1828)^2))</f>
        <v>106.46052689995123</v>
      </c>
      <c r="V1828" s="11">
        <f t="array" ref="V1828">SUM((B$3:B$265&lt;T1828)*(C$3:C$265))/COUNTIF(B$3:B$265,"&lt;"&amp; T1828)</f>
        <v>5.2820172879742406</v>
      </c>
      <c r="W1828" s="11">
        <f t="array" ref="W1828">SUM((B$3:B$265&gt;=T1828)*(C$3:C$265))/COUNTIF(B$3:B$265,"&gt;=" &amp;T1828)</f>
        <v>6.5206210734049002</v>
      </c>
    </row>
    <row r="1829" spans="20:23" x14ac:dyDescent="0.25">
      <c r="T1829" s="3">
        <f t="shared" si="38"/>
        <v>1846</v>
      </c>
      <c r="U1829" s="10">
        <f t="array" ref="U1829">SUM((B$3:B$265&lt;T1829)*((C$3:C$265-V1829)^2))+SUM((B$3:B$265&gt;=T1829)*((C$3:C$265-W1829)^2))</f>
        <v>106.46052689995123</v>
      </c>
      <c r="V1829" s="11">
        <f t="array" ref="V1829">SUM((B$3:B$265&lt;T1829)*(C$3:C$265))/COUNTIF(B$3:B$265,"&lt;"&amp; T1829)</f>
        <v>5.2820172879742406</v>
      </c>
      <c r="W1829" s="11">
        <f t="array" ref="W1829">SUM((B$3:B$265&gt;=T1829)*(C$3:C$265))/COUNTIF(B$3:B$265,"&gt;=" &amp;T1829)</f>
        <v>6.5206210734049002</v>
      </c>
    </row>
    <row r="1830" spans="20:23" x14ac:dyDescent="0.25">
      <c r="T1830" s="3">
        <f t="shared" si="38"/>
        <v>1847</v>
      </c>
      <c r="U1830" s="10">
        <f t="array" ref="U1830">SUM((B$3:B$265&lt;T1830)*((C$3:C$265-V1830)^2))+SUM((B$3:B$265&gt;=T1830)*((C$3:C$265-W1830)^2))</f>
        <v>106.46052689995123</v>
      </c>
      <c r="V1830" s="11">
        <f t="array" ref="V1830">SUM((B$3:B$265&lt;T1830)*(C$3:C$265))/COUNTIF(B$3:B$265,"&lt;"&amp; T1830)</f>
        <v>5.2820172879742406</v>
      </c>
      <c r="W1830" s="11">
        <f t="array" ref="W1830">SUM((B$3:B$265&gt;=T1830)*(C$3:C$265))/COUNTIF(B$3:B$265,"&gt;=" &amp;T1830)</f>
        <v>6.5206210734049002</v>
      </c>
    </row>
    <row r="1831" spans="20:23" x14ac:dyDescent="0.25">
      <c r="T1831" s="3">
        <f t="shared" si="38"/>
        <v>1848</v>
      </c>
      <c r="U1831" s="10">
        <f t="array" ref="U1831">SUM((B$3:B$265&lt;T1831)*((C$3:C$265-V1831)^2))+SUM((B$3:B$265&gt;=T1831)*((C$3:C$265-W1831)^2))</f>
        <v>106.46052689995123</v>
      </c>
      <c r="V1831" s="11">
        <f t="array" ref="V1831">SUM((B$3:B$265&lt;T1831)*(C$3:C$265))/COUNTIF(B$3:B$265,"&lt;"&amp; T1831)</f>
        <v>5.2820172879742406</v>
      </c>
      <c r="W1831" s="11">
        <f t="array" ref="W1831">SUM((B$3:B$265&gt;=T1831)*(C$3:C$265))/COUNTIF(B$3:B$265,"&gt;=" &amp;T1831)</f>
        <v>6.5206210734049002</v>
      </c>
    </row>
    <row r="1832" spans="20:23" x14ac:dyDescent="0.25">
      <c r="T1832" s="3">
        <f t="shared" si="38"/>
        <v>1849</v>
      </c>
      <c r="U1832" s="10">
        <f t="array" ref="U1832">SUM((B$3:B$265&lt;T1832)*((C$3:C$265-V1832)^2))+SUM((B$3:B$265&gt;=T1832)*((C$3:C$265-W1832)^2))</f>
        <v>106.46052689995123</v>
      </c>
      <c r="V1832" s="11">
        <f t="array" ref="V1832">SUM((B$3:B$265&lt;T1832)*(C$3:C$265))/COUNTIF(B$3:B$265,"&lt;"&amp; T1832)</f>
        <v>5.2820172879742406</v>
      </c>
      <c r="W1832" s="11">
        <f t="array" ref="W1832">SUM((B$3:B$265&gt;=T1832)*(C$3:C$265))/COUNTIF(B$3:B$265,"&gt;=" &amp;T1832)</f>
        <v>6.5206210734049002</v>
      </c>
    </row>
    <row r="1833" spans="20:23" x14ac:dyDescent="0.25">
      <c r="T1833" s="3">
        <f t="shared" si="38"/>
        <v>1850</v>
      </c>
      <c r="U1833" s="10">
        <f t="array" ref="U1833">SUM((B$3:B$265&lt;T1833)*((C$3:C$265-V1833)^2))+SUM((B$3:B$265&gt;=T1833)*((C$3:C$265-W1833)^2))</f>
        <v>106.46052689995123</v>
      </c>
      <c r="V1833" s="11">
        <f t="array" ref="V1833">SUM((B$3:B$265&lt;T1833)*(C$3:C$265))/COUNTIF(B$3:B$265,"&lt;"&amp; T1833)</f>
        <v>5.2820172879742406</v>
      </c>
      <c r="W1833" s="11">
        <f t="array" ref="W1833">SUM((B$3:B$265&gt;=T1833)*(C$3:C$265))/COUNTIF(B$3:B$265,"&gt;=" &amp;T1833)</f>
        <v>6.5206210734049002</v>
      </c>
    </row>
    <row r="1834" spans="20:23" x14ac:dyDescent="0.25">
      <c r="T1834" s="3">
        <f t="shared" si="38"/>
        <v>1851</v>
      </c>
      <c r="U1834" s="10">
        <f t="array" ref="U1834">SUM((B$3:B$265&lt;T1834)*((C$3:C$265-V1834)^2))+SUM((B$3:B$265&gt;=T1834)*((C$3:C$265-W1834)^2))</f>
        <v>106.46052689995123</v>
      </c>
      <c r="V1834" s="11">
        <f t="array" ref="V1834">SUM((B$3:B$265&lt;T1834)*(C$3:C$265))/COUNTIF(B$3:B$265,"&lt;"&amp; T1834)</f>
        <v>5.2820172879742406</v>
      </c>
      <c r="W1834" s="11">
        <f t="array" ref="W1834">SUM((B$3:B$265&gt;=T1834)*(C$3:C$265))/COUNTIF(B$3:B$265,"&gt;=" &amp;T1834)</f>
        <v>6.5206210734049002</v>
      </c>
    </row>
    <row r="1835" spans="20:23" x14ac:dyDescent="0.25">
      <c r="T1835" s="3">
        <f t="shared" si="38"/>
        <v>1852</v>
      </c>
      <c r="U1835" s="10">
        <f t="array" ref="U1835">SUM((B$3:B$265&lt;T1835)*((C$3:C$265-V1835)^2))+SUM((B$3:B$265&gt;=T1835)*((C$3:C$265-W1835)^2))</f>
        <v>106.46052689995123</v>
      </c>
      <c r="V1835" s="11">
        <f t="array" ref="V1835">SUM((B$3:B$265&lt;T1835)*(C$3:C$265))/COUNTIF(B$3:B$265,"&lt;"&amp; T1835)</f>
        <v>5.2820172879742406</v>
      </c>
      <c r="W1835" s="11">
        <f t="array" ref="W1835">SUM((B$3:B$265&gt;=T1835)*(C$3:C$265))/COUNTIF(B$3:B$265,"&gt;=" &amp;T1835)</f>
        <v>6.5206210734049002</v>
      </c>
    </row>
    <row r="1836" spans="20:23" x14ac:dyDescent="0.25">
      <c r="T1836" s="3">
        <f t="shared" si="38"/>
        <v>1853</v>
      </c>
      <c r="U1836" s="10">
        <f t="array" ref="U1836">SUM((B$3:B$265&lt;T1836)*((C$3:C$265-V1836)^2))+SUM((B$3:B$265&gt;=T1836)*((C$3:C$265-W1836)^2))</f>
        <v>106.46052689995123</v>
      </c>
      <c r="V1836" s="11">
        <f t="array" ref="V1836">SUM((B$3:B$265&lt;T1836)*(C$3:C$265))/COUNTIF(B$3:B$265,"&lt;"&amp; T1836)</f>
        <v>5.2820172879742406</v>
      </c>
      <c r="W1836" s="11">
        <f t="array" ref="W1836">SUM((B$3:B$265&gt;=T1836)*(C$3:C$265))/COUNTIF(B$3:B$265,"&gt;=" &amp;T1836)</f>
        <v>6.5206210734049002</v>
      </c>
    </row>
    <row r="1837" spans="20:23" x14ac:dyDescent="0.25">
      <c r="T1837" s="3">
        <f t="shared" si="38"/>
        <v>1854</v>
      </c>
      <c r="U1837" s="10">
        <f t="array" ref="U1837">SUM((B$3:B$265&lt;T1837)*((C$3:C$265-V1837)^2))+SUM((B$3:B$265&gt;=T1837)*((C$3:C$265-W1837)^2))</f>
        <v>106.46052689995123</v>
      </c>
      <c r="V1837" s="11">
        <f t="array" ref="V1837">SUM((B$3:B$265&lt;T1837)*(C$3:C$265))/COUNTIF(B$3:B$265,"&lt;"&amp; T1837)</f>
        <v>5.2820172879742406</v>
      </c>
      <c r="W1837" s="11">
        <f t="array" ref="W1837">SUM((B$3:B$265&gt;=T1837)*(C$3:C$265))/COUNTIF(B$3:B$265,"&gt;=" &amp;T1837)</f>
        <v>6.5206210734049002</v>
      </c>
    </row>
    <row r="1838" spans="20:23" x14ac:dyDescent="0.25">
      <c r="T1838" s="3">
        <f t="shared" si="38"/>
        <v>1855</v>
      </c>
      <c r="U1838" s="10">
        <f t="array" ref="U1838">SUM((B$3:B$265&lt;T1838)*((C$3:C$265-V1838)^2))+SUM((B$3:B$265&gt;=T1838)*((C$3:C$265-W1838)^2))</f>
        <v>106.46052689995123</v>
      </c>
      <c r="V1838" s="11">
        <f t="array" ref="V1838">SUM((B$3:B$265&lt;T1838)*(C$3:C$265))/COUNTIF(B$3:B$265,"&lt;"&amp; T1838)</f>
        <v>5.2820172879742406</v>
      </c>
      <c r="W1838" s="11">
        <f t="array" ref="W1838">SUM((B$3:B$265&gt;=T1838)*(C$3:C$265))/COUNTIF(B$3:B$265,"&gt;=" &amp;T1838)</f>
        <v>6.5206210734049002</v>
      </c>
    </row>
    <row r="1839" spans="20:23" x14ac:dyDescent="0.25">
      <c r="T1839" s="3">
        <f t="shared" si="38"/>
        <v>1856</v>
      </c>
      <c r="U1839" s="10">
        <f t="array" ref="U1839">SUM((B$3:B$265&lt;T1839)*((C$3:C$265-V1839)^2))+SUM((B$3:B$265&gt;=T1839)*((C$3:C$265-W1839)^2))</f>
        <v>106.46052689995123</v>
      </c>
      <c r="V1839" s="11">
        <f t="array" ref="V1839">SUM((B$3:B$265&lt;T1839)*(C$3:C$265))/COUNTIF(B$3:B$265,"&lt;"&amp; T1839)</f>
        <v>5.2820172879742406</v>
      </c>
      <c r="W1839" s="11">
        <f t="array" ref="W1839">SUM((B$3:B$265&gt;=T1839)*(C$3:C$265))/COUNTIF(B$3:B$265,"&gt;=" &amp;T1839)</f>
        <v>6.5206210734049002</v>
      </c>
    </row>
    <row r="1840" spans="20:23" x14ac:dyDescent="0.25">
      <c r="T1840" s="3">
        <f t="shared" si="38"/>
        <v>1857</v>
      </c>
      <c r="U1840" s="10">
        <f t="array" ref="U1840">SUM((B$3:B$265&lt;T1840)*((C$3:C$265-V1840)^2))+SUM((B$3:B$265&gt;=T1840)*((C$3:C$265-W1840)^2))</f>
        <v>106.46052689995123</v>
      </c>
      <c r="V1840" s="11">
        <f t="array" ref="V1840">SUM((B$3:B$265&lt;T1840)*(C$3:C$265))/COUNTIF(B$3:B$265,"&lt;"&amp; T1840)</f>
        <v>5.2820172879742406</v>
      </c>
      <c r="W1840" s="11">
        <f t="array" ref="W1840">SUM((B$3:B$265&gt;=T1840)*(C$3:C$265))/COUNTIF(B$3:B$265,"&gt;=" &amp;T1840)</f>
        <v>6.5206210734049002</v>
      </c>
    </row>
    <row r="1841" spans="20:23" x14ac:dyDescent="0.25">
      <c r="T1841" s="3">
        <f t="shared" si="38"/>
        <v>1858</v>
      </c>
      <c r="U1841" s="10">
        <f t="array" ref="U1841">SUM((B$3:B$265&lt;T1841)*((C$3:C$265-V1841)^2))+SUM((B$3:B$265&gt;=T1841)*((C$3:C$265-W1841)^2))</f>
        <v>106.46052689995123</v>
      </c>
      <c r="V1841" s="11">
        <f t="array" ref="V1841">SUM((B$3:B$265&lt;T1841)*(C$3:C$265))/COUNTIF(B$3:B$265,"&lt;"&amp; T1841)</f>
        <v>5.2820172879742406</v>
      </c>
      <c r="W1841" s="11">
        <f t="array" ref="W1841">SUM((B$3:B$265&gt;=T1841)*(C$3:C$265))/COUNTIF(B$3:B$265,"&gt;=" &amp;T1841)</f>
        <v>6.5206210734049002</v>
      </c>
    </row>
    <row r="1842" spans="20:23" x14ac:dyDescent="0.25">
      <c r="T1842" s="3">
        <f t="shared" si="38"/>
        <v>1859</v>
      </c>
      <c r="U1842" s="10">
        <f t="array" ref="U1842">SUM((B$3:B$265&lt;T1842)*((C$3:C$265-V1842)^2))+SUM((B$3:B$265&gt;=T1842)*((C$3:C$265-W1842)^2))</f>
        <v>106.46052689995123</v>
      </c>
      <c r="V1842" s="11">
        <f t="array" ref="V1842">SUM((B$3:B$265&lt;T1842)*(C$3:C$265))/COUNTIF(B$3:B$265,"&lt;"&amp; T1842)</f>
        <v>5.2820172879742406</v>
      </c>
      <c r="W1842" s="11">
        <f t="array" ref="W1842">SUM((B$3:B$265&gt;=T1842)*(C$3:C$265))/COUNTIF(B$3:B$265,"&gt;=" &amp;T1842)</f>
        <v>6.5206210734049002</v>
      </c>
    </row>
    <row r="1843" spans="20:23" x14ac:dyDescent="0.25">
      <c r="T1843" s="3">
        <f t="shared" si="38"/>
        <v>1860</v>
      </c>
      <c r="U1843" s="10">
        <f t="array" ref="U1843">SUM((B$3:B$265&lt;T1843)*((C$3:C$265-V1843)^2))+SUM((B$3:B$265&gt;=T1843)*((C$3:C$265-W1843)^2))</f>
        <v>106.46052689995123</v>
      </c>
      <c r="V1843" s="11">
        <f t="array" ref="V1843">SUM((B$3:B$265&lt;T1843)*(C$3:C$265))/COUNTIF(B$3:B$265,"&lt;"&amp; T1843)</f>
        <v>5.2820172879742406</v>
      </c>
      <c r="W1843" s="11">
        <f t="array" ref="W1843">SUM((B$3:B$265&gt;=T1843)*(C$3:C$265))/COUNTIF(B$3:B$265,"&gt;=" &amp;T1843)</f>
        <v>6.5206210734049002</v>
      </c>
    </row>
    <row r="1844" spans="20:23" x14ac:dyDescent="0.25">
      <c r="T1844" s="3">
        <f t="shared" si="38"/>
        <v>1861</v>
      </c>
      <c r="U1844" s="10">
        <f t="array" ref="U1844">SUM((B$3:B$265&lt;T1844)*((C$3:C$265-V1844)^2))+SUM((B$3:B$265&gt;=T1844)*((C$3:C$265-W1844)^2))</f>
        <v>106.46052689995123</v>
      </c>
      <c r="V1844" s="11">
        <f t="array" ref="V1844">SUM((B$3:B$265&lt;T1844)*(C$3:C$265))/COUNTIF(B$3:B$265,"&lt;"&amp; T1844)</f>
        <v>5.2820172879742406</v>
      </c>
      <c r="W1844" s="11">
        <f t="array" ref="W1844">SUM((B$3:B$265&gt;=T1844)*(C$3:C$265))/COUNTIF(B$3:B$265,"&gt;=" &amp;T1844)</f>
        <v>6.5206210734049002</v>
      </c>
    </row>
    <row r="1845" spans="20:23" x14ac:dyDescent="0.25">
      <c r="T1845" s="3">
        <f t="shared" si="38"/>
        <v>1862</v>
      </c>
      <c r="U1845" s="10">
        <f t="array" ref="U1845">SUM((B$3:B$265&lt;T1845)*((C$3:C$265-V1845)^2))+SUM((B$3:B$265&gt;=T1845)*((C$3:C$265-W1845)^2))</f>
        <v>106.46052689995123</v>
      </c>
      <c r="V1845" s="11">
        <f t="array" ref="V1845">SUM((B$3:B$265&lt;T1845)*(C$3:C$265))/COUNTIF(B$3:B$265,"&lt;"&amp; T1845)</f>
        <v>5.2820172879742406</v>
      </c>
      <c r="W1845" s="11">
        <f t="array" ref="W1845">SUM((B$3:B$265&gt;=T1845)*(C$3:C$265))/COUNTIF(B$3:B$265,"&gt;=" &amp;T1845)</f>
        <v>6.5206210734049002</v>
      </c>
    </row>
    <row r="1846" spans="20:23" x14ac:dyDescent="0.25">
      <c r="T1846" s="3">
        <f t="shared" si="38"/>
        <v>1863</v>
      </c>
      <c r="U1846" s="10">
        <f t="array" ref="U1846">SUM((B$3:B$265&lt;T1846)*((C$3:C$265-V1846)^2))+SUM((B$3:B$265&gt;=T1846)*((C$3:C$265-W1846)^2))</f>
        <v>106.46052689995123</v>
      </c>
      <c r="V1846" s="11">
        <f t="array" ref="V1846">SUM((B$3:B$265&lt;T1846)*(C$3:C$265))/COUNTIF(B$3:B$265,"&lt;"&amp; T1846)</f>
        <v>5.2820172879742406</v>
      </c>
      <c r="W1846" s="11">
        <f t="array" ref="W1846">SUM((B$3:B$265&gt;=T1846)*(C$3:C$265))/COUNTIF(B$3:B$265,"&gt;=" &amp;T1846)</f>
        <v>6.5206210734049002</v>
      </c>
    </row>
    <row r="1847" spans="20:23" x14ac:dyDescent="0.25">
      <c r="T1847" s="3">
        <f t="shared" si="38"/>
        <v>1864</v>
      </c>
      <c r="U1847" s="10">
        <f t="array" ref="U1847">SUM((B$3:B$265&lt;T1847)*((C$3:C$265-V1847)^2))+SUM((B$3:B$265&gt;=T1847)*((C$3:C$265-W1847)^2))</f>
        <v>106.46052689995123</v>
      </c>
      <c r="V1847" s="11">
        <f t="array" ref="V1847">SUM((B$3:B$265&lt;T1847)*(C$3:C$265))/COUNTIF(B$3:B$265,"&lt;"&amp; T1847)</f>
        <v>5.2820172879742406</v>
      </c>
      <c r="W1847" s="11">
        <f t="array" ref="W1847">SUM((B$3:B$265&gt;=T1847)*(C$3:C$265))/COUNTIF(B$3:B$265,"&gt;=" &amp;T1847)</f>
        <v>6.5206210734049002</v>
      </c>
    </row>
    <row r="1848" spans="20:23" x14ac:dyDescent="0.25">
      <c r="T1848" s="3">
        <f t="shared" si="38"/>
        <v>1865</v>
      </c>
      <c r="U1848" s="10">
        <f t="array" ref="U1848">SUM((B$3:B$265&lt;T1848)*((C$3:C$265-V1848)^2))+SUM((B$3:B$265&gt;=T1848)*((C$3:C$265-W1848)^2))</f>
        <v>106.46052689995123</v>
      </c>
      <c r="V1848" s="11">
        <f t="array" ref="V1848">SUM((B$3:B$265&lt;T1848)*(C$3:C$265))/COUNTIF(B$3:B$265,"&lt;"&amp; T1848)</f>
        <v>5.2820172879742406</v>
      </c>
      <c r="W1848" s="11">
        <f t="array" ref="W1848">SUM((B$3:B$265&gt;=T1848)*(C$3:C$265))/COUNTIF(B$3:B$265,"&gt;=" &amp;T1848)</f>
        <v>6.5206210734049002</v>
      </c>
    </row>
    <row r="1849" spans="20:23" x14ac:dyDescent="0.25">
      <c r="T1849" s="3">
        <f t="shared" si="38"/>
        <v>1866</v>
      </c>
      <c r="U1849" s="10">
        <f t="array" ref="U1849">SUM((B$3:B$265&lt;T1849)*((C$3:C$265-V1849)^2))+SUM((B$3:B$265&gt;=T1849)*((C$3:C$265-W1849)^2))</f>
        <v>106.46052689995123</v>
      </c>
      <c r="V1849" s="11">
        <f t="array" ref="V1849">SUM((B$3:B$265&lt;T1849)*(C$3:C$265))/COUNTIF(B$3:B$265,"&lt;"&amp; T1849)</f>
        <v>5.2820172879742406</v>
      </c>
      <c r="W1849" s="11">
        <f t="array" ref="W1849">SUM((B$3:B$265&gt;=T1849)*(C$3:C$265))/COUNTIF(B$3:B$265,"&gt;=" &amp;T1849)</f>
        <v>6.5206210734049002</v>
      </c>
    </row>
    <row r="1850" spans="20:23" x14ac:dyDescent="0.25">
      <c r="T1850" s="3">
        <f t="shared" si="38"/>
        <v>1867</v>
      </c>
      <c r="U1850" s="10">
        <f t="array" ref="U1850">SUM((B$3:B$265&lt;T1850)*((C$3:C$265-V1850)^2))+SUM((B$3:B$265&gt;=T1850)*((C$3:C$265-W1850)^2))</f>
        <v>106.46052689995123</v>
      </c>
      <c r="V1850" s="11">
        <f t="array" ref="V1850">SUM((B$3:B$265&lt;T1850)*(C$3:C$265))/COUNTIF(B$3:B$265,"&lt;"&amp; T1850)</f>
        <v>5.2820172879742406</v>
      </c>
      <c r="W1850" s="11">
        <f t="array" ref="W1850">SUM((B$3:B$265&gt;=T1850)*(C$3:C$265))/COUNTIF(B$3:B$265,"&gt;=" &amp;T1850)</f>
        <v>6.5206210734049002</v>
      </c>
    </row>
    <row r="1851" spans="20:23" x14ac:dyDescent="0.25">
      <c r="T1851" s="3">
        <f t="shared" si="38"/>
        <v>1868</v>
      </c>
      <c r="U1851" s="10">
        <f t="array" ref="U1851">SUM((B$3:B$265&lt;T1851)*((C$3:C$265-V1851)^2))+SUM((B$3:B$265&gt;=T1851)*((C$3:C$265-W1851)^2))</f>
        <v>106.46052689995123</v>
      </c>
      <c r="V1851" s="11">
        <f t="array" ref="V1851">SUM((B$3:B$265&lt;T1851)*(C$3:C$265))/COUNTIF(B$3:B$265,"&lt;"&amp; T1851)</f>
        <v>5.2820172879742406</v>
      </c>
      <c r="W1851" s="11">
        <f t="array" ref="W1851">SUM((B$3:B$265&gt;=T1851)*(C$3:C$265))/COUNTIF(B$3:B$265,"&gt;=" &amp;T1851)</f>
        <v>6.5206210734049002</v>
      </c>
    </row>
    <row r="1852" spans="20:23" x14ac:dyDescent="0.25">
      <c r="T1852" s="3">
        <f t="shared" si="38"/>
        <v>1869</v>
      </c>
      <c r="U1852" s="10">
        <f t="array" ref="U1852">SUM((B$3:B$265&lt;T1852)*((C$3:C$265-V1852)^2))+SUM((B$3:B$265&gt;=T1852)*((C$3:C$265-W1852)^2))</f>
        <v>106.46052689995123</v>
      </c>
      <c r="V1852" s="11">
        <f t="array" ref="V1852">SUM((B$3:B$265&lt;T1852)*(C$3:C$265))/COUNTIF(B$3:B$265,"&lt;"&amp; T1852)</f>
        <v>5.2820172879742406</v>
      </c>
      <c r="W1852" s="11">
        <f t="array" ref="W1852">SUM((B$3:B$265&gt;=T1852)*(C$3:C$265))/COUNTIF(B$3:B$265,"&gt;=" &amp;T1852)</f>
        <v>6.5206210734049002</v>
      </c>
    </row>
    <row r="1853" spans="20:23" x14ac:dyDescent="0.25">
      <c r="T1853" s="3">
        <f t="shared" si="38"/>
        <v>1870</v>
      </c>
      <c r="U1853" s="10">
        <f t="array" ref="U1853">SUM((B$3:B$265&lt;T1853)*((C$3:C$265-V1853)^2))+SUM((B$3:B$265&gt;=T1853)*((C$3:C$265-W1853)^2))</f>
        <v>106.46052689995123</v>
      </c>
      <c r="V1853" s="11">
        <f t="array" ref="V1853">SUM((B$3:B$265&lt;T1853)*(C$3:C$265))/COUNTIF(B$3:B$265,"&lt;"&amp; T1853)</f>
        <v>5.2820172879742406</v>
      </c>
      <c r="W1853" s="11">
        <f t="array" ref="W1853">SUM((B$3:B$265&gt;=T1853)*(C$3:C$265))/COUNTIF(B$3:B$265,"&gt;=" &amp;T1853)</f>
        <v>6.5206210734049002</v>
      </c>
    </row>
    <row r="1854" spans="20:23" x14ac:dyDescent="0.25">
      <c r="T1854" s="3">
        <f t="shared" si="38"/>
        <v>1871</v>
      </c>
      <c r="U1854" s="10">
        <f t="array" ref="U1854">SUM((B$3:B$265&lt;T1854)*((C$3:C$265-V1854)^2))+SUM((B$3:B$265&gt;=T1854)*((C$3:C$265-W1854)^2))</f>
        <v>106.46052689995123</v>
      </c>
      <c r="V1854" s="11">
        <f t="array" ref="V1854">SUM((B$3:B$265&lt;T1854)*(C$3:C$265))/COUNTIF(B$3:B$265,"&lt;"&amp; T1854)</f>
        <v>5.2820172879742406</v>
      </c>
      <c r="W1854" s="11">
        <f t="array" ref="W1854">SUM((B$3:B$265&gt;=T1854)*(C$3:C$265))/COUNTIF(B$3:B$265,"&gt;=" &amp;T1854)</f>
        <v>6.5206210734049002</v>
      </c>
    </row>
    <row r="1855" spans="20:23" x14ac:dyDescent="0.25">
      <c r="T1855" s="3">
        <f t="shared" si="38"/>
        <v>1872</v>
      </c>
      <c r="U1855" s="10">
        <f t="array" ref="U1855">SUM((B$3:B$265&lt;T1855)*((C$3:C$265-V1855)^2))+SUM((B$3:B$265&gt;=T1855)*((C$3:C$265-W1855)^2))</f>
        <v>106.46052689995123</v>
      </c>
      <c r="V1855" s="11">
        <f t="array" ref="V1855">SUM((B$3:B$265&lt;T1855)*(C$3:C$265))/COUNTIF(B$3:B$265,"&lt;"&amp; T1855)</f>
        <v>5.2820172879742406</v>
      </c>
      <c r="W1855" s="11">
        <f t="array" ref="W1855">SUM((B$3:B$265&gt;=T1855)*(C$3:C$265))/COUNTIF(B$3:B$265,"&gt;=" &amp;T1855)</f>
        <v>6.5206210734049002</v>
      </c>
    </row>
    <row r="1856" spans="20:23" x14ac:dyDescent="0.25">
      <c r="T1856" s="3">
        <f t="shared" si="38"/>
        <v>1873</v>
      </c>
      <c r="U1856" s="10">
        <f t="array" ref="U1856">SUM((B$3:B$265&lt;T1856)*((C$3:C$265-V1856)^2))+SUM((B$3:B$265&gt;=T1856)*((C$3:C$265-W1856)^2))</f>
        <v>106.46052689995123</v>
      </c>
      <c r="V1856" s="11">
        <f t="array" ref="V1856">SUM((B$3:B$265&lt;T1856)*(C$3:C$265))/COUNTIF(B$3:B$265,"&lt;"&amp; T1856)</f>
        <v>5.2820172879742406</v>
      </c>
      <c r="W1856" s="11">
        <f t="array" ref="W1856">SUM((B$3:B$265&gt;=T1856)*(C$3:C$265))/COUNTIF(B$3:B$265,"&gt;=" &amp;T1856)</f>
        <v>6.5206210734049002</v>
      </c>
    </row>
    <row r="1857" spans="20:23" x14ac:dyDescent="0.25">
      <c r="T1857" s="3">
        <f t="shared" si="38"/>
        <v>1874</v>
      </c>
      <c r="U1857" s="10">
        <f t="array" ref="U1857">SUM((B$3:B$265&lt;T1857)*((C$3:C$265-V1857)^2))+SUM((B$3:B$265&gt;=T1857)*((C$3:C$265-W1857)^2))</f>
        <v>106.46052689995123</v>
      </c>
      <c r="V1857" s="11">
        <f t="array" ref="V1857">SUM((B$3:B$265&lt;T1857)*(C$3:C$265))/COUNTIF(B$3:B$265,"&lt;"&amp; T1857)</f>
        <v>5.2820172879742406</v>
      </c>
      <c r="W1857" s="11">
        <f t="array" ref="W1857">SUM((B$3:B$265&gt;=T1857)*(C$3:C$265))/COUNTIF(B$3:B$265,"&gt;=" &amp;T1857)</f>
        <v>6.5206210734049002</v>
      </c>
    </row>
    <row r="1858" spans="20:23" x14ac:dyDescent="0.25">
      <c r="T1858" s="3">
        <f t="shared" si="38"/>
        <v>1875</v>
      </c>
      <c r="U1858" s="10">
        <f t="array" ref="U1858">SUM((B$3:B$265&lt;T1858)*((C$3:C$265-V1858)^2))+SUM((B$3:B$265&gt;=T1858)*((C$3:C$265-W1858)^2))</f>
        <v>106.46052689995123</v>
      </c>
      <c r="V1858" s="11">
        <f t="array" ref="V1858">SUM((B$3:B$265&lt;T1858)*(C$3:C$265))/COUNTIF(B$3:B$265,"&lt;"&amp; T1858)</f>
        <v>5.2820172879742406</v>
      </c>
      <c r="W1858" s="11">
        <f t="array" ref="W1858">SUM((B$3:B$265&gt;=T1858)*(C$3:C$265))/COUNTIF(B$3:B$265,"&gt;=" &amp;T1858)</f>
        <v>6.5206210734049002</v>
      </c>
    </row>
    <row r="1859" spans="20:23" x14ac:dyDescent="0.25">
      <c r="T1859" s="3">
        <f t="shared" si="38"/>
        <v>1876</v>
      </c>
      <c r="U1859" s="10">
        <f t="array" ref="U1859">SUM((B$3:B$265&lt;T1859)*((C$3:C$265-V1859)^2))+SUM((B$3:B$265&gt;=T1859)*((C$3:C$265-W1859)^2))</f>
        <v>106.46052689995123</v>
      </c>
      <c r="V1859" s="11">
        <f t="array" ref="V1859">SUM((B$3:B$265&lt;T1859)*(C$3:C$265))/COUNTIF(B$3:B$265,"&lt;"&amp; T1859)</f>
        <v>5.2820172879742406</v>
      </c>
      <c r="W1859" s="11">
        <f t="array" ref="W1859">SUM((B$3:B$265&gt;=T1859)*(C$3:C$265))/COUNTIF(B$3:B$265,"&gt;=" &amp;T1859)</f>
        <v>6.5206210734049002</v>
      </c>
    </row>
    <row r="1860" spans="20:23" x14ac:dyDescent="0.25">
      <c r="T1860" s="3">
        <f t="shared" si="38"/>
        <v>1877</v>
      </c>
      <c r="U1860" s="10">
        <f t="array" ref="U1860">SUM((B$3:B$265&lt;T1860)*((C$3:C$265-V1860)^2))+SUM((B$3:B$265&gt;=T1860)*((C$3:C$265-W1860)^2))</f>
        <v>107.2899797039733</v>
      </c>
      <c r="V1860" s="11">
        <f t="array" ref="V1860">SUM((B$3:B$265&lt;T1860)*(C$3:C$265))/COUNTIF(B$3:B$265,"&lt;"&amp; T1860)</f>
        <v>5.2895549527225754</v>
      </c>
      <c r="W1860" s="11">
        <f t="array" ref="W1860">SUM((B$3:B$265&gt;=T1860)*(C$3:C$265))/COUNTIF(B$3:B$265,"&gt;=" &amp;T1860)</f>
        <v>6.5226896054813164</v>
      </c>
    </row>
    <row r="1861" spans="20:23" x14ac:dyDescent="0.25">
      <c r="T1861" s="3">
        <f t="shared" ref="T1861:T1924" si="39">T1860+1</f>
        <v>1878</v>
      </c>
      <c r="U1861" s="10">
        <f t="array" ref="U1861">SUM((B$3:B$265&lt;T1861)*((C$3:C$265-V1861)^2))+SUM((B$3:B$265&gt;=T1861)*((C$3:C$265-W1861)^2))</f>
        <v>107.2899797039733</v>
      </c>
      <c r="V1861" s="11">
        <f t="array" ref="V1861">SUM((B$3:B$265&lt;T1861)*(C$3:C$265))/COUNTIF(B$3:B$265,"&lt;"&amp; T1861)</f>
        <v>5.2895549527225754</v>
      </c>
      <c r="W1861" s="11">
        <f t="array" ref="W1861">SUM((B$3:B$265&gt;=T1861)*(C$3:C$265))/COUNTIF(B$3:B$265,"&gt;=" &amp;T1861)</f>
        <v>6.5226896054813164</v>
      </c>
    </row>
    <row r="1862" spans="20:23" x14ac:dyDescent="0.25">
      <c r="T1862" s="3">
        <f t="shared" si="39"/>
        <v>1879</v>
      </c>
      <c r="U1862" s="10">
        <f t="array" ref="U1862">SUM((B$3:B$265&lt;T1862)*((C$3:C$265-V1862)^2))+SUM((B$3:B$265&gt;=T1862)*((C$3:C$265-W1862)^2))</f>
        <v>107.2899797039733</v>
      </c>
      <c r="V1862" s="11">
        <f t="array" ref="V1862">SUM((B$3:B$265&lt;T1862)*(C$3:C$265))/COUNTIF(B$3:B$265,"&lt;"&amp; T1862)</f>
        <v>5.2895549527225754</v>
      </c>
      <c r="W1862" s="11">
        <f t="array" ref="W1862">SUM((B$3:B$265&gt;=T1862)*(C$3:C$265))/COUNTIF(B$3:B$265,"&gt;=" &amp;T1862)</f>
        <v>6.5226896054813164</v>
      </c>
    </row>
    <row r="1863" spans="20:23" x14ac:dyDescent="0.25">
      <c r="T1863" s="3">
        <f t="shared" si="39"/>
        <v>1880</v>
      </c>
      <c r="U1863" s="10">
        <f t="array" ref="U1863">SUM((B$3:B$265&lt;T1863)*((C$3:C$265-V1863)^2))+SUM((B$3:B$265&gt;=T1863)*((C$3:C$265-W1863)^2))</f>
        <v>107.2899797039733</v>
      </c>
      <c r="V1863" s="11">
        <f t="array" ref="V1863">SUM((B$3:B$265&lt;T1863)*(C$3:C$265))/COUNTIF(B$3:B$265,"&lt;"&amp; T1863)</f>
        <v>5.2895549527225754</v>
      </c>
      <c r="W1863" s="11">
        <f t="array" ref="W1863">SUM((B$3:B$265&gt;=T1863)*(C$3:C$265))/COUNTIF(B$3:B$265,"&gt;=" &amp;T1863)</f>
        <v>6.5226896054813164</v>
      </c>
    </row>
    <row r="1864" spans="20:23" x14ac:dyDescent="0.25">
      <c r="T1864" s="3">
        <f t="shared" si="39"/>
        <v>1881</v>
      </c>
      <c r="U1864" s="10">
        <f t="array" ref="U1864">SUM((B$3:B$265&lt;T1864)*((C$3:C$265-V1864)^2))+SUM((B$3:B$265&gt;=T1864)*((C$3:C$265-W1864)^2))</f>
        <v>107.2899797039733</v>
      </c>
      <c r="V1864" s="11">
        <f t="array" ref="V1864">SUM((B$3:B$265&lt;T1864)*(C$3:C$265))/COUNTIF(B$3:B$265,"&lt;"&amp; T1864)</f>
        <v>5.2895549527225754</v>
      </c>
      <c r="W1864" s="11">
        <f t="array" ref="W1864">SUM((B$3:B$265&gt;=T1864)*(C$3:C$265))/COUNTIF(B$3:B$265,"&gt;=" &amp;T1864)</f>
        <v>6.5226896054813164</v>
      </c>
    </row>
    <row r="1865" spans="20:23" x14ac:dyDescent="0.25">
      <c r="T1865" s="3">
        <f t="shared" si="39"/>
        <v>1882</v>
      </c>
      <c r="U1865" s="10">
        <f t="array" ref="U1865">SUM((B$3:B$265&lt;T1865)*((C$3:C$265-V1865)^2))+SUM((B$3:B$265&gt;=T1865)*((C$3:C$265-W1865)^2))</f>
        <v>107.2899797039733</v>
      </c>
      <c r="V1865" s="11">
        <f t="array" ref="V1865">SUM((B$3:B$265&lt;T1865)*(C$3:C$265))/COUNTIF(B$3:B$265,"&lt;"&amp; T1865)</f>
        <v>5.2895549527225754</v>
      </c>
      <c r="W1865" s="11">
        <f t="array" ref="W1865">SUM((B$3:B$265&gt;=T1865)*(C$3:C$265))/COUNTIF(B$3:B$265,"&gt;=" &amp;T1865)</f>
        <v>6.5226896054813164</v>
      </c>
    </row>
    <row r="1866" spans="20:23" x14ac:dyDescent="0.25">
      <c r="T1866" s="3">
        <f t="shared" si="39"/>
        <v>1883</v>
      </c>
      <c r="U1866" s="10">
        <f t="array" ref="U1866">SUM((B$3:B$265&lt;T1866)*((C$3:C$265-V1866)^2))+SUM((B$3:B$265&gt;=T1866)*((C$3:C$265-W1866)^2))</f>
        <v>107.2899797039733</v>
      </c>
      <c r="V1866" s="11">
        <f t="array" ref="V1866">SUM((B$3:B$265&lt;T1866)*(C$3:C$265))/COUNTIF(B$3:B$265,"&lt;"&amp; T1866)</f>
        <v>5.2895549527225754</v>
      </c>
      <c r="W1866" s="11">
        <f t="array" ref="W1866">SUM((B$3:B$265&gt;=T1866)*(C$3:C$265))/COUNTIF(B$3:B$265,"&gt;=" &amp;T1866)</f>
        <v>6.5226896054813164</v>
      </c>
    </row>
    <row r="1867" spans="20:23" x14ac:dyDescent="0.25">
      <c r="T1867" s="3">
        <f t="shared" si="39"/>
        <v>1884</v>
      </c>
      <c r="U1867" s="10">
        <f t="array" ref="U1867">SUM((B$3:B$265&lt;T1867)*((C$3:C$265-V1867)^2))+SUM((B$3:B$265&gt;=T1867)*((C$3:C$265-W1867)^2))</f>
        <v>107.2899797039733</v>
      </c>
      <c r="V1867" s="11">
        <f t="array" ref="V1867">SUM((B$3:B$265&lt;T1867)*(C$3:C$265))/COUNTIF(B$3:B$265,"&lt;"&amp; T1867)</f>
        <v>5.2895549527225754</v>
      </c>
      <c r="W1867" s="11">
        <f t="array" ref="W1867">SUM((B$3:B$265&gt;=T1867)*(C$3:C$265))/COUNTIF(B$3:B$265,"&gt;=" &amp;T1867)</f>
        <v>6.5226896054813164</v>
      </c>
    </row>
    <row r="1868" spans="20:23" x14ac:dyDescent="0.25">
      <c r="T1868" s="3">
        <f t="shared" si="39"/>
        <v>1885</v>
      </c>
      <c r="U1868" s="10">
        <f t="array" ref="U1868">SUM((B$3:B$265&lt;T1868)*((C$3:C$265-V1868)^2))+SUM((B$3:B$265&gt;=T1868)*((C$3:C$265-W1868)^2))</f>
        <v>107.2899797039733</v>
      </c>
      <c r="V1868" s="11">
        <f t="array" ref="V1868">SUM((B$3:B$265&lt;T1868)*(C$3:C$265))/COUNTIF(B$3:B$265,"&lt;"&amp; T1868)</f>
        <v>5.2895549527225754</v>
      </c>
      <c r="W1868" s="11">
        <f t="array" ref="W1868">SUM((B$3:B$265&gt;=T1868)*(C$3:C$265))/COUNTIF(B$3:B$265,"&gt;=" &amp;T1868)</f>
        <v>6.5226896054813164</v>
      </c>
    </row>
    <row r="1869" spans="20:23" x14ac:dyDescent="0.25">
      <c r="T1869" s="3">
        <f t="shared" si="39"/>
        <v>1886</v>
      </c>
      <c r="U1869" s="10">
        <f t="array" ref="U1869">SUM((B$3:B$265&lt;T1869)*((C$3:C$265-V1869)^2))+SUM((B$3:B$265&gt;=T1869)*((C$3:C$265-W1869)^2))</f>
        <v>107.2899797039733</v>
      </c>
      <c r="V1869" s="11">
        <f t="array" ref="V1869">SUM((B$3:B$265&lt;T1869)*(C$3:C$265))/COUNTIF(B$3:B$265,"&lt;"&amp; T1869)</f>
        <v>5.2895549527225754</v>
      </c>
      <c r="W1869" s="11">
        <f t="array" ref="W1869">SUM((B$3:B$265&gt;=T1869)*(C$3:C$265))/COUNTIF(B$3:B$265,"&gt;=" &amp;T1869)</f>
        <v>6.5226896054813164</v>
      </c>
    </row>
    <row r="1870" spans="20:23" x14ac:dyDescent="0.25">
      <c r="T1870" s="3">
        <f t="shared" si="39"/>
        <v>1887</v>
      </c>
      <c r="U1870" s="10">
        <f t="array" ref="U1870">SUM((B$3:B$265&lt;T1870)*((C$3:C$265-V1870)^2))+SUM((B$3:B$265&gt;=T1870)*((C$3:C$265-W1870)^2))</f>
        <v>107.2899797039733</v>
      </c>
      <c r="V1870" s="11">
        <f t="array" ref="V1870">SUM((B$3:B$265&lt;T1870)*(C$3:C$265))/COUNTIF(B$3:B$265,"&lt;"&amp; T1870)</f>
        <v>5.2895549527225754</v>
      </c>
      <c r="W1870" s="11">
        <f t="array" ref="W1870">SUM((B$3:B$265&gt;=T1870)*(C$3:C$265))/COUNTIF(B$3:B$265,"&gt;=" &amp;T1870)</f>
        <v>6.5226896054813164</v>
      </c>
    </row>
    <row r="1871" spans="20:23" x14ac:dyDescent="0.25">
      <c r="T1871" s="3">
        <f t="shared" si="39"/>
        <v>1888</v>
      </c>
      <c r="U1871" s="10">
        <f t="array" ref="U1871">SUM((B$3:B$265&lt;T1871)*((C$3:C$265-V1871)^2))+SUM((B$3:B$265&gt;=T1871)*((C$3:C$265-W1871)^2))</f>
        <v>107.2899797039733</v>
      </c>
      <c r="V1871" s="11">
        <f t="array" ref="V1871">SUM((B$3:B$265&lt;T1871)*(C$3:C$265))/COUNTIF(B$3:B$265,"&lt;"&amp; T1871)</f>
        <v>5.2895549527225754</v>
      </c>
      <c r="W1871" s="11">
        <f t="array" ref="W1871">SUM((B$3:B$265&gt;=T1871)*(C$3:C$265))/COUNTIF(B$3:B$265,"&gt;=" &amp;T1871)</f>
        <v>6.5226896054813164</v>
      </c>
    </row>
    <row r="1872" spans="20:23" x14ac:dyDescent="0.25">
      <c r="T1872" s="3">
        <f t="shared" si="39"/>
        <v>1889</v>
      </c>
      <c r="U1872" s="10">
        <f t="array" ref="U1872">SUM((B$3:B$265&lt;T1872)*((C$3:C$265-V1872)^2))+SUM((B$3:B$265&gt;=T1872)*((C$3:C$265-W1872)^2))</f>
        <v>107.2899797039733</v>
      </c>
      <c r="V1872" s="11">
        <f t="array" ref="V1872">SUM((B$3:B$265&lt;T1872)*(C$3:C$265))/COUNTIF(B$3:B$265,"&lt;"&amp; T1872)</f>
        <v>5.2895549527225754</v>
      </c>
      <c r="W1872" s="11">
        <f t="array" ref="W1872">SUM((B$3:B$265&gt;=T1872)*(C$3:C$265))/COUNTIF(B$3:B$265,"&gt;=" &amp;T1872)</f>
        <v>6.5226896054813164</v>
      </c>
    </row>
    <row r="1873" spans="20:23" x14ac:dyDescent="0.25">
      <c r="T1873" s="3">
        <f t="shared" si="39"/>
        <v>1890</v>
      </c>
      <c r="U1873" s="10">
        <f t="array" ref="U1873">SUM((B$3:B$265&lt;T1873)*((C$3:C$265-V1873)^2))+SUM((B$3:B$265&gt;=T1873)*((C$3:C$265-W1873)^2))</f>
        <v>107.2899797039733</v>
      </c>
      <c r="V1873" s="11">
        <f t="array" ref="V1873">SUM((B$3:B$265&lt;T1873)*(C$3:C$265))/COUNTIF(B$3:B$265,"&lt;"&amp; T1873)</f>
        <v>5.2895549527225754</v>
      </c>
      <c r="W1873" s="11">
        <f t="array" ref="W1873">SUM((B$3:B$265&gt;=T1873)*(C$3:C$265))/COUNTIF(B$3:B$265,"&gt;=" &amp;T1873)</f>
        <v>6.5226896054813164</v>
      </c>
    </row>
    <row r="1874" spans="20:23" x14ac:dyDescent="0.25">
      <c r="T1874" s="3">
        <f t="shared" si="39"/>
        <v>1891</v>
      </c>
      <c r="U1874" s="10">
        <f t="array" ref="U1874">SUM((B$3:B$265&lt;T1874)*((C$3:C$265-V1874)^2))+SUM((B$3:B$265&gt;=T1874)*((C$3:C$265-W1874)^2))</f>
        <v>107.2899797039733</v>
      </c>
      <c r="V1874" s="11">
        <f t="array" ref="V1874">SUM((B$3:B$265&lt;T1874)*(C$3:C$265))/COUNTIF(B$3:B$265,"&lt;"&amp; T1874)</f>
        <v>5.2895549527225754</v>
      </c>
      <c r="W1874" s="11">
        <f t="array" ref="W1874">SUM((B$3:B$265&gt;=T1874)*(C$3:C$265))/COUNTIF(B$3:B$265,"&gt;=" &amp;T1874)</f>
        <v>6.5226896054813164</v>
      </c>
    </row>
    <row r="1875" spans="20:23" x14ac:dyDescent="0.25">
      <c r="T1875" s="3">
        <f t="shared" si="39"/>
        <v>1892</v>
      </c>
      <c r="U1875" s="10">
        <f t="array" ref="U1875">SUM((B$3:B$265&lt;T1875)*((C$3:C$265-V1875)^2))+SUM((B$3:B$265&gt;=T1875)*((C$3:C$265-W1875)^2))</f>
        <v>107.2899797039733</v>
      </c>
      <c r="V1875" s="11">
        <f t="array" ref="V1875">SUM((B$3:B$265&lt;T1875)*(C$3:C$265))/COUNTIF(B$3:B$265,"&lt;"&amp; T1875)</f>
        <v>5.2895549527225754</v>
      </c>
      <c r="W1875" s="11">
        <f t="array" ref="W1875">SUM((B$3:B$265&gt;=T1875)*(C$3:C$265))/COUNTIF(B$3:B$265,"&gt;=" &amp;T1875)</f>
        <v>6.5226896054813164</v>
      </c>
    </row>
    <row r="1876" spans="20:23" x14ac:dyDescent="0.25">
      <c r="T1876" s="3">
        <f t="shared" si="39"/>
        <v>1893</v>
      </c>
      <c r="U1876" s="10">
        <f t="array" ref="U1876">SUM((B$3:B$265&lt;T1876)*((C$3:C$265-V1876)^2))+SUM((B$3:B$265&gt;=T1876)*((C$3:C$265-W1876)^2))</f>
        <v>107.2899797039733</v>
      </c>
      <c r="V1876" s="11">
        <f t="array" ref="V1876">SUM((B$3:B$265&lt;T1876)*(C$3:C$265))/COUNTIF(B$3:B$265,"&lt;"&amp; T1876)</f>
        <v>5.2895549527225754</v>
      </c>
      <c r="W1876" s="11">
        <f t="array" ref="W1876">SUM((B$3:B$265&gt;=T1876)*(C$3:C$265))/COUNTIF(B$3:B$265,"&gt;=" &amp;T1876)</f>
        <v>6.5226896054813164</v>
      </c>
    </row>
    <row r="1877" spans="20:23" x14ac:dyDescent="0.25">
      <c r="T1877" s="3">
        <f t="shared" si="39"/>
        <v>1894</v>
      </c>
      <c r="U1877" s="10">
        <f t="array" ref="U1877">SUM((B$3:B$265&lt;T1877)*((C$3:C$265-V1877)^2))+SUM((B$3:B$265&gt;=T1877)*((C$3:C$265-W1877)^2))</f>
        <v>107.2899797039733</v>
      </c>
      <c r="V1877" s="11">
        <f t="array" ref="V1877">SUM((B$3:B$265&lt;T1877)*(C$3:C$265))/COUNTIF(B$3:B$265,"&lt;"&amp; T1877)</f>
        <v>5.2895549527225754</v>
      </c>
      <c r="W1877" s="11">
        <f t="array" ref="W1877">SUM((B$3:B$265&gt;=T1877)*(C$3:C$265))/COUNTIF(B$3:B$265,"&gt;=" &amp;T1877)</f>
        <v>6.5226896054813164</v>
      </c>
    </row>
    <row r="1878" spans="20:23" x14ac:dyDescent="0.25">
      <c r="T1878" s="3">
        <f t="shared" si="39"/>
        <v>1895</v>
      </c>
      <c r="U1878" s="10">
        <f t="array" ref="U1878">SUM((B$3:B$265&lt;T1878)*((C$3:C$265-V1878)^2))+SUM((B$3:B$265&gt;=T1878)*((C$3:C$265-W1878)^2))</f>
        <v>107.2899797039733</v>
      </c>
      <c r="V1878" s="11">
        <f t="array" ref="V1878">SUM((B$3:B$265&lt;T1878)*(C$3:C$265))/COUNTIF(B$3:B$265,"&lt;"&amp; T1878)</f>
        <v>5.2895549527225754</v>
      </c>
      <c r="W1878" s="11">
        <f t="array" ref="W1878">SUM((B$3:B$265&gt;=T1878)*(C$3:C$265))/COUNTIF(B$3:B$265,"&gt;=" &amp;T1878)</f>
        <v>6.5226896054813164</v>
      </c>
    </row>
    <row r="1879" spans="20:23" x14ac:dyDescent="0.25">
      <c r="T1879" s="3">
        <f t="shared" si="39"/>
        <v>1896</v>
      </c>
      <c r="U1879" s="10">
        <f t="array" ref="U1879">SUM((B$3:B$265&lt;T1879)*((C$3:C$265-V1879)^2))+SUM((B$3:B$265&gt;=T1879)*((C$3:C$265-W1879)^2))</f>
        <v>107.2899797039733</v>
      </c>
      <c r="V1879" s="11">
        <f t="array" ref="V1879">SUM((B$3:B$265&lt;T1879)*(C$3:C$265))/COUNTIF(B$3:B$265,"&lt;"&amp; T1879)</f>
        <v>5.2895549527225754</v>
      </c>
      <c r="W1879" s="11">
        <f t="array" ref="W1879">SUM((B$3:B$265&gt;=T1879)*(C$3:C$265))/COUNTIF(B$3:B$265,"&gt;=" &amp;T1879)</f>
        <v>6.5226896054813164</v>
      </c>
    </row>
    <row r="1880" spans="20:23" x14ac:dyDescent="0.25">
      <c r="T1880" s="3">
        <f t="shared" si="39"/>
        <v>1897</v>
      </c>
      <c r="U1880" s="10">
        <f t="array" ref="U1880">SUM((B$3:B$265&lt;T1880)*((C$3:C$265-V1880)^2))+SUM((B$3:B$265&gt;=T1880)*((C$3:C$265-W1880)^2))</f>
        <v>107.2899797039733</v>
      </c>
      <c r="V1880" s="11">
        <f t="array" ref="V1880">SUM((B$3:B$265&lt;T1880)*(C$3:C$265))/COUNTIF(B$3:B$265,"&lt;"&amp; T1880)</f>
        <v>5.2895549527225754</v>
      </c>
      <c r="W1880" s="11">
        <f t="array" ref="W1880">SUM((B$3:B$265&gt;=T1880)*(C$3:C$265))/COUNTIF(B$3:B$265,"&gt;=" &amp;T1880)</f>
        <v>6.5226896054813164</v>
      </c>
    </row>
    <row r="1881" spans="20:23" x14ac:dyDescent="0.25">
      <c r="T1881" s="3">
        <f t="shared" si="39"/>
        <v>1898</v>
      </c>
      <c r="U1881" s="10">
        <f t="array" ref="U1881">SUM((B$3:B$265&lt;T1881)*((C$3:C$265-V1881)^2))+SUM((B$3:B$265&gt;=T1881)*((C$3:C$265-W1881)^2))</f>
        <v>106.99504347793996</v>
      </c>
      <c r="V1881" s="11">
        <f t="array" ref="V1881">SUM((B$3:B$265&lt;T1881)*(C$3:C$265))/COUNTIF(B$3:B$265,"&lt;"&amp; T1881)</f>
        <v>5.2934564085872751</v>
      </c>
      <c r="W1881" s="11">
        <f t="array" ref="W1881">SUM((B$3:B$265&gt;=T1881)*(C$3:C$265))/COUNTIF(B$3:B$265,"&gt;=" &amp;T1881)</f>
        <v>6.5281247780892944</v>
      </c>
    </row>
    <row r="1882" spans="20:23" x14ac:dyDescent="0.25">
      <c r="T1882" s="3">
        <f t="shared" si="39"/>
        <v>1899</v>
      </c>
      <c r="U1882" s="10">
        <f t="array" ref="U1882">SUM((B$3:B$265&lt;T1882)*((C$3:C$265-V1882)^2))+SUM((B$3:B$265&gt;=T1882)*((C$3:C$265-W1882)^2))</f>
        <v>106.99504347793996</v>
      </c>
      <c r="V1882" s="11">
        <f t="array" ref="V1882">SUM((B$3:B$265&lt;T1882)*(C$3:C$265))/COUNTIF(B$3:B$265,"&lt;"&amp; T1882)</f>
        <v>5.2934564085872751</v>
      </c>
      <c r="W1882" s="11">
        <f t="array" ref="W1882">SUM((B$3:B$265&gt;=T1882)*(C$3:C$265))/COUNTIF(B$3:B$265,"&gt;=" &amp;T1882)</f>
        <v>6.5281247780892944</v>
      </c>
    </row>
    <row r="1883" spans="20:23" x14ac:dyDescent="0.25">
      <c r="T1883" s="3">
        <f t="shared" si="39"/>
        <v>1900</v>
      </c>
      <c r="U1883" s="10">
        <f t="array" ref="U1883">SUM((B$3:B$265&lt;T1883)*((C$3:C$265-V1883)^2))+SUM((B$3:B$265&gt;=T1883)*((C$3:C$265-W1883)^2))</f>
        <v>106.99504347793996</v>
      </c>
      <c r="V1883" s="11">
        <f t="array" ref="V1883">SUM((B$3:B$265&lt;T1883)*(C$3:C$265))/COUNTIF(B$3:B$265,"&lt;"&amp; T1883)</f>
        <v>5.2934564085872751</v>
      </c>
      <c r="W1883" s="11">
        <f t="array" ref="W1883">SUM((B$3:B$265&gt;=T1883)*(C$3:C$265))/COUNTIF(B$3:B$265,"&gt;=" &amp;T1883)</f>
        <v>6.5281247780892944</v>
      </c>
    </row>
    <row r="1884" spans="20:23" x14ac:dyDescent="0.25">
      <c r="T1884" s="3">
        <f t="shared" si="39"/>
        <v>1901</v>
      </c>
      <c r="U1884" s="10">
        <f t="array" ref="U1884">SUM((B$3:B$265&lt;T1884)*((C$3:C$265-V1884)^2))+SUM((B$3:B$265&gt;=T1884)*((C$3:C$265-W1884)^2))</f>
        <v>106.99504347793996</v>
      </c>
      <c r="V1884" s="11">
        <f t="array" ref="V1884">SUM((B$3:B$265&lt;T1884)*(C$3:C$265))/COUNTIF(B$3:B$265,"&lt;"&amp; T1884)</f>
        <v>5.2934564085872751</v>
      </c>
      <c r="W1884" s="11">
        <f t="array" ref="W1884">SUM((B$3:B$265&gt;=T1884)*(C$3:C$265))/COUNTIF(B$3:B$265,"&gt;=" &amp;T1884)</f>
        <v>6.5281247780892944</v>
      </c>
    </row>
    <row r="1885" spans="20:23" x14ac:dyDescent="0.25">
      <c r="T1885" s="3">
        <f t="shared" si="39"/>
        <v>1902</v>
      </c>
      <c r="U1885" s="10">
        <f t="array" ref="U1885">SUM((B$3:B$265&lt;T1885)*((C$3:C$265-V1885)^2))+SUM((B$3:B$265&gt;=T1885)*((C$3:C$265-W1885)^2))</f>
        <v>106.99504347793996</v>
      </c>
      <c r="V1885" s="11">
        <f t="array" ref="V1885">SUM((B$3:B$265&lt;T1885)*(C$3:C$265))/COUNTIF(B$3:B$265,"&lt;"&amp; T1885)</f>
        <v>5.2934564085872751</v>
      </c>
      <c r="W1885" s="11">
        <f t="array" ref="W1885">SUM((B$3:B$265&gt;=T1885)*(C$3:C$265))/COUNTIF(B$3:B$265,"&gt;=" &amp;T1885)</f>
        <v>6.5281247780892944</v>
      </c>
    </row>
    <row r="1886" spans="20:23" x14ac:dyDescent="0.25">
      <c r="T1886" s="3">
        <f t="shared" si="39"/>
        <v>1903</v>
      </c>
      <c r="U1886" s="10">
        <f t="array" ref="U1886">SUM((B$3:B$265&lt;T1886)*((C$3:C$265-V1886)^2))+SUM((B$3:B$265&gt;=T1886)*((C$3:C$265-W1886)^2))</f>
        <v>106.99504347793996</v>
      </c>
      <c r="V1886" s="11">
        <f t="array" ref="V1886">SUM((B$3:B$265&lt;T1886)*(C$3:C$265))/COUNTIF(B$3:B$265,"&lt;"&amp; T1886)</f>
        <v>5.2934564085872751</v>
      </c>
      <c r="W1886" s="11">
        <f t="array" ref="W1886">SUM((B$3:B$265&gt;=T1886)*(C$3:C$265))/COUNTIF(B$3:B$265,"&gt;=" &amp;T1886)</f>
        <v>6.5281247780892944</v>
      </c>
    </row>
    <row r="1887" spans="20:23" x14ac:dyDescent="0.25">
      <c r="T1887" s="3">
        <f t="shared" si="39"/>
        <v>1904</v>
      </c>
      <c r="U1887" s="10">
        <f t="array" ref="U1887">SUM((B$3:B$265&lt;T1887)*((C$3:C$265-V1887)^2))+SUM((B$3:B$265&gt;=T1887)*((C$3:C$265-W1887)^2))</f>
        <v>106.99504347793996</v>
      </c>
      <c r="V1887" s="11">
        <f t="array" ref="V1887">SUM((B$3:B$265&lt;T1887)*(C$3:C$265))/COUNTIF(B$3:B$265,"&lt;"&amp; T1887)</f>
        <v>5.2934564085872751</v>
      </c>
      <c r="W1887" s="11">
        <f t="array" ref="W1887">SUM((B$3:B$265&gt;=T1887)*(C$3:C$265))/COUNTIF(B$3:B$265,"&gt;=" &amp;T1887)</f>
        <v>6.5281247780892944</v>
      </c>
    </row>
    <row r="1888" spans="20:23" x14ac:dyDescent="0.25">
      <c r="T1888" s="3">
        <f t="shared" si="39"/>
        <v>1905</v>
      </c>
      <c r="U1888" s="10">
        <f t="array" ref="U1888">SUM((B$3:B$265&lt;T1888)*((C$3:C$265-V1888)^2))+SUM((B$3:B$265&gt;=T1888)*((C$3:C$265-W1888)^2))</f>
        <v>106.99504347793996</v>
      </c>
      <c r="V1888" s="11">
        <f t="array" ref="V1888">SUM((B$3:B$265&lt;T1888)*(C$3:C$265))/COUNTIF(B$3:B$265,"&lt;"&amp; T1888)</f>
        <v>5.2934564085872751</v>
      </c>
      <c r="W1888" s="11">
        <f t="array" ref="W1888">SUM((B$3:B$265&gt;=T1888)*(C$3:C$265))/COUNTIF(B$3:B$265,"&gt;=" &amp;T1888)</f>
        <v>6.5281247780892944</v>
      </c>
    </row>
    <row r="1889" spans="20:23" x14ac:dyDescent="0.25">
      <c r="T1889" s="3">
        <f t="shared" si="39"/>
        <v>1906</v>
      </c>
      <c r="U1889" s="10">
        <f t="array" ref="U1889">SUM((B$3:B$265&lt;T1889)*((C$3:C$265-V1889)^2))+SUM((B$3:B$265&gt;=T1889)*((C$3:C$265-W1889)^2))</f>
        <v>106.99504347793996</v>
      </c>
      <c r="V1889" s="11">
        <f t="array" ref="V1889">SUM((B$3:B$265&lt;T1889)*(C$3:C$265))/COUNTIF(B$3:B$265,"&lt;"&amp; T1889)</f>
        <v>5.2934564085872751</v>
      </c>
      <c r="W1889" s="11">
        <f t="array" ref="W1889">SUM((B$3:B$265&gt;=T1889)*(C$3:C$265))/COUNTIF(B$3:B$265,"&gt;=" &amp;T1889)</f>
        <v>6.5281247780892944</v>
      </c>
    </row>
    <row r="1890" spans="20:23" x14ac:dyDescent="0.25">
      <c r="T1890" s="3">
        <f t="shared" si="39"/>
        <v>1907</v>
      </c>
      <c r="U1890" s="10">
        <f t="array" ref="U1890">SUM((B$3:B$265&lt;T1890)*((C$3:C$265-V1890)^2))+SUM((B$3:B$265&gt;=T1890)*((C$3:C$265-W1890)^2))</f>
        <v>106.99504347793996</v>
      </c>
      <c r="V1890" s="11">
        <f t="array" ref="V1890">SUM((B$3:B$265&lt;T1890)*(C$3:C$265))/COUNTIF(B$3:B$265,"&lt;"&amp; T1890)</f>
        <v>5.2934564085872751</v>
      </c>
      <c r="W1890" s="11">
        <f t="array" ref="W1890">SUM((B$3:B$265&gt;=T1890)*(C$3:C$265))/COUNTIF(B$3:B$265,"&gt;=" &amp;T1890)</f>
        <v>6.5281247780892944</v>
      </c>
    </row>
    <row r="1891" spans="20:23" x14ac:dyDescent="0.25">
      <c r="T1891" s="3">
        <f t="shared" si="39"/>
        <v>1908</v>
      </c>
      <c r="U1891" s="10">
        <f t="array" ref="U1891">SUM((B$3:B$265&lt;T1891)*((C$3:C$265-V1891)^2))+SUM((B$3:B$265&gt;=T1891)*((C$3:C$265-W1891)^2))</f>
        <v>106.99504347793996</v>
      </c>
      <c r="V1891" s="11">
        <f t="array" ref="V1891">SUM((B$3:B$265&lt;T1891)*(C$3:C$265))/COUNTIF(B$3:B$265,"&lt;"&amp; T1891)</f>
        <v>5.2934564085872751</v>
      </c>
      <c r="W1891" s="11">
        <f t="array" ref="W1891">SUM((B$3:B$265&gt;=T1891)*(C$3:C$265))/COUNTIF(B$3:B$265,"&gt;=" &amp;T1891)</f>
        <v>6.5281247780892944</v>
      </c>
    </row>
    <row r="1892" spans="20:23" x14ac:dyDescent="0.25">
      <c r="T1892" s="3">
        <f t="shared" si="39"/>
        <v>1909</v>
      </c>
      <c r="U1892" s="10">
        <f t="array" ref="U1892">SUM((B$3:B$265&lt;T1892)*((C$3:C$265-V1892)^2))+SUM((B$3:B$265&gt;=T1892)*((C$3:C$265-W1892)^2))</f>
        <v>106.99504347793996</v>
      </c>
      <c r="V1892" s="11">
        <f t="array" ref="V1892">SUM((B$3:B$265&lt;T1892)*(C$3:C$265))/COUNTIF(B$3:B$265,"&lt;"&amp; T1892)</f>
        <v>5.2934564085872751</v>
      </c>
      <c r="W1892" s="11">
        <f t="array" ref="W1892">SUM((B$3:B$265&gt;=T1892)*(C$3:C$265))/COUNTIF(B$3:B$265,"&gt;=" &amp;T1892)</f>
        <v>6.5281247780892944</v>
      </c>
    </row>
    <row r="1893" spans="20:23" x14ac:dyDescent="0.25">
      <c r="T1893" s="3">
        <f t="shared" si="39"/>
        <v>1910</v>
      </c>
      <c r="U1893" s="10">
        <f t="array" ref="U1893">SUM((B$3:B$265&lt;T1893)*((C$3:C$265-V1893)^2))+SUM((B$3:B$265&gt;=T1893)*((C$3:C$265-W1893)^2))</f>
        <v>106.99504347793996</v>
      </c>
      <c r="V1893" s="11">
        <f t="array" ref="V1893">SUM((B$3:B$265&lt;T1893)*(C$3:C$265))/COUNTIF(B$3:B$265,"&lt;"&amp; T1893)</f>
        <v>5.2934564085872751</v>
      </c>
      <c r="W1893" s="11">
        <f t="array" ref="W1893">SUM((B$3:B$265&gt;=T1893)*(C$3:C$265))/COUNTIF(B$3:B$265,"&gt;=" &amp;T1893)</f>
        <v>6.5281247780892944</v>
      </c>
    </row>
    <row r="1894" spans="20:23" x14ac:dyDescent="0.25">
      <c r="T1894" s="3">
        <f t="shared" si="39"/>
        <v>1911</v>
      </c>
      <c r="U1894" s="10">
        <f t="array" ref="U1894">SUM((B$3:B$265&lt;T1894)*((C$3:C$265-V1894)^2))+SUM((B$3:B$265&gt;=T1894)*((C$3:C$265-W1894)^2))</f>
        <v>106.99504347793996</v>
      </c>
      <c r="V1894" s="11">
        <f t="array" ref="V1894">SUM((B$3:B$265&lt;T1894)*(C$3:C$265))/COUNTIF(B$3:B$265,"&lt;"&amp; T1894)</f>
        <v>5.2934564085872751</v>
      </c>
      <c r="W1894" s="11">
        <f t="array" ref="W1894">SUM((B$3:B$265&gt;=T1894)*(C$3:C$265))/COUNTIF(B$3:B$265,"&gt;=" &amp;T1894)</f>
        <v>6.5281247780892944</v>
      </c>
    </row>
    <row r="1895" spans="20:23" x14ac:dyDescent="0.25">
      <c r="T1895" s="3">
        <f t="shared" si="39"/>
        <v>1912</v>
      </c>
      <c r="U1895" s="10">
        <f t="array" ref="U1895">SUM((B$3:B$265&lt;T1895)*((C$3:C$265-V1895)^2))+SUM((B$3:B$265&gt;=T1895)*((C$3:C$265-W1895)^2))</f>
        <v>106.99504347793996</v>
      </c>
      <c r="V1895" s="11">
        <f t="array" ref="V1895">SUM((B$3:B$265&lt;T1895)*(C$3:C$265))/COUNTIF(B$3:B$265,"&lt;"&amp; T1895)</f>
        <v>5.2934564085872751</v>
      </c>
      <c r="W1895" s="11">
        <f t="array" ref="W1895">SUM((B$3:B$265&gt;=T1895)*(C$3:C$265))/COUNTIF(B$3:B$265,"&gt;=" &amp;T1895)</f>
        <v>6.5281247780892944</v>
      </c>
    </row>
    <row r="1896" spans="20:23" x14ac:dyDescent="0.25">
      <c r="T1896" s="3">
        <f t="shared" si="39"/>
        <v>1913</v>
      </c>
      <c r="U1896" s="10">
        <f t="array" ref="U1896">SUM((B$3:B$265&lt;T1896)*((C$3:C$265-V1896)^2))+SUM((B$3:B$265&gt;=T1896)*((C$3:C$265-W1896)^2))</f>
        <v>106.99504347793996</v>
      </c>
      <c r="V1896" s="11">
        <f t="array" ref="V1896">SUM((B$3:B$265&lt;T1896)*(C$3:C$265))/COUNTIF(B$3:B$265,"&lt;"&amp; T1896)</f>
        <v>5.2934564085872751</v>
      </c>
      <c r="W1896" s="11">
        <f t="array" ref="W1896">SUM((B$3:B$265&gt;=T1896)*(C$3:C$265))/COUNTIF(B$3:B$265,"&gt;=" &amp;T1896)</f>
        <v>6.5281247780892944</v>
      </c>
    </row>
    <row r="1897" spans="20:23" x14ac:dyDescent="0.25">
      <c r="T1897" s="3">
        <f t="shared" si="39"/>
        <v>1914</v>
      </c>
      <c r="U1897" s="10">
        <f t="array" ref="U1897">SUM((B$3:B$265&lt;T1897)*((C$3:C$265-V1897)^2))+SUM((B$3:B$265&gt;=T1897)*((C$3:C$265-W1897)^2))</f>
        <v>106.99504347793996</v>
      </c>
      <c r="V1897" s="11">
        <f t="array" ref="V1897">SUM((B$3:B$265&lt;T1897)*(C$3:C$265))/COUNTIF(B$3:B$265,"&lt;"&amp; T1897)</f>
        <v>5.2934564085872751</v>
      </c>
      <c r="W1897" s="11">
        <f t="array" ref="W1897">SUM((B$3:B$265&gt;=T1897)*(C$3:C$265))/COUNTIF(B$3:B$265,"&gt;=" &amp;T1897)</f>
        <v>6.5281247780892944</v>
      </c>
    </row>
    <row r="1898" spans="20:23" x14ac:dyDescent="0.25">
      <c r="T1898" s="3">
        <f t="shared" si="39"/>
        <v>1915</v>
      </c>
      <c r="U1898" s="10">
        <f t="array" ref="U1898">SUM((B$3:B$265&lt;T1898)*((C$3:C$265-V1898)^2))+SUM((B$3:B$265&gt;=T1898)*((C$3:C$265-W1898)^2))</f>
        <v>106.99504347793996</v>
      </c>
      <c r="V1898" s="11">
        <f t="array" ref="V1898">SUM((B$3:B$265&lt;T1898)*(C$3:C$265))/COUNTIF(B$3:B$265,"&lt;"&amp; T1898)</f>
        <v>5.2934564085872751</v>
      </c>
      <c r="W1898" s="11">
        <f t="array" ref="W1898">SUM((B$3:B$265&gt;=T1898)*(C$3:C$265))/COUNTIF(B$3:B$265,"&gt;=" &amp;T1898)</f>
        <v>6.5281247780892944</v>
      </c>
    </row>
    <row r="1899" spans="20:23" x14ac:dyDescent="0.25">
      <c r="T1899" s="3">
        <f t="shared" si="39"/>
        <v>1916</v>
      </c>
      <c r="U1899" s="10">
        <f t="array" ref="U1899">SUM((B$3:B$265&lt;T1899)*((C$3:C$265-V1899)^2))+SUM((B$3:B$265&gt;=T1899)*((C$3:C$265-W1899)^2))</f>
        <v>106.99504347793996</v>
      </c>
      <c r="V1899" s="11">
        <f t="array" ref="V1899">SUM((B$3:B$265&lt;T1899)*(C$3:C$265))/COUNTIF(B$3:B$265,"&lt;"&amp; T1899)</f>
        <v>5.2934564085872751</v>
      </c>
      <c r="W1899" s="11">
        <f t="array" ref="W1899">SUM((B$3:B$265&gt;=T1899)*(C$3:C$265))/COUNTIF(B$3:B$265,"&gt;=" &amp;T1899)</f>
        <v>6.5281247780892944</v>
      </c>
    </row>
    <row r="1900" spans="20:23" x14ac:dyDescent="0.25">
      <c r="T1900" s="3">
        <f t="shared" si="39"/>
        <v>1917</v>
      </c>
      <c r="U1900" s="10">
        <f t="array" ref="U1900">SUM((B$3:B$265&lt;T1900)*((C$3:C$265-V1900)^2))+SUM((B$3:B$265&gt;=T1900)*((C$3:C$265-W1900)^2))</f>
        <v>106.99504347793996</v>
      </c>
      <c r="V1900" s="11">
        <f t="array" ref="V1900">SUM((B$3:B$265&lt;T1900)*(C$3:C$265))/COUNTIF(B$3:B$265,"&lt;"&amp; T1900)</f>
        <v>5.2934564085872751</v>
      </c>
      <c r="W1900" s="11">
        <f t="array" ref="W1900">SUM((B$3:B$265&gt;=T1900)*(C$3:C$265))/COUNTIF(B$3:B$265,"&gt;=" &amp;T1900)</f>
        <v>6.5281247780892944</v>
      </c>
    </row>
    <row r="1901" spans="20:23" x14ac:dyDescent="0.25">
      <c r="T1901" s="3">
        <f t="shared" si="39"/>
        <v>1918</v>
      </c>
      <c r="U1901" s="10">
        <f t="array" ref="U1901">SUM((B$3:B$265&lt;T1901)*((C$3:C$265-V1901)^2))+SUM((B$3:B$265&gt;=T1901)*((C$3:C$265-W1901)^2))</f>
        <v>106.99504347793996</v>
      </c>
      <c r="V1901" s="11">
        <f t="array" ref="V1901">SUM((B$3:B$265&lt;T1901)*(C$3:C$265))/COUNTIF(B$3:B$265,"&lt;"&amp; T1901)</f>
        <v>5.2934564085872751</v>
      </c>
      <c r="W1901" s="11">
        <f t="array" ref="W1901">SUM((B$3:B$265&gt;=T1901)*(C$3:C$265))/COUNTIF(B$3:B$265,"&gt;=" &amp;T1901)</f>
        <v>6.5281247780892944</v>
      </c>
    </row>
    <row r="1902" spans="20:23" x14ac:dyDescent="0.25">
      <c r="T1902" s="3">
        <f t="shared" si="39"/>
        <v>1919</v>
      </c>
      <c r="U1902" s="10">
        <f t="array" ref="U1902">SUM((B$3:B$265&lt;T1902)*((C$3:C$265-V1902)^2))+SUM((B$3:B$265&gt;=T1902)*((C$3:C$265-W1902)^2))</f>
        <v>106.99504347793996</v>
      </c>
      <c r="V1902" s="11">
        <f t="array" ref="V1902">SUM((B$3:B$265&lt;T1902)*(C$3:C$265))/COUNTIF(B$3:B$265,"&lt;"&amp; T1902)</f>
        <v>5.2934564085872751</v>
      </c>
      <c r="W1902" s="11">
        <f t="array" ref="W1902">SUM((B$3:B$265&gt;=T1902)*(C$3:C$265))/COUNTIF(B$3:B$265,"&gt;=" &amp;T1902)</f>
        <v>6.5281247780892944</v>
      </c>
    </row>
    <row r="1903" spans="20:23" x14ac:dyDescent="0.25">
      <c r="T1903" s="3">
        <f t="shared" si="39"/>
        <v>1920</v>
      </c>
      <c r="U1903" s="10">
        <f t="array" ref="U1903">SUM((B$3:B$265&lt;T1903)*((C$3:C$265-V1903)^2))+SUM((B$3:B$265&gt;=T1903)*((C$3:C$265-W1903)^2))</f>
        <v>106.99504347793996</v>
      </c>
      <c r="V1903" s="11">
        <f t="array" ref="V1903">SUM((B$3:B$265&lt;T1903)*(C$3:C$265))/COUNTIF(B$3:B$265,"&lt;"&amp; T1903)</f>
        <v>5.2934564085872751</v>
      </c>
      <c r="W1903" s="11">
        <f t="array" ref="W1903">SUM((B$3:B$265&gt;=T1903)*(C$3:C$265))/COUNTIF(B$3:B$265,"&gt;=" &amp;T1903)</f>
        <v>6.5281247780892944</v>
      </c>
    </row>
    <row r="1904" spans="20:23" x14ac:dyDescent="0.25">
      <c r="T1904" s="3">
        <f t="shared" si="39"/>
        <v>1921</v>
      </c>
      <c r="U1904" s="10">
        <f t="array" ref="U1904">SUM((B$3:B$265&lt;T1904)*((C$3:C$265-V1904)^2))+SUM((B$3:B$265&gt;=T1904)*((C$3:C$265-W1904)^2))</f>
        <v>106.99504347793996</v>
      </c>
      <c r="V1904" s="11">
        <f t="array" ref="V1904">SUM((B$3:B$265&lt;T1904)*(C$3:C$265))/COUNTIF(B$3:B$265,"&lt;"&amp; T1904)</f>
        <v>5.2934564085872751</v>
      </c>
      <c r="W1904" s="11">
        <f t="array" ref="W1904">SUM((B$3:B$265&gt;=T1904)*(C$3:C$265))/COUNTIF(B$3:B$265,"&gt;=" &amp;T1904)</f>
        <v>6.5281247780892944</v>
      </c>
    </row>
    <row r="1905" spans="20:23" x14ac:dyDescent="0.25">
      <c r="T1905" s="3">
        <f t="shared" si="39"/>
        <v>1922</v>
      </c>
      <c r="U1905" s="10">
        <f t="array" ref="U1905">SUM((B$3:B$265&lt;T1905)*((C$3:C$265-V1905)^2))+SUM((B$3:B$265&gt;=T1905)*((C$3:C$265-W1905)^2))</f>
        <v>106.99504347793996</v>
      </c>
      <c r="V1905" s="11">
        <f t="array" ref="V1905">SUM((B$3:B$265&lt;T1905)*(C$3:C$265))/COUNTIF(B$3:B$265,"&lt;"&amp; T1905)</f>
        <v>5.2934564085872751</v>
      </c>
      <c r="W1905" s="11">
        <f t="array" ref="W1905">SUM((B$3:B$265&gt;=T1905)*(C$3:C$265))/COUNTIF(B$3:B$265,"&gt;=" &amp;T1905)</f>
        <v>6.5281247780892944</v>
      </c>
    </row>
    <row r="1906" spans="20:23" x14ac:dyDescent="0.25">
      <c r="T1906" s="3">
        <f t="shared" si="39"/>
        <v>1923</v>
      </c>
      <c r="U1906" s="10">
        <f t="array" ref="U1906">SUM((B$3:B$265&lt;T1906)*((C$3:C$265-V1906)^2))+SUM((B$3:B$265&gt;=T1906)*((C$3:C$265-W1906)^2))</f>
        <v>106.99504347793996</v>
      </c>
      <c r="V1906" s="11">
        <f t="array" ref="V1906">SUM((B$3:B$265&lt;T1906)*(C$3:C$265))/COUNTIF(B$3:B$265,"&lt;"&amp; T1906)</f>
        <v>5.2934564085872751</v>
      </c>
      <c r="W1906" s="11">
        <f t="array" ref="W1906">SUM((B$3:B$265&gt;=T1906)*(C$3:C$265))/COUNTIF(B$3:B$265,"&gt;=" &amp;T1906)</f>
        <v>6.5281247780892944</v>
      </c>
    </row>
    <row r="1907" spans="20:23" x14ac:dyDescent="0.25">
      <c r="T1907" s="3">
        <f t="shared" si="39"/>
        <v>1924</v>
      </c>
      <c r="U1907" s="10">
        <f t="array" ref="U1907">SUM((B$3:B$265&lt;T1907)*((C$3:C$265-V1907)^2))+SUM((B$3:B$265&gt;=T1907)*((C$3:C$265-W1907)^2))</f>
        <v>106.99504347793996</v>
      </c>
      <c r="V1907" s="11">
        <f t="array" ref="V1907">SUM((B$3:B$265&lt;T1907)*(C$3:C$265))/COUNTIF(B$3:B$265,"&lt;"&amp; T1907)</f>
        <v>5.2934564085872751</v>
      </c>
      <c r="W1907" s="11">
        <f t="array" ref="W1907">SUM((B$3:B$265&gt;=T1907)*(C$3:C$265))/COUNTIF(B$3:B$265,"&gt;=" &amp;T1907)</f>
        <v>6.5281247780892944</v>
      </c>
    </row>
    <row r="1908" spans="20:23" x14ac:dyDescent="0.25">
      <c r="T1908" s="3">
        <f t="shared" si="39"/>
        <v>1925</v>
      </c>
      <c r="U1908" s="10">
        <f t="array" ref="U1908">SUM((B$3:B$265&lt;T1908)*((C$3:C$265-V1908)^2))+SUM((B$3:B$265&gt;=T1908)*((C$3:C$265-W1908)^2))</f>
        <v>108.18591690260303</v>
      </c>
      <c r="V1908" s="11">
        <f t="array" ref="V1908">SUM((B$3:B$265&lt;T1908)*(C$3:C$265))/COUNTIF(B$3:B$265,"&lt;"&amp; T1908)</f>
        <v>5.3020104647626924</v>
      </c>
      <c r="W1908" s="11">
        <f t="array" ref="W1908">SUM((B$3:B$265&gt;=T1908)*(C$3:C$265))/COUNTIF(B$3:B$265,"&gt;=" &amp;T1908)</f>
        <v>6.5291038461704378</v>
      </c>
    </row>
    <row r="1909" spans="20:23" x14ac:dyDescent="0.25">
      <c r="T1909" s="3">
        <f t="shared" si="39"/>
        <v>1926</v>
      </c>
      <c r="U1909" s="10">
        <f t="array" ref="U1909">SUM((B$3:B$265&lt;T1909)*((C$3:C$265-V1909)^2))+SUM((B$3:B$265&gt;=T1909)*((C$3:C$265-W1909)^2))</f>
        <v>108.18591690260303</v>
      </c>
      <c r="V1909" s="11">
        <f t="array" ref="V1909">SUM((B$3:B$265&lt;T1909)*(C$3:C$265))/COUNTIF(B$3:B$265,"&lt;"&amp; T1909)</f>
        <v>5.3020104647626924</v>
      </c>
      <c r="W1909" s="11">
        <f t="array" ref="W1909">SUM((B$3:B$265&gt;=T1909)*(C$3:C$265))/COUNTIF(B$3:B$265,"&gt;=" &amp;T1909)</f>
        <v>6.5291038461704378</v>
      </c>
    </row>
    <row r="1910" spans="20:23" x14ac:dyDescent="0.25">
      <c r="T1910" s="3">
        <f t="shared" si="39"/>
        <v>1927</v>
      </c>
      <c r="U1910" s="10">
        <f t="array" ref="U1910">SUM((B$3:B$265&lt;T1910)*((C$3:C$265-V1910)^2))+SUM((B$3:B$265&gt;=T1910)*((C$3:C$265-W1910)^2))</f>
        <v>108.18591690260303</v>
      </c>
      <c r="V1910" s="11">
        <f t="array" ref="V1910">SUM((B$3:B$265&lt;T1910)*(C$3:C$265))/COUNTIF(B$3:B$265,"&lt;"&amp; T1910)</f>
        <v>5.3020104647626924</v>
      </c>
      <c r="W1910" s="11">
        <f t="array" ref="W1910">SUM((B$3:B$265&gt;=T1910)*(C$3:C$265))/COUNTIF(B$3:B$265,"&gt;=" &amp;T1910)</f>
        <v>6.5291038461704378</v>
      </c>
    </row>
    <row r="1911" spans="20:23" x14ac:dyDescent="0.25">
      <c r="T1911" s="3">
        <f t="shared" si="39"/>
        <v>1928</v>
      </c>
      <c r="U1911" s="10">
        <f t="array" ref="U1911">SUM((B$3:B$265&lt;T1911)*((C$3:C$265-V1911)^2))+SUM((B$3:B$265&gt;=T1911)*((C$3:C$265-W1911)^2))</f>
        <v>108.18591690260303</v>
      </c>
      <c r="V1911" s="11">
        <f t="array" ref="V1911">SUM((B$3:B$265&lt;T1911)*(C$3:C$265))/COUNTIF(B$3:B$265,"&lt;"&amp; T1911)</f>
        <v>5.3020104647626924</v>
      </c>
      <c r="W1911" s="11">
        <f t="array" ref="W1911">SUM((B$3:B$265&gt;=T1911)*(C$3:C$265))/COUNTIF(B$3:B$265,"&gt;=" &amp;T1911)</f>
        <v>6.5291038461704378</v>
      </c>
    </row>
    <row r="1912" spans="20:23" x14ac:dyDescent="0.25">
      <c r="T1912" s="3">
        <f t="shared" si="39"/>
        <v>1929</v>
      </c>
      <c r="U1912" s="10">
        <f t="array" ref="U1912">SUM((B$3:B$265&lt;T1912)*((C$3:C$265-V1912)^2))+SUM((B$3:B$265&gt;=T1912)*((C$3:C$265-W1912)^2))</f>
        <v>109.57164706779729</v>
      </c>
      <c r="V1912" s="11">
        <f t="array" ref="V1912">SUM((B$3:B$265&lt;T1912)*(C$3:C$265))/COUNTIF(B$3:B$265,"&lt;"&amp; T1912)</f>
        <v>5.315775000155381</v>
      </c>
      <c r="W1912" s="11">
        <f t="array" ref="W1912">SUM((B$3:B$265&gt;=T1912)*(C$3:C$265))/COUNTIF(B$3:B$265,"&gt;=" &amp;T1912)</f>
        <v>6.5340359115217526</v>
      </c>
    </row>
    <row r="1913" spans="20:23" x14ac:dyDescent="0.25">
      <c r="T1913" s="3">
        <f t="shared" si="39"/>
        <v>1930</v>
      </c>
      <c r="U1913" s="10">
        <f t="array" ref="U1913">SUM((B$3:B$265&lt;T1913)*((C$3:C$265-V1913)^2))+SUM((B$3:B$265&gt;=T1913)*((C$3:C$265-W1913)^2))</f>
        <v>109.57164706779729</v>
      </c>
      <c r="V1913" s="11">
        <f t="array" ref="V1913">SUM((B$3:B$265&lt;T1913)*(C$3:C$265))/COUNTIF(B$3:B$265,"&lt;"&amp; T1913)</f>
        <v>5.315775000155381</v>
      </c>
      <c r="W1913" s="11">
        <f t="array" ref="W1913">SUM((B$3:B$265&gt;=T1913)*(C$3:C$265))/COUNTIF(B$3:B$265,"&gt;=" &amp;T1913)</f>
        <v>6.5340359115217526</v>
      </c>
    </row>
    <row r="1914" spans="20:23" x14ac:dyDescent="0.25">
      <c r="T1914" s="3">
        <f t="shared" si="39"/>
        <v>1931</v>
      </c>
      <c r="U1914" s="10">
        <f t="array" ref="U1914">SUM((B$3:B$265&lt;T1914)*((C$3:C$265-V1914)^2))+SUM((B$3:B$265&gt;=T1914)*((C$3:C$265-W1914)^2))</f>
        <v>109.57164706779729</v>
      </c>
      <c r="V1914" s="11">
        <f t="array" ref="V1914">SUM((B$3:B$265&lt;T1914)*(C$3:C$265))/COUNTIF(B$3:B$265,"&lt;"&amp; T1914)</f>
        <v>5.315775000155381</v>
      </c>
      <c r="W1914" s="11">
        <f t="array" ref="W1914">SUM((B$3:B$265&gt;=T1914)*(C$3:C$265))/COUNTIF(B$3:B$265,"&gt;=" &amp;T1914)</f>
        <v>6.5340359115217526</v>
      </c>
    </row>
    <row r="1915" spans="20:23" x14ac:dyDescent="0.25">
      <c r="T1915" s="3">
        <f t="shared" si="39"/>
        <v>1932</v>
      </c>
      <c r="U1915" s="10">
        <f t="array" ref="U1915">SUM((B$3:B$265&lt;T1915)*((C$3:C$265-V1915)^2))+SUM((B$3:B$265&gt;=T1915)*((C$3:C$265-W1915)^2))</f>
        <v>111.11438022371892</v>
      </c>
      <c r="V1915" s="11">
        <f t="array" ref="V1915">SUM((B$3:B$265&lt;T1915)*(C$3:C$265))/COUNTIF(B$3:B$265,"&lt;"&amp; T1915)</f>
        <v>5.3252230253216437</v>
      </c>
      <c r="W1915" s="11">
        <f t="array" ref="W1915">SUM((B$3:B$265&gt;=T1915)*(C$3:C$265))/COUNTIF(B$3:B$265,"&gt;=" &amp;T1915)</f>
        <v>6.53381546563946</v>
      </c>
    </row>
    <row r="1916" spans="20:23" x14ac:dyDescent="0.25">
      <c r="T1916" s="3">
        <f t="shared" si="39"/>
        <v>1933</v>
      </c>
      <c r="U1916" s="10">
        <f t="array" ref="U1916">SUM((B$3:B$265&lt;T1916)*((C$3:C$265-V1916)^2))+SUM((B$3:B$265&gt;=T1916)*((C$3:C$265-W1916)^2))</f>
        <v>111.11438022371892</v>
      </c>
      <c r="V1916" s="11">
        <f t="array" ref="V1916">SUM((B$3:B$265&lt;T1916)*(C$3:C$265))/COUNTIF(B$3:B$265,"&lt;"&amp; T1916)</f>
        <v>5.3252230253216437</v>
      </c>
      <c r="W1916" s="11">
        <f t="array" ref="W1916">SUM((B$3:B$265&gt;=T1916)*(C$3:C$265))/COUNTIF(B$3:B$265,"&gt;=" &amp;T1916)</f>
        <v>6.53381546563946</v>
      </c>
    </row>
    <row r="1917" spans="20:23" x14ac:dyDescent="0.25">
      <c r="T1917" s="3">
        <f t="shared" si="39"/>
        <v>1934</v>
      </c>
      <c r="U1917" s="10">
        <f t="array" ref="U1917">SUM((B$3:B$265&lt;T1917)*((C$3:C$265-V1917)^2))+SUM((B$3:B$265&gt;=T1917)*((C$3:C$265-W1917)^2))</f>
        <v>111.11438022371892</v>
      </c>
      <c r="V1917" s="11">
        <f t="array" ref="V1917">SUM((B$3:B$265&lt;T1917)*(C$3:C$265))/COUNTIF(B$3:B$265,"&lt;"&amp; T1917)</f>
        <v>5.3252230253216437</v>
      </c>
      <c r="W1917" s="11">
        <f t="array" ref="W1917">SUM((B$3:B$265&gt;=T1917)*(C$3:C$265))/COUNTIF(B$3:B$265,"&gt;=" &amp;T1917)</f>
        <v>6.53381546563946</v>
      </c>
    </row>
    <row r="1918" spans="20:23" x14ac:dyDescent="0.25">
      <c r="T1918" s="3">
        <f t="shared" si="39"/>
        <v>1935</v>
      </c>
      <c r="U1918" s="10">
        <f t="array" ref="U1918">SUM((B$3:B$265&lt;T1918)*((C$3:C$265-V1918)^2))+SUM((B$3:B$265&gt;=T1918)*((C$3:C$265-W1918)^2))</f>
        <v>111.11438022371892</v>
      </c>
      <c r="V1918" s="11">
        <f t="array" ref="V1918">SUM((B$3:B$265&lt;T1918)*(C$3:C$265))/COUNTIF(B$3:B$265,"&lt;"&amp; T1918)</f>
        <v>5.3252230253216437</v>
      </c>
      <c r="W1918" s="11">
        <f t="array" ref="W1918">SUM((B$3:B$265&gt;=T1918)*(C$3:C$265))/COUNTIF(B$3:B$265,"&gt;=" &amp;T1918)</f>
        <v>6.53381546563946</v>
      </c>
    </row>
    <row r="1919" spans="20:23" x14ac:dyDescent="0.25">
      <c r="T1919" s="3">
        <f t="shared" si="39"/>
        <v>1936</v>
      </c>
      <c r="U1919" s="10">
        <f t="array" ref="U1919">SUM((B$3:B$265&lt;T1919)*((C$3:C$265-V1919)^2))+SUM((B$3:B$265&gt;=T1919)*((C$3:C$265-W1919)^2))</f>
        <v>111.11438022371892</v>
      </c>
      <c r="V1919" s="11">
        <f t="array" ref="V1919">SUM((B$3:B$265&lt;T1919)*(C$3:C$265))/COUNTIF(B$3:B$265,"&lt;"&amp; T1919)</f>
        <v>5.3252230253216437</v>
      </c>
      <c r="W1919" s="11">
        <f t="array" ref="W1919">SUM((B$3:B$265&gt;=T1919)*(C$3:C$265))/COUNTIF(B$3:B$265,"&gt;=" &amp;T1919)</f>
        <v>6.53381546563946</v>
      </c>
    </row>
    <row r="1920" spans="20:23" x14ac:dyDescent="0.25">
      <c r="T1920" s="3">
        <f t="shared" si="39"/>
        <v>1937</v>
      </c>
      <c r="U1920" s="10">
        <f t="array" ref="U1920">SUM((B$3:B$265&lt;T1920)*((C$3:C$265-V1920)^2))+SUM((B$3:B$265&gt;=T1920)*((C$3:C$265-W1920)^2))</f>
        <v>111.11438022371892</v>
      </c>
      <c r="V1920" s="11">
        <f t="array" ref="V1920">SUM((B$3:B$265&lt;T1920)*(C$3:C$265))/COUNTIF(B$3:B$265,"&lt;"&amp; T1920)</f>
        <v>5.3252230253216437</v>
      </c>
      <c r="W1920" s="11">
        <f t="array" ref="W1920">SUM((B$3:B$265&gt;=T1920)*(C$3:C$265))/COUNTIF(B$3:B$265,"&gt;=" &amp;T1920)</f>
        <v>6.53381546563946</v>
      </c>
    </row>
    <row r="1921" spans="20:23" x14ac:dyDescent="0.25">
      <c r="T1921" s="3">
        <f t="shared" si="39"/>
        <v>1938</v>
      </c>
      <c r="U1921" s="10">
        <f t="array" ref="U1921">SUM((B$3:B$265&lt;T1921)*((C$3:C$265-V1921)^2))+SUM((B$3:B$265&gt;=T1921)*((C$3:C$265-W1921)^2))</f>
        <v>111.11438022371892</v>
      </c>
      <c r="V1921" s="11">
        <f t="array" ref="V1921">SUM((B$3:B$265&lt;T1921)*(C$3:C$265))/COUNTIF(B$3:B$265,"&lt;"&amp; T1921)</f>
        <v>5.3252230253216437</v>
      </c>
      <c r="W1921" s="11">
        <f t="array" ref="W1921">SUM((B$3:B$265&gt;=T1921)*(C$3:C$265))/COUNTIF(B$3:B$265,"&gt;=" &amp;T1921)</f>
        <v>6.53381546563946</v>
      </c>
    </row>
    <row r="1922" spans="20:23" x14ac:dyDescent="0.25">
      <c r="T1922" s="3">
        <f t="shared" si="39"/>
        <v>1939</v>
      </c>
      <c r="U1922" s="10">
        <f t="array" ref="U1922">SUM((B$3:B$265&lt;T1922)*((C$3:C$265-V1922)^2))+SUM((B$3:B$265&gt;=T1922)*((C$3:C$265-W1922)^2))</f>
        <v>111.11438022371892</v>
      </c>
      <c r="V1922" s="11">
        <f t="array" ref="V1922">SUM((B$3:B$265&lt;T1922)*(C$3:C$265))/COUNTIF(B$3:B$265,"&lt;"&amp; T1922)</f>
        <v>5.3252230253216437</v>
      </c>
      <c r="W1922" s="11">
        <f t="array" ref="W1922">SUM((B$3:B$265&gt;=T1922)*(C$3:C$265))/COUNTIF(B$3:B$265,"&gt;=" &amp;T1922)</f>
        <v>6.53381546563946</v>
      </c>
    </row>
    <row r="1923" spans="20:23" x14ac:dyDescent="0.25">
      <c r="T1923" s="3">
        <f t="shared" si="39"/>
        <v>1940</v>
      </c>
      <c r="U1923" s="10">
        <f t="array" ref="U1923">SUM((B$3:B$265&lt;T1923)*((C$3:C$265-V1923)^2))+SUM((B$3:B$265&gt;=T1923)*((C$3:C$265-W1923)^2))</f>
        <v>111.11438022371892</v>
      </c>
      <c r="V1923" s="11">
        <f t="array" ref="V1923">SUM((B$3:B$265&lt;T1923)*(C$3:C$265))/COUNTIF(B$3:B$265,"&lt;"&amp; T1923)</f>
        <v>5.3252230253216437</v>
      </c>
      <c r="W1923" s="11">
        <f t="array" ref="W1923">SUM((B$3:B$265&gt;=T1923)*(C$3:C$265))/COUNTIF(B$3:B$265,"&gt;=" &amp;T1923)</f>
        <v>6.53381546563946</v>
      </c>
    </row>
    <row r="1924" spans="20:23" x14ac:dyDescent="0.25">
      <c r="T1924" s="3">
        <f t="shared" si="39"/>
        <v>1941</v>
      </c>
      <c r="U1924" s="10">
        <f t="array" ref="U1924">SUM((B$3:B$265&lt;T1924)*((C$3:C$265-V1924)^2))+SUM((B$3:B$265&gt;=T1924)*((C$3:C$265-W1924)^2))</f>
        <v>111.11438022371892</v>
      </c>
      <c r="V1924" s="11">
        <f t="array" ref="V1924">SUM((B$3:B$265&lt;T1924)*(C$3:C$265))/COUNTIF(B$3:B$265,"&lt;"&amp; T1924)</f>
        <v>5.3252230253216437</v>
      </c>
      <c r="W1924" s="11">
        <f t="array" ref="W1924">SUM((B$3:B$265&gt;=T1924)*(C$3:C$265))/COUNTIF(B$3:B$265,"&gt;=" &amp;T1924)</f>
        <v>6.53381546563946</v>
      </c>
    </row>
    <row r="1925" spans="20:23" x14ac:dyDescent="0.25">
      <c r="T1925" s="3">
        <f t="shared" ref="T1925:T1988" si="40">T1924+1</f>
        <v>1942</v>
      </c>
      <c r="U1925" s="10">
        <f t="array" ref="U1925">SUM((B$3:B$265&lt;T1925)*((C$3:C$265-V1925)^2))+SUM((B$3:B$265&gt;=T1925)*((C$3:C$265-W1925)^2))</f>
        <v>112.60550730610103</v>
      </c>
      <c r="V1925" s="11">
        <f t="array" ref="V1925">SUM((B$3:B$265&lt;T1925)*(C$3:C$265))/COUNTIF(B$3:B$265,"&lt;"&amp; T1925)</f>
        <v>5.3344399975751902</v>
      </c>
      <c r="W1925" s="11">
        <f t="array" ref="W1925">SUM((B$3:B$265&gt;=T1925)*(C$3:C$265))/COUNTIF(B$3:B$265,"&gt;=" &amp;T1925)</f>
        <v>6.5336826589517365</v>
      </c>
    </row>
    <row r="1926" spans="20:23" x14ac:dyDescent="0.25">
      <c r="T1926" s="3">
        <f t="shared" si="40"/>
        <v>1943</v>
      </c>
      <c r="U1926" s="10">
        <f t="array" ref="U1926">SUM((B$3:B$265&lt;T1926)*((C$3:C$265-V1926)^2))+SUM((B$3:B$265&gt;=T1926)*((C$3:C$265-W1926)^2))</f>
        <v>112.60550730610103</v>
      </c>
      <c r="V1926" s="11">
        <f t="array" ref="V1926">SUM((B$3:B$265&lt;T1926)*(C$3:C$265))/COUNTIF(B$3:B$265,"&lt;"&amp; T1926)</f>
        <v>5.3344399975751902</v>
      </c>
      <c r="W1926" s="11">
        <f t="array" ref="W1926">SUM((B$3:B$265&gt;=T1926)*(C$3:C$265))/COUNTIF(B$3:B$265,"&gt;=" &amp;T1926)</f>
        <v>6.5336826589517365</v>
      </c>
    </row>
    <row r="1927" spans="20:23" x14ac:dyDescent="0.25">
      <c r="T1927" s="3">
        <f t="shared" si="40"/>
        <v>1944</v>
      </c>
      <c r="U1927" s="10">
        <f t="array" ref="U1927">SUM((B$3:B$265&lt;T1927)*((C$3:C$265-V1927)^2))+SUM((B$3:B$265&gt;=T1927)*((C$3:C$265-W1927)^2))</f>
        <v>112.60550730610103</v>
      </c>
      <c r="V1927" s="11">
        <f t="array" ref="V1927">SUM((B$3:B$265&lt;T1927)*(C$3:C$265))/COUNTIF(B$3:B$265,"&lt;"&amp; T1927)</f>
        <v>5.3344399975751902</v>
      </c>
      <c r="W1927" s="11">
        <f t="array" ref="W1927">SUM((B$3:B$265&gt;=T1927)*(C$3:C$265))/COUNTIF(B$3:B$265,"&gt;=" &amp;T1927)</f>
        <v>6.5336826589517365</v>
      </c>
    </row>
    <row r="1928" spans="20:23" x14ac:dyDescent="0.25">
      <c r="T1928" s="3">
        <f t="shared" si="40"/>
        <v>1945</v>
      </c>
      <c r="U1928" s="10">
        <f t="array" ref="U1928">SUM((B$3:B$265&lt;T1928)*((C$3:C$265-V1928)^2))+SUM((B$3:B$265&gt;=T1928)*((C$3:C$265-W1928)^2))</f>
        <v>112.60550730610103</v>
      </c>
      <c r="V1928" s="11">
        <f t="array" ref="V1928">SUM((B$3:B$265&lt;T1928)*(C$3:C$265))/COUNTIF(B$3:B$265,"&lt;"&amp; T1928)</f>
        <v>5.3344399975751902</v>
      </c>
      <c r="W1928" s="11">
        <f t="array" ref="W1928">SUM((B$3:B$265&gt;=T1928)*(C$3:C$265))/COUNTIF(B$3:B$265,"&gt;=" &amp;T1928)</f>
        <v>6.5336826589517365</v>
      </c>
    </row>
    <row r="1929" spans="20:23" x14ac:dyDescent="0.25">
      <c r="T1929" s="3">
        <f t="shared" si="40"/>
        <v>1946</v>
      </c>
      <c r="U1929" s="10">
        <f t="array" ref="U1929">SUM((B$3:B$265&lt;T1929)*((C$3:C$265-V1929)^2))+SUM((B$3:B$265&gt;=T1929)*((C$3:C$265-W1929)^2))</f>
        <v>112.60550730610103</v>
      </c>
      <c r="V1929" s="11">
        <f t="array" ref="V1929">SUM((B$3:B$265&lt;T1929)*(C$3:C$265))/COUNTIF(B$3:B$265,"&lt;"&amp; T1929)</f>
        <v>5.3344399975751902</v>
      </c>
      <c r="W1929" s="11">
        <f t="array" ref="W1929">SUM((B$3:B$265&gt;=T1929)*(C$3:C$265))/COUNTIF(B$3:B$265,"&gt;=" &amp;T1929)</f>
        <v>6.5336826589517365</v>
      </c>
    </row>
    <row r="1930" spans="20:23" x14ac:dyDescent="0.25">
      <c r="T1930" s="3">
        <f t="shared" si="40"/>
        <v>1947</v>
      </c>
      <c r="U1930" s="10">
        <f t="array" ref="U1930">SUM((B$3:B$265&lt;T1930)*((C$3:C$265-V1930)^2))+SUM((B$3:B$265&gt;=T1930)*((C$3:C$265-W1930)^2))</f>
        <v>112.60550730610103</v>
      </c>
      <c r="V1930" s="11">
        <f t="array" ref="V1930">SUM((B$3:B$265&lt;T1930)*(C$3:C$265))/COUNTIF(B$3:B$265,"&lt;"&amp; T1930)</f>
        <v>5.3344399975751902</v>
      </c>
      <c r="W1930" s="11">
        <f t="array" ref="W1930">SUM((B$3:B$265&gt;=T1930)*(C$3:C$265))/COUNTIF(B$3:B$265,"&gt;=" &amp;T1930)</f>
        <v>6.5336826589517365</v>
      </c>
    </row>
    <row r="1931" spans="20:23" x14ac:dyDescent="0.25">
      <c r="T1931" s="3">
        <f t="shared" si="40"/>
        <v>1948</v>
      </c>
      <c r="U1931" s="10">
        <f t="array" ref="U1931">SUM((B$3:B$265&lt;T1931)*((C$3:C$265-V1931)^2))+SUM((B$3:B$265&gt;=T1931)*((C$3:C$265-W1931)^2))</f>
        <v>112.60550730610103</v>
      </c>
      <c r="V1931" s="11">
        <f t="array" ref="V1931">SUM((B$3:B$265&lt;T1931)*(C$3:C$265))/COUNTIF(B$3:B$265,"&lt;"&amp; T1931)</f>
        <v>5.3344399975751902</v>
      </c>
      <c r="W1931" s="11">
        <f t="array" ref="W1931">SUM((B$3:B$265&gt;=T1931)*(C$3:C$265))/COUNTIF(B$3:B$265,"&gt;=" &amp;T1931)</f>
        <v>6.5336826589517365</v>
      </c>
    </row>
    <row r="1932" spans="20:23" x14ac:dyDescent="0.25">
      <c r="T1932" s="3">
        <f t="shared" si="40"/>
        <v>1949</v>
      </c>
      <c r="U1932" s="10">
        <f t="array" ref="U1932">SUM((B$3:B$265&lt;T1932)*((C$3:C$265-V1932)^2))+SUM((B$3:B$265&gt;=T1932)*((C$3:C$265-W1932)^2))</f>
        <v>112.60550730610103</v>
      </c>
      <c r="V1932" s="11">
        <f t="array" ref="V1932">SUM((B$3:B$265&lt;T1932)*(C$3:C$265))/COUNTIF(B$3:B$265,"&lt;"&amp; T1932)</f>
        <v>5.3344399975751902</v>
      </c>
      <c r="W1932" s="11">
        <f t="array" ref="W1932">SUM((B$3:B$265&gt;=T1932)*(C$3:C$265))/COUNTIF(B$3:B$265,"&gt;=" &amp;T1932)</f>
        <v>6.5336826589517365</v>
      </c>
    </row>
    <row r="1933" spans="20:23" x14ac:dyDescent="0.25">
      <c r="T1933" s="3">
        <f t="shared" si="40"/>
        <v>1950</v>
      </c>
      <c r="U1933" s="10">
        <f t="array" ref="U1933">SUM((B$3:B$265&lt;T1933)*((C$3:C$265-V1933)^2))+SUM((B$3:B$265&gt;=T1933)*((C$3:C$265-W1933)^2))</f>
        <v>112.60550730610103</v>
      </c>
      <c r="V1933" s="11">
        <f t="array" ref="V1933">SUM((B$3:B$265&lt;T1933)*(C$3:C$265))/COUNTIF(B$3:B$265,"&lt;"&amp; T1933)</f>
        <v>5.3344399975751902</v>
      </c>
      <c r="W1933" s="11">
        <f t="array" ref="W1933">SUM((B$3:B$265&gt;=T1933)*(C$3:C$265))/COUNTIF(B$3:B$265,"&gt;=" &amp;T1933)</f>
        <v>6.5336826589517365</v>
      </c>
    </row>
    <row r="1934" spans="20:23" x14ac:dyDescent="0.25">
      <c r="T1934" s="3">
        <f t="shared" si="40"/>
        <v>1951</v>
      </c>
      <c r="U1934" s="10">
        <f t="array" ref="U1934">SUM((B$3:B$265&lt;T1934)*((C$3:C$265-V1934)^2))+SUM((B$3:B$265&gt;=T1934)*((C$3:C$265-W1934)^2))</f>
        <v>112.60550730610103</v>
      </c>
      <c r="V1934" s="11">
        <f t="array" ref="V1934">SUM((B$3:B$265&lt;T1934)*(C$3:C$265))/COUNTIF(B$3:B$265,"&lt;"&amp; T1934)</f>
        <v>5.3344399975751902</v>
      </c>
      <c r="W1934" s="11">
        <f t="array" ref="W1934">SUM((B$3:B$265&gt;=T1934)*(C$3:C$265))/COUNTIF(B$3:B$265,"&gt;=" &amp;T1934)</f>
        <v>6.5336826589517365</v>
      </c>
    </row>
    <row r="1935" spans="20:23" x14ac:dyDescent="0.25">
      <c r="T1935" s="3">
        <f t="shared" si="40"/>
        <v>1952</v>
      </c>
      <c r="U1935" s="10">
        <f t="array" ref="U1935">SUM((B$3:B$265&lt;T1935)*((C$3:C$265-V1935)^2))+SUM((B$3:B$265&gt;=T1935)*((C$3:C$265-W1935)^2))</f>
        <v>112.60550730610103</v>
      </c>
      <c r="V1935" s="11">
        <f t="array" ref="V1935">SUM((B$3:B$265&lt;T1935)*(C$3:C$265))/COUNTIF(B$3:B$265,"&lt;"&amp; T1935)</f>
        <v>5.3344399975751902</v>
      </c>
      <c r="W1935" s="11">
        <f t="array" ref="W1935">SUM((B$3:B$265&gt;=T1935)*(C$3:C$265))/COUNTIF(B$3:B$265,"&gt;=" &amp;T1935)</f>
        <v>6.5336826589517365</v>
      </c>
    </row>
    <row r="1936" spans="20:23" x14ac:dyDescent="0.25">
      <c r="T1936" s="3">
        <f t="shared" si="40"/>
        <v>1953</v>
      </c>
      <c r="U1936" s="10">
        <f t="array" ref="U1936">SUM((B$3:B$265&lt;T1936)*((C$3:C$265-V1936)^2))+SUM((B$3:B$265&gt;=T1936)*((C$3:C$265-W1936)^2))</f>
        <v>112.60550730610103</v>
      </c>
      <c r="V1936" s="11">
        <f t="array" ref="V1936">SUM((B$3:B$265&lt;T1936)*(C$3:C$265))/COUNTIF(B$3:B$265,"&lt;"&amp; T1936)</f>
        <v>5.3344399975751902</v>
      </c>
      <c r="W1936" s="11">
        <f t="array" ref="W1936">SUM((B$3:B$265&gt;=T1936)*(C$3:C$265))/COUNTIF(B$3:B$265,"&gt;=" &amp;T1936)</f>
        <v>6.5336826589517365</v>
      </c>
    </row>
    <row r="1937" spans="20:23" x14ac:dyDescent="0.25">
      <c r="T1937" s="3">
        <f t="shared" si="40"/>
        <v>1954</v>
      </c>
      <c r="U1937" s="10">
        <f t="array" ref="U1937">SUM((B$3:B$265&lt;T1937)*((C$3:C$265-V1937)^2))+SUM((B$3:B$265&gt;=T1937)*((C$3:C$265-W1937)^2))</f>
        <v>112.60550730610103</v>
      </c>
      <c r="V1937" s="11">
        <f t="array" ref="V1937">SUM((B$3:B$265&lt;T1937)*(C$3:C$265))/COUNTIF(B$3:B$265,"&lt;"&amp; T1937)</f>
        <v>5.3344399975751902</v>
      </c>
      <c r="W1937" s="11">
        <f t="array" ref="W1937">SUM((B$3:B$265&gt;=T1937)*(C$3:C$265))/COUNTIF(B$3:B$265,"&gt;=" &amp;T1937)</f>
        <v>6.5336826589517365</v>
      </c>
    </row>
    <row r="1938" spans="20:23" x14ac:dyDescent="0.25">
      <c r="T1938" s="3">
        <f t="shared" si="40"/>
        <v>1955</v>
      </c>
      <c r="U1938" s="10">
        <f t="array" ref="U1938">SUM((B$3:B$265&lt;T1938)*((C$3:C$265-V1938)^2))+SUM((B$3:B$265&gt;=T1938)*((C$3:C$265-W1938)^2))</f>
        <v>112.60550730610103</v>
      </c>
      <c r="V1938" s="11">
        <f t="array" ref="V1938">SUM((B$3:B$265&lt;T1938)*(C$3:C$265))/COUNTIF(B$3:B$265,"&lt;"&amp; T1938)</f>
        <v>5.3344399975751902</v>
      </c>
      <c r="W1938" s="11">
        <f t="array" ref="W1938">SUM((B$3:B$265&gt;=T1938)*(C$3:C$265))/COUNTIF(B$3:B$265,"&gt;=" &amp;T1938)</f>
        <v>6.5336826589517365</v>
      </c>
    </row>
    <row r="1939" spans="20:23" x14ac:dyDescent="0.25">
      <c r="T1939" s="3">
        <f t="shared" si="40"/>
        <v>1956</v>
      </c>
      <c r="U1939" s="10">
        <f t="array" ref="U1939">SUM((B$3:B$265&lt;T1939)*((C$3:C$265-V1939)^2))+SUM((B$3:B$265&gt;=T1939)*((C$3:C$265-W1939)^2))</f>
        <v>112.60550730610103</v>
      </c>
      <c r="V1939" s="11">
        <f t="array" ref="V1939">SUM((B$3:B$265&lt;T1939)*(C$3:C$265))/COUNTIF(B$3:B$265,"&lt;"&amp; T1939)</f>
        <v>5.3344399975751902</v>
      </c>
      <c r="W1939" s="11">
        <f t="array" ref="W1939">SUM((B$3:B$265&gt;=T1939)*(C$3:C$265))/COUNTIF(B$3:B$265,"&gt;=" &amp;T1939)</f>
        <v>6.5336826589517365</v>
      </c>
    </row>
    <row r="1940" spans="20:23" x14ac:dyDescent="0.25">
      <c r="T1940" s="3">
        <f t="shared" si="40"/>
        <v>1957</v>
      </c>
      <c r="U1940" s="10">
        <f t="array" ref="U1940">SUM((B$3:B$265&lt;T1940)*((C$3:C$265-V1940)^2))+SUM((B$3:B$265&gt;=T1940)*((C$3:C$265-W1940)^2))</f>
        <v>112.60550730610103</v>
      </c>
      <c r="V1940" s="11">
        <f t="array" ref="V1940">SUM((B$3:B$265&lt;T1940)*(C$3:C$265))/COUNTIF(B$3:B$265,"&lt;"&amp; T1940)</f>
        <v>5.3344399975751902</v>
      </c>
      <c r="W1940" s="11">
        <f t="array" ref="W1940">SUM((B$3:B$265&gt;=T1940)*(C$3:C$265))/COUNTIF(B$3:B$265,"&gt;=" &amp;T1940)</f>
        <v>6.5336826589517365</v>
      </c>
    </row>
    <row r="1941" spans="20:23" x14ac:dyDescent="0.25">
      <c r="T1941" s="3">
        <f t="shared" si="40"/>
        <v>1958</v>
      </c>
      <c r="U1941" s="10">
        <f t="array" ref="U1941">SUM((B$3:B$265&lt;T1941)*((C$3:C$265-V1941)^2))+SUM((B$3:B$265&gt;=T1941)*((C$3:C$265-W1941)^2))</f>
        <v>112.60550730610103</v>
      </c>
      <c r="V1941" s="11">
        <f t="array" ref="V1941">SUM((B$3:B$265&lt;T1941)*(C$3:C$265))/COUNTIF(B$3:B$265,"&lt;"&amp; T1941)</f>
        <v>5.3344399975751902</v>
      </c>
      <c r="W1941" s="11">
        <f t="array" ref="W1941">SUM((B$3:B$265&gt;=T1941)*(C$3:C$265))/COUNTIF(B$3:B$265,"&gt;=" &amp;T1941)</f>
        <v>6.5336826589517365</v>
      </c>
    </row>
    <row r="1942" spans="20:23" x14ac:dyDescent="0.25">
      <c r="T1942" s="3">
        <f t="shared" si="40"/>
        <v>1959</v>
      </c>
      <c r="U1942" s="10">
        <f t="array" ref="U1942">SUM((B$3:B$265&lt;T1942)*((C$3:C$265-V1942)^2))+SUM((B$3:B$265&gt;=T1942)*((C$3:C$265-W1942)^2))</f>
        <v>112.60550730610103</v>
      </c>
      <c r="V1942" s="11">
        <f t="array" ref="V1942">SUM((B$3:B$265&lt;T1942)*(C$3:C$265))/COUNTIF(B$3:B$265,"&lt;"&amp; T1942)</f>
        <v>5.3344399975751902</v>
      </c>
      <c r="W1942" s="11">
        <f t="array" ref="W1942">SUM((B$3:B$265&gt;=T1942)*(C$3:C$265))/COUNTIF(B$3:B$265,"&gt;=" &amp;T1942)</f>
        <v>6.5336826589517365</v>
      </c>
    </row>
    <row r="1943" spans="20:23" x14ac:dyDescent="0.25">
      <c r="T1943" s="3">
        <f t="shared" si="40"/>
        <v>1960</v>
      </c>
      <c r="U1943" s="10">
        <f t="array" ref="U1943">SUM((B$3:B$265&lt;T1943)*((C$3:C$265-V1943)^2))+SUM((B$3:B$265&gt;=T1943)*((C$3:C$265-W1943)^2))</f>
        <v>112.60550730610103</v>
      </c>
      <c r="V1943" s="11">
        <f t="array" ref="V1943">SUM((B$3:B$265&lt;T1943)*(C$3:C$265))/COUNTIF(B$3:B$265,"&lt;"&amp; T1943)</f>
        <v>5.3344399975751902</v>
      </c>
      <c r="W1943" s="11">
        <f t="array" ref="W1943">SUM((B$3:B$265&gt;=T1943)*(C$3:C$265))/COUNTIF(B$3:B$265,"&gt;=" &amp;T1943)</f>
        <v>6.5336826589517365</v>
      </c>
    </row>
    <row r="1944" spans="20:23" x14ac:dyDescent="0.25">
      <c r="T1944" s="3">
        <f t="shared" si="40"/>
        <v>1961</v>
      </c>
      <c r="U1944" s="10">
        <f t="array" ref="U1944">SUM((B$3:B$265&lt;T1944)*((C$3:C$265-V1944)^2))+SUM((B$3:B$265&gt;=T1944)*((C$3:C$265-W1944)^2))</f>
        <v>112.60550730610103</v>
      </c>
      <c r="V1944" s="11">
        <f t="array" ref="V1944">SUM((B$3:B$265&lt;T1944)*(C$3:C$265))/COUNTIF(B$3:B$265,"&lt;"&amp; T1944)</f>
        <v>5.3344399975751902</v>
      </c>
      <c r="W1944" s="11">
        <f t="array" ref="W1944">SUM((B$3:B$265&gt;=T1944)*(C$3:C$265))/COUNTIF(B$3:B$265,"&gt;=" &amp;T1944)</f>
        <v>6.5336826589517365</v>
      </c>
    </row>
    <row r="1945" spans="20:23" x14ac:dyDescent="0.25">
      <c r="T1945" s="3">
        <f t="shared" si="40"/>
        <v>1962</v>
      </c>
      <c r="U1945" s="10">
        <f t="array" ref="U1945">SUM((B$3:B$265&lt;T1945)*((C$3:C$265-V1945)^2))+SUM((B$3:B$265&gt;=T1945)*((C$3:C$265-W1945)^2))</f>
        <v>112.60550730610103</v>
      </c>
      <c r="V1945" s="11">
        <f t="array" ref="V1945">SUM((B$3:B$265&lt;T1945)*(C$3:C$265))/COUNTIF(B$3:B$265,"&lt;"&amp; T1945)</f>
        <v>5.3344399975751902</v>
      </c>
      <c r="W1945" s="11">
        <f t="array" ref="W1945">SUM((B$3:B$265&gt;=T1945)*(C$3:C$265))/COUNTIF(B$3:B$265,"&gt;=" &amp;T1945)</f>
        <v>6.5336826589517365</v>
      </c>
    </row>
    <row r="1946" spans="20:23" x14ac:dyDescent="0.25">
      <c r="T1946" s="3">
        <f t="shared" si="40"/>
        <v>1963</v>
      </c>
      <c r="U1946" s="10">
        <f t="array" ref="U1946">SUM((B$3:B$265&lt;T1946)*((C$3:C$265-V1946)^2))+SUM((B$3:B$265&gt;=T1946)*((C$3:C$265-W1946)^2))</f>
        <v>112.60550730610103</v>
      </c>
      <c r="V1946" s="11">
        <f t="array" ref="V1946">SUM((B$3:B$265&lt;T1946)*(C$3:C$265))/COUNTIF(B$3:B$265,"&lt;"&amp; T1946)</f>
        <v>5.3344399975751902</v>
      </c>
      <c r="W1946" s="11">
        <f t="array" ref="W1946">SUM((B$3:B$265&gt;=T1946)*(C$3:C$265))/COUNTIF(B$3:B$265,"&gt;=" &amp;T1946)</f>
        <v>6.5336826589517365</v>
      </c>
    </row>
    <row r="1947" spans="20:23" x14ac:dyDescent="0.25">
      <c r="T1947" s="3">
        <f t="shared" si="40"/>
        <v>1964</v>
      </c>
      <c r="U1947" s="10">
        <f t="array" ref="U1947">SUM((B$3:B$265&lt;T1947)*((C$3:C$265-V1947)^2))+SUM((B$3:B$265&gt;=T1947)*((C$3:C$265-W1947)^2))</f>
        <v>112.60550730610103</v>
      </c>
      <c r="V1947" s="11">
        <f t="array" ref="V1947">SUM((B$3:B$265&lt;T1947)*(C$3:C$265))/COUNTIF(B$3:B$265,"&lt;"&amp; T1947)</f>
        <v>5.3344399975751902</v>
      </c>
      <c r="W1947" s="11">
        <f t="array" ref="W1947">SUM((B$3:B$265&gt;=T1947)*(C$3:C$265))/COUNTIF(B$3:B$265,"&gt;=" &amp;T1947)</f>
        <v>6.5336826589517365</v>
      </c>
    </row>
    <row r="1948" spans="20:23" x14ac:dyDescent="0.25">
      <c r="T1948" s="3">
        <f t="shared" si="40"/>
        <v>1965</v>
      </c>
      <c r="U1948" s="10">
        <f t="array" ref="U1948">SUM((B$3:B$265&lt;T1948)*((C$3:C$265-V1948)^2))+SUM((B$3:B$265&gt;=T1948)*((C$3:C$265-W1948)^2))</f>
        <v>112.60550730610103</v>
      </c>
      <c r="V1948" s="11">
        <f t="array" ref="V1948">SUM((B$3:B$265&lt;T1948)*(C$3:C$265))/COUNTIF(B$3:B$265,"&lt;"&amp; T1948)</f>
        <v>5.3344399975751902</v>
      </c>
      <c r="W1948" s="11">
        <f t="array" ref="W1948">SUM((B$3:B$265&gt;=T1948)*(C$3:C$265))/COUNTIF(B$3:B$265,"&gt;=" &amp;T1948)</f>
        <v>6.5336826589517365</v>
      </c>
    </row>
    <row r="1949" spans="20:23" x14ac:dyDescent="0.25">
      <c r="T1949" s="3">
        <f t="shared" si="40"/>
        <v>1966</v>
      </c>
      <c r="U1949" s="10">
        <f t="array" ref="U1949">SUM((B$3:B$265&lt;T1949)*((C$3:C$265-V1949)^2))+SUM((B$3:B$265&gt;=T1949)*((C$3:C$265-W1949)^2))</f>
        <v>112.60550730610103</v>
      </c>
      <c r="V1949" s="11">
        <f t="array" ref="V1949">SUM((B$3:B$265&lt;T1949)*(C$3:C$265))/COUNTIF(B$3:B$265,"&lt;"&amp; T1949)</f>
        <v>5.3344399975751902</v>
      </c>
      <c r="W1949" s="11">
        <f t="array" ref="W1949">SUM((B$3:B$265&gt;=T1949)*(C$3:C$265))/COUNTIF(B$3:B$265,"&gt;=" &amp;T1949)</f>
        <v>6.5336826589517365</v>
      </c>
    </row>
    <row r="1950" spans="20:23" x14ac:dyDescent="0.25">
      <c r="T1950" s="3">
        <f t="shared" si="40"/>
        <v>1967</v>
      </c>
      <c r="U1950" s="10">
        <f t="array" ref="U1950">SUM((B$3:B$265&lt;T1950)*((C$3:C$265-V1950)^2))+SUM((B$3:B$265&gt;=T1950)*((C$3:C$265-W1950)^2))</f>
        <v>113.62625658721893</v>
      </c>
      <c r="V1950" s="11">
        <f t="array" ref="V1950">SUM((B$3:B$265&lt;T1950)*(C$3:C$265))/COUNTIF(B$3:B$265,"&lt;"&amp; T1950)</f>
        <v>5.3421160282167222</v>
      </c>
      <c r="W1950" s="11">
        <f t="array" ref="W1950">SUM((B$3:B$265&gt;=T1950)*(C$3:C$265))/COUNTIF(B$3:B$265,"&gt;=" &amp;T1950)</f>
        <v>6.5350055624820564</v>
      </c>
    </row>
    <row r="1951" spans="20:23" x14ac:dyDescent="0.25">
      <c r="T1951" s="3">
        <f t="shared" si="40"/>
        <v>1968</v>
      </c>
      <c r="U1951" s="10">
        <f t="array" ref="U1951">SUM((B$3:B$265&lt;T1951)*((C$3:C$265-V1951)^2))+SUM((B$3:B$265&gt;=T1951)*((C$3:C$265-W1951)^2))</f>
        <v>113.62625658721893</v>
      </c>
      <c r="V1951" s="11">
        <f t="array" ref="V1951">SUM((B$3:B$265&lt;T1951)*(C$3:C$265))/COUNTIF(B$3:B$265,"&lt;"&amp; T1951)</f>
        <v>5.3421160282167222</v>
      </c>
      <c r="W1951" s="11">
        <f t="array" ref="W1951">SUM((B$3:B$265&gt;=T1951)*(C$3:C$265))/COUNTIF(B$3:B$265,"&gt;=" &amp;T1951)</f>
        <v>6.5350055624820564</v>
      </c>
    </row>
    <row r="1952" spans="20:23" x14ac:dyDescent="0.25">
      <c r="T1952" s="3">
        <f t="shared" si="40"/>
        <v>1969</v>
      </c>
      <c r="U1952" s="10">
        <f t="array" ref="U1952">SUM((B$3:B$265&lt;T1952)*((C$3:C$265-V1952)^2))+SUM((B$3:B$265&gt;=T1952)*((C$3:C$265-W1952)^2))</f>
        <v>115.60432492891783</v>
      </c>
      <c r="V1952" s="11">
        <f t="array" ref="V1952">SUM((B$3:B$265&lt;T1952)*(C$3:C$265))/COUNTIF(B$3:B$265,"&lt;"&amp; T1952)</f>
        <v>5.352724234573321</v>
      </c>
      <c r="W1952" s="11">
        <f t="array" ref="W1952">SUM((B$3:B$265&gt;=T1952)*(C$3:C$265))/COUNTIF(B$3:B$265,"&gt;=" &amp;T1952)</f>
        <v>6.5331366693267796</v>
      </c>
    </row>
    <row r="1953" spans="20:23" x14ac:dyDescent="0.25">
      <c r="T1953" s="3">
        <f t="shared" si="40"/>
        <v>1970</v>
      </c>
      <c r="U1953" s="10">
        <f t="array" ref="U1953">SUM((B$3:B$265&lt;T1953)*((C$3:C$265-V1953)^2))+SUM((B$3:B$265&gt;=T1953)*((C$3:C$265-W1953)^2))</f>
        <v>115.60432492891783</v>
      </c>
      <c r="V1953" s="11">
        <f t="array" ref="V1953">SUM((B$3:B$265&lt;T1953)*(C$3:C$265))/COUNTIF(B$3:B$265,"&lt;"&amp; T1953)</f>
        <v>5.352724234573321</v>
      </c>
      <c r="W1953" s="11">
        <f t="array" ref="W1953">SUM((B$3:B$265&gt;=T1953)*(C$3:C$265))/COUNTIF(B$3:B$265,"&gt;=" &amp;T1953)</f>
        <v>6.5331366693267796</v>
      </c>
    </row>
    <row r="1954" spans="20:23" x14ac:dyDescent="0.25">
      <c r="T1954" s="3">
        <f t="shared" si="40"/>
        <v>1971</v>
      </c>
      <c r="U1954" s="10">
        <f t="array" ref="U1954">SUM((B$3:B$265&lt;T1954)*((C$3:C$265-V1954)^2))+SUM((B$3:B$265&gt;=T1954)*((C$3:C$265-W1954)^2))</f>
        <v>115.60432492891783</v>
      </c>
      <c r="V1954" s="11">
        <f t="array" ref="V1954">SUM((B$3:B$265&lt;T1954)*(C$3:C$265))/COUNTIF(B$3:B$265,"&lt;"&amp; T1954)</f>
        <v>5.352724234573321</v>
      </c>
      <c r="W1954" s="11">
        <f t="array" ref="W1954">SUM((B$3:B$265&gt;=T1954)*(C$3:C$265))/COUNTIF(B$3:B$265,"&gt;=" &amp;T1954)</f>
        <v>6.5331366693267796</v>
      </c>
    </row>
    <row r="1955" spans="20:23" x14ac:dyDescent="0.25">
      <c r="T1955" s="3">
        <f t="shared" si="40"/>
        <v>1972</v>
      </c>
      <c r="U1955" s="10">
        <f t="array" ref="U1955">SUM((B$3:B$265&lt;T1955)*((C$3:C$265-V1955)^2))+SUM((B$3:B$265&gt;=T1955)*((C$3:C$265-W1955)^2))</f>
        <v>115.60432492891783</v>
      </c>
      <c r="V1955" s="11">
        <f t="array" ref="V1955">SUM((B$3:B$265&lt;T1955)*(C$3:C$265))/COUNTIF(B$3:B$265,"&lt;"&amp; T1955)</f>
        <v>5.352724234573321</v>
      </c>
      <c r="W1955" s="11">
        <f t="array" ref="W1955">SUM((B$3:B$265&gt;=T1955)*(C$3:C$265))/COUNTIF(B$3:B$265,"&gt;=" &amp;T1955)</f>
        <v>6.5331366693267796</v>
      </c>
    </row>
    <row r="1956" spans="20:23" x14ac:dyDescent="0.25">
      <c r="T1956" s="3">
        <f t="shared" si="40"/>
        <v>1973</v>
      </c>
      <c r="U1956" s="10">
        <f t="array" ref="U1956">SUM((B$3:B$265&lt;T1956)*((C$3:C$265-V1956)^2))+SUM((B$3:B$265&gt;=T1956)*((C$3:C$265-W1956)^2))</f>
        <v>115.60432492891783</v>
      </c>
      <c r="V1956" s="11">
        <f t="array" ref="V1956">SUM((B$3:B$265&lt;T1956)*(C$3:C$265))/COUNTIF(B$3:B$265,"&lt;"&amp; T1956)</f>
        <v>5.352724234573321</v>
      </c>
      <c r="W1956" s="11">
        <f t="array" ref="W1956">SUM((B$3:B$265&gt;=T1956)*(C$3:C$265))/COUNTIF(B$3:B$265,"&gt;=" &amp;T1956)</f>
        <v>6.5331366693267796</v>
      </c>
    </row>
    <row r="1957" spans="20:23" x14ac:dyDescent="0.25">
      <c r="T1957" s="3">
        <f t="shared" si="40"/>
        <v>1974</v>
      </c>
      <c r="U1957" s="10">
        <f t="array" ref="U1957">SUM((B$3:B$265&lt;T1957)*((C$3:C$265-V1957)^2))+SUM((B$3:B$265&gt;=T1957)*((C$3:C$265-W1957)^2))</f>
        <v>115.60432492891783</v>
      </c>
      <c r="V1957" s="11">
        <f t="array" ref="V1957">SUM((B$3:B$265&lt;T1957)*(C$3:C$265))/COUNTIF(B$3:B$265,"&lt;"&amp; T1957)</f>
        <v>5.352724234573321</v>
      </c>
      <c r="W1957" s="11">
        <f t="array" ref="W1957">SUM((B$3:B$265&gt;=T1957)*(C$3:C$265))/COUNTIF(B$3:B$265,"&gt;=" &amp;T1957)</f>
        <v>6.5331366693267796</v>
      </c>
    </row>
    <row r="1958" spans="20:23" x14ac:dyDescent="0.25">
      <c r="T1958" s="3">
        <f t="shared" si="40"/>
        <v>1975</v>
      </c>
      <c r="U1958" s="10">
        <f t="array" ref="U1958">SUM((B$3:B$265&lt;T1958)*((C$3:C$265-V1958)^2))+SUM((B$3:B$265&gt;=T1958)*((C$3:C$265-W1958)^2))</f>
        <v>115.60432492891783</v>
      </c>
      <c r="V1958" s="11">
        <f t="array" ref="V1958">SUM((B$3:B$265&lt;T1958)*(C$3:C$265))/COUNTIF(B$3:B$265,"&lt;"&amp; T1958)</f>
        <v>5.352724234573321</v>
      </c>
      <c r="W1958" s="11">
        <f t="array" ref="W1958">SUM((B$3:B$265&gt;=T1958)*(C$3:C$265))/COUNTIF(B$3:B$265,"&gt;=" &amp;T1958)</f>
        <v>6.5331366693267796</v>
      </c>
    </row>
    <row r="1959" spans="20:23" x14ac:dyDescent="0.25">
      <c r="T1959" s="3">
        <f t="shared" si="40"/>
        <v>1976</v>
      </c>
      <c r="U1959" s="10">
        <f t="array" ref="U1959">SUM((B$3:B$265&lt;T1959)*((C$3:C$265-V1959)^2))+SUM((B$3:B$265&gt;=T1959)*((C$3:C$265-W1959)^2))</f>
        <v>115.60432492891783</v>
      </c>
      <c r="V1959" s="11">
        <f t="array" ref="V1959">SUM((B$3:B$265&lt;T1959)*(C$3:C$265))/COUNTIF(B$3:B$265,"&lt;"&amp; T1959)</f>
        <v>5.352724234573321</v>
      </c>
      <c r="W1959" s="11">
        <f t="array" ref="W1959">SUM((B$3:B$265&gt;=T1959)*(C$3:C$265))/COUNTIF(B$3:B$265,"&gt;=" &amp;T1959)</f>
        <v>6.5331366693267796</v>
      </c>
    </row>
    <row r="1960" spans="20:23" x14ac:dyDescent="0.25">
      <c r="T1960" s="3">
        <f t="shared" si="40"/>
        <v>1977</v>
      </c>
      <c r="U1960" s="10">
        <f t="array" ref="U1960">SUM((B$3:B$265&lt;T1960)*((C$3:C$265-V1960)^2))+SUM((B$3:B$265&gt;=T1960)*((C$3:C$265-W1960)^2))</f>
        <v>115.60432492891783</v>
      </c>
      <c r="V1960" s="11">
        <f t="array" ref="V1960">SUM((B$3:B$265&lt;T1960)*(C$3:C$265))/COUNTIF(B$3:B$265,"&lt;"&amp; T1960)</f>
        <v>5.352724234573321</v>
      </c>
      <c r="W1960" s="11">
        <f t="array" ref="W1960">SUM((B$3:B$265&gt;=T1960)*(C$3:C$265))/COUNTIF(B$3:B$265,"&gt;=" &amp;T1960)</f>
        <v>6.5331366693267796</v>
      </c>
    </row>
    <row r="1961" spans="20:23" x14ac:dyDescent="0.25">
      <c r="T1961" s="3">
        <f t="shared" si="40"/>
        <v>1978</v>
      </c>
      <c r="U1961" s="10">
        <f t="array" ref="U1961">SUM((B$3:B$265&lt;T1961)*((C$3:C$265-V1961)^2))+SUM((B$3:B$265&gt;=T1961)*((C$3:C$265-W1961)^2))</f>
        <v>115.60432492891783</v>
      </c>
      <c r="V1961" s="11">
        <f t="array" ref="V1961">SUM((B$3:B$265&lt;T1961)*(C$3:C$265))/COUNTIF(B$3:B$265,"&lt;"&amp; T1961)</f>
        <v>5.352724234573321</v>
      </c>
      <c r="W1961" s="11">
        <f t="array" ref="W1961">SUM((B$3:B$265&gt;=T1961)*(C$3:C$265))/COUNTIF(B$3:B$265,"&gt;=" &amp;T1961)</f>
        <v>6.5331366693267796</v>
      </c>
    </row>
    <row r="1962" spans="20:23" x14ac:dyDescent="0.25">
      <c r="T1962" s="3">
        <f t="shared" si="40"/>
        <v>1979</v>
      </c>
      <c r="U1962" s="10">
        <f t="array" ref="U1962">SUM((B$3:B$265&lt;T1962)*((C$3:C$265-V1962)^2))+SUM((B$3:B$265&gt;=T1962)*((C$3:C$265-W1962)^2))</f>
        <v>115.60432492891783</v>
      </c>
      <c r="V1962" s="11">
        <f t="array" ref="V1962">SUM((B$3:B$265&lt;T1962)*(C$3:C$265))/COUNTIF(B$3:B$265,"&lt;"&amp; T1962)</f>
        <v>5.352724234573321</v>
      </c>
      <c r="W1962" s="11">
        <f t="array" ref="W1962">SUM((B$3:B$265&gt;=T1962)*(C$3:C$265))/COUNTIF(B$3:B$265,"&gt;=" &amp;T1962)</f>
        <v>6.5331366693267796</v>
      </c>
    </row>
    <row r="1963" spans="20:23" x14ac:dyDescent="0.25">
      <c r="T1963" s="3">
        <f t="shared" si="40"/>
        <v>1980</v>
      </c>
      <c r="U1963" s="10">
        <f t="array" ref="U1963">SUM((B$3:B$265&lt;T1963)*((C$3:C$265-V1963)^2))+SUM((B$3:B$265&gt;=T1963)*((C$3:C$265-W1963)^2))</f>
        <v>115.60432492891783</v>
      </c>
      <c r="V1963" s="11">
        <f t="array" ref="V1963">SUM((B$3:B$265&lt;T1963)*(C$3:C$265))/COUNTIF(B$3:B$265,"&lt;"&amp; T1963)</f>
        <v>5.352724234573321</v>
      </c>
      <c r="W1963" s="11">
        <f t="array" ref="W1963">SUM((B$3:B$265&gt;=T1963)*(C$3:C$265))/COUNTIF(B$3:B$265,"&gt;=" &amp;T1963)</f>
        <v>6.5331366693267796</v>
      </c>
    </row>
    <row r="1964" spans="20:23" x14ac:dyDescent="0.25">
      <c r="T1964" s="3">
        <f t="shared" si="40"/>
        <v>1981</v>
      </c>
      <c r="U1964" s="10">
        <f t="array" ref="U1964">SUM((B$3:B$265&lt;T1964)*((C$3:C$265-V1964)^2))+SUM((B$3:B$265&gt;=T1964)*((C$3:C$265-W1964)^2))</f>
        <v>115.60432492891783</v>
      </c>
      <c r="V1964" s="11">
        <f t="array" ref="V1964">SUM((B$3:B$265&lt;T1964)*(C$3:C$265))/COUNTIF(B$3:B$265,"&lt;"&amp; T1964)</f>
        <v>5.352724234573321</v>
      </c>
      <c r="W1964" s="11">
        <f t="array" ref="W1964">SUM((B$3:B$265&gt;=T1964)*(C$3:C$265))/COUNTIF(B$3:B$265,"&gt;=" &amp;T1964)</f>
        <v>6.5331366693267796</v>
      </c>
    </row>
    <row r="1965" spans="20:23" x14ac:dyDescent="0.25">
      <c r="T1965" s="3">
        <f t="shared" si="40"/>
        <v>1982</v>
      </c>
      <c r="U1965" s="10">
        <f t="array" ref="U1965">SUM((B$3:B$265&lt;T1965)*((C$3:C$265-V1965)^2))+SUM((B$3:B$265&gt;=T1965)*((C$3:C$265-W1965)^2))</f>
        <v>115.60432492891783</v>
      </c>
      <c r="V1965" s="11">
        <f t="array" ref="V1965">SUM((B$3:B$265&lt;T1965)*(C$3:C$265))/COUNTIF(B$3:B$265,"&lt;"&amp; T1965)</f>
        <v>5.352724234573321</v>
      </c>
      <c r="W1965" s="11">
        <f t="array" ref="W1965">SUM((B$3:B$265&gt;=T1965)*(C$3:C$265))/COUNTIF(B$3:B$265,"&gt;=" &amp;T1965)</f>
        <v>6.5331366693267796</v>
      </c>
    </row>
    <row r="1966" spans="20:23" x14ac:dyDescent="0.25">
      <c r="T1966" s="3">
        <f t="shared" si="40"/>
        <v>1983</v>
      </c>
      <c r="U1966" s="10">
        <f t="array" ref="U1966">SUM((B$3:B$265&lt;T1966)*((C$3:C$265-V1966)^2))+SUM((B$3:B$265&gt;=T1966)*((C$3:C$265-W1966)^2))</f>
        <v>115.60432492891783</v>
      </c>
      <c r="V1966" s="11">
        <f t="array" ref="V1966">SUM((B$3:B$265&lt;T1966)*(C$3:C$265))/COUNTIF(B$3:B$265,"&lt;"&amp; T1966)</f>
        <v>5.352724234573321</v>
      </c>
      <c r="W1966" s="11">
        <f t="array" ref="W1966">SUM((B$3:B$265&gt;=T1966)*(C$3:C$265))/COUNTIF(B$3:B$265,"&gt;=" &amp;T1966)</f>
        <v>6.5331366693267796</v>
      </c>
    </row>
    <row r="1967" spans="20:23" x14ac:dyDescent="0.25">
      <c r="T1967" s="3">
        <f t="shared" si="40"/>
        <v>1984</v>
      </c>
      <c r="U1967" s="10">
        <f t="array" ref="U1967">SUM((B$3:B$265&lt;T1967)*((C$3:C$265-V1967)^2))+SUM((B$3:B$265&gt;=T1967)*((C$3:C$265-W1967)^2))</f>
        <v>115.60432492891783</v>
      </c>
      <c r="V1967" s="11">
        <f t="array" ref="V1967">SUM((B$3:B$265&lt;T1967)*(C$3:C$265))/COUNTIF(B$3:B$265,"&lt;"&amp; T1967)</f>
        <v>5.352724234573321</v>
      </c>
      <c r="W1967" s="11">
        <f t="array" ref="W1967">SUM((B$3:B$265&gt;=T1967)*(C$3:C$265))/COUNTIF(B$3:B$265,"&gt;=" &amp;T1967)</f>
        <v>6.5331366693267796</v>
      </c>
    </row>
    <row r="1968" spans="20:23" x14ac:dyDescent="0.25">
      <c r="T1968" s="3">
        <f t="shared" si="40"/>
        <v>1985</v>
      </c>
      <c r="U1968" s="10">
        <f t="array" ref="U1968">SUM((B$3:B$265&lt;T1968)*((C$3:C$265-V1968)^2))+SUM((B$3:B$265&gt;=T1968)*((C$3:C$265-W1968)^2))</f>
        <v>115.60432492891783</v>
      </c>
      <c r="V1968" s="11">
        <f t="array" ref="V1968">SUM((B$3:B$265&lt;T1968)*(C$3:C$265))/COUNTIF(B$3:B$265,"&lt;"&amp; T1968)</f>
        <v>5.352724234573321</v>
      </c>
      <c r="W1968" s="11">
        <f t="array" ref="W1968">SUM((B$3:B$265&gt;=T1968)*(C$3:C$265))/COUNTIF(B$3:B$265,"&gt;=" &amp;T1968)</f>
        <v>6.5331366693267796</v>
      </c>
    </row>
    <row r="1969" spans="20:23" x14ac:dyDescent="0.25">
      <c r="T1969" s="3">
        <f t="shared" si="40"/>
        <v>1986</v>
      </c>
      <c r="U1969" s="10">
        <f t="array" ref="U1969">SUM((B$3:B$265&lt;T1969)*((C$3:C$265-V1969)^2))+SUM((B$3:B$265&gt;=T1969)*((C$3:C$265-W1969)^2))</f>
        <v>115.60432492891783</v>
      </c>
      <c r="V1969" s="11">
        <f t="array" ref="V1969">SUM((B$3:B$265&lt;T1969)*(C$3:C$265))/COUNTIF(B$3:B$265,"&lt;"&amp; T1969)</f>
        <v>5.352724234573321</v>
      </c>
      <c r="W1969" s="11">
        <f t="array" ref="W1969">SUM((B$3:B$265&gt;=T1969)*(C$3:C$265))/COUNTIF(B$3:B$265,"&gt;=" &amp;T1969)</f>
        <v>6.5331366693267796</v>
      </c>
    </row>
    <row r="1970" spans="20:23" x14ac:dyDescent="0.25">
      <c r="T1970" s="3">
        <f t="shared" si="40"/>
        <v>1987</v>
      </c>
      <c r="U1970" s="10">
        <f t="array" ref="U1970">SUM((B$3:B$265&lt;T1970)*((C$3:C$265-V1970)^2))+SUM((B$3:B$265&gt;=T1970)*((C$3:C$265-W1970)^2))</f>
        <v>115.60432492891783</v>
      </c>
      <c r="V1970" s="11">
        <f t="array" ref="V1970">SUM((B$3:B$265&lt;T1970)*(C$3:C$265))/COUNTIF(B$3:B$265,"&lt;"&amp; T1970)</f>
        <v>5.352724234573321</v>
      </c>
      <c r="W1970" s="11">
        <f t="array" ref="W1970">SUM((B$3:B$265&gt;=T1970)*(C$3:C$265))/COUNTIF(B$3:B$265,"&gt;=" &amp;T1970)</f>
        <v>6.5331366693267796</v>
      </c>
    </row>
    <row r="1971" spans="20:23" x14ac:dyDescent="0.25">
      <c r="T1971" s="3">
        <f t="shared" si="40"/>
        <v>1988</v>
      </c>
      <c r="U1971" s="10">
        <f t="array" ref="U1971">SUM((B$3:B$265&lt;T1971)*((C$3:C$265-V1971)^2))+SUM((B$3:B$265&gt;=T1971)*((C$3:C$265-W1971)^2))</f>
        <v>115.60432492891783</v>
      </c>
      <c r="V1971" s="11">
        <f t="array" ref="V1971">SUM((B$3:B$265&lt;T1971)*(C$3:C$265))/COUNTIF(B$3:B$265,"&lt;"&amp; T1971)</f>
        <v>5.352724234573321</v>
      </c>
      <c r="W1971" s="11">
        <f t="array" ref="W1971">SUM((B$3:B$265&gt;=T1971)*(C$3:C$265))/COUNTIF(B$3:B$265,"&gt;=" &amp;T1971)</f>
        <v>6.5331366693267796</v>
      </c>
    </row>
    <row r="1972" spans="20:23" x14ac:dyDescent="0.25">
      <c r="T1972" s="3">
        <f t="shared" si="40"/>
        <v>1989</v>
      </c>
      <c r="U1972" s="10">
        <f t="array" ref="U1972">SUM((B$3:B$265&lt;T1972)*((C$3:C$265-V1972)^2))+SUM((B$3:B$265&gt;=T1972)*((C$3:C$265-W1972)^2))</f>
        <v>115.60432492891783</v>
      </c>
      <c r="V1972" s="11">
        <f t="array" ref="V1972">SUM((B$3:B$265&lt;T1972)*(C$3:C$265))/COUNTIF(B$3:B$265,"&lt;"&amp; T1972)</f>
        <v>5.352724234573321</v>
      </c>
      <c r="W1972" s="11">
        <f t="array" ref="W1972">SUM((B$3:B$265&gt;=T1972)*(C$3:C$265))/COUNTIF(B$3:B$265,"&gt;=" &amp;T1972)</f>
        <v>6.5331366693267796</v>
      </c>
    </row>
    <row r="1973" spans="20:23" x14ac:dyDescent="0.25">
      <c r="T1973" s="3">
        <f t="shared" si="40"/>
        <v>1990</v>
      </c>
      <c r="U1973" s="10">
        <f t="array" ref="U1973">SUM((B$3:B$265&lt;T1973)*((C$3:C$265-V1973)^2))+SUM((B$3:B$265&gt;=T1973)*((C$3:C$265-W1973)^2))</f>
        <v>115.60432492891783</v>
      </c>
      <c r="V1973" s="11">
        <f t="array" ref="V1973">SUM((B$3:B$265&lt;T1973)*(C$3:C$265))/COUNTIF(B$3:B$265,"&lt;"&amp; T1973)</f>
        <v>5.352724234573321</v>
      </c>
      <c r="W1973" s="11">
        <f t="array" ref="W1973">SUM((B$3:B$265&gt;=T1973)*(C$3:C$265))/COUNTIF(B$3:B$265,"&gt;=" &amp;T1973)</f>
        <v>6.5331366693267796</v>
      </c>
    </row>
    <row r="1974" spans="20:23" x14ac:dyDescent="0.25">
      <c r="T1974" s="3">
        <f t="shared" si="40"/>
        <v>1991</v>
      </c>
      <c r="U1974" s="10">
        <f t="array" ref="U1974">SUM((B$3:B$265&lt;T1974)*((C$3:C$265-V1974)^2))+SUM((B$3:B$265&gt;=T1974)*((C$3:C$265-W1974)^2))</f>
        <v>115.60432492891783</v>
      </c>
      <c r="V1974" s="11">
        <f t="array" ref="V1974">SUM((B$3:B$265&lt;T1974)*(C$3:C$265))/COUNTIF(B$3:B$265,"&lt;"&amp; T1974)</f>
        <v>5.352724234573321</v>
      </c>
      <c r="W1974" s="11">
        <f t="array" ref="W1974">SUM((B$3:B$265&gt;=T1974)*(C$3:C$265))/COUNTIF(B$3:B$265,"&gt;=" &amp;T1974)</f>
        <v>6.5331366693267796</v>
      </c>
    </row>
    <row r="1975" spans="20:23" x14ac:dyDescent="0.25">
      <c r="T1975" s="3">
        <f t="shared" si="40"/>
        <v>1992</v>
      </c>
      <c r="U1975" s="10">
        <f t="array" ref="U1975">SUM((B$3:B$265&lt;T1975)*((C$3:C$265-V1975)^2))+SUM((B$3:B$265&gt;=T1975)*((C$3:C$265-W1975)^2))</f>
        <v>115.60432492891783</v>
      </c>
      <c r="V1975" s="11">
        <f t="array" ref="V1975">SUM((B$3:B$265&lt;T1975)*(C$3:C$265))/COUNTIF(B$3:B$265,"&lt;"&amp; T1975)</f>
        <v>5.352724234573321</v>
      </c>
      <c r="W1975" s="11">
        <f t="array" ref="W1975">SUM((B$3:B$265&gt;=T1975)*(C$3:C$265))/COUNTIF(B$3:B$265,"&gt;=" &amp;T1975)</f>
        <v>6.5331366693267796</v>
      </c>
    </row>
    <row r="1976" spans="20:23" x14ac:dyDescent="0.25">
      <c r="T1976" s="3">
        <f t="shared" si="40"/>
        <v>1993</v>
      </c>
      <c r="U1976" s="10">
        <f t="array" ref="U1976">SUM((B$3:B$265&lt;T1976)*((C$3:C$265-V1976)^2))+SUM((B$3:B$265&gt;=T1976)*((C$3:C$265-W1976)^2))</f>
        <v>115.60432492891783</v>
      </c>
      <c r="V1976" s="11">
        <f t="array" ref="V1976">SUM((B$3:B$265&lt;T1976)*(C$3:C$265))/COUNTIF(B$3:B$265,"&lt;"&amp; T1976)</f>
        <v>5.352724234573321</v>
      </c>
      <c r="W1976" s="11">
        <f t="array" ref="W1976">SUM((B$3:B$265&gt;=T1976)*(C$3:C$265))/COUNTIF(B$3:B$265,"&gt;=" &amp;T1976)</f>
        <v>6.5331366693267796</v>
      </c>
    </row>
    <row r="1977" spans="20:23" x14ac:dyDescent="0.25">
      <c r="T1977" s="3">
        <f t="shared" si="40"/>
        <v>1994</v>
      </c>
      <c r="U1977" s="10">
        <f t="array" ref="U1977">SUM((B$3:B$265&lt;T1977)*((C$3:C$265-V1977)^2))+SUM((B$3:B$265&gt;=T1977)*((C$3:C$265-W1977)^2))</f>
        <v>115.60432492891783</v>
      </c>
      <c r="V1977" s="11">
        <f t="array" ref="V1977">SUM((B$3:B$265&lt;T1977)*(C$3:C$265))/COUNTIF(B$3:B$265,"&lt;"&amp; T1977)</f>
        <v>5.352724234573321</v>
      </c>
      <c r="W1977" s="11">
        <f t="array" ref="W1977">SUM((B$3:B$265&gt;=T1977)*(C$3:C$265))/COUNTIF(B$3:B$265,"&gt;=" &amp;T1977)</f>
        <v>6.5331366693267796</v>
      </c>
    </row>
    <row r="1978" spans="20:23" x14ac:dyDescent="0.25">
      <c r="T1978" s="3">
        <f t="shared" si="40"/>
        <v>1995</v>
      </c>
      <c r="U1978" s="10">
        <f t="array" ref="U1978">SUM((B$3:B$265&lt;T1978)*((C$3:C$265-V1978)^2))+SUM((B$3:B$265&gt;=T1978)*((C$3:C$265-W1978)^2))</f>
        <v>115.60432492891783</v>
      </c>
      <c r="V1978" s="11">
        <f t="array" ref="V1978">SUM((B$3:B$265&lt;T1978)*(C$3:C$265))/COUNTIF(B$3:B$265,"&lt;"&amp; T1978)</f>
        <v>5.352724234573321</v>
      </c>
      <c r="W1978" s="11">
        <f t="array" ref="W1978">SUM((B$3:B$265&gt;=T1978)*(C$3:C$265))/COUNTIF(B$3:B$265,"&gt;=" &amp;T1978)</f>
        <v>6.5331366693267796</v>
      </c>
    </row>
    <row r="1979" spans="20:23" x14ac:dyDescent="0.25">
      <c r="T1979" s="3">
        <f t="shared" si="40"/>
        <v>1996</v>
      </c>
      <c r="U1979" s="10">
        <f t="array" ref="U1979">SUM((B$3:B$265&lt;T1979)*((C$3:C$265-V1979)^2))+SUM((B$3:B$265&gt;=T1979)*((C$3:C$265-W1979)^2))</f>
        <v>115.60432492891783</v>
      </c>
      <c r="V1979" s="11">
        <f t="array" ref="V1979">SUM((B$3:B$265&lt;T1979)*(C$3:C$265))/COUNTIF(B$3:B$265,"&lt;"&amp; T1979)</f>
        <v>5.352724234573321</v>
      </c>
      <c r="W1979" s="11">
        <f t="array" ref="W1979">SUM((B$3:B$265&gt;=T1979)*(C$3:C$265))/COUNTIF(B$3:B$265,"&gt;=" &amp;T1979)</f>
        <v>6.5331366693267796</v>
      </c>
    </row>
    <row r="1980" spans="20:23" x14ac:dyDescent="0.25">
      <c r="T1980" s="3">
        <f t="shared" si="40"/>
        <v>1997</v>
      </c>
      <c r="U1980" s="10">
        <f t="array" ref="U1980">SUM((B$3:B$265&lt;T1980)*((C$3:C$265-V1980)^2))+SUM((B$3:B$265&gt;=T1980)*((C$3:C$265-W1980)^2))</f>
        <v>115.60432492891783</v>
      </c>
      <c r="V1980" s="11">
        <f t="array" ref="V1980">SUM((B$3:B$265&lt;T1980)*(C$3:C$265))/COUNTIF(B$3:B$265,"&lt;"&amp; T1980)</f>
        <v>5.352724234573321</v>
      </c>
      <c r="W1980" s="11">
        <f t="array" ref="W1980">SUM((B$3:B$265&gt;=T1980)*(C$3:C$265))/COUNTIF(B$3:B$265,"&gt;=" &amp;T1980)</f>
        <v>6.5331366693267796</v>
      </c>
    </row>
    <row r="1981" spans="20:23" x14ac:dyDescent="0.25">
      <c r="T1981" s="3">
        <f t="shared" si="40"/>
        <v>1998</v>
      </c>
      <c r="U1981" s="10">
        <f t="array" ref="U1981">SUM((B$3:B$265&lt;T1981)*((C$3:C$265-V1981)^2))+SUM((B$3:B$265&gt;=T1981)*((C$3:C$265-W1981)^2))</f>
        <v>115.60432492891783</v>
      </c>
      <c r="V1981" s="11">
        <f t="array" ref="V1981">SUM((B$3:B$265&lt;T1981)*(C$3:C$265))/COUNTIF(B$3:B$265,"&lt;"&amp; T1981)</f>
        <v>5.352724234573321</v>
      </c>
      <c r="W1981" s="11">
        <f t="array" ref="W1981">SUM((B$3:B$265&gt;=T1981)*(C$3:C$265))/COUNTIF(B$3:B$265,"&gt;=" &amp;T1981)</f>
        <v>6.5331366693267796</v>
      </c>
    </row>
    <row r="1982" spans="20:23" x14ac:dyDescent="0.25">
      <c r="T1982" s="3">
        <f t="shared" si="40"/>
        <v>1999</v>
      </c>
      <c r="U1982" s="10">
        <f t="array" ref="U1982">SUM((B$3:B$265&lt;T1982)*((C$3:C$265-V1982)^2))+SUM((B$3:B$265&gt;=T1982)*((C$3:C$265-W1982)^2))</f>
        <v>115.60432492891783</v>
      </c>
      <c r="V1982" s="11">
        <f t="array" ref="V1982">SUM((B$3:B$265&lt;T1982)*(C$3:C$265))/COUNTIF(B$3:B$265,"&lt;"&amp; T1982)</f>
        <v>5.352724234573321</v>
      </c>
      <c r="W1982" s="11">
        <f t="array" ref="W1982">SUM((B$3:B$265&gt;=T1982)*(C$3:C$265))/COUNTIF(B$3:B$265,"&gt;=" &amp;T1982)</f>
        <v>6.5331366693267796</v>
      </c>
    </row>
    <row r="1983" spans="20:23" x14ac:dyDescent="0.25">
      <c r="T1983" s="3">
        <f t="shared" si="40"/>
        <v>2000</v>
      </c>
      <c r="U1983" s="10">
        <f t="array" ref="U1983">SUM((B$3:B$265&lt;T1983)*((C$3:C$265-V1983)^2))+SUM((B$3:B$265&gt;=T1983)*((C$3:C$265-W1983)^2))</f>
        <v>115.60432492891783</v>
      </c>
      <c r="V1983" s="11">
        <f t="array" ref="V1983">SUM((B$3:B$265&lt;T1983)*(C$3:C$265))/COUNTIF(B$3:B$265,"&lt;"&amp; T1983)</f>
        <v>5.352724234573321</v>
      </c>
      <c r="W1983" s="11">
        <f t="array" ref="W1983">SUM((B$3:B$265&gt;=T1983)*(C$3:C$265))/COUNTIF(B$3:B$265,"&gt;=" &amp;T1983)</f>
        <v>6.5331366693267796</v>
      </c>
    </row>
    <row r="1984" spans="20:23" x14ac:dyDescent="0.25">
      <c r="T1984" s="3">
        <f t="shared" si="40"/>
        <v>2001</v>
      </c>
      <c r="U1984" s="10">
        <f t="array" ref="U1984">SUM((B$3:B$265&lt;T1984)*((C$3:C$265-V1984)^2))+SUM((B$3:B$265&gt;=T1984)*((C$3:C$265-W1984)^2))</f>
        <v>115.60432492891783</v>
      </c>
      <c r="V1984" s="11">
        <f t="array" ref="V1984">SUM((B$3:B$265&lt;T1984)*(C$3:C$265))/COUNTIF(B$3:B$265,"&lt;"&amp; T1984)</f>
        <v>5.352724234573321</v>
      </c>
      <c r="W1984" s="11">
        <f t="array" ref="W1984">SUM((B$3:B$265&gt;=T1984)*(C$3:C$265))/COUNTIF(B$3:B$265,"&gt;=" &amp;T1984)</f>
        <v>6.5331366693267796</v>
      </c>
    </row>
    <row r="1985" spans="20:23" x14ac:dyDescent="0.25">
      <c r="T1985" s="3">
        <f t="shared" si="40"/>
        <v>2002</v>
      </c>
      <c r="U1985" s="10">
        <f t="array" ref="U1985">SUM((B$3:B$265&lt;T1985)*((C$3:C$265-V1985)^2))+SUM((B$3:B$265&gt;=T1985)*((C$3:C$265-W1985)^2))</f>
        <v>115.60432492891783</v>
      </c>
      <c r="V1985" s="11">
        <f t="array" ref="V1985">SUM((B$3:B$265&lt;T1985)*(C$3:C$265))/COUNTIF(B$3:B$265,"&lt;"&amp; T1985)</f>
        <v>5.352724234573321</v>
      </c>
      <c r="W1985" s="11">
        <f t="array" ref="W1985">SUM((B$3:B$265&gt;=T1985)*(C$3:C$265))/COUNTIF(B$3:B$265,"&gt;=" &amp;T1985)</f>
        <v>6.5331366693267796</v>
      </c>
    </row>
    <row r="1986" spans="20:23" x14ac:dyDescent="0.25">
      <c r="T1986" s="3">
        <f t="shared" si="40"/>
        <v>2003</v>
      </c>
      <c r="U1986" s="10">
        <f t="array" ref="U1986">SUM((B$3:B$265&lt;T1986)*((C$3:C$265-V1986)^2))+SUM((B$3:B$265&gt;=T1986)*((C$3:C$265-W1986)^2))</f>
        <v>115.60432492891783</v>
      </c>
      <c r="V1986" s="11">
        <f t="array" ref="V1986">SUM((B$3:B$265&lt;T1986)*(C$3:C$265))/COUNTIF(B$3:B$265,"&lt;"&amp; T1986)</f>
        <v>5.352724234573321</v>
      </c>
      <c r="W1986" s="11">
        <f t="array" ref="W1986">SUM((B$3:B$265&gt;=T1986)*(C$3:C$265))/COUNTIF(B$3:B$265,"&gt;=" &amp;T1986)</f>
        <v>6.5331366693267796</v>
      </c>
    </row>
    <row r="1987" spans="20:23" x14ac:dyDescent="0.25">
      <c r="T1987" s="3">
        <f t="shared" si="40"/>
        <v>2004</v>
      </c>
      <c r="U1987" s="10">
        <f t="array" ref="U1987">SUM((B$3:B$265&lt;T1987)*((C$3:C$265-V1987)^2))+SUM((B$3:B$265&gt;=T1987)*((C$3:C$265-W1987)^2))</f>
        <v>115.60432492891783</v>
      </c>
      <c r="V1987" s="11">
        <f t="array" ref="V1987">SUM((B$3:B$265&lt;T1987)*(C$3:C$265))/COUNTIF(B$3:B$265,"&lt;"&amp; T1987)</f>
        <v>5.352724234573321</v>
      </c>
      <c r="W1987" s="11">
        <f t="array" ref="W1987">SUM((B$3:B$265&gt;=T1987)*(C$3:C$265))/COUNTIF(B$3:B$265,"&gt;=" &amp;T1987)</f>
        <v>6.5331366693267796</v>
      </c>
    </row>
    <row r="1988" spans="20:23" x14ac:dyDescent="0.25">
      <c r="T1988" s="3">
        <f t="shared" si="40"/>
        <v>2005</v>
      </c>
      <c r="U1988" s="10">
        <f t="array" ref="U1988">SUM((B$3:B$265&lt;T1988)*((C$3:C$265-V1988)^2))+SUM((B$3:B$265&gt;=T1988)*((C$3:C$265-W1988)^2))</f>
        <v>115.60432492891783</v>
      </c>
      <c r="V1988" s="11">
        <f t="array" ref="V1988">SUM((B$3:B$265&lt;T1988)*(C$3:C$265))/COUNTIF(B$3:B$265,"&lt;"&amp; T1988)</f>
        <v>5.352724234573321</v>
      </c>
      <c r="W1988" s="11">
        <f t="array" ref="W1988">SUM((B$3:B$265&gt;=T1988)*(C$3:C$265))/COUNTIF(B$3:B$265,"&gt;=" &amp;T1988)</f>
        <v>6.5331366693267796</v>
      </c>
    </row>
    <row r="1989" spans="20:23" x14ac:dyDescent="0.25">
      <c r="T1989" s="3">
        <f t="shared" ref="T1989:T2052" si="41">T1988+1</f>
        <v>2006</v>
      </c>
      <c r="U1989" s="10">
        <f t="array" ref="U1989">SUM((B$3:B$265&lt;T1989)*((C$3:C$265-V1989)^2))+SUM((B$3:B$265&gt;=T1989)*((C$3:C$265-W1989)^2))</f>
        <v>115.60432492891783</v>
      </c>
      <c r="V1989" s="11">
        <f t="array" ref="V1989">SUM((B$3:B$265&lt;T1989)*(C$3:C$265))/COUNTIF(B$3:B$265,"&lt;"&amp; T1989)</f>
        <v>5.352724234573321</v>
      </c>
      <c r="W1989" s="11">
        <f t="array" ref="W1989">SUM((B$3:B$265&gt;=T1989)*(C$3:C$265))/COUNTIF(B$3:B$265,"&gt;=" &amp;T1989)</f>
        <v>6.5331366693267796</v>
      </c>
    </row>
    <row r="1990" spans="20:23" x14ac:dyDescent="0.25">
      <c r="T1990" s="3">
        <f t="shared" si="41"/>
        <v>2007</v>
      </c>
      <c r="U1990" s="10">
        <f t="array" ref="U1990">SUM((B$3:B$265&lt;T1990)*((C$3:C$265-V1990)^2))+SUM((B$3:B$265&gt;=T1990)*((C$3:C$265-W1990)^2))</f>
        <v>115.60432492891783</v>
      </c>
      <c r="V1990" s="11">
        <f t="array" ref="V1990">SUM((B$3:B$265&lt;T1990)*(C$3:C$265))/COUNTIF(B$3:B$265,"&lt;"&amp; T1990)</f>
        <v>5.352724234573321</v>
      </c>
      <c r="W1990" s="11">
        <f t="array" ref="W1990">SUM((B$3:B$265&gt;=T1990)*(C$3:C$265))/COUNTIF(B$3:B$265,"&gt;=" &amp;T1990)</f>
        <v>6.5331366693267796</v>
      </c>
    </row>
    <row r="1991" spans="20:23" x14ac:dyDescent="0.25">
      <c r="T1991" s="3">
        <f t="shared" si="41"/>
        <v>2008</v>
      </c>
      <c r="U1991" s="10">
        <f t="array" ref="U1991">SUM((B$3:B$265&lt;T1991)*((C$3:C$265-V1991)^2))+SUM((B$3:B$265&gt;=T1991)*((C$3:C$265-W1991)^2))</f>
        <v>115.60432492891783</v>
      </c>
      <c r="V1991" s="11">
        <f t="array" ref="V1991">SUM((B$3:B$265&lt;T1991)*(C$3:C$265))/COUNTIF(B$3:B$265,"&lt;"&amp; T1991)</f>
        <v>5.352724234573321</v>
      </c>
      <c r="W1991" s="11">
        <f t="array" ref="W1991">SUM((B$3:B$265&gt;=T1991)*(C$3:C$265))/COUNTIF(B$3:B$265,"&gt;=" &amp;T1991)</f>
        <v>6.5331366693267796</v>
      </c>
    </row>
    <row r="1992" spans="20:23" x14ac:dyDescent="0.25">
      <c r="T1992" s="3">
        <f t="shared" si="41"/>
        <v>2009</v>
      </c>
      <c r="U1992" s="10">
        <f t="array" ref="U1992">SUM((B$3:B$265&lt;T1992)*((C$3:C$265-V1992)^2))+SUM((B$3:B$265&gt;=T1992)*((C$3:C$265-W1992)^2))</f>
        <v>115.60432492891783</v>
      </c>
      <c r="V1992" s="11">
        <f t="array" ref="V1992">SUM((B$3:B$265&lt;T1992)*(C$3:C$265))/COUNTIF(B$3:B$265,"&lt;"&amp; T1992)</f>
        <v>5.352724234573321</v>
      </c>
      <c r="W1992" s="11">
        <f t="array" ref="W1992">SUM((B$3:B$265&gt;=T1992)*(C$3:C$265))/COUNTIF(B$3:B$265,"&gt;=" &amp;T1992)</f>
        <v>6.5331366693267796</v>
      </c>
    </row>
    <row r="1993" spans="20:23" x14ac:dyDescent="0.25">
      <c r="T1993" s="3">
        <f t="shared" si="41"/>
        <v>2010</v>
      </c>
      <c r="U1993" s="10">
        <f t="array" ref="U1993">SUM((B$3:B$265&lt;T1993)*((C$3:C$265-V1993)^2))+SUM((B$3:B$265&gt;=T1993)*((C$3:C$265-W1993)^2))</f>
        <v>115.60432492891783</v>
      </c>
      <c r="V1993" s="11">
        <f t="array" ref="V1993">SUM((B$3:B$265&lt;T1993)*(C$3:C$265))/COUNTIF(B$3:B$265,"&lt;"&amp; T1993)</f>
        <v>5.352724234573321</v>
      </c>
      <c r="W1993" s="11">
        <f t="array" ref="W1993">SUM((B$3:B$265&gt;=T1993)*(C$3:C$265))/COUNTIF(B$3:B$265,"&gt;=" &amp;T1993)</f>
        <v>6.5331366693267796</v>
      </c>
    </row>
    <row r="1994" spans="20:23" x14ac:dyDescent="0.25">
      <c r="T1994" s="3">
        <f t="shared" si="41"/>
        <v>2011</v>
      </c>
      <c r="U1994" s="10">
        <f t="array" ref="U1994">SUM((B$3:B$265&lt;T1994)*((C$3:C$265-V1994)^2))+SUM((B$3:B$265&gt;=T1994)*((C$3:C$265-W1994)^2))</f>
        <v>115.60432492891783</v>
      </c>
      <c r="V1994" s="11">
        <f t="array" ref="V1994">SUM((B$3:B$265&lt;T1994)*(C$3:C$265))/COUNTIF(B$3:B$265,"&lt;"&amp; T1994)</f>
        <v>5.352724234573321</v>
      </c>
      <c r="W1994" s="11">
        <f t="array" ref="W1994">SUM((B$3:B$265&gt;=T1994)*(C$3:C$265))/COUNTIF(B$3:B$265,"&gt;=" &amp;T1994)</f>
        <v>6.5331366693267796</v>
      </c>
    </row>
    <row r="1995" spans="20:23" x14ac:dyDescent="0.25">
      <c r="T1995" s="3">
        <f t="shared" si="41"/>
        <v>2012</v>
      </c>
      <c r="U1995" s="10">
        <f t="array" ref="U1995">SUM((B$3:B$265&lt;T1995)*((C$3:C$265-V1995)^2))+SUM((B$3:B$265&gt;=T1995)*((C$3:C$265-W1995)^2))</f>
        <v>115.60432492891783</v>
      </c>
      <c r="V1995" s="11">
        <f t="array" ref="V1995">SUM((B$3:B$265&lt;T1995)*(C$3:C$265))/COUNTIF(B$3:B$265,"&lt;"&amp; T1995)</f>
        <v>5.352724234573321</v>
      </c>
      <c r="W1995" s="11">
        <f t="array" ref="W1995">SUM((B$3:B$265&gt;=T1995)*(C$3:C$265))/COUNTIF(B$3:B$265,"&gt;=" &amp;T1995)</f>
        <v>6.5331366693267796</v>
      </c>
    </row>
    <row r="1996" spans="20:23" x14ac:dyDescent="0.25">
      <c r="T1996" s="3">
        <f t="shared" si="41"/>
        <v>2013</v>
      </c>
      <c r="U1996" s="10">
        <f t="array" ref="U1996">SUM((B$3:B$265&lt;T1996)*((C$3:C$265-V1996)^2))+SUM((B$3:B$265&gt;=T1996)*((C$3:C$265-W1996)^2))</f>
        <v>115.60432492891783</v>
      </c>
      <c r="V1996" s="11">
        <f t="array" ref="V1996">SUM((B$3:B$265&lt;T1996)*(C$3:C$265))/COUNTIF(B$3:B$265,"&lt;"&amp; T1996)</f>
        <v>5.352724234573321</v>
      </c>
      <c r="W1996" s="11">
        <f t="array" ref="W1996">SUM((B$3:B$265&gt;=T1996)*(C$3:C$265))/COUNTIF(B$3:B$265,"&gt;=" &amp;T1996)</f>
        <v>6.5331366693267796</v>
      </c>
    </row>
    <row r="1997" spans="20:23" x14ac:dyDescent="0.25">
      <c r="T1997" s="3">
        <f t="shared" si="41"/>
        <v>2014</v>
      </c>
      <c r="U1997" s="10">
        <f t="array" ref="U1997">SUM((B$3:B$265&lt;T1997)*((C$3:C$265-V1997)^2))+SUM((B$3:B$265&gt;=T1997)*((C$3:C$265-W1997)^2))</f>
        <v>115.60432492891783</v>
      </c>
      <c r="V1997" s="11">
        <f t="array" ref="V1997">SUM((B$3:B$265&lt;T1997)*(C$3:C$265))/COUNTIF(B$3:B$265,"&lt;"&amp; T1997)</f>
        <v>5.352724234573321</v>
      </c>
      <c r="W1997" s="11">
        <f t="array" ref="W1997">SUM((B$3:B$265&gt;=T1997)*(C$3:C$265))/COUNTIF(B$3:B$265,"&gt;=" &amp;T1997)</f>
        <v>6.5331366693267796</v>
      </c>
    </row>
    <row r="1998" spans="20:23" x14ac:dyDescent="0.25">
      <c r="T1998" s="3">
        <f t="shared" si="41"/>
        <v>2015</v>
      </c>
      <c r="U1998" s="10">
        <f t="array" ref="U1998">SUM((B$3:B$265&lt;T1998)*((C$3:C$265-V1998)^2))+SUM((B$3:B$265&gt;=T1998)*((C$3:C$265-W1998)^2))</f>
        <v>115.60432492891783</v>
      </c>
      <c r="V1998" s="11">
        <f t="array" ref="V1998">SUM((B$3:B$265&lt;T1998)*(C$3:C$265))/COUNTIF(B$3:B$265,"&lt;"&amp; T1998)</f>
        <v>5.352724234573321</v>
      </c>
      <c r="W1998" s="11">
        <f t="array" ref="W1998">SUM((B$3:B$265&gt;=T1998)*(C$3:C$265))/COUNTIF(B$3:B$265,"&gt;=" &amp;T1998)</f>
        <v>6.5331366693267796</v>
      </c>
    </row>
    <row r="1999" spans="20:23" x14ac:dyDescent="0.25">
      <c r="T1999" s="3">
        <f t="shared" si="41"/>
        <v>2016</v>
      </c>
      <c r="U1999" s="10">
        <f t="array" ref="U1999">SUM((B$3:B$265&lt;T1999)*((C$3:C$265-V1999)^2))+SUM((B$3:B$265&gt;=T1999)*((C$3:C$265-W1999)^2))</f>
        <v>115.60432492891783</v>
      </c>
      <c r="V1999" s="11">
        <f t="array" ref="V1999">SUM((B$3:B$265&lt;T1999)*(C$3:C$265))/COUNTIF(B$3:B$265,"&lt;"&amp; T1999)</f>
        <v>5.352724234573321</v>
      </c>
      <c r="W1999" s="11">
        <f t="array" ref="W1999">SUM((B$3:B$265&gt;=T1999)*(C$3:C$265))/COUNTIF(B$3:B$265,"&gt;=" &amp;T1999)</f>
        <v>6.5331366693267796</v>
      </c>
    </row>
    <row r="2000" spans="20:23" x14ac:dyDescent="0.25">
      <c r="T2000" s="3">
        <f t="shared" si="41"/>
        <v>2017</v>
      </c>
      <c r="U2000" s="10">
        <f t="array" ref="U2000">SUM((B$3:B$265&lt;T2000)*((C$3:C$265-V2000)^2))+SUM((B$3:B$265&gt;=T2000)*((C$3:C$265-W2000)^2))</f>
        <v>115.60432492891783</v>
      </c>
      <c r="V2000" s="11">
        <f t="array" ref="V2000">SUM((B$3:B$265&lt;T2000)*(C$3:C$265))/COUNTIF(B$3:B$265,"&lt;"&amp; T2000)</f>
        <v>5.352724234573321</v>
      </c>
      <c r="W2000" s="11">
        <f t="array" ref="W2000">SUM((B$3:B$265&gt;=T2000)*(C$3:C$265))/COUNTIF(B$3:B$265,"&gt;=" &amp;T2000)</f>
        <v>6.5331366693267796</v>
      </c>
    </row>
    <row r="2001" spans="20:23" x14ac:dyDescent="0.25">
      <c r="T2001" s="3">
        <f t="shared" si="41"/>
        <v>2018</v>
      </c>
      <c r="U2001" s="10">
        <f t="array" ref="U2001">SUM((B$3:B$265&lt;T2001)*((C$3:C$265-V2001)^2))+SUM((B$3:B$265&gt;=T2001)*((C$3:C$265-W2001)^2))</f>
        <v>115.60432492891783</v>
      </c>
      <c r="V2001" s="11">
        <f t="array" ref="V2001">SUM((B$3:B$265&lt;T2001)*(C$3:C$265))/COUNTIF(B$3:B$265,"&lt;"&amp; T2001)</f>
        <v>5.352724234573321</v>
      </c>
      <c r="W2001" s="11">
        <f t="array" ref="W2001">SUM((B$3:B$265&gt;=T2001)*(C$3:C$265))/COUNTIF(B$3:B$265,"&gt;=" &amp;T2001)</f>
        <v>6.5331366693267796</v>
      </c>
    </row>
    <row r="2002" spans="20:23" x14ac:dyDescent="0.25">
      <c r="T2002" s="3">
        <f t="shared" si="41"/>
        <v>2019</v>
      </c>
      <c r="U2002" s="10">
        <f t="array" ref="U2002">SUM((B$3:B$265&lt;T2002)*((C$3:C$265-V2002)^2))+SUM((B$3:B$265&gt;=T2002)*((C$3:C$265-W2002)^2))</f>
        <v>115.60432492891783</v>
      </c>
      <c r="V2002" s="11">
        <f t="array" ref="V2002">SUM((B$3:B$265&lt;T2002)*(C$3:C$265))/COUNTIF(B$3:B$265,"&lt;"&amp; T2002)</f>
        <v>5.352724234573321</v>
      </c>
      <c r="W2002" s="11">
        <f t="array" ref="W2002">SUM((B$3:B$265&gt;=T2002)*(C$3:C$265))/COUNTIF(B$3:B$265,"&gt;=" &amp;T2002)</f>
        <v>6.5331366693267796</v>
      </c>
    </row>
    <row r="2003" spans="20:23" x14ac:dyDescent="0.25">
      <c r="T2003" s="3">
        <f t="shared" si="41"/>
        <v>2020</v>
      </c>
      <c r="U2003" s="10">
        <f t="array" ref="U2003">SUM((B$3:B$265&lt;T2003)*((C$3:C$265-V2003)^2))+SUM((B$3:B$265&gt;=T2003)*((C$3:C$265-W2003)^2))</f>
        <v>115.60432492891783</v>
      </c>
      <c r="V2003" s="11">
        <f t="array" ref="V2003">SUM((B$3:B$265&lt;T2003)*(C$3:C$265))/COUNTIF(B$3:B$265,"&lt;"&amp; T2003)</f>
        <v>5.352724234573321</v>
      </c>
      <c r="W2003" s="11">
        <f t="array" ref="W2003">SUM((B$3:B$265&gt;=T2003)*(C$3:C$265))/COUNTIF(B$3:B$265,"&gt;=" &amp;T2003)</f>
        <v>6.5331366693267796</v>
      </c>
    </row>
    <row r="2004" spans="20:23" x14ac:dyDescent="0.25">
      <c r="T2004" s="3">
        <f t="shared" si="41"/>
        <v>2021</v>
      </c>
      <c r="U2004" s="10">
        <f t="array" ref="U2004">SUM((B$3:B$265&lt;T2004)*((C$3:C$265-V2004)^2))+SUM((B$3:B$265&gt;=T2004)*((C$3:C$265-W2004)^2))</f>
        <v>116.81942217346568</v>
      </c>
      <c r="V2004" s="11">
        <f t="array" ref="V2004">SUM((B$3:B$265&lt;T2004)*(C$3:C$265))/COUNTIF(B$3:B$265,"&lt;"&amp; T2004)</f>
        <v>5.3608767635569992</v>
      </c>
      <c r="W2004" s="11">
        <f t="array" ref="W2004">SUM((B$3:B$265&gt;=T2004)*(C$3:C$265))/COUNTIF(B$3:B$265,"&gt;=" &amp;T2004)</f>
        <v>6.5337009881690857</v>
      </c>
    </row>
    <row r="2005" spans="20:23" x14ac:dyDescent="0.25">
      <c r="T2005" s="3">
        <f t="shared" si="41"/>
        <v>2022</v>
      </c>
      <c r="U2005" s="10">
        <f t="array" ref="U2005">SUM((B$3:B$265&lt;T2005)*((C$3:C$265-V2005)^2))+SUM((B$3:B$265&gt;=T2005)*((C$3:C$265-W2005)^2))</f>
        <v>116.81942217346568</v>
      </c>
      <c r="V2005" s="11">
        <f t="array" ref="V2005">SUM((B$3:B$265&lt;T2005)*(C$3:C$265))/COUNTIF(B$3:B$265,"&lt;"&amp; T2005)</f>
        <v>5.3608767635569992</v>
      </c>
      <c r="W2005" s="11">
        <f t="array" ref="W2005">SUM((B$3:B$265&gt;=T2005)*(C$3:C$265))/COUNTIF(B$3:B$265,"&gt;=" &amp;T2005)</f>
        <v>6.5337009881690857</v>
      </c>
    </row>
    <row r="2006" spans="20:23" x14ac:dyDescent="0.25">
      <c r="T2006" s="3">
        <f t="shared" si="41"/>
        <v>2023</v>
      </c>
      <c r="U2006" s="10">
        <f t="array" ref="U2006">SUM((B$3:B$265&lt;T2006)*((C$3:C$265-V2006)^2))+SUM((B$3:B$265&gt;=T2006)*((C$3:C$265-W2006)^2))</f>
        <v>116.81942217346568</v>
      </c>
      <c r="V2006" s="11">
        <f t="array" ref="V2006">SUM((B$3:B$265&lt;T2006)*(C$3:C$265))/COUNTIF(B$3:B$265,"&lt;"&amp; T2006)</f>
        <v>5.3608767635569992</v>
      </c>
      <c r="W2006" s="11">
        <f t="array" ref="W2006">SUM((B$3:B$265&gt;=T2006)*(C$3:C$265))/COUNTIF(B$3:B$265,"&gt;=" &amp;T2006)</f>
        <v>6.5337009881690857</v>
      </c>
    </row>
    <row r="2007" spans="20:23" x14ac:dyDescent="0.25">
      <c r="T2007" s="3">
        <f t="shared" si="41"/>
        <v>2024</v>
      </c>
      <c r="U2007" s="10">
        <f t="array" ref="U2007">SUM((B$3:B$265&lt;T2007)*((C$3:C$265-V2007)^2))+SUM((B$3:B$265&gt;=T2007)*((C$3:C$265-W2007)^2))</f>
        <v>116.81942217346568</v>
      </c>
      <c r="V2007" s="11">
        <f t="array" ref="V2007">SUM((B$3:B$265&lt;T2007)*(C$3:C$265))/COUNTIF(B$3:B$265,"&lt;"&amp; T2007)</f>
        <v>5.3608767635569992</v>
      </c>
      <c r="W2007" s="11">
        <f t="array" ref="W2007">SUM((B$3:B$265&gt;=T2007)*(C$3:C$265))/COUNTIF(B$3:B$265,"&gt;=" &amp;T2007)</f>
        <v>6.5337009881690857</v>
      </c>
    </row>
    <row r="2008" spans="20:23" x14ac:dyDescent="0.25">
      <c r="T2008" s="3">
        <f t="shared" si="41"/>
        <v>2025</v>
      </c>
      <c r="U2008" s="10">
        <f t="array" ref="U2008">SUM((B$3:B$265&lt;T2008)*((C$3:C$265-V2008)^2))+SUM((B$3:B$265&gt;=T2008)*((C$3:C$265-W2008)^2))</f>
        <v>116.81942217346568</v>
      </c>
      <c r="V2008" s="11">
        <f t="array" ref="V2008">SUM((B$3:B$265&lt;T2008)*(C$3:C$265))/COUNTIF(B$3:B$265,"&lt;"&amp; T2008)</f>
        <v>5.3608767635569992</v>
      </c>
      <c r="W2008" s="11">
        <f t="array" ref="W2008">SUM((B$3:B$265&gt;=T2008)*(C$3:C$265))/COUNTIF(B$3:B$265,"&gt;=" &amp;T2008)</f>
        <v>6.5337009881690857</v>
      </c>
    </row>
    <row r="2009" spans="20:23" x14ac:dyDescent="0.25">
      <c r="T2009" s="3">
        <f t="shared" si="41"/>
        <v>2026</v>
      </c>
      <c r="U2009" s="10">
        <f t="array" ref="U2009">SUM((B$3:B$265&lt;T2009)*((C$3:C$265-V2009)^2))+SUM((B$3:B$265&gt;=T2009)*((C$3:C$265-W2009)^2))</f>
        <v>116.81942217346568</v>
      </c>
      <c r="V2009" s="11">
        <f t="array" ref="V2009">SUM((B$3:B$265&lt;T2009)*(C$3:C$265))/COUNTIF(B$3:B$265,"&lt;"&amp; T2009)</f>
        <v>5.3608767635569992</v>
      </c>
      <c r="W2009" s="11">
        <f t="array" ref="W2009">SUM((B$3:B$265&gt;=T2009)*(C$3:C$265))/COUNTIF(B$3:B$265,"&gt;=" &amp;T2009)</f>
        <v>6.5337009881690857</v>
      </c>
    </row>
    <row r="2010" spans="20:23" x14ac:dyDescent="0.25">
      <c r="T2010" s="3">
        <f t="shared" si="41"/>
        <v>2027</v>
      </c>
      <c r="U2010" s="10">
        <f t="array" ref="U2010">SUM((B$3:B$265&lt;T2010)*((C$3:C$265-V2010)^2))+SUM((B$3:B$265&gt;=T2010)*((C$3:C$265-W2010)^2))</f>
        <v>116.81942217346568</v>
      </c>
      <c r="V2010" s="11">
        <f t="array" ref="V2010">SUM((B$3:B$265&lt;T2010)*(C$3:C$265))/COUNTIF(B$3:B$265,"&lt;"&amp; T2010)</f>
        <v>5.3608767635569992</v>
      </c>
      <c r="W2010" s="11">
        <f t="array" ref="W2010">SUM((B$3:B$265&gt;=T2010)*(C$3:C$265))/COUNTIF(B$3:B$265,"&gt;=" &amp;T2010)</f>
        <v>6.5337009881690857</v>
      </c>
    </row>
    <row r="2011" spans="20:23" x14ac:dyDescent="0.25">
      <c r="T2011" s="3">
        <f t="shared" si="41"/>
        <v>2028</v>
      </c>
      <c r="U2011" s="10">
        <f t="array" ref="U2011">SUM((B$3:B$265&lt;T2011)*((C$3:C$265-V2011)^2))+SUM((B$3:B$265&gt;=T2011)*((C$3:C$265-W2011)^2))</f>
        <v>116.81942217346568</v>
      </c>
      <c r="V2011" s="11">
        <f t="array" ref="V2011">SUM((B$3:B$265&lt;T2011)*(C$3:C$265))/COUNTIF(B$3:B$265,"&lt;"&amp; T2011)</f>
        <v>5.3608767635569992</v>
      </c>
      <c r="W2011" s="11">
        <f t="array" ref="W2011">SUM((B$3:B$265&gt;=T2011)*(C$3:C$265))/COUNTIF(B$3:B$265,"&gt;=" &amp;T2011)</f>
        <v>6.5337009881690857</v>
      </c>
    </row>
    <row r="2012" spans="20:23" x14ac:dyDescent="0.25">
      <c r="T2012" s="3">
        <f t="shared" si="41"/>
        <v>2029</v>
      </c>
      <c r="U2012" s="10">
        <f t="array" ref="U2012">SUM((B$3:B$265&lt;T2012)*((C$3:C$265-V2012)^2))+SUM((B$3:B$265&gt;=T2012)*((C$3:C$265-W2012)^2))</f>
        <v>116.81942217346568</v>
      </c>
      <c r="V2012" s="11">
        <f t="array" ref="V2012">SUM((B$3:B$265&lt;T2012)*(C$3:C$265))/COUNTIF(B$3:B$265,"&lt;"&amp; T2012)</f>
        <v>5.3608767635569992</v>
      </c>
      <c r="W2012" s="11">
        <f t="array" ref="W2012">SUM((B$3:B$265&gt;=T2012)*(C$3:C$265))/COUNTIF(B$3:B$265,"&gt;=" &amp;T2012)</f>
        <v>6.5337009881690857</v>
      </c>
    </row>
    <row r="2013" spans="20:23" x14ac:dyDescent="0.25">
      <c r="T2013" s="3">
        <f t="shared" si="41"/>
        <v>2030</v>
      </c>
      <c r="U2013" s="10">
        <f t="array" ref="U2013">SUM((B$3:B$265&lt;T2013)*((C$3:C$265-V2013)^2))+SUM((B$3:B$265&gt;=T2013)*((C$3:C$265-W2013)^2))</f>
        <v>116.81942217346568</v>
      </c>
      <c r="V2013" s="11">
        <f t="array" ref="V2013">SUM((B$3:B$265&lt;T2013)*(C$3:C$265))/COUNTIF(B$3:B$265,"&lt;"&amp; T2013)</f>
        <v>5.3608767635569992</v>
      </c>
      <c r="W2013" s="11">
        <f t="array" ref="W2013">SUM((B$3:B$265&gt;=T2013)*(C$3:C$265))/COUNTIF(B$3:B$265,"&gt;=" &amp;T2013)</f>
        <v>6.5337009881690857</v>
      </c>
    </row>
    <row r="2014" spans="20:23" x14ac:dyDescent="0.25">
      <c r="T2014" s="3">
        <f t="shared" si="41"/>
        <v>2031</v>
      </c>
      <c r="U2014" s="10">
        <f t="array" ref="U2014">SUM((B$3:B$265&lt;T2014)*((C$3:C$265-V2014)^2))+SUM((B$3:B$265&gt;=T2014)*((C$3:C$265-W2014)^2))</f>
        <v>116.81942217346568</v>
      </c>
      <c r="V2014" s="11">
        <f t="array" ref="V2014">SUM((B$3:B$265&lt;T2014)*(C$3:C$265))/COUNTIF(B$3:B$265,"&lt;"&amp; T2014)</f>
        <v>5.3608767635569992</v>
      </c>
      <c r="W2014" s="11">
        <f t="array" ref="W2014">SUM((B$3:B$265&gt;=T2014)*(C$3:C$265))/COUNTIF(B$3:B$265,"&gt;=" &amp;T2014)</f>
        <v>6.5337009881690857</v>
      </c>
    </row>
    <row r="2015" spans="20:23" x14ac:dyDescent="0.25">
      <c r="T2015" s="3">
        <f t="shared" si="41"/>
        <v>2032</v>
      </c>
      <c r="U2015" s="10">
        <f t="array" ref="U2015">SUM((B$3:B$265&lt;T2015)*((C$3:C$265-V2015)^2))+SUM((B$3:B$265&gt;=T2015)*((C$3:C$265-W2015)^2))</f>
        <v>116.81942217346568</v>
      </c>
      <c r="V2015" s="11">
        <f t="array" ref="V2015">SUM((B$3:B$265&lt;T2015)*(C$3:C$265))/COUNTIF(B$3:B$265,"&lt;"&amp; T2015)</f>
        <v>5.3608767635569992</v>
      </c>
      <c r="W2015" s="11">
        <f t="array" ref="W2015">SUM((B$3:B$265&gt;=T2015)*(C$3:C$265))/COUNTIF(B$3:B$265,"&gt;=" &amp;T2015)</f>
        <v>6.5337009881690857</v>
      </c>
    </row>
    <row r="2016" spans="20:23" x14ac:dyDescent="0.25">
      <c r="T2016" s="3">
        <f t="shared" si="41"/>
        <v>2033</v>
      </c>
      <c r="U2016" s="10">
        <f t="array" ref="U2016">SUM((B$3:B$265&lt;T2016)*((C$3:C$265-V2016)^2))+SUM((B$3:B$265&gt;=T2016)*((C$3:C$265-W2016)^2))</f>
        <v>116.81942217346568</v>
      </c>
      <c r="V2016" s="11">
        <f t="array" ref="V2016">SUM((B$3:B$265&lt;T2016)*(C$3:C$265))/COUNTIF(B$3:B$265,"&lt;"&amp; T2016)</f>
        <v>5.3608767635569992</v>
      </c>
      <c r="W2016" s="11">
        <f t="array" ref="W2016">SUM((B$3:B$265&gt;=T2016)*(C$3:C$265))/COUNTIF(B$3:B$265,"&gt;=" &amp;T2016)</f>
        <v>6.5337009881690857</v>
      </c>
    </row>
    <row r="2017" spans="20:23" x14ac:dyDescent="0.25">
      <c r="T2017" s="3">
        <f t="shared" si="41"/>
        <v>2034</v>
      </c>
      <c r="U2017" s="10">
        <f t="array" ref="U2017">SUM((B$3:B$265&lt;T2017)*((C$3:C$265-V2017)^2))+SUM((B$3:B$265&gt;=T2017)*((C$3:C$265-W2017)^2))</f>
        <v>116.81942217346568</v>
      </c>
      <c r="V2017" s="11">
        <f t="array" ref="V2017">SUM((B$3:B$265&lt;T2017)*(C$3:C$265))/COUNTIF(B$3:B$265,"&lt;"&amp; T2017)</f>
        <v>5.3608767635569992</v>
      </c>
      <c r="W2017" s="11">
        <f t="array" ref="W2017">SUM((B$3:B$265&gt;=T2017)*(C$3:C$265))/COUNTIF(B$3:B$265,"&gt;=" &amp;T2017)</f>
        <v>6.5337009881690857</v>
      </c>
    </row>
    <row r="2018" spans="20:23" x14ac:dyDescent="0.25">
      <c r="T2018" s="3">
        <f t="shared" si="41"/>
        <v>2035</v>
      </c>
      <c r="U2018" s="10">
        <f t="array" ref="U2018">SUM((B$3:B$265&lt;T2018)*((C$3:C$265-V2018)^2))+SUM((B$3:B$265&gt;=T2018)*((C$3:C$265-W2018)^2))</f>
        <v>116.81942217346568</v>
      </c>
      <c r="V2018" s="11">
        <f t="array" ref="V2018">SUM((B$3:B$265&lt;T2018)*(C$3:C$265))/COUNTIF(B$3:B$265,"&lt;"&amp; T2018)</f>
        <v>5.3608767635569992</v>
      </c>
      <c r="W2018" s="11">
        <f t="array" ref="W2018">SUM((B$3:B$265&gt;=T2018)*(C$3:C$265))/COUNTIF(B$3:B$265,"&gt;=" &amp;T2018)</f>
        <v>6.5337009881690857</v>
      </c>
    </row>
    <row r="2019" spans="20:23" x14ac:dyDescent="0.25">
      <c r="T2019" s="3">
        <f t="shared" si="41"/>
        <v>2036</v>
      </c>
      <c r="U2019" s="10">
        <f t="array" ref="U2019">SUM((B$3:B$265&lt;T2019)*((C$3:C$265-V2019)^2))+SUM((B$3:B$265&gt;=T2019)*((C$3:C$265-W2019)^2))</f>
        <v>116.81942217346568</v>
      </c>
      <c r="V2019" s="11">
        <f t="array" ref="V2019">SUM((B$3:B$265&lt;T2019)*(C$3:C$265))/COUNTIF(B$3:B$265,"&lt;"&amp; T2019)</f>
        <v>5.3608767635569992</v>
      </c>
      <c r="W2019" s="11">
        <f t="array" ref="W2019">SUM((B$3:B$265&gt;=T2019)*(C$3:C$265))/COUNTIF(B$3:B$265,"&gt;=" &amp;T2019)</f>
        <v>6.5337009881690857</v>
      </c>
    </row>
    <row r="2020" spans="20:23" x14ac:dyDescent="0.25">
      <c r="T2020" s="3">
        <f t="shared" si="41"/>
        <v>2037</v>
      </c>
      <c r="U2020" s="10">
        <f t="array" ref="U2020">SUM((B$3:B$265&lt;T2020)*((C$3:C$265-V2020)^2))+SUM((B$3:B$265&gt;=T2020)*((C$3:C$265-W2020)^2))</f>
        <v>116.81942217346568</v>
      </c>
      <c r="V2020" s="11">
        <f t="array" ref="V2020">SUM((B$3:B$265&lt;T2020)*(C$3:C$265))/COUNTIF(B$3:B$265,"&lt;"&amp; T2020)</f>
        <v>5.3608767635569992</v>
      </c>
      <c r="W2020" s="11">
        <f t="array" ref="W2020">SUM((B$3:B$265&gt;=T2020)*(C$3:C$265))/COUNTIF(B$3:B$265,"&gt;=" &amp;T2020)</f>
        <v>6.5337009881690857</v>
      </c>
    </row>
    <row r="2021" spans="20:23" x14ac:dyDescent="0.25">
      <c r="T2021" s="3">
        <f t="shared" si="41"/>
        <v>2038</v>
      </c>
      <c r="U2021" s="10">
        <f t="array" ref="U2021">SUM((B$3:B$265&lt;T2021)*((C$3:C$265-V2021)^2))+SUM((B$3:B$265&gt;=T2021)*((C$3:C$265-W2021)^2))</f>
        <v>116.81942217346568</v>
      </c>
      <c r="V2021" s="11">
        <f t="array" ref="V2021">SUM((B$3:B$265&lt;T2021)*(C$3:C$265))/COUNTIF(B$3:B$265,"&lt;"&amp; T2021)</f>
        <v>5.3608767635569992</v>
      </c>
      <c r="W2021" s="11">
        <f t="array" ref="W2021">SUM((B$3:B$265&gt;=T2021)*(C$3:C$265))/COUNTIF(B$3:B$265,"&gt;=" &amp;T2021)</f>
        <v>6.5337009881690857</v>
      </c>
    </row>
    <row r="2022" spans="20:23" x14ac:dyDescent="0.25">
      <c r="T2022" s="3">
        <f t="shared" si="41"/>
        <v>2039</v>
      </c>
      <c r="U2022" s="10">
        <f t="array" ref="U2022">SUM((B$3:B$265&lt;T2022)*((C$3:C$265-V2022)^2))+SUM((B$3:B$265&gt;=T2022)*((C$3:C$265-W2022)^2))</f>
        <v>116.81942217346568</v>
      </c>
      <c r="V2022" s="11">
        <f t="array" ref="V2022">SUM((B$3:B$265&lt;T2022)*(C$3:C$265))/COUNTIF(B$3:B$265,"&lt;"&amp; T2022)</f>
        <v>5.3608767635569992</v>
      </c>
      <c r="W2022" s="11">
        <f t="array" ref="W2022">SUM((B$3:B$265&gt;=T2022)*(C$3:C$265))/COUNTIF(B$3:B$265,"&gt;=" &amp;T2022)</f>
        <v>6.5337009881690857</v>
      </c>
    </row>
    <row r="2023" spans="20:23" x14ac:dyDescent="0.25">
      <c r="T2023" s="3">
        <f t="shared" si="41"/>
        <v>2040</v>
      </c>
      <c r="U2023" s="10">
        <f t="array" ref="U2023">SUM((B$3:B$265&lt;T2023)*((C$3:C$265-V2023)^2))+SUM((B$3:B$265&gt;=T2023)*((C$3:C$265-W2023)^2))</f>
        <v>116.81942217346568</v>
      </c>
      <c r="V2023" s="11">
        <f t="array" ref="V2023">SUM((B$3:B$265&lt;T2023)*(C$3:C$265))/COUNTIF(B$3:B$265,"&lt;"&amp; T2023)</f>
        <v>5.3608767635569992</v>
      </c>
      <c r="W2023" s="11">
        <f t="array" ref="W2023">SUM((B$3:B$265&gt;=T2023)*(C$3:C$265))/COUNTIF(B$3:B$265,"&gt;=" &amp;T2023)</f>
        <v>6.5337009881690857</v>
      </c>
    </row>
    <row r="2024" spans="20:23" x14ac:dyDescent="0.25">
      <c r="T2024" s="3">
        <f t="shared" si="41"/>
        <v>2041</v>
      </c>
      <c r="U2024" s="10">
        <f t="array" ref="U2024">SUM((B$3:B$265&lt;T2024)*((C$3:C$265-V2024)^2))+SUM((B$3:B$265&gt;=T2024)*((C$3:C$265-W2024)^2))</f>
        <v>116.81942217346568</v>
      </c>
      <c r="V2024" s="11">
        <f t="array" ref="V2024">SUM((B$3:B$265&lt;T2024)*(C$3:C$265))/COUNTIF(B$3:B$265,"&lt;"&amp; T2024)</f>
        <v>5.3608767635569992</v>
      </c>
      <c r="W2024" s="11">
        <f t="array" ref="W2024">SUM((B$3:B$265&gt;=T2024)*(C$3:C$265))/COUNTIF(B$3:B$265,"&gt;=" &amp;T2024)</f>
        <v>6.5337009881690857</v>
      </c>
    </row>
    <row r="2025" spans="20:23" x14ac:dyDescent="0.25">
      <c r="T2025" s="3">
        <f t="shared" si="41"/>
        <v>2042</v>
      </c>
      <c r="U2025" s="10">
        <f t="array" ref="U2025">SUM((B$3:B$265&lt;T2025)*((C$3:C$265-V2025)^2))+SUM((B$3:B$265&gt;=T2025)*((C$3:C$265-W2025)^2))</f>
        <v>116.81942217346568</v>
      </c>
      <c r="V2025" s="11">
        <f t="array" ref="V2025">SUM((B$3:B$265&lt;T2025)*(C$3:C$265))/COUNTIF(B$3:B$265,"&lt;"&amp; T2025)</f>
        <v>5.3608767635569992</v>
      </c>
      <c r="W2025" s="11">
        <f t="array" ref="W2025">SUM((B$3:B$265&gt;=T2025)*(C$3:C$265))/COUNTIF(B$3:B$265,"&gt;=" &amp;T2025)</f>
        <v>6.5337009881690857</v>
      </c>
    </row>
    <row r="2026" spans="20:23" x14ac:dyDescent="0.25">
      <c r="T2026" s="3">
        <f t="shared" si="41"/>
        <v>2043</v>
      </c>
      <c r="U2026" s="10">
        <f t="array" ref="U2026">SUM((B$3:B$265&lt;T2026)*((C$3:C$265-V2026)^2))+SUM((B$3:B$265&gt;=T2026)*((C$3:C$265-W2026)^2))</f>
        <v>116.81942217346568</v>
      </c>
      <c r="V2026" s="11">
        <f t="array" ref="V2026">SUM((B$3:B$265&lt;T2026)*(C$3:C$265))/COUNTIF(B$3:B$265,"&lt;"&amp; T2026)</f>
        <v>5.3608767635569992</v>
      </c>
      <c r="W2026" s="11">
        <f t="array" ref="W2026">SUM((B$3:B$265&gt;=T2026)*(C$3:C$265))/COUNTIF(B$3:B$265,"&gt;=" &amp;T2026)</f>
        <v>6.5337009881690857</v>
      </c>
    </row>
    <row r="2027" spans="20:23" x14ac:dyDescent="0.25">
      <c r="T2027" s="3">
        <f t="shared" si="41"/>
        <v>2044</v>
      </c>
      <c r="U2027" s="10">
        <f t="array" ref="U2027">SUM((B$3:B$265&lt;T2027)*((C$3:C$265-V2027)^2))+SUM((B$3:B$265&gt;=T2027)*((C$3:C$265-W2027)^2))</f>
        <v>116.81942217346568</v>
      </c>
      <c r="V2027" s="11">
        <f t="array" ref="V2027">SUM((B$3:B$265&lt;T2027)*(C$3:C$265))/COUNTIF(B$3:B$265,"&lt;"&amp; T2027)</f>
        <v>5.3608767635569992</v>
      </c>
      <c r="W2027" s="11">
        <f t="array" ref="W2027">SUM((B$3:B$265&gt;=T2027)*(C$3:C$265))/COUNTIF(B$3:B$265,"&gt;=" &amp;T2027)</f>
        <v>6.5337009881690857</v>
      </c>
    </row>
    <row r="2028" spans="20:23" x14ac:dyDescent="0.25">
      <c r="T2028" s="3">
        <f t="shared" si="41"/>
        <v>2045</v>
      </c>
      <c r="U2028" s="10">
        <f t="array" ref="U2028">SUM((B$3:B$265&lt;T2028)*((C$3:C$265-V2028)^2))+SUM((B$3:B$265&gt;=T2028)*((C$3:C$265-W2028)^2))</f>
        <v>116.81942217346568</v>
      </c>
      <c r="V2028" s="11">
        <f t="array" ref="V2028">SUM((B$3:B$265&lt;T2028)*(C$3:C$265))/COUNTIF(B$3:B$265,"&lt;"&amp; T2028)</f>
        <v>5.3608767635569992</v>
      </c>
      <c r="W2028" s="11">
        <f t="array" ref="W2028">SUM((B$3:B$265&gt;=T2028)*(C$3:C$265))/COUNTIF(B$3:B$265,"&gt;=" &amp;T2028)</f>
        <v>6.5337009881690857</v>
      </c>
    </row>
    <row r="2029" spans="20:23" x14ac:dyDescent="0.25">
      <c r="T2029" s="3">
        <f t="shared" si="41"/>
        <v>2046</v>
      </c>
      <c r="U2029" s="10">
        <f t="array" ref="U2029">SUM((B$3:B$265&lt;T2029)*((C$3:C$265-V2029)^2))+SUM((B$3:B$265&gt;=T2029)*((C$3:C$265-W2029)^2))</f>
        <v>116.81942217346568</v>
      </c>
      <c r="V2029" s="11">
        <f t="array" ref="V2029">SUM((B$3:B$265&lt;T2029)*(C$3:C$265))/COUNTIF(B$3:B$265,"&lt;"&amp; T2029)</f>
        <v>5.3608767635569992</v>
      </c>
      <c r="W2029" s="11">
        <f t="array" ref="W2029">SUM((B$3:B$265&gt;=T2029)*(C$3:C$265))/COUNTIF(B$3:B$265,"&gt;=" &amp;T2029)</f>
        <v>6.5337009881690857</v>
      </c>
    </row>
    <row r="2030" spans="20:23" x14ac:dyDescent="0.25">
      <c r="T2030" s="3">
        <f t="shared" si="41"/>
        <v>2047</v>
      </c>
      <c r="U2030" s="10">
        <f t="array" ref="U2030">SUM((B$3:B$265&lt;T2030)*((C$3:C$265-V2030)^2))+SUM((B$3:B$265&gt;=T2030)*((C$3:C$265-W2030)^2))</f>
        <v>116.81942217346568</v>
      </c>
      <c r="V2030" s="11">
        <f t="array" ref="V2030">SUM((B$3:B$265&lt;T2030)*(C$3:C$265))/COUNTIF(B$3:B$265,"&lt;"&amp; T2030)</f>
        <v>5.3608767635569992</v>
      </c>
      <c r="W2030" s="11">
        <f t="array" ref="W2030">SUM((B$3:B$265&gt;=T2030)*(C$3:C$265))/COUNTIF(B$3:B$265,"&gt;=" &amp;T2030)</f>
        <v>6.5337009881690857</v>
      </c>
    </row>
    <row r="2031" spans="20:23" x14ac:dyDescent="0.25">
      <c r="T2031" s="3">
        <f t="shared" si="41"/>
        <v>2048</v>
      </c>
      <c r="U2031" s="10">
        <f t="array" ref="U2031">SUM((B$3:B$265&lt;T2031)*((C$3:C$265-V2031)^2))+SUM((B$3:B$265&gt;=T2031)*((C$3:C$265-W2031)^2))</f>
        <v>116.81942217346568</v>
      </c>
      <c r="V2031" s="11">
        <f t="array" ref="V2031">SUM((B$3:B$265&lt;T2031)*(C$3:C$265))/COUNTIF(B$3:B$265,"&lt;"&amp; T2031)</f>
        <v>5.3608767635569992</v>
      </c>
      <c r="W2031" s="11">
        <f t="array" ref="W2031">SUM((B$3:B$265&gt;=T2031)*(C$3:C$265))/COUNTIF(B$3:B$265,"&gt;=" &amp;T2031)</f>
        <v>6.5337009881690857</v>
      </c>
    </row>
    <row r="2032" spans="20:23" x14ac:dyDescent="0.25">
      <c r="T2032" s="3">
        <f t="shared" si="41"/>
        <v>2049</v>
      </c>
      <c r="U2032" s="10">
        <f t="array" ref="U2032">SUM((B$3:B$265&lt;T2032)*((C$3:C$265-V2032)^2))+SUM((B$3:B$265&gt;=T2032)*((C$3:C$265-W2032)^2))</f>
        <v>116.81942217346568</v>
      </c>
      <c r="V2032" s="11">
        <f t="array" ref="V2032">SUM((B$3:B$265&lt;T2032)*(C$3:C$265))/COUNTIF(B$3:B$265,"&lt;"&amp; T2032)</f>
        <v>5.3608767635569992</v>
      </c>
      <c r="W2032" s="11">
        <f t="array" ref="W2032">SUM((B$3:B$265&gt;=T2032)*(C$3:C$265))/COUNTIF(B$3:B$265,"&gt;=" &amp;T2032)</f>
        <v>6.5337009881690857</v>
      </c>
    </row>
    <row r="2033" spans="20:23" x14ac:dyDescent="0.25">
      <c r="T2033" s="3">
        <f t="shared" si="41"/>
        <v>2050</v>
      </c>
      <c r="U2033" s="10">
        <f t="array" ref="U2033">SUM((B$3:B$265&lt;T2033)*((C$3:C$265-V2033)^2))+SUM((B$3:B$265&gt;=T2033)*((C$3:C$265-W2033)^2))</f>
        <v>116.81942217346568</v>
      </c>
      <c r="V2033" s="11">
        <f t="array" ref="V2033">SUM((B$3:B$265&lt;T2033)*(C$3:C$265))/COUNTIF(B$3:B$265,"&lt;"&amp; T2033)</f>
        <v>5.3608767635569992</v>
      </c>
      <c r="W2033" s="11">
        <f t="array" ref="W2033">SUM((B$3:B$265&gt;=T2033)*(C$3:C$265))/COUNTIF(B$3:B$265,"&gt;=" &amp;T2033)</f>
        <v>6.5337009881690857</v>
      </c>
    </row>
    <row r="2034" spans="20:23" x14ac:dyDescent="0.25">
      <c r="T2034" s="3">
        <f t="shared" si="41"/>
        <v>2051</v>
      </c>
      <c r="U2034" s="10">
        <f t="array" ref="U2034">SUM((B$3:B$265&lt;T2034)*((C$3:C$265-V2034)^2))+SUM((B$3:B$265&gt;=T2034)*((C$3:C$265-W2034)^2))</f>
        <v>116.81942217346568</v>
      </c>
      <c r="V2034" s="11">
        <f t="array" ref="V2034">SUM((B$3:B$265&lt;T2034)*(C$3:C$265))/COUNTIF(B$3:B$265,"&lt;"&amp; T2034)</f>
        <v>5.3608767635569992</v>
      </c>
      <c r="W2034" s="11">
        <f t="array" ref="W2034">SUM((B$3:B$265&gt;=T2034)*(C$3:C$265))/COUNTIF(B$3:B$265,"&gt;=" &amp;T2034)</f>
        <v>6.5337009881690857</v>
      </c>
    </row>
    <row r="2035" spans="20:23" x14ac:dyDescent="0.25">
      <c r="T2035" s="3">
        <f t="shared" si="41"/>
        <v>2052</v>
      </c>
      <c r="U2035" s="10">
        <f t="array" ref="U2035">SUM((B$3:B$265&lt;T2035)*((C$3:C$265-V2035)^2))+SUM((B$3:B$265&gt;=T2035)*((C$3:C$265-W2035)^2))</f>
        <v>118.47710476782697</v>
      </c>
      <c r="V2035" s="11">
        <f t="array" ref="V2035">SUM((B$3:B$265&lt;T2035)*(C$3:C$265))/COUNTIF(B$3:B$265,"&lt;"&amp; T2035)</f>
        <v>5.370354261046975</v>
      </c>
      <c r="W2035" s="11">
        <f t="array" ref="W2035">SUM((B$3:B$265&gt;=T2035)*(C$3:C$265))/COUNTIF(B$3:B$265,"&gt;=" &amp;T2035)</f>
        <v>6.532704218871352</v>
      </c>
    </row>
    <row r="2036" spans="20:23" x14ac:dyDescent="0.25">
      <c r="T2036" s="3">
        <f t="shared" si="41"/>
        <v>2053</v>
      </c>
      <c r="U2036" s="10">
        <f t="array" ref="U2036">SUM((B$3:B$265&lt;T2036)*((C$3:C$265-V2036)^2))+SUM((B$3:B$265&gt;=T2036)*((C$3:C$265-W2036)^2))</f>
        <v>118.47710476782697</v>
      </c>
      <c r="V2036" s="11">
        <f t="array" ref="V2036">SUM((B$3:B$265&lt;T2036)*(C$3:C$265))/COUNTIF(B$3:B$265,"&lt;"&amp; T2036)</f>
        <v>5.370354261046975</v>
      </c>
      <c r="W2036" s="11">
        <f t="array" ref="W2036">SUM((B$3:B$265&gt;=T2036)*(C$3:C$265))/COUNTIF(B$3:B$265,"&gt;=" &amp;T2036)</f>
        <v>6.532704218871352</v>
      </c>
    </row>
    <row r="2037" spans="20:23" x14ac:dyDescent="0.25">
      <c r="T2037" s="3">
        <f t="shared" si="41"/>
        <v>2054</v>
      </c>
      <c r="U2037" s="10">
        <f t="array" ref="U2037">SUM((B$3:B$265&lt;T2037)*((C$3:C$265-V2037)^2))+SUM((B$3:B$265&gt;=T2037)*((C$3:C$265-W2037)^2))</f>
        <v>118.47710476782697</v>
      </c>
      <c r="V2037" s="11">
        <f t="array" ref="V2037">SUM((B$3:B$265&lt;T2037)*(C$3:C$265))/COUNTIF(B$3:B$265,"&lt;"&amp; T2037)</f>
        <v>5.370354261046975</v>
      </c>
      <c r="W2037" s="11">
        <f t="array" ref="W2037">SUM((B$3:B$265&gt;=T2037)*(C$3:C$265))/COUNTIF(B$3:B$265,"&gt;=" &amp;T2037)</f>
        <v>6.532704218871352</v>
      </c>
    </row>
    <row r="2038" spans="20:23" x14ac:dyDescent="0.25">
      <c r="T2038" s="3">
        <f t="shared" si="41"/>
        <v>2055</v>
      </c>
      <c r="U2038" s="10">
        <f t="array" ref="U2038">SUM((B$3:B$265&lt;T2038)*((C$3:C$265-V2038)^2))+SUM((B$3:B$265&gt;=T2038)*((C$3:C$265-W2038)^2))</f>
        <v>118.47710476782697</v>
      </c>
      <c r="V2038" s="11">
        <f t="array" ref="V2038">SUM((B$3:B$265&lt;T2038)*(C$3:C$265))/COUNTIF(B$3:B$265,"&lt;"&amp; T2038)</f>
        <v>5.370354261046975</v>
      </c>
      <c r="W2038" s="11">
        <f t="array" ref="W2038">SUM((B$3:B$265&gt;=T2038)*(C$3:C$265))/COUNTIF(B$3:B$265,"&gt;=" &amp;T2038)</f>
        <v>6.532704218871352</v>
      </c>
    </row>
    <row r="2039" spans="20:23" x14ac:dyDescent="0.25">
      <c r="T2039" s="3">
        <f t="shared" si="41"/>
        <v>2056</v>
      </c>
      <c r="U2039" s="10">
        <f t="array" ref="U2039">SUM((B$3:B$265&lt;T2039)*((C$3:C$265-V2039)^2))+SUM((B$3:B$265&gt;=T2039)*((C$3:C$265-W2039)^2))</f>
        <v>118.47710476782697</v>
      </c>
      <c r="V2039" s="11">
        <f t="array" ref="V2039">SUM((B$3:B$265&lt;T2039)*(C$3:C$265))/COUNTIF(B$3:B$265,"&lt;"&amp; T2039)</f>
        <v>5.370354261046975</v>
      </c>
      <c r="W2039" s="11">
        <f t="array" ref="W2039">SUM((B$3:B$265&gt;=T2039)*(C$3:C$265))/COUNTIF(B$3:B$265,"&gt;=" &amp;T2039)</f>
        <v>6.532704218871352</v>
      </c>
    </row>
    <row r="2040" spans="20:23" x14ac:dyDescent="0.25">
      <c r="T2040" s="3">
        <f t="shared" si="41"/>
        <v>2057</v>
      </c>
      <c r="U2040" s="10">
        <f t="array" ref="U2040">SUM((B$3:B$265&lt;T2040)*((C$3:C$265-V2040)^2))+SUM((B$3:B$265&gt;=T2040)*((C$3:C$265-W2040)^2))</f>
        <v>118.47710476782697</v>
      </c>
      <c r="V2040" s="11">
        <f t="array" ref="V2040">SUM((B$3:B$265&lt;T2040)*(C$3:C$265))/COUNTIF(B$3:B$265,"&lt;"&amp; T2040)</f>
        <v>5.370354261046975</v>
      </c>
      <c r="W2040" s="11">
        <f t="array" ref="W2040">SUM((B$3:B$265&gt;=T2040)*(C$3:C$265))/COUNTIF(B$3:B$265,"&gt;=" &amp;T2040)</f>
        <v>6.532704218871352</v>
      </c>
    </row>
    <row r="2041" spans="20:23" x14ac:dyDescent="0.25">
      <c r="T2041" s="3">
        <f t="shared" si="41"/>
        <v>2058</v>
      </c>
      <c r="U2041" s="10">
        <f t="array" ref="U2041">SUM((B$3:B$265&lt;T2041)*((C$3:C$265-V2041)^2))+SUM((B$3:B$265&gt;=T2041)*((C$3:C$265-W2041)^2))</f>
        <v>118.47710476782697</v>
      </c>
      <c r="V2041" s="11">
        <f t="array" ref="V2041">SUM((B$3:B$265&lt;T2041)*(C$3:C$265))/COUNTIF(B$3:B$265,"&lt;"&amp; T2041)</f>
        <v>5.370354261046975</v>
      </c>
      <c r="W2041" s="11">
        <f t="array" ref="W2041">SUM((B$3:B$265&gt;=T2041)*(C$3:C$265))/COUNTIF(B$3:B$265,"&gt;=" &amp;T2041)</f>
        <v>6.532704218871352</v>
      </c>
    </row>
    <row r="2042" spans="20:23" x14ac:dyDescent="0.25">
      <c r="T2042" s="3">
        <f t="shared" si="41"/>
        <v>2059</v>
      </c>
      <c r="U2042" s="10">
        <f t="array" ref="U2042">SUM((B$3:B$265&lt;T2042)*((C$3:C$265-V2042)^2))+SUM((B$3:B$265&gt;=T2042)*((C$3:C$265-W2042)^2))</f>
        <v>118.47710476782697</v>
      </c>
      <c r="V2042" s="11">
        <f t="array" ref="V2042">SUM((B$3:B$265&lt;T2042)*(C$3:C$265))/COUNTIF(B$3:B$265,"&lt;"&amp; T2042)</f>
        <v>5.370354261046975</v>
      </c>
      <c r="W2042" s="11">
        <f t="array" ref="W2042">SUM((B$3:B$265&gt;=T2042)*(C$3:C$265))/COUNTIF(B$3:B$265,"&gt;=" &amp;T2042)</f>
        <v>6.532704218871352</v>
      </c>
    </row>
    <row r="2043" spans="20:23" x14ac:dyDescent="0.25">
      <c r="T2043" s="3">
        <f t="shared" si="41"/>
        <v>2060</v>
      </c>
      <c r="U2043" s="10">
        <f t="array" ref="U2043">SUM((B$3:B$265&lt;T2043)*((C$3:C$265-V2043)^2))+SUM((B$3:B$265&gt;=T2043)*((C$3:C$265-W2043)^2))</f>
        <v>118.47710476782697</v>
      </c>
      <c r="V2043" s="11">
        <f t="array" ref="V2043">SUM((B$3:B$265&lt;T2043)*(C$3:C$265))/COUNTIF(B$3:B$265,"&lt;"&amp; T2043)</f>
        <v>5.370354261046975</v>
      </c>
      <c r="W2043" s="11">
        <f t="array" ref="W2043">SUM((B$3:B$265&gt;=T2043)*(C$3:C$265))/COUNTIF(B$3:B$265,"&gt;=" &amp;T2043)</f>
        <v>6.532704218871352</v>
      </c>
    </row>
    <row r="2044" spans="20:23" x14ac:dyDescent="0.25">
      <c r="T2044" s="3">
        <f t="shared" si="41"/>
        <v>2061</v>
      </c>
      <c r="U2044" s="10">
        <f t="array" ref="U2044">SUM((B$3:B$265&lt;T2044)*((C$3:C$265-V2044)^2))+SUM((B$3:B$265&gt;=T2044)*((C$3:C$265-W2044)^2))</f>
        <v>118.47710476782697</v>
      </c>
      <c r="V2044" s="11">
        <f t="array" ref="V2044">SUM((B$3:B$265&lt;T2044)*(C$3:C$265))/COUNTIF(B$3:B$265,"&lt;"&amp; T2044)</f>
        <v>5.370354261046975</v>
      </c>
      <c r="W2044" s="11">
        <f t="array" ref="W2044">SUM((B$3:B$265&gt;=T2044)*(C$3:C$265))/COUNTIF(B$3:B$265,"&gt;=" &amp;T2044)</f>
        <v>6.532704218871352</v>
      </c>
    </row>
    <row r="2045" spans="20:23" x14ac:dyDescent="0.25">
      <c r="T2045" s="3">
        <f t="shared" si="41"/>
        <v>2062</v>
      </c>
      <c r="U2045" s="10">
        <f t="array" ref="U2045">SUM((B$3:B$265&lt;T2045)*((C$3:C$265-V2045)^2))+SUM((B$3:B$265&gt;=T2045)*((C$3:C$265-W2045)^2))</f>
        <v>118.47710476782697</v>
      </c>
      <c r="V2045" s="11">
        <f t="array" ref="V2045">SUM((B$3:B$265&lt;T2045)*(C$3:C$265))/COUNTIF(B$3:B$265,"&lt;"&amp; T2045)</f>
        <v>5.370354261046975</v>
      </c>
      <c r="W2045" s="11">
        <f t="array" ref="W2045">SUM((B$3:B$265&gt;=T2045)*(C$3:C$265))/COUNTIF(B$3:B$265,"&gt;=" &amp;T2045)</f>
        <v>6.532704218871352</v>
      </c>
    </row>
    <row r="2046" spans="20:23" x14ac:dyDescent="0.25">
      <c r="T2046" s="3">
        <f t="shared" si="41"/>
        <v>2063</v>
      </c>
      <c r="U2046" s="10">
        <f t="array" ref="U2046">SUM((B$3:B$265&lt;T2046)*((C$3:C$265-V2046)^2))+SUM((B$3:B$265&gt;=T2046)*((C$3:C$265-W2046)^2))</f>
        <v>118.47710476782697</v>
      </c>
      <c r="V2046" s="11">
        <f t="array" ref="V2046">SUM((B$3:B$265&lt;T2046)*(C$3:C$265))/COUNTIF(B$3:B$265,"&lt;"&amp; T2046)</f>
        <v>5.370354261046975</v>
      </c>
      <c r="W2046" s="11">
        <f t="array" ref="W2046">SUM((B$3:B$265&gt;=T2046)*(C$3:C$265))/COUNTIF(B$3:B$265,"&gt;=" &amp;T2046)</f>
        <v>6.532704218871352</v>
      </c>
    </row>
    <row r="2047" spans="20:23" x14ac:dyDescent="0.25">
      <c r="T2047" s="3">
        <f t="shared" si="41"/>
        <v>2064</v>
      </c>
      <c r="U2047" s="10">
        <f t="array" ref="U2047">SUM((B$3:B$265&lt;T2047)*((C$3:C$265-V2047)^2))+SUM((B$3:B$265&gt;=T2047)*((C$3:C$265-W2047)^2))</f>
        <v>118.47710476782697</v>
      </c>
      <c r="V2047" s="11">
        <f t="array" ref="V2047">SUM((B$3:B$265&lt;T2047)*(C$3:C$265))/COUNTIF(B$3:B$265,"&lt;"&amp; T2047)</f>
        <v>5.370354261046975</v>
      </c>
      <c r="W2047" s="11">
        <f t="array" ref="W2047">SUM((B$3:B$265&gt;=T2047)*(C$3:C$265))/COUNTIF(B$3:B$265,"&gt;=" &amp;T2047)</f>
        <v>6.532704218871352</v>
      </c>
    </row>
    <row r="2048" spans="20:23" x14ac:dyDescent="0.25">
      <c r="T2048" s="3">
        <f t="shared" si="41"/>
        <v>2065</v>
      </c>
      <c r="U2048" s="10">
        <f t="array" ref="U2048">SUM((B$3:B$265&lt;T2048)*((C$3:C$265-V2048)^2))+SUM((B$3:B$265&gt;=T2048)*((C$3:C$265-W2048)^2))</f>
        <v>118.47710476782697</v>
      </c>
      <c r="V2048" s="11">
        <f t="array" ref="V2048">SUM((B$3:B$265&lt;T2048)*(C$3:C$265))/COUNTIF(B$3:B$265,"&lt;"&amp; T2048)</f>
        <v>5.370354261046975</v>
      </c>
      <c r="W2048" s="11">
        <f t="array" ref="W2048">SUM((B$3:B$265&gt;=T2048)*(C$3:C$265))/COUNTIF(B$3:B$265,"&gt;=" &amp;T2048)</f>
        <v>6.532704218871352</v>
      </c>
    </row>
    <row r="2049" spans="20:23" x14ac:dyDescent="0.25">
      <c r="T2049" s="3">
        <f t="shared" si="41"/>
        <v>2066</v>
      </c>
      <c r="U2049" s="10">
        <f t="array" ref="U2049">SUM((B$3:B$265&lt;T2049)*((C$3:C$265-V2049)^2))+SUM((B$3:B$265&gt;=T2049)*((C$3:C$265-W2049)^2))</f>
        <v>118.47710476782697</v>
      </c>
      <c r="V2049" s="11">
        <f t="array" ref="V2049">SUM((B$3:B$265&lt;T2049)*(C$3:C$265))/COUNTIF(B$3:B$265,"&lt;"&amp; T2049)</f>
        <v>5.370354261046975</v>
      </c>
      <c r="W2049" s="11">
        <f t="array" ref="W2049">SUM((B$3:B$265&gt;=T2049)*(C$3:C$265))/COUNTIF(B$3:B$265,"&gt;=" &amp;T2049)</f>
        <v>6.532704218871352</v>
      </c>
    </row>
    <row r="2050" spans="20:23" x14ac:dyDescent="0.25">
      <c r="T2050" s="3">
        <f t="shared" si="41"/>
        <v>2067</v>
      </c>
      <c r="U2050" s="10">
        <f t="array" ref="U2050">SUM((B$3:B$265&lt;T2050)*((C$3:C$265-V2050)^2))+SUM((B$3:B$265&gt;=T2050)*((C$3:C$265-W2050)^2))</f>
        <v>118.47710476782697</v>
      </c>
      <c r="V2050" s="11">
        <f t="array" ref="V2050">SUM((B$3:B$265&lt;T2050)*(C$3:C$265))/COUNTIF(B$3:B$265,"&lt;"&amp; T2050)</f>
        <v>5.370354261046975</v>
      </c>
      <c r="W2050" s="11">
        <f t="array" ref="W2050">SUM((B$3:B$265&gt;=T2050)*(C$3:C$265))/COUNTIF(B$3:B$265,"&gt;=" &amp;T2050)</f>
        <v>6.532704218871352</v>
      </c>
    </row>
    <row r="2051" spans="20:23" x14ac:dyDescent="0.25">
      <c r="T2051" s="3">
        <f t="shared" si="41"/>
        <v>2068</v>
      </c>
      <c r="U2051" s="10">
        <f t="array" ref="U2051">SUM((B$3:B$265&lt;T2051)*((C$3:C$265-V2051)^2))+SUM((B$3:B$265&gt;=T2051)*((C$3:C$265-W2051)^2))</f>
        <v>118.47710476782697</v>
      </c>
      <c r="V2051" s="11">
        <f t="array" ref="V2051">SUM((B$3:B$265&lt;T2051)*(C$3:C$265))/COUNTIF(B$3:B$265,"&lt;"&amp; T2051)</f>
        <v>5.370354261046975</v>
      </c>
      <c r="W2051" s="11">
        <f t="array" ref="W2051">SUM((B$3:B$265&gt;=T2051)*(C$3:C$265))/COUNTIF(B$3:B$265,"&gt;=" &amp;T2051)</f>
        <v>6.532704218871352</v>
      </c>
    </row>
    <row r="2052" spans="20:23" x14ac:dyDescent="0.25">
      <c r="T2052" s="3">
        <f t="shared" si="41"/>
        <v>2069</v>
      </c>
      <c r="U2052" s="10">
        <f t="array" ref="U2052">SUM((B$3:B$265&lt;T2052)*((C$3:C$265-V2052)^2))+SUM((B$3:B$265&gt;=T2052)*((C$3:C$265-W2052)^2))</f>
        <v>118.47710476782697</v>
      </c>
      <c r="V2052" s="11">
        <f t="array" ref="V2052">SUM((B$3:B$265&lt;T2052)*(C$3:C$265))/COUNTIF(B$3:B$265,"&lt;"&amp; T2052)</f>
        <v>5.370354261046975</v>
      </c>
      <c r="W2052" s="11">
        <f t="array" ref="W2052">SUM((B$3:B$265&gt;=T2052)*(C$3:C$265))/COUNTIF(B$3:B$265,"&gt;=" &amp;T2052)</f>
        <v>6.532704218871352</v>
      </c>
    </row>
    <row r="2053" spans="20:23" x14ac:dyDescent="0.25">
      <c r="T2053" s="3">
        <f t="shared" ref="T2053:T2116" si="42">T2052+1</f>
        <v>2070</v>
      </c>
      <c r="U2053" s="10">
        <f t="array" ref="U2053">SUM((B$3:B$265&lt;T2053)*((C$3:C$265-V2053)^2))+SUM((B$3:B$265&gt;=T2053)*((C$3:C$265-W2053)^2))</f>
        <v>118.47710476782697</v>
      </c>
      <c r="V2053" s="11">
        <f t="array" ref="V2053">SUM((B$3:B$265&lt;T2053)*(C$3:C$265))/COUNTIF(B$3:B$265,"&lt;"&amp; T2053)</f>
        <v>5.370354261046975</v>
      </c>
      <c r="W2053" s="11">
        <f t="array" ref="W2053">SUM((B$3:B$265&gt;=T2053)*(C$3:C$265))/COUNTIF(B$3:B$265,"&gt;=" &amp;T2053)</f>
        <v>6.532704218871352</v>
      </c>
    </row>
    <row r="2054" spans="20:23" x14ac:dyDescent="0.25">
      <c r="T2054" s="3">
        <f t="shared" si="42"/>
        <v>2071</v>
      </c>
      <c r="U2054" s="10">
        <f t="array" ref="U2054">SUM((B$3:B$265&lt;T2054)*((C$3:C$265-V2054)^2))+SUM((B$3:B$265&gt;=T2054)*((C$3:C$265-W2054)^2))</f>
        <v>118.47710476782697</v>
      </c>
      <c r="V2054" s="11">
        <f t="array" ref="V2054">SUM((B$3:B$265&lt;T2054)*(C$3:C$265))/COUNTIF(B$3:B$265,"&lt;"&amp; T2054)</f>
        <v>5.370354261046975</v>
      </c>
      <c r="W2054" s="11">
        <f t="array" ref="W2054">SUM((B$3:B$265&gt;=T2054)*(C$3:C$265))/COUNTIF(B$3:B$265,"&gt;=" &amp;T2054)</f>
        <v>6.532704218871352</v>
      </c>
    </row>
    <row r="2055" spans="20:23" x14ac:dyDescent="0.25">
      <c r="T2055" s="3">
        <f t="shared" si="42"/>
        <v>2072</v>
      </c>
      <c r="U2055" s="10">
        <f t="array" ref="U2055">SUM((B$3:B$265&lt;T2055)*((C$3:C$265-V2055)^2))+SUM((B$3:B$265&gt;=T2055)*((C$3:C$265-W2055)^2))</f>
        <v>118.47710476782697</v>
      </c>
      <c r="V2055" s="11">
        <f t="array" ref="V2055">SUM((B$3:B$265&lt;T2055)*(C$3:C$265))/COUNTIF(B$3:B$265,"&lt;"&amp; T2055)</f>
        <v>5.370354261046975</v>
      </c>
      <c r="W2055" s="11">
        <f t="array" ref="W2055">SUM((B$3:B$265&gt;=T2055)*(C$3:C$265))/COUNTIF(B$3:B$265,"&gt;=" &amp;T2055)</f>
        <v>6.532704218871352</v>
      </c>
    </row>
    <row r="2056" spans="20:23" x14ac:dyDescent="0.25">
      <c r="T2056" s="3">
        <f t="shared" si="42"/>
        <v>2073</v>
      </c>
      <c r="U2056" s="10">
        <f t="array" ref="U2056">SUM((B$3:B$265&lt;T2056)*((C$3:C$265-V2056)^2))+SUM((B$3:B$265&gt;=T2056)*((C$3:C$265-W2056)^2))</f>
        <v>118.47710476782697</v>
      </c>
      <c r="V2056" s="11">
        <f t="array" ref="V2056">SUM((B$3:B$265&lt;T2056)*(C$3:C$265))/COUNTIF(B$3:B$265,"&lt;"&amp; T2056)</f>
        <v>5.370354261046975</v>
      </c>
      <c r="W2056" s="11">
        <f t="array" ref="W2056">SUM((B$3:B$265&gt;=T2056)*(C$3:C$265))/COUNTIF(B$3:B$265,"&gt;=" &amp;T2056)</f>
        <v>6.532704218871352</v>
      </c>
    </row>
    <row r="2057" spans="20:23" x14ac:dyDescent="0.25">
      <c r="T2057" s="3">
        <f t="shared" si="42"/>
        <v>2074</v>
      </c>
      <c r="U2057" s="10">
        <f t="array" ref="U2057">SUM((B$3:B$265&lt;T2057)*((C$3:C$265-V2057)^2))+SUM((B$3:B$265&gt;=T2057)*((C$3:C$265-W2057)^2))</f>
        <v>118.47710476782697</v>
      </c>
      <c r="V2057" s="11">
        <f t="array" ref="V2057">SUM((B$3:B$265&lt;T2057)*(C$3:C$265))/COUNTIF(B$3:B$265,"&lt;"&amp; T2057)</f>
        <v>5.370354261046975</v>
      </c>
      <c r="W2057" s="11">
        <f t="array" ref="W2057">SUM((B$3:B$265&gt;=T2057)*(C$3:C$265))/COUNTIF(B$3:B$265,"&gt;=" &amp;T2057)</f>
        <v>6.532704218871352</v>
      </c>
    </row>
    <row r="2058" spans="20:23" x14ac:dyDescent="0.25">
      <c r="T2058" s="3">
        <f t="shared" si="42"/>
        <v>2075</v>
      </c>
      <c r="U2058" s="10">
        <f t="array" ref="U2058">SUM((B$3:B$265&lt;T2058)*((C$3:C$265-V2058)^2))+SUM((B$3:B$265&gt;=T2058)*((C$3:C$265-W2058)^2))</f>
        <v>118.47710476782697</v>
      </c>
      <c r="V2058" s="11">
        <f t="array" ref="V2058">SUM((B$3:B$265&lt;T2058)*(C$3:C$265))/COUNTIF(B$3:B$265,"&lt;"&amp; T2058)</f>
        <v>5.370354261046975</v>
      </c>
      <c r="W2058" s="11">
        <f t="array" ref="W2058">SUM((B$3:B$265&gt;=T2058)*(C$3:C$265))/COUNTIF(B$3:B$265,"&gt;=" &amp;T2058)</f>
        <v>6.532704218871352</v>
      </c>
    </row>
    <row r="2059" spans="20:23" x14ac:dyDescent="0.25">
      <c r="T2059" s="3">
        <f t="shared" si="42"/>
        <v>2076</v>
      </c>
      <c r="U2059" s="10">
        <f t="array" ref="U2059">SUM((B$3:B$265&lt;T2059)*((C$3:C$265-V2059)^2))+SUM((B$3:B$265&gt;=T2059)*((C$3:C$265-W2059)^2))</f>
        <v>118.47710476782697</v>
      </c>
      <c r="V2059" s="11">
        <f t="array" ref="V2059">SUM((B$3:B$265&lt;T2059)*(C$3:C$265))/COUNTIF(B$3:B$265,"&lt;"&amp; T2059)</f>
        <v>5.370354261046975</v>
      </c>
      <c r="W2059" s="11">
        <f t="array" ref="W2059">SUM((B$3:B$265&gt;=T2059)*(C$3:C$265))/COUNTIF(B$3:B$265,"&gt;=" &amp;T2059)</f>
        <v>6.532704218871352</v>
      </c>
    </row>
    <row r="2060" spans="20:23" x14ac:dyDescent="0.25">
      <c r="T2060" s="3">
        <f t="shared" si="42"/>
        <v>2077</v>
      </c>
      <c r="U2060" s="10">
        <f t="array" ref="U2060">SUM((B$3:B$265&lt;T2060)*((C$3:C$265-V2060)^2))+SUM((B$3:B$265&gt;=T2060)*((C$3:C$265-W2060)^2))</f>
        <v>118.47710476782697</v>
      </c>
      <c r="V2060" s="11">
        <f t="array" ref="V2060">SUM((B$3:B$265&lt;T2060)*(C$3:C$265))/COUNTIF(B$3:B$265,"&lt;"&amp; T2060)</f>
        <v>5.370354261046975</v>
      </c>
      <c r="W2060" s="11">
        <f t="array" ref="W2060">SUM((B$3:B$265&gt;=T2060)*(C$3:C$265))/COUNTIF(B$3:B$265,"&gt;=" &amp;T2060)</f>
        <v>6.532704218871352</v>
      </c>
    </row>
    <row r="2061" spans="20:23" x14ac:dyDescent="0.25">
      <c r="T2061" s="3">
        <f t="shared" si="42"/>
        <v>2078</v>
      </c>
      <c r="U2061" s="10">
        <f t="array" ref="U2061">SUM((B$3:B$265&lt;T2061)*((C$3:C$265-V2061)^2))+SUM((B$3:B$265&gt;=T2061)*((C$3:C$265-W2061)^2))</f>
        <v>118.47710476782697</v>
      </c>
      <c r="V2061" s="11">
        <f t="array" ref="V2061">SUM((B$3:B$265&lt;T2061)*(C$3:C$265))/COUNTIF(B$3:B$265,"&lt;"&amp; T2061)</f>
        <v>5.370354261046975</v>
      </c>
      <c r="W2061" s="11">
        <f t="array" ref="W2061">SUM((B$3:B$265&gt;=T2061)*(C$3:C$265))/COUNTIF(B$3:B$265,"&gt;=" &amp;T2061)</f>
        <v>6.532704218871352</v>
      </c>
    </row>
    <row r="2062" spans="20:23" x14ac:dyDescent="0.25">
      <c r="T2062" s="3">
        <f t="shared" si="42"/>
        <v>2079</v>
      </c>
      <c r="U2062" s="10">
        <f t="array" ref="U2062">SUM((B$3:B$265&lt;T2062)*((C$3:C$265-V2062)^2))+SUM((B$3:B$265&gt;=T2062)*((C$3:C$265-W2062)^2))</f>
        <v>118.47710476782697</v>
      </c>
      <c r="V2062" s="11">
        <f t="array" ref="V2062">SUM((B$3:B$265&lt;T2062)*(C$3:C$265))/COUNTIF(B$3:B$265,"&lt;"&amp; T2062)</f>
        <v>5.370354261046975</v>
      </c>
      <c r="W2062" s="11">
        <f t="array" ref="W2062">SUM((B$3:B$265&gt;=T2062)*(C$3:C$265))/COUNTIF(B$3:B$265,"&gt;=" &amp;T2062)</f>
        <v>6.532704218871352</v>
      </c>
    </row>
    <row r="2063" spans="20:23" x14ac:dyDescent="0.25">
      <c r="T2063" s="3">
        <f t="shared" si="42"/>
        <v>2080</v>
      </c>
      <c r="U2063" s="10">
        <f t="array" ref="U2063">SUM((B$3:B$265&lt;T2063)*((C$3:C$265-V2063)^2))+SUM((B$3:B$265&gt;=T2063)*((C$3:C$265-W2063)^2))</f>
        <v>118.47710476782697</v>
      </c>
      <c r="V2063" s="11">
        <f t="array" ref="V2063">SUM((B$3:B$265&lt;T2063)*(C$3:C$265))/COUNTIF(B$3:B$265,"&lt;"&amp; T2063)</f>
        <v>5.370354261046975</v>
      </c>
      <c r="W2063" s="11">
        <f t="array" ref="W2063">SUM((B$3:B$265&gt;=T2063)*(C$3:C$265))/COUNTIF(B$3:B$265,"&gt;=" &amp;T2063)</f>
        <v>6.532704218871352</v>
      </c>
    </row>
    <row r="2064" spans="20:23" x14ac:dyDescent="0.25">
      <c r="T2064" s="3">
        <f t="shared" si="42"/>
        <v>2081</v>
      </c>
      <c r="U2064" s="10">
        <f t="array" ref="U2064">SUM((B$3:B$265&lt;T2064)*((C$3:C$265-V2064)^2))+SUM((B$3:B$265&gt;=T2064)*((C$3:C$265-W2064)^2))</f>
        <v>118.47710476782697</v>
      </c>
      <c r="V2064" s="11">
        <f t="array" ref="V2064">SUM((B$3:B$265&lt;T2064)*(C$3:C$265))/COUNTIF(B$3:B$265,"&lt;"&amp; T2064)</f>
        <v>5.370354261046975</v>
      </c>
      <c r="W2064" s="11">
        <f t="array" ref="W2064">SUM((B$3:B$265&gt;=T2064)*(C$3:C$265))/COUNTIF(B$3:B$265,"&gt;=" &amp;T2064)</f>
        <v>6.532704218871352</v>
      </c>
    </row>
    <row r="2065" spans="20:23" x14ac:dyDescent="0.25">
      <c r="T2065" s="3">
        <f t="shared" si="42"/>
        <v>2082</v>
      </c>
      <c r="U2065" s="10">
        <f t="array" ref="U2065">SUM((B$3:B$265&lt;T2065)*((C$3:C$265-V2065)^2))+SUM((B$3:B$265&gt;=T2065)*((C$3:C$265-W2065)^2))</f>
        <v>118.47710476782697</v>
      </c>
      <c r="V2065" s="11">
        <f t="array" ref="V2065">SUM((B$3:B$265&lt;T2065)*(C$3:C$265))/COUNTIF(B$3:B$265,"&lt;"&amp; T2065)</f>
        <v>5.370354261046975</v>
      </c>
      <c r="W2065" s="11">
        <f t="array" ref="W2065">SUM((B$3:B$265&gt;=T2065)*(C$3:C$265))/COUNTIF(B$3:B$265,"&gt;=" &amp;T2065)</f>
        <v>6.532704218871352</v>
      </c>
    </row>
    <row r="2066" spans="20:23" x14ac:dyDescent="0.25">
      <c r="T2066" s="3">
        <f t="shared" si="42"/>
        <v>2083</v>
      </c>
      <c r="U2066" s="10">
        <f t="array" ref="U2066">SUM((B$3:B$265&lt;T2066)*((C$3:C$265-V2066)^2))+SUM((B$3:B$265&gt;=T2066)*((C$3:C$265-W2066)^2))</f>
        <v>118.47710476782697</v>
      </c>
      <c r="V2066" s="11">
        <f t="array" ref="V2066">SUM((B$3:B$265&lt;T2066)*(C$3:C$265))/COUNTIF(B$3:B$265,"&lt;"&amp; T2066)</f>
        <v>5.370354261046975</v>
      </c>
      <c r="W2066" s="11">
        <f t="array" ref="W2066">SUM((B$3:B$265&gt;=T2066)*(C$3:C$265))/COUNTIF(B$3:B$265,"&gt;=" &amp;T2066)</f>
        <v>6.532704218871352</v>
      </c>
    </row>
    <row r="2067" spans="20:23" x14ac:dyDescent="0.25">
      <c r="T2067" s="3">
        <f t="shared" si="42"/>
        <v>2084</v>
      </c>
      <c r="U2067" s="10">
        <f t="array" ref="U2067">SUM((B$3:B$265&lt;T2067)*((C$3:C$265-V2067)^2))+SUM((B$3:B$265&gt;=T2067)*((C$3:C$265-W2067)^2))</f>
        <v>118.47710476782697</v>
      </c>
      <c r="V2067" s="11">
        <f t="array" ref="V2067">SUM((B$3:B$265&lt;T2067)*(C$3:C$265))/COUNTIF(B$3:B$265,"&lt;"&amp; T2067)</f>
        <v>5.370354261046975</v>
      </c>
      <c r="W2067" s="11">
        <f t="array" ref="W2067">SUM((B$3:B$265&gt;=T2067)*(C$3:C$265))/COUNTIF(B$3:B$265,"&gt;=" &amp;T2067)</f>
        <v>6.532704218871352</v>
      </c>
    </row>
    <row r="2068" spans="20:23" x14ac:dyDescent="0.25">
      <c r="T2068" s="3">
        <f t="shared" si="42"/>
        <v>2085</v>
      </c>
      <c r="U2068" s="10">
        <f t="array" ref="U2068">SUM((B$3:B$265&lt;T2068)*((C$3:C$265-V2068)^2))+SUM((B$3:B$265&gt;=T2068)*((C$3:C$265-W2068)^2))</f>
        <v>118.47710476782697</v>
      </c>
      <c r="V2068" s="11">
        <f t="array" ref="V2068">SUM((B$3:B$265&lt;T2068)*(C$3:C$265))/COUNTIF(B$3:B$265,"&lt;"&amp; T2068)</f>
        <v>5.370354261046975</v>
      </c>
      <c r="W2068" s="11">
        <f t="array" ref="W2068">SUM((B$3:B$265&gt;=T2068)*(C$3:C$265))/COUNTIF(B$3:B$265,"&gt;=" &amp;T2068)</f>
        <v>6.532704218871352</v>
      </c>
    </row>
    <row r="2069" spans="20:23" x14ac:dyDescent="0.25">
      <c r="T2069" s="3">
        <f t="shared" si="42"/>
        <v>2086</v>
      </c>
      <c r="U2069" s="10">
        <f t="array" ref="U2069">SUM((B$3:B$265&lt;T2069)*((C$3:C$265-V2069)^2))+SUM((B$3:B$265&gt;=T2069)*((C$3:C$265-W2069)^2))</f>
        <v>118.47710476782697</v>
      </c>
      <c r="V2069" s="11">
        <f t="array" ref="V2069">SUM((B$3:B$265&lt;T2069)*(C$3:C$265))/COUNTIF(B$3:B$265,"&lt;"&amp; T2069)</f>
        <v>5.370354261046975</v>
      </c>
      <c r="W2069" s="11">
        <f t="array" ref="W2069">SUM((B$3:B$265&gt;=T2069)*(C$3:C$265))/COUNTIF(B$3:B$265,"&gt;=" &amp;T2069)</f>
        <v>6.532704218871352</v>
      </c>
    </row>
    <row r="2070" spans="20:23" x14ac:dyDescent="0.25">
      <c r="T2070" s="3">
        <f t="shared" si="42"/>
        <v>2087</v>
      </c>
      <c r="U2070" s="10">
        <f t="array" ref="U2070">SUM((B$3:B$265&lt;T2070)*((C$3:C$265-V2070)^2))+SUM((B$3:B$265&gt;=T2070)*((C$3:C$265-W2070)^2))</f>
        <v>118.47710476782697</v>
      </c>
      <c r="V2070" s="11">
        <f t="array" ref="V2070">SUM((B$3:B$265&lt;T2070)*(C$3:C$265))/COUNTIF(B$3:B$265,"&lt;"&amp; T2070)</f>
        <v>5.370354261046975</v>
      </c>
      <c r="W2070" s="11">
        <f t="array" ref="W2070">SUM((B$3:B$265&gt;=T2070)*(C$3:C$265))/COUNTIF(B$3:B$265,"&gt;=" &amp;T2070)</f>
        <v>6.532704218871352</v>
      </c>
    </row>
    <row r="2071" spans="20:23" x14ac:dyDescent="0.25">
      <c r="T2071" s="3">
        <f t="shared" si="42"/>
        <v>2088</v>
      </c>
      <c r="U2071" s="10">
        <f t="array" ref="U2071">SUM((B$3:B$265&lt;T2071)*((C$3:C$265-V2071)^2))+SUM((B$3:B$265&gt;=T2071)*((C$3:C$265-W2071)^2))</f>
        <v>118.47710476782697</v>
      </c>
      <c r="V2071" s="11">
        <f t="array" ref="V2071">SUM((B$3:B$265&lt;T2071)*(C$3:C$265))/COUNTIF(B$3:B$265,"&lt;"&amp; T2071)</f>
        <v>5.370354261046975</v>
      </c>
      <c r="W2071" s="11">
        <f t="array" ref="W2071">SUM((B$3:B$265&gt;=T2071)*(C$3:C$265))/COUNTIF(B$3:B$265,"&gt;=" &amp;T2071)</f>
        <v>6.532704218871352</v>
      </c>
    </row>
    <row r="2072" spans="20:23" x14ac:dyDescent="0.25">
      <c r="T2072" s="3">
        <f t="shared" si="42"/>
        <v>2089</v>
      </c>
      <c r="U2072" s="10">
        <f t="array" ref="U2072">SUM((B$3:B$265&lt;T2072)*((C$3:C$265-V2072)^2))+SUM((B$3:B$265&gt;=T2072)*((C$3:C$265-W2072)^2))</f>
        <v>118.47710476782697</v>
      </c>
      <c r="V2072" s="11">
        <f t="array" ref="V2072">SUM((B$3:B$265&lt;T2072)*(C$3:C$265))/COUNTIF(B$3:B$265,"&lt;"&amp; T2072)</f>
        <v>5.370354261046975</v>
      </c>
      <c r="W2072" s="11">
        <f t="array" ref="W2072">SUM((B$3:B$265&gt;=T2072)*(C$3:C$265))/COUNTIF(B$3:B$265,"&gt;=" &amp;T2072)</f>
        <v>6.532704218871352</v>
      </c>
    </row>
    <row r="2073" spans="20:23" x14ac:dyDescent="0.25">
      <c r="T2073" s="3">
        <f t="shared" si="42"/>
        <v>2090</v>
      </c>
      <c r="U2073" s="10">
        <f t="array" ref="U2073">SUM((B$3:B$265&lt;T2073)*((C$3:C$265-V2073)^2))+SUM((B$3:B$265&gt;=T2073)*((C$3:C$265-W2073)^2))</f>
        <v>118.47710476782697</v>
      </c>
      <c r="V2073" s="11">
        <f t="array" ref="V2073">SUM((B$3:B$265&lt;T2073)*(C$3:C$265))/COUNTIF(B$3:B$265,"&lt;"&amp; T2073)</f>
        <v>5.370354261046975</v>
      </c>
      <c r="W2073" s="11">
        <f t="array" ref="W2073">SUM((B$3:B$265&gt;=T2073)*(C$3:C$265))/COUNTIF(B$3:B$265,"&gt;=" &amp;T2073)</f>
        <v>6.532704218871352</v>
      </c>
    </row>
    <row r="2074" spans="20:23" x14ac:dyDescent="0.25">
      <c r="T2074" s="3">
        <f t="shared" si="42"/>
        <v>2091</v>
      </c>
      <c r="U2074" s="10">
        <f t="array" ref="U2074">SUM((B$3:B$265&lt;T2074)*((C$3:C$265-V2074)^2))+SUM((B$3:B$265&gt;=T2074)*((C$3:C$265-W2074)^2))</f>
        <v>118.47710476782697</v>
      </c>
      <c r="V2074" s="11">
        <f t="array" ref="V2074">SUM((B$3:B$265&lt;T2074)*(C$3:C$265))/COUNTIF(B$3:B$265,"&lt;"&amp; T2074)</f>
        <v>5.370354261046975</v>
      </c>
      <c r="W2074" s="11">
        <f t="array" ref="W2074">SUM((B$3:B$265&gt;=T2074)*(C$3:C$265))/COUNTIF(B$3:B$265,"&gt;=" &amp;T2074)</f>
        <v>6.532704218871352</v>
      </c>
    </row>
    <row r="2075" spans="20:23" x14ac:dyDescent="0.25">
      <c r="T2075" s="3">
        <f t="shared" si="42"/>
        <v>2092</v>
      </c>
      <c r="U2075" s="10">
        <f t="array" ref="U2075">SUM((B$3:B$265&lt;T2075)*((C$3:C$265-V2075)^2))+SUM((B$3:B$265&gt;=T2075)*((C$3:C$265-W2075)^2))</f>
        <v>118.47710476782697</v>
      </c>
      <c r="V2075" s="11">
        <f t="array" ref="V2075">SUM((B$3:B$265&lt;T2075)*(C$3:C$265))/COUNTIF(B$3:B$265,"&lt;"&amp; T2075)</f>
        <v>5.370354261046975</v>
      </c>
      <c r="W2075" s="11">
        <f t="array" ref="W2075">SUM((B$3:B$265&gt;=T2075)*(C$3:C$265))/COUNTIF(B$3:B$265,"&gt;=" &amp;T2075)</f>
        <v>6.532704218871352</v>
      </c>
    </row>
    <row r="2076" spans="20:23" x14ac:dyDescent="0.25">
      <c r="T2076" s="3">
        <f t="shared" si="42"/>
        <v>2093</v>
      </c>
      <c r="U2076" s="10">
        <f t="array" ref="U2076">SUM((B$3:B$265&lt;T2076)*((C$3:C$265-V2076)^2))+SUM((B$3:B$265&gt;=T2076)*((C$3:C$265-W2076)^2))</f>
        <v>118.47710476782697</v>
      </c>
      <c r="V2076" s="11">
        <f t="array" ref="V2076">SUM((B$3:B$265&lt;T2076)*(C$3:C$265))/COUNTIF(B$3:B$265,"&lt;"&amp; T2076)</f>
        <v>5.370354261046975</v>
      </c>
      <c r="W2076" s="11">
        <f t="array" ref="W2076">SUM((B$3:B$265&gt;=T2076)*(C$3:C$265))/COUNTIF(B$3:B$265,"&gt;=" &amp;T2076)</f>
        <v>6.532704218871352</v>
      </c>
    </row>
    <row r="2077" spans="20:23" x14ac:dyDescent="0.25">
      <c r="T2077" s="3">
        <f t="shared" si="42"/>
        <v>2094</v>
      </c>
      <c r="U2077" s="10">
        <f t="array" ref="U2077">SUM((B$3:B$265&lt;T2077)*((C$3:C$265-V2077)^2))+SUM((B$3:B$265&gt;=T2077)*((C$3:C$265-W2077)^2))</f>
        <v>118.47710476782697</v>
      </c>
      <c r="V2077" s="11">
        <f t="array" ref="V2077">SUM((B$3:B$265&lt;T2077)*(C$3:C$265))/COUNTIF(B$3:B$265,"&lt;"&amp; T2077)</f>
        <v>5.370354261046975</v>
      </c>
      <c r="W2077" s="11">
        <f t="array" ref="W2077">SUM((B$3:B$265&gt;=T2077)*(C$3:C$265))/COUNTIF(B$3:B$265,"&gt;=" &amp;T2077)</f>
        <v>6.532704218871352</v>
      </c>
    </row>
    <row r="2078" spans="20:23" x14ac:dyDescent="0.25">
      <c r="T2078" s="3">
        <f t="shared" si="42"/>
        <v>2095</v>
      </c>
      <c r="U2078" s="10">
        <f t="array" ref="U2078">SUM((B$3:B$265&lt;T2078)*((C$3:C$265-V2078)^2))+SUM((B$3:B$265&gt;=T2078)*((C$3:C$265-W2078)^2))</f>
        <v>118.47710476782697</v>
      </c>
      <c r="V2078" s="11">
        <f t="array" ref="V2078">SUM((B$3:B$265&lt;T2078)*(C$3:C$265))/COUNTIF(B$3:B$265,"&lt;"&amp; T2078)</f>
        <v>5.370354261046975</v>
      </c>
      <c r="W2078" s="11">
        <f t="array" ref="W2078">SUM((B$3:B$265&gt;=T2078)*(C$3:C$265))/COUNTIF(B$3:B$265,"&gt;=" &amp;T2078)</f>
        <v>6.532704218871352</v>
      </c>
    </row>
    <row r="2079" spans="20:23" x14ac:dyDescent="0.25">
      <c r="T2079" s="3">
        <f t="shared" si="42"/>
        <v>2096</v>
      </c>
      <c r="U2079" s="10">
        <f t="array" ref="U2079">SUM((B$3:B$265&lt;T2079)*((C$3:C$265-V2079)^2))+SUM((B$3:B$265&gt;=T2079)*((C$3:C$265-W2079)^2))</f>
        <v>118.47710476782697</v>
      </c>
      <c r="V2079" s="11">
        <f t="array" ref="V2079">SUM((B$3:B$265&lt;T2079)*(C$3:C$265))/COUNTIF(B$3:B$265,"&lt;"&amp; T2079)</f>
        <v>5.370354261046975</v>
      </c>
      <c r="W2079" s="11">
        <f t="array" ref="W2079">SUM((B$3:B$265&gt;=T2079)*(C$3:C$265))/COUNTIF(B$3:B$265,"&gt;=" &amp;T2079)</f>
        <v>6.532704218871352</v>
      </c>
    </row>
    <row r="2080" spans="20:23" x14ac:dyDescent="0.25">
      <c r="T2080" s="3">
        <f t="shared" si="42"/>
        <v>2097</v>
      </c>
      <c r="U2080" s="10">
        <f t="array" ref="U2080">SUM((B$3:B$265&lt;T2080)*((C$3:C$265-V2080)^2))+SUM((B$3:B$265&gt;=T2080)*((C$3:C$265-W2080)^2))</f>
        <v>118.47710476782697</v>
      </c>
      <c r="V2080" s="11">
        <f t="array" ref="V2080">SUM((B$3:B$265&lt;T2080)*(C$3:C$265))/COUNTIF(B$3:B$265,"&lt;"&amp; T2080)</f>
        <v>5.370354261046975</v>
      </c>
      <c r="W2080" s="11">
        <f t="array" ref="W2080">SUM((B$3:B$265&gt;=T2080)*(C$3:C$265))/COUNTIF(B$3:B$265,"&gt;=" &amp;T2080)</f>
        <v>6.532704218871352</v>
      </c>
    </row>
    <row r="2081" spans="20:23" x14ac:dyDescent="0.25">
      <c r="T2081" s="3">
        <f t="shared" si="42"/>
        <v>2098</v>
      </c>
      <c r="U2081" s="10">
        <f t="array" ref="U2081">SUM((B$3:B$265&lt;T2081)*((C$3:C$265-V2081)^2))+SUM((B$3:B$265&gt;=T2081)*((C$3:C$265-W2081)^2))</f>
        <v>118.47710476782697</v>
      </c>
      <c r="V2081" s="11">
        <f t="array" ref="V2081">SUM((B$3:B$265&lt;T2081)*(C$3:C$265))/COUNTIF(B$3:B$265,"&lt;"&amp; T2081)</f>
        <v>5.370354261046975</v>
      </c>
      <c r="W2081" s="11">
        <f t="array" ref="W2081">SUM((B$3:B$265&gt;=T2081)*(C$3:C$265))/COUNTIF(B$3:B$265,"&gt;=" &amp;T2081)</f>
        <v>6.532704218871352</v>
      </c>
    </row>
    <row r="2082" spans="20:23" x14ac:dyDescent="0.25">
      <c r="T2082" s="3">
        <f t="shared" si="42"/>
        <v>2099</v>
      </c>
      <c r="U2082" s="10">
        <f t="array" ref="U2082">SUM((B$3:B$265&lt;T2082)*((C$3:C$265-V2082)^2))+SUM((B$3:B$265&gt;=T2082)*((C$3:C$265-W2082)^2))</f>
        <v>118.47710476782697</v>
      </c>
      <c r="V2082" s="11">
        <f t="array" ref="V2082">SUM((B$3:B$265&lt;T2082)*(C$3:C$265))/COUNTIF(B$3:B$265,"&lt;"&amp; T2082)</f>
        <v>5.370354261046975</v>
      </c>
      <c r="W2082" s="11">
        <f t="array" ref="W2082">SUM((B$3:B$265&gt;=T2082)*(C$3:C$265))/COUNTIF(B$3:B$265,"&gt;=" &amp;T2082)</f>
        <v>6.532704218871352</v>
      </c>
    </row>
    <row r="2083" spans="20:23" x14ac:dyDescent="0.25">
      <c r="T2083" s="3">
        <f t="shared" si="42"/>
        <v>2100</v>
      </c>
      <c r="U2083" s="10">
        <f t="array" ref="U2083">SUM((B$3:B$265&lt;T2083)*((C$3:C$265-V2083)^2))+SUM((B$3:B$265&gt;=T2083)*((C$3:C$265-W2083)^2))</f>
        <v>118.47710476782697</v>
      </c>
      <c r="V2083" s="11">
        <f t="array" ref="V2083">SUM((B$3:B$265&lt;T2083)*(C$3:C$265))/COUNTIF(B$3:B$265,"&lt;"&amp; T2083)</f>
        <v>5.370354261046975</v>
      </c>
      <c r="W2083" s="11">
        <f t="array" ref="W2083">SUM((B$3:B$265&gt;=T2083)*(C$3:C$265))/COUNTIF(B$3:B$265,"&gt;=" &amp;T2083)</f>
        <v>6.532704218871352</v>
      </c>
    </row>
    <row r="2084" spans="20:23" x14ac:dyDescent="0.25">
      <c r="T2084" s="3">
        <f t="shared" si="42"/>
        <v>2101</v>
      </c>
      <c r="U2084" s="10">
        <f t="array" ref="U2084">SUM((B$3:B$265&lt;T2084)*((C$3:C$265-V2084)^2))+SUM((B$3:B$265&gt;=T2084)*((C$3:C$265-W2084)^2))</f>
        <v>118.47710476782697</v>
      </c>
      <c r="V2084" s="11">
        <f t="array" ref="V2084">SUM((B$3:B$265&lt;T2084)*(C$3:C$265))/COUNTIF(B$3:B$265,"&lt;"&amp; T2084)</f>
        <v>5.370354261046975</v>
      </c>
      <c r="W2084" s="11">
        <f t="array" ref="W2084">SUM((B$3:B$265&gt;=T2084)*(C$3:C$265))/COUNTIF(B$3:B$265,"&gt;=" &amp;T2084)</f>
        <v>6.532704218871352</v>
      </c>
    </row>
    <row r="2085" spans="20:23" x14ac:dyDescent="0.25">
      <c r="T2085" s="3">
        <f t="shared" si="42"/>
        <v>2102</v>
      </c>
      <c r="U2085" s="10">
        <f t="array" ref="U2085">SUM((B$3:B$265&lt;T2085)*((C$3:C$265-V2085)^2))+SUM((B$3:B$265&gt;=T2085)*((C$3:C$265-W2085)^2))</f>
        <v>118.47710476782697</v>
      </c>
      <c r="V2085" s="11">
        <f t="array" ref="V2085">SUM((B$3:B$265&lt;T2085)*(C$3:C$265))/COUNTIF(B$3:B$265,"&lt;"&amp; T2085)</f>
        <v>5.370354261046975</v>
      </c>
      <c r="W2085" s="11">
        <f t="array" ref="W2085">SUM((B$3:B$265&gt;=T2085)*(C$3:C$265))/COUNTIF(B$3:B$265,"&gt;=" &amp;T2085)</f>
        <v>6.532704218871352</v>
      </c>
    </row>
    <row r="2086" spans="20:23" x14ac:dyDescent="0.25">
      <c r="T2086" s="3">
        <f t="shared" si="42"/>
        <v>2103</v>
      </c>
      <c r="U2086" s="10">
        <f t="array" ref="U2086">SUM((B$3:B$265&lt;T2086)*((C$3:C$265-V2086)^2))+SUM((B$3:B$265&gt;=T2086)*((C$3:C$265-W2086)^2))</f>
        <v>118.47710476782697</v>
      </c>
      <c r="V2086" s="11">
        <f t="array" ref="V2086">SUM((B$3:B$265&lt;T2086)*(C$3:C$265))/COUNTIF(B$3:B$265,"&lt;"&amp; T2086)</f>
        <v>5.370354261046975</v>
      </c>
      <c r="W2086" s="11">
        <f t="array" ref="W2086">SUM((B$3:B$265&gt;=T2086)*(C$3:C$265))/COUNTIF(B$3:B$265,"&gt;=" &amp;T2086)</f>
        <v>6.532704218871352</v>
      </c>
    </row>
    <row r="2087" spans="20:23" x14ac:dyDescent="0.25">
      <c r="T2087" s="3">
        <f t="shared" si="42"/>
        <v>2104</v>
      </c>
      <c r="U2087" s="10">
        <f t="array" ref="U2087">SUM((B$3:B$265&lt;T2087)*((C$3:C$265-V2087)^2))+SUM((B$3:B$265&gt;=T2087)*((C$3:C$265-W2087)^2))</f>
        <v>118.47710476782697</v>
      </c>
      <c r="V2087" s="11">
        <f t="array" ref="V2087">SUM((B$3:B$265&lt;T2087)*(C$3:C$265))/COUNTIF(B$3:B$265,"&lt;"&amp; T2087)</f>
        <v>5.370354261046975</v>
      </c>
      <c r="W2087" s="11">
        <f t="array" ref="W2087">SUM((B$3:B$265&gt;=T2087)*(C$3:C$265))/COUNTIF(B$3:B$265,"&gt;=" &amp;T2087)</f>
        <v>6.532704218871352</v>
      </c>
    </row>
    <row r="2088" spans="20:23" x14ac:dyDescent="0.25">
      <c r="T2088" s="3">
        <f t="shared" si="42"/>
        <v>2105</v>
      </c>
      <c r="U2088" s="10">
        <f t="array" ref="U2088">SUM((B$3:B$265&lt;T2088)*((C$3:C$265-V2088)^2))+SUM((B$3:B$265&gt;=T2088)*((C$3:C$265-W2088)^2))</f>
        <v>118.47710476782697</v>
      </c>
      <c r="V2088" s="11">
        <f t="array" ref="V2088">SUM((B$3:B$265&lt;T2088)*(C$3:C$265))/COUNTIF(B$3:B$265,"&lt;"&amp; T2088)</f>
        <v>5.370354261046975</v>
      </c>
      <c r="W2088" s="11">
        <f t="array" ref="W2088">SUM((B$3:B$265&gt;=T2088)*(C$3:C$265))/COUNTIF(B$3:B$265,"&gt;=" &amp;T2088)</f>
        <v>6.532704218871352</v>
      </c>
    </row>
    <row r="2089" spans="20:23" x14ac:dyDescent="0.25">
      <c r="T2089" s="3">
        <f t="shared" si="42"/>
        <v>2106</v>
      </c>
      <c r="U2089" s="10">
        <f t="array" ref="U2089">SUM((B$3:B$265&lt;T2089)*((C$3:C$265-V2089)^2))+SUM((B$3:B$265&gt;=T2089)*((C$3:C$265-W2089)^2))</f>
        <v>118.47710476782697</v>
      </c>
      <c r="V2089" s="11">
        <f t="array" ref="V2089">SUM((B$3:B$265&lt;T2089)*(C$3:C$265))/COUNTIF(B$3:B$265,"&lt;"&amp; T2089)</f>
        <v>5.370354261046975</v>
      </c>
      <c r="W2089" s="11">
        <f t="array" ref="W2089">SUM((B$3:B$265&gt;=T2089)*(C$3:C$265))/COUNTIF(B$3:B$265,"&gt;=" &amp;T2089)</f>
        <v>6.532704218871352</v>
      </c>
    </row>
    <row r="2090" spans="20:23" x14ac:dyDescent="0.25">
      <c r="T2090" s="3">
        <f t="shared" si="42"/>
        <v>2107</v>
      </c>
      <c r="U2090" s="10">
        <f t="array" ref="U2090">SUM((B$3:B$265&lt;T2090)*((C$3:C$265-V2090)^2))+SUM((B$3:B$265&gt;=T2090)*((C$3:C$265-W2090)^2))</f>
        <v>118.47710476782697</v>
      </c>
      <c r="V2090" s="11">
        <f t="array" ref="V2090">SUM((B$3:B$265&lt;T2090)*(C$3:C$265))/COUNTIF(B$3:B$265,"&lt;"&amp; T2090)</f>
        <v>5.370354261046975</v>
      </c>
      <c r="W2090" s="11">
        <f t="array" ref="W2090">SUM((B$3:B$265&gt;=T2090)*(C$3:C$265))/COUNTIF(B$3:B$265,"&gt;=" &amp;T2090)</f>
        <v>6.532704218871352</v>
      </c>
    </row>
    <row r="2091" spans="20:23" x14ac:dyDescent="0.25">
      <c r="T2091" s="3">
        <f t="shared" si="42"/>
        <v>2108</v>
      </c>
      <c r="U2091" s="10">
        <f t="array" ref="U2091">SUM((B$3:B$265&lt;T2091)*((C$3:C$265-V2091)^2))+SUM((B$3:B$265&gt;=T2091)*((C$3:C$265-W2091)^2))</f>
        <v>118.47710476782697</v>
      </c>
      <c r="V2091" s="11">
        <f t="array" ref="V2091">SUM((B$3:B$265&lt;T2091)*(C$3:C$265))/COUNTIF(B$3:B$265,"&lt;"&amp; T2091)</f>
        <v>5.370354261046975</v>
      </c>
      <c r="W2091" s="11">
        <f t="array" ref="W2091">SUM((B$3:B$265&gt;=T2091)*(C$3:C$265))/COUNTIF(B$3:B$265,"&gt;=" &amp;T2091)</f>
        <v>6.532704218871352</v>
      </c>
    </row>
    <row r="2092" spans="20:23" x14ac:dyDescent="0.25">
      <c r="T2092" s="3">
        <f t="shared" si="42"/>
        <v>2109</v>
      </c>
      <c r="U2092" s="10">
        <f t="array" ref="U2092">SUM((B$3:B$265&lt;T2092)*((C$3:C$265-V2092)^2))+SUM((B$3:B$265&gt;=T2092)*((C$3:C$265-W2092)^2))</f>
        <v>118.47710476782697</v>
      </c>
      <c r="V2092" s="11">
        <f t="array" ref="V2092">SUM((B$3:B$265&lt;T2092)*(C$3:C$265))/COUNTIF(B$3:B$265,"&lt;"&amp; T2092)</f>
        <v>5.370354261046975</v>
      </c>
      <c r="W2092" s="11">
        <f t="array" ref="W2092">SUM((B$3:B$265&gt;=T2092)*(C$3:C$265))/COUNTIF(B$3:B$265,"&gt;=" &amp;T2092)</f>
        <v>6.532704218871352</v>
      </c>
    </row>
    <row r="2093" spans="20:23" x14ac:dyDescent="0.25">
      <c r="T2093" s="3">
        <f t="shared" si="42"/>
        <v>2110</v>
      </c>
      <c r="U2093" s="10">
        <f t="array" ref="U2093">SUM((B$3:B$265&lt;T2093)*((C$3:C$265-V2093)^2))+SUM((B$3:B$265&gt;=T2093)*((C$3:C$265-W2093)^2))</f>
        <v>118.47710476782697</v>
      </c>
      <c r="V2093" s="11">
        <f t="array" ref="V2093">SUM((B$3:B$265&lt;T2093)*(C$3:C$265))/COUNTIF(B$3:B$265,"&lt;"&amp; T2093)</f>
        <v>5.370354261046975</v>
      </c>
      <c r="W2093" s="11">
        <f t="array" ref="W2093">SUM((B$3:B$265&gt;=T2093)*(C$3:C$265))/COUNTIF(B$3:B$265,"&gt;=" &amp;T2093)</f>
        <v>6.532704218871352</v>
      </c>
    </row>
    <row r="2094" spans="20:23" x14ac:dyDescent="0.25">
      <c r="T2094" s="3">
        <f t="shared" si="42"/>
        <v>2111</v>
      </c>
      <c r="U2094" s="10">
        <f t="array" ref="U2094">SUM((B$3:B$265&lt;T2094)*((C$3:C$265-V2094)^2))+SUM((B$3:B$265&gt;=T2094)*((C$3:C$265-W2094)^2))</f>
        <v>118.47710476782697</v>
      </c>
      <c r="V2094" s="11">
        <f t="array" ref="V2094">SUM((B$3:B$265&lt;T2094)*(C$3:C$265))/COUNTIF(B$3:B$265,"&lt;"&amp; T2094)</f>
        <v>5.370354261046975</v>
      </c>
      <c r="W2094" s="11">
        <f t="array" ref="W2094">SUM((B$3:B$265&gt;=T2094)*(C$3:C$265))/COUNTIF(B$3:B$265,"&gt;=" &amp;T2094)</f>
        <v>6.532704218871352</v>
      </c>
    </row>
    <row r="2095" spans="20:23" x14ac:dyDescent="0.25">
      <c r="T2095" s="3">
        <f t="shared" si="42"/>
        <v>2112</v>
      </c>
      <c r="U2095" s="10">
        <f t="array" ref="U2095">SUM((B$3:B$265&lt;T2095)*((C$3:C$265-V2095)^2))+SUM((B$3:B$265&gt;=T2095)*((C$3:C$265-W2095)^2))</f>
        <v>118.47710476782697</v>
      </c>
      <c r="V2095" s="11">
        <f t="array" ref="V2095">SUM((B$3:B$265&lt;T2095)*(C$3:C$265))/COUNTIF(B$3:B$265,"&lt;"&amp; T2095)</f>
        <v>5.370354261046975</v>
      </c>
      <c r="W2095" s="11">
        <f t="array" ref="W2095">SUM((B$3:B$265&gt;=T2095)*(C$3:C$265))/COUNTIF(B$3:B$265,"&gt;=" &amp;T2095)</f>
        <v>6.532704218871352</v>
      </c>
    </row>
    <row r="2096" spans="20:23" x14ac:dyDescent="0.25">
      <c r="T2096" s="3">
        <f t="shared" si="42"/>
        <v>2113</v>
      </c>
      <c r="U2096" s="10">
        <f t="array" ref="U2096">SUM((B$3:B$265&lt;T2096)*((C$3:C$265-V2096)^2))+SUM((B$3:B$265&gt;=T2096)*((C$3:C$265-W2096)^2))</f>
        <v>118.47710476782697</v>
      </c>
      <c r="V2096" s="11">
        <f t="array" ref="V2096">SUM((B$3:B$265&lt;T2096)*(C$3:C$265))/COUNTIF(B$3:B$265,"&lt;"&amp; T2096)</f>
        <v>5.370354261046975</v>
      </c>
      <c r="W2096" s="11">
        <f t="array" ref="W2096">SUM((B$3:B$265&gt;=T2096)*(C$3:C$265))/COUNTIF(B$3:B$265,"&gt;=" &amp;T2096)</f>
        <v>6.532704218871352</v>
      </c>
    </row>
    <row r="2097" spans="20:23" x14ac:dyDescent="0.25">
      <c r="T2097" s="3">
        <f t="shared" si="42"/>
        <v>2114</v>
      </c>
      <c r="U2097" s="10">
        <f t="array" ref="U2097">SUM((B$3:B$265&lt;T2097)*((C$3:C$265-V2097)^2))+SUM((B$3:B$265&gt;=T2097)*((C$3:C$265-W2097)^2))</f>
        <v>118.47710476782697</v>
      </c>
      <c r="V2097" s="11">
        <f t="array" ref="V2097">SUM((B$3:B$265&lt;T2097)*(C$3:C$265))/COUNTIF(B$3:B$265,"&lt;"&amp; T2097)</f>
        <v>5.370354261046975</v>
      </c>
      <c r="W2097" s="11">
        <f t="array" ref="W2097">SUM((B$3:B$265&gt;=T2097)*(C$3:C$265))/COUNTIF(B$3:B$265,"&gt;=" &amp;T2097)</f>
        <v>6.532704218871352</v>
      </c>
    </row>
    <row r="2098" spans="20:23" x14ac:dyDescent="0.25">
      <c r="T2098" s="3">
        <f t="shared" si="42"/>
        <v>2115</v>
      </c>
      <c r="U2098" s="10">
        <f t="array" ref="U2098">SUM((B$3:B$265&lt;T2098)*((C$3:C$265-V2098)^2))+SUM((B$3:B$265&gt;=T2098)*((C$3:C$265-W2098)^2))</f>
        <v>118.47710476782697</v>
      </c>
      <c r="V2098" s="11">
        <f t="array" ref="V2098">SUM((B$3:B$265&lt;T2098)*(C$3:C$265))/COUNTIF(B$3:B$265,"&lt;"&amp; T2098)</f>
        <v>5.370354261046975</v>
      </c>
      <c r="W2098" s="11">
        <f t="array" ref="W2098">SUM((B$3:B$265&gt;=T2098)*(C$3:C$265))/COUNTIF(B$3:B$265,"&gt;=" &amp;T2098)</f>
        <v>6.532704218871352</v>
      </c>
    </row>
    <row r="2099" spans="20:23" x14ac:dyDescent="0.25">
      <c r="T2099" s="3">
        <f t="shared" si="42"/>
        <v>2116</v>
      </c>
      <c r="U2099" s="10">
        <f t="array" ref="U2099">SUM((B$3:B$265&lt;T2099)*((C$3:C$265-V2099)^2))+SUM((B$3:B$265&gt;=T2099)*((C$3:C$265-W2099)^2))</f>
        <v>118.47710476782697</v>
      </c>
      <c r="V2099" s="11">
        <f t="array" ref="V2099">SUM((B$3:B$265&lt;T2099)*(C$3:C$265))/COUNTIF(B$3:B$265,"&lt;"&amp; T2099)</f>
        <v>5.370354261046975</v>
      </c>
      <c r="W2099" s="11">
        <f t="array" ref="W2099">SUM((B$3:B$265&gt;=T2099)*(C$3:C$265))/COUNTIF(B$3:B$265,"&gt;=" &amp;T2099)</f>
        <v>6.532704218871352</v>
      </c>
    </row>
    <row r="2100" spans="20:23" x14ac:dyDescent="0.25">
      <c r="T2100" s="3">
        <f t="shared" si="42"/>
        <v>2117</v>
      </c>
      <c r="U2100" s="10">
        <f t="array" ref="U2100">SUM((B$3:B$265&lt;T2100)*((C$3:C$265-V2100)^2))+SUM((B$3:B$265&gt;=T2100)*((C$3:C$265-W2100)^2))</f>
        <v>118.47710476782697</v>
      </c>
      <c r="V2100" s="11">
        <f t="array" ref="V2100">SUM((B$3:B$265&lt;T2100)*(C$3:C$265))/COUNTIF(B$3:B$265,"&lt;"&amp; T2100)</f>
        <v>5.370354261046975</v>
      </c>
      <c r="W2100" s="11">
        <f t="array" ref="W2100">SUM((B$3:B$265&gt;=T2100)*(C$3:C$265))/COUNTIF(B$3:B$265,"&gt;=" &amp;T2100)</f>
        <v>6.532704218871352</v>
      </c>
    </row>
    <row r="2101" spans="20:23" x14ac:dyDescent="0.25">
      <c r="T2101" s="3">
        <f t="shared" si="42"/>
        <v>2118</v>
      </c>
      <c r="U2101" s="10">
        <f t="array" ref="U2101">SUM((B$3:B$265&lt;T2101)*((C$3:C$265-V2101)^2))+SUM((B$3:B$265&gt;=T2101)*((C$3:C$265-W2101)^2))</f>
        <v>118.47710476782697</v>
      </c>
      <c r="V2101" s="11">
        <f t="array" ref="V2101">SUM((B$3:B$265&lt;T2101)*(C$3:C$265))/COUNTIF(B$3:B$265,"&lt;"&amp; T2101)</f>
        <v>5.370354261046975</v>
      </c>
      <c r="W2101" s="11">
        <f t="array" ref="W2101">SUM((B$3:B$265&gt;=T2101)*(C$3:C$265))/COUNTIF(B$3:B$265,"&gt;=" &amp;T2101)</f>
        <v>6.532704218871352</v>
      </c>
    </row>
    <row r="2102" spans="20:23" x14ac:dyDescent="0.25">
      <c r="T2102" s="3">
        <f t="shared" si="42"/>
        <v>2119</v>
      </c>
      <c r="U2102" s="10">
        <f t="array" ref="U2102">SUM((B$3:B$265&lt;T2102)*((C$3:C$265-V2102)^2))+SUM((B$3:B$265&gt;=T2102)*((C$3:C$265-W2102)^2))</f>
        <v>118.47710476782697</v>
      </c>
      <c r="V2102" s="11">
        <f t="array" ref="V2102">SUM((B$3:B$265&lt;T2102)*(C$3:C$265))/COUNTIF(B$3:B$265,"&lt;"&amp; T2102)</f>
        <v>5.370354261046975</v>
      </c>
      <c r="W2102" s="11">
        <f t="array" ref="W2102">SUM((B$3:B$265&gt;=T2102)*(C$3:C$265))/COUNTIF(B$3:B$265,"&gt;=" &amp;T2102)</f>
        <v>6.532704218871352</v>
      </c>
    </row>
    <row r="2103" spans="20:23" x14ac:dyDescent="0.25">
      <c r="T2103" s="3">
        <f t="shared" si="42"/>
        <v>2120</v>
      </c>
      <c r="U2103" s="10">
        <f t="array" ref="U2103">SUM((B$3:B$265&lt;T2103)*((C$3:C$265-V2103)^2))+SUM((B$3:B$265&gt;=T2103)*((C$3:C$265-W2103)^2))</f>
        <v>118.47710476782697</v>
      </c>
      <c r="V2103" s="11">
        <f t="array" ref="V2103">SUM((B$3:B$265&lt;T2103)*(C$3:C$265))/COUNTIF(B$3:B$265,"&lt;"&amp; T2103)</f>
        <v>5.370354261046975</v>
      </c>
      <c r="W2103" s="11">
        <f t="array" ref="W2103">SUM((B$3:B$265&gt;=T2103)*(C$3:C$265))/COUNTIF(B$3:B$265,"&gt;=" &amp;T2103)</f>
        <v>6.532704218871352</v>
      </c>
    </row>
    <row r="2104" spans="20:23" x14ac:dyDescent="0.25">
      <c r="T2104" s="3">
        <f t="shared" si="42"/>
        <v>2121</v>
      </c>
      <c r="U2104" s="10">
        <f t="array" ref="U2104">SUM((B$3:B$265&lt;T2104)*((C$3:C$265-V2104)^2))+SUM((B$3:B$265&gt;=T2104)*((C$3:C$265-W2104)^2))</f>
        <v>118.47710476782697</v>
      </c>
      <c r="V2104" s="11">
        <f t="array" ref="V2104">SUM((B$3:B$265&lt;T2104)*(C$3:C$265))/COUNTIF(B$3:B$265,"&lt;"&amp; T2104)</f>
        <v>5.370354261046975</v>
      </c>
      <c r="W2104" s="11">
        <f t="array" ref="W2104">SUM((B$3:B$265&gt;=T2104)*(C$3:C$265))/COUNTIF(B$3:B$265,"&gt;=" &amp;T2104)</f>
        <v>6.532704218871352</v>
      </c>
    </row>
    <row r="2105" spans="20:23" x14ac:dyDescent="0.25">
      <c r="T2105" s="3">
        <f t="shared" si="42"/>
        <v>2122</v>
      </c>
      <c r="U2105" s="10">
        <f t="array" ref="U2105">SUM((B$3:B$265&lt;T2105)*((C$3:C$265-V2105)^2))+SUM((B$3:B$265&gt;=T2105)*((C$3:C$265-W2105)^2))</f>
        <v>118.47710476782697</v>
      </c>
      <c r="V2105" s="11">
        <f t="array" ref="V2105">SUM((B$3:B$265&lt;T2105)*(C$3:C$265))/COUNTIF(B$3:B$265,"&lt;"&amp; T2105)</f>
        <v>5.370354261046975</v>
      </c>
      <c r="W2105" s="11">
        <f t="array" ref="W2105">SUM((B$3:B$265&gt;=T2105)*(C$3:C$265))/COUNTIF(B$3:B$265,"&gt;=" &amp;T2105)</f>
        <v>6.532704218871352</v>
      </c>
    </row>
    <row r="2106" spans="20:23" x14ac:dyDescent="0.25">
      <c r="T2106" s="3">
        <f t="shared" si="42"/>
        <v>2123</v>
      </c>
      <c r="U2106" s="10">
        <f t="array" ref="U2106">SUM((B$3:B$265&lt;T2106)*((C$3:C$265-V2106)^2))+SUM((B$3:B$265&gt;=T2106)*((C$3:C$265-W2106)^2))</f>
        <v>118.47710476782697</v>
      </c>
      <c r="V2106" s="11">
        <f t="array" ref="V2106">SUM((B$3:B$265&lt;T2106)*(C$3:C$265))/COUNTIF(B$3:B$265,"&lt;"&amp; T2106)</f>
        <v>5.370354261046975</v>
      </c>
      <c r="W2106" s="11">
        <f t="array" ref="W2106">SUM((B$3:B$265&gt;=T2106)*(C$3:C$265))/COUNTIF(B$3:B$265,"&gt;=" &amp;T2106)</f>
        <v>6.532704218871352</v>
      </c>
    </row>
    <row r="2107" spans="20:23" x14ac:dyDescent="0.25">
      <c r="T2107" s="3">
        <f t="shared" si="42"/>
        <v>2124</v>
      </c>
      <c r="U2107" s="10">
        <f t="array" ref="U2107">SUM((B$3:B$265&lt;T2107)*((C$3:C$265-V2107)^2))+SUM((B$3:B$265&gt;=T2107)*((C$3:C$265-W2107)^2))</f>
        <v>118.47710476782697</v>
      </c>
      <c r="V2107" s="11">
        <f t="array" ref="V2107">SUM((B$3:B$265&lt;T2107)*(C$3:C$265))/COUNTIF(B$3:B$265,"&lt;"&amp; T2107)</f>
        <v>5.370354261046975</v>
      </c>
      <c r="W2107" s="11">
        <f t="array" ref="W2107">SUM((B$3:B$265&gt;=T2107)*(C$3:C$265))/COUNTIF(B$3:B$265,"&gt;=" &amp;T2107)</f>
        <v>6.532704218871352</v>
      </c>
    </row>
    <row r="2108" spans="20:23" x14ac:dyDescent="0.25">
      <c r="T2108" s="3">
        <f t="shared" si="42"/>
        <v>2125</v>
      </c>
      <c r="U2108" s="10">
        <f t="array" ref="U2108">SUM((B$3:B$265&lt;T2108)*((C$3:C$265-V2108)^2))+SUM((B$3:B$265&gt;=T2108)*((C$3:C$265-W2108)^2))</f>
        <v>118.47710476782697</v>
      </c>
      <c r="V2108" s="11">
        <f t="array" ref="V2108">SUM((B$3:B$265&lt;T2108)*(C$3:C$265))/COUNTIF(B$3:B$265,"&lt;"&amp; T2108)</f>
        <v>5.370354261046975</v>
      </c>
      <c r="W2108" s="11">
        <f t="array" ref="W2108">SUM((B$3:B$265&gt;=T2108)*(C$3:C$265))/COUNTIF(B$3:B$265,"&gt;=" &amp;T2108)</f>
        <v>6.532704218871352</v>
      </c>
    </row>
    <row r="2109" spans="20:23" x14ac:dyDescent="0.25">
      <c r="T2109" s="3">
        <f t="shared" si="42"/>
        <v>2126</v>
      </c>
      <c r="U2109" s="10">
        <f t="array" ref="U2109">SUM((B$3:B$265&lt;T2109)*((C$3:C$265-V2109)^2))+SUM((B$3:B$265&gt;=T2109)*((C$3:C$265-W2109)^2))</f>
        <v>118.47710476782697</v>
      </c>
      <c r="V2109" s="11">
        <f t="array" ref="V2109">SUM((B$3:B$265&lt;T2109)*(C$3:C$265))/COUNTIF(B$3:B$265,"&lt;"&amp; T2109)</f>
        <v>5.370354261046975</v>
      </c>
      <c r="W2109" s="11">
        <f t="array" ref="W2109">SUM((B$3:B$265&gt;=T2109)*(C$3:C$265))/COUNTIF(B$3:B$265,"&gt;=" &amp;T2109)</f>
        <v>6.532704218871352</v>
      </c>
    </row>
    <row r="2110" spans="20:23" x14ac:dyDescent="0.25">
      <c r="T2110" s="3">
        <f t="shared" si="42"/>
        <v>2127</v>
      </c>
      <c r="U2110" s="10">
        <f t="array" ref="U2110">SUM((B$3:B$265&lt;T2110)*((C$3:C$265-V2110)^2))+SUM((B$3:B$265&gt;=T2110)*((C$3:C$265-W2110)^2))</f>
        <v>118.47710476782697</v>
      </c>
      <c r="V2110" s="11">
        <f t="array" ref="V2110">SUM((B$3:B$265&lt;T2110)*(C$3:C$265))/COUNTIF(B$3:B$265,"&lt;"&amp; T2110)</f>
        <v>5.370354261046975</v>
      </c>
      <c r="W2110" s="11">
        <f t="array" ref="W2110">SUM((B$3:B$265&gt;=T2110)*(C$3:C$265))/COUNTIF(B$3:B$265,"&gt;=" &amp;T2110)</f>
        <v>6.532704218871352</v>
      </c>
    </row>
    <row r="2111" spans="20:23" x14ac:dyDescent="0.25">
      <c r="T2111" s="3">
        <f t="shared" si="42"/>
        <v>2128</v>
      </c>
      <c r="U2111" s="10">
        <f t="array" ref="U2111">SUM((B$3:B$265&lt;T2111)*((C$3:C$265-V2111)^2))+SUM((B$3:B$265&gt;=T2111)*((C$3:C$265-W2111)^2))</f>
        <v>118.47710476782697</v>
      </c>
      <c r="V2111" s="11">
        <f t="array" ref="V2111">SUM((B$3:B$265&lt;T2111)*(C$3:C$265))/COUNTIF(B$3:B$265,"&lt;"&amp; T2111)</f>
        <v>5.370354261046975</v>
      </c>
      <c r="W2111" s="11">
        <f t="array" ref="W2111">SUM((B$3:B$265&gt;=T2111)*(C$3:C$265))/COUNTIF(B$3:B$265,"&gt;=" &amp;T2111)</f>
        <v>6.532704218871352</v>
      </c>
    </row>
    <row r="2112" spans="20:23" x14ac:dyDescent="0.25">
      <c r="T2112" s="3">
        <f t="shared" si="42"/>
        <v>2129</v>
      </c>
      <c r="U2112" s="10">
        <f t="array" ref="U2112">SUM((B$3:B$265&lt;T2112)*((C$3:C$265-V2112)^2))+SUM((B$3:B$265&gt;=T2112)*((C$3:C$265-W2112)^2))</f>
        <v>117.69174106570512</v>
      </c>
      <c r="V2112" s="11">
        <f t="array" ref="V2112">SUM((B$3:B$265&lt;T2112)*(C$3:C$265))/COUNTIF(B$3:B$265,"&lt;"&amp; T2112)</f>
        <v>5.3721398902978414</v>
      </c>
      <c r="W2112" s="11">
        <f t="array" ref="W2112">SUM((B$3:B$265&gt;=T2112)*(C$3:C$265))/COUNTIF(B$3:B$265,"&gt;=" &amp;T2112)</f>
        <v>6.5400316838409909</v>
      </c>
    </row>
    <row r="2113" spans="20:23" x14ac:dyDescent="0.25">
      <c r="T2113" s="3">
        <f t="shared" si="42"/>
        <v>2130</v>
      </c>
      <c r="U2113" s="10">
        <f t="array" ref="U2113">SUM((B$3:B$265&lt;T2113)*((C$3:C$265-V2113)^2))+SUM((B$3:B$265&gt;=T2113)*((C$3:C$265-W2113)^2))</f>
        <v>120.26835061898328</v>
      </c>
      <c r="V2113" s="11">
        <f t="array" ref="V2113">SUM((B$3:B$265&lt;T2113)*(C$3:C$265))/COUNTIF(B$3:B$265,"&lt;"&amp; T2113)</f>
        <v>5.3843476855228802</v>
      </c>
      <c r="W2113" s="11">
        <f t="array" ref="W2113">SUM((B$3:B$265&gt;=T2113)*(C$3:C$265))/COUNTIF(B$3:B$265,"&gt;=" &amp;T2113)</f>
        <v>6.5357656213995607</v>
      </c>
    </row>
    <row r="2114" spans="20:23" x14ac:dyDescent="0.25">
      <c r="T2114" s="3">
        <f t="shared" si="42"/>
        <v>2131</v>
      </c>
      <c r="U2114" s="10">
        <f t="array" ref="U2114">SUM((B$3:B$265&lt;T2114)*((C$3:C$265-V2114)^2))+SUM((B$3:B$265&gt;=T2114)*((C$3:C$265-W2114)^2))</f>
        <v>120.80238282978425</v>
      </c>
      <c r="V2114" s="11">
        <f t="array" ref="V2114">SUM((B$3:B$265&lt;T2114)*(C$3:C$265))/COUNTIF(B$3:B$265,"&lt;"&amp; T2114)</f>
        <v>5.3901338119913227</v>
      </c>
      <c r="W2114" s="11">
        <f t="array" ref="W2114">SUM((B$3:B$265&gt;=T2114)*(C$3:C$265))/COUNTIF(B$3:B$265,"&gt;=" &amp;T2114)</f>
        <v>6.5385409078247223</v>
      </c>
    </row>
    <row r="2115" spans="20:23" x14ac:dyDescent="0.25">
      <c r="T2115" s="3">
        <f t="shared" si="42"/>
        <v>2132</v>
      </c>
      <c r="U2115" s="10">
        <f t="array" ref="U2115">SUM((B$3:B$265&lt;T2115)*((C$3:C$265-V2115)^2))+SUM((B$3:B$265&gt;=T2115)*((C$3:C$265-W2115)^2))</f>
        <v>120.80238282978425</v>
      </c>
      <c r="V2115" s="11">
        <f t="array" ref="V2115">SUM((B$3:B$265&lt;T2115)*(C$3:C$265))/COUNTIF(B$3:B$265,"&lt;"&amp; T2115)</f>
        <v>5.3901338119913227</v>
      </c>
      <c r="W2115" s="11">
        <f t="array" ref="W2115">SUM((B$3:B$265&gt;=T2115)*(C$3:C$265))/COUNTIF(B$3:B$265,"&gt;=" &amp;T2115)</f>
        <v>6.5385409078247223</v>
      </c>
    </row>
    <row r="2116" spans="20:23" x14ac:dyDescent="0.25">
      <c r="T2116" s="3">
        <f t="shared" si="42"/>
        <v>2133</v>
      </c>
      <c r="U2116" s="10">
        <f t="array" ref="U2116">SUM((B$3:B$265&lt;T2116)*((C$3:C$265-V2116)^2))+SUM((B$3:B$265&gt;=T2116)*((C$3:C$265-W2116)^2))</f>
        <v>120.80238282978425</v>
      </c>
      <c r="V2116" s="11">
        <f t="array" ref="V2116">SUM((B$3:B$265&lt;T2116)*(C$3:C$265))/COUNTIF(B$3:B$265,"&lt;"&amp; T2116)</f>
        <v>5.3901338119913227</v>
      </c>
      <c r="W2116" s="11">
        <f t="array" ref="W2116">SUM((B$3:B$265&gt;=T2116)*(C$3:C$265))/COUNTIF(B$3:B$265,"&gt;=" &amp;T2116)</f>
        <v>6.5385409078247223</v>
      </c>
    </row>
    <row r="2117" spans="20:23" x14ac:dyDescent="0.25">
      <c r="T2117" s="3">
        <f t="shared" ref="T2117:T2180" si="43">T2116+1</f>
        <v>2134</v>
      </c>
      <c r="U2117" s="10">
        <f t="array" ref="U2117">SUM((B$3:B$265&lt;T2117)*((C$3:C$265-V2117)^2))+SUM((B$3:B$265&gt;=T2117)*((C$3:C$265-W2117)^2))</f>
        <v>121.76949234994311</v>
      </c>
      <c r="V2117" s="11">
        <f t="array" ref="V2117">SUM((B$3:B$265&lt;T2117)*(C$3:C$265))/COUNTIF(B$3:B$265,"&lt;"&amp; T2117)</f>
        <v>5.3972148587541184</v>
      </c>
      <c r="W2117" s="11">
        <f t="array" ref="W2117">SUM((B$3:B$265&gt;=T2117)*(C$3:C$265))/COUNTIF(B$3:B$265,"&gt;=" &amp;T2117)</f>
        <v>6.5397702480073381</v>
      </c>
    </row>
    <row r="2118" spans="20:23" x14ac:dyDescent="0.25">
      <c r="T2118" s="3">
        <f t="shared" si="43"/>
        <v>2135</v>
      </c>
      <c r="U2118" s="10">
        <f t="array" ref="U2118">SUM((B$3:B$265&lt;T2118)*((C$3:C$265-V2118)^2))+SUM((B$3:B$265&gt;=T2118)*((C$3:C$265-W2118)^2))</f>
        <v>121.76949234994311</v>
      </c>
      <c r="V2118" s="11">
        <f t="array" ref="V2118">SUM((B$3:B$265&lt;T2118)*(C$3:C$265))/COUNTIF(B$3:B$265,"&lt;"&amp; T2118)</f>
        <v>5.3972148587541184</v>
      </c>
      <c r="W2118" s="11">
        <f t="array" ref="W2118">SUM((B$3:B$265&gt;=T2118)*(C$3:C$265))/COUNTIF(B$3:B$265,"&gt;=" &amp;T2118)</f>
        <v>6.5397702480073381</v>
      </c>
    </row>
    <row r="2119" spans="20:23" x14ac:dyDescent="0.25">
      <c r="T2119" s="3">
        <f t="shared" si="43"/>
        <v>2136</v>
      </c>
      <c r="U2119" s="10">
        <f t="array" ref="U2119">SUM((B$3:B$265&lt;T2119)*((C$3:C$265-V2119)^2))+SUM((B$3:B$265&gt;=T2119)*((C$3:C$265-W2119)^2))</f>
        <v>121.76949234994311</v>
      </c>
      <c r="V2119" s="11">
        <f t="array" ref="V2119">SUM((B$3:B$265&lt;T2119)*(C$3:C$265))/COUNTIF(B$3:B$265,"&lt;"&amp; T2119)</f>
        <v>5.3972148587541184</v>
      </c>
      <c r="W2119" s="11">
        <f t="array" ref="W2119">SUM((B$3:B$265&gt;=T2119)*(C$3:C$265))/COUNTIF(B$3:B$265,"&gt;=" &amp;T2119)</f>
        <v>6.5397702480073381</v>
      </c>
    </row>
    <row r="2120" spans="20:23" x14ac:dyDescent="0.25">
      <c r="T2120" s="3">
        <f t="shared" si="43"/>
        <v>2137</v>
      </c>
      <c r="U2120" s="10">
        <f t="array" ref="U2120">SUM((B$3:B$265&lt;T2120)*((C$3:C$265-V2120)^2))+SUM((B$3:B$265&gt;=T2120)*((C$3:C$265-W2120)^2))</f>
        <v>121.76949234994311</v>
      </c>
      <c r="V2120" s="11">
        <f t="array" ref="V2120">SUM((B$3:B$265&lt;T2120)*(C$3:C$265))/COUNTIF(B$3:B$265,"&lt;"&amp; T2120)</f>
        <v>5.3972148587541184</v>
      </c>
      <c r="W2120" s="11">
        <f t="array" ref="W2120">SUM((B$3:B$265&gt;=T2120)*(C$3:C$265))/COUNTIF(B$3:B$265,"&gt;=" &amp;T2120)</f>
        <v>6.5397702480073381</v>
      </c>
    </row>
    <row r="2121" spans="20:23" x14ac:dyDescent="0.25">
      <c r="T2121" s="3">
        <f t="shared" si="43"/>
        <v>2138</v>
      </c>
      <c r="U2121" s="10">
        <f t="array" ref="U2121">SUM((B$3:B$265&lt;T2121)*((C$3:C$265-V2121)^2))+SUM((B$3:B$265&gt;=T2121)*((C$3:C$265-W2121)^2))</f>
        <v>121.76949234994311</v>
      </c>
      <c r="V2121" s="11">
        <f t="array" ref="V2121">SUM((B$3:B$265&lt;T2121)*(C$3:C$265))/COUNTIF(B$3:B$265,"&lt;"&amp; T2121)</f>
        <v>5.3972148587541184</v>
      </c>
      <c r="W2121" s="11">
        <f t="array" ref="W2121">SUM((B$3:B$265&gt;=T2121)*(C$3:C$265))/COUNTIF(B$3:B$265,"&gt;=" &amp;T2121)</f>
        <v>6.5397702480073381</v>
      </c>
    </row>
    <row r="2122" spans="20:23" x14ac:dyDescent="0.25">
      <c r="T2122" s="3">
        <f t="shared" si="43"/>
        <v>2139</v>
      </c>
      <c r="U2122" s="10">
        <f t="array" ref="U2122">SUM((B$3:B$265&lt;T2122)*((C$3:C$265-V2122)^2))+SUM((B$3:B$265&gt;=T2122)*((C$3:C$265-W2122)^2))</f>
        <v>121.76949234994311</v>
      </c>
      <c r="V2122" s="11">
        <f t="array" ref="V2122">SUM((B$3:B$265&lt;T2122)*(C$3:C$265))/COUNTIF(B$3:B$265,"&lt;"&amp; T2122)</f>
        <v>5.3972148587541184</v>
      </c>
      <c r="W2122" s="11">
        <f t="array" ref="W2122">SUM((B$3:B$265&gt;=T2122)*(C$3:C$265))/COUNTIF(B$3:B$265,"&gt;=" &amp;T2122)</f>
        <v>6.5397702480073381</v>
      </c>
    </row>
    <row r="2123" spans="20:23" x14ac:dyDescent="0.25">
      <c r="T2123" s="3">
        <f t="shared" si="43"/>
        <v>2140</v>
      </c>
      <c r="U2123" s="10">
        <f t="array" ref="U2123">SUM((B$3:B$265&lt;T2123)*((C$3:C$265-V2123)^2))+SUM((B$3:B$265&gt;=T2123)*((C$3:C$265-W2123)^2))</f>
        <v>121.76949234994311</v>
      </c>
      <c r="V2123" s="11">
        <f t="array" ref="V2123">SUM((B$3:B$265&lt;T2123)*(C$3:C$265))/COUNTIF(B$3:B$265,"&lt;"&amp; T2123)</f>
        <v>5.3972148587541184</v>
      </c>
      <c r="W2123" s="11">
        <f t="array" ref="W2123">SUM((B$3:B$265&gt;=T2123)*(C$3:C$265))/COUNTIF(B$3:B$265,"&gt;=" &amp;T2123)</f>
        <v>6.5397702480073381</v>
      </c>
    </row>
    <row r="2124" spans="20:23" x14ac:dyDescent="0.25">
      <c r="T2124" s="3">
        <f t="shared" si="43"/>
        <v>2141</v>
      </c>
      <c r="U2124" s="10">
        <f t="array" ref="U2124">SUM((B$3:B$265&lt;T2124)*((C$3:C$265-V2124)^2))+SUM((B$3:B$265&gt;=T2124)*((C$3:C$265-W2124)^2))</f>
        <v>121.59185139140669</v>
      </c>
      <c r="V2124" s="11">
        <f t="array" ref="V2124">SUM((B$3:B$265&lt;T2124)*(C$3:C$265))/COUNTIF(B$3:B$265,"&lt;"&amp; T2124)</f>
        <v>5.4007064757649683</v>
      </c>
      <c r="W2124" s="11">
        <f t="array" ref="W2124">SUM((B$3:B$265&gt;=T2124)*(C$3:C$265))/COUNTIF(B$3:B$265,"&gt;=" &amp;T2124)</f>
        <v>6.5451152544016571</v>
      </c>
    </row>
    <row r="2125" spans="20:23" x14ac:dyDescent="0.25">
      <c r="T2125" s="3">
        <f t="shared" si="43"/>
        <v>2142</v>
      </c>
      <c r="U2125" s="10">
        <f t="array" ref="U2125">SUM((B$3:B$265&lt;T2125)*((C$3:C$265-V2125)^2))+SUM((B$3:B$265&gt;=T2125)*((C$3:C$265-W2125)^2))</f>
        <v>121.59185139140669</v>
      </c>
      <c r="V2125" s="11">
        <f t="array" ref="V2125">SUM((B$3:B$265&lt;T2125)*(C$3:C$265))/COUNTIF(B$3:B$265,"&lt;"&amp; T2125)</f>
        <v>5.4007064757649683</v>
      </c>
      <c r="W2125" s="11">
        <f t="array" ref="W2125">SUM((B$3:B$265&gt;=T2125)*(C$3:C$265))/COUNTIF(B$3:B$265,"&gt;=" &amp;T2125)</f>
        <v>6.5451152544016571</v>
      </c>
    </row>
    <row r="2126" spans="20:23" x14ac:dyDescent="0.25">
      <c r="T2126" s="3">
        <f t="shared" si="43"/>
        <v>2143</v>
      </c>
      <c r="U2126" s="10">
        <f t="array" ref="U2126">SUM((B$3:B$265&lt;T2126)*((C$3:C$265-V2126)^2))+SUM((B$3:B$265&gt;=T2126)*((C$3:C$265-W2126)^2))</f>
        <v>121.59185139140669</v>
      </c>
      <c r="V2126" s="11">
        <f t="array" ref="V2126">SUM((B$3:B$265&lt;T2126)*(C$3:C$265))/COUNTIF(B$3:B$265,"&lt;"&amp; T2126)</f>
        <v>5.4007064757649683</v>
      </c>
      <c r="W2126" s="11">
        <f t="array" ref="W2126">SUM((B$3:B$265&gt;=T2126)*(C$3:C$265))/COUNTIF(B$3:B$265,"&gt;=" &amp;T2126)</f>
        <v>6.5451152544016571</v>
      </c>
    </row>
    <row r="2127" spans="20:23" x14ac:dyDescent="0.25">
      <c r="T2127" s="3">
        <f t="shared" si="43"/>
        <v>2144</v>
      </c>
      <c r="U2127" s="10">
        <f t="array" ref="U2127">SUM((B$3:B$265&lt;T2127)*((C$3:C$265-V2127)^2))+SUM((B$3:B$265&gt;=T2127)*((C$3:C$265-W2127)^2))</f>
        <v>121.59185139140669</v>
      </c>
      <c r="V2127" s="11">
        <f t="array" ref="V2127">SUM((B$3:B$265&lt;T2127)*(C$3:C$265))/COUNTIF(B$3:B$265,"&lt;"&amp; T2127)</f>
        <v>5.4007064757649683</v>
      </c>
      <c r="W2127" s="11">
        <f t="array" ref="W2127">SUM((B$3:B$265&gt;=T2127)*(C$3:C$265))/COUNTIF(B$3:B$265,"&gt;=" &amp;T2127)</f>
        <v>6.5451152544016571</v>
      </c>
    </row>
    <row r="2128" spans="20:23" x14ac:dyDescent="0.25">
      <c r="T2128" s="3">
        <f t="shared" si="43"/>
        <v>2145</v>
      </c>
      <c r="U2128" s="10">
        <f t="array" ref="U2128">SUM((B$3:B$265&lt;T2128)*((C$3:C$265-V2128)^2))+SUM((B$3:B$265&gt;=T2128)*((C$3:C$265-W2128)^2))</f>
        <v>121.59185139140669</v>
      </c>
      <c r="V2128" s="11">
        <f t="array" ref="V2128">SUM((B$3:B$265&lt;T2128)*(C$3:C$265))/COUNTIF(B$3:B$265,"&lt;"&amp; T2128)</f>
        <v>5.4007064757649683</v>
      </c>
      <c r="W2128" s="11">
        <f t="array" ref="W2128">SUM((B$3:B$265&gt;=T2128)*(C$3:C$265))/COUNTIF(B$3:B$265,"&gt;=" &amp;T2128)</f>
        <v>6.5451152544016571</v>
      </c>
    </row>
    <row r="2129" spans="20:23" x14ac:dyDescent="0.25">
      <c r="T2129" s="3">
        <f t="shared" si="43"/>
        <v>2146</v>
      </c>
      <c r="U2129" s="10">
        <f t="array" ref="U2129">SUM((B$3:B$265&lt;T2129)*((C$3:C$265-V2129)^2))+SUM((B$3:B$265&gt;=T2129)*((C$3:C$265-W2129)^2))</f>
        <v>121.59185139140669</v>
      </c>
      <c r="V2129" s="11">
        <f t="array" ref="V2129">SUM((B$3:B$265&lt;T2129)*(C$3:C$265))/COUNTIF(B$3:B$265,"&lt;"&amp; T2129)</f>
        <v>5.4007064757649683</v>
      </c>
      <c r="W2129" s="11">
        <f t="array" ref="W2129">SUM((B$3:B$265&gt;=T2129)*(C$3:C$265))/COUNTIF(B$3:B$265,"&gt;=" &amp;T2129)</f>
        <v>6.5451152544016571</v>
      </c>
    </row>
    <row r="2130" spans="20:23" x14ac:dyDescent="0.25">
      <c r="T2130" s="3">
        <f t="shared" si="43"/>
        <v>2147</v>
      </c>
      <c r="U2130" s="10">
        <f t="array" ref="U2130">SUM((B$3:B$265&lt;T2130)*((C$3:C$265-V2130)^2))+SUM((B$3:B$265&gt;=T2130)*((C$3:C$265-W2130)^2))</f>
        <v>121.59185139140669</v>
      </c>
      <c r="V2130" s="11">
        <f t="array" ref="V2130">SUM((B$3:B$265&lt;T2130)*(C$3:C$265))/COUNTIF(B$3:B$265,"&lt;"&amp; T2130)</f>
        <v>5.4007064757649683</v>
      </c>
      <c r="W2130" s="11">
        <f t="array" ref="W2130">SUM((B$3:B$265&gt;=T2130)*(C$3:C$265))/COUNTIF(B$3:B$265,"&gt;=" &amp;T2130)</f>
        <v>6.5451152544016571</v>
      </c>
    </row>
    <row r="2131" spans="20:23" x14ac:dyDescent="0.25">
      <c r="T2131" s="3">
        <f t="shared" si="43"/>
        <v>2148</v>
      </c>
      <c r="U2131" s="10">
        <f t="array" ref="U2131">SUM((B$3:B$265&lt;T2131)*((C$3:C$265-V2131)^2))+SUM((B$3:B$265&gt;=T2131)*((C$3:C$265-W2131)^2))</f>
        <v>121.59185139140669</v>
      </c>
      <c r="V2131" s="11">
        <f t="array" ref="V2131">SUM((B$3:B$265&lt;T2131)*(C$3:C$265))/COUNTIF(B$3:B$265,"&lt;"&amp; T2131)</f>
        <v>5.4007064757649683</v>
      </c>
      <c r="W2131" s="11">
        <f t="array" ref="W2131">SUM((B$3:B$265&gt;=T2131)*(C$3:C$265))/COUNTIF(B$3:B$265,"&gt;=" &amp;T2131)</f>
        <v>6.5451152544016571</v>
      </c>
    </row>
    <row r="2132" spans="20:23" x14ac:dyDescent="0.25">
      <c r="T2132" s="3">
        <f t="shared" si="43"/>
        <v>2149</v>
      </c>
      <c r="U2132" s="10">
        <f t="array" ref="U2132">SUM((B$3:B$265&lt;T2132)*((C$3:C$265-V2132)^2))+SUM((B$3:B$265&gt;=T2132)*((C$3:C$265-W2132)^2))</f>
        <v>121.59185139140669</v>
      </c>
      <c r="V2132" s="11">
        <f t="array" ref="V2132">SUM((B$3:B$265&lt;T2132)*(C$3:C$265))/COUNTIF(B$3:B$265,"&lt;"&amp; T2132)</f>
        <v>5.4007064757649683</v>
      </c>
      <c r="W2132" s="11">
        <f t="array" ref="W2132">SUM((B$3:B$265&gt;=T2132)*(C$3:C$265))/COUNTIF(B$3:B$265,"&gt;=" &amp;T2132)</f>
        <v>6.5451152544016571</v>
      </c>
    </row>
    <row r="2133" spans="20:23" x14ac:dyDescent="0.25">
      <c r="T2133" s="3">
        <f t="shared" si="43"/>
        <v>2150</v>
      </c>
      <c r="U2133" s="10">
        <f t="array" ref="U2133">SUM((B$3:B$265&lt;T2133)*((C$3:C$265-V2133)^2))+SUM((B$3:B$265&gt;=T2133)*((C$3:C$265-W2133)^2))</f>
        <v>121.59185139140669</v>
      </c>
      <c r="V2133" s="11">
        <f t="array" ref="V2133">SUM((B$3:B$265&lt;T2133)*(C$3:C$265))/COUNTIF(B$3:B$265,"&lt;"&amp; T2133)</f>
        <v>5.4007064757649683</v>
      </c>
      <c r="W2133" s="11">
        <f t="array" ref="W2133">SUM((B$3:B$265&gt;=T2133)*(C$3:C$265))/COUNTIF(B$3:B$265,"&gt;=" &amp;T2133)</f>
        <v>6.5451152544016571</v>
      </c>
    </row>
    <row r="2134" spans="20:23" x14ac:dyDescent="0.25">
      <c r="T2134" s="3">
        <f t="shared" si="43"/>
        <v>2151</v>
      </c>
      <c r="U2134" s="10">
        <f t="array" ref="U2134">SUM((B$3:B$265&lt;T2134)*((C$3:C$265-V2134)^2))+SUM((B$3:B$265&gt;=T2134)*((C$3:C$265-W2134)^2))</f>
        <v>121.59185139140669</v>
      </c>
      <c r="V2134" s="11">
        <f t="array" ref="V2134">SUM((B$3:B$265&lt;T2134)*(C$3:C$265))/COUNTIF(B$3:B$265,"&lt;"&amp; T2134)</f>
        <v>5.4007064757649683</v>
      </c>
      <c r="W2134" s="11">
        <f t="array" ref="W2134">SUM((B$3:B$265&gt;=T2134)*(C$3:C$265))/COUNTIF(B$3:B$265,"&gt;=" &amp;T2134)</f>
        <v>6.5451152544016571</v>
      </c>
    </row>
    <row r="2135" spans="20:23" x14ac:dyDescent="0.25">
      <c r="T2135" s="3">
        <f t="shared" si="43"/>
        <v>2152</v>
      </c>
      <c r="U2135" s="10">
        <f t="array" ref="U2135">SUM((B$3:B$265&lt;T2135)*((C$3:C$265-V2135)^2))+SUM((B$3:B$265&gt;=T2135)*((C$3:C$265-W2135)^2))</f>
        <v>121.59185139140669</v>
      </c>
      <c r="V2135" s="11">
        <f t="array" ref="V2135">SUM((B$3:B$265&lt;T2135)*(C$3:C$265))/COUNTIF(B$3:B$265,"&lt;"&amp; T2135)</f>
        <v>5.4007064757649683</v>
      </c>
      <c r="W2135" s="11">
        <f t="array" ref="W2135">SUM((B$3:B$265&gt;=T2135)*(C$3:C$265))/COUNTIF(B$3:B$265,"&gt;=" &amp;T2135)</f>
        <v>6.5451152544016571</v>
      </c>
    </row>
    <row r="2136" spans="20:23" x14ac:dyDescent="0.25">
      <c r="T2136" s="3">
        <f t="shared" si="43"/>
        <v>2153</v>
      </c>
      <c r="U2136" s="10">
        <f t="array" ref="U2136">SUM((B$3:B$265&lt;T2136)*((C$3:C$265-V2136)^2))+SUM((B$3:B$265&gt;=T2136)*((C$3:C$265-W2136)^2))</f>
        <v>121.59185139140669</v>
      </c>
      <c r="V2136" s="11">
        <f t="array" ref="V2136">SUM((B$3:B$265&lt;T2136)*(C$3:C$265))/COUNTIF(B$3:B$265,"&lt;"&amp; T2136)</f>
        <v>5.4007064757649683</v>
      </c>
      <c r="W2136" s="11">
        <f t="array" ref="W2136">SUM((B$3:B$265&gt;=T2136)*(C$3:C$265))/COUNTIF(B$3:B$265,"&gt;=" &amp;T2136)</f>
        <v>6.5451152544016571</v>
      </c>
    </row>
    <row r="2137" spans="20:23" x14ac:dyDescent="0.25">
      <c r="T2137" s="3">
        <f t="shared" si="43"/>
        <v>2154</v>
      </c>
      <c r="U2137" s="10">
        <f t="array" ref="U2137">SUM((B$3:B$265&lt;T2137)*((C$3:C$265-V2137)^2))+SUM((B$3:B$265&gt;=T2137)*((C$3:C$265-W2137)^2))</f>
        <v>121.59185139140669</v>
      </c>
      <c r="V2137" s="11">
        <f t="array" ref="V2137">SUM((B$3:B$265&lt;T2137)*(C$3:C$265))/COUNTIF(B$3:B$265,"&lt;"&amp; T2137)</f>
        <v>5.4007064757649683</v>
      </c>
      <c r="W2137" s="11">
        <f t="array" ref="W2137">SUM((B$3:B$265&gt;=T2137)*(C$3:C$265))/COUNTIF(B$3:B$265,"&gt;=" &amp;T2137)</f>
        <v>6.5451152544016571</v>
      </c>
    </row>
    <row r="2138" spans="20:23" x14ac:dyDescent="0.25">
      <c r="T2138" s="3">
        <f t="shared" si="43"/>
        <v>2155</v>
      </c>
      <c r="U2138" s="10">
        <f t="array" ref="U2138">SUM((B$3:B$265&lt;T2138)*((C$3:C$265-V2138)^2))+SUM((B$3:B$265&gt;=T2138)*((C$3:C$265-W2138)^2))</f>
        <v>121.59185139140669</v>
      </c>
      <c r="V2138" s="11">
        <f t="array" ref="V2138">SUM((B$3:B$265&lt;T2138)*(C$3:C$265))/COUNTIF(B$3:B$265,"&lt;"&amp; T2138)</f>
        <v>5.4007064757649683</v>
      </c>
      <c r="W2138" s="11">
        <f t="array" ref="W2138">SUM((B$3:B$265&gt;=T2138)*(C$3:C$265))/COUNTIF(B$3:B$265,"&gt;=" &amp;T2138)</f>
        <v>6.5451152544016571</v>
      </c>
    </row>
    <row r="2139" spans="20:23" x14ac:dyDescent="0.25">
      <c r="T2139" s="3">
        <f t="shared" si="43"/>
        <v>2156</v>
      </c>
      <c r="U2139" s="10">
        <f t="array" ref="U2139">SUM((B$3:B$265&lt;T2139)*((C$3:C$265-V2139)^2))+SUM((B$3:B$265&gt;=T2139)*((C$3:C$265-W2139)^2))</f>
        <v>121.59185139140669</v>
      </c>
      <c r="V2139" s="11">
        <f t="array" ref="V2139">SUM((B$3:B$265&lt;T2139)*(C$3:C$265))/COUNTIF(B$3:B$265,"&lt;"&amp; T2139)</f>
        <v>5.4007064757649683</v>
      </c>
      <c r="W2139" s="11">
        <f t="array" ref="W2139">SUM((B$3:B$265&gt;=T2139)*(C$3:C$265))/COUNTIF(B$3:B$265,"&gt;=" &amp;T2139)</f>
        <v>6.5451152544016571</v>
      </c>
    </row>
    <row r="2140" spans="20:23" x14ac:dyDescent="0.25">
      <c r="T2140" s="3">
        <f t="shared" si="43"/>
        <v>2157</v>
      </c>
      <c r="U2140" s="10">
        <f t="array" ref="U2140">SUM((B$3:B$265&lt;T2140)*((C$3:C$265-V2140)^2))+SUM((B$3:B$265&gt;=T2140)*((C$3:C$265-W2140)^2))</f>
        <v>121.59185139140669</v>
      </c>
      <c r="V2140" s="11">
        <f t="array" ref="V2140">SUM((B$3:B$265&lt;T2140)*(C$3:C$265))/COUNTIF(B$3:B$265,"&lt;"&amp; T2140)</f>
        <v>5.4007064757649683</v>
      </c>
      <c r="W2140" s="11">
        <f t="array" ref="W2140">SUM((B$3:B$265&gt;=T2140)*(C$3:C$265))/COUNTIF(B$3:B$265,"&gt;=" &amp;T2140)</f>
        <v>6.5451152544016571</v>
      </c>
    </row>
    <row r="2141" spans="20:23" x14ac:dyDescent="0.25">
      <c r="T2141" s="3">
        <f t="shared" si="43"/>
        <v>2158</v>
      </c>
      <c r="U2141" s="10">
        <f t="array" ref="U2141">SUM((B$3:B$265&lt;T2141)*((C$3:C$265-V2141)^2))+SUM((B$3:B$265&gt;=T2141)*((C$3:C$265-W2141)^2))</f>
        <v>121.59185139140669</v>
      </c>
      <c r="V2141" s="11">
        <f t="array" ref="V2141">SUM((B$3:B$265&lt;T2141)*(C$3:C$265))/COUNTIF(B$3:B$265,"&lt;"&amp; T2141)</f>
        <v>5.4007064757649683</v>
      </c>
      <c r="W2141" s="11">
        <f t="array" ref="W2141">SUM((B$3:B$265&gt;=T2141)*(C$3:C$265))/COUNTIF(B$3:B$265,"&gt;=" &amp;T2141)</f>
        <v>6.5451152544016571</v>
      </c>
    </row>
    <row r="2142" spans="20:23" x14ac:dyDescent="0.25">
      <c r="T2142" s="3">
        <f t="shared" si="43"/>
        <v>2159</v>
      </c>
      <c r="U2142" s="10">
        <f t="array" ref="U2142">SUM((B$3:B$265&lt;T2142)*((C$3:C$265-V2142)^2))+SUM((B$3:B$265&gt;=T2142)*((C$3:C$265-W2142)^2))</f>
        <v>121.59185139140669</v>
      </c>
      <c r="V2142" s="11">
        <f t="array" ref="V2142">SUM((B$3:B$265&lt;T2142)*(C$3:C$265))/COUNTIF(B$3:B$265,"&lt;"&amp; T2142)</f>
        <v>5.4007064757649683</v>
      </c>
      <c r="W2142" s="11">
        <f t="array" ref="W2142">SUM((B$3:B$265&gt;=T2142)*(C$3:C$265))/COUNTIF(B$3:B$265,"&gt;=" &amp;T2142)</f>
        <v>6.5451152544016571</v>
      </c>
    </row>
    <row r="2143" spans="20:23" x14ac:dyDescent="0.25">
      <c r="T2143" s="3">
        <f t="shared" si="43"/>
        <v>2160</v>
      </c>
      <c r="U2143" s="10">
        <f t="array" ref="U2143">SUM((B$3:B$265&lt;T2143)*((C$3:C$265-V2143)^2))+SUM((B$3:B$265&gt;=T2143)*((C$3:C$265-W2143)^2))</f>
        <v>121.59185139140669</v>
      </c>
      <c r="V2143" s="11">
        <f t="array" ref="V2143">SUM((B$3:B$265&lt;T2143)*(C$3:C$265))/COUNTIF(B$3:B$265,"&lt;"&amp; T2143)</f>
        <v>5.4007064757649683</v>
      </c>
      <c r="W2143" s="11">
        <f t="array" ref="W2143">SUM((B$3:B$265&gt;=T2143)*(C$3:C$265))/COUNTIF(B$3:B$265,"&gt;=" &amp;T2143)</f>
        <v>6.5451152544016571</v>
      </c>
    </row>
    <row r="2144" spans="20:23" x14ac:dyDescent="0.25">
      <c r="T2144" s="3">
        <f t="shared" si="43"/>
        <v>2161</v>
      </c>
      <c r="U2144" s="10">
        <f t="array" ref="U2144">SUM((B$3:B$265&lt;T2144)*((C$3:C$265-V2144)^2))+SUM((B$3:B$265&gt;=T2144)*((C$3:C$265-W2144)^2))</f>
        <v>121.59185139140669</v>
      </c>
      <c r="V2144" s="11">
        <f t="array" ref="V2144">SUM((B$3:B$265&lt;T2144)*(C$3:C$265))/COUNTIF(B$3:B$265,"&lt;"&amp; T2144)</f>
        <v>5.4007064757649683</v>
      </c>
      <c r="W2144" s="11">
        <f t="array" ref="W2144">SUM((B$3:B$265&gt;=T2144)*(C$3:C$265))/COUNTIF(B$3:B$265,"&gt;=" &amp;T2144)</f>
        <v>6.5451152544016571</v>
      </c>
    </row>
    <row r="2145" spans="20:23" x14ac:dyDescent="0.25">
      <c r="T2145" s="3">
        <f t="shared" si="43"/>
        <v>2162</v>
      </c>
      <c r="U2145" s="10">
        <f t="array" ref="U2145">SUM((B$3:B$265&lt;T2145)*((C$3:C$265-V2145)^2))+SUM((B$3:B$265&gt;=T2145)*((C$3:C$265-W2145)^2))</f>
        <v>121.59185139140669</v>
      </c>
      <c r="V2145" s="11">
        <f t="array" ref="V2145">SUM((B$3:B$265&lt;T2145)*(C$3:C$265))/COUNTIF(B$3:B$265,"&lt;"&amp; T2145)</f>
        <v>5.4007064757649683</v>
      </c>
      <c r="W2145" s="11">
        <f t="array" ref="W2145">SUM((B$3:B$265&gt;=T2145)*(C$3:C$265))/COUNTIF(B$3:B$265,"&gt;=" &amp;T2145)</f>
        <v>6.5451152544016571</v>
      </c>
    </row>
    <row r="2146" spans="20:23" x14ac:dyDescent="0.25">
      <c r="T2146" s="3">
        <f t="shared" si="43"/>
        <v>2163</v>
      </c>
      <c r="U2146" s="10">
        <f t="array" ref="U2146">SUM((B$3:B$265&lt;T2146)*((C$3:C$265-V2146)^2))+SUM((B$3:B$265&gt;=T2146)*((C$3:C$265-W2146)^2))</f>
        <v>121.59185139140669</v>
      </c>
      <c r="V2146" s="11">
        <f t="array" ref="V2146">SUM((B$3:B$265&lt;T2146)*(C$3:C$265))/COUNTIF(B$3:B$265,"&lt;"&amp; T2146)</f>
        <v>5.4007064757649683</v>
      </c>
      <c r="W2146" s="11">
        <f t="array" ref="W2146">SUM((B$3:B$265&gt;=T2146)*(C$3:C$265))/COUNTIF(B$3:B$265,"&gt;=" &amp;T2146)</f>
        <v>6.5451152544016571</v>
      </c>
    </row>
    <row r="2147" spans="20:23" x14ac:dyDescent="0.25">
      <c r="T2147" s="3">
        <f t="shared" si="43"/>
        <v>2164</v>
      </c>
      <c r="U2147" s="10">
        <f t="array" ref="U2147">SUM((B$3:B$265&lt;T2147)*((C$3:C$265-V2147)^2))+SUM((B$3:B$265&gt;=T2147)*((C$3:C$265-W2147)^2))</f>
        <v>121.59185139140669</v>
      </c>
      <c r="V2147" s="11">
        <f t="array" ref="V2147">SUM((B$3:B$265&lt;T2147)*(C$3:C$265))/COUNTIF(B$3:B$265,"&lt;"&amp; T2147)</f>
        <v>5.4007064757649683</v>
      </c>
      <c r="W2147" s="11">
        <f t="array" ref="W2147">SUM((B$3:B$265&gt;=T2147)*(C$3:C$265))/COUNTIF(B$3:B$265,"&gt;=" &amp;T2147)</f>
        <v>6.5451152544016571</v>
      </c>
    </row>
    <row r="2148" spans="20:23" x14ac:dyDescent="0.25">
      <c r="T2148" s="3">
        <f t="shared" si="43"/>
        <v>2165</v>
      </c>
      <c r="U2148" s="10">
        <f t="array" ref="U2148">SUM((B$3:B$265&lt;T2148)*((C$3:C$265-V2148)^2))+SUM((B$3:B$265&gt;=T2148)*((C$3:C$265-W2148)^2))</f>
        <v>121.59185139140669</v>
      </c>
      <c r="V2148" s="11">
        <f t="array" ref="V2148">SUM((B$3:B$265&lt;T2148)*(C$3:C$265))/COUNTIF(B$3:B$265,"&lt;"&amp; T2148)</f>
        <v>5.4007064757649683</v>
      </c>
      <c r="W2148" s="11">
        <f t="array" ref="W2148">SUM((B$3:B$265&gt;=T2148)*(C$3:C$265))/COUNTIF(B$3:B$265,"&gt;=" &amp;T2148)</f>
        <v>6.5451152544016571</v>
      </c>
    </row>
    <row r="2149" spans="20:23" x14ac:dyDescent="0.25">
      <c r="T2149" s="3">
        <f t="shared" si="43"/>
        <v>2166</v>
      </c>
      <c r="U2149" s="10">
        <f t="array" ref="U2149">SUM((B$3:B$265&lt;T2149)*((C$3:C$265-V2149)^2))+SUM((B$3:B$265&gt;=T2149)*((C$3:C$265-W2149)^2))</f>
        <v>121.59185139140669</v>
      </c>
      <c r="V2149" s="11">
        <f t="array" ref="V2149">SUM((B$3:B$265&lt;T2149)*(C$3:C$265))/COUNTIF(B$3:B$265,"&lt;"&amp; T2149)</f>
        <v>5.4007064757649683</v>
      </c>
      <c r="W2149" s="11">
        <f t="array" ref="W2149">SUM((B$3:B$265&gt;=T2149)*(C$3:C$265))/COUNTIF(B$3:B$265,"&gt;=" &amp;T2149)</f>
        <v>6.5451152544016571</v>
      </c>
    </row>
    <row r="2150" spans="20:23" x14ac:dyDescent="0.25">
      <c r="T2150" s="3">
        <f t="shared" si="43"/>
        <v>2167</v>
      </c>
      <c r="U2150" s="10">
        <f t="array" ref="U2150">SUM((B$3:B$265&lt;T2150)*((C$3:C$265-V2150)^2))+SUM((B$3:B$265&gt;=T2150)*((C$3:C$265-W2150)^2))</f>
        <v>121.59185139140669</v>
      </c>
      <c r="V2150" s="11">
        <f t="array" ref="V2150">SUM((B$3:B$265&lt;T2150)*(C$3:C$265))/COUNTIF(B$3:B$265,"&lt;"&amp; T2150)</f>
        <v>5.4007064757649683</v>
      </c>
      <c r="W2150" s="11">
        <f t="array" ref="W2150">SUM((B$3:B$265&gt;=T2150)*(C$3:C$265))/COUNTIF(B$3:B$265,"&gt;=" &amp;T2150)</f>
        <v>6.5451152544016571</v>
      </c>
    </row>
    <row r="2151" spans="20:23" x14ac:dyDescent="0.25">
      <c r="T2151" s="3">
        <f t="shared" si="43"/>
        <v>2168</v>
      </c>
      <c r="U2151" s="10">
        <f t="array" ref="U2151">SUM((B$3:B$265&lt;T2151)*((C$3:C$265-V2151)^2))+SUM((B$3:B$265&gt;=T2151)*((C$3:C$265-W2151)^2))</f>
        <v>121.59185139140669</v>
      </c>
      <c r="V2151" s="11">
        <f t="array" ref="V2151">SUM((B$3:B$265&lt;T2151)*(C$3:C$265))/COUNTIF(B$3:B$265,"&lt;"&amp; T2151)</f>
        <v>5.4007064757649683</v>
      </c>
      <c r="W2151" s="11">
        <f t="array" ref="W2151">SUM((B$3:B$265&gt;=T2151)*(C$3:C$265))/COUNTIF(B$3:B$265,"&gt;=" &amp;T2151)</f>
        <v>6.5451152544016571</v>
      </c>
    </row>
    <row r="2152" spans="20:23" x14ac:dyDescent="0.25">
      <c r="T2152" s="3">
        <f t="shared" si="43"/>
        <v>2169</v>
      </c>
      <c r="U2152" s="10">
        <f t="array" ref="U2152">SUM((B$3:B$265&lt;T2152)*((C$3:C$265-V2152)^2))+SUM((B$3:B$265&gt;=T2152)*((C$3:C$265-W2152)^2))</f>
        <v>121.59185139140669</v>
      </c>
      <c r="V2152" s="11">
        <f t="array" ref="V2152">SUM((B$3:B$265&lt;T2152)*(C$3:C$265))/COUNTIF(B$3:B$265,"&lt;"&amp; T2152)</f>
        <v>5.4007064757649683</v>
      </c>
      <c r="W2152" s="11">
        <f t="array" ref="W2152">SUM((B$3:B$265&gt;=T2152)*(C$3:C$265))/COUNTIF(B$3:B$265,"&gt;=" &amp;T2152)</f>
        <v>6.5451152544016571</v>
      </c>
    </row>
    <row r="2153" spans="20:23" x14ac:dyDescent="0.25">
      <c r="T2153" s="3">
        <f t="shared" si="43"/>
        <v>2170</v>
      </c>
      <c r="U2153" s="10">
        <f t="array" ref="U2153">SUM((B$3:B$265&lt;T2153)*((C$3:C$265-V2153)^2))+SUM((B$3:B$265&gt;=T2153)*((C$3:C$265-W2153)^2))</f>
        <v>121.59185139140669</v>
      </c>
      <c r="V2153" s="11">
        <f t="array" ref="V2153">SUM((B$3:B$265&lt;T2153)*(C$3:C$265))/COUNTIF(B$3:B$265,"&lt;"&amp; T2153)</f>
        <v>5.4007064757649683</v>
      </c>
      <c r="W2153" s="11">
        <f t="array" ref="W2153">SUM((B$3:B$265&gt;=T2153)*(C$3:C$265))/COUNTIF(B$3:B$265,"&gt;=" &amp;T2153)</f>
        <v>6.5451152544016571</v>
      </c>
    </row>
    <row r="2154" spans="20:23" x14ac:dyDescent="0.25">
      <c r="T2154" s="3">
        <f t="shared" si="43"/>
        <v>2171</v>
      </c>
      <c r="U2154" s="10">
        <f t="array" ref="U2154">SUM((B$3:B$265&lt;T2154)*((C$3:C$265-V2154)^2))+SUM((B$3:B$265&gt;=T2154)*((C$3:C$265-W2154)^2))</f>
        <v>121.59185139140669</v>
      </c>
      <c r="V2154" s="11">
        <f t="array" ref="V2154">SUM((B$3:B$265&lt;T2154)*(C$3:C$265))/COUNTIF(B$3:B$265,"&lt;"&amp; T2154)</f>
        <v>5.4007064757649683</v>
      </c>
      <c r="W2154" s="11">
        <f t="array" ref="W2154">SUM((B$3:B$265&gt;=T2154)*(C$3:C$265))/COUNTIF(B$3:B$265,"&gt;=" &amp;T2154)</f>
        <v>6.5451152544016571</v>
      </c>
    </row>
    <row r="2155" spans="20:23" x14ac:dyDescent="0.25">
      <c r="T2155" s="3">
        <f t="shared" si="43"/>
        <v>2172</v>
      </c>
      <c r="U2155" s="10">
        <f t="array" ref="U2155">SUM((B$3:B$265&lt;T2155)*((C$3:C$265-V2155)^2))+SUM((B$3:B$265&gt;=T2155)*((C$3:C$265-W2155)^2))</f>
        <v>121.59185139140669</v>
      </c>
      <c r="V2155" s="11">
        <f t="array" ref="V2155">SUM((B$3:B$265&lt;T2155)*(C$3:C$265))/COUNTIF(B$3:B$265,"&lt;"&amp; T2155)</f>
        <v>5.4007064757649683</v>
      </c>
      <c r="W2155" s="11">
        <f t="array" ref="W2155">SUM((B$3:B$265&gt;=T2155)*(C$3:C$265))/COUNTIF(B$3:B$265,"&gt;=" &amp;T2155)</f>
        <v>6.5451152544016571</v>
      </c>
    </row>
    <row r="2156" spans="20:23" x14ac:dyDescent="0.25">
      <c r="T2156" s="3">
        <f t="shared" si="43"/>
        <v>2173</v>
      </c>
      <c r="U2156" s="10">
        <f t="array" ref="U2156">SUM((B$3:B$265&lt;T2156)*((C$3:C$265-V2156)^2))+SUM((B$3:B$265&gt;=T2156)*((C$3:C$265-W2156)^2))</f>
        <v>121.59185139140669</v>
      </c>
      <c r="V2156" s="11">
        <f t="array" ref="V2156">SUM((B$3:B$265&lt;T2156)*(C$3:C$265))/COUNTIF(B$3:B$265,"&lt;"&amp; T2156)</f>
        <v>5.4007064757649683</v>
      </c>
      <c r="W2156" s="11">
        <f t="array" ref="W2156">SUM((B$3:B$265&gt;=T2156)*(C$3:C$265))/COUNTIF(B$3:B$265,"&gt;=" &amp;T2156)</f>
        <v>6.5451152544016571</v>
      </c>
    </row>
    <row r="2157" spans="20:23" x14ac:dyDescent="0.25">
      <c r="T2157" s="3">
        <f t="shared" si="43"/>
        <v>2174</v>
      </c>
      <c r="U2157" s="10">
        <f t="array" ref="U2157">SUM((B$3:B$265&lt;T2157)*((C$3:C$265-V2157)^2))+SUM((B$3:B$265&gt;=T2157)*((C$3:C$265-W2157)^2))</f>
        <v>121.59185139140669</v>
      </c>
      <c r="V2157" s="11">
        <f t="array" ref="V2157">SUM((B$3:B$265&lt;T2157)*(C$3:C$265))/COUNTIF(B$3:B$265,"&lt;"&amp; T2157)</f>
        <v>5.4007064757649683</v>
      </c>
      <c r="W2157" s="11">
        <f t="array" ref="W2157">SUM((B$3:B$265&gt;=T2157)*(C$3:C$265))/COUNTIF(B$3:B$265,"&gt;=" &amp;T2157)</f>
        <v>6.5451152544016571</v>
      </c>
    </row>
    <row r="2158" spans="20:23" x14ac:dyDescent="0.25">
      <c r="T2158" s="3">
        <f t="shared" si="43"/>
        <v>2175</v>
      </c>
      <c r="U2158" s="10">
        <f t="array" ref="U2158">SUM((B$3:B$265&lt;T2158)*((C$3:C$265-V2158)^2))+SUM((B$3:B$265&gt;=T2158)*((C$3:C$265-W2158)^2))</f>
        <v>121.1532126396059</v>
      </c>
      <c r="V2158" s="11">
        <f t="array" ref="V2158">SUM((B$3:B$265&lt;T2158)*(C$3:C$265))/COUNTIF(B$3:B$265,"&lt;"&amp; T2158)</f>
        <v>5.4033856275591274</v>
      </c>
      <c r="W2158" s="11">
        <f t="array" ref="W2158">SUM((B$3:B$265&gt;=T2158)*(C$3:C$265))/COUNTIF(B$3:B$265,"&gt;=" &amp;T2158)</f>
        <v>6.5514593383355892</v>
      </c>
    </row>
    <row r="2159" spans="20:23" x14ac:dyDescent="0.25">
      <c r="T2159" s="3">
        <f t="shared" si="43"/>
        <v>2176</v>
      </c>
      <c r="U2159" s="10">
        <f t="array" ref="U2159">SUM((B$3:B$265&lt;T2159)*((C$3:C$265-V2159)^2))+SUM((B$3:B$265&gt;=T2159)*((C$3:C$265-W2159)^2))</f>
        <v>121.1532126396059</v>
      </c>
      <c r="V2159" s="11">
        <f t="array" ref="V2159">SUM((B$3:B$265&lt;T2159)*(C$3:C$265))/COUNTIF(B$3:B$265,"&lt;"&amp; T2159)</f>
        <v>5.4033856275591274</v>
      </c>
      <c r="W2159" s="11">
        <f t="array" ref="W2159">SUM((B$3:B$265&gt;=T2159)*(C$3:C$265))/COUNTIF(B$3:B$265,"&gt;=" &amp;T2159)</f>
        <v>6.5514593383355892</v>
      </c>
    </row>
    <row r="2160" spans="20:23" x14ac:dyDescent="0.25">
      <c r="T2160" s="3">
        <f t="shared" si="43"/>
        <v>2177</v>
      </c>
      <c r="U2160" s="10">
        <f t="array" ref="U2160">SUM((B$3:B$265&lt;T2160)*((C$3:C$265-V2160)^2))+SUM((B$3:B$265&gt;=T2160)*((C$3:C$265-W2160)^2))</f>
        <v>121.1532126396059</v>
      </c>
      <c r="V2160" s="11">
        <f t="array" ref="V2160">SUM((B$3:B$265&lt;T2160)*(C$3:C$265))/COUNTIF(B$3:B$265,"&lt;"&amp; T2160)</f>
        <v>5.4033856275591274</v>
      </c>
      <c r="W2160" s="11">
        <f t="array" ref="W2160">SUM((B$3:B$265&gt;=T2160)*(C$3:C$265))/COUNTIF(B$3:B$265,"&gt;=" &amp;T2160)</f>
        <v>6.5514593383355892</v>
      </c>
    </row>
    <row r="2161" spans="20:23" x14ac:dyDescent="0.25">
      <c r="T2161" s="3">
        <f t="shared" si="43"/>
        <v>2178</v>
      </c>
      <c r="U2161" s="10">
        <f t="array" ref="U2161">SUM((B$3:B$265&lt;T2161)*((C$3:C$265-V2161)^2))+SUM((B$3:B$265&gt;=T2161)*((C$3:C$265-W2161)^2))</f>
        <v>121.1532126396059</v>
      </c>
      <c r="V2161" s="11">
        <f t="array" ref="V2161">SUM((B$3:B$265&lt;T2161)*(C$3:C$265))/COUNTIF(B$3:B$265,"&lt;"&amp; T2161)</f>
        <v>5.4033856275591274</v>
      </c>
      <c r="W2161" s="11">
        <f t="array" ref="W2161">SUM((B$3:B$265&gt;=T2161)*(C$3:C$265))/COUNTIF(B$3:B$265,"&gt;=" &amp;T2161)</f>
        <v>6.5514593383355892</v>
      </c>
    </row>
    <row r="2162" spans="20:23" x14ac:dyDescent="0.25">
      <c r="T2162" s="3">
        <f t="shared" si="43"/>
        <v>2179</v>
      </c>
      <c r="U2162" s="10">
        <f t="array" ref="U2162">SUM((B$3:B$265&lt;T2162)*((C$3:C$265-V2162)^2))+SUM((B$3:B$265&gt;=T2162)*((C$3:C$265-W2162)^2))</f>
        <v>121.1532126396059</v>
      </c>
      <c r="V2162" s="11">
        <f t="array" ref="V2162">SUM((B$3:B$265&lt;T2162)*(C$3:C$265))/COUNTIF(B$3:B$265,"&lt;"&amp; T2162)</f>
        <v>5.4033856275591274</v>
      </c>
      <c r="W2162" s="11">
        <f t="array" ref="W2162">SUM((B$3:B$265&gt;=T2162)*(C$3:C$265))/COUNTIF(B$3:B$265,"&gt;=" &amp;T2162)</f>
        <v>6.5514593383355892</v>
      </c>
    </row>
    <row r="2163" spans="20:23" x14ac:dyDescent="0.25">
      <c r="T2163" s="3">
        <f t="shared" si="43"/>
        <v>2180</v>
      </c>
      <c r="U2163" s="10">
        <f t="array" ref="U2163">SUM((B$3:B$265&lt;T2163)*((C$3:C$265-V2163)^2))+SUM((B$3:B$265&gt;=T2163)*((C$3:C$265-W2163)^2))</f>
        <v>121.1532126396059</v>
      </c>
      <c r="V2163" s="11">
        <f t="array" ref="V2163">SUM((B$3:B$265&lt;T2163)*(C$3:C$265))/COUNTIF(B$3:B$265,"&lt;"&amp; T2163)</f>
        <v>5.4033856275591274</v>
      </c>
      <c r="W2163" s="11">
        <f t="array" ref="W2163">SUM((B$3:B$265&gt;=T2163)*(C$3:C$265))/COUNTIF(B$3:B$265,"&gt;=" &amp;T2163)</f>
        <v>6.5514593383355892</v>
      </c>
    </row>
    <row r="2164" spans="20:23" x14ac:dyDescent="0.25">
      <c r="T2164" s="3">
        <f t="shared" si="43"/>
        <v>2181</v>
      </c>
      <c r="U2164" s="10">
        <f t="array" ref="U2164">SUM((B$3:B$265&lt;T2164)*((C$3:C$265-V2164)^2))+SUM((B$3:B$265&gt;=T2164)*((C$3:C$265-W2164)^2))</f>
        <v>121.1532126396059</v>
      </c>
      <c r="V2164" s="11">
        <f t="array" ref="V2164">SUM((B$3:B$265&lt;T2164)*(C$3:C$265))/COUNTIF(B$3:B$265,"&lt;"&amp; T2164)</f>
        <v>5.4033856275591274</v>
      </c>
      <c r="W2164" s="11">
        <f t="array" ref="W2164">SUM((B$3:B$265&gt;=T2164)*(C$3:C$265))/COUNTIF(B$3:B$265,"&gt;=" &amp;T2164)</f>
        <v>6.5514593383355892</v>
      </c>
    </row>
    <row r="2165" spans="20:23" x14ac:dyDescent="0.25">
      <c r="T2165" s="3">
        <f t="shared" si="43"/>
        <v>2182</v>
      </c>
      <c r="U2165" s="10">
        <f t="array" ref="U2165">SUM((B$3:B$265&lt;T2165)*((C$3:C$265-V2165)^2))+SUM((B$3:B$265&gt;=T2165)*((C$3:C$265-W2165)^2))</f>
        <v>121.1532126396059</v>
      </c>
      <c r="V2165" s="11">
        <f t="array" ref="V2165">SUM((B$3:B$265&lt;T2165)*(C$3:C$265))/COUNTIF(B$3:B$265,"&lt;"&amp; T2165)</f>
        <v>5.4033856275591274</v>
      </c>
      <c r="W2165" s="11">
        <f t="array" ref="W2165">SUM((B$3:B$265&gt;=T2165)*(C$3:C$265))/COUNTIF(B$3:B$265,"&gt;=" &amp;T2165)</f>
        <v>6.5514593383355892</v>
      </c>
    </row>
    <row r="2166" spans="20:23" x14ac:dyDescent="0.25">
      <c r="T2166" s="3">
        <f t="shared" si="43"/>
        <v>2183</v>
      </c>
      <c r="U2166" s="10">
        <f t="array" ref="U2166">SUM((B$3:B$265&lt;T2166)*((C$3:C$265-V2166)^2))+SUM((B$3:B$265&gt;=T2166)*((C$3:C$265-W2166)^2))</f>
        <v>121.1532126396059</v>
      </c>
      <c r="V2166" s="11">
        <f t="array" ref="V2166">SUM((B$3:B$265&lt;T2166)*(C$3:C$265))/COUNTIF(B$3:B$265,"&lt;"&amp; T2166)</f>
        <v>5.4033856275591274</v>
      </c>
      <c r="W2166" s="11">
        <f t="array" ref="W2166">SUM((B$3:B$265&gt;=T2166)*(C$3:C$265))/COUNTIF(B$3:B$265,"&gt;=" &amp;T2166)</f>
        <v>6.5514593383355892</v>
      </c>
    </row>
    <row r="2167" spans="20:23" x14ac:dyDescent="0.25">
      <c r="T2167" s="3">
        <f t="shared" si="43"/>
        <v>2184</v>
      </c>
      <c r="U2167" s="10">
        <f t="array" ref="U2167">SUM((B$3:B$265&lt;T2167)*((C$3:C$265-V2167)^2))+SUM((B$3:B$265&gt;=T2167)*((C$3:C$265-W2167)^2))</f>
        <v>121.1532126396059</v>
      </c>
      <c r="V2167" s="11">
        <f t="array" ref="V2167">SUM((B$3:B$265&lt;T2167)*(C$3:C$265))/COUNTIF(B$3:B$265,"&lt;"&amp; T2167)</f>
        <v>5.4033856275591274</v>
      </c>
      <c r="W2167" s="11">
        <f t="array" ref="W2167">SUM((B$3:B$265&gt;=T2167)*(C$3:C$265))/COUNTIF(B$3:B$265,"&gt;=" &amp;T2167)</f>
        <v>6.5514593383355892</v>
      </c>
    </row>
    <row r="2168" spans="20:23" x14ac:dyDescent="0.25">
      <c r="T2168" s="3">
        <f t="shared" si="43"/>
        <v>2185</v>
      </c>
      <c r="U2168" s="10">
        <f t="array" ref="U2168">SUM((B$3:B$265&lt;T2168)*((C$3:C$265-V2168)^2))+SUM((B$3:B$265&gt;=T2168)*((C$3:C$265-W2168)^2))</f>
        <v>121.1532126396059</v>
      </c>
      <c r="V2168" s="11">
        <f t="array" ref="V2168">SUM((B$3:B$265&lt;T2168)*(C$3:C$265))/COUNTIF(B$3:B$265,"&lt;"&amp; T2168)</f>
        <v>5.4033856275591274</v>
      </c>
      <c r="W2168" s="11">
        <f t="array" ref="W2168">SUM((B$3:B$265&gt;=T2168)*(C$3:C$265))/COUNTIF(B$3:B$265,"&gt;=" &amp;T2168)</f>
        <v>6.5514593383355892</v>
      </c>
    </row>
    <row r="2169" spans="20:23" x14ac:dyDescent="0.25">
      <c r="T2169" s="3">
        <f t="shared" si="43"/>
        <v>2186</v>
      </c>
      <c r="U2169" s="10">
        <f t="array" ref="U2169">SUM((B$3:B$265&lt;T2169)*((C$3:C$265-V2169)^2))+SUM((B$3:B$265&gt;=T2169)*((C$3:C$265-W2169)^2))</f>
        <v>121.1532126396059</v>
      </c>
      <c r="V2169" s="11">
        <f t="array" ref="V2169">SUM((B$3:B$265&lt;T2169)*(C$3:C$265))/COUNTIF(B$3:B$265,"&lt;"&amp; T2169)</f>
        <v>5.4033856275591274</v>
      </c>
      <c r="W2169" s="11">
        <f t="array" ref="W2169">SUM((B$3:B$265&gt;=T2169)*(C$3:C$265))/COUNTIF(B$3:B$265,"&gt;=" &amp;T2169)</f>
        <v>6.5514593383355892</v>
      </c>
    </row>
    <row r="2170" spans="20:23" x14ac:dyDescent="0.25">
      <c r="T2170" s="3">
        <f t="shared" si="43"/>
        <v>2187</v>
      </c>
      <c r="U2170" s="10">
        <f t="array" ref="U2170">SUM((B$3:B$265&lt;T2170)*((C$3:C$265-V2170)^2))+SUM((B$3:B$265&gt;=T2170)*((C$3:C$265-W2170)^2))</f>
        <v>121.1532126396059</v>
      </c>
      <c r="V2170" s="11">
        <f t="array" ref="V2170">SUM((B$3:B$265&lt;T2170)*(C$3:C$265))/COUNTIF(B$3:B$265,"&lt;"&amp; T2170)</f>
        <v>5.4033856275591274</v>
      </c>
      <c r="W2170" s="11">
        <f t="array" ref="W2170">SUM((B$3:B$265&gt;=T2170)*(C$3:C$265))/COUNTIF(B$3:B$265,"&gt;=" &amp;T2170)</f>
        <v>6.5514593383355892</v>
      </c>
    </row>
    <row r="2171" spans="20:23" x14ac:dyDescent="0.25">
      <c r="T2171" s="3">
        <f t="shared" si="43"/>
        <v>2188</v>
      </c>
      <c r="U2171" s="10">
        <f t="array" ref="U2171">SUM((B$3:B$265&lt;T2171)*((C$3:C$265-V2171)^2))+SUM((B$3:B$265&gt;=T2171)*((C$3:C$265-W2171)^2))</f>
        <v>121.1532126396059</v>
      </c>
      <c r="V2171" s="11">
        <f t="array" ref="V2171">SUM((B$3:B$265&lt;T2171)*(C$3:C$265))/COUNTIF(B$3:B$265,"&lt;"&amp; T2171)</f>
        <v>5.4033856275591274</v>
      </c>
      <c r="W2171" s="11">
        <f t="array" ref="W2171">SUM((B$3:B$265&gt;=T2171)*(C$3:C$265))/COUNTIF(B$3:B$265,"&gt;=" &amp;T2171)</f>
        <v>6.5514593383355892</v>
      </c>
    </row>
    <row r="2172" spans="20:23" x14ac:dyDescent="0.25">
      <c r="T2172" s="3">
        <f t="shared" si="43"/>
        <v>2189</v>
      </c>
      <c r="U2172" s="10">
        <f t="array" ref="U2172">SUM((B$3:B$265&lt;T2172)*((C$3:C$265-V2172)^2))+SUM((B$3:B$265&gt;=T2172)*((C$3:C$265-W2172)^2))</f>
        <v>121.1532126396059</v>
      </c>
      <c r="V2172" s="11">
        <f t="array" ref="V2172">SUM((B$3:B$265&lt;T2172)*(C$3:C$265))/COUNTIF(B$3:B$265,"&lt;"&amp; T2172)</f>
        <v>5.4033856275591274</v>
      </c>
      <c r="W2172" s="11">
        <f t="array" ref="W2172">SUM((B$3:B$265&gt;=T2172)*(C$3:C$265))/COUNTIF(B$3:B$265,"&gt;=" &amp;T2172)</f>
        <v>6.5514593383355892</v>
      </c>
    </row>
    <row r="2173" spans="20:23" x14ac:dyDescent="0.25">
      <c r="T2173" s="3">
        <f t="shared" si="43"/>
        <v>2190</v>
      </c>
      <c r="U2173" s="10">
        <f t="array" ref="U2173">SUM((B$3:B$265&lt;T2173)*((C$3:C$265-V2173)^2))+SUM((B$3:B$265&gt;=T2173)*((C$3:C$265-W2173)^2))</f>
        <v>121.1532126396059</v>
      </c>
      <c r="V2173" s="11">
        <f t="array" ref="V2173">SUM((B$3:B$265&lt;T2173)*(C$3:C$265))/COUNTIF(B$3:B$265,"&lt;"&amp; T2173)</f>
        <v>5.4033856275591274</v>
      </c>
      <c r="W2173" s="11">
        <f t="array" ref="W2173">SUM((B$3:B$265&gt;=T2173)*(C$3:C$265))/COUNTIF(B$3:B$265,"&gt;=" &amp;T2173)</f>
        <v>6.5514593383355892</v>
      </c>
    </row>
    <row r="2174" spans="20:23" x14ac:dyDescent="0.25">
      <c r="T2174" s="3">
        <f t="shared" si="43"/>
        <v>2191</v>
      </c>
      <c r="U2174" s="10">
        <f t="array" ref="U2174">SUM((B$3:B$265&lt;T2174)*((C$3:C$265-V2174)^2))+SUM((B$3:B$265&gt;=T2174)*((C$3:C$265-W2174)^2))</f>
        <v>121.1532126396059</v>
      </c>
      <c r="V2174" s="11">
        <f t="array" ref="V2174">SUM((B$3:B$265&lt;T2174)*(C$3:C$265))/COUNTIF(B$3:B$265,"&lt;"&amp; T2174)</f>
        <v>5.4033856275591274</v>
      </c>
      <c r="W2174" s="11">
        <f t="array" ref="W2174">SUM((B$3:B$265&gt;=T2174)*(C$3:C$265))/COUNTIF(B$3:B$265,"&gt;=" &amp;T2174)</f>
        <v>6.5514593383355892</v>
      </c>
    </row>
    <row r="2175" spans="20:23" x14ac:dyDescent="0.25">
      <c r="T2175" s="3">
        <f t="shared" si="43"/>
        <v>2192</v>
      </c>
      <c r="U2175" s="10">
        <f t="array" ref="U2175">SUM((B$3:B$265&lt;T2175)*((C$3:C$265-V2175)^2))+SUM((B$3:B$265&gt;=T2175)*((C$3:C$265-W2175)^2))</f>
        <v>121.1532126396059</v>
      </c>
      <c r="V2175" s="11">
        <f t="array" ref="V2175">SUM((B$3:B$265&lt;T2175)*(C$3:C$265))/COUNTIF(B$3:B$265,"&lt;"&amp; T2175)</f>
        <v>5.4033856275591274</v>
      </c>
      <c r="W2175" s="11">
        <f t="array" ref="W2175">SUM((B$3:B$265&gt;=T2175)*(C$3:C$265))/COUNTIF(B$3:B$265,"&gt;=" &amp;T2175)</f>
        <v>6.5514593383355892</v>
      </c>
    </row>
    <row r="2176" spans="20:23" x14ac:dyDescent="0.25">
      <c r="T2176" s="3">
        <f t="shared" si="43"/>
        <v>2193</v>
      </c>
      <c r="U2176" s="10">
        <f t="array" ref="U2176">SUM((B$3:B$265&lt;T2176)*((C$3:C$265-V2176)^2))+SUM((B$3:B$265&gt;=T2176)*((C$3:C$265-W2176)^2))</f>
        <v>121.1532126396059</v>
      </c>
      <c r="V2176" s="11">
        <f t="array" ref="V2176">SUM((B$3:B$265&lt;T2176)*(C$3:C$265))/COUNTIF(B$3:B$265,"&lt;"&amp; T2176)</f>
        <v>5.4033856275591274</v>
      </c>
      <c r="W2176" s="11">
        <f t="array" ref="W2176">SUM((B$3:B$265&gt;=T2176)*(C$3:C$265))/COUNTIF(B$3:B$265,"&gt;=" &amp;T2176)</f>
        <v>6.5514593383355892</v>
      </c>
    </row>
    <row r="2177" spans="20:23" x14ac:dyDescent="0.25">
      <c r="T2177" s="3">
        <f t="shared" si="43"/>
        <v>2194</v>
      </c>
      <c r="U2177" s="10">
        <f t="array" ref="U2177">SUM((B$3:B$265&lt;T2177)*((C$3:C$265-V2177)^2))+SUM((B$3:B$265&gt;=T2177)*((C$3:C$265-W2177)^2))</f>
        <v>121.1532126396059</v>
      </c>
      <c r="V2177" s="11">
        <f t="array" ref="V2177">SUM((B$3:B$265&lt;T2177)*(C$3:C$265))/COUNTIF(B$3:B$265,"&lt;"&amp; T2177)</f>
        <v>5.4033856275591274</v>
      </c>
      <c r="W2177" s="11">
        <f t="array" ref="W2177">SUM((B$3:B$265&gt;=T2177)*(C$3:C$265))/COUNTIF(B$3:B$265,"&gt;=" &amp;T2177)</f>
        <v>6.5514593383355892</v>
      </c>
    </row>
    <row r="2178" spans="20:23" x14ac:dyDescent="0.25">
      <c r="T2178" s="3">
        <f t="shared" si="43"/>
        <v>2195</v>
      </c>
      <c r="U2178" s="10">
        <f t="array" ref="U2178">SUM((B$3:B$265&lt;T2178)*((C$3:C$265-V2178)^2))+SUM((B$3:B$265&gt;=T2178)*((C$3:C$265-W2178)^2))</f>
        <v>121.1532126396059</v>
      </c>
      <c r="V2178" s="11">
        <f t="array" ref="V2178">SUM((B$3:B$265&lt;T2178)*(C$3:C$265))/COUNTIF(B$3:B$265,"&lt;"&amp; T2178)</f>
        <v>5.4033856275591274</v>
      </c>
      <c r="W2178" s="11">
        <f t="array" ref="W2178">SUM((B$3:B$265&gt;=T2178)*(C$3:C$265))/COUNTIF(B$3:B$265,"&gt;=" &amp;T2178)</f>
        <v>6.5514593383355892</v>
      </c>
    </row>
    <row r="2179" spans="20:23" x14ac:dyDescent="0.25">
      <c r="T2179" s="3">
        <f t="shared" si="43"/>
        <v>2196</v>
      </c>
      <c r="U2179" s="10">
        <f t="array" ref="U2179">SUM((B$3:B$265&lt;T2179)*((C$3:C$265-V2179)^2))+SUM((B$3:B$265&gt;=T2179)*((C$3:C$265-W2179)^2))</f>
        <v>121.1532126396059</v>
      </c>
      <c r="V2179" s="11">
        <f t="array" ref="V2179">SUM((B$3:B$265&lt;T2179)*(C$3:C$265))/COUNTIF(B$3:B$265,"&lt;"&amp; T2179)</f>
        <v>5.4033856275591274</v>
      </c>
      <c r="W2179" s="11">
        <f t="array" ref="W2179">SUM((B$3:B$265&gt;=T2179)*(C$3:C$265))/COUNTIF(B$3:B$265,"&gt;=" &amp;T2179)</f>
        <v>6.5514593383355892</v>
      </c>
    </row>
    <row r="2180" spans="20:23" x14ac:dyDescent="0.25">
      <c r="T2180" s="3">
        <f t="shared" si="43"/>
        <v>2197</v>
      </c>
      <c r="U2180" s="10">
        <f t="array" ref="U2180">SUM((B$3:B$265&lt;T2180)*((C$3:C$265-V2180)^2))+SUM((B$3:B$265&gt;=T2180)*((C$3:C$265-W2180)^2))</f>
        <v>121.1532126396059</v>
      </c>
      <c r="V2180" s="11">
        <f t="array" ref="V2180">SUM((B$3:B$265&lt;T2180)*(C$3:C$265))/COUNTIF(B$3:B$265,"&lt;"&amp; T2180)</f>
        <v>5.4033856275591274</v>
      </c>
      <c r="W2180" s="11">
        <f t="array" ref="W2180">SUM((B$3:B$265&gt;=T2180)*(C$3:C$265))/COUNTIF(B$3:B$265,"&gt;=" &amp;T2180)</f>
        <v>6.5514593383355892</v>
      </c>
    </row>
    <row r="2181" spans="20:23" x14ac:dyDescent="0.25">
      <c r="T2181" s="3">
        <f t="shared" ref="T2181:T2244" si="44">T2180+1</f>
        <v>2198</v>
      </c>
      <c r="U2181" s="10">
        <f t="array" ref="U2181">SUM((B$3:B$265&lt;T2181)*((C$3:C$265-V2181)^2))+SUM((B$3:B$265&gt;=T2181)*((C$3:C$265-W2181)^2))</f>
        <v>121.1532126396059</v>
      </c>
      <c r="V2181" s="11">
        <f t="array" ref="V2181">SUM((B$3:B$265&lt;T2181)*(C$3:C$265))/COUNTIF(B$3:B$265,"&lt;"&amp; T2181)</f>
        <v>5.4033856275591274</v>
      </c>
      <c r="W2181" s="11">
        <f t="array" ref="W2181">SUM((B$3:B$265&gt;=T2181)*(C$3:C$265))/COUNTIF(B$3:B$265,"&gt;=" &amp;T2181)</f>
        <v>6.5514593383355892</v>
      </c>
    </row>
    <row r="2182" spans="20:23" x14ac:dyDescent="0.25">
      <c r="T2182" s="3">
        <f t="shared" si="44"/>
        <v>2199</v>
      </c>
      <c r="U2182" s="10">
        <f t="array" ref="U2182">SUM((B$3:B$265&lt;T2182)*((C$3:C$265-V2182)^2))+SUM((B$3:B$265&gt;=T2182)*((C$3:C$265-W2182)^2))</f>
        <v>121.1532126396059</v>
      </c>
      <c r="V2182" s="11">
        <f t="array" ref="V2182">SUM((B$3:B$265&lt;T2182)*(C$3:C$265))/COUNTIF(B$3:B$265,"&lt;"&amp; T2182)</f>
        <v>5.4033856275591274</v>
      </c>
      <c r="W2182" s="11">
        <f t="array" ref="W2182">SUM((B$3:B$265&gt;=T2182)*(C$3:C$265))/COUNTIF(B$3:B$265,"&gt;=" &amp;T2182)</f>
        <v>6.5514593383355892</v>
      </c>
    </row>
    <row r="2183" spans="20:23" x14ac:dyDescent="0.25">
      <c r="T2183" s="3">
        <f t="shared" si="44"/>
        <v>2200</v>
      </c>
      <c r="U2183" s="10">
        <f t="array" ref="U2183">SUM((B$3:B$265&lt;T2183)*((C$3:C$265-V2183)^2))+SUM((B$3:B$265&gt;=T2183)*((C$3:C$265-W2183)^2))</f>
        <v>121.1532126396059</v>
      </c>
      <c r="V2183" s="11">
        <f t="array" ref="V2183">SUM((B$3:B$265&lt;T2183)*(C$3:C$265))/COUNTIF(B$3:B$265,"&lt;"&amp; T2183)</f>
        <v>5.4033856275591274</v>
      </c>
      <c r="W2183" s="11">
        <f t="array" ref="W2183">SUM((B$3:B$265&gt;=T2183)*(C$3:C$265))/COUNTIF(B$3:B$265,"&gt;=" &amp;T2183)</f>
        <v>6.5514593383355892</v>
      </c>
    </row>
    <row r="2184" spans="20:23" x14ac:dyDescent="0.25">
      <c r="T2184" s="3">
        <f t="shared" si="44"/>
        <v>2201</v>
      </c>
      <c r="U2184" s="10">
        <f t="array" ref="U2184">SUM((B$3:B$265&lt;T2184)*((C$3:C$265-V2184)^2))+SUM((B$3:B$265&gt;=T2184)*((C$3:C$265-W2184)^2))</f>
        <v>121.1532126396059</v>
      </c>
      <c r="V2184" s="11">
        <f t="array" ref="V2184">SUM((B$3:B$265&lt;T2184)*(C$3:C$265))/COUNTIF(B$3:B$265,"&lt;"&amp; T2184)</f>
        <v>5.4033856275591274</v>
      </c>
      <c r="W2184" s="11">
        <f t="array" ref="W2184">SUM((B$3:B$265&gt;=T2184)*(C$3:C$265))/COUNTIF(B$3:B$265,"&gt;=" &amp;T2184)</f>
        <v>6.5514593383355892</v>
      </c>
    </row>
    <row r="2185" spans="20:23" x14ac:dyDescent="0.25">
      <c r="T2185" s="3">
        <f t="shared" si="44"/>
        <v>2202</v>
      </c>
      <c r="U2185" s="10">
        <f t="array" ref="U2185">SUM((B$3:B$265&lt;T2185)*((C$3:C$265-V2185)^2))+SUM((B$3:B$265&gt;=T2185)*((C$3:C$265-W2185)^2))</f>
        <v>121.1532126396059</v>
      </c>
      <c r="V2185" s="11">
        <f t="array" ref="V2185">SUM((B$3:B$265&lt;T2185)*(C$3:C$265))/COUNTIF(B$3:B$265,"&lt;"&amp; T2185)</f>
        <v>5.4033856275591274</v>
      </c>
      <c r="W2185" s="11">
        <f t="array" ref="W2185">SUM((B$3:B$265&gt;=T2185)*(C$3:C$265))/COUNTIF(B$3:B$265,"&gt;=" &amp;T2185)</f>
        <v>6.5514593383355892</v>
      </c>
    </row>
    <row r="2186" spans="20:23" x14ac:dyDescent="0.25">
      <c r="T2186" s="3">
        <f t="shared" si="44"/>
        <v>2203</v>
      </c>
      <c r="U2186" s="10">
        <f t="array" ref="U2186">SUM((B$3:B$265&lt;T2186)*((C$3:C$265-V2186)^2))+SUM((B$3:B$265&gt;=T2186)*((C$3:C$265-W2186)^2))</f>
        <v>121.1532126396059</v>
      </c>
      <c r="V2186" s="11">
        <f t="array" ref="V2186">SUM((B$3:B$265&lt;T2186)*(C$3:C$265))/COUNTIF(B$3:B$265,"&lt;"&amp; T2186)</f>
        <v>5.4033856275591274</v>
      </c>
      <c r="W2186" s="11">
        <f t="array" ref="W2186">SUM((B$3:B$265&gt;=T2186)*(C$3:C$265))/COUNTIF(B$3:B$265,"&gt;=" &amp;T2186)</f>
        <v>6.5514593383355892</v>
      </c>
    </row>
    <row r="2187" spans="20:23" x14ac:dyDescent="0.25">
      <c r="T2187" s="3">
        <f t="shared" si="44"/>
        <v>2204</v>
      </c>
      <c r="U2187" s="10">
        <f t="array" ref="U2187">SUM((B$3:B$265&lt;T2187)*((C$3:C$265-V2187)^2))+SUM((B$3:B$265&gt;=T2187)*((C$3:C$265-W2187)^2))</f>
        <v>121.1532126396059</v>
      </c>
      <c r="V2187" s="11">
        <f t="array" ref="V2187">SUM((B$3:B$265&lt;T2187)*(C$3:C$265))/COUNTIF(B$3:B$265,"&lt;"&amp; T2187)</f>
        <v>5.4033856275591274</v>
      </c>
      <c r="W2187" s="11">
        <f t="array" ref="W2187">SUM((B$3:B$265&gt;=T2187)*(C$3:C$265))/COUNTIF(B$3:B$265,"&gt;=" &amp;T2187)</f>
        <v>6.5514593383355892</v>
      </c>
    </row>
    <row r="2188" spans="20:23" x14ac:dyDescent="0.25">
      <c r="T2188" s="3">
        <f t="shared" si="44"/>
        <v>2205</v>
      </c>
      <c r="U2188" s="10">
        <f t="array" ref="U2188">SUM((B$3:B$265&lt;T2188)*((C$3:C$265-V2188)^2))+SUM((B$3:B$265&gt;=T2188)*((C$3:C$265-W2188)^2))</f>
        <v>121.1532126396059</v>
      </c>
      <c r="V2188" s="11">
        <f t="array" ref="V2188">SUM((B$3:B$265&lt;T2188)*(C$3:C$265))/COUNTIF(B$3:B$265,"&lt;"&amp; T2188)</f>
        <v>5.4033856275591274</v>
      </c>
      <c r="W2188" s="11">
        <f t="array" ref="W2188">SUM((B$3:B$265&gt;=T2188)*(C$3:C$265))/COUNTIF(B$3:B$265,"&gt;=" &amp;T2188)</f>
        <v>6.5514593383355892</v>
      </c>
    </row>
    <row r="2189" spans="20:23" x14ac:dyDescent="0.25">
      <c r="T2189" s="3">
        <f t="shared" si="44"/>
        <v>2206</v>
      </c>
      <c r="U2189" s="10">
        <f t="array" ref="U2189">SUM((B$3:B$265&lt;T2189)*((C$3:C$265-V2189)^2))+SUM((B$3:B$265&gt;=T2189)*((C$3:C$265-W2189)^2))</f>
        <v>121.1532126396059</v>
      </c>
      <c r="V2189" s="11">
        <f t="array" ref="V2189">SUM((B$3:B$265&lt;T2189)*(C$3:C$265))/COUNTIF(B$3:B$265,"&lt;"&amp; T2189)</f>
        <v>5.4033856275591274</v>
      </c>
      <c r="W2189" s="11">
        <f t="array" ref="W2189">SUM((B$3:B$265&gt;=T2189)*(C$3:C$265))/COUNTIF(B$3:B$265,"&gt;=" &amp;T2189)</f>
        <v>6.5514593383355892</v>
      </c>
    </row>
    <row r="2190" spans="20:23" x14ac:dyDescent="0.25">
      <c r="T2190" s="3">
        <f t="shared" si="44"/>
        <v>2207</v>
      </c>
      <c r="U2190" s="10">
        <f t="array" ref="U2190">SUM((B$3:B$265&lt;T2190)*((C$3:C$265-V2190)^2))+SUM((B$3:B$265&gt;=T2190)*((C$3:C$265-W2190)^2))</f>
        <v>121.1532126396059</v>
      </c>
      <c r="V2190" s="11">
        <f t="array" ref="V2190">SUM((B$3:B$265&lt;T2190)*(C$3:C$265))/COUNTIF(B$3:B$265,"&lt;"&amp; T2190)</f>
        <v>5.4033856275591274</v>
      </c>
      <c r="W2190" s="11">
        <f t="array" ref="W2190">SUM((B$3:B$265&gt;=T2190)*(C$3:C$265))/COUNTIF(B$3:B$265,"&gt;=" &amp;T2190)</f>
        <v>6.5514593383355892</v>
      </c>
    </row>
    <row r="2191" spans="20:23" x14ac:dyDescent="0.25">
      <c r="T2191" s="3">
        <f t="shared" si="44"/>
        <v>2208</v>
      </c>
      <c r="U2191" s="10">
        <f t="array" ref="U2191">SUM((B$3:B$265&lt;T2191)*((C$3:C$265-V2191)^2))+SUM((B$3:B$265&gt;=T2191)*((C$3:C$265-W2191)^2))</f>
        <v>121.1532126396059</v>
      </c>
      <c r="V2191" s="11">
        <f t="array" ref="V2191">SUM((B$3:B$265&lt;T2191)*(C$3:C$265))/COUNTIF(B$3:B$265,"&lt;"&amp; T2191)</f>
        <v>5.4033856275591274</v>
      </c>
      <c r="W2191" s="11">
        <f t="array" ref="W2191">SUM((B$3:B$265&gt;=T2191)*(C$3:C$265))/COUNTIF(B$3:B$265,"&gt;=" &amp;T2191)</f>
        <v>6.5514593383355892</v>
      </c>
    </row>
    <row r="2192" spans="20:23" x14ac:dyDescent="0.25">
      <c r="T2192" s="3">
        <f t="shared" si="44"/>
        <v>2209</v>
      </c>
      <c r="U2192" s="10">
        <f t="array" ref="U2192">SUM((B$3:B$265&lt;T2192)*((C$3:C$265-V2192)^2))+SUM((B$3:B$265&gt;=T2192)*((C$3:C$265-W2192)^2))</f>
        <v>121.1532126396059</v>
      </c>
      <c r="V2192" s="11">
        <f t="array" ref="V2192">SUM((B$3:B$265&lt;T2192)*(C$3:C$265))/COUNTIF(B$3:B$265,"&lt;"&amp; T2192)</f>
        <v>5.4033856275591274</v>
      </c>
      <c r="W2192" s="11">
        <f t="array" ref="W2192">SUM((B$3:B$265&gt;=T2192)*(C$3:C$265))/COUNTIF(B$3:B$265,"&gt;=" &amp;T2192)</f>
        <v>6.5514593383355892</v>
      </c>
    </row>
    <row r="2193" spans="20:23" x14ac:dyDescent="0.25">
      <c r="T2193" s="3">
        <f t="shared" si="44"/>
        <v>2210</v>
      </c>
      <c r="U2193" s="10">
        <f t="array" ref="U2193">SUM((B$3:B$265&lt;T2193)*((C$3:C$265-V2193)^2))+SUM((B$3:B$265&gt;=T2193)*((C$3:C$265-W2193)^2))</f>
        <v>121.1532126396059</v>
      </c>
      <c r="V2193" s="11">
        <f t="array" ref="V2193">SUM((B$3:B$265&lt;T2193)*(C$3:C$265))/COUNTIF(B$3:B$265,"&lt;"&amp; T2193)</f>
        <v>5.4033856275591274</v>
      </c>
      <c r="W2193" s="11">
        <f t="array" ref="W2193">SUM((B$3:B$265&gt;=T2193)*(C$3:C$265))/COUNTIF(B$3:B$265,"&gt;=" &amp;T2193)</f>
        <v>6.5514593383355892</v>
      </c>
    </row>
    <row r="2194" spans="20:23" x14ac:dyDescent="0.25">
      <c r="T2194" s="3">
        <f t="shared" si="44"/>
        <v>2211</v>
      </c>
      <c r="U2194" s="10">
        <f t="array" ref="U2194">SUM((B$3:B$265&lt;T2194)*((C$3:C$265-V2194)^2))+SUM((B$3:B$265&gt;=T2194)*((C$3:C$265-W2194)^2))</f>
        <v>121.1532126396059</v>
      </c>
      <c r="V2194" s="11">
        <f t="array" ref="V2194">SUM((B$3:B$265&lt;T2194)*(C$3:C$265))/COUNTIF(B$3:B$265,"&lt;"&amp; T2194)</f>
        <v>5.4033856275591274</v>
      </c>
      <c r="W2194" s="11">
        <f t="array" ref="W2194">SUM((B$3:B$265&gt;=T2194)*(C$3:C$265))/COUNTIF(B$3:B$265,"&gt;=" &amp;T2194)</f>
        <v>6.5514593383355892</v>
      </c>
    </row>
    <row r="2195" spans="20:23" x14ac:dyDescent="0.25">
      <c r="T2195" s="3">
        <f t="shared" si="44"/>
        <v>2212</v>
      </c>
      <c r="U2195" s="10">
        <f t="array" ref="U2195">SUM((B$3:B$265&lt;T2195)*((C$3:C$265-V2195)^2))+SUM((B$3:B$265&gt;=T2195)*((C$3:C$265-W2195)^2))</f>
        <v>121.1532126396059</v>
      </c>
      <c r="V2195" s="11">
        <f t="array" ref="V2195">SUM((B$3:B$265&lt;T2195)*(C$3:C$265))/COUNTIF(B$3:B$265,"&lt;"&amp; T2195)</f>
        <v>5.4033856275591274</v>
      </c>
      <c r="W2195" s="11">
        <f t="array" ref="W2195">SUM((B$3:B$265&gt;=T2195)*(C$3:C$265))/COUNTIF(B$3:B$265,"&gt;=" &amp;T2195)</f>
        <v>6.5514593383355892</v>
      </c>
    </row>
    <row r="2196" spans="20:23" x14ac:dyDescent="0.25">
      <c r="T2196" s="3">
        <f t="shared" si="44"/>
        <v>2213</v>
      </c>
      <c r="U2196" s="10">
        <f t="array" ref="U2196">SUM((B$3:B$265&lt;T2196)*((C$3:C$265-V2196)^2))+SUM((B$3:B$265&gt;=T2196)*((C$3:C$265-W2196)^2))</f>
        <v>121.1532126396059</v>
      </c>
      <c r="V2196" s="11">
        <f t="array" ref="V2196">SUM((B$3:B$265&lt;T2196)*(C$3:C$265))/COUNTIF(B$3:B$265,"&lt;"&amp; T2196)</f>
        <v>5.4033856275591274</v>
      </c>
      <c r="W2196" s="11">
        <f t="array" ref="W2196">SUM((B$3:B$265&gt;=T2196)*(C$3:C$265))/COUNTIF(B$3:B$265,"&gt;=" &amp;T2196)</f>
        <v>6.5514593383355892</v>
      </c>
    </row>
    <row r="2197" spans="20:23" x14ac:dyDescent="0.25">
      <c r="T2197" s="3">
        <f t="shared" si="44"/>
        <v>2214</v>
      </c>
      <c r="U2197" s="10">
        <f t="array" ref="U2197">SUM((B$3:B$265&lt;T2197)*((C$3:C$265-V2197)^2))+SUM((B$3:B$265&gt;=T2197)*((C$3:C$265-W2197)^2))</f>
        <v>121.1532126396059</v>
      </c>
      <c r="V2197" s="11">
        <f t="array" ref="V2197">SUM((B$3:B$265&lt;T2197)*(C$3:C$265))/COUNTIF(B$3:B$265,"&lt;"&amp; T2197)</f>
        <v>5.4033856275591274</v>
      </c>
      <c r="W2197" s="11">
        <f t="array" ref="W2197">SUM((B$3:B$265&gt;=T2197)*(C$3:C$265))/COUNTIF(B$3:B$265,"&gt;=" &amp;T2197)</f>
        <v>6.5514593383355892</v>
      </c>
    </row>
    <row r="2198" spans="20:23" x14ac:dyDescent="0.25">
      <c r="T2198" s="3">
        <f t="shared" si="44"/>
        <v>2215</v>
      </c>
      <c r="U2198" s="10">
        <f t="array" ref="U2198">SUM((B$3:B$265&lt;T2198)*((C$3:C$265-V2198)^2))+SUM((B$3:B$265&gt;=T2198)*((C$3:C$265-W2198)^2))</f>
        <v>121.1532126396059</v>
      </c>
      <c r="V2198" s="11">
        <f t="array" ref="V2198">SUM((B$3:B$265&lt;T2198)*(C$3:C$265))/COUNTIF(B$3:B$265,"&lt;"&amp; T2198)</f>
        <v>5.4033856275591274</v>
      </c>
      <c r="W2198" s="11">
        <f t="array" ref="W2198">SUM((B$3:B$265&gt;=T2198)*(C$3:C$265))/COUNTIF(B$3:B$265,"&gt;=" &amp;T2198)</f>
        <v>6.5514593383355892</v>
      </c>
    </row>
    <row r="2199" spans="20:23" x14ac:dyDescent="0.25">
      <c r="T2199" s="3">
        <f t="shared" si="44"/>
        <v>2216</v>
      </c>
      <c r="U2199" s="10">
        <f t="array" ref="U2199">SUM((B$3:B$265&lt;T2199)*((C$3:C$265-V2199)^2))+SUM((B$3:B$265&gt;=T2199)*((C$3:C$265-W2199)^2))</f>
        <v>121.1532126396059</v>
      </c>
      <c r="V2199" s="11">
        <f t="array" ref="V2199">SUM((B$3:B$265&lt;T2199)*(C$3:C$265))/COUNTIF(B$3:B$265,"&lt;"&amp; T2199)</f>
        <v>5.4033856275591274</v>
      </c>
      <c r="W2199" s="11">
        <f t="array" ref="W2199">SUM((B$3:B$265&gt;=T2199)*(C$3:C$265))/COUNTIF(B$3:B$265,"&gt;=" &amp;T2199)</f>
        <v>6.5514593383355892</v>
      </c>
    </row>
    <row r="2200" spans="20:23" x14ac:dyDescent="0.25">
      <c r="T2200" s="3">
        <f t="shared" si="44"/>
        <v>2217</v>
      </c>
      <c r="U2200" s="10">
        <f t="array" ref="U2200">SUM((B$3:B$265&lt;T2200)*((C$3:C$265-V2200)^2))+SUM((B$3:B$265&gt;=T2200)*((C$3:C$265-W2200)^2))</f>
        <v>121.1532126396059</v>
      </c>
      <c r="V2200" s="11">
        <f t="array" ref="V2200">SUM((B$3:B$265&lt;T2200)*(C$3:C$265))/COUNTIF(B$3:B$265,"&lt;"&amp; T2200)</f>
        <v>5.4033856275591274</v>
      </c>
      <c r="W2200" s="11">
        <f t="array" ref="W2200">SUM((B$3:B$265&gt;=T2200)*(C$3:C$265))/COUNTIF(B$3:B$265,"&gt;=" &amp;T2200)</f>
        <v>6.5514593383355892</v>
      </c>
    </row>
    <row r="2201" spans="20:23" x14ac:dyDescent="0.25">
      <c r="T2201" s="3">
        <f t="shared" si="44"/>
        <v>2218</v>
      </c>
      <c r="U2201" s="10">
        <f t="array" ref="U2201">SUM((B$3:B$265&lt;T2201)*((C$3:C$265-V2201)^2))+SUM((B$3:B$265&gt;=T2201)*((C$3:C$265-W2201)^2))</f>
        <v>121.1532126396059</v>
      </c>
      <c r="V2201" s="11">
        <f t="array" ref="V2201">SUM((B$3:B$265&lt;T2201)*(C$3:C$265))/COUNTIF(B$3:B$265,"&lt;"&amp; T2201)</f>
        <v>5.4033856275591274</v>
      </c>
      <c r="W2201" s="11">
        <f t="array" ref="W2201">SUM((B$3:B$265&gt;=T2201)*(C$3:C$265))/COUNTIF(B$3:B$265,"&gt;=" &amp;T2201)</f>
        <v>6.5514593383355892</v>
      </c>
    </row>
    <row r="2202" spans="20:23" x14ac:dyDescent="0.25">
      <c r="T2202" s="3">
        <f t="shared" si="44"/>
        <v>2219</v>
      </c>
      <c r="U2202" s="10">
        <f t="array" ref="U2202">SUM((B$3:B$265&lt;T2202)*((C$3:C$265-V2202)^2))+SUM((B$3:B$265&gt;=T2202)*((C$3:C$265-W2202)^2))</f>
        <v>121.1532126396059</v>
      </c>
      <c r="V2202" s="11">
        <f t="array" ref="V2202">SUM((B$3:B$265&lt;T2202)*(C$3:C$265))/COUNTIF(B$3:B$265,"&lt;"&amp; T2202)</f>
        <v>5.4033856275591274</v>
      </c>
      <c r="W2202" s="11">
        <f t="array" ref="W2202">SUM((B$3:B$265&gt;=T2202)*(C$3:C$265))/COUNTIF(B$3:B$265,"&gt;=" &amp;T2202)</f>
        <v>6.5514593383355892</v>
      </c>
    </row>
    <row r="2203" spans="20:23" x14ac:dyDescent="0.25">
      <c r="T2203" s="3">
        <f t="shared" si="44"/>
        <v>2220</v>
      </c>
      <c r="U2203" s="10">
        <f t="array" ref="U2203">SUM((B$3:B$265&lt;T2203)*((C$3:C$265-V2203)^2))+SUM((B$3:B$265&gt;=T2203)*((C$3:C$265-W2203)^2))</f>
        <v>121.1532126396059</v>
      </c>
      <c r="V2203" s="11">
        <f t="array" ref="V2203">SUM((B$3:B$265&lt;T2203)*(C$3:C$265))/COUNTIF(B$3:B$265,"&lt;"&amp; T2203)</f>
        <v>5.4033856275591274</v>
      </c>
      <c r="W2203" s="11">
        <f t="array" ref="W2203">SUM((B$3:B$265&gt;=T2203)*(C$3:C$265))/COUNTIF(B$3:B$265,"&gt;=" &amp;T2203)</f>
        <v>6.5514593383355892</v>
      </c>
    </row>
    <row r="2204" spans="20:23" x14ac:dyDescent="0.25">
      <c r="T2204" s="3">
        <f t="shared" si="44"/>
        <v>2221</v>
      </c>
      <c r="U2204" s="10">
        <f t="array" ref="U2204">SUM((B$3:B$265&lt;T2204)*((C$3:C$265-V2204)^2))+SUM((B$3:B$265&gt;=T2204)*((C$3:C$265-W2204)^2))</f>
        <v>121.1532126396059</v>
      </c>
      <c r="V2204" s="11">
        <f t="array" ref="V2204">SUM((B$3:B$265&lt;T2204)*(C$3:C$265))/COUNTIF(B$3:B$265,"&lt;"&amp; T2204)</f>
        <v>5.4033856275591274</v>
      </c>
      <c r="W2204" s="11">
        <f t="array" ref="W2204">SUM((B$3:B$265&gt;=T2204)*(C$3:C$265))/COUNTIF(B$3:B$265,"&gt;=" &amp;T2204)</f>
        <v>6.5514593383355892</v>
      </c>
    </row>
    <row r="2205" spans="20:23" x14ac:dyDescent="0.25">
      <c r="T2205" s="3">
        <f t="shared" si="44"/>
        <v>2222</v>
      </c>
      <c r="U2205" s="10">
        <f t="array" ref="U2205">SUM((B$3:B$265&lt;T2205)*((C$3:C$265-V2205)^2))+SUM((B$3:B$265&gt;=T2205)*((C$3:C$265-W2205)^2))</f>
        <v>121.1532126396059</v>
      </c>
      <c r="V2205" s="11">
        <f t="array" ref="V2205">SUM((B$3:B$265&lt;T2205)*(C$3:C$265))/COUNTIF(B$3:B$265,"&lt;"&amp; T2205)</f>
        <v>5.4033856275591274</v>
      </c>
      <c r="W2205" s="11">
        <f t="array" ref="W2205">SUM((B$3:B$265&gt;=T2205)*(C$3:C$265))/COUNTIF(B$3:B$265,"&gt;=" &amp;T2205)</f>
        <v>6.5514593383355892</v>
      </c>
    </row>
    <row r="2206" spans="20:23" x14ac:dyDescent="0.25">
      <c r="T2206" s="3">
        <f t="shared" si="44"/>
        <v>2223</v>
      </c>
      <c r="U2206" s="10">
        <f t="array" ref="U2206">SUM((B$3:B$265&lt;T2206)*((C$3:C$265-V2206)^2))+SUM((B$3:B$265&gt;=T2206)*((C$3:C$265-W2206)^2))</f>
        <v>121.1532126396059</v>
      </c>
      <c r="V2206" s="11">
        <f t="array" ref="V2206">SUM((B$3:B$265&lt;T2206)*(C$3:C$265))/COUNTIF(B$3:B$265,"&lt;"&amp; T2206)</f>
        <v>5.4033856275591274</v>
      </c>
      <c r="W2206" s="11">
        <f t="array" ref="W2206">SUM((B$3:B$265&gt;=T2206)*(C$3:C$265))/COUNTIF(B$3:B$265,"&gt;=" &amp;T2206)</f>
        <v>6.5514593383355892</v>
      </c>
    </row>
    <row r="2207" spans="20:23" x14ac:dyDescent="0.25">
      <c r="T2207" s="3">
        <f t="shared" si="44"/>
        <v>2224</v>
      </c>
      <c r="U2207" s="10">
        <f t="array" ref="U2207">SUM((B$3:B$265&lt;T2207)*((C$3:C$265-V2207)^2))+SUM((B$3:B$265&gt;=T2207)*((C$3:C$265-W2207)^2))</f>
        <v>124.809892453126</v>
      </c>
      <c r="V2207" s="11">
        <f t="array" ref="V2207">SUM((B$3:B$265&lt;T2207)*(C$3:C$265))/COUNTIF(B$3:B$265,"&lt;"&amp; T2207)</f>
        <v>5.4185588084603502</v>
      </c>
      <c r="W2207" s="11">
        <f t="array" ref="W2207">SUM((B$3:B$265&gt;=T2207)*(C$3:C$265))/COUNTIF(B$3:B$265,"&gt;=" &amp;T2207)</f>
        <v>6.5427461926297097</v>
      </c>
    </row>
    <row r="2208" spans="20:23" x14ac:dyDescent="0.25">
      <c r="T2208" s="3">
        <f t="shared" si="44"/>
        <v>2225</v>
      </c>
      <c r="U2208" s="10">
        <f t="array" ref="U2208">SUM((B$3:B$265&lt;T2208)*((C$3:C$265-V2208)^2))+SUM((B$3:B$265&gt;=T2208)*((C$3:C$265-W2208)^2))</f>
        <v>124.809892453126</v>
      </c>
      <c r="V2208" s="11">
        <f t="array" ref="V2208">SUM((B$3:B$265&lt;T2208)*(C$3:C$265))/COUNTIF(B$3:B$265,"&lt;"&amp; T2208)</f>
        <v>5.4185588084603502</v>
      </c>
      <c r="W2208" s="11">
        <f t="array" ref="W2208">SUM((B$3:B$265&gt;=T2208)*(C$3:C$265))/COUNTIF(B$3:B$265,"&gt;=" &amp;T2208)</f>
        <v>6.5427461926297097</v>
      </c>
    </row>
    <row r="2209" spans="20:23" x14ac:dyDescent="0.25">
      <c r="T2209" s="3">
        <f t="shared" si="44"/>
        <v>2226</v>
      </c>
      <c r="U2209" s="10">
        <f t="array" ref="U2209">SUM((B$3:B$265&lt;T2209)*((C$3:C$265-V2209)^2))+SUM((B$3:B$265&gt;=T2209)*((C$3:C$265-W2209)^2))</f>
        <v>124.809892453126</v>
      </c>
      <c r="V2209" s="11">
        <f t="array" ref="V2209">SUM((B$3:B$265&lt;T2209)*(C$3:C$265))/COUNTIF(B$3:B$265,"&lt;"&amp; T2209)</f>
        <v>5.4185588084603502</v>
      </c>
      <c r="W2209" s="11">
        <f t="array" ref="W2209">SUM((B$3:B$265&gt;=T2209)*(C$3:C$265))/COUNTIF(B$3:B$265,"&gt;=" &amp;T2209)</f>
        <v>6.5427461926297097</v>
      </c>
    </row>
    <row r="2210" spans="20:23" x14ac:dyDescent="0.25">
      <c r="T2210" s="3">
        <f t="shared" si="44"/>
        <v>2227</v>
      </c>
      <c r="U2210" s="10">
        <f t="array" ref="U2210">SUM((B$3:B$265&lt;T2210)*((C$3:C$265-V2210)^2))+SUM((B$3:B$265&gt;=T2210)*((C$3:C$265-W2210)^2))</f>
        <v>124.809892453126</v>
      </c>
      <c r="V2210" s="11">
        <f t="array" ref="V2210">SUM((B$3:B$265&lt;T2210)*(C$3:C$265))/COUNTIF(B$3:B$265,"&lt;"&amp; T2210)</f>
        <v>5.4185588084603502</v>
      </c>
      <c r="W2210" s="11">
        <f t="array" ref="W2210">SUM((B$3:B$265&gt;=T2210)*(C$3:C$265))/COUNTIF(B$3:B$265,"&gt;=" &amp;T2210)</f>
        <v>6.5427461926297097</v>
      </c>
    </row>
    <row r="2211" spans="20:23" x14ac:dyDescent="0.25">
      <c r="T2211" s="3">
        <f t="shared" si="44"/>
        <v>2228</v>
      </c>
      <c r="U2211" s="10">
        <f t="array" ref="U2211">SUM((B$3:B$265&lt;T2211)*((C$3:C$265-V2211)^2))+SUM((B$3:B$265&gt;=T2211)*((C$3:C$265-W2211)^2))</f>
        <v>124.809892453126</v>
      </c>
      <c r="V2211" s="11">
        <f t="array" ref="V2211">SUM((B$3:B$265&lt;T2211)*(C$3:C$265))/COUNTIF(B$3:B$265,"&lt;"&amp; T2211)</f>
        <v>5.4185588084603502</v>
      </c>
      <c r="W2211" s="11">
        <f t="array" ref="W2211">SUM((B$3:B$265&gt;=T2211)*(C$3:C$265))/COUNTIF(B$3:B$265,"&gt;=" &amp;T2211)</f>
        <v>6.5427461926297097</v>
      </c>
    </row>
    <row r="2212" spans="20:23" x14ac:dyDescent="0.25">
      <c r="T2212" s="3">
        <f t="shared" si="44"/>
        <v>2229</v>
      </c>
      <c r="U2212" s="10">
        <f t="array" ref="U2212">SUM((B$3:B$265&lt;T2212)*((C$3:C$265-V2212)^2))+SUM((B$3:B$265&gt;=T2212)*((C$3:C$265-W2212)^2))</f>
        <v>124.809892453126</v>
      </c>
      <c r="V2212" s="11">
        <f t="array" ref="V2212">SUM((B$3:B$265&lt;T2212)*(C$3:C$265))/COUNTIF(B$3:B$265,"&lt;"&amp; T2212)</f>
        <v>5.4185588084603502</v>
      </c>
      <c r="W2212" s="11">
        <f t="array" ref="W2212">SUM((B$3:B$265&gt;=T2212)*(C$3:C$265))/COUNTIF(B$3:B$265,"&gt;=" &amp;T2212)</f>
        <v>6.5427461926297097</v>
      </c>
    </row>
    <row r="2213" spans="20:23" x14ac:dyDescent="0.25">
      <c r="T2213" s="3">
        <f t="shared" si="44"/>
        <v>2230</v>
      </c>
      <c r="U2213" s="10">
        <f t="array" ref="U2213">SUM((B$3:B$265&lt;T2213)*((C$3:C$265-V2213)^2))+SUM((B$3:B$265&gt;=T2213)*((C$3:C$265-W2213)^2))</f>
        <v>124.809892453126</v>
      </c>
      <c r="V2213" s="11">
        <f t="array" ref="V2213">SUM((B$3:B$265&lt;T2213)*(C$3:C$265))/COUNTIF(B$3:B$265,"&lt;"&amp; T2213)</f>
        <v>5.4185588084603502</v>
      </c>
      <c r="W2213" s="11">
        <f t="array" ref="W2213">SUM((B$3:B$265&gt;=T2213)*(C$3:C$265))/COUNTIF(B$3:B$265,"&gt;=" &amp;T2213)</f>
        <v>6.5427461926297097</v>
      </c>
    </row>
    <row r="2214" spans="20:23" x14ac:dyDescent="0.25">
      <c r="T2214" s="3">
        <f t="shared" si="44"/>
        <v>2231</v>
      </c>
      <c r="U2214" s="10">
        <f t="array" ref="U2214">SUM((B$3:B$265&lt;T2214)*((C$3:C$265-V2214)^2))+SUM((B$3:B$265&gt;=T2214)*((C$3:C$265-W2214)^2))</f>
        <v>124.809892453126</v>
      </c>
      <c r="V2214" s="11">
        <f t="array" ref="V2214">SUM((B$3:B$265&lt;T2214)*(C$3:C$265))/COUNTIF(B$3:B$265,"&lt;"&amp; T2214)</f>
        <v>5.4185588084603502</v>
      </c>
      <c r="W2214" s="11">
        <f t="array" ref="W2214">SUM((B$3:B$265&gt;=T2214)*(C$3:C$265))/COUNTIF(B$3:B$265,"&gt;=" &amp;T2214)</f>
        <v>6.5427461926297097</v>
      </c>
    </row>
    <row r="2215" spans="20:23" x14ac:dyDescent="0.25">
      <c r="T2215" s="3">
        <f t="shared" si="44"/>
        <v>2232</v>
      </c>
      <c r="U2215" s="10">
        <f t="array" ref="U2215">SUM((B$3:B$265&lt;T2215)*((C$3:C$265-V2215)^2))+SUM((B$3:B$265&gt;=T2215)*((C$3:C$265-W2215)^2))</f>
        <v>124.809892453126</v>
      </c>
      <c r="V2215" s="11">
        <f t="array" ref="V2215">SUM((B$3:B$265&lt;T2215)*(C$3:C$265))/COUNTIF(B$3:B$265,"&lt;"&amp; T2215)</f>
        <v>5.4185588084603502</v>
      </c>
      <c r="W2215" s="11">
        <f t="array" ref="W2215">SUM((B$3:B$265&gt;=T2215)*(C$3:C$265))/COUNTIF(B$3:B$265,"&gt;=" &amp;T2215)</f>
        <v>6.5427461926297097</v>
      </c>
    </row>
    <row r="2216" spans="20:23" x14ac:dyDescent="0.25">
      <c r="T2216" s="3">
        <f t="shared" si="44"/>
        <v>2233</v>
      </c>
      <c r="U2216" s="10">
        <f t="array" ref="U2216">SUM((B$3:B$265&lt;T2216)*((C$3:C$265-V2216)^2))+SUM((B$3:B$265&gt;=T2216)*((C$3:C$265-W2216)^2))</f>
        <v>124.809892453126</v>
      </c>
      <c r="V2216" s="11">
        <f t="array" ref="V2216">SUM((B$3:B$265&lt;T2216)*(C$3:C$265))/COUNTIF(B$3:B$265,"&lt;"&amp; T2216)</f>
        <v>5.4185588084603502</v>
      </c>
      <c r="W2216" s="11">
        <f t="array" ref="W2216">SUM((B$3:B$265&gt;=T2216)*(C$3:C$265))/COUNTIF(B$3:B$265,"&gt;=" &amp;T2216)</f>
        <v>6.5427461926297097</v>
      </c>
    </row>
    <row r="2217" spans="20:23" x14ac:dyDescent="0.25">
      <c r="T2217" s="3">
        <f t="shared" si="44"/>
        <v>2234</v>
      </c>
      <c r="U2217" s="10">
        <f t="array" ref="U2217">SUM((B$3:B$265&lt;T2217)*((C$3:C$265-V2217)^2))+SUM((B$3:B$265&gt;=T2217)*((C$3:C$265-W2217)^2))</f>
        <v>124.809892453126</v>
      </c>
      <c r="V2217" s="11">
        <f t="array" ref="V2217">SUM((B$3:B$265&lt;T2217)*(C$3:C$265))/COUNTIF(B$3:B$265,"&lt;"&amp; T2217)</f>
        <v>5.4185588084603502</v>
      </c>
      <c r="W2217" s="11">
        <f t="array" ref="W2217">SUM((B$3:B$265&gt;=T2217)*(C$3:C$265))/COUNTIF(B$3:B$265,"&gt;=" &amp;T2217)</f>
        <v>6.5427461926297097</v>
      </c>
    </row>
    <row r="2218" spans="20:23" x14ac:dyDescent="0.25">
      <c r="T2218" s="3">
        <f t="shared" si="44"/>
        <v>2235</v>
      </c>
      <c r="U2218" s="10">
        <f t="array" ref="U2218">SUM((B$3:B$265&lt;T2218)*((C$3:C$265-V2218)^2))+SUM((B$3:B$265&gt;=T2218)*((C$3:C$265-W2218)^2))</f>
        <v>124.809892453126</v>
      </c>
      <c r="V2218" s="11">
        <f t="array" ref="V2218">SUM((B$3:B$265&lt;T2218)*(C$3:C$265))/COUNTIF(B$3:B$265,"&lt;"&amp; T2218)</f>
        <v>5.4185588084603502</v>
      </c>
      <c r="W2218" s="11">
        <f t="array" ref="W2218">SUM((B$3:B$265&gt;=T2218)*(C$3:C$265))/COUNTIF(B$3:B$265,"&gt;=" &amp;T2218)</f>
        <v>6.5427461926297097</v>
      </c>
    </row>
    <row r="2219" spans="20:23" x14ac:dyDescent="0.25">
      <c r="T2219" s="3">
        <f t="shared" si="44"/>
        <v>2236</v>
      </c>
      <c r="U2219" s="10">
        <f t="array" ref="U2219">SUM((B$3:B$265&lt;T2219)*((C$3:C$265-V2219)^2))+SUM((B$3:B$265&gt;=T2219)*((C$3:C$265-W2219)^2))</f>
        <v>124.809892453126</v>
      </c>
      <c r="V2219" s="11">
        <f t="array" ref="V2219">SUM((B$3:B$265&lt;T2219)*(C$3:C$265))/COUNTIF(B$3:B$265,"&lt;"&amp; T2219)</f>
        <v>5.4185588084603502</v>
      </c>
      <c r="W2219" s="11">
        <f t="array" ref="W2219">SUM((B$3:B$265&gt;=T2219)*(C$3:C$265))/COUNTIF(B$3:B$265,"&gt;=" &amp;T2219)</f>
        <v>6.5427461926297097</v>
      </c>
    </row>
    <row r="2220" spans="20:23" x14ac:dyDescent="0.25">
      <c r="T2220" s="3">
        <f t="shared" si="44"/>
        <v>2237</v>
      </c>
      <c r="U2220" s="10">
        <f t="array" ref="U2220">SUM((B$3:B$265&lt;T2220)*((C$3:C$265-V2220)^2))+SUM((B$3:B$265&gt;=T2220)*((C$3:C$265-W2220)^2))</f>
        <v>124.809892453126</v>
      </c>
      <c r="V2220" s="11">
        <f t="array" ref="V2220">SUM((B$3:B$265&lt;T2220)*(C$3:C$265))/COUNTIF(B$3:B$265,"&lt;"&amp; T2220)</f>
        <v>5.4185588084603502</v>
      </c>
      <c r="W2220" s="11">
        <f t="array" ref="W2220">SUM((B$3:B$265&gt;=T2220)*(C$3:C$265))/COUNTIF(B$3:B$265,"&gt;=" &amp;T2220)</f>
        <v>6.5427461926297097</v>
      </c>
    </row>
    <row r="2221" spans="20:23" x14ac:dyDescent="0.25">
      <c r="T2221" s="3">
        <f t="shared" si="44"/>
        <v>2238</v>
      </c>
      <c r="U2221" s="10">
        <f t="array" ref="U2221">SUM((B$3:B$265&lt;T2221)*((C$3:C$265-V2221)^2))+SUM((B$3:B$265&gt;=T2221)*((C$3:C$265-W2221)^2))</f>
        <v>124.809892453126</v>
      </c>
      <c r="V2221" s="11">
        <f t="array" ref="V2221">SUM((B$3:B$265&lt;T2221)*(C$3:C$265))/COUNTIF(B$3:B$265,"&lt;"&amp; T2221)</f>
        <v>5.4185588084603502</v>
      </c>
      <c r="W2221" s="11">
        <f t="array" ref="W2221">SUM((B$3:B$265&gt;=T2221)*(C$3:C$265))/COUNTIF(B$3:B$265,"&gt;=" &amp;T2221)</f>
        <v>6.5427461926297097</v>
      </c>
    </row>
    <row r="2222" spans="20:23" x14ac:dyDescent="0.25">
      <c r="T2222" s="3">
        <f t="shared" si="44"/>
        <v>2239</v>
      </c>
      <c r="U2222" s="10">
        <f t="array" ref="U2222">SUM((B$3:B$265&lt;T2222)*((C$3:C$265-V2222)^2))+SUM((B$3:B$265&gt;=T2222)*((C$3:C$265-W2222)^2))</f>
        <v>124.809892453126</v>
      </c>
      <c r="V2222" s="11">
        <f t="array" ref="V2222">SUM((B$3:B$265&lt;T2222)*(C$3:C$265))/COUNTIF(B$3:B$265,"&lt;"&amp; T2222)</f>
        <v>5.4185588084603502</v>
      </c>
      <c r="W2222" s="11">
        <f t="array" ref="W2222">SUM((B$3:B$265&gt;=T2222)*(C$3:C$265))/COUNTIF(B$3:B$265,"&gt;=" &amp;T2222)</f>
        <v>6.5427461926297097</v>
      </c>
    </row>
    <row r="2223" spans="20:23" x14ac:dyDescent="0.25">
      <c r="T2223" s="3">
        <f t="shared" si="44"/>
        <v>2240</v>
      </c>
      <c r="U2223" s="10">
        <f t="array" ref="U2223">SUM((B$3:B$265&lt;T2223)*((C$3:C$265-V2223)^2))+SUM((B$3:B$265&gt;=T2223)*((C$3:C$265-W2223)^2))</f>
        <v>124.809892453126</v>
      </c>
      <c r="V2223" s="11">
        <f t="array" ref="V2223">SUM((B$3:B$265&lt;T2223)*(C$3:C$265))/COUNTIF(B$3:B$265,"&lt;"&amp; T2223)</f>
        <v>5.4185588084603502</v>
      </c>
      <c r="W2223" s="11">
        <f t="array" ref="W2223">SUM((B$3:B$265&gt;=T2223)*(C$3:C$265))/COUNTIF(B$3:B$265,"&gt;=" &amp;T2223)</f>
        <v>6.5427461926297097</v>
      </c>
    </row>
    <row r="2224" spans="20:23" x14ac:dyDescent="0.25">
      <c r="T2224" s="3">
        <f t="shared" si="44"/>
        <v>2241</v>
      </c>
      <c r="U2224" s="10">
        <f t="array" ref="U2224">SUM((B$3:B$265&lt;T2224)*((C$3:C$265-V2224)^2))+SUM((B$3:B$265&gt;=T2224)*((C$3:C$265-W2224)^2))</f>
        <v>124.809892453126</v>
      </c>
      <c r="V2224" s="11">
        <f t="array" ref="V2224">SUM((B$3:B$265&lt;T2224)*(C$3:C$265))/COUNTIF(B$3:B$265,"&lt;"&amp; T2224)</f>
        <v>5.4185588084603502</v>
      </c>
      <c r="W2224" s="11">
        <f t="array" ref="W2224">SUM((B$3:B$265&gt;=T2224)*(C$3:C$265))/COUNTIF(B$3:B$265,"&gt;=" &amp;T2224)</f>
        <v>6.5427461926297097</v>
      </c>
    </row>
    <row r="2225" spans="20:23" x14ac:dyDescent="0.25">
      <c r="T2225" s="3">
        <f t="shared" si="44"/>
        <v>2242</v>
      </c>
      <c r="U2225" s="10">
        <f t="array" ref="U2225">SUM((B$3:B$265&lt;T2225)*((C$3:C$265-V2225)^2))+SUM((B$3:B$265&gt;=T2225)*((C$3:C$265-W2225)^2))</f>
        <v>124.809892453126</v>
      </c>
      <c r="V2225" s="11">
        <f t="array" ref="V2225">SUM((B$3:B$265&lt;T2225)*(C$3:C$265))/COUNTIF(B$3:B$265,"&lt;"&amp; T2225)</f>
        <v>5.4185588084603502</v>
      </c>
      <c r="W2225" s="11">
        <f t="array" ref="W2225">SUM((B$3:B$265&gt;=T2225)*(C$3:C$265))/COUNTIF(B$3:B$265,"&gt;=" &amp;T2225)</f>
        <v>6.5427461926297097</v>
      </c>
    </row>
    <row r="2226" spans="20:23" x14ac:dyDescent="0.25">
      <c r="T2226" s="3">
        <f t="shared" si="44"/>
        <v>2243</v>
      </c>
      <c r="U2226" s="10">
        <f t="array" ref="U2226">SUM((B$3:B$265&lt;T2226)*((C$3:C$265-V2226)^2))+SUM((B$3:B$265&gt;=T2226)*((C$3:C$265-W2226)^2))</f>
        <v>124.809892453126</v>
      </c>
      <c r="V2226" s="11">
        <f t="array" ref="V2226">SUM((B$3:B$265&lt;T2226)*(C$3:C$265))/COUNTIF(B$3:B$265,"&lt;"&amp; T2226)</f>
        <v>5.4185588084603502</v>
      </c>
      <c r="W2226" s="11">
        <f t="array" ref="W2226">SUM((B$3:B$265&gt;=T2226)*(C$3:C$265))/COUNTIF(B$3:B$265,"&gt;=" &amp;T2226)</f>
        <v>6.5427461926297097</v>
      </c>
    </row>
    <row r="2227" spans="20:23" x14ac:dyDescent="0.25">
      <c r="T2227" s="3">
        <f t="shared" si="44"/>
        <v>2244</v>
      </c>
      <c r="U2227" s="10">
        <f t="array" ref="U2227">SUM((B$3:B$265&lt;T2227)*((C$3:C$265-V2227)^2))+SUM((B$3:B$265&gt;=T2227)*((C$3:C$265-W2227)^2))</f>
        <v>124.809892453126</v>
      </c>
      <c r="V2227" s="11">
        <f t="array" ref="V2227">SUM((B$3:B$265&lt;T2227)*(C$3:C$265))/COUNTIF(B$3:B$265,"&lt;"&amp; T2227)</f>
        <v>5.4185588084603502</v>
      </c>
      <c r="W2227" s="11">
        <f t="array" ref="W2227">SUM((B$3:B$265&gt;=T2227)*(C$3:C$265))/COUNTIF(B$3:B$265,"&gt;=" &amp;T2227)</f>
        <v>6.5427461926297097</v>
      </c>
    </row>
    <row r="2228" spans="20:23" x14ac:dyDescent="0.25">
      <c r="T2228" s="3">
        <f t="shared" si="44"/>
        <v>2245</v>
      </c>
      <c r="U2228" s="10">
        <f t="array" ref="U2228">SUM((B$3:B$265&lt;T2228)*((C$3:C$265-V2228)^2))+SUM((B$3:B$265&gt;=T2228)*((C$3:C$265-W2228)^2))</f>
        <v>124.809892453126</v>
      </c>
      <c r="V2228" s="11">
        <f t="array" ref="V2228">SUM((B$3:B$265&lt;T2228)*(C$3:C$265))/COUNTIF(B$3:B$265,"&lt;"&amp; T2228)</f>
        <v>5.4185588084603502</v>
      </c>
      <c r="W2228" s="11">
        <f t="array" ref="W2228">SUM((B$3:B$265&gt;=T2228)*(C$3:C$265))/COUNTIF(B$3:B$265,"&gt;=" &amp;T2228)</f>
        <v>6.5427461926297097</v>
      </c>
    </row>
    <row r="2229" spans="20:23" x14ac:dyDescent="0.25">
      <c r="T2229" s="3">
        <f t="shared" si="44"/>
        <v>2246</v>
      </c>
      <c r="U2229" s="10">
        <f t="array" ref="U2229">SUM((B$3:B$265&lt;T2229)*((C$3:C$265-V2229)^2))+SUM((B$3:B$265&gt;=T2229)*((C$3:C$265-W2229)^2))</f>
        <v>124.809892453126</v>
      </c>
      <c r="V2229" s="11">
        <f t="array" ref="V2229">SUM((B$3:B$265&lt;T2229)*(C$3:C$265))/COUNTIF(B$3:B$265,"&lt;"&amp; T2229)</f>
        <v>5.4185588084603502</v>
      </c>
      <c r="W2229" s="11">
        <f t="array" ref="W2229">SUM((B$3:B$265&gt;=T2229)*(C$3:C$265))/COUNTIF(B$3:B$265,"&gt;=" &amp;T2229)</f>
        <v>6.5427461926297097</v>
      </c>
    </row>
    <row r="2230" spans="20:23" x14ac:dyDescent="0.25">
      <c r="T2230" s="3">
        <f t="shared" si="44"/>
        <v>2247</v>
      </c>
      <c r="U2230" s="10">
        <f t="array" ref="U2230">SUM((B$3:B$265&lt;T2230)*((C$3:C$265-V2230)^2))+SUM((B$3:B$265&gt;=T2230)*((C$3:C$265-W2230)^2))</f>
        <v>124.809892453126</v>
      </c>
      <c r="V2230" s="11">
        <f t="array" ref="V2230">SUM((B$3:B$265&lt;T2230)*(C$3:C$265))/COUNTIF(B$3:B$265,"&lt;"&amp; T2230)</f>
        <v>5.4185588084603502</v>
      </c>
      <c r="W2230" s="11">
        <f t="array" ref="W2230">SUM((B$3:B$265&gt;=T2230)*(C$3:C$265))/COUNTIF(B$3:B$265,"&gt;=" &amp;T2230)</f>
        <v>6.5427461926297097</v>
      </c>
    </row>
    <row r="2231" spans="20:23" x14ac:dyDescent="0.25">
      <c r="T2231" s="3">
        <f t="shared" si="44"/>
        <v>2248</v>
      </c>
      <c r="U2231" s="10">
        <f t="array" ref="U2231">SUM((B$3:B$265&lt;T2231)*((C$3:C$265-V2231)^2))+SUM((B$3:B$265&gt;=T2231)*((C$3:C$265-W2231)^2))</f>
        <v>124.809892453126</v>
      </c>
      <c r="V2231" s="11">
        <f t="array" ref="V2231">SUM((B$3:B$265&lt;T2231)*(C$3:C$265))/COUNTIF(B$3:B$265,"&lt;"&amp; T2231)</f>
        <v>5.4185588084603502</v>
      </c>
      <c r="W2231" s="11">
        <f t="array" ref="W2231">SUM((B$3:B$265&gt;=T2231)*(C$3:C$265))/COUNTIF(B$3:B$265,"&gt;=" &amp;T2231)</f>
        <v>6.5427461926297097</v>
      </c>
    </row>
    <row r="2232" spans="20:23" x14ac:dyDescent="0.25">
      <c r="T2232" s="3">
        <f t="shared" si="44"/>
        <v>2249</v>
      </c>
      <c r="U2232" s="10">
        <f t="array" ref="U2232">SUM((B$3:B$265&lt;T2232)*((C$3:C$265-V2232)^2))+SUM((B$3:B$265&gt;=T2232)*((C$3:C$265-W2232)^2))</f>
        <v>124.809892453126</v>
      </c>
      <c r="V2232" s="11">
        <f t="array" ref="V2232">SUM((B$3:B$265&lt;T2232)*(C$3:C$265))/COUNTIF(B$3:B$265,"&lt;"&amp; T2232)</f>
        <v>5.4185588084603502</v>
      </c>
      <c r="W2232" s="11">
        <f t="array" ref="W2232">SUM((B$3:B$265&gt;=T2232)*(C$3:C$265))/COUNTIF(B$3:B$265,"&gt;=" &amp;T2232)</f>
        <v>6.5427461926297097</v>
      </c>
    </row>
    <row r="2233" spans="20:23" x14ac:dyDescent="0.25">
      <c r="T2233" s="3">
        <f t="shared" si="44"/>
        <v>2250</v>
      </c>
      <c r="U2233" s="10">
        <f t="array" ref="U2233">SUM((B$3:B$265&lt;T2233)*((C$3:C$265-V2233)^2))+SUM((B$3:B$265&gt;=T2233)*((C$3:C$265-W2233)^2))</f>
        <v>124.809892453126</v>
      </c>
      <c r="V2233" s="11">
        <f t="array" ref="V2233">SUM((B$3:B$265&lt;T2233)*(C$3:C$265))/COUNTIF(B$3:B$265,"&lt;"&amp; T2233)</f>
        <v>5.4185588084603502</v>
      </c>
      <c r="W2233" s="11">
        <f t="array" ref="W2233">SUM((B$3:B$265&gt;=T2233)*(C$3:C$265))/COUNTIF(B$3:B$265,"&gt;=" &amp;T2233)</f>
        <v>6.5427461926297097</v>
      </c>
    </row>
    <row r="2234" spans="20:23" x14ac:dyDescent="0.25">
      <c r="T2234" s="3">
        <f t="shared" si="44"/>
        <v>2251</v>
      </c>
      <c r="U2234" s="10">
        <f t="array" ref="U2234">SUM((B$3:B$265&lt;T2234)*((C$3:C$265-V2234)^2))+SUM((B$3:B$265&gt;=T2234)*((C$3:C$265-W2234)^2))</f>
        <v>124.809892453126</v>
      </c>
      <c r="V2234" s="11">
        <f t="array" ref="V2234">SUM((B$3:B$265&lt;T2234)*(C$3:C$265))/COUNTIF(B$3:B$265,"&lt;"&amp; T2234)</f>
        <v>5.4185588084603502</v>
      </c>
      <c r="W2234" s="11">
        <f t="array" ref="W2234">SUM((B$3:B$265&gt;=T2234)*(C$3:C$265))/COUNTIF(B$3:B$265,"&gt;=" &amp;T2234)</f>
        <v>6.5427461926297097</v>
      </c>
    </row>
    <row r="2235" spans="20:23" x14ac:dyDescent="0.25">
      <c r="T2235" s="3">
        <f t="shared" si="44"/>
        <v>2252</v>
      </c>
      <c r="U2235" s="10">
        <f t="array" ref="U2235">SUM((B$3:B$265&lt;T2235)*((C$3:C$265-V2235)^2))+SUM((B$3:B$265&gt;=T2235)*((C$3:C$265-W2235)^2))</f>
        <v>124.809892453126</v>
      </c>
      <c r="V2235" s="11">
        <f t="array" ref="V2235">SUM((B$3:B$265&lt;T2235)*(C$3:C$265))/COUNTIF(B$3:B$265,"&lt;"&amp; T2235)</f>
        <v>5.4185588084603502</v>
      </c>
      <c r="W2235" s="11">
        <f t="array" ref="W2235">SUM((B$3:B$265&gt;=T2235)*(C$3:C$265))/COUNTIF(B$3:B$265,"&gt;=" &amp;T2235)</f>
        <v>6.5427461926297097</v>
      </c>
    </row>
    <row r="2236" spans="20:23" x14ac:dyDescent="0.25">
      <c r="T2236" s="3">
        <f t="shared" si="44"/>
        <v>2253</v>
      </c>
      <c r="U2236" s="10">
        <f t="array" ref="U2236">SUM((B$3:B$265&lt;T2236)*((C$3:C$265-V2236)^2))+SUM((B$3:B$265&gt;=T2236)*((C$3:C$265-W2236)^2))</f>
        <v>124.809892453126</v>
      </c>
      <c r="V2236" s="11">
        <f t="array" ref="V2236">SUM((B$3:B$265&lt;T2236)*(C$3:C$265))/COUNTIF(B$3:B$265,"&lt;"&amp; T2236)</f>
        <v>5.4185588084603502</v>
      </c>
      <c r="W2236" s="11">
        <f t="array" ref="W2236">SUM((B$3:B$265&gt;=T2236)*(C$3:C$265))/COUNTIF(B$3:B$265,"&gt;=" &amp;T2236)</f>
        <v>6.5427461926297097</v>
      </c>
    </row>
    <row r="2237" spans="20:23" x14ac:dyDescent="0.25">
      <c r="T2237" s="3">
        <f t="shared" si="44"/>
        <v>2254</v>
      </c>
      <c r="U2237" s="10">
        <f t="array" ref="U2237">SUM((B$3:B$265&lt;T2237)*((C$3:C$265-V2237)^2))+SUM((B$3:B$265&gt;=T2237)*((C$3:C$265-W2237)^2))</f>
        <v>124.809892453126</v>
      </c>
      <c r="V2237" s="11">
        <f t="array" ref="V2237">SUM((B$3:B$265&lt;T2237)*(C$3:C$265))/COUNTIF(B$3:B$265,"&lt;"&amp; T2237)</f>
        <v>5.4185588084603502</v>
      </c>
      <c r="W2237" s="11">
        <f t="array" ref="W2237">SUM((B$3:B$265&gt;=T2237)*(C$3:C$265))/COUNTIF(B$3:B$265,"&gt;=" &amp;T2237)</f>
        <v>6.5427461926297097</v>
      </c>
    </row>
    <row r="2238" spans="20:23" x14ac:dyDescent="0.25">
      <c r="T2238" s="3">
        <f t="shared" si="44"/>
        <v>2255</v>
      </c>
      <c r="U2238" s="10">
        <f t="array" ref="U2238">SUM((B$3:B$265&lt;T2238)*((C$3:C$265-V2238)^2))+SUM((B$3:B$265&gt;=T2238)*((C$3:C$265-W2238)^2))</f>
        <v>124.809892453126</v>
      </c>
      <c r="V2238" s="11">
        <f t="array" ref="V2238">SUM((B$3:B$265&lt;T2238)*(C$3:C$265))/COUNTIF(B$3:B$265,"&lt;"&amp; T2238)</f>
        <v>5.4185588084603502</v>
      </c>
      <c r="W2238" s="11">
        <f t="array" ref="W2238">SUM((B$3:B$265&gt;=T2238)*(C$3:C$265))/COUNTIF(B$3:B$265,"&gt;=" &amp;T2238)</f>
        <v>6.5427461926297097</v>
      </c>
    </row>
    <row r="2239" spans="20:23" x14ac:dyDescent="0.25">
      <c r="T2239" s="3">
        <f t="shared" si="44"/>
        <v>2256</v>
      </c>
      <c r="U2239" s="10">
        <f t="array" ref="U2239">SUM((B$3:B$265&lt;T2239)*((C$3:C$265-V2239)^2))+SUM((B$3:B$265&gt;=T2239)*((C$3:C$265-W2239)^2))</f>
        <v>124.809892453126</v>
      </c>
      <c r="V2239" s="11">
        <f t="array" ref="V2239">SUM((B$3:B$265&lt;T2239)*(C$3:C$265))/COUNTIF(B$3:B$265,"&lt;"&amp; T2239)</f>
        <v>5.4185588084603502</v>
      </c>
      <c r="W2239" s="11">
        <f t="array" ref="W2239">SUM((B$3:B$265&gt;=T2239)*(C$3:C$265))/COUNTIF(B$3:B$265,"&gt;=" &amp;T2239)</f>
        <v>6.5427461926297097</v>
      </c>
    </row>
    <row r="2240" spans="20:23" x14ac:dyDescent="0.25">
      <c r="T2240" s="3">
        <f t="shared" si="44"/>
        <v>2257</v>
      </c>
      <c r="U2240" s="10">
        <f t="array" ref="U2240">SUM((B$3:B$265&lt;T2240)*((C$3:C$265-V2240)^2))+SUM((B$3:B$265&gt;=T2240)*((C$3:C$265-W2240)^2))</f>
        <v>124.809892453126</v>
      </c>
      <c r="V2240" s="11">
        <f t="array" ref="V2240">SUM((B$3:B$265&lt;T2240)*(C$3:C$265))/COUNTIF(B$3:B$265,"&lt;"&amp; T2240)</f>
        <v>5.4185588084603502</v>
      </c>
      <c r="W2240" s="11">
        <f t="array" ref="W2240">SUM((B$3:B$265&gt;=T2240)*(C$3:C$265))/COUNTIF(B$3:B$265,"&gt;=" &amp;T2240)</f>
        <v>6.5427461926297097</v>
      </c>
    </row>
    <row r="2241" spans="20:23" x14ac:dyDescent="0.25">
      <c r="T2241" s="3">
        <f t="shared" si="44"/>
        <v>2258</v>
      </c>
      <c r="U2241" s="10">
        <f t="array" ref="U2241">SUM((B$3:B$265&lt;T2241)*((C$3:C$265-V2241)^2))+SUM((B$3:B$265&gt;=T2241)*((C$3:C$265-W2241)^2))</f>
        <v>124.809892453126</v>
      </c>
      <c r="V2241" s="11">
        <f t="array" ref="V2241">SUM((B$3:B$265&lt;T2241)*(C$3:C$265))/COUNTIF(B$3:B$265,"&lt;"&amp; T2241)</f>
        <v>5.4185588084603502</v>
      </c>
      <c r="W2241" s="11">
        <f t="array" ref="W2241">SUM((B$3:B$265&gt;=T2241)*(C$3:C$265))/COUNTIF(B$3:B$265,"&gt;=" &amp;T2241)</f>
        <v>6.5427461926297097</v>
      </c>
    </row>
    <row r="2242" spans="20:23" x14ac:dyDescent="0.25">
      <c r="T2242" s="3">
        <f t="shared" si="44"/>
        <v>2259</v>
      </c>
      <c r="U2242" s="10">
        <f t="array" ref="U2242">SUM((B$3:B$265&lt;T2242)*((C$3:C$265-V2242)^2))+SUM((B$3:B$265&gt;=T2242)*((C$3:C$265-W2242)^2))</f>
        <v>124.809892453126</v>
      </c>
      <c r="V2242" s="11">
        <f t="array" ref="V2242">SUM((B$3:B$265&lt;T2242)*(C$3:C$265))/COUNTIF(B$3:B$265,"&lt;"&amp; T2242)</f>
        <v>5.4185588084603502</v>
      </c>
      <c r="W2242" s="11">
        <f t="array" ref="W2242">SUM((B$3:B$265&gt;=T2242)*(C$3:C$265))/COUNTIF(B$3:B$265,"&gt;=" &amp;T2242)</f>
        <v>6.5427461926297097</v>
      </c>
    </row>
    <row r="2243" spans="20:23" x14ac:dyDescent="0.25">
      <c r="T2243" s="3">
        <f t="shared" si="44"/>
        <v>2260</v>
      </c>
      <c r="U2243" s="10">
        <f t="array" ref="U2243">SUM((B$3:B$265&lt;T2243)*((C$3:C$265-V2243)^2))+SUM((B$3:B$265&gt;=T2243)*((C$3:C$265-W2243)^2))</f>
        <v>124.809892453126</v>
      </c>
      <c r="V2243" s="11">
        <f t="array" ref="V2243">SUM((B$3:B$265&lt;T2243)*(C$3:C$265))/COUNTIF(B$3:B$265,"&lt;"&amp; T2243)</f>
        <v>5.4185588084603502</v>
      </c>
      <c r="W2243" s="11">
        <f t="array" ref="W2243">SUM((B$3:B$265&gt;=T2243)*(C$3:C$265))/COUNTIF(B$3:B$265,"&gt;=" &amp;T2243)</f>
        <v>6.5427461926297097</v>
      </c>
    </row>
    <row r="2244" spans="20:23" x14ac:dyDescent="0.25">
      <c r="T2244" s="3">
        <f t="shared" si="44"/>
        <v>2261</v>
      </c>
      <c r="U2244" s="10">
        <f t="array" ref="U2244">SUM((B$3:B$265&lt;T2244)*((C$3:C$265-V2244)^2))+SUM((B$3:B$265&gt;=T2244)*((C$3:C$265-W2244)^2))</f>
        <v>124.809892453126</v>
      </c>
      <c r="V2244" s="11">
        <f t="array" ref="V2244">SUM((B$3:B$265&lt;T2244)*(C$3:C$265))/COUNTIF(B$3:B$265,"&lt;"&amp; T2244)</f>
        <v>5.4185588084603502</v>
      </c>
      <c r="W2244" s="11">
        <f t="array" ref="W2244">SUM((B$3:B$265&gt;=T2244)*(C$3:C$265))/COUNTIF(B$3:B$265,"&gt;=" &amp;T2244)</f>
        <v>6.5427461926297097</v>
      </c>
    </row>
    <row r="2245" spans="20:23" x14ac:dyDescent="0.25">
      <c r="T2245" s="3">
        <f t="shared" ref="T2245:T2308" si="45">T2244+1</f>
        <v>2262</v>
      </c>
      <c r="U2245" s="10">
        <f t="array" ref="U2245">SUM((B$3:B$265&lt;T2245)*((C$3:C$265-V2245)^2))+SUM((B$3:B$265&gt;=T2245)*((C$3:C$265-W2245)^2))</f>
        <v>124.809892453126</v>
      </c>
      <c r="V2245" s="11">
        <f t="array" ref="V2245">SUM((B$3:B$265&lt;T2245)*(C$3:C$265))/COUNTIF(B$3:B$265,"&lt;"&amp; T2245)</f>
        <v>5.4185588084603502</v>
      </c>
      <c r="W2245" s="11">
        <f t="array" ref="W2245">SUM((B$3:B$265&gt;=T2245)*(C$3:C$265))/COUNTIF(B$3:B$265,"&gt;=" &amp;T2245)</f>
        <v>6.5427461926297097</v>
      </c>
    </row>
    <row r="2246" spans="20:23" x14ac:dyDescent="0.25">
      <c r="T2246" s="3">
        <f t="shared" si="45"/>
        <v>2263</v>
      </c>
      <c r="U2246" s="10">
        <f t="array" ref="U2246">SUM((B$3:B$265&lt;T2246)*((C$3:C$265-V2246)^2))+SUM((B$3:B$265&gt;=T2246)*((C$3:C$265-W2246)^2))</f>
        <v>124.809892453126</v>
      </c>
      <c r="V2246" s="11">
        <f t="array" ref="V2246">SUM((B$3:B$265&lt;T2246)*(C$3:C$265))/COUNTIF(B$3:B$265,"&lt;"&amp; T2246)</f>
        <v>5.4185588084603502</v>
      </c>
      <c r="W2246" s="11">
        <f t="array" ref="W2246">SUM((B$3:B$265&gt;=T2246)*(C$3:C$265))/COUNTIF(B$3:B$265,"&gt;=" &amp;T2246)</f>
        <v>6.5427461926297097</v>
      </c>
    </row>
    <row r="2247" spans="20:23" x14ac:dyDescent="0.25">
      <c r="T2247" s="3">
        <f t="shared" si="45"/>
        <v>2264</v>
      </c>
      <c r="U2247" s="10">
        <f t="array" ref="U2247">SUM((B$3:B$265&lt;T2247)*((C$3:C$265-V2247)^2))+SUM((B$3:B$265&gt;=T2247)*((C$3:C$265-W2247)^2))</f>
        <v>124.809892453126</v>
      </c>
      <c r="V2247" s="11">
        <f t="array" ref="V2247">SUM((B$3:B$265&lt;T2247)*(C$3:C$265))/COUNTIF(B$3:B$265,"&lt;"&amp; T2247)</f>
        <v>5.4185588084603502</v>
      </c>
      <c r="W2247" s="11">
        <f t="array" ref="W2247">SUM((B$3:B$265&gt;=T2247)*(C$3:C$265))/COUNTIF(B$3:B$265,"&gt;=" &amp;T2247)</f>
        <v>6.5427461926297097</v>
      </c>
    </row>
    <row r="2248" spans="20:23" x14ac:dyDescent="0.25">
      <c r="T2248" s="3">
        <f t="shared" si="45"/>
        <v>2265</v>
      </c>
      <c r="U2248" s="10">
        <f t="array" ref="U2248">SUM((B$3:B$265&lt;T2248)*((C$3:C$265-V2248)^2))+SUM((B$3:B$265&gt;=T2248)*((C$3:C$265-W2248)^2))</f>
        <v>124.809892453126</v>
      </c>
      <c r="V2248" s="11">
        <f t="array" ref="V2248">SUM((B$3:B$265&lt;T2248)*(C$3:C$265))/COUNTIF(B$3:B$265,"&lt;"&amp; T2248)</f>
        <v>5.4185588084603502</v>
      </c>
      <c r="W2248" s="11">
        <f t="array" ref="W2248">SUM((B$3:B$265&gt;=T2248)*(C$3:C$265))/COUNTIF(B$3:B$265,"&gt;=" &amp;T2248)</f>
        <v>6.5427461926297097</v>
      </c>
    </row>
    <row r="2249" spans="20:23" x14ac:dyDescent="0.25">
      <c r="T2249" s="3">
        <f t="shared" si="45"/>
        <v>2266</v>
      </c>
      <c r="U2249" s="10">
        <f t="array" ref="U2249">SUM((B$3:B$265&lt;T2249)*((C$3:C$265-V2249)^2))+SUM((B$3:B$265&gt;=T2249)*((C$3:C$265-W2249)^2))</f>
        <v>124.809892453126</v>
      </c>
      <c r="V2249" s="11">
        <f t="array" ref="V2249">SUM((B$3:B$265&lt;T2249)*(C$3:C$265))/COUNTIF(B$3:B$265,"&lt;"&amp; T2249)</f>
        <v>5.4185588084603502</v>
      </c>
      <c r="W2249" s="11">
        <f t="array" ref="W2249">SUM((B$3:B$265&gt;=T2249)*(C$3:C$265))/COUNTIF(B$3:B$265,"&gt;=" &amp;T2249)</f>
        <v>6.5427461926297097</v>
      </c>
    </row>
    <row r="2250" spans="20:23" x14ac:dyDescent="0.25">
      <c r="T2250" s="3">
        <f t="shared" si="45"/>
        <v>2267</v>
      </c>
      <c r="U2250" s="10">
        <f t="array" ref="U2250">SUM((B$3:B$265&lt;T2250)*((C$3:C$265-V2250)^2))+SUM((B$3:B$265&gt;=T2250)*((C$3:C$265-W2250)^2))</f>
        <v>124.809892453126</v>
      </c>
      <c r="V2250" s="11">
        <f t="array" ref="V2250">SUM((B$3:B$265&lt;T2250)*(C$3:C$265))/COUNTIF(B$3:B$265,"&lt;"&amp; T2250)</f>
        <v>5.4185588084603502</v>
      </c>
      <c r="W2250" s="11">
        <f t="array" ref="W2250">SUM((B$3:B$265&gt;=T2250)*(C$3:C$265))/COUNTIF(B$3:B$265,"&gt;=" &amp;T2250)</f>
        <v>6.5427461926297097</v>
      </c>
    </row>
    <row r="2251" spans="20:23" x14ac:dyDescent="0.25">
      <c r="T2251" s="3">
        <f t="shared" si="45"/>
        <v>2268</v>
      </c>
      <c r="U2251" s="10">
        <f t="array" ref="U2251">SUM((B$3:B$265&lt;T2251)*((C$3:C$265-V2251)^2))+SUM((B$3:B$265&gt;=T2251)*((C$3:C$265-W2251)^2))</f>
        <v>124.809892453126</v>
      </c>
      <c r="V2251" s="11">
        <f t="array" ref="V2251">SUM((B$3:B$265&lt;T2251)*(C$3:C$265))/COUNTIF(B$3:B$265,"&lt;"&amp; T2251)</f>
        <v>5.4185588084603502</v>
      </c>
      <c r="W2251" s="11">
        <f t="array" ref="W2251">SUM((B$3:B$265&gt;=T2251)*(C$3:C$265))/COUNTIF(B$3:B$265,"&gt;=" &amp;T2251)</f>
        <v>6.5427461926297097</v>
      </c>
    </row>
    <row r="2252" spans="20:23" x14ac:dyDescent="0.25">
      <c r="T2252" s="3">
        <f t="shared" si="45"/>
        <v>2269</v>
      </c>
      <c r="U2252" s="10">
        <f t="array" ref="U2252">SUM((B$3:B$265&lt;T2252)*((C$3:C$265-V2252)^2))+SUM((B$3:B$265&gt;=T2252)*((C$3:C$265-W2252)^2))</f>
        <v>125.44002713521982</v>
      </c>
      <c r="V2252" s="11">
        <f t="array" ref="V2252">SUM((B$3:B$265&lt;T2252)*(C$3:C$265))/COUNTIF(B$3:B$265,"&lt;"&amp; T2252)</f>
        <v>5.4243852874543599</v>
      </c>
      <c r="W2252" s="11">
        <f t="array" ref="W2252">SUM((B$3:B$265&gt;=T2252)*(C$3:C$265))/COUNTIF(B$3:B$265,"&gt;=" &amp;T2252)</f>
        <v>6.5451135479690157</v>
      </c>
    </row>
    <row r="2253" spans="20:23" x14ac:dyDescent="0.25">
      <c r="T2253" s="3">
        <f t="shared" si="45"/>
        <v>2270</v>
      </c>
      <c r="U2253" s="10">
        <f t="array" ref="U2253">SUM((B$3:B$265&lt;T2253)*((C$3:C$265-V2253)^2))+SUM((B$3:B$265&gt;=T2253)*((C$3:C$265-W2253)^2))</f>
        <v>125.44002713521982</v>
      </c>
      <c r="V2253" s="11">
        <f t="array" ref="V2253">SUM((B$3:B$265&lt;T2253)*(C$3:C$265))/COUNTIF(B$3:B$265,"&lt;"&amp; T2253)</f>
        <v>5.4243852874543599</v>
      </c>
      <c r="W2253" s="11">
        <f t="array" ref="W2253">SUM((B$3:B$265&gt;=T2253)*(C$3:C$265))/COUNTIF(B$3:B$265,"&gt;=" &amp;T2253)</f>
        <v>6.5451135479690157</v>
      </c>
    </row>
    <row r="2254" spans="20:23" x14ac:dyDescent="0.25">
      <c r="T2254" s="3">
        <f t="shared" si="45"/>
        <v>2271</v>
      </c>
      <c r="U2254" s="10">
        <f t="array" ref="U2254">SUM((B$3:B$265&lt;T2254)*((C$3:C$265-V2254)^2))+SUM((B$3:B$265&gt;=T2254)*((C$3:C$265-W2254)^2))</f>
        <v>125.44002713521982</v>
      </c>
      <c r="V2254" s="11">
        <f t="array" ref="V2254">SUM((B$3:B$265&lt;T2254)*(C$3:C$265))/COUNTIF(B$3:B$265,"&lt;"&amp; T2254)</f>
        <v>5.4243852874543599</v>
      </c>
      <c r="W2254" s="11">
        <f t="array" ref="W2254">SUM((B$3:B$265&gt;=T2254)*(C$3:C$265))/COUNTIF(B$3:B$265,"&gt;=" &amp;T2254)</f>
        <v>6.5451135479690157</v>
      </c>
    </row>
    <row r="2255" spans="20:23" x14ac:dyDescent="0.25">
      <c r="T2255" s="3">
        <f t="shared" si="45"/>
        <v>2272</v>
      </c>
      <c r="U2255" s="10">
        <f t="array" ref="U2255">SUM((B$3:B$265&lt;T2255)*((C$3:C$265-V2255)^2))+SUM((B$3:B$265&gt;=T2255)*((C$3:C$265-W2255)^2))</f>
        <v>125.44002713521982</v>
      </c>
      <c r="V2255" s="11">
        <f t="array" ref="V2255">SUM((B$3:B$265&lt;T2255)*(C$3:C$265))/COUNTIF(B$3:B$265,"&lt;"&amp; T2255)</f>
        <v>5.4243852874543599</v>
      </c>
      <c r="W2255" s="11">
        <f t="array" ref="W2255">SUM((B$3:B$265&gt;=T2255)*(C$3:C$265))/COUNTIF(B$3:B$265,"&gt;=" &amp;T2255)</f>
        <v>6.5451135479690157</v>
      </c>
    </row>
    <row r="2256" spans="20:23" x14ac:dyDescent="0.25">
      <c r="T2256" s="3">
        <f t="shared" si="45"/>
        <v>2273</v>
      </c>
      <c r="U2256" s="10">
        <f t="array" ref="U2256">SUM((B$3:B$265&lt;T2256)*((C$3:C$265-V2256)^2))+SUM((B$3:B$265&gt;=T2256)*((C$3:C$265-W2256)^2))</f>
        <v>125.44002713521982</v>
      </c>
      <c r="V2256" s="11">
        <f t="array" ref="V2256">SUM((B$3:B$265&lt;T2256)*(C$3:C$265))/COUNTIF(B$3:B$265,"&lt;"&amp; T2256)</f>
        <v>5.4243852874543599</v>
      </c>
      <c r="W2256" s="11">
        <f t="array" ref="W2256">SUM((B$3:B$265&gt;=T2256)*(C$3:C$265))/COUNTIF(B$3:B$265,"&gt;=" &amp;T2256)</f>
        <v>6.5451135479690157</v>
      </c>
    </row>
    <row r="2257" spans="20:23" x14ac:dyDescent="0.25">
      <c r="T2257" s="3">
        <f t="shared" si="45"/>
        <v>2274</v>
      </c>
      <c r="U2257" s="10">
        <f t="array" ref="U2257">SUM((B$3:B$265&lt;T2257)*((C$3:C$265-V2257)^2))+SUM((B$3:B$265&gt;=T2257)*((C$3:C$265-W2257)^2))</f>
        <v>125.44002713521982</v>
      </c>
      <c r="V2257" s="11">
        <f t="array" ref="V2257">SUM((B$3:B$265&lt;T2257)*(C$3:C$265))/COUNTIF(B$3:B$265,"&lt;"&amp; T2257)</f>
        <v>5.4243852874543599</v>
      </c>
      <c r="W2257" s="11">
        <f t="array" ref="W2257">SUM((B$3:B$265&gt;=T2257)*(C$3:C$265))/COUNTIF(B$3:B$265,"&gt;=" &amp;T2257)</f>
        <v>6.5451135479690157</v>
      </c>
    </row>
    <row r="2258" spans="20:23" x14ac:dyDescent="0.25">
      <c r="T2258" s="3">
        <f t="shared" si="45"/>
        <v>2275</v>
      </c>
      <c r="U2258" s="10">
        <f t="array" ref="U2258">SUM((B$3:B$265&lt;T2258)*((C$3:C$265-V2258)^2))+SUM((B$3:B$265&gt;=T2258)*((C$3:C$265-W2258)^2))</f>
        <v>125.44002713521982</v>
      </c>
      <c r="V2258" s="11">
        <f t="array" ref="V2258">SUM((B$3:B$265&lt;T2258)*(C$3:C$265))/COUNTIF(B$3:B$265,"&lt;"&amp; T2258)</f>
        <v>5.4243852874543599</v>
      </c>
      <c r="W2258" s="11">
        <f t="array" ref="W2258">SUM((B$3:B$265&gt;=T2258)*(C$3:C$265))/COUNTIF(B$3:B$265,"&gt;=" &amp;T2258)</f>
        <v>6.5451135479690157</v>
      </c>
    </row>
    <row r="2259" spans="20:23" x14ac:dyDescent="0.25">
      <c r="T2259" s="3">
        <f t="shared" si="45"/>
        <v>2276</v>
      </c>
      <c r="U2259" s="10">
        <f t="array" ref="U2259">SUM((B$3:B$265&lt;T2259)*((C$3:C$265-V2259)^2))+SUM((B$3:B$265&gt;=T2259)*((C$3:C$265-W2259)^2))</f>
        <v>125.44002713521982</v>
      </c>
      <c r="V2259" s="11">
        <f t="array" ref="V2259">SUM((B$3:B$265&lt;T2259)*(C$3:C$265))/COUNTIF(B$3:B$265,"&lt;"&amp; T2259)</f>
        <v>5.4243852874543599</v>
      </c>
      <c r="W2259" s="11">
        <f t="array" ref="W2259">SUM((B$3:B$265&gt;=T2259)*(C$3:C$265))/COUNTIF(B$3:B$265,"&gt;=" &amp;T2259)</f>
        <v>6.5451135479690157</v>
      </c>
    </row>
    <row r="2260" spans="20:23" x14ac:dyDescent="0.25">
      <c r="T2260" s="3">
        <f t="shared" si="45"/>
        <v>2277</v>
      </c>
      <c r="U2260" s="10">
        <f t="array" ref="U2260">SUM((B$3:B$265&lt;T2260)*((C$3:C$265-V2260)^2))+SUM((B$3:B$265&gt;=T2260)*((C$3:C$265-W2260)^2))</f>
        <v>125.44002713521982</v>
      </c>
      <c r="V2260" s="11">
        <f t="array" ref="V2260">SUM((B$3:B$265&lt;T2260)*(C$3:C$265))/COUNTIF(B$3:B$265,"&lt;"&amp; T2260)</f>
        <v>5.4243852874543599</v>
      </c>
      <c r="W2260" s="11">
        <f t="array" ref="W2260">SUM((B$3:B$265&gt;=T2260)*(C$3:C$265))/COUNTIF(B$3:B$265,"&gt;=" &amp;T2260)</f>
        <v>6.5451135479690157</v>
      </c>
    </row>
    <row r="2261" spans="20:23" x14ac:dyDescent="0.25">
      <c r="T2261" s="3">
        <f t="shared" si="45"/>
        <v>2278</v>
      </c>
      <c r="U2261" s="10">
        <f t="array" ref="U2261">SUM((B$3:B$265&lt;T2261)*((C$3:C$265-V2261)^2))+SUM((B$3:B$265&gt;=T2261)*((C$3:C$265-W2261)^2))</f>
        <v>125.44002713521982</v>
      </c>
      <c r="V2261" s="11">
        <f t="array" ref="V2261">SUM((B$3:B$265&lt;T2261)*(C$3:C$265))/COUNTIF(B$3:B$265,"&lt;"&amp; T2261)</f>
        <v>5.4243852874543599</v>
      </c>
      <c r="W2261" s="11">
        <f t="array" ref="W2261">SUM((B$3:B$265&gt;=T2261)*(C$3:C$265))/COUNTIF(B$3:B$265,"&gt;=" &amp;T2261)</f>
        <v>6.5451135479690157</v>
      </c>
    </row>
    <row r="2262" spans="20:23" x14ac:dyDescent="0.25">
      <c r="T2262" s="3">
        <f t="shared" si="45"/>
        <v>2279</v>
      </c>
      <c r="U2262" s="10">
        <f t="array" ref="U2262">SUM((B$3:B$265&lt;T2262)*((C$3:C$265-V2262)^2))+SUM((B$3:B$265&gt;=T2262)*((C$3:C$265-W2262)^2))</f>
        <v>125.44002713521982</v>
      </c>
      <c r="V2262" s="11">
        <f t="array" ref="V2262">SUM((B$3:B$265&lt;T2262)*(C$3:C$265))/COUNTIF(B$3:B$265,"&lt;"&amp; T2262)</f>
        <v>5.4243852874543599</v>
      </c>
      <c r="W2262" s="11">
        <f t="array" ref="W2262">SUM((B$3:B$265&gt;=T2262)*(C$3:C$265))/COUNTIF(B$3:B$265,"&gt;=" &amp;T2262)</f>
        <v>6.5451135479690157</v>
      </c>
    </row>
    <row r="2263" spans="20:23" x14ac:dyDescent="0.25">
      <c r="T2263" s="3">
        <f t="shared" si="45"/>
        <v>2280</v>
      </c>
      <c r="U2263" s="10">
        <f t="array" ref="U2263">SUM((B$3:B$265&lt;T2263)*((C$3:C$265-V2263)^2))+SUM((B$3:B$265&gt;=T2263)*((C$3:C$265-W2263)^2))</f>
        <v>125.44002713521982</v>
      </c>
      <c r="V2263" s="11">
        <f t="array" ref="V2263">SUM((B$3:B$265&lt;T2263)*(C$3:C$265))/COUNTIF(B$3:B$265,"&lt;"&amp; T2263)</f>
        <v>5.4243852874543599</v>
      </c>
      <c r="W2263" s="11">
        <f t="array" ref="W2263">SUM((B$3:B$265&gt;=T2263)*(C$3:C$265))/COUNTIF(B$3:B$265,"&gt;=" &amp;T2263)</f>
        <v>6.5451135479690157</v>
      </c>
    </row>
    <row r="2264" spans="20:23" x14ac:dyDescent="0.25">
      <c r="T2264" s="3">
        <f t="shared" si="45"/>
        <v>2281</v>
      </c>
      <c r="U2264" s="10">
        <f t="array" ref="U2264">SUM((B$3:B$265&lt;T2264)*((C$3:C$265-V2264)^2))+SUM((B$3:B$265&gt;=T2264)*((C$3:C$265-W2264)^2))</f>
        <v>125.44002713521982</v>
      </c>
      <c r="V2264" s="11">
        <f t="array" ref="V2264">SUM((B$3:B$265&lt;T2264)*(C$3:C$265))/COUNTIF(B$3:B$265,"&lt;"&amp; T2264)</f>
        <v>5.4243852874543599</v>
      </c>
      <c r="W2264" s="11">
        <f t="array" ref="W2264">SUM((B$3:B$265&gt;=T2264)*(C$3:C$265))/COUNTIF(B$3:B$265,"&gt;=" &amp;T2264)</f>
        <v>6.5451135479690157</v>
      </c>
    </row>
    <row r="2265" spans="20:23" x14ac:dyDescent="0.25">
      <c r="T2265" s="3">
        <f t="shared" si="45"/>
        <v>2282</v>
      </c>
      <c r="U2265" s="10">
        <f t="array" ref="U2265">SUM((B$3:B$265&lt;T2265)*((C$3:C$265-V2265)^2))+SUM((B$3:B$265&gt;=T2265)*((C$3:C$265-W2265)^2))</f>
        <v>125.44002713521982</v>
      </c>
      <c r="V2265" s="11">
        <f t="array" ref="V2265">SUM((B$3:B$265&lt;T2265)*(C$3:C$265))/COUNTIF(B$3:B$265,"&lt;"&amp; T2265)</f>
        <v>5.4243852874543599</v>
      </c>
      <c r="W2265" s="11">
        <f t="array" ref="W2265">SUM((B$3:B$265&gt;=T2265)*(C$3:C$265))/COUNTIF(B$3:B$265,"&gt;=" &amp;T2265)</f>
        <v>6.5451135479690157</v>
      </c>
    </row>
    <row r="2266" spans="20:23" x14ac:dyDescent="0.25">
      <c r="T2266" s="3">
        <f t="shared" si="45"/>
        <v>2283</v>
      </c>
      <c r="U2266" s="10">
        <f t="array" ref="U2266">SUM((B$3:B$265&lt;T2266)*((C$3:C$265-V2266)^2))+SUM((B$3:B$265&gt;=T2266)*((C$3:C$265-W2266)^2))</f>
        <v>125.44002713521982</v>
      </c>
      <c r="V2266" s="11">
        <f t="array" ref="V2266">SUM((B$3:B$265&lt;T2266)*(C$3:C$265))/COUNTIF(B$3:B$265,"&lt;"&amp; T2266)</f>
        <v>5.4243852874543599</v>
      </c>
      <c r="W2266" s="11">
        <f t="array" ref="W2266">SUM((B$3:B$265&gt;=T2266)*(C$3:C$265))/COUNTIF(B$3:B$265,"&gt;=" &amp;T2266)</f>
        <v>6.5451135479690157</v>
      </c>
    </row>
    <row r="2267" spans="20:23" x14ac:dyDescent="0.25">
      <c r="T2267" s="3">
        <f t="shared" si="45"/>
        <v>2284</v>
      </c>
      <c r="U2267" s="10">
        <f t="array" ref="U2267">SUM((B$3:B$265&lt;T2267)*((C$3:C$265-V2267)^2))+SUM((B$3:B$265&gt;=T2267)*((C$3:C$265-W2267)^2))</f>
        <v>125.44002713521982</v>
      </c>
      <c r="V2267" s="11">
        <f t="array" ref="V2267">SUM((B$3:B$265&lt;T2267)*(C$3:C$265))/COUNTIF(B$3:B$265,"&lt;"&amp; T2267)</f>
        <v>5.4243852874543599</v>
      </c>
      <c r="W2267" s="11">
        <f t="array" ref="W2267">SUM((B$3:B$265&gt;=T2267)*(C$3:C$265))/COUNTIF(B$3:B$265,"&gt;=" &amp;T2267)</f>
        <v>6.5451135479690157</v>
      </c>
    </row>
    <row r="2268" spans="20:23" x14ac:dyDescent="0.25">
      <c r="T2268" s="3">
        <f t="shared" si="45"/>
        <v>2285</v>
      </c>
      <c r="U2268" s="10">
        <f t="array" ref="U2268">SUM((B$3:B$265&lt;T2268)*((C$3:C$265-V2268)^2))+SUM((B$3:B$265&gt;=T2268)*((C$3:C$265-W2268)^2))</f>
        <v>125.44002713521982</v>
      </c>
      <c r="V2268" s="11">
        <f t="array" ref="V2268">SUM((B$3:B$265&lt;T2268)*(C$3:C$265))/COUNTIF(B$3:B$265,"&lt;"&amp; T2268)</f>
        <v>5.4243852874543599</v>
      </c>
      <c r="W2268" s="11">
        <f t="array" ref="W2268">SUM((B$3:B$265&gt;=T2268)*(C$3:C$265))/COUNTIF(B$3:B$265,"&gt;=" &amp;T2268)</f>
        <v>6.5451135479690157</v>
      </c>
    </row>
    <row r="2269" spans="20:23" x14ac:dyDescent="0.25">
      <c r="T2269" s="3">
        <f t="shared" si="45"/>
        <v>2286</v>
      </c>
      <c r="U2269" s="10">
        <f t="array" ref="U2269">SUM((B$3:B$265&lt;T2269)*((C$3:C$265-V2269)^2))+SUM((B$3:B$265&gt;=T2269)*((C$3:C$265-W2269)^2))</f>
        <v>125.44002713521982</v>
      </c>
      <c r="V2269" s="11">
        <f t="array" ref="V2269">SUM((B$3:B$265&lt;T2269)*(C$3:C$265))/COUNTIF(B$3:B$265,"&lt;"&amp; T2269)</f>
        <v>5.4243852874543599</v>
      </c>
      <c r="W2269" s="11">
        <f t="array" ref="W2269">SUM((B$3:B$265&gt;=T2269)*(C$3:C$265))/COUNTIF(B$3:B$265,"&gt;=" &amp;T2269)</f>
        <v>6.5451135479690157</v>
      </c>
    </row>
    <row r="2270" spans="20:23" x14ac:dyDescent="0.25">
      <c r="T2270" s="3">
        <f t="shared" si="45"/>
        <v>2287</v>
      </c>
      <c r="U2270" s="10">
        <f t="array" ref="U2270">SUM((B$3:B$265&lt;T2270)*((C$3:C$265-V2270)^2))+SUM((B$3:B$265&gt;=T2270)*((C$3:C$265-W2270)^2))</f>
        <v>125.44002713521982</v>
      </c>
      <c r="V2270" s="11">
        <f t="array" ref="V2270">SUM((B$3:B$265&lt;T2270)*(C$3:C$265))/COUNTIF(B$3:B$265,"&lt;"&amp; T2270)</f>
        <v>5.4243852874543599</v>
      </c>
      <c r="W2270" s="11">
        <f t="array" ref="W2270">SUM((B$3:B$265&gt;=T2270)*(C$3:C$265))/COUNTIF(B$3:B$265,"&gt;=" &amp;T2270)</f>
        <v>6.5451135479690157</v>
      </c>
    </row>
    <row r="2271" spans="20:23" x14ac:dyDescent="0.25">
      <c r="T2271" s="3">
        <f t="shared" si="45"/>
        <v>2288</v>
      </c>
      <c r="U2271" s="10">
        <f t="array" ref="U2271">SUM((B$3:B$265&lt;T2271)*((C$3:C$265-V2271)^2))+SUM((B$3:B$265&gt;=T2271)*((C$3:C$265-W2271)^2))</f>
        <v>125.44002713521982</v>
      </c>
      <c r="V2271" s="11">
        <f t="array" ref="V2271">SUM((B$3:B$265&lt;T2271)*(C$3:C$265))/COUNTIF(B$3:B$265,"&lt;"&amp; T2271)</f>
        <v>5.4243852874543599</v>
      </c>
      <c r="W2271" s="11">
        <f t="array" ref="W2271">SUM((B$3:B$265&gt;=T2271)*(C$3:C$265))/COUNTIF(B$3:B$265,"&gt;=" &amp;T2271)</f>
        <v>6.5451135479690157</v>
      </c>
    </row>
    <row r="2272" spans="20:23" x14ac:dyDescent="0.25">
      <c r="T2272" s="3">
        <f t="shared" si="45"/>
        <v>2289</v>
      </c>
      <c r="U2272" s="10">
        <f t="array" ref="U2272">SUM((B$3:B$265&lt;T2272)*((C$3:C$265-V2272)^2))+SUM((B$3:B$265&gt;=T2272)*((C$3:C$265-W2272)^2))</f>
        <v>125.7142480279707</v>
      </c>
      <c r="V2272" s="11">
        <f t="array" ref="V2272">SUM((B$3:B$265&lt;T2272)*(C$3:C$265))/COUNTIF(B$3:B$265,"&lt;"&amp; T2272)</f>
        <v>5.4290761250934683</v>
      </c>
      <c r="W2272" s="11">
        <f t="array" ref="W2272">SUM((B$3:B$265&gt;=T2272)*(C$3:C$265))/COUNTIF(B$3:B$265,"&gt;=" &amp;T2272)</f>
        <v>6.5488388980989711</v>
      </c>
    </row>
    <row r="2273" spans="20:23" x14ac:dyDescent="0.25">
      <c r="T2273" s="3">
        <f t="shared" si="45"/>
        <v>2290</v>
      </c>
      <c r="U2273" s="10">
        <f t="array" ref="U2273">SUM((B$3:B$265&lt;T2273)*((C$3:C$265-V2273)^2))+SUM((B$3:B$265&gt;=T2273)*((C$3:C$265-W2273)^2))</f>
        <v>125.7142480279707</v>
      </c>
      <c r="V2273" s="11">
        <f t="array" ref="V2273">SUM((B$3:B$265&lt;T2273)*(C$3:C$265))/COUNTIF(B$3:B$265,"&lt;"&amp; T2273)</f>
        <v>5.4290761250934683</v>
      </c>
      <c r="W2273" s="11">
        <f t="array" ref="W2273">SUM((B$3:B$265&gt;=T2273)*(C$3:C$265))/COUNTIF(B$3:B$265,"&gt;=" &amp;T2273)</f>
        <v>6.5488388980989711</v>
      </c>
    </row>
    <row r="2274" spans="20:23" x14ac:dyDescent="0.25">
      <c r="T2274" s="3">
        <f t="shared" si="45"/>
        <v>2291</v>
      </c>
      <c r="U2274" s="10">
        <f t="array" ref="U2274">SUM((B$3:B$265&lt;T2274)*((C$3:C$265-V2274)^2))+SUM((B$3:B$265&gt;=T2274)*((C$3:C$265-W2274)^2))</f>
        <v>125.7142480279707</v>
      </c>
      <c r="V2274" s="11">
        <f t="array" ref="V2274">SUM((B$3:B$265&lt;T2274)*(C$3:C$265))/COUNTIF(B$3:B$265,"&lt;"&amp; T2274)</f>
        <v>5.4290761250934683</v>
      </c>
      <c r="W2274" s="11">
        <f t="array" ref="W2274">SUM((B$3:B$265&gt;=T2274)*(C$3:C$265))/COUNTIF(B$3:B$265,"&gt;=" &amp;T2274)</f>
        <v>6.5488388980989711</v>
      </c>
    </row>
    <row r="2275" spans="20:23" x14ac:dyDescent="0.25">
      <c r="T2275" s="3">
        <f t="shared" si="45"/>
        <v>2292</v>
      </c>
      <c r="U2275" s="10">
        <f t="array" ref="U2275">SUM((B$3:B$265&lt;T2275)*((C$3:C$265-V2275)^2))+SUM((B$3:B$265&gt;=T2275)*((C$3:C$265-W2275)^2))</f>
        <v>125.7142480279707</v>
      </c>
      <c r="V2275" s="11">
        <f t="array" ref="V2275">SUM((B$3:B$265&lt;T2275)*(C$3:C$265))/COUNTIF(B$3:B$265,"&lt;"&amp; T2275)</f>
        <v>5.4290761250934683</v>
      </c>
      <c r="W2275" s="11">
        <f t="array" ref="W2275">SUM((B$3:B$265&gt;=T2275)*(C$3:C$265))/COUNTIF(B$3:B$265,"&gt;=" &amp;T2275)</f>
        <v>6.5488388980989711</v>
      </c>
    </row>
    <row r="2276" spans="20:23" x14ac:dyDescent="0.25">
      <c r="T2276" s="3">
        <f t="shared" si="45"/>
        <v>2293</v>
      </c>
      <c r="U2276" s="10">
        <f t="array" ref="U2276">SUM((B$3:B$265&lt;T2276)*((C$3:C$265-V2276)^2))+SUM((B$3:B$265&gt;=T2276)*((C$3:C$265-W2276)^2))</f>
        <v>125.7142480279707</v>
      </c>
      <c r="V2276" s="11">
        <f t="array" ref="V2276">SUM((B$3:B$265&lt;T2276)*(C$3:C$265))/COUNTIF(B$3:B$265,"&lt;"&amp; T2276)</f>
        <v>5.4290761250934683</v>
      </c>
      <c r="W2276" s="11">
        <f t="array" ref="W2276">SUM((B$3:B$265&gt;=T2276)*(C$3:C$265))/COUNTIF(B$3:B$265,"&gt;=" &amp;T2276)</f>
        <v>6.5488388980989711</v>
      </c>
    </row>
    <row r="2277" spans="20:23" x14ac:dyDescent="0.25">
      <c r="T2277" s="3">
        <f t="shared" si="45"/>
        <v>2294</v>
      </c>
      <c r="U2277" s="10">
        <f t="array" ref="U2277">SUM((B$3:B$265&lt;T2277)*((C$3:C$265-V2277)^2))+SUM((B$3:B$265&gt;=T2277)*((C$3:C$265-W2277)^2))</f>
        <v>125.7142480279707</v>
      </c>
      <c r="V2277" s="11">
        <f t="array" ref="V2277">SUM((B$3:B$265&lt;T2277)*(C$3:C$265))/COUNTIF(B$3:B$265,"&lt;"&amp; T2277)</f>
        <v>5.4290761250934683</v>
      </c>
      <c r="W2277" s="11">
        <f t="array" ref="W2277">SUM((B$3:B$265&gt;=T2277)*(C$3:C$265))/COUNTIF(B$3:B$265,"&gt;=" &amp;T2277)</f>
        <v>6.5488388980989711</v>
      </c>
    </row>
    <row r="2278" spans="20:23" x14ac:dyDescent="0.25">
      <c r="T2278" s="3">
        <f t="shared" si="45"/>
        <v>2295</v>
      </c>
      <c r="U2278" s="10">
        <f t="array" ref="U2278">SUM((B$3:B$265&lt;T2278)*((C$3:C$265-V2278)^2))+SUM((B$3:B$265&gt;=T2278)*((C$3:C$265-W2278)^2))</f>
        <v>125.7142480279707</v>
      </c>
      <c r="V2278" s="11">
        <f t="array" ref="V2278">SUM((B$3:B$265&lt;T2278)*(C$3:C$265))/COUNTIF(B$3:B$265,"&lt;"&amp; T2278)</f>
        <v>5.4290761250934683</v>
      </c>
      <c r="W2278" s="11">
        <f t="array" ref="W2278">SUM((B$3:B$265&gt;=T2278)*(C$3:C$265))/COUNTIF(B$3:B$265,"&gt;=" &amp;T2278)</f>
        <v>6.5488388980989711</v>
      </c>
    </row>
    <row r="2279" spans="20:23" x14ac:dyDescent="0.25">
      <c r="T2279" s="3">
        <f t="shared" si="45"/>
        <v>2296</v>
      </c>
      <c r="U2279" s="10">
        <f t="array" ref="U2279">SUM((B$3:B$265&lt;T2279)*((C$3:C$265-V2279)^2))+SUM((B$3:B$265&gt;=T2279)*((C$3:C$265-W2279)^2))</f>
        <v>125.7142480279707</v>
      </c>
      <c r="V2279" s="11">
        <f t="array" ref="V2279">SUM((B$3:B$265&lt;T2279)*(C$3:C$265))/COUNTIF(B$3:B$265,"&lt;"&amp; T2279)</f>
        <v>5.4290761250934683</v>
      </c>
      <c r="W2279" s="11">
        <f t="array" ref="W2279">SUM((B$3:B$265&gt;=T2279)*(C$3:C$265))/COUNTIF(B$3:B$265,"&gt;=" &amp;T2279)</f>
        <v>6.5488388980989711</v>
      </c>
    </row>
    <row r="2280" spans="20:23" x14ac:dyDescent="0.25">
      <c r="T2280" s="3">
        <f t="shared" si="45"/>
        <v>2297</v>
      </c>
      <c r="U2280" s="10">
        <f t="array" ref="U2280">SUM((B$3:B$265&lt;T2280)*((C$3:C$265-V2280)^2))+SUM((B$3:B$265&gt;=T2280)*((C$3:C$265-W2280)^2))</f>
        <v>125.7142480279707</v>
      </c>
      <c r="V2280" s="11">
        <f t="array" ref="V2280">SUM((B$3:B$265&lt;T2280)*(C$3:C$265))/COUNTIF(B$3:B$265,"&lt;"&amp; T2280)</f>
        <v>5.4290761250934683</v>
      </c>
      <c r="W2280" s="11">
        <f t="array" ref="W2280">SUM((B$3:B$265&gt;=T2280)*(C$3:C$265))/COUNTIF(B$3:B$265,"&gt;=" &amp;T2280)</f>
        <v>6.5488388980989711</v>
      </c>
    </row>
    <row r="2281" spans="20:23" x14ac:dyDescent="0.25">
      <c r="T2281" s="3">
        <f t="shared" si="45"/>
        <v>2298</v>
      </c>
      <c r="U2281" s="10">
        <f t="array" ref="U2281">SUM((B$3:B$265&lt;T2281)*((C$3:C$265-V2281)^2))+SUM((B$3:B$265&gt;=T2281)*((C$3:C$265-W2281)^2))</f>
        <v>125.7142480279707</v>
      </c>
      <c r="V2281" s="11">
        <f t="array" ref="V2281">SUM((B$3:B$265&lt;T2281)*(C$3:C$265))/COUNTIF(B$3:B$265,"&lt;"&amp; T2281)</f>
        <v>5.4290761250934683</v>
      </c>
      <c r="W2281" s="11">
        <f t="array" ref="W2281">SUM((B$3:B$265&gt;=T2281)*(C$3:C$265))/COUNTIF(B$3:B$265,"&gt;=" &amp;T2281)</f>
        <v>6.5488388980989711</v>
      </c>
    </row>
    <row r="2282" spans="20:23" x14ac:dyDescent="0.25">
      <c r="T2282" s="3">
        <f t="shared" si="45"/>
        <v>2299</v>
      </c>
      <c r="U2282" s="10">
        <f t="array" ref="U2282">SUM((B$3:B$265&lt;T2282)*((C$3:C$265-V2282)^2))+SUM((B$3:B$265&gt;=T2282)*((C$3:C$265-W2282)^2))</f>
        <v>125.7142480279707</v>
      </c>
      <c r="V2282" s="11">
        <f t="array" ref="V2282">SUM((B$3:B$265&lt;T2282)*(C$3:C$265))/COUNTIF(B$3:B$265,"&lt;"&amp; T2282)</f>
        <v>5.4290761250934683</v>
      </c>
      <c r="W2282" s="11">
        <f t="array" ref="W2282">SUM((B$3:B$265&gt;=T2282)*(C$3:C$265))/COUNTIF(B$3:B$265,"&gt;=" &amp;T2282)</f>
        <v>6.5488388980989711</v>
      </c>
    </row>
    <row r="2283" spans="20:23" x14ac:dyDescent="0.25">
      <c r="T2283" s="3">
        <f t="shared" si="45"/>
        <v>2300</v>
      </c>
      <c r="U2283" s="10">
        <f t="array" ref="U2283">SUM((B$3:B$265&lt;T2283)*((C$3:C$265-V2283)^2))+SUM((B$3:B$265&gt;=T2283)*((C$3:C$265-W2283)^2))</f>
        <v>125.7142480279707</v>
      </c>
      <c r="V2283" s="11">
        <f t="array" ref="V2283">SUM((B$3:B$265&lt;T2283)*(C$3:C$265))/COUNTIF(B$3:B$265,"&lt;"&amp; T2283)</f>
        <v>5.4290761250934683</v>
      </c>
      <c r="W2283" s="11">
        <f t="array" ref="W2283">SUM((B$3:B$265&gt;=T2283)*(C$3:C$265))/COUNTIF(B$3:B$265,"&gt;=" &amp;T2283)</f>
        <v>6.5488388980989711</v>
      </c>
    </row>
    <row r="2284" spans="20:23" x14ac:dyDescent="0.25">
      <c r="T2284" s="3">
        <f t="shared" si="45"/>
        <v>2301</v>
      </c>
      <c r="U2284" s="10">
        <f t="array" ref="U2284">SUM((B$3:B$265&lt;T2284)*((C$3:C$265-V2284)^2))+SUM((B$3:B$265&gt;=T2284)*((C$3:C$265-W2284)^2))</f>
        <v>125.7142480279707</v>
      </c>
      <c r="V2284" s="11">
        <f t="array" ref="V2284">SUM((B$3:B$265&lt;T2284)*(C$3:C$265))/COUNTIF(B$3:B$265,"&lt;"&amp; T2284)</f>
        <v>5.4290761250934683</v>
      </c>
      <c r="W2284" s="11">
        <f t="array" ref="W2284">SUM((B$3:B$265&gt;=T2284)*(C$3:C$265))/COUNTIF(B$3:B$265,"&gt;=" &amp;T2284)</f>
        <v>6.5488388980989711</v>
      </c>
    </row>
    <row r="2285" spans="20:23" x14ac:dyDescent="0.25">
      <c r="T2285" s="3">
        <f t="shared" si="45"/>
        <v>2302</v>
      </c>
      <c r="U2285" s="10">
        <f t="array" ref="U2285">SUM((B$3:B$265&lt;T2285)*((C$3:C$265-V2285)^2))+SUM((B$3:B$265&gt;=T2285)*((C$3:C$265-W2285)^2))</f>
        <v>125.7142480279707</v>
      </c>
      <c r="V2285" s="11">
        <f t="array" ref="V2285">SUM((B$3:B$265&lt;T2285)*(C$3:C$265))/COUNTIF(B$3:B$265,"&lt;"&amp; T2285)</f>
        <v>5.4290761250934683</v>
      </c>
      <c r="W2285" s="11">
        <f t="array" ref="W2285">SUM((B$3:B$265&gt;=T2285)*(C$3:C$265))/COUNTIF(B$3:B$265,"&gt;=" &amp;T2285)</f>
        <v>6.5488388980989711</v>
      </c>
    </row>
    <row r="2286" spans="20:23" x14ac:dyDescent="0.25">
      <c r="T2286" s="3">
        <f t="shared" si="45"/>
        <v>2303</v>
      </c>
      <c r="U2286" s="10">
        <f t="array" ref="U2286">SUM((B$3:B$265&lt;T2286)*((C$3:C$265-V2286)^2))+SUM((B$3:B$265&gt;=T2286)*((C$3:C$265-W2286)^2))</f>
        <v>125.7142480279707</v>
      </c>
      <c r="V2286" s="11">
        <f t="array" ref="V2286">SUM((B$3:B$265&lt;T2286)*(C$3:C$265))/COUNTIF(B$3:B$265,"&lt;"&amp; T2286)</f>
        <v>5.4290761250934683</v>
      </c>
      <c r="W2286" s="11">
        <f t="array" ref="W2286">SUM((B$3:B$265&gt;=T2286)*(C$3:C$265))/COUNTIF(B$3:B$265,"&gt;=" &amp;T2286)</f>
        <v>6.5488388980989711</v>
      </c>
    </row>
    <row r="2287" spans="20:23" x14ac:dyDescent="0.25">
      <c r="T2287" s="3">
        <f t="shared" si="45"/>
        <v>2304</v>
      </c>
      <c r="U2287" s="10">
        <f t="array" ref="U2287">SUM((B$3:B$265&lt;T2287)*((C$3:C$265-V2287)^2))+SUM((B$3:B$265&gt;=T2287)*((C$3:C$265-W2287)^2))</f>
        <v>125.7142480279707</v>
      </c>
      <c r="V2287" s="11">
        <f t="array" ref="V2287">SUM((B$3:B$265&lt;T2287)*(C$3:C$265))/COUNTIF(B$3:B$265,"&lt;"&amp; T2287)</f>
        <v>5.4290761250934683</v>
      </c>
      <c r="W2287" s="11">
        <f t="array" ref="W2287">SUM((B$3:B$265&gt;=T2287)*(C$3:C$265))/COUNTIF(B$3:B$265,"&gt;=" &amp;T2287)</f>
        <v>6.5488388980989711</v>
      </c>
    </row>
    <row r="2288" spans="20:23" x14ac:dyDescent="0.25">
      <c r="T2288" s="3">
        <f t="shared" si="45"/>
        <v>2305</v>
      </c>
      <c r="U2288" s="10">
        <f t="array" ref="U2288">SUM((B$3:B$265&lt;T2288)*((C$3:C$265-V2288)^2))+SUM((B$3:B$265&gt;=T2288)*((C$3:C$265-W2288)^2))</f>
        <v>125.7142480279707</v>
      </c>
      <c r="V2288" s="11">
        <f t="array" ref="V2288">SUM((B$3:B$265&lt;T2288)*(C$3:C$265))/COUNTIF(B$3:B$265,"&lt;"&amp; T2288)</f>
        <v>5.4290761250934683</v>
      </c>
      <c r="W2288" s="11">
        <f t="array" ref="W2288">SUM((B$3:B$265&gt;=T2288)*(C$3:C$265))/COUNTIF(B$3:B$265,"&gt;=" &amp;T2288)</f>
        <v>6.5488388980989711</v>
      </c>
    </row>
    <row r="2289" spans="20:23" x14ac:dyDescent="0.25">
      <c r="T2289" s="3">
        <f t="shared" si="45"/>
        <v>2306</v>
      </c>
      <c r="U2289" s="10">
        <f t="array" ref="U2289">SUM((B$3:B$265&lt;T2289)*((C$3:C$265-V2289)^2))+SUM((B$3:B$265&gt;=T2289)*((C$3:C$265-W2289)^2))</f>
        <v>125.7142480279707</v>
      </c>
      <c r="V2289" s="11">
        <f t="array" ref="V2289">SUM((B$3:B$265&lt;T2289)*(C$3:C$265))/COUNTIF(B$3:B$265,"&lt;"&amp; T2289)</f>
        <v>5.4290761250934683</v>
      </c>
      <c r="W2289" s="11">
        <f t="array" ref="W2289">SUM((B$3:B$265&gt;=T2289)*(C$3:C$265))/COUNTIF(B$3:B$265,"&gt;=" &amp;T2289)</f>
        <v>6.5488388980989711</v>
      </c>
    </row>
    <row r="2290" spans="20:23" x14ac:dyDescent="0.25">
      <c r="T2290" s="3">
        <f t="shared" si="45"/>
        <v>2307</v>
      </c>
      <c r="U2290" s="10">
        <f t="array" ref="U2290">SUM((B$3:B$265&lt;T2290)*((C$3:C$265-V2290)^2))+SUM((B$3:B$265&gt;=T2290)*((C$3:C$265-W2290)^2))</f>
        <v>125.7142480279707</v>
      </c>
      <c r="V2290" s="11">
        <f t="array" ref="V2290">SUM((B$3:B$265&lt;T2290)*(C$3:C$265))/COUNTIF(B$3:B$265,"&lt;"&amp; T2290)</f>
        <v>5.4290761250934683</v>
      </c>
      <c r="W2290" s="11">
        <f t="array" ref="W2290">SUM((B$3:B$265&gt;=T2290)*(C$3:C$265))/COUNTIF(B$3:B$265,"&gt;=" &amp;T2290)</f>
        <v>6.5488388980989711</v>
      </c>
    </row>
    <row r="2291" spans="20:23" x14ac:dyDescent="0.25">
      <c r="T2291" s="3">
        <f t="shared" si="45"/>
        <v>2308</v>
      </c>
      <c r="U2291" s="10">
        <f t="array" ref="U2291">SUM((B$3:B$265&lt;T2291)*((C$3:C$265-V2291)^2))+SUM((B$3:B$265&gt;=T2291)*((C$3:C$265-W2291)^2))</f>
        <v>125.7142480279707</v>
      </c>
      <c r="V2291" s="11">
        <f t="array" ref="V2291">SUM((B$3:B$265&lt;T2291)*(C$3:C$265))/COUNTIF(B$3:B$265,"&lt;"&amp; T2291)</f>
        <v>5.4290761250934683</v>
      </c>
      <c r="W2291" s="11">
        <f t="array" ref="W2291">SUM((B$3:B$265&gt;=T2291)*(C$3:C$265))/COUNTIF(B$3:B$265,"&gt;=" &amp;T2291)</f>
        <v>6.5488388980989711</v>
      </c>
    </row>
    <row r="2292" spans="20:23" x14ac:dyDescent="0.25">
      <c r="T2292" s="3">
        <f t="shared" si="45"/>
        <v>2309</v>
      </c>
      <c r="U2292" s="10">
        <f t="array" ref="U2292">SUM((B$3:B$265&lt;T2292)*((C$3:C$265-V2292)^2))+SUM((B$3:B$265&gt;=T2292)*((C$3:C$265-W2292)^2))</f>
        <v>126.71230631523517</v>
      </c>
      <c r="V2292" s="11">
        <f t="array" ref="V2292">SUM((B$3:B$265&lt;T2292)*(C$3:C$265))/COUNTIF(B$3:B$265,"&lt;"&amp; T2292)</f>
        <v>5.4359378633563455</v>
      </c>
      <c r="W2292" s="11">
        <f t="array" ref="W2292">SUM((B$3:B$265&gt;=T2292)*(C$3:C$265))/COUNTIF(B$3:B$265,"&gt;=" &amp;T2292)</f>
        <v>6.549796546791752</v>
      </c>
    </row>
    <row r="2293" spans="20:23" x14ac:dyDescent="0.25">
      <c r="T2293" s="3">
        <f t="shared" si="45"/>
        <v>2310</v>
      </c>
      <c r="U2293" s="10">
        <f t="array" ref="U2293">SUM((B$3:B$265&lt;T2293)*((C$3:C$265-V2293)^2))+SUM((B$3:B$265&gt;=T2293)*((C$3:C$265-W2293)^2))</f>
        <v>126.71230631523517</v>
      </c>
      <c r="V2293" s="11">
        <f t="array" ref="V2293">SUM((B$3:B$265&lt;T2293)*(C$3:C$265))/COUNTIF(B$3:B$265,"&lt;"&amp; T2293)</f>
        <v>5.4359378633563455</v>
      </c>
      <c r="W2293" s="11">
        <f t="array" ref="W2293">SUM((B$3:B$265&gt;=T2293)*(C$3:C$265))/COUNTIF(B$3:B$265,"&gt;=" &amp;T2293)</f>
        <v>6.549796546791752</v>
      </c>
    </row>
    <row r="2294" spans="20:23" x14ac:dyDescent="0.25">
      <c r="T2294" s="3">
        <f t="shared" si="45"/>
        <v>2311</v>
      </c>
      <c r="U2294" s="10">
        <f t="array" ref="U2294">SUM((B$3:B$265&lt;T2294)*((C$3:C$265-V2294)^2))+SUM((B$3:B$265&gt;=T2294)*((C$3:C$265-W2294)^2))</f>
        <v>126.71230631523517</v>
      </c>
      <c r="V2294" s="11">
        <f t="array" ref="V2294">SUM((B$3:B$265&lt;T2294)*(C$3:C$265))/COUNTIF(B$3:B$265,"&lt;"&amp; T2294)</f>
        <v>5.4359378633563455</v>
      </c>
      <c r="W2294" s="11">
        <f t="array" ref="W2294">SUM((B$3:B$265&gt;=T2294)*(C$3:C$265))/COUNTIF(B$3:B$265,"&gt;=" &amp;T2294)</f>
        <v>6.549796546791752</v>
      </c>
    </row>
    <row r="2295" spans="20:23" x14ac:dyDescent="0.25">
      <c r="T2295" s="3">
        <f t="shared" si="45"/>
        <v>2312</v>
      </c>
      <c r="U2295" s="10">
        <f t="array" ref="U2295">SUM((B$3:B$265&lt;T2295)*((C$3:C$265-V2295)^2))+SUM((B$3:B$265&gt;=T2295)*((C$3:C$265-W2295)^2))</f>
        <v>126.71230631523517</v>
      </c>
      <c r="V2295" s="11">
        <f t="array" ref="V2295">SUM((B$3:B$265&lt;T2295)*(C$3:C$265))/COUNTIF(B$3:B$265,"&lt;"&amp; T2295)</f>
        <v>5.4359378633563455</v>
      </c>
      <c r="W2295" s="11">
        <f t="array" ref="W2295">SUM((B$3:B$265&gt;=T2295)*(C$3:C$265))/COUNTIF(B$3:B$265,"&gt;=" &amp;T2295)</f>
        <v>6.549796546791752</v>
      </c>
    </row>
    <row r="2296" spans="20:23" x14ac:dyDescent="0.25">
      <c r="T2296" s="3">
        <f t="shared" si="45"/>
        <v>2313</v>
      </c>
      <c r="U2296" s="10">
        <f t="array" ref="U2296">SUM((B$3:B$265&lt;T2296)*((C$3:C$265-V2296)^2))+SUM((B$3:B$265&gt;=T2296)*((C$3:C$265-W2296)^2))</f>
        <v>126.71230631523517</v>
      </c>
      <c r="V2296" s="11">
        <f t="array" ref="V2296">SUM((B$3:B$265&lt;T2296)*(C$3:C$265))/COUNTIF(B$3:B$265,"&lt;"&amp; T2296)</f>
        <v>5.4359378633563455</v>
      </c>
      <c r="W2296" s="11">
        <f t="array" ref="W2296">SUM((B$3:B$265&gt;=T2296)*(C$3:C$265))/COUNTIF(B$3:B$265,"&gt;=" &amp;T2296)</f>
        <v>6.549796546791752</v>
      </c>
    </row>
    <row r="2297" spans="20:23" x14ac:dyDescent="0.25">
      <c r="T2297" s="3">
        <f t="shared" si="45"/>
        <v>2314</v>
      </c>
      <c r="U2297" s="10">
        <f t="array" ref="U2297">SUM((B$3:B$265&lt;T2297)*((C$3:C$265-V2297)^2))+SUM((B$3:B$265&gt;=T2297)*((C$3:C$265-W2297)^2))</f>
        <v>126.71230631523517</v>
      </c>
      <c r="V2297" s="11">
        <f t="array" ref="V2297">SUM((B$3:B$265&lt;T2297)*(C$3:C$265))/COUNTIF(B$3:B$265,"&lt;"&amp; T2297)</f>
        <v>5.4359378633563455</v>
      </c>
      <c r="W2297" s="11">
        <f t="array" ref="W2297">SUM((B$3:B$265&gt;=T2297)*(C$3:C$265))/COUNTIF(B$3:B$265,"&gt;=" &amp;T2297)</f>
        <v>6.549796546791752</v>
      </c>
    </row>
    <row r="2298" spans="20:23" x14ac:dyDescent="0.25">
      <c r="T2298" s="3">
        <f t="shared" si="45"/>
        <v>2315</v>
      </c>
      <c r="U2298" s="10">
        <f t="array" ref="U2298">SUM((B$3:B$265&lt;T2298)*((C$3:C$265-V2298)^2))+SUM((B$3:B$265&gt;=T2298)*((C$3:C$265-W2298)^2))</f>
        <v>126.71230631523517</v>
      </c>
      <c r="V2298" s="11">
        <f t="array" ref="V2298">SUM((B$3:B$265&lt;T2298)*(C$3:C$265))/COUNTIF(B$3:B$265,"&lt;"&amp; T2298)</f>
        <v>5.4359378633563455</v>
      </c>
      <c r="W2298" s="11">
        <f t="array" ref="W2298">SUM((B$3:B$265&gt;=T2298)*(C$3:C$265))/COUNTIF(B$3:B$265,"&gt;=" &amp;T2298)</f>
        <v>6.549796546791752</v>
      </c>
    </row>
    <row r="2299" spans="20:23" x14ac:dyDescent="0.25">
      <c r="T2299" s="3">
        <f t="shared" si="45"/>
        <v>2316</v>
      </c>
      <c r="U2299" s="10">
        <f t="array" ref="U2299">SUM((B$3:B$265&lt;T2299)*((C$3:C$265-V2299)^2))+SUM((B$3:B$265&gt;=T2299)*((C$3:C$265-W2299)^2))</f>
        <v>126.71230631523517</v>
      </c>
      <c r="V2299" s="11">
        <f t="array" ref="V2299">SUM((B$3:B$265&lt;T2299)*(C$3:C$265))/COUNTIF(B$3:B$265,"&lt;"&amp; T2299)</f>
        <v>5.4359378633563455</v>
      </c>
      <c r="W2299" s="11">
        <f t="array" ref="W2299">SUM((B$3:B$265&gt;=T2299)*(C$3:C$265))/COUNTIF(B$3:B$265,"&gt;=" &amp;T2299)</f>
        <v>6.549796546791752</v>
      </c>
    </row>
    <row r="2300" spans="20:23" x14ac:dyDescent="0.25">
      <c r="T2300" s="3">
        <f t="shared" si="45"/>
        <v>2317</v>
      </c>
      <c r="U2300" s="10">
        <f t="array" ref="U2300">SUM((B$3:B$265&lt;T2300)*((C$3:C$265-V2300)^2))+SUM((B$3:B$265&gt;=T2300)*((C$3:C$265-W2300)^2))</f>
        <v>126.71230631523517</v>
      </c>
      <c r="V2300" s="11">
        <f t="array" ref="V2300">SUM((B$3:B$265&lt;T2300)*(C$3:C$265))/COUNTIF(B$3:B$265,"&lt;"&amp; T2300)</f>
        <v>5.4359378633563455</v>
      </c>
      <c r="W2300" s="11">
        <f t="array" ref="W2300">SUM((B$3:B$265&gt;=T2300)*(C$3:C$265))/COUNTIF(B$3:B$265,"&gt;=" &amp;T2300)</f>
        <v>6.549796546791752</v>
      </c>
    </row>
    <row r="2301" spans="20:23" x14ac:dyDescent="0.25">
      <c r="T2301" s="3">
        <f t="shared" si="45"/>
        <v>2318</v>
      </c>
      <c r="U2301" s="10">
        <f t="array" ref="U2301">SUM((B$3:B$265&lt;T2301)*((C$3:C$265-V2301)^2))+SUM((B$3:B$265&gt;=T2301)*((C$3:C$265-W2301)^2))</f>
        <v>126.71230631523517</v>
      </c>
      <c r="V2301" s="11">
        <f t="array" ref="V2301">SUM((B$3:B$265&lt;T2301)*(C$3:C$265))/COUNTIF(B$3:B$265,"&lt;"&amp; T2301)</f>
        <v>5.4359378633563455</v>
      </c>
      <c r="W2301" s="11">
        <f t="array" ref="W2301">SUM((B$3:B$265&gt;=T2301)*(C$3:C$265))/COUNTIF(B$3:B$265,"&gt;=" &amp;T2301)</f>
        <v>6.549796546791752</v>
      </c>
    </row>
    <row r="2302" spans="20:23" x14ac:dyDescent="0.25">
      <c r="T2302" s="3">
        <f t="shared" si="45"/>
        <v>2319</v>
      </c>
      <c r="U2302" s="10">
        <f t="array" ref="U2302">SUM((B$3:B$265&lt;T2302)*((C$3:C$265-V2302)^2))+SUM((B$3:B$265&gt;=T2302)*((C$3:C$265-W2302)^2))</f>
        <v>126.71230631523517</v>
      </c>
      <c r="V2302" s="11">
        <f t="array" ref="V2302">SUM((B$3:B$265&lt;T2302)*(C$3:C$265))/COUNTIF(B$3:B$265,"&lt;"&amp; T2302)</f>
        <v>5.4359378633563455</v>
      </c>
      <c r="W2302" s="11">
        <f t="array" ref="W2302">SUM((B$3:B$265&gt;=T2302)*(C$3:C$265))/COUNTIF(B$3:B$265,"&gt;=" &amp;T2302)</f>
        <v>6.549796546791752</v>
      </c>
    </row>
    <row r="2303" spans="20:23" x14ac:dyDescent="0.25">
      <c r="T2303" s="3">
        <f t="shared" si="45"/>
        <v>2320</v>
      </c>
      <c r="U2303" s="10">
        <f t="array" ref="U2303">SUM((B$3:B$265&lt;T2303)*((C$3:C$265-V2303)^2))+SUM((B$3:B$265&gt;=T2303)*((C$3:C$265-W2303)^2))</f>
        <v>126.71230631523517</v>
      </c>
      <c r="V2303" s="11">
        <f t="array" ref="V2303">SUM((B$3:B$265&lt;T2303)*(C$3:C$265))/COUNTIF(B$3:B$265,"&lt;"&amp; T2303)</f>
        <v>5.4359378633563455</v>
      </c>
      <c r="W2303" s="11">
        <f t="array" ref="W2303">SUM((B$3:B$265&gt;=T2303)*(C$3:C$265))/COUNTIF(B$3:B$265,"&gt;=" &amp;T2303)</f>
        <v>6.549796546791752</v>
      </c>
    </row>
    <row r="2304" spans="20:23" x14ac:dyDescent="0.25">
      <c r="T2304" s="3">
        <f t="shared" si="45"/>
        <v>2321</v>
      </c>
      <c r="U2304" s="10">
        <f t="array" ref="U2304">SUM((B$3:B$265&lt;T2304)*((C$3:C$265-V2304)^2))+SUM((B$3:B$265&gt;=T2304)*((C$3:C$265-W2304)^2))</f>
        <v>126.71230631523517</v>
      </c>
      <c r="V2304" s="11">
        <f t="array" ref="V2304">SUM((B$3:B$265&lt;T2304)*(C$3:C$265))/COUNTIF(B$3:B$265,"&lt;"&amp; T2304)</f>
        <v>5.4359378633563455</v>
      </c>
      <c r="W2304" s="11">
        <f t="array" ref="W2304">SUM((B$3:B$265&gt;=T2304)*(C$3:C$265))/COUNTIF(B$3:B$265,"&gt;=" &amp;T2304)</f>
        <v>6.549796546791752</v>
      </c>
    </row>
    <row r="2305" spans="20:23" x14ac:dyDescent="0.25">
      <c r="T2305" s="3">
        <f t="shared" si="45"/>
        <v>2322</v>
      </c>
      <c r="U2305" s="10">
        <f t="array" ref="U2305">SUM((B$3:B$265&lt;T2305)*((C$3:C$265-V2305)^2))+SUM((B$3:B$265&gt;=T2305)*((C$3:C$265-W2305)^2))</f>
        <v>126.71230631523517</v>
      </c>
      <c r="V2305" s="11">
        <f t="array" ref="V2305">SUM((B$3:B$265&lt;T2305)*(C$3:C$265))/COUNTIF(B$3:B$265,"&lt;"&amp; T2305)</f>
        <v>5.4359378633563455</v>
      </c>
      <c r="W2305" s="11">
        <f t="array" ref="W2305">SUM((B$3:B$265&gt;=T2305)*(C$3:C$265))/COUNTIF(B$3:B$265,"&gt;=" &amp;T2305)</f>
        <v>6.549796546791752</v>
      </c>
    </row>
    <row r="2306" spans="20:23" x14ac:dyDescent="0.25">
      <c r="T2306" s="3">
        <f t="shared" si="45"/>
        <v>2323</v>
      </c>
      <c r="U2306" s="10">
        <f t="array" ref="U2306">SUM((B$3:B$265&lt;T2306)*((C$3:C$265-V2306)^2))+SUM((B$3:B$265&gt;=T2306)*((C$3:C$265-W2306)^2))</f>
        <v>126.71230631523517</v>
      </c>
      <c r="V2306" s="11">
        <f t="array" ref="V2306">SUM((B$3:B$265&lt;T2306)*(C$3:C$265))/COUNTIF(B$3:B$265,"&lt;"&amp; T2306)</f>
        <v>5.4359378633563455</v>
      </c>
      <c r="W2306" s="11">
        <f t="array" ref="W2306">SUM((B$3:B$265&gt;=T2306)*(C$3:C$265))/COUNTIF(B$3:B$265,"&gt;=" &amp;T2306)</f>
        <v>6.549796546791752</v>
      </c>
    </row>
    <row r="2307" spans="20:23" x14ac:dyDescent="0.25">
      <c r="T2307" s="3">
        <f t="shared" si="45"/>
        <v>2324</v>
      </c>
      <c r="U2307" s="10">
        <f t="array" ref="U2307">SUM((B$3:B$265&lt;T2307)*((C$3:C$265-V2307)^2))+SUM((B$3:B$265&gt;=T2307)*((C$3:C$265-W2307)^2))</f>
        <v>126.71230631523517</v>
      </c>
      <c r="V2307" s="11">
        <f t="array" ref="V2307">SUM((B$3:B$265&lt;T2307)*(C$3:C$265))/COUNTIF(B$3:B$265,"&lt;"&amp; T2307)</f>
        <v>5.4359378633563455</v>
      </c>
      <c r="W2307" s="11">
        <f t="array" ref="W2307">SUM((B$3:B$265&gt;=T2307)*(C$3:C$265))/COUNTIF(B$3:B$265,"&gt;=" &amp;T2307)</f>
        <v>6.549796546791752</v>
      </c>
    </row>
    <row r="2308" spans="20:23" x14ac:dyDescent="0.25">
      <c r="T2308" s="3">
        <f t="shared" si="45"/>
        <v>2325</v>
      </c>
      <c r="U2308" s="10">
        <f t="array" ref="U2308">SUM((B$3:B$265&lt;T2308)*((C$3:C$265-V2308)^2))+SUM((B$3:B$265&gt;=T2308)*((C$3:C$265-W2308)^2))</f>
        <v>126.71230631523517</v>
      </c>
      <c r="V2308" s="11">
        <f t="array" ref="V2308">SUM((B$3:B$265&lt;T2308)*(C$3:C$265))/COUNTIF(B$3:B$265,"&lt;"&amp; T2308)</f>
        <v>5.4359378633563455</v>
      </c>
      <c r="W2308" s="11">
        <f t="array" ref="W2308">SUM((B$3:B$265&gt;=T2308)*(C$3:C$265))/COUNTIF(B$3:B$265,"&gt;=" &amp;T2308)</f>
        <v>6.549796546791752</v>
      </c>
    </row>
    <row r="2309" spans="20:23" x14ac:dyDescent="0.25">
      <c r="T2309" s="3">
        <f t="shared" ref="T2309:T2372" si="46">T2308+1</f>
        <v>2326</v>
      </c>
      <c r="U2309" s="10">
        <f t="array" ref="U2309">SUM((B$3:B$265&lt;T2309)*((C$3:C$265-V2309)^2))+SUM((B$3:B$265&gt;=T2309)*((C$3:C$265-W2309)^2))</f>
        <v>129.20311225024835</v>
      </c>
      <c r="V2309" s="11">
        <f t="array" ref="V2309">SUM((B$3:B$265&lt;T2309)*(C$3:C$265))/COUNTIF(B$3:B$265,"&lt;"&amp; T2309)</f>
        <v>5.44732239464747</v>
      </c>
      <c r="W2309" s="11">
        <f t="array" ref="W2309">SUM((B$3:B$265&gt;=T2309)*(C$3:C$265))/COUNTIF(B$3:B$265,"&gt;=" &amp;T2309)</f>
        <v>6.5448308776817434</v>
      </c>
    </row>
    <row r="2310" spans="20:23" x14ac:dyDescent="0.25">
      <c r="T2310" s="3">
        <f t="shared" si="46"/>
        <v>2327</v>
      </c>
      <c r="U2310" s="10">
        <f t="array" ref="U2310">SUM((B$3:B$265&lt;T2310)*((C$3:C$265-V2310)^2))+SUM((B$3:B$265&gt;=T2310)*((C$3:C$265-W2310)^2))</f>
        <v>129.20311225024835</v>
      </c>
      <c r="V2310" s="11">
        <f t="array" ref="V2310">SUM((B$3:B$265&lt;T2310)*(C$3:C$265))/COUNTIF(B$3:B$265,"&lt;"&amp; T2310)</f>
        <v>5.44732239464747</v>
      </c>
      <c r="W2310" s="11">
        <f t="array" ref="W2310">SUM((B$3:B$265&gt;=T2310)*(C$3:C$265))/COUNTIF(B$3:B$265,"&gt;=" &amp;T2310)</f>
        <v>6.5448308776817434</v>
      </c>
    </row>
    <row r="2311" spans="20:23" x14ac:dyDescent="0.25">
      <c r="T2311" s="3">
        <f t="shared" si="46"/>
        <v>2328</v>
      </c>
      <c r="U2311" s="10">
        <f t="array" ref="U2311">SUM((B$3:B$265&lt;T2311)*((C$3:C$265-V2311)^2))+SUM((B$3:B$265&gt;=T2311)*((C$3:C$265-W2311)^2))</f>
        <v>129.20311225024835</v>
      </c>
      <c r="V2311" s="11">
        <f t="array" ref="V2311">SUM((B$3:B$265&lt;T2311)*(C$3:C$265))/COUNTIF(B$3:B$265,"&lt;"&amp; T2311)</f>
        <v>5.44732239464747</v>
      </c>
      <c r="W2311" s="11">
        <f t="array" ref="W2311">SUM((B$3:B$265&gt;=T2311)*(C$3:C$265))/COUNTIF(B$3:B$265,"&gt;=" &amp;T2311)</f>
        <v>6.5448308776817434</v>
      </c>
    </row>
    <row r="2312" spans="20:23" x14ac:dyDescent="0.25">
      <c r="T2312" s="3">
        <f t="shared" si="46"/>
        <v>2329</v>
      </c>
      <c r="U2312" s="10">
        <f t="array" ref="U2312">SUM((B$3:B$265&lt;T2312)*((C$3:C$265-V2312)^2))+SUM((B$3:B$265&gt;=T2312)*((C$3:C$265-W2312)^2))</f>
        <v>129.20311225024835</v>
      </c>
      <c r="V2312" s="11">
        <f t="array" ref="V2312">SUM((B$3:B$265&lt;T2312)*(C$3:C$265))/COUNTIF(B$3:B$265,"&lt;"&amp; T2312)</f>
        <v>5.44732239464747</v>
      </c>
      <c r="W2312" s="11">
        <f t="array" ref="W2312">SUM((B$3:B$265&gt;=T2312)*(C$3:C$265))/COUNTIF(B$3:B$265,"&gt;=" &amp;T2312)</f>
        <v>6.5448308776817434</v>
      </c>
    </row>
    <row r="2313" spans="20:23" x14ac:dyDescent="0.25">
      <c r="T2313" s="3">
        <f t="shared" si="46"/>
        <v>2330</v>
      </c>
      <c r="U2313" s="10">
        <f t="array" ref="U2313">SUM((B$3:B$265&lt;T2313)*((C$3:C$265-V2313)^2))+SUM((B$3:B$265&gt;=T2313)*((C$3:C$265-W2313)^2))</f>
        <v>129.20311225024835</v>
      </c>
      <c r="V2313" s="11">
        <f t="array" ref="V2313">SUM((B$3:B$265&lt;T2313)*(C$3:C$265))/COUNTIF(B$3:B$265,"&lt;"&amp; T2313)</f>
        <v>5.44732239464747</v>
      </c>
      <c r="W2313" s="11">
        <f t="array" ref="W2313">SUM((B$3:B$265&gt;=T2313)*(C$3:C$265))/COUNTIF(B$3:B$265,"&gt;=" &amp;T2313)</f>
        <v>6.5448308776817434</v>
      </c>
    </row>
    <row r="2314" spans="20:23" x14ac:dyDescent="0.25">
      <c r="T2314" s="3">
        <f t="shared" si="46"/>
        <v>2331</v>
      </c>
      <c r="U2314" s="10">
        <f t="array" ref="U2314">SUM((B$3:B$265&lt;T2314)*((C$3:C$265-V2314)^2))+SUM((B$3:B$265&gt;=T2314)*((C$3:C$265-W2314)^2))</f>
        <v>129.20311225024835</v>
      </c>
      <c r="V2314" s="11">
        <f t="array" ref="V2314">SUM((B$3:B$265&lt;T2314)*(C$3:C$265))/COUNTIF(B$3:B$265,"&lt;"&amp; T2314)</f>
        <v>5.44732239464747</v>
      </c>
      <c r="W2314" s="11">
        <f t="array" ref="W2314">SUM((B$3:B$265&gt;=T2314)*(C$3:C$265))/COUNTIF(B$3:B$265,"&gt;=" &amp;T2314)</f>
        <v>6.5448308776817434</v>
      </c>
    </row>
    <row r="2315" spans="20:23" x14ac:dyDescent="0.25">
      <c r="T2315" s="3">
        <f t="shared" si="46"/>
        <v>2332</v>
      </c>
      <c r="U2315" s="10">
        <f t="array" ref="U2315">SUM((B$3:B$265&lt;T2315)*((C$3:C$265-V2315)^2))+SUM((B$3:B$265&gt;=T2315)*((C$3:C$265-W2315)^2))</f>
        <v>131.27294767057128</v>
      </c>
      <c r="V2315" s="11">
        <f t="array" ref="V2315">SUM((B$3:B$265&lt;T2315)*(C$3:C$265))/COUNTIF(B$3:B$265,"&lt;"&amp; T2315)</f>
        <v>5.4610114959872345</v>
      </c>
      <c r="W2315" s="11">
        <f t="array" ref="W2315">SUM((B$3:B$265&gt;=T2315)*(C$3:C$265))/COUNTIF(B$3:B$265,"&gt;=" &amp;T2315)</f>
        <v>6.5460844331251407</v>
      </c>
    </row>
    <row r="2316" spans="20:23" x14ac:dyDescent="0.25">
      <c r="T2316" s="3">
        <f t="shared" si="46"/>
        <v>2333</v>
      </c>
      <c r="U2316" s="10">
        <f t="array" ref="U2316">SUM((B$3:B$265&lt;T2316)*((C$3:C$265-V2316)^2))+SUM((B$3:B$265&gt;=T2316)*((C$3:C$265-W2316)^2))</f>
        <v>131.27294767057128</v>
      </c>
      <c r="V2316" s="11">
        <f t="array" ref="V2316">SUM((B$3:B$265&lt;T2316)*(C$3:C$265))/COUNTIF(B$3:B$265,"&lt;"&amp; T2316)</f>
        <v>5.4610114959872345</v>
      </c>
      <c r="W2316" s="11">
        <f t="array" ref="W2316">SUM((B$3:B$265&gt;=T2316)*(C$3:C$265))/COUNTIF(B$3:B$265,"&gt;=" &amp;T2316)</f>
        <v>6.5460844331251407</v>
      </c>
    </row>
    <row r="2317" spans="20:23" x14ac:dyDescent="0.25">
      <c r="T2317" s="3">
        <f t="shared" si="46"/>
        <v>2334</v>
      </c>
      <c r="U2317" s="10">
        <f t="array" ref="U2317">SUM((B$3:B$265&lt;T2317)*((C$3:C$265-V2317)^2))+SUM((B$3:B$265&gt;=T2317)*((C$3:C$265-W2317)^2))</f>
        <v>131.27294767057128</v>
      </c>
      <c r="V2317" s="11">
        <f t="array" ref="V2317">SUM((B$3:B$265&lt;T2317)*(C$3:C$265))/COUNTIF(B$3:B$265,"&lt;"&amp; T2317)</f>
        <v>5.4610114959872345</v>
      </c>
      <c r="W2317" s="11">
        <f t="array" ref="W2317">SUM((B$3:B$265&gt;=T2317)*(C$3:C$265))/COUNTIF(B$3:B$265,"&gt;=" &amp;T2317)</f>
        <v>6.5460844331251407</v>
      </c>
    </row>
    <row r="2318" spans="20:23" x14ac:dyDescent="0.25">
      <c r="T2318" s="3">
        <f t="shared" si="46"/>
        <v>2335</v>
      </c>
      <c r="U2318" s="10">
        <f t="array" ref="U2318">SUM((B$3:B$265&lt;T2318)*((C$3:C$265-V2318)^2))+SUM((B$3:B$265&gt;=T2318)*((C$3:C$265-W2318)^2))</f>
        <v>131.27294767057128</v>
      </c>
      <c r="V2318" s="11">
        <f t="array" ref="V2318">SUM((B$3:B$265&lt;T2318)*(C$3:C$265))/COUNTIF(B$3:B$265,"&lt;"&amp; T2318)</f>
        <v>5.4610114959872345</v>
      </c>
      <c r="W2318" s="11">
        <f t="array" ref="W2318">SUM((B$3:B$265&gt;=T2318)*(C$3:C$265))/COUNTIF(B$3:B$265,"&gt;=" &amp;T2318)</f>
        <v>6.5460844331251407</v>
      </c>
    </row>
    <row r="2319" spans="20:23" x14ac:dyDescent="0.25">
      <c r="T2319" s="3">
        <f t="shared" si="46"/>
        <v>2336</v>
      </c>
      <c r="U2319" s="10">
        <f t="array" ref="U2319">SUM((B$3:B$265&lt;T2319)*((C$3:C$265-V2319)^2))+SUM((B$3:B$265&gt;=T2319)*((C$3:C$265-W2319)^2))</f>
        <v>131.27294767057128</v>
      </c>
      <c r="V2319" s="11">
        <f t="array" ref="V2319">SUM((B$3:B$265&lt;T2319)*(C$3:C$265))/COUNTIF(B$3:B$265,"&lt;"&amp; T2319)</f>
        <v>5.4610114959872345</v>
      </c>
      <c r="W2319" s="11">
        <f t="array" ref="W2319">SUM((B$3:B$265&gt;=T2319)*(C$3:C$265))/COUNTIF(B$3:B$265,"&gt;=" &amp;T2319)</f>
        <v>6.5460844331251407</v>
      </c>
    </row>
    <row r="2320" spans="20:23" x14ac:dyDescent="0.25">
      <c r="T2320" s="3">
        <f t="shared" si="46"/>
        <v>2337</v>
      </c>
      <c r="U2320" s="10">
        <f t="array" ref="U2320">SUM((B$3:B$265&lt;T2320)*((C$3:C$265-V2320)^2))+SUM((B$3:B$265&gt;=T2320)*((C$3:C$265-W2320)^2))</f>
        <v>131.27294767057128</v>
      </c>
      <c r="V2320" s="11">
        <f t="array" ref="V2320">SUM((B$3:B$265&lt;T2320)*(C$3:C$265))/COUNTIF(B$3:B$265,"&lt;"&amp; T2320)</f>
        <v>5.4610114959872345</v>
      </c>
      <c r="W2320" s="11">
        <f t="array" ref="W2320">SUM((B$3:B$265&gt;=T2320)*(C$3:C$265))/COUNTIF(B$3:B$265,"&gt;=" &amp;T2320)</f>
        <v>6.5460844331251407</v>
      </c>
    </row>
    <row r="2321" spans="20:23" x14ac:dyDescent="0.25">
      <c r="T2321" s="3">
        <f t="shared" si="46"/>
        <v>2338</v>
      </c>
      <c r="U2321" s="10">
        <f t="array" ref="U2321">SUM((B$3:B$265&lt;T2321)*((C$3:C$265-V2321)^2))+SUM((B$3:B$265&gt;=T2321)*((C$3:C$265-W2321)^2))</f>
        <v>131.27294767057128</v>
      </c>
      <c r="V2321" s="11">
        <f t="array" ref="V2321">SUM((B$3:B$265&lt;T2321)*(C$3:C$265))/COUNTIF(B$3:B$265,"&lt;"&amp; T2321)</f>
        <v>5.4610114959872345</v>
      </c>
      <c r="W2321" s="11">
        <f t="array" ref="W2321">SUM((B$3:B$265&gt;=T2321)*(C$3:C$265))/COUNTIF(B$3:B$265,"&gt;=" &amp;T2321)</f>
        <v>6.5460844331251407</v>
      </c>
    </row>
    <row r="2322" spans="20:23" x14ac:dyDescent="0.25">
      <c r="T2322" s="3">
        <f t="shared" si="46"/>
        <v>2339</v>
      </c>
      <c r="U2322" s="10">
        <f t="array" ref="U2322">SUM((B$3:B$265&lt;T2322)*((C$3:C$265-V2322)^2))+SUM((B$3:B$265&gt;=T2322)*((C$3:C$265-W2322)^2))</f>
        <v>131.27294767057128</v>
      </c>
      <c r="V2322" s="11">
        <f t="array" ref="V2322">SUM((B$3:B$265&lt;T2322)*(C$3:C$265))/COUNTIF(B$3:B$265,"&lt;"&amp; T2322)</f>
        <v>5.4610114959872345</v>
      </c>
      <c r="W2322" s="11">
        <f t="array" ref="W2322">SUM((B$3:B$265&gt;=T2322)*(C$3:C$265))/COUNTIF(B$3:B$265,"&gt;=" &amp;T2322)</f>
        <v>6.5460844331251407</v>
      </c>
    </row>
    <row r="2323" spans="20:23" x14ac:dyDescent="0.25">
      <c r="T2323" s="3">
        <f t="shared" si="46"/>
        <v>2340</v>
      </c>
      <c r="U2323" s="10">
        <f t="array" ref="U2323">SUM((B$3:B$265&lt;T2323)*((C$3:C$265-V2323)^2))+SUM((B$3:B$265&gt;=T2323)*((C$3:C$265-W2323)^2))</f>
        <v>131.27294767057128</v>
      </c>
      <c r="V2323" s="11">
        <f t="array" ref="V2323">SUM((B$3:B$265&lt;T2323)*(C$3:C$265))/COUNTIF(B$3:B$265,"&lt;"&amp; T2323)</f>
        <v>5.4610114959872345</v>
      </c>
      <c r="W2323" s="11">
        <f t="array" ref="W2323">SUM((B$3:B$265&gt;=T2323)*(C$3:C$265))/COUNTIF(B$3:B$265,"&gt;=" &amp;T2323)</f>
        <v>6.5460844331251407</v>
      </c>
    </row>
    <row r="2324" spans="20:23" x14ac:dyDescent="0.25">
      <c r="T2324" s="3">
        <f t="shared" si="46"/>
        <v>2341</v>
      </c>
      <c r="U2324" s="10">
        <f t="array" ref="U2324">SUM((B$3:B$265&lt;T2324)*((C$3:C$265-V2324)^2))+SUM((B$3:B$265&gt;=T2324)*((C$3:C$265-W2324)^2))</f>
        <v>131.27294767057128</v>
      </c>
      <c r="V2324" s="11">
        <f t="array" ref="V2324">SUM((B$3:B$265&lt;T2324)*(C$3:C$265))/COUNTIF(B$3:B$265,"&lt;"&amp; T2324)</f>
        <v>5.4610114959872345</v>
      </c>
      <c r="W2324" s="11">
        <f t="array" ref="W2324">SUM((B$3:B$265&gt;=T2324)*(C$3:C$265))/COUNTIF(B$3:B$265,"&gt;=" &amp;T2324)</f>
        <v>6.5460844331251407</v>
      </c>
    </row>
    <row r="2325" spans="20:23" x14ac:dyDescent="0.25">
      <c r="T2325" s="3">
        <f t="shared" si="46"/>
        <v>2342</v>
      </c>
      <c r="U2325" s="10">
        <f t="array" ref="U2325">SUM((B$3:B$265&lt;T2325)*((C$3:C$265-V2325)^2))+SUM((B$3:B$265&gt;=T2325)*((C$3:C$265-W2325)^2))</f>
        <v>131.27294767057128</v>
      </c>
      <c r="V2325" s="11">
        <f t="array" ref="V2325">SUM((B$3:B$265&lt;T2325)*(C$3:C$265))/COUNTIF(B$3:B$265,"&lt;"&amp; T2325)</f>
        <v>5.4610114959872345</v>
      </c>
      <c r="W2325" s="11">
        <f t="array" ref="W2325">SUM((B$3:B$265&gt;=T2325)*(C$3:C$265))/COUNTIF(B$3:B$265,"&gt;=" &amp;T2325)</f>
        <v>6.5460844331251407</v>
      </c>
    </row>
    <row r="2326" spans="20:23" x14ac:dyDescent="0.25">
      <c r="T2326" s="3">
        <f t="shared" si="46"/>
        <v>2343</v>
      </c>
      <c r="U2326" s="10">
        <f t="array" ref="U2326">SUM((B$3:B$265&lt;T2326)*((C$3:C$265-V2326)^2))+SUM((B$3:B$265&gt;=T2326)*((C$3:C$265-W2326)^2))</f>
        <v>131.27294767057128</v>
      </c>
      <c r="V2326" s="11">
        <f t="array" ref="V2326">SUM((B$3:B$265&lt;T2326)*(C$3:C$265))/COUNTIF(B$3:B$265,"&lt;"&amp; T2326)</f>
        <v>5.4610114959872345</v>
      </c>
      <c r="W2326" s="11">
        <f t="array" ref="W2326">SUM((B$3:B$265&gt;=T2326)*(C$3:C$265))/COUNTIF(B$3:B$265,"&gt;=" &amp;T2326)</f>
        <v>6.5460844331251407</v>
      </c>
    </row>
    <row r="2327" spans="20:23" x14ac:dyDescent="0.25">
      <c r="T2327" s="3">
        <f t="shared" si="46"/>
        <v>2344</v>
      </c>
      <c r="U2327" s="10">
        <f t="array" ref="U2327">SUM((B$3:B$265&lt;T2327)*((C$3:C$265-V2327)^2))+SUM((B$3:B$265&gt;=T2327)*((C$3:C$265-W2327)^2))</f>
        <v>131.27294767057128</v>
      </c>
      <c r="V2327" s="11">
        <f t="array" ref="V2327">SUM((B$3:B$265&lt;T2327)*(C$3:C$265))/COUNTIF(B$3:B$265,"&lt;"&amp; T2327)</f>
        <v>5.4610114959872345</v>
      </c>
      <c r="W2327" s="11">
        <f t="array" ref="W2327">SUM((B$3:B$265&gt;=T2327)*(C$3:C$265))/COUNTIF(B$3:B$265,"&gt;=" &amp;T2327)</f>
        <v>6.5460844331251407</v>
      </c>
    </row>
    <row r="2328" spans="20:23" x14ac:dyDescent="0.25">
      <c r="T2328" s="3">
        <f t="shared" si="46"/>
        <v>2345</v>
      </c>
      <c r="U2328" s="10">
        <f t="array" ref="U2328">SUM((B$3:B$265&lt;T2328)*((C$3:C$265-V2328)^2))+SUM((B$3:B$265&gt;=T2328)*((C$3:C$265-W2328)^2))</f>
        <v>131.27294767057128</v>
      </c>
      <c r="V2328" s="11">
        <f t="array" ref="V2328">SUM((B$3:B$265&lt;T2328)*(C$3:C$265))/COUNTIF(B$3:B$265,"&lt;"&amp; T2328)</f>
        <v>5.4610114959872345</v>
      </c>
      <c r="W2328" s="11">
        <f t="array" ref="W2328">SUM((B$3:B$265&gt;=T2328)*(C$3:C$265))/COUNTIF(B$3:B$265,"&gt;=" &amp;T2328)</f>
        <v>6.5460844331251407</v>
      </c>
    </row>
    <row r="2329" spans="20:23" x14ac:dyDescent="0.25">
      <c r="T2329" s="3">
        <f t="shared" si="46"/>
        <v>2346</v>
      </c>
      <c r="U2329" s="10">
        <f t="array" ref="U2329">SUM((B$3:B$265&lt;T2329)*((C$3:C$265-V2329)^2))+SUM((B$3:B$265&gt;=T2329)*((C$3:C$265-W2329)^2))</f>
        <v>131.27294767057128</v>
      </c>
      <c r="V2329" s="11">
        <f t="array" ref="V2329">SUM((B$3:B$265&lt;T2329)*(C$3:C$265))/COUNTIF(B$3:B$265,"&lt;"&amp; T2329)</f>
        <v>5.4610114959872345</v>
      </c>
      <c r="W2329" s="11">
        <f t="array" ref="W2329">SUM((B$3:B$265&gt;=T2329)*(C$3:C$265))/COUNTIF(B$3:B$265,"&gt;=" &amp;T2329)</f>
        <v>6.5460844331251407</v>
      </c>
    </row>
    <row r="2330" spans="20:23" x14ac:dyDescent="0.25">
      <c r="T2330" s="3">
        <f t="shared" si="46"/>
        <v>2347</v>
      </c>
      <c r="U2330" s="10">
        <f t="array" ref="U2330">SUM((B$3:B$265&lt;T2330)*((C$3:C$265-V2330)^2))+SUM((B$3:B$265&gt;=T2330)*((C$3:C$265-W2330)^2))</f>
        <v>131.27294767057128</v>
      </c>
      <c r="V2330" s="11">
        <f t="array" ref="V2330">SUM((B$3:B$265&lt;T2330)*(C$3:C$265))/COUNTIF(B$3:B$265,"&lt;"&amp; T2330)</f>
        <v>5.4610114959872345</v>
      </c>
      <c r="W2330" s="11">
        <f t="array" ref="W2330">SUM((B$3:B$265&gt;=T2330)*(C$3:C$265))/COUNTIF(B$3:B$265,"&gt;=" &amp;T2330)</f>
        <v>6.5460844331251407</v>
      </c>
    </row>
    <row r="2331" spans="20:23" x14ac:dyDescent="0.25">
      <c r="T2331" s="3">
        <f t="shared" si="46"/>
        <v>2348</v>
      </c>
      <c r="U2331" s="10">
        <f t="array" ref="U2331">SUM((B$3:B$265&lt;T2331)*((C$3:C$265-V2331)^2))+SUM((B$3:B$265&gt;=T2331)*((C$3:C$265-W2331)^2))</f>
        <v>131.27294767057128</v>
      </c>
      <c r="V2331" s="11">
        <f t="array" ref="V2331">SUM((B$3:B$265&lt;T2331)*(C$3:C$265))/COUNTIF(B$3:B$265,"&lt;"&amp; T2331)</f>
        <v>5.4610114959872345</v>
      </c>
      <c r="W2331" s="11">
        <f t="array" ref="W2331">SUM((B$3:B$265&gt;=T2331)*(C$3:C$265))/COUNTIF(B$3:B$265,"&gt;=" &amp;T2331)</f>
        <v>6.5460844331251407</v>
      </c>
    </row>
    <row r="2332" spans="20:23" x14ac:dyDescent="0.25">
      <c r="T2332" s="3">
        <f t="shared" si="46"/>
        <v>2349</v>
      </c>
      <c r="U2332" s="10">
        <f t="array" ref="U2332">SUM((B$3:B$265&lt;T2332)*((C$3:C$265-V2332)^2))+SUM((B$3:B$265&gt;=T2332)*((C$3:C$265-W2332)^2))</f>
        <v>131.27294767057128</v>
      </c>
      <c r="V2332" s="11">
        <f t="array" ref="V2332">SUM((B$3:B$265&lt;T2332)*(C$3:C$265))/COUNTIF(B$3:B$265,"&lt;"&amp; T2332)</f>
        <v>5.4610114959872345</v>
      </c>
      <c r="W2332" s="11">
        <f t="array" ref="W2332">SUM((B$3:B$265&gt;=T2332)*(C$3:C$265))/COUNTIF(B$3:B$265,"&gt;=" &amp;T2332)</f>
        <v>6.5460844331251407</v>
      </c>
    </row>
    <row r="2333" spans="20:23" x14ac:dyDescent="0.25">
      <c r="T2333" s="3">
        <f t="shared" si="46"/>
        <v>2350</v>
      </c>
      <c r="U2333" s="10">
        <f t="array" ref="U2333">SUM((B$3:B$265&lt;T2333)*((C$3:C$265-V2333)^2))+SUM((B$3:B$265&gt;=T2333)*((C$3:C$265-W2333)^2))</f>
        <v>131.27294767057128</v>
      </c>
      <c r="V2333" s="11">
        <f t="array" ref="V2333">SUM((B$3:B$265&lt;T2333)*(C$3:C$265))/COUNTIF(B$3:B$265,"&lt;"&amp; T2333)</f>
        <v>5.4610114959872345</v>
      </c>
      <c r="W2333" s="11">
        <f t="array" ref="W2333">SUM((B$3:B$265&gt;=T2333)*(C$3:C$265))/COUNTIF(B$3:B$265,"&gt;=" &amp;T2333)</f>
        <v>6.5460844331251407</v>
      </c>
    </row>
    <row r="2334" spans="20:23" x14ac:dyDescent="0.25">
      <c r="T2334" s="3">
        <f t="shared" si="46"/>
        <v>2351</v>
      </c>
      <c r="U2334" s="10">
        <f t="array" ref="U2334">SUM((B$3:B$265&lt;T2334)*((C$3:C$265-V2334)^2))+SUM((B$3:B$265&gt;=T2334)*((C$3:C$265-W2334)^2))</f>
        <v>131.27294767057128</v>
      </c>
      <c r="V2334" s="11">
        <f t="array" ref="V2334">SUM((B$3:B$265&lt;T2334)*(C$3:C$265))/COUNTIF(B$3:B$265,"&lt;"&amp; T2334)</f>
        <v>5.4610114959872345</v>
      </c>
      <c r="W2334" s="11">
        <f t="array" ref="W2334">SUM((B$3:B$265&gt;=T2334)*(C$3:C$265))/COUNTIF(B$3:B$265,"&gt;=" &amp;T2334)</f>
        <v>6.5460844331251407</v>
      </c>
    </row>
    <row r="2335" spans="20:23" x14ac:dyDescent="0.25">
      <c r="T2335" s="3">
        <f t="shared" si="46"/>
        <v>2352</v>
      </c>
      <c r="U2335" s="10">
        <f t="array" ref="U2335">SUM((B$3:B$265&lt;T2335)*((C$3:C$265-V2335)^2))+SUM((B$3:B$265&gt;=T2335)*((C$3:C$265-W2335)^2))</f>
        <v>131.27294767057128</v>
      </c>
      <c r="V2335" s="11">
        <f t="array" ref="V2335">SUM((B$3:B$265&lt;T2335)*(C$3:C$265))/COUNTIF(B$3:B$265,"&lt;"&amp; T2335)</f>
        <v>5.4610114959872345</v>
      </c>
      <c r="W2335" s="11">
        <f t="array" ref="W2335">SUM((B$3:B$265&gt;=T2335)*(C$3:C$265))/COUNTIF(B$3:B$265,"&gt;=" &amp;T2335)</f>
        <v>6.5460844331251407</v>
      </c>
    </row>
    <row r="2336" spans="20:23" x14ac:dyDescent="0.25">
      <c r="T2336" s="3">
        <f t="shared" si="46"/>
        <v>2353</v>
      </c>
      <c r="U2336" s="10">
        <f t="array" ref="U2336">SUM((B$3:B$265&lt;T2336)*((C$3:C$265-V2336)^2))+SUM((B$3:B$265&gt;=T2336)*((C$3:C$265-W2336)^2))</f>
        <v>131.27294767057128</v>
      </c>
      <c r="V2336" s="11">
        <f t="array" ref="V2336">SUM((B$3:B$265&lt;T2336)*(C$3:C$265))/COUNTIF(B$3:B$265,"&lt;"&amp; T2336)</f>
        <v>5.4610114959872345</v>
      </c>
      <c r="W2336" s="11">
        <f t="array" ref="W2336">SUM((B$3:B$265&gt;=T2336)*(C$3:C$265))/COUNTIF(B$3:B$265,"&gt;=" &amp;T2336)</f>
        <v>6.5460844331251407</v>
      </c>
    </row>
    <row r="2337" spans="20:23" x14ac:dyDescent="0.25">
      <c r="T2337" s="3">
        <f t="shared" si="46"/>
        <v>2354</v>
      </c>
      <c r="U2337" s="10">
        <f t="array" ref="U2337">SUM((B$3:B$265&lt;T2337)*((C$3:C$265-V2337)^2))+SUM((B$3:B$265&gt;=T2337)*((C$3:C$265-W2337)^2))</f>
        <v>131.27294767057128</v>
      </c>
      <c r="V2337" s="11">
        <f t="array" ref="V2337">SUM((B$3:B$265&lt;T2337)*(C$3:C$265))/COUNTIF(B$3:B$265,"&lt;"&amp; T2337)</f>
        <v>5.4610114959872345</v>
      </c>
      <c r="W2337" s="11">
        <f t="array" ref="W2337">SUM((B$3:B$265&gt;=T2337)*(C$3:C$265))/COUNTIF(B$3:B$265,"&gt;=" &amp;T2337)</f>
        <v>6.5460844331251407</v>
      </c>
    </row>
    <row r="2338" spans="20:23" x14ac:dyDescent="0.25">
      <c r="T2338" s="3">
        <f t="shared" si="46"/>
        <v>2355</v>
      </c>
      <c r="U2338" s="10">
        <f t="array" ref="U2338">SUM((B$3:B$265&lt;T2338)*((C$3:C$265-V2338)^2))+SUM((B$3:B$265&gt;=T2338)*((C$3:C$265-W2338)^2))</f>
        <v>131.27294767057128</v>
      </c>
      <c r="V2338" s="11">
        <f t="array" ref="V2338">SUM((B$3:B$265&lt;T2338)*(C$3:C$265))/COUNTIF(B$3:B$265,"&lt;"&amp; T2338)</f>
        <v>5.4610114959872345</v>
      </c>
      <c r="W2338" s="11">
        <f t="array" ref="W2338">SUM((B$3:B$265&gt;=T2338)*(C$3:C$265))/COUNTIF(B$3:B$265,"&gt;=" &amp;T2338)</f>
        <v>6.5460844331251407</v>
      </c>
    </row>
    <row r="2339" spans="20:23" x14ac:dyDescent="0.25">
      <c r="T2339" s="3">
        <f t="shared" si="46"/>
        <v>2356</v>
      </c>
      <c r="U2339" s="10">
        <f t="array" ref="U2339">SUM((B$3:B$265&lt;T2339)*((C$3:C$265-V2339)^2))+SUM((B$3:B$265&gt;=T2339)*((C$3:C$265-W2339)^2))</f>
        <v>131.27294767057128</v>
      </c>
      <c r="V2339" s="11">
        <f t="array" ref="V2339">SUM((B$3:B$265&lt;T2339)*(C$3:C$265))/COUNTIF(B$3:B$265,"&lt;"&amp; T2339)</f>
        <v>5.4610114959872345</v>
      </c>
      <c r="W2339" s="11">
        <f t="array" ref="W2339">SUM((B$3:B$265&gt;=T2339)*(C$3:C$265))/COUNTIF(B$3:B$265,"&gt;=" &amp;T2339)</f>
        <v>6.5460844331251407</v>
      </c>
    </row>
    <row r="2340" spans="20:23" x14ac:dyDescent="0.25">
      <c r="T2340" s="3">
        <f t="shared" si="46"/>
        <v>2357</v>
      </c>
      <c r="U2340" s="10">
        <f t="array" ref="U2340">SUM((B$3:B$265&lt;T2340)*((C$3:C$265-V2340)^2))+SUM((B$3:B$265&gt;=T2340)*((C$3:C$265-W2340)^2))</f>
        <v>131.27294767057128</v>
      </c>
      <c r="V2340" s="11">
        <f t="array" ref="V2340">SUM((B$3:B$265&lt;T2340)*(C$3:C$265))/COUNTIF(B$3:B$265,"&lt;"&amp; T2340)</f>
        <v>5.4610114959872345</v>
      </c>
      <c r="W2340" s="11">
        <f t="array" ref="W2340">SUM((B$3:B$265&gt;=T2340)*(C$3:C$265))/COUNTIF(B$3:B$265,"&gt;=" &amp;T2340)</f>
        <v>6.5460844331251407</v>
      </c>
    </row>
    <row r="2341" spans="20:23" x14ac:dyDescent="0.25">
      <c r="T2341" s="3">
        <f t="shared" si="46"/>
        <v>2358</v>
      </c>
      <c r="U2341" s="10">
        <f t="array" ref="U2341">SUM((B$3:B$265&lt;T2341)*((C$3:C$265-V2341)^2))+SUM((B$3:B$265&gt;=T2341)*((C$3:C$265-W2341)^2))</f>
        <v>131.27294767057128</v>
      </c>
      <c r="V2341" s="11">
        <f t="array" ref="V2341">SUM((B$3:B$265&lt;T2341)*(C$3:C$265))/COUNTIF(B$3:B$265,"&lt;"&amp; T2341)</f>
        <v>5.4610114959872345</v>
      </c>
      <c r="W2341" s="11">
        <f t="array" ref="W2341">SUM((B$3:B$265&gt;=T2341)*(C$3:C$265))/COUNTIF(B$3:B$265,"&gt;=" &amp;T2341)</f>
        <v>6.5460844331251407</v>
      </c>
    </row>
    <row r="2342" spans="20:23" x14ac:dyDescent="0.25">
      <c r="T2342" s="3">
        <f t="shared" si="46"/>
        <v>2359</v>
      </c>
      <c r="U2342" s="10">
        <f t="array" ref="U2342">SUM((B$3:B$265&lt;T2342)*((C$3:C$265-V2342)^2))+SUM((B$3:B$265&gt;=T2342)*((C$3:C$265-W2342)^2))</f>
        <v>132.33456832910355</v>
      </c>
      <c r="V2342" s="11">
        <f t="array" ref="V2342">SUM((B$3:B$265&lt;T2342)*(C$3:C$265))/COUNTIF(B$3:B$265,"&lt;"&amp; T2342)</f>
        <v>5.4678658606354009</v>
      </c>
      <c r="W2342" s="11">
        <f t="array" ref="W2342">SUM((B$3:B$265&gt;=T2342)*(C$3:C$265))/COUNTIF(B$3:B$265,"&gt;=" &amp;T2342)</f>
        <v>6.5465314320114336</v>
      </c>
    </row>
    <row r="2343" spans="20:23" x14ac:dyDescent="0.25">
      <c r="T2343" s="3">
        <f t="shared" si="46"/>
        <v>2360</v>
      </c>
      <c r="U2343" s="10">
        <f t="array" ref="U2343">SUM((B$3:B$265&lt;T2343)*((C$3:C$265-V2343)^2))+SUM((B$3:B$265&gt;=T2343)*((C$3:C$265-W2343)^2))</f>
        <v>132.33456832910355</v>
      </c>
      <c r="V2343" s="11">
        <f t="array" ref="V2343">SUM((B$3:B$265&lt;T2343)*(C$3:C$265))/COUNTIF(B$3:B$265,"&lt;"&amp; T2343)</f>
        <v>5.4678658606354009</v>
      </c>
      <c r="W2343" s="11">
        <f t="array" ref="W2343">SUM((B$3:B$265&gt;=T2343)*(C$3:C$265))/COUNTIF(B$3:B$265,"&gt;=" &amp;T2343)</f>
        <v>6.5465314320114336</v>
      </c>
    </row>
    <row r="2344" spans="20:23" x14ac:dyDescent="0.25">
      <c r="T2344" s="3">
        <f t="shared" si="46"/>
        <v>2361</v>
      </c>
      <c r="U2344" s="10">
        <f t="array" ref="U2344">SUM((B$3:B$265&lt;T2344)*((C$3:C$265-V2344)^2))+SUM((B$3:B$265&gt;=T2344)*((C$3:C$265-W2344)^2))</f>
        <v>132.33456832910355</v>
      </c>
      <c r="V2344" s="11">
        <f t="array" ref="V2344">SUM((B$3:B$265&lt;T2344)*(C$3:C$265))/COUNTIF(B$3:B$265,"&lt;"&amp; T2344)</f>
        <v>5.4678658606354009</v>
      </c>
      <c r="W2344" s="11">
        <f t="array" ref="W2344">SUM((B$3:B$265&gt;=T2344)*(C$3:C$265))/COUNTIF(B$3:B$265,"&gt;=" &amp;T2344)</f>
        <v>6.5465314320114336</v>
      </c>
    </row>
    <row r="2345" spans="20:23" x14ac:dyDescent="0.25">
      <c r="T2345" s="3">
        <f t="shared" si="46"/>
        <v>2362</v>
      </c>
      <c r="U2345" s="10">
        <f t="array" ref="U2345">SUM((B$3:B$265&lt;T2345)*((C$3:C$265-V2345)^2))+SUM((B$3:B$265&gt;=T2345)*((C$3:C$265-W2345)^2))</f>
        <v>132.33456832910355</v>
      </c>
      <c r="V2345" s="11">
        <f t="array" ref="V2345">SUM((B$3:B$265&lt;T2345)*(C$3:C$265))/COUNTIF(B$3:B$265,"&lt;"&amp; T2345)</f>
        <v>5.4678658606354009</v>
      </c>
      <c r="W2345" s="11">
        <f t="array" ref="W2345">SUM((B$3:B$265&gt;=T2345)*(C$3:C$265))/COUNTIF(B$3:B$265,"&gt;=" &amp;T2345)</f>
        <v>6.5465314320114336</v>
      </c>
    </row>
    <row r="2346" spans="20:23" x14ac:dyDescent="0.25">
      <c r="T2346" s="3">
        <f t="shared" si="46"/>
        <v>2363</v>
      </c>
      <c r="U2346" s="10">
        <f t="array" ref="U2346">SUM((B$3:B$265&lt;T2346)*((C$3:C$265-V2346)^2))+SUM((B$3:B$265&gt;=T2346)*((C$3:C$265-W2346)^2))</f>
        <v>132.33456832910355</v>
      </c>
      <c r="V2346" s="11">
        <f t="array" ref="V2346">SUM((B$3:B$265&lt;T2346)*(C$3:C$265))/COUNTIF(B$3:B$265,"&lt;"&amp; T2346)</f>
        <v>5.4678658606354009</v>
      </c>
      <c r="W2346" s="11">
        <f t="array" ref="W2346">SUM((B$3:B$265&gt;=T2346)*(C$3:C$265))/COUNTIF(B$3:B$265,"&gt;=" &amp;T2346)</f>
        <v>6.5465314320114336</v>
      </c>
    </row>
    <row r="2347" spans="20:23" x14ac:dyDescent="0.25">
      <c r="T2347" s="3">
        <f t="shared" si="46"/>
        <v>2364</v>
      </c>
      <c r="U2347" s="10">
        <f t="array" ref="U2347">SUM((B$3:B$265&lt;T2347)*((C$3:C$265-V2347)^2))+SUM((B$3:B$265&gt;=T2347)*((C$3:C$265-W2347)^2))</f>
        <v>132.33456832910355</v>
      </c>
      <c r="V2347" s="11">
        <f t="array" ref="V2347">SUM((B$3:B$265&lt;T2347)*(C$3:C$265))/COUNTIF(B$3:B$265,"&lt;"&amp; T2347)</f>
        <v>5.4678658606354009</v>
      </c>
      <c r="W2347" s="11">
        <f t="array" ref="W2347">SUM((B$3:B$265&gt;=T2347)*(C$3:C$265))/COUNTIF(B$3:B$265,"&gt;=" &amp;T2347)</f>
        <v>6.5465314320114336</v>
      </c>
    </row>
    <row r="2348" spans="20:23" x14ac:dyDescent="0.25">
      <c r="T2348" s="3">
        <f t="shared" si="46"/>
        <v>2365</v>
      </c>
      <c r="U2348" s="10">
        <f t="array" ref="U2348">SUM((B$3:B$265&lt;T2348)*((C$3:C$265-V2348)^2))+SUM((B$3:B$265&gt;=T2348)*((C$3:C$265-W2348)^2))</f>
        <v>133.61921946909749</v>
      </c>
      <c r="V2348" s="11">
        <f t="array" ref="V2348">SUM((B$3:B$265&lt;T2348)*(C$3:C$265))/COUNTIF(B$3:B$265,"&lt;"&amp; T2348)</f>
        <v>5.4753578627772619</v>
      </c>
      <c r="W2348" s="11">
        <f t="array" ref="W2348">SUM((B$3:B$265&gt;=T2348)*(C$3:C$265))/COUNTIF(B$3:B$265,"&gt;=" &amp;T2348)</f>
        <v>6.5459898216133539</v>
      </c>
    </row>
    <row r="2349" spans="20:23" x14ac:dyDescent="0.25">
      <c r="T2349" s="3">
        <f t="shared" si="46"/>
        <v>2366</v>
      </c>
      <c r="U2349" s="10">
        <f t="array" ref="U2349">SUM((B$3:B$265&lt;T2349)*((C$3:C$265-V2349)^2))+SUM((B$3:B$265&gt;=T2349)*((C$3:C$265-W2349)^2))</f>
        <v>133.61921946909749</v>
      </c>
      <c r="V2349" s="11">
        <f t="array" ref="V2349">SUM((B$3:B$265&lt;T2349)*(C$3:C$265))/COUNTIF(B$3:B$265,"&lt;"&amp; T2349)</f>
        <v>5.4753578627772619</v>
      </c>
      <c r="W2349" s="11">
        <f t="array" ref="W2349">SUM((B$3:B$265&gt;=T2349)*(C$3:C$265))/COUNTIF(B$3:B$265,"&gt;=" &amp;T2349)</f>
        <v>6.5459898216133539</v>
      </c>
    </row>
    <row r="2350" spans="20:23" x14ac:dyDescent="0.25">
      <c r="T2350" s="3">
        <f t="shared" si="46"/>
        <v>2367</v>
      </c>
      <c r="U2350" s="10">
        <f t="array" ref="U2350">SUM((B$3:B$265&lt;T2350)*((C$3:C$265-V2350)^2))+SUM((B$3:B$265&gt;=T2350)*((C$3:C$265-W2350)^2))</f>
        <v>133.61921946909749</v>
      </c>
      <c r="V2350" s="11">
        <f t="array" ref="V2350">SUM((B$3:B$265&lt;T2350)*(C$3:C$265))/COUNTIF(B$3:B$265,"&lt;"&amp; T2350)</f>
        <v>5.4753578627772619</v>
      </c>
      <c r="W2350" s="11">
        <f t="array" ref="W2350">SUM((B$3:B$265&gt;=T2350)*(C$3:C$265))/COUNTIF(B$3:B$265,"&gt;=" &amp;T2350)</f>
        <v>6.5459898216133539</v>
      </c>
    </row>
    <row r="2351" spans="20:23" x14ac:dyDescent="0.25">
      <c r="T2351" s="3">
        <f t="shared" si="46"/>
        <v>2368</v>
      </c>
      <c r="U2351" s="10">
        <f t="array" ref="U2351">SUM((B$3:B$265&lt;T2351)*((C$3:C$265-V2351)^2))+SUM((B$3:B$265&gt;=T2351)*((C$3:C$265-W2351)^2))</f>
        <v>133.61921946909749</v>
      </c>
      <c r="V2351" s="11">
        <f t="array" ref="V2351">SUM((B$3:B$265&lt;T2351)*(C$3:C$265))/COUNTIF(B$3:B$265,"&lt;"&amp; T2351)</f>
        <v>5.4753578627772619</v>
      </c>
      <c r="W2351" s="11">
        <f t="array" ref="W2351">SUM((B$3:B$265&gt;=T2351)*(C$3:C$265))/COUNTIF(B$3:B$265,"&gt;=" &amp;T2351)</f>
        <v>6.5459898216133539</v>
      </c>
    </row>
    <row r="2352" spans="20:23" x14ac:dyDescent="0.25">
      <c r="T2352" s="3">
        <f t="shared" si="46"/>
        <v>2369</v>
      </c>
      <c r="U2352" s="10">
        <f t="array" ref="U2352">SUM((B$3:B$265&lt;T2352)*((C$3:C$265-V2352)^2))+SUM((B$3:B$265&gt;=T2352)*((C$3:C$265-W2352)^2))</f>
        <v>133.61921946909749</v>
      </c>
      <c r="V2352" s="11">
        <f t="array" ref="V2352">SUM((B$3:B$265&lt;T2352)*(C$3:C$265))/COUNTIF(B$3:B$265,"&lt;"&amp; T2352)</f>
        <v>5.4753578627772619</v>
      </c>
      <c r="W2352" s="11">
        <f t="array" ref="W2352">SUM((B$3:B$265&gt;=T2352)*(C$3:C$265))/COUNTIF(B$3:B$265,"&gt;=" &amp;T2352)</f>
        <v>6.5459898216133539</v>
      </c>
    </row>
    <row r="2353" spans="20:23" x14ac:dyDescent="0.25">
      <c r="T2353" s="3">
        <f t="shared" si="46"/>
        <v>2370</v>
      </c>
      <c r="U2353" s="10">
        <f t="array" ref="U2353">SUM((B$3:B$265&lt;T2353)*((C$3:C$265-V2353)^2))+SUM((B$3:B$265&gt;=T2353)*((C$3:C$265-W2353)^2))</f>
        <v>133.61921946909749</v>
      </c>
      <c r="V2353" s="11">
        <f t="array" ref="V2353">SUM((B$3:B$265&lt;T2353)*(C$3:C$265))/COUNTIF(B$3:B$265,"&lt;"&amp; T2353)</f>
        <v>5.4753578627772619</v>
      </c>
      <c r="W2353" s="11">
        <f t="array" ref="W2353">SUM((B$3:B$265&gt;=T2353)*(C$3:C$265))/COUNTIF(B$3:B$265,"&gt;=" &amp;T2353)</f>
        <v>6.5459898216133539</v>
      </c>
    </row>
    <row r="2354" spans="20:23" x14ac:dyDescent="0.25">
      <c r="T2354" s="3">
        <f t="shared" si="46"/>
        <v>2371</v>
      </c>
      <c r="U2354" s="10">
        <f t="array" ref="U2354">SUM((B$3:B$265&lt;T2354)*((C$3:C$265-V2354)^2))+SUM((B$3:B$265&gt;=T2354)*((C$3:C$265-W2354)^2))</f>
        <v>133.61921946909749</v>
      </c>
      <c r="V2354" s="11">
        <f t="array" ref="V2354">SUM((B$3:B$265&lt;T2354)*(C$3:C$265))/COUNTIF(B$3:B$265,"&lt;"&amp; T2354)</f>
        <v>5.4753578627772619</v>
      </c>
      <c r="W2354" s="11">
        <f t="array" ref="W2354">SUM((B$3:B$265&gt;=T2354)*(C$3:C$265))/COUNTIF(B$3:B$265,"&gt;=" &amp;T2354)</f>
        <v>6.5459898216133539</v>
      </c>
    </row>
    <row r="2355" spans="20:23" x14ac:dyDescent="0.25">
      <c r="T2355" s="3">
        <f t="shared" si="46"/>
        <v>2372</v>
      </c>
      <c r="U2355" s="10">
        <f t="array" ref="U2355">SUM((B$3:B$265&lt;T2355)*((C$3:C$265-V2355)^2))+SUM((B$3:B$265&gt;=T2355)*((C$3:C$265-W2355)^2))</f>
        <v>133.61921946909749</v>
      </c>
      <c r="V2355" s="11">
        <f t="array" ref="V2355">SUM((B$3:B$265&lt;T2355)*(C$3:C$265))/COUNTIF(B$3:B$265,"&lt;"&amp; T2355)</f>
        <v>5.4753578627772619</v>
      </c>
      <c r="W2355" s="11">
        <f t="array" ref="W2355">SUM((B$3:B$265&gt;=T2355)*(C$3:C$265))/COUNTIF(B$3:B$265,"&gt;=" &amp;T2355)</f>
        <v>6.5459898216133539</v>
      </c>
    </row>
    <row r="2356" spans="20:23" x14ac:dyDescent="0.25">
      <c r="T2356" s="3">
        <f t="shared" si="46"/>
        <v>2373</v>
      </c>
      <c r="U2356" s="10">
        <f t="array" ref="U2356">SUM((B$3:B$265&lt;T2356)*((C$3:C$265-V2356)^2))+SUM((B$3:B$265&gt;=T2356)*((C$3:C$265-W2356)^2))</f>
        <v>133.61921946909749</v>
      </c>
      <c r="V2356" s="11">
        <f t="array" ref="V2356">SUM((B$3:B$265&lt;T2356)*(C$3:C$265))/COUNTIF(B$3:B$265,"&lt;"&amp; T2356)</f>
        <v>5.4753578627772619</v>
      </c>
      <c r="W2356" s="11">
        <f t="array" ref="W2356">SUM((B$3:B$265&gt;=T2356)*(C$3:C$265))/COUNTIF(B$3:B$265,"&gt;=" &amp;T2356)</f>
        <v>6.5459898216133539</v>
      </c>
    </row>
    <row r="2357" spans="20:23" x14ac:dyDescent="0.25">
      <c r="T2357" s="3">
        <f t="shared" si="46"/>
        <v>2374</v>
      </c>
      <c r="U2357" s="10">
        <f t="array" ref="U2357">SUM((B$3:B$265&lt;T2357)*((C$3:C$265-V2357)^2))+SUM((B$3:B$265&gt;=T2357)*((C$3:C$265-W2357)^2))</f>
        <v>133.61921946909749</v>
      </c>
      <c r="V2357" s="11">
        <f t="array" ref="V2357">SUM((B$3:B$265&lt;T2357)*(C$3:C$265))/COUNTIF(B$3:B$265,"&lt;"&amp; T2357)</f>
        <v>5.4753578627772619</v>
      </c>
      <c r="W2357" s="11">
        <f t="array" ref="W2357">SUM((B$3:B$265&gt;=T2357)*(C$3:C$265))/COUNTIF(B$3:B$265,"&gt;=" &amp;T2357)</f>
        <v>6.5459898216133539</v>
      </c>
    </row>
    <row r="2358" spans="20:23" x14ac:dyDescent="0.25">
      <c r="T2358" s="3">
        <f t="shared" si="46"/>
        <v>2375</v>
      </c>
      <c r="U2358" s="10">
        <f t="array" ref="U2358">SUM((B$3:B$265&lt;T2358)*((C$3:C$265-V2358)^2))+SUM((B$3:B$265&gt;=T2358)*((C$3:C$265-W2358)^2))</f>
        <v>133.61921946909749</v>
      </c>
      <c r="V2358" s="11">
        <f t="array" ref="V2358">SUM((B$3:B$265&lt;T2358)*(C$3:C$265))/COUNTIF(B$3:B$265,"&lt;"&amp; T2358)</f>
        <v>5.4753578627772619</v>
      </c>
      <c r="W2358" s="11">
        <f t="array" ref="W2358">SUM((B$3:B$265&gt;=T2358)*(C$3:C$265))/COUNTIF(B$3:B$265,"&gt;=" &amp;T2358)</f>
        <v>6.5459898216133539</v>
      </c>
    </row>
    <row r="2359" spans="20:23" x14ac:dyDescent="0.25">
      <c r="T2359" s="3">
        <f t="shared" si="46"/>
        <v>2376</v>
      </c>
      <c r="U2359" s="10">
        <f t="array" ref="U2359">SUM((B$3:B$265&lt;T2359)*((C$3:C$265-V2359)^2))+SUM((B$3:B$265&gt;=T2359)*((C$3:C$265-W2359)^2))</f>
        <v>133.61921946909749</v>
      </c>
      <c r="V2359" s="11">
        <f t="array" ref="V2359">SUM((B$3:B$265&lt;T2359)*(C$3:C$265))/COUNTIF(B$3:B$265,"&lt;"&amp; T2359)</f>
        <v>5.4753578627772619</v>
      </c>
      <c r="W2359" s="11">
        <f t="array" ref="W2359">SUM((B$3:B$265&gt;=T2359)*(C$3:C$265))/COUNTIF(B$3:B$265,"&gt;=" &amp;T2359)</f>
        <v>6.5459898216133539</v>
      </c>
    </row>
    <row r="2360" spans="20:23" x14ac:dyDescent="0.25">
      <c r="T2360" s="3">
        <f t="shared" si="46"/>
        <v>2377</v>
      </c>
      <c r="U2360" s="10">
        <f t="array" ref="U2360">SUM((B$3:B$265&lt;T2360)*((C$3:C$265-V2360)^2))+SUM((B$3:B$265&gt;=T2360)*((C$3:C$265-W2360)^2))</f>
        <v>133.61921946909749</v>
      </c>
      <c r="V2360" s="11">
        <f t="array" ref="V2360">SUM((B$3:B$265&lt;T2360)*(C$3:C$265))/COUNTIF(B$3:B$265,"&lt;"&amp; T2360)</f>
        <v>5.4753578627772619</v>
      </c>
      <c r="W2360" s="11">
        <f t="array" ref="W2360">SUM((B$3:B$265&gt;=T2360)*(C$3:C$265))/COUNTIF(B$3:B$265,"&gt;=" &amp;T2360)</f>
        <v>6.5459898216133539</v>
      </c>
    </row>
    <row r="2361" spans="20:23" x14ac:dyDescent="0.25">
      <c r="T2361" s="3">
        <f t="shared" si="46"/>
        <v>2378</v>
      </c>
      <c r="U2361" s="10">
        <f t="array" ref="U2361">SUM((B$3:B$265&lt;T2361)*((C$3:C$265-V2361)^2))+SUM((B$3:B$265&gt;=T2361)*((C$3:C$265-W2361)^2))</f>
        <v>133.61921946909749</v>
      </c>
      <c r="V2361" s="11">
        <f t="array" ref="V2361">SUM((B$3:B$265&lt;T2361)*(C$3:C$265))/COUNTIF(B$3:B$265,"&lt;"&amp; T2361)</f>
        <v>5.4753578627772619</v>
      </c>
      <c r="W2361" s="11">
        <f t="array" ref="W2361">SUM((B$3:B$265&gt;=T2361)*(C$3:C$265))/COUNTIF(B$3:B$265,"&gt;=" &amp;T2361)</f>
        <v>6.5459898216133539</v>
      </c>
    </row>
    <row r="2362" spans="20:23" x14ac:dyDescent="0.25">
      <c r="T2362" s="3">
        <f t="shared" si="46"/>
        <v>2379</v>
      </c>
      <c r="U2362" s="10">
        <f t="array" ref="U2362">SUM((B$3:B$265&lt;T2362)*((C$3:C$265-V2362)^2))+SUM((B$3:B$265&gt;=T2362)*((C$3:C$265-W2362)^2))</f>
        <v>133.61921946909749</v>
      </c>
      <c r="V2362" s="11">
        <f t="array" ref="V2362">SUM((B$3:B$265&lt;T2362)*(C$3:C$265))/COUNTIF(B$3:B$265,"&lt;"&amp; T2362)</f>
        <v>5.4753578627772619</v>
      </c>
      <c r="W2362" s="11">
        <f t="array" ref="W2362">SUM((B$3:B$265&gt;=T2362)*(C$3:C$265))/COUNTIF(B$3:B$265,"&gt;=" &amp;T2362)</f>
        <v>6.5459898216133539</v>
      </c>
    </row>
    <row r="2363" spans="20:23" x14ac:dyDescent="0.25">
      <c r="T2363" s="3">
        <f t="shared" si="46"/>
        <v>2380</v>
      </c>
      <c r="U2363" s="10">
        <f t="array" ref="U2363">SUM((B$3:B$265&lt;T2363)*((C$3:C$265-V2363)^2))+SUM((B$3:B$265&gt;=T2363)*((C$3:C$265-W2363)^2))</f>
        <v>133.61921946909749</v>
      </c>
      <c r="V2363" s="11">
        <f t="array" ref="V2363">SUM((B$3:B$265&lt;T2363)*(C$3:C$265))/COUNTIF(B$3:B$265,"&lt;"&amp; T2363)</f>
        <v>5.4753578627772619</v>
      </c>
      <c r="W2363" s="11">
        <f t="array" ref="W2363">SUM((B$3:B$265&gt;=T2363)*(C$3:C$265))/COUNTIF(B$3:B$265,"&gt;=" &amp;T2363)</f>
        <v>6.5459898216133539</v>
      </c>
    </row>
    <row r="2364" spans="20:23" x14ac:dyDescent="0.25">
      <c r="T2364" s="3">
        <f t="shared" si="46"/>
        <v>2381</v>
      </c>
      <c r="U2364" s="10">
        <f t="array" ref="U2364">SUM((B$3:B$265&lt;T2364)*((C$3:C$265-V2364)^2))+SUM((B$3:B$265&gt;=T2364)*((C$3:C$265-W2364)^2))</f>
        <v>133.61921946909749</v>
      </c>
      <c r="V2364" s="11">
        <f t="array" ref="V2364">SUM((B$3:B$265&lt;T2364)*(C$3:C$265))/COUNTIF(B$3:B$265,"&lt;"&amp; T2364)</f>
        <v>5.4753578627772619</v>
      </c>
      <c r="W2364" s="11">
        <f t="array" ref="W2364">SUM((B$3:B$265&gt;=T2364)*(C$3:C$265))/COUNTIF(B$3:B$265,"&gt;=" &amp;T2364)</f>
        <v>6.5459898216133539</v>
      </c>
    </row>
    <row r="2365" spans="20:23" x14ac:dyDescent="0.25">
      <c r="T2365" s="3">
        <f t="shared" si="46"/>
        <v>2382</v>
      </c>
      <c r="U2365" s="10">
        <f t="array" ref="U2365">SUM((B$3:B$265&lt;T2365)*((C$3:C$265-V2365)^2))+SUM((B$3:B$265&gt;=T2365)*((C$3:C$265-W2365)^2))</f>
        <v>133.61921946909749</v>
      </c>
      <c r="V2365" s="11">
        <f t="array" ref="V2365">SUM((B$3:B$265&lt;T2365)*(C$3:C$265))/COUNTIF(B$3:B$265,"&lt;"&amp; T2365)</f>
        <v>5.4753578627772619</v>
      </c>
      <c r="W2365" s="11">
        <f t="array" ref="W2365">SUM((B$3:B$265&gt;=T2365)*(C$3:C$265))/COUNTIF(B$3:B$265,"&gt;=" &amp;T2365)</f>
        <v>6.5459898216133539</v>
      </c>
    </row>
    <row r="2366" spans="20:23" x14ac:dyDescent="0.25">
      <c r="T2366" s="3">
        <f t="shared" si="46"/>
        <v>2383</v>
      </c>
      <c r="U2366" s="10">
        <f t="array" ref="U2366">SUM((B$3:B$265&lt;T2366)*((C$3:C$265-V2366)^2))+SUM((B$3:B$265&gt;=T2366)*((C$3:C$265-W2366)^2))</f>
        <v>133.61921946909749</v>
      </c>
      <c r="V2366" s="11">
        <f t="array" ref="V2366">SUM((B$3:B$265&lt;T2366)*(C$3:C$265))/COUNTIF(B$3:B$265,"&lt;"&amp; T2366)</f>
        <v>5.4753578627772619</v>
      </c>
      <c r="W2366" s="11">
        <f t="array" ref="W2366">SUM((B$3:B$265&gt;=T2366)*(C$3:C$265))/COUNTIF(B$3:B$265,"&gt;=" &amp;T2366)</f>
        <v>6.5459898216133539</v>
      </c>
    </row>
    <row r="2367" spans="20:23" x14ac:dyDescent="0.25">
      <c r="T2367" s="3">
        <f t="shared" si="46"/>
        <v>2384</v>
      </c>
      <c r="U2367" s="10">
        <f t="array" ref="U2367">SUM((B$3:B$265&lt;T2367)*((C$3:C$265-V2367)^2))+SUM((B$3:B$265&gt;=T2367)*((C$3:C$265-W2367)^2))</f>
        <v>133.61921946909749</v>
      </c>
      <c r="V2367" s="11">
        <f t="array" ref="V2367">SUM((B$3:B$265&lt;T2367)*(C$3:C$265))/COUNTIF(B$3:B$265,"&lt;"&amp; T2367)</f>
        <v>5.4753578627772619</v>
      </c>
      <c r="W2367" s="11">
        <f t="array" ref="W2367">SUM((B$3:B$265&gt;=T2367)*(C$3:C$265))/COUNTIF(B$3:B$265,"&gt;=" &amp;T2367)</f>
        <v>6.5459898216133539</v>
      </c>
    </row>
    <row r="2368" spans="20:23" x14ac:dyDescent="0.25">
      <c r="T2368" s="3">
        <f t="shared" si="46"/>
        <v>2385</v>
      </c>
      <c r="U2368" s="10">
        <f t="array" ref="U2368">SUM((B$3:B$265&lt;T2368)*((C$3:C$265-V2368)^2))+SUM((B$3:B$265&gt;=T2368)*((C$3:C$265-W2368)^2))</f>
        <v>133.61921946909749</v>
      </c>
      <c r="V2368" s="11">
        <f t="array" ref="V2368">SUM((B$3:B$265&lt;T2368)*(C$3:C$265))/COUNTIF(B$3:B$265,"&lt;"&amp; T2368)</f>
        <v>5.4753578627772619</v>
      </c>
      <c r="W2368" s="11">
        <f t="array" ref="W2368">SUM((B$3:B$265&gt;=T2368)*(C$3:C$265))/COUNTIF(B$3:B$265,"&gt;=" &amp;T2368)</f>
        <v>6.5459898216133539</v>
      </c>
    </row>
    <row r="2369" spans="20:23" x14ac:dyDescent="0.25">
      <c r="T2369" s="3">
        <f t="shared" si="46"/>
        <v>2386</v>
      </c>
      <c r="U2369" s="10">
        <f t="array" ref="U2369">SUM((B$3:B$265&lt;T2369)*((C$3:C$265-V2369)^2))+SUM((B$3:B$265&gt;=T2369)*((C$3:C$265-W2369)^2))</f>
        <v>133.61921946909749</v>
      </c>
      <c r="V2369" s="11">
        <f t="array" ref="V2369">SUM((B$3:B$265&lt;T2369)*(C$3:C$265))/COUNTIF(B$3:B$265,"&lt;"&amp; T2369)</f>
        <v>5.4753578627772619</v>
      </c>
      <c r="W2369" s="11">
        <f t="array" ref="W2369">SUM((B$3:B$265&gt;=T2369)*(C$3:C$265))/COUNTIF(B$3:B$265,"&gt;=" &amp;T2369)</f>
        <v>6.5459898216133539</v>
      </c>
    </row>
    <row r="2370" spans="20:23" x14ac:dyDescent="0.25">
      <c r="T2370" s="3">
        <f t="shared" si="46"/>
        <v>2387</v>
      </c>
      <c r="U2370" s="10">
        <f t="array" ref="U2370">SUM((B$3:B$265&lt;T2370)*((C$3:C$265-V2370)^2))+SUM((B$3:B$265&gt;=T2370)*((C$3:C$265-W2370)^2))</f>
        <v>133.61921946909749</v>
      </c>
      <c r="V2370" s="11">
        <f t="array" ref="V2370">SUM((B$3:B$265&lt;T2370)*(C$3:C$265))/COUNTIF(B$3:B$265,"&lt;"&amp; T2370)</f>
        <v>5.4753578627772619</v>
      </c>
      <c r="W2370" s="11">
        <f t="array" ref="W2370">SUM((B$3:B$265&gt;=T2370)*(C$3:C$265))/COUNTIF(B$3:B$265,"&gt;=" &amp;T2370)</f>
        <v>6.5459898216133539</v>
      </c>
    </row>
    <row r="2371" spans="20:23" x14ac:dyDescent="0.25">
      <c r="T2371" s="3">
        <f t="shared" si="46"/>
        <v>2388</v>
      </c>
      <c r="U2371" s="10">
        <f t="array" ref="U2371">SUM((B$3:B$265&lt;T2371)*((C$3:C$265-V2371)^2))+SUM((B$3:B$265&gt;=T2371)*((C$3:C$265-W2371)^2))</f>
        <v>133.61921946909749</v>
      </c>
      <c r="V2371" s="11">
        <f t="array" ref="V2371">SUM((B$3:B$265&lt;T2371)*(C$3:C$265))/COUNTIF(B$3:B$265,"&lt;"&amp; T2371)</f>
        <v>5.4753578627772619</v>
      </c>
      <c r="W2371" s="11">
        <f t="array" ref="W2371">SUM((B$3:B$265&gt;=T2371)*(C$3:C$265))/COUNTIF(B$3:B$265,"&gt;=" &amp;T2371)</f>
        <v>6.5459898216133539</v>
      </c>
    </row>
    <row r="2372" spans="20:23" x14ac:dyDescent="0.25">
      <c r="T2372" s="3">
        <f t="shared" si="46"/>
        <v>2389</v>
      </c>
      <c r="U2372" s="10">
        <f t="array" ref="U2372">SUM((B$3:B$265&lt;T2372)*((C$3:C$265-V2372)^2))+SUM((B$3:B$265&gt;=T2372)*((C$3:C$265-W2372)^2))</f>
        <v>133.61921946909749</v>
      </c>
      <c r="V2372" s="11">
        <f t="array" ref="V2372">SUM((B$3:B$265&lt;T2372)*(C$3:C$265))/COUNTIF(B$3:B$265,"&lt;"&amp; T2372)</f>
        <v>5.4753578627772619</v>
      </c>
      <c r="W2372" s="11">
        <f t="array" ref="W2372">SUM((B$3:B$265&gt;=T2372)*(C$3:C$265))/COUNTIF(B$3:B$265,"&gt;=" &amp;T2372)</f>
        <v>6.5459898216133539</v>
      </c>
    </row>
    <row r="2373" spans="20:23" x14ac:dyDescent="0.25">
      <c r="T2373" s="3">
        <f t="shared" ref="T2373:T2436" si="47">T2372+1</f>
        <v>2390</v>
      </c>
      <c r="U2373" s="10">
        <f t="array" ref="U2373">SUM((B$3:B$265&lt;T2373)*((C$3:C$265-V2373)^2))+SUM((B$3:B$265&gt;=T2373)*((C$3:C$265-W2373)^2))</f>
        <v>133.61921946909749</v>
      </c>
      <c r="V2373" s="11">
        <f t="array" ref="V2373">SUM((B$3:B$265&lt;T2373)*(C$3:C$265))/COUNTIF(B$3:B$265,"&lt;"&amp; T2373)</f>
        <v>5.4753578627772619</v>
      </c>
      <c r="W2373" s="11">
        <f t="array" ref="W2373">SUM((B$3:B$265&gt;=T2373)*(C$3:C$265))/COUNTIF(B$3:B$265,"&gt;=" &amp;T2373)</f>
        <v>6.5459898216133539</v>
      </c>
    </row>
    <row r="2374" spans="20:23" x14ac:dyDescent="0.25">
      <c r="T2374" s="3">
        <f t="shared" si="47"/>
        <v>2391</v>
      </c>
      <c r="U2374" s="10">
        <f t="array" ref="U2374">SUM((B$3:B$265&lt;T2374)*((C$3:C$265-V2374)^2))+SUM((B$3:B$265&gt;=T2374)*((C$3:C$265-W2374)^2))</f>
        <v>133.61921946909749</v>
      </c>
      <c r="V2374" s="11">
        <f t="array" ref="V2374">SUM((B$3:B$265&lt;T2374)*(C$3:C$265))/COUNTIF(B$3:B$265,"&lt;"&amp; T2374)</f>
        <v>5.4753578627772619</v>
      </c>
      <c r="W2374" s="11">
        <f t="array" ref="W2374">SUM((B$3:B$265&gt;=T2374)*(C$3:C$265))/COUNTIF(B$3:B$265,"&gt;=" &amp;T2374)</f>
        <v>6.5459898216133539</v>
      </c>
    </row>
    <row r="2375" spans="20:23" x14ac:dyDescent="0.25">
      <c r="T2375" s="3">
        <f t="shared" si="47"/>
        <v>2392</v>
      </c>
      <c r="U2375" s="10">
        <f t="array" ref="U2375">SUM((B$3:B$265&lt;T2375)*((C$3:C$265-V2375)^2))+SUM((B$3:B$265&gt;=T2375)*((C$3:C$265-W2375)^2))</f>
        <v>133.61921946909749</v>
      </c>
      <c r="V2375" s="11">
        <f t="array" ref="V2375">SUM((B$3:B$265&lt;T2375)*(C$3:C$265))/COUNTIF(B$3:B$265,"&lt;"&amp; T2375)</f>
        <v>5.4753578627772619</v>
      </c>
      <c r="W2375" s="11">
        <f t="array" ref="W2375">SUM((B$3:B$265&gt;=T2375)*(C$3:C$265))/COUNTIF(B$3:B$265,"&gt;=" &amp;T2375)</f>
        <v>6.5459898216133539</v>
      </c>
    </row>
    <row r="2376" spans="20:23" x14ac:dyDescent="0.25">
      <c r="T2376" s="3">
        <f t="shared" si="47"/>
        <v>2393</v>
      </c>
      <c r="U2376" s="10">
        <f t="array" ref="U2376">SUM((B$3:B$265&lt;T2376)*((C$3:C$265-V2376)^2))+SUM((B$3:B$265&gt;=T2376)*((C$3:C$265-W2376)^2))</f>
        <v>133.61921946909749</v>
      </c>
      <c r="V2376" s="11">
        <f t="array" ref="V2376">SUM((B$3:B$265&lt;T2376)*(C$3:C$265))/COUNTIF(B$3:B$265,"&lt;"&amp; T2376)</f>
        <v>5.4753578627772619</v>
      </c>
      <c r="W2376" s="11">
        <f t="array" ref="W2376">SUM((B$3:B$265&gt;=T2376)*(C$3:C$265))/COUNTIF(B$3:B$265,"&gt;=" &amp;T2376)</f>
        <v>6.5459898216133539</v>
      </c>
    </row>
    <row r="2377" spans="20:23" x14ac:dyDescent="0.25">
      <c r="T2377" s="3">
        <f t="shared" si="47"/>
        <v>2394</v>
      </c>
      <c r="U2377" s="10">
        <f t="array" ref="U2377">SUM((B$3:B$265&lt;T2377)*((C$3:C$265-V2377)^2))+SUM((B$3:B$265&gt;=T2377)*((C$3:C$265-W2377)^2))</f>
        <v>133.61921946909749</v>
      </c>
      <c r="V2377" s="11">
        <f t="array" ref="V2377">SUM((B$3:B$265&lt;T2377)*(C$3:C$265))/COUNTIF(B$3:B$265,"&lt;"&amp; T2377)</f>
        <v>5.4753578627772619</v>
      </c>
      <c r="W2377" s="11">
        <f t="array" ref="W2377">SUM((B$3:B$265&gt;=T2377)*(C$3:C$265))/COUNTIF(B$3:B$265,"&gt;=" &amp;T2377)</f>
        <v>6.5459898216133539</v>
      </c>
    </row>
    <row r="2378" spans="20:23" x14ac:dyDescent="0.25">
      <c r="T2378" s="3">
        <f t="shared" si="47"/>
        <v>2395</v>
      </c>
      <c r="U2378" s="10">
        <f t="array" ref="U2378">SUM((B$3:B$265&lt;T2378)*((C$3:C$265-V2378)^2))+SUM((B$3:B$265&gt;=T2378)*((C$3:C$265-W2378)^2))</f>
        <v>133.61921946909749</v>
      </c>
      <c r="V2378" s="11">
        <f t="array" ref="V2378">SUM((B$3:B$265&lt;T2378)*(C$3:C$265))/COUNTIF(B$3:B$265,"&lt;"&amp; T2378)</f>
        <v>5.4753578627772619</v>
      </c>
      <c r="W2378" s="11">
        <f t="array" ref="W2378">SUM((B$3:B$265&gt;=T2378)*(C$3:C$265))/COUNTIF(B$3:B$265,"&gt;=" &amp;T2378)</f>
        <v>6.5459898216133539</v>
      </c>
    </row>
    <row r="2379" spans="20:23" x14ac:dyDescent="0.25">
      <c r="T2379" s="3">
        <f t="shared" si="47"/>
        <v>2396</v>
      </c>
      <c r="U2379" s="10">
        <f t="array" ref="U2379">SUM((B$3:B$265&lt;T2379)*((C$3:C$265-V2379)^2))+SUM((B$3:B$265&gt;=T2379)*((C$3:C$265-W2379)^2))</f>
        <v>133.61921946909749</v>
      </c>
      <c r="V2379" s="11">
        <f t="array" ref="V2379">SUM((B$3:B$265&lt;T2379)*(C$3:C$265))/COUNTIF(B$3:B$265,"&lt;"&amp; T2379)</f>
        <v>5.4753578627772619</v>
      </c>
      <c r="W2379" s="11">
        <f t="array" ref="W2379">SUM((B$3:B$265&gt;=T2379)*(C$3:C$265))/COUNTIF(B$3:B$265,"&gt;=" &amp;T2379)</f>
        <v>6.5459898216133539</v>
      </c>
    </row>
    <row r="2380" spans="20:23" x14ac:dyDescent="0.25">
      <c r="T2380" s="3">
        <f t="shared" si="47"/>
        <v>2397</v>
      </c>
      <c r="U2380" s="10">
        <f t="array" ref="U2380">SUM((B$3:B$265&lt;T2380)*((C$3:C$265-V2380)^2))+SUM((B$3:B$265&gt;=T2380)*((C$3:C$265-W2380)^2))</f>
        <v>133.61921946909749</v>
      </c>
      <c r="V2380" s="11">
        <f t="array" ref="V2380">SUM((B$3:B$265&lt;T2380)*(C$3:C$265))/COUNTIF(B$3:B$265,"&lt;"&amp; T2380)</f>
        <v>5.4753578627772619</v>
      </c>
      <c r="W2380" s="11">
        <f t="array" ref="W2380">SUM((B$3:B$265&gt;=T2380)*(C$3:C$265))/COUNTIF(B$3:B$265,"&gt;=" &amp;T2380)</f>
        <v>6.5459898216133539</v>
      </c>
    </row>
    <row r="2381" spans="20:23" x14ac:dyDescent="0.25">
      <c r="T2381" s="3">
        <f t="shared" si="47"/>
        <v>2398</v>
      </c>
      <c r="U2381" s="10">
        <f t="array" ref="U2381">SUM((B$3:B$265&lt;T2381)*((C$3:C$265-V2381)^2))+SUM((B$3:B$265&gt;=T2381)*((C$3:C$265-W2381)^2))</f>
        <v>133.61921946909749</v>
      </c>
      <c r="V2381" s="11">
        <f t="array" ref="V2381">SUM((B$3:B$265&lt;T2381)*(C$3:C$265))/COUNTIF(B$3:B$265,"&lt;"&amp; T2381)</f>
        <v>5.4753578627772619</v>
      </c>
      <c r="W2381" s="11">
        <f t="array" ref="W2381">SUM((B$3:B$265&gt;=T2381)*(C$3:C$265))/COUNTIF(B$3:B$265,"&gt;=" &amp;T2381)</f>
        <v>6.5459898216133539</v>
      </c>
    </row>
    <row r="2382" spans="20:23" x14ac:dyDescent="0.25">
      <c r="T2382" s="3">
        <f t="shared" si="47"/>
        <v>2399</v>
      </c>
      <c r="U2382" s="10">
        <f t="array" ref="U2382">SUM((B$3:B$265&lt;T2382)*((C$3:C$265-V2382)^2))+SUM((B$3:B$265&gt;=T2382)*((C$3:C$265-W2382)^2))</f>
        <v>133.61921946909749</v>
      </c>
      <c r="V2382" s="11">
        <f t="array" ref="V2382">SUM((B$3:B$265&lt;T2382)*(C$3:C$265))/COUNTIF(B$3:B$265,"&lt;"&amp; T2382)</f>
        <v>5.4753578627772619</v>
      </c>
      <c r="W2382" s="11">
        <f t="array" ref="W2382">SUM((B$3:B$265&gt;=T2382)*(C$3:C$265))/COUNTIF(B$3:B$265,"&gt;=" &amp;T2382)</f>
        <v>6.5459898216133539</v>
      </c>
    </row>
    <row r="2383" spans="20:23" x14ac:dyDescent="0.25">
      <c r="T2383" s="3">
        <f t="shared" si="47"/>
        <v>2400</v>
      </c>
      <c r="U2383" s="10">
        <f t="array" ref="U2383">SUM((B$3:B$265&lt;T2383)*((C$3:C$265-V2383)^2))+SUM((B$3:B$265&gt;=T2383)*((C$3:C$265-W2383)^2))</f>
        <v>133.61921946909749</v>
      </c>
      <c r="V2383" s="11">
        <f t="array" ref="V2383">SUM((B$3:B$265&lt;T2383)*(C$3:C$265))/COUNTIF(B$3:B$265,"&lt;"&amp; T2383)</f>
        <v>5.4753578627772619</v>
      </c>
      <c r="W2383" s="11">
        <f t="array" ref="W2383">SUM((B$3:B$265&gt;=T2383)*(C$3:C$265))/COUNTIF(B$3:B$265,"&gt;=" &amp;T2383)</f>
        <v>6.5459898216133539</v>
      </c>
    </row>
    <row r="2384" spans="20:23" x14ac:dyDescent="0.25">
      <c r="T2384" s="3">
        <f t="shared" si="47"/>
        <v>2401</v>
      </c>
      <c r="U2384" s="10">
        <f t="array" ref="U2384">SUM((B$3:B$265&lt;T2384)*((C$3:C$265-V2384)^2))+SUM((B$3:B$265&gt;=T2384)*((C$3:C$265-W2384)^2))</f>
        <v>133.61921946909749</v>
      </c>
      <c r="V2384" s="11">
        <f t="array" ref="V2384">SUM((B$3:B$265&lt;T2384)*(C$3:C$265))/COUNTIF(B$3:B$265,"&lt;"&amp; T2384)</f>
        <v>5.4753578627772619</v>
      </c>
      <c r="W2384" s="11">
        <f t="array" ref="W2384">SUM((B$3:B$265&gt;=T2384)*(C$3:C$265))/COUNTIF(B$3:B$265,"&gt;=" &amp;T2384)</f>
        <v>6.5459898216133539</v>
      </c>
    </row>
    <row r="2385" spans="20:23" x14ac:dyDescent="0.25">
      <c r="T2385" s="3">
        <f t="shared" si="47"/>
        <v>2402</v>
      </c>
      <c r="U2385" s="10">
        <f t="array" ref="U2385">SUM((B$3:B$265&lt;T2385)*((C$3:C$265-V2385)^2))+SUM((B$3:B$265&gt;=T2385)*((C$3:C$265-W2385)^2))</f>
        <v>133.61921946909749</v>
      </c>
      <c r="V2385" s="11">
        <f t="array" ref="V2385">SUM((B$3:B$265&lt;T2385)*(C$3:C$265))/COUNTIF(B$3:B$265,"&lt;"&amp; T2385)</f>
        <v>5.4753578627772619</v>
      </c>
      <c r="W2385" s="11">
        <f t="array" ref="W2385">SUM((B$3:B$265&gt;=T2385)*(C$3:C$265))/COUNTIF(B$3:B$265,"&gt;=" &amp;T2385)</f>
        <v>6.5459898216133539</v>
      </c>
    </row>
    <row r="2386" spans="20:23" x14ac:dyDescent="0.25">
      <c r="T2386" s="3">
        <f t="shared" si="47"/>
        <v>2403</v>
      </c>
      <c r="U2386" s="10">
        <f t="array" ref="U2386">SUM((B$3:B$265&lt;T2386)*((C$3:C$265-V2386)^2))+SUM((B$3:B$265&gt;=T2386)*((C$3:C$265-W2386)^2))</f>
        <v>133.61921946909749</v>
      </c>
      <c r="V2386" s="11">
        <f t="array" ref="V2386">SUM((B$3:B$265&lt;T2386)*(C$3:C$265))/COUNTIF(B$3:B$265,"&lt;"&amp; T2386)</f>
        <v>5.4753578627772619</v>
      </c>
      <c r="W2386" s="11">
        <f t="array" ref="W2386">SUM((B$3:B$265&gt;=T2386)*(C$3:C$265))/COUNTIF(B$3:B$265,"&gt;=" &amp;T2386)</f>
        <v>6.5459898216133539</v>
      </c>
    </row>
    <row r="2387" spans="20:23" x14ac:dyDescent="0.25">
      <c r="T2387" s="3">
        <f t="shared" si="47"/>
        <v>2404</v>
      </c>
      <c r="U2387" s="10">
        <f t="array" ref="U2387">SUM((B$3:B$265&lt;T2387)*((C$3:C$265-V2387)^2))+SUM((B$3:B$265&gt;=T2387)*((C$3:C$265-W2387)^2))</f>
        <v>133.61921946909749</v>
      </c>
      <c r="V2387" s="11">
        <f t="array" ref="V2387">SUM((B$3:B$265&lt;T2387)*(C$3:C$265))/COUNTIF(B$3:B$265,"&lt;"&amp; T2387)</f>
        <v>5.4753578627772619</v>
      </c>
      <c r="W2387" s="11">
        <f t="array" ref="W2387">SUM((B$3:B$265&gt;=T2387)*(C$3:C$265))/COUNTIF(B$3:B$265,"&gt;=" &amp;T2387)</f>
        <v>6.5459898216133539</v>
      </c>
    </row>
    <row r="2388" spans="20:23" x14ac:dyDescent="0.25">
      <c r="T2388" s="3">
        <f t="shared" si="47"/>
        <v>2405</v>
      </c>
      <c r="U2388" s="10">
        <f t="array" ref="U2388">SUM((B$3:B$265&lt;T2388)*((C$3:C$265-V2388)^2))+SUM((B$3:B$265&gt;=T2388)*((C$3:C$265-W2388)^2))</f>
        <v>133.61921946909749</v>
      </c>
      <c r="V2388" s="11">
        <f t="array" ref="V2388">SUM((B$3:B$265&lt;T2388)*(C$3:C$265))/COUNTIF(B$3:B$265,"&lt;"&amp; T2388)</f>
        <v>5.4753578627772619</v>
      </c>
      <c r="W2388" s="11">
        <f t="array" ref="W2388">SUM((B$3:B$265&gt;=T2388)*(C$3:C$265))/COUNTIF(B$3:B$265,"&gt;=" &amp;T2388)</f>
        <v>6.5459898216133539</v>
      </c>
    </row>
    <row r="2389" spans="20:23" x14ac:dyDescent="0.25">
      <c r="T2389" s="3">
        <f t="shared" si="47"/>
        <v>2406</v>
      </c>
      <c r="U2389" s="10">
        <f t="array" ref="U2389">SUM((B$3:B$265&lt;T2389)*((C$3:C$265-V2389)^2))+SUM((B$3:B$265&gt;=T2389)*((C$3:C$265-W2389)^2))</f>
        <v>133.61921946909749</v>
      </c>
      <c r="V2389" s="11">
        <f t="array" ref="V2389">SUM((B$3:B$265&lt;T2389)*(C$3:C$265))/COUNTIF(B$3:B$265,"&lt;"&amp; T2389)</f>
        <v>5.4753578627772619</v>
      </c>
      <c r="W2389" s="11">
        <f t="array" ref="W2389">SUM((B$3:B$265&gt;=T2389)*(C$3:C$265))/COUNTIF(B$3:B$265,"&gt;=" &amp;T2389)</f>
        <v>6.5459898216133539</v>
      </c>
    </row>
    <row r="2390" spans="20:23" x14ac:dyDescent="0.25">
      <c r="T2390" s="3">
        <f t="shared" si="47"/>
        <v>2407</v>
      </c>
      <c r="U2390" s="10">
        <f t="array" ref="U2390">SUM((B$3:B$265&lt;T2390)*((C$3:C$265-V2390)^2))+SUM((B$3:B$265&gt;=T2390)*((C$3:C$265-W2390)^2))</f>
        <v>133.61921946909749</v>
      </c>
      <c r="V2390" s="11">
        <f t="array" ref="V2390">SUM((B$3:B$265&lt;T2390)*(C$3:C$265))/COUNTIF(B$3:B$265,"&lt;"&amp; T2390)</f>
        <v>5.4753578627772619</v>
      </c>
      <c r="W2390" s="11">
        <f t="array" ref="W2390">SUM((B$3:B$265&gt;=T2390)*(C$3:C$265))/COUNTIF(B$3:B$265,"&gt;=" &amp;T2390)</f>
        <v>6.5459898216133539</v>
      </c>
    </row>
    <row r="2391" spans="20:23" x14ac:dyDescent="0.25">
      <c r="T2391" s="3">
        <f t="shared" si="47"/>
        <v>2408</v>
      </c>
      <c r="U2391" s="10">
        <f t="array" ref="U2391">SUM((B$3:B$265&lt;T2391)*((C$3:C$265-V2391)^2))+SUM((B$3:B$265&gt;=T2391)*((C$3:C$265-W2391)^2))</f>
        <v>133.61921946909749</v>
      </c>
      <c r="V2391" s="11">
        <f t="array" ref="V2391">SUM((B$3:B$265&lt;T2391)*(C$3:C$265))/COUNTIF(B$3:B$265,"&lt;"&amp; T2391)</f>
        <v>5.4753578627772619</v>
      </c>
      <c r="W2391" s="11">
        <f t="array" ref="W2391">SUM((B$3:B$265&gt;=T2391)*(C$3:C$265))/COUNTIF(B$3:B$265,"&gt;=" &amp;T2391)</f>
        <v>6.5459898216133539</v>
      </c>
    </row>
    <row r="2392" spans="20:23" x14ac:dyDescent="0.25">
      <c r="T2392" s="3">
        <f t="shared" si="47"/>
        <v>2409</v>
      </c>
      <c r="U2392" s="10">
        <f t="array" ref="U2392">SUM((B$3:B$265&lt;T2392)*((C$3:C$265-V2392)^2))+SUM((B$3:B$265&gt;=T2392)*((C$3:C$265-W2392)^2))</f>
        <v>133.61921946909749</v>
      </c>
      <c r="V2392" s="11">
        <f t="array" ref="V2392">SUM((B$3:B$265&lt;T2392)*(C$3:C$265))/COUNTIF(B$3:B$265,"&lt;"&amp; T2392)</f>
        <v>5.4753578627772619</v>
      </c>
      <c r="W2392" s="11">
        <f t="array" ref="W2392">SUM((B$3:B$265&gt;=T2392)*(C$3:C$265))/COUNTIF(B$3:B$265,"&gt;=" &amp;T2392)</f>
        <v>6.5459898216133539</v>
      </c>
    </row>
    <row r="2393" spans="20:23" x14ac:dyDescent="0.25">
      <c r="T2393" s="3">
        <f t="shared" si="47"/>
        <v>2410</v>
      </c>
      <c r="U2393" s="10">
        <f t="array" ref="U2393">SUM((B$3:B$265&lt;T2393)*((C$3:C$265-V2393)^2))+SUM((B$3:B$265&gt;=T2393)*((C$3:C$265-W2393)^2))</f>
        <v>133.61921946909749</v>
      </c>
      <c r="V2393" s="11">
        <f t="array" ref="V2393">SUM((B$3:B$265&lt;T2393)*(C$3:C$265))/COUNTIF(B$3:B$265,"&lt;"&amp; T2393)</f>
        <v>5.4753578627772619</v>
      </c>
      <c r="W2393" s="11">
        <f t="array" ref="W2393">SUM((B$3:B$265&gt;=T2393)*(C$3:C$265))/COUNTIF(B$3:B$265,"&gt;=" &amp;T2393)</f>
        <v>6.5459898216133539</v>
      </c>
    </row>
    <row r="2394" spans="20:23" x14ac:dyDescent="0.25">
      <c r="T2394" s="3">
        <f t="shared" si="47"/>
        <v>2411</v>
      </c>
      <c r="U2394" s="10">
        <f t="array" ref="U2394">SUM((B$3:B$265&lt;T2394)*((C$3:C$265-V2394)^2))+SUM((B$3:B$265&gt;=T2394)*((C$3:C$265-W2394)^2))</f>
        <v>133.61921946909749</v>
      </c>
      <c r="V2394" s="11">
        <f t="array" ref="V2394">SUM((B$3:B$265&lt;T2394)*(C$3:C$265))/COUNTIF(B$3:B$265,"&lt;"&amp; T2394)</f>
        <v>5.4753578627772619</v>
      </c>
      <c r="W2394" s="11">
        <f t="array" ref="W2394">SUM((B$3:B$265&gt;=T2394)*(C$3:C$265))/COUNTIF(B$3:B$265,"&gt;=" &amp;T2394)</f>
        <v>6.5459898216133539</v>
      </c>
    </row>
    <row r="2395" spans="20:23" x14ac:dyDescent="0.25">
      <c r="T2395" s="3">
        <f t="shared" si="47"/>
        <v>2412</v>
      </c>
      <c r="U2395" s="10">
        <f t="array" ref="U2395">SUM((B$3:B$265&lt;T2395)*((C$3:C$265-V2395)^2))+SUM((B$3:B$265&gt;=T2395)*((C$3:C$265-W2395)^2))</f>
        <v>133.61921946909749</v>
      </c>
      <c r="V2395" s="11">
        <f t="array" ref="V2395">SUM((B$3:B$265&lt;T2395)*(C$3:C$265))/COUNTIF(B$3:B$265,"&lt;"&amp; T2395)</f>
        <v>5.4753578627772619</v>
      </c>
      <c r="W2395" s="11">
        <f t="array" ref="W2395">SUM((B$3:B$265&gt;=T2395)*(C$3:C$265))/COUNTIF(B$3:B$265,"&gt;=" &amp;T2395)</f>
        <v>6.5459898216133539</v>
      </c>
    </row>
    <row r="2396" spans="20:23" x14ac:dyDescent="0.25">
      <c r="T2396" s="3">
        <f t="shared" si="47"/>
        <v>2413</v>
      </c>
      <c r="U2396" s="10">
        <f t="array" ref="U2396">SUM((B$3:B$265&lt;T2396)*((C$3:C$265-V2396)^2))+SUM((B$3:B$265&gt;=T2396)*((C$3:C$265-W2396)^2))</f>
        <v>133.61921946909749</v>
      </c>
      <c r="V2396" s="11">
        <f t="array" ref="V2396">SUM((B$3:B$265&lt;T2396)*(C$3:C$265))/COUNTIF(B$3:B$265,"&lt;"&amp; T2396)</f>
        <v>5.4753578627772619</v>
      </c>
      <c r="W2396" s="11">
        <f t="array" ref="W2396">SUM((B$3:B$265&gt;=T2396)*(C$3:C$265))/COUNTIF(B$3:B$265,"&gt;=" &amp;T2396)</f>
        <v>6.5459898216133539</v>
      </c>
    </row>
    <row r="2397" spans="20:23" x14ac:dyDescent="0.25">
      <c r="T2397" s="3">
        <f t="shared" si="47"/>
        <v>2414</v>
      </c>
      <c r="U2397" s="10">
        <f t="array" ref="U2397">SUM((B$3:B$265&lt;T2397)*((C$3:C$265-V2397)^2))+SUM((B$3:B$265&gt;=T2397)*((C$3:C$265-W2397)^2))</f>
        <v>133.61921946909749</v>
      </c>
      <c r="V2397" s="11">
        <f t="array" ref="V2397">SUM((B$3:B$265&lt;T2397)*(C$3:C$265))/COUNTIF(B$3:B$265,"&lt;"&amp; T2397)</f>
        <v>5.4753578627772619</v>
      </c>
      <c r="W2397" s="11">
        <f t="array" ref="W2397">SUM((B$3:B$265&gt;=T2397)*(C$3:C$265))/COUNTIF(B$3:B$265,"&gt;=" &amp;T2397)</f>
        <v>6.5459898216133539</v>
      </c>
    </row>
    <row r="2398" spans="20:23" x14ac:dyDescent="0.25">
      <c r="T2398" s="3">
        <f t="shared" si="47"/>
        <v>2415</v>
      </c>
      <c r="U2398" s="10">
        <f t="array" ref="U2398">SUM((B$3:B$265&lt;T2398)*((C$3:C$265-V2398)^2))+SUM((B$3:B$265&gt;=T2398)*((C$3:C$265-W2398)^2))</f>
        <v>133.61921946909749</v>
      </c>
      <c r="V2398" s="11">
        <f t="array" ref="V2398">SUM((B$3:B$265&lt;T2398)*(C$3:C$265))/COUNTIF(B$3:B$265,"&lt;"&amp; T2398)</f>
        <v>5.4753578627772619</v>
      </c>
      <c r="W2398" s="11">
        <f t="array" ref="W2398">SUM((B$3:B$265&gt;=T2398)*(C$3:C$265))/COUNTIF(B$3:B$265,"&gt;=" &amp;T2398)</f>
        <v>6.5459898216133539</v>
      </c>
    </row>
    <row r="2399" spans="20:23" x14ac:dyDescent="0.25">
      <c r="T2399" s="3">
        <f t="shared" si="47"/>
        <v>2416</v>
      </c>
      <c r="U2399" s="10">
        <f t="array" ref="U2399">SUM((B$3:B$265&lt;T2399)*((C$3:C$265-V2399)^2))+SUM((B$3:B$265&gt;=T2399)*((C$3:C$265-W2399)^2))</f>
        <v>133.61921946909749</v>
      </c>
      <c r="V2399" s="11">
        <f t="array" ref="V2399">SUM((B$3:B$265&lt;T2399)*(C$3:C$265))/COUNTIF(B$3:B$265,"&lt;"&amp; T2399)</f>
        <v>5.4753578627772619</v>
      </c>
      <c r="W2399" s="11">
        <f t="array" ref="W2399">SUM((B$3:B$265&gt;=T2399)*(C$3:C$265))/COUNTIF(B$3:B$265,"&gt;=" &amp;T2399)</f>
        <v>6.5459898216133539</v>
      </c>
    </row>
    <row r="2400" spans="20:23" x14ac:dyDescent="0.25">
      <c r="T2400" s="3">
        <f t="shared" si="47"/>
        <v>2417</v>
      </c>
      <c r="U2400" s="10">
        <f t="array" ref="U2400">SUM((B$3:B$265&lt;T2400)*((C$3:C$265-V2400)^2))+SUM((B$3:B$265&gt;=T2400)*((C$3:C$265-W2400)^2))</f>
        <v>133.61921946909749</v>
      </c>
      <c r="V2400" s="11">
        <f t="array" ref="V2400">SUM((B$3:B$265&lt;T2400)*(C$3:C$265))/COUNTIF(B$3:B$265,"&lt;"&amp; T2400)</f>
        <v>5.4753578627772619</v>
      </c>
      <c r="W2400" s="11">
        <f t="array" ref="W2400">SUM((B$3:B$265&gt;=T2400)*(C$3:C$265))/COUNTIF(B$3:B$265,"&gt;=" &amp;T2400)</f>
        <v>6.5459898216133539</v>
      </c>
    </row>
    <row r="2401" spans="20:23" x14ac:dyDescent="0.25">
      <c r="T2401" s="3">
        <f t="shared" si="47"/>
        <v>2418</v>
      </c>
      <c r="U2401" s="10">
        <f t="array" ref="U2401">SUM((B$3:B$265&lt;T2401)*((C$3:C$265-V2401)^2))+SUM((B$3:B$265&gt;=T2401)*((C$3:C$265-W2401)^2))</f>
        <v>133.61921946909749</v>
      </c>
      <c r="V2401" s="11">
        <f t="array" ref="V2401">SUM((B$3:B$265&lt;T2401)*(C$3:C$265))/COUNTIF(B$3:B$265,"&lt;"&amp; T2401)</f>
        <v>5.4753578627772619</v>
      </c>
      <c r="W2401" s="11">
        <f t="array" ref="W2401">SUM((B$3:B$265&gt;=T2401)*(C$3:C$265))/COUNTIF(B$3:B$265,"&gt;=" &amp;T2401)</f>
        <v>6.5459898216133539</v>
      </c>
    </row>
    <row r="2402" spans="20:23" x14ac:dyDescent="0.25">
      <c r="T2402" s="3">
        <f t="shared" si="47"/>
        <v>2419</v>
      </c>
      <c r="U2402" s="10">
        <f t="array" ref="U2402">SUM((B$3:B$265&lt;T2402)*((C$3:C$265-V2402)^2))+SUM((B$3:B$265&gt;=T2402)*((C$3:C$265-W2402)^2))</f>
        <v>133.61921946909749</v>
      </c>
      <c r="V2402" s="11">
        <f t="array" ref="V2402">SUM((B$3:B$265&lt;T2402)*(C$3:C$265))/COUNTIF(B$3:B$265,"&lt;"&amp; T2402)</f>
        <v>5.4753578627772619</v>
      </c>
      <c r="W2402" s="11">
        <f t="array" ref="W2402">SUM((B$3:B$265&gt;=T2402)*(C$3:C$265))/COUNTIF(B$3:B$265,"&gt;=" &amp;T2402)</f>
        <v>6.5459898216133539</v>
      </c>
    </row>
    <row r="2403" spans="20:23" x14ac:dyDescent="0.25">
      <c r="T2403" s="3">
        <f t="shared" si="47"/>
        <v>2420</v>
      </c>
      <c r="U2403" s="10">
        <f t="array" ref="U2403">SUM((B$3:B$265&lt;T2403)*((C$3:C$265-V2403)^2))+SUM((B$3:B$265&gt;=T2403)*((C$3:C$265-W2403)^2))</f>
        <v>133.61921946909749</v>
      </c>
      <c r="V2403" s="11">
        <f t="array" ref="V2403">SUM((B$3:B$265&lt;T2403)*(C$3:C$265))/COUNTIF(B$3:B$265,"&lt;"&amp; T2403)</f>
        <v>5.4753578627772619</v>
      </c>
      <c r="W2403" s="11">
        <f t="array" ref="W2403">SUM((B$3:B$265&gt;=T2403)*(C$3:C$265))/COUNTIF(B$3:B$265,"&gt;=" &amp;T2403)</f>
        <v>6.5459898216133539</v>
      </c>
    </row>
    <row r="2404" spans="20:23" x14ac:dyDescent="0.25">
      <c r="T2404" s="3">
        <f t="shared" si="47"/>
        <v>2421</v>
      </c>
      <c r="U2404" s="10">
        <f t="array" ref="U2404">SUM((B$3:B$265&lt;T2404)*((C$3:C$265-V2404)^2))+SUM((B$3:B$265&gt;=T2404)*((C$3:C$265-W2404)^2))</f>
        <v>133.61921946909749</v>
      </c>
      <c r="V2404" s="11">
        <f t="array" ref="V2404">SUM((B$3:B$265&lt;T2404)*(C$3:C$265))/COUNTIF(B$3:B$265,"&lt;"&amp; T2404)</f>
        <v>5.4753578627772619</v>
      </c>
      <c r="W2404" s="11">
        <f t="array" ref="W2404">SUM((B$3:B$265&gt;=T2404)*(C$3:C$265))/COUNTIF(B$3:B$265,"&gt;=" &amp;T2404)</f>
        <v>6.5459898216133539</v>
      </c>
    </row>
    <row r="2405" spans="20:23" x14ac:dyDescent="0.25">
      <c r="T2405" s="3">
        <f t="shared" si="47"/>
        <v>2422</v>
      </c>
      <c r="U2405" s="10">
        <f t="array" ref="U2405">SUM((B$3:B$265&lt;T2405)*((C$3:C$265-V2405)^2))+SUM((B$3:B$265&gt;=T2405)*((C$3:C$265-W2405)^2))</f>
        <v>133.61921946909749</v>
      </c>
      <c r="V2405" s="11">
        <f t="array" ref="V2405">SUM((B$3:B$265&lt;T2405)*(C$3:C$265))/COUNTIF(B$3:B$265,"&lt;"&amp; T2405)</f>
        <v>5.4753578627772619</v>
      </c>
      <c r="W2405" s="11">
        <f t="array" ref="W2405">SUM((B$3:B$265&gt;=T2405)*(C$3:C$265))/COUNTIF(B$3:B$265,"&gt;=" &amp;T2405)</f>
        <v>6.5459898216133539</v>
      </c>
    </row>
    <row r="2406" spans="20:23" x14ac:dyDescent="0.25">
      <c r="T2406" s="3">
        <f t="shared" si="47"/>
        <v>2423</v>
      </c>
      <c r="U2406" s="10">
        <f t="array" ref="U2406">SUM((B$3:B$265&lt;T2406)*((C$3:C$265-V2406)^2))+SUM((B$3:B$265&gt;=T2406)*((C$3:C$265-W2406)^2))</f>
        <v>133.61921946909749</v>
      </c>
      <c r="V2406" s="11">
        <f t="array" ref="V2406">SUM((B$3:B$265&lt;T2406)*(C$3:C$265))/COUNTIF(B$3:B$265,"&lt;"&amp; T2406)</f>
        <v>5.4753578627772619</v>
      </c>
      <c r="W2406" s="11">
        <f t="array" ref="W2406">SUM((B$3:B$265&gt;=T2406)*(C$3:C$265))/COUNTIF(B$3:B$265,"&gt;=" &amp;T2406)</f>
        <v>6.5459898216133539</v>
      </c>
    </row>
    <row r="2407" spans="20:23" x14ac:dyDescent="0.25">
      <c r="T2407" s="3">
        <f t="shared" si="47"/>
        <v>2424</v>
      </c>
      <c r="U2407" s="10">
        <f t="array" ref="U2407">SUM((B$3:B$265&lt;T2407)*((C$3:C$265-V2407)^2))+SUM((B$3:B$265&gt;=T2407)*((C$3:C$265-W2407)^2))</f>
        <v>133.61921946909749</v>
      </c>
      <c r="V2407" s="11">
        <f t="array" ref="V2407">SUM((B$3:B$265&lt;T2407)*(C$3:C$265))/COUNTIF(B$3:B$265,"&lt;"&amp; T2407)</f>
        <v>5.4753578627772619</v>
      </c>
      <c r="W2407" s="11">
        <f t="array" ref="W2407">SUM((B$3:B$265&gt;=T2407)*(C$3:C$265))/COUNTIF(B$3:B$265,"&gt;=" &amp;T2407)</f>
        <v>6.5459898216133539</v>
      </c>
    </row>
    <row r="2408" spans="20:23" x14ac:dyDescent="0.25">
      <c r="T2408" s="3">
        <f t="shared" si="47"/>
        <v>2425</v>
      </c>
      <c r="U2408" s="10">
        <f t="array" ref="U2408">SUM((B$3:B$265&lt;T2408)*((C$3:C$265-V2408)^2))+SUM((B$3:B$265&gt;=T2408)*((C$3:C$265-W2408)^2))</f>
        <v>133.61921946909749</v>
      </c>
      <c r="V2408" s="11">
        <f t="array" ref="V2408">SUM((B$3:B$265&lt;T2408)*(C$3:C$265))/COUNTIF(B$3:B$265,"&lt;"&amp; T2408)</f>
        <v>5.4753578627772619</v>
      </c>
      <c r="W2408" s="11">
        <f t="array" ref="W2408">SUM((B$3:B$265&gt;=T2408)*(C$3:C$265))/COUNTIF(B$3:B$265,"&gt;=" &amp;T2408)</f>
        <v>6.5459898216133539</v>
      </c>
    </row>
    <row r="2409" spans="20:23" x14ac:dyDescent="0.25">
      <c r="T2409" s="3">
        <f t="shared" si="47"/>
        <v>2426</v>
      </c>
      <c r="U2409" s="10">
        <f t="array" ref="U2409">SUM((B$3:B$265&lt;T2409)*((C$3:C$265-V2409)^2))+SUM((B$3:B$265&gt;=T2409)*((C$3:C$265-W2409)^2))</f>
        <v>133.61921946909749</v>
      </c>
      <c r="V2409" s="11">
        <f t="array" ref="V2409">SUM((B$3:B$265&lt;T2409)*(C$3:C$265))/COUNTIF(B$3:B$265,"&lt;"&amp; T2409)</f>
        <v>5.4753578627772619</v>
      </c>
      <c r="W2409" s="11">
        <f t="array" ref="W2409">SUM((B$3:B$265&gt;=T2409)*(C$3:C$265))/COUNTIF(B$3:B$265,"&gt;=" &amp;T2409)</f>
        <v>6.5459898216133539</v>
      </c>
    </row>
    <row r="2410" spans="20:23" x14ac:dyDescent="0.25">
      <c r="T2410" s="3">
        <f t="shared" si="47"/>
        <v>2427</v>
      </c>
      <c r="U2410" s="10">
        <f t="array" ref="U2410">SUM((B$3:B$265&lt;T2410)*((C$3:C$265-V2410)^2))+SUM((B$3:B$265&gt;=T2410)*((C$3:C$265-W2410)^2))</f>
        <v>133.61921946909749</v>
      </c>
      <c r="V2410" s="11">
        <f t="array" ref="V2410">SUM((B$3:B$265&lt;T2410)*(C$3:C$265))/COUNTIF(B$3:B$265,"&lt;"&amp; T2410)</f>
        <v>5.4753578627772619</v>
      </c>
      <c r="W2410" s="11">
        <f t="array" ref="W2410">SUM((B$3:B$265&gt;=T2410)*(C$3:C$265))/COUNTIF(B$3:B$265,"&gt;=" &amp;T2410)</f>
        <v>6.5459898216133539</v>
      </c>
    </row>
    <row r="2411" spans="20:23" x14ac:dyDescent="0.25">
      <c r="T2411" s="3">
        <f t="shared" si="47"/>
        <v>2428</v>
      </c>
      <c r="U2411" s="10">
        <f t="array" ref="U2411">SUM((B$3:B$265&lt;T2411)*((C$3:C$265-V2411)^2))+SUM((B$3:B$265&gt;=T2411)*((C$3:C$265-W2411)^2))</f>
        <v>133.61921946909749</v>
      </c>
      <c r="V2411" s="11">
        <f t="array" ref="V2411">SUM((B$3:B$265&lt;T2411)*(C$3:C$265))/COUNTIF(B$3:B$265,"&lt;"&amp; T2411)</f>
        <v>5.4753578627772619</v>
      </c>
      <c r="W2411" s="11">
        <f t="array" ref="W2411">SUM((B$3:B$265&gt;=T2411)*(C$3:C$265))/COUNTIF(B$3:B$265,"&gt;=" &amp;T2411)</f>
        <v>6.5459898216133539</v>
      </c>
    </row>
    <row r="2412" spans="20:23" x14ac:dyDescent="0.25">
      <c r="T2412" s="3">
        <f t="shared" si="47"/>
        <v>2429</v>
      </c>
      <c r="U2412" s="10">
        <f t="array" ref="U2412">SUM((B$3:B$265&lt;T2412)*((C$3:C$265-V2412)^2))+SUM((B$3:B$265&gt;=T2412)*((C$3:C$265-W2412)^2))</f>
        <v>133.61921946909749</v>
      </c>
      <c r="V2412" s="11">
        <f t="array" ref="V2412">SUM((B$3:B$265&lt;T2412)*(C$3:C$265))/COUNTIF(B$3:B$265,"&lt;"&amp; T2412)</f>
        <v>5.4753578627772619</v>
      </c>
      <c r="W2412" s="11">
        <f t="array" ref="W2412">SUM((B$3:B$265&gt;=T2412)*(C$3:C$265))/COUNTIF(B$3:B$265,"&gt;=" &amp;T2412)</f>
        <v>6.5459898216133539</v>
      </c>
    </row>
    <row r="2413" spans="20:23" x14ac:dyDescent="0.25">
      <c r="T2413" s="3">
        <f t="shared" si="47"/>
        <v>2430</v>
      </c>
      <c r="U2413" s="10">
        <f t="array" ref="U2413">SUM((B$3:B$265&lt;T2413)*((C$3:C$265-V2413)^2))+SUM((B$3:B$265&gt;=T2413)*((C$3:C$265-W2413)^2))</f>
        <v>133.61921946909749</v>
      </c>
      <c r="V2413" s="11">
        <f t="array" ref="V2413">SUM((B$3:B$265&lt;T2413)*(C$3:C$265))/COUNTIF(B$3:B$265,"&lt;"&amp; T2413)</f>
        <v>5.4753578627772619</v>
      </c>
      <c r="W2413" s="11">
        <f t="array" ref="W2413">SUM((B$3:B$265&gt;=T2413)*(C$3:C$265))/COUNTIF(B$3:B$265,"&gt;=" &amp;T2413)</f>
        <v>6.5459898216133539</v>
      </c>
    </row>
    <row r="2414" spans="20:23" x14ac:dyDescent="0.25">
      <c r="T2414" s="3">
        <f t="shared" si="47"/>
        <v>2431</v>
      </c>
      <c r="U2414" s="10">
        <f t="array" ref="U2414">SUM((B$3:B$265&lt;T2414)*((C$3:C$265-V2414)^2))+SUM((B$3:B$265&gt;=T2414)*((C$3:C$265-W2414)^2))</f>
        <v>133.61921946909749</v>
      </c>
      <c r="V2414" s="11">
        <f t="array" ref="V2414">SUM((B$3:B$265&lt;T2414)*(C$3:C$265))/COUNTIF(B$3:B$265,"&lt;"&amp; T2414)</f>
        <v>5.4753578627772619</v>
      </c>
      <c r="W2414" s="11">
        <f t="array" ref="W2414">SUM((B$3:B$265&gt;=T2414)*(C$3:C$265))/COUNTIF(B$3:B$265,"&gt;=" &amp;T2414)</f>
        <v>6.5459898216133539</v>
      </c>
    </row>
    <row r="2415" spans="20:23" x14ac:dyDescent="0.25">
      <c r="T2415" s="3">
        <f t="shared" si="47"/>
        <v>2432</v>
      </c>
      <c r="U2415" s="10">
        <f t="array" ref="U2415">SUM((B$3:B$265&lt;T2415)*((C$3:C$265-V2415)^2))+SUM((B$3:B$265&gt;=T2415)*((C$3:C$265-W2415)^2))</f>
        <v>133.61921946909749</v>
      </c>
      <c r="V2415" s="11">
        <f t="array" ref="V2415">SUM((B$3:B$265&lt;T2415)*(C$3:C$265))/COUNTIF(B$3:B$265,"&lt;"&amp; T2415)</f>
        <v>5.4753578627772619</v>
      </c>
      <c r="W2415" s="11">
        <f t="array" ref="W2415">SUM((B$3:B$265&gt;=T2415)*(C$3:C$265))/COUNTIF(B$3:B$265,"&gt;=" &amp;T2415)</f>
        <v>6.5459898216133539</v>
      </c>
    </row>
    <row r="2416" spans="20:23" x14ac:dyDescent="0.25">
      <c r="T2416" s="3">
        <f t="shared" si="47"/>
        <v>2433</v>
      </c>
      <c r="U2416" s="10">
        <f t="array" ref="U2416">SUM((B$3:B$265&lt;T2416)*((C$3:C$265-V2416)^2))+SUM((B$3:B$265&gt;=T2416)*((C$3:C$265-W2416)^2))</f>
        <v>133.61921946909749</v>
      </c>
      <c r="V2416" s="11">
        <f t="array" ref="V2416">SUM((B$3:B$265&lt;T2416)*(C$3:C$265))/COUNTIF(B$3:B$265,"&lt;"&amp; T2416)</f>
        <v>5.4753578627772619</v>
      </c>
      <c r="W2416" s="11">
        <f t="array" ref="W2416">SUM((B$3:B$265&gt;=T2416)*(C$3:C$265))/COUNTIF(B$3:B$265,"&gt;=" &amp;T2416)</f>
        <v>6.5459898216133539</v>
      </c>
    </row>
    <row r="2417" spans="20:23" x14ac:dyDescent="0.25">
      <c r="T2417" s="3">
        <f t="shared" si="47"/>
        <v>2434</v>
      </c>
      <c r="U2417" s="10">
        <f t="array" ref="U2417">SUM((B$3:B$265&lt;T2417)*((C$3:C$265-V2417)^2))+SUM((B$3:B$265&gt;=T2417)*((C$3:C$265-W2417)^2))</f>
        <v>133.61921946909749</v>
      </c>
      <c r="V2417" s="11">
        <f t="array" ref="V2417">SUM((B$3:B$265&lt;T2417)*(C$3:C$265))/COUNTIF(B$3:B$265,"&lt;"&amp; T2417)</f>
        <v>5.4753578627772619</v>
      </c>
      <c r="W2417" s="11">
        <f t="array" ref="W2417">SUM((B$3:B$265&gt;=T2417)*(C$3:C$265))/COUNTIF(B$3:B$265,"&gt;=" &amp;T2417)</f>
        <v>6.5459898216133539</v>
      </c>
    </row>
    <row r="2418" spans="20:23" x14ac:dyDescent="0.25">
      <c r="T2418" s="3">
        <f t="shared" si="47"/>
        <v>2435</v>
      </c>
      <c r="U2418" s="10">
        <f t="array" ref="U2418">SUM((B$3:B$265&lt;T2418)*((C$3:C$265-V2418)^2))+SUM((B$3:B$265&gt;=T2418)*((C$3:C$265-W2418)^2))</f>
        <v>133.61921946909749</v>
      </c>
      <c r="V2418" s="11">
        <f t="array" ref="V2418">SUM((B$3:B$265&lt;T2418)*(C$3:C$265))/COUNTIF(B$3:B$265,"&lt;"&amp; T2418)</f>
        <v>5.4753578627772619</v>
      </c>
      <c r="W2418" s="11">
        <f t="array" ref="W2418">SUM((B$3:B$265&gt;=T2418)*(C$3:C$265))/COUNTIF(B$3:B$265,"&gt;=" &amp;T2418)</f>
        <v>6.5459898216133539</v>
      </c>
    </row>
    <row r="2419" spans="20:23" x14ac:dyDescent="0.25">
      <c r="T2419" s="3">
        <f t="shared" si="47"/>
        <v>2436</v>
      </c>
      <c r="U2419" s="10">
        <f t="array" ref="U2419">SUM((B$3:B$265&lt;T2419)*((C$3:C$265-V2419)^2))+SUM((B$3:B$265&gt;=T2419)*((C$3:C$265-W2419)^2))</f>
        <v>133.61921946909749</v>
      </c>
      <c r="V2419" s="11">
        <f t="array" ref="V2419">SUM((B$3:B$265&lt;T2419)*(C$3:C$265))/COUNTIF(B$3:B$265,"&lt;"&amp; T2419)</f>
        <v>5.4753578627772619</v>
      </c>
      <c r="W2419" s="11">
        <f t="array" ref="W2419">SUM((B$3:B$265&gt;=T2419)*(C$3:C$265))/COUNTIF(B$3:B$265,"&gt;=" &amp;T2419)</f>
        <v>6.5459898216133539</v>
      </c>
    </row>
    <row r="2420" spans="20:23" x14ac:dyDescent="0.25">
      <c r="T2420" s="3">
        <f t="shared" si="47"/>
        <v>2437</v>
      </c>
      <c r="U2420" s="10">
        <f t="array" ref="U2420">SUM((B$3:B$265&lt;T2420)*((C$3:C$265-V2420)^2))+SUM((B$3:B$265&gt;=T2420)*((C$3:C$265-W2420)^2))</f>
        <v>133.61921946909749</v>
      </c>
      <c r="V2420" s="11">
        <f t="array" ref="V2420">SUM((B$3:B$265&lt;T2420)*(C$3:C$265))/COUNTIF(B$3:B$265,"&lt;"&amp; T2420)</f>
        <v>5.4753578627772619</v>
      </c>
      <c r="W2420" s="11">
        <f t="array" ref="W2420">SUM((B$3:B$265&gt;=T2420)*(C$3:C$265))/COUNTIF(B$3:B$265,"&gt;=" &amp;T2420)</f>
        <v>6.5459898216133539</v>
      </c>
    </row>
    <row r="2421" spans="20:23" x14ac:dyDescent="0.25">
      <c r="T2421" s="3">
        <f t="shared" si="47"/>
        <v>2438</v>
      </c>
      <c r="U2421" s="10">
        <f t="array" ref="U2421">SUM((B$3:B$265&lt;T2421)*((C$3:C$265-V2421)^2))+SUM((B$3:B$265&gt;=T2421)*((C$3:C$265-W2421)^2))</f>
        <v>133.61921946909749</v>
      </c>
      <c r="V2421" s="11">
        <f t="array" ref="V2421">SUM((B$3:B$265&lt;T2421)*(C$3:C$265))/COUNTIF(B$3:B$265,"&lt;"&amp; T2421)</f>
        <v>5.4753578627772619</v>
      </c>
      <c r="W2421" s="11">
        <f t="array" ref="W2421">SUM((B$3:B$265&gt;=T2421)*(C$3:C$265))/COUNTIF(B$3:B$265,"&gt;=" &amp;T2421)</f>
        <v>6.5459898216133539</v>
      </c>
    </row>
    <row r="2422" spans="20:23" x14ac:dyDescent="0.25">
      <c r="T2422" s="3">
        <f t="shared" si="47"/>
        <v>2439</v>
      </c>
      <c r="U2422" s="10">
        <f t="array" ref="U2422">SUM((B$3:B$265&lt;T2422)*((C$3:C$265-V2422)^2))+SUM((B$3:B$265&gt;=T2422)*((C$3:C$265-W2422)^2))</f>
        <v>133.61921946909749</v>
      </c>
      <c r="V2422" s="11">
        <f t="array" ref="V2422">SUM((B$3:B$265&lt;T2422)*(C$3:C$265))/COUNTIF(B$3:B$265,"&lt;"&amp; T2422)</f>
        <v>5.4753578627772619</v>
      </c>
      <c r="W2422" s="11">
        <f t="array" ref="W2422">SUM((B$3:B$265&gt;=T2422)*(C$3:C$265))/COUNTIF(B$3:B$265,"&gt;=" &amp;T2422)</f>
        <v>6.5459898216133539</v>
      </c>
    </row>
    <row r="2423" spans="20:23" x14ac:dyDescent="0.25">
      <c r="T2423" s="3">
        <f t="shared" si="47"/>
        <v>2440</v>
      </c>
      <c r="U2423" s="10">
        <f t="array" ref="U2423">SUM((B$3:B$265&lt;T2423)*((C$3:C$265-V2423)^2))+SUM((B$3:B$265&gt;=T2423)*((C$3:C$265-W2423)^2))</f>
        <v>133.61921946909749</v>
      </c>
      <c r="V2423" s="11">
        <f t="array" ref="V2423">SUM((B$3:B$265&lt;T2423)*(C$3:C$265))/COUNTIF(B$3:B$265,"&lt;"&amp; T2423)</f>
        <v>5.4753578627772619</v>
      </c>
      <c r="W2423" s="11">
        <f t="array" ref="W2423">SUM((B$3:B$265&gt;=T2423)*(C$3:C$265))/COUNTIF(B$3:B$265,"&gt;=" &amp;T2423)</f>
        <v>6.5459898216133539</v>
      </c>
    </row>
    <row r="2424" spans="20:23" x14ac:dyDescent="0.25">
      <c r="T2424" s="3">
        <f t="shared" si="47"/>
        <v>2441</v>
      </c>
      <c r="U2424" s="10">
        <f t="array" ref="U2424">SUM((B$3:B$265&lt;T2424)*((C$3:C$265-V2424)^2))+SUM((B$3:B$265&gt;=T2424)*((C$3:C$265-W2424)^2))</f>
        <v>133.61921946909749</v>
      </c>
      <c r="V2424" s="11">
        <f t="array" ref="V2424">SUM((B$3:B$265&lt;T2424)*(C$3:C$265))/COUNTIF(B$3:B$265,"&lt;"&amp; T2424)</f>
        <v>5.4753578627772619</v>
      </c>
      <c r="W2424" s="11">
        <f t="array" ref="W2424">SUM((B$3:B$265&gt;=T2424)*(C$3:C$265))/COUNTIF(B$3:B$265,"&gt;=" &amp;T2424)</f>
        <v>6.5459898216133539</v>
      </c>
    </row>
    <row r="2425" spans="20:23" x14ac:dyDescent="0.25">
      <c r="T2425" s="3">
        <f t="shared" si="47"/>
        <v>2442</v>
      </c>
      <c r="U2425" s="10">
        <f t="array" ref="U2425">SUM((B$3:B$265&lt;T2425)*((C$3:C$265-V2425)^2))+SUM((B$3:B$265&gt;=T2425)*((C$3:C$265-W2425)^2))</f>
        <v>133.61921946909749</v>
      </c>
      <c r="V2425" s="11">
        <f t="array" ref="V2425">SUM((B$3:B$265&lt;T2425)*(C$3:C$265))/COUNTIF(B$3:B$265,"&lt;"&amp; T2425)</f>
        <v>5.4753578627772619</v>
      </c>
      <c r="W2425" s="11">
        <f t="array" ref="W2425">SUM((B$3:B$265&gt;=T2425)*(C$3:C$265))/COUNTIF(B$3:B$265,"&gt;=" &amp;T2425)</f>
        <v>6.5459898216133539</v>
      </c>
    </row>
    <row r="2426" spans="20:23" x14ac:dyDescent="0.25">
      <c r="T2426" s="3">
        <f t="shared" si="47"/>
        <v>2443</v>
      </c>
      <c r="U2426" s="10">
        <f t="array" ref="U2426">SUM((B$3:B$265&lt;T2426)*((C$3:C$265-V2426)^2))+SUM((B$3:B$265&gt;=T2426)*((C$3:C$265-W2426)^2))</f>
        <v>133.61921946909749</v>
      </c>
      <c r="V2426" s="11">
        <f t="array" ref="V2426">SUM((B$3:B$265&lt;T2426)*(C$3:C$265))/COUNTIF(B$3:B$265,"&lt;"&amp; T2426)</f>
        <v>5.4753578627772619</v>
      </c>
      <c r="W2426" s="11">
        <f t="array" ref="W2426">SUM((B$3:B$265&gt;=T2426)*(C$3:C$265))/COUNTIF(B$3:B$265,"&gt;=" &amp;T2426)</f>
        <v>6.5459898216133539</v>
      </c>
    </row>
    <row r="2427" spans="20:23" x14ac:dyDescent="0.25">
      <c r="T2427" s="3">
        <f t="shared" si="47"/>
        <v>2444</v>
      </c>
      <c r="U2427" s="10">
        <f t="array" ref="U2427">SUM((B$3:B$265&lt;T2427)*((C$3:C$265-V2427)^2))+SUM((B$3:B$265&gt;=T2427)*((C$3:C$265-W2427)^2))</f>
        <v>133.61921946909749</v>
      </c>
      <c r="V2427" s="11">
        <f t="array" ref="V2427">SUM((B$3:B$265&lt;T2427)*(C$3:C$265))/COUNTIF(B$3:B$265,"&lt;"&amp; T2427)</f>
        <v>5.4753578627772619</v>
      </c>
      <c r="W2427" s="11">
        <f t="array" ref="W2427">SUM((B$3:B$265&gt;=T2427)*(C$3:C$265))/COUNTIF(B$3:B$265,"&gt;=" &amp;T2427)</f>
        <v>6.5459898216133539</v>
      </c>
    </row>
    <row r="2428" spans="20:23" x14ac:dyDescent="0.25">
      <c r="T2428" s="3">
        <f t="shared" si="47"/>
        <v>2445</v>
      </c>
      <c r="U2428" s="10">
        <f t="array" ref="U2428">SUM((B$3:B$265&lt;T2428)*((C$3:C$265-V2428)^2))+SUM((B$3:B$265&gt;=T2428)*((C$3:C$265-W2428)^2))</f>
        <v>133.61921946909749</v>
      </c>
      <c r="V2428" s="11">
        <f t="array" ref="V2428">SUM((B$3:B$265&lt;T2428)*(C$3:C$265))/COUNTIF(B$3:B$265,"&lt;"&amp; T2428)</f>
        <v>5.4753578627772619</v>
      </c>
      <c r="W2428" s="11">
        <f t="array" ref="W2428">SUM((B$3:B$265&gt;=T2428)*(C$3:C$265))/COUNTIF(B$3:B$265,"&gt;=" &amp;T2428)</f>
        <v>6.5459898216133539</v>
      </c>
    </row>
    <row r="2429" spans="20:23" x14ac:dyDescent="0.25">
      <c r="T2429" s="3">
        <f t="shared" si="47"/>
        <v>2446</v>
      </c>
      <c r="U2429" s="10">
        <f t="array" ref="U2429">SUM((B$3:B$265&lt;T2429)*((C$3:C$265-V2429)^2))+SUM((B$3:B$265&gt;=T2429)*((C$3:C$265-W2429)^2))</f>
        <v>133.61921946909749</v>
      </c>
      <c r="V2429" s="11">
        <f t="array" ref="V2429">SUM((B$3:B$265&lt;T2429)*(C$3:C$265))/COUNTIF(B$3:B$265,"&lt;"&amp; T2429)</f>
        <v>5.4753578627772619</v>
      </c>
      <c r="W2429" s="11">
        <f t="array" ref="W2429">SUM((B$3:B$265&gt;=T2429)*(C$3:C$265))/COUNTIF(B$3:B$265,"&gt;=" &amp;T2429)</f>
        <v>6.5459898216133539</v>
      </c>
    </row>
    <row r="2430" spans="20:23" x14ac:dyDescent="0.25">
      <c r="T2430" s="3">
        <f t="shared" si="47"/>
        <v>2447</v>
      </c>
      <c r="U2430" s="10">
        <f t="array" ref="U2430">SUM((B$3:B$265&lt;T2430)*((C$3:C$265-V2430)^2))+SUM((B$3:B$265&gt;=T2430)*((C$3:C$265-W2430)^2))</f>
        <v>133.61921946909749</v>
      </c>
      <c r="V2430" s="11">
        <f t="array" ref="V2430">SUM((B$3:B$265&lt;T2430)*(C$3:C$265))/COUNTIF(B$3:B$265,"&lt;"&amp; T2430)</f>
        <v>5.4753578627772619</v>
      </c>
      <c r="W2430" s="11">
        <f t="array" ref="W2430">SUM((B$3:B$265&gt;=T2430)*(C$3:C$265))/COUNTIF(B$3:B$265,"&gt;=" &amp;T2430)</f>
        <v>6.5459898216133539</v>
      </c>
    </row>
    <row r="2431" spans="20:23" x14ac:dyDescent="0.25">
      <c r="T2431" s="3">
        <f t="shared" si="47"/>
        <v>2448</v>
      </c>
      <c r="U2431" s="10">
        <f t="array" ref="U2431">SUM((B$3:B$265&lt;T2431)*((C$3:C$265-V2431)^2))+SUM((B$3:B$265&gt;=T2431)*((C$3:C$265-W2431)^2))</f>
        <v>133.61921946909749</v>
      </c>
      <c r="V2431" s="11">
        <f t="array" ref="V2431">SUM((B$3:B$265&lt;T2431)*(C$3:C$265))/COUNTIF(B$3:B$265,"&lt;"&amp; T2431)</f>
        <v>5.4753578627772619</v>
      </c>
      <c r="W2431" s="11">
        <f t="array" ref="W2431">SUM((B$3:B$265&gt;=T2431)*(C$3:C$265))/COUNTIF(B$3:B$265,"&gt;=" &amp;T2431)</f>
        <v>6.5459898216133539</v>
      </c>
    </row>
    <row r="2432" spans="20:23" x14ac:dyDescent="0.25">
      <c r="T2432" s="3">
        <f t="shared" si="47"/>
        <v>2449</v>
      </c>
      <c r="U2432" s="10">
        <f t="array" ref="U2432">SUM((B$3:B$265&lt;T2432)*((C$3:C$265-V2432)^2))+SUM((B$3:B$265&gt;=T2432)*((C$3:C$265-W2432)^2))</f>
        <v>133.61921946909749</v>
      </c>
      <c r="V2432" s="11">
        <f t="array" ref="V2432">SUM((B$3:B$265&lt;T2432)*(C$3:C$265))/COUNTIF(B$3:B$265,"&lt;"&amp; T2432)</f>
        <v>5.4753578627772619</v>
      </c>
      <c r="W2432" s="11">
        <f t="array" ref="W2432">SUM((B$3:B$265&gt;=T2432)*(C$3:C$265))/COUNTIF(B$3:B$265,"&gt;=" &amp;T2432)</f>
        <v>6.5459898216133539</v>
      </c>
    </row>
    <row r="2433" spans="20:23" x14ac:dyDescent="0.25">
      <c r="T2433" s="3">
        <f t="shared" si="47"/>
        <v>2450</v>
      </c>
      <c r="U2433" s="10">
        <f t="array" ref="U2433">SUM((B$3:B$265&lt;T2433)*((C$3:C$265-V2433)^2))+SUM((B$3:B$265&gt;=T2433)*((C$3:C$265-W2433)^2))</f>
        <v>133.61921946909749</v>
      </c>
      <c r="V2433" s="11">
        <f t="array" ref="V2433">SUM((B$3:B$265&lt;T2433)*(C$3:C$265))/COUNTIF(B$3:B$265,"&lt;"&amp; T2433)</f>
        <v>5.4753578627772619</v>
      </c>
      <c r="W2433" s="11">
        <f t="array" ref="W2433">SUM((B$3:B$265&gt;=T2433)*(C$3:C$265))/COUNTIF(B$3:B$265,"&gt;=" &amp;T2433)</f>
        <v>6.5459898216133539</v>
      </c>
    </row>
    <row r="2434" spans="20:23" x14ac:dyDescent="0.25">
      <c r="T2434" s="3">
        <f t="shared" si="47"/>
        <v>2451</v>
      </c>
      <c r="U2434" s="10">
        <f t="array" ref="U2434">SUM((B$3:B$265&lt;T2434)*((C$3:C$265-V2434)^2))+SUM((B$3:B$265&gt;=T2434)*((C$3:C$265-W2434)^2))</f>
        <v>133.61921946909749</v>
      </c>
      <c r="V2434" s="11">
        <f t="array" ref="V2434">SUM((B$3:B$265&lt;T2434)*(C$3:C$265))/COUNTIF(B$3:B$265,"&lt;"&amp; T2434)</f>
        <v>5.4753578627772619</v>
      </c>
      <c r="W2434" s="11">
        <f t="array" ref="W2434">SUM((B$3:B$265&gt;=T2434)*(C$3:C$265))/COUNTIF(B$3:B$265,"&gt;=" &amp;T2434)</f>
        <v>6.5459898216133539</v>
      </c>
    </row>
    <row r="2435" spans="20:23" x14ac:dyDescent="0.25">
      <c r="T2435" s="3">
        <f t="shared" si="47"/>
        <v>2452</v>
      </c>
      <c r="U2435" s="10">
        <f t="array" ref="U2435">SUM((B$3:B$265&lt;T2435)*((C$3:C$265-V2435)^2))+SUM((B$3:B$265&gt;=T2435)*((C$3:C$265-W2435)^2))</f>
        <v>133.61921946909749</v>
      </c>
      <c r="V2435" s="11">
        <f t="array" ref="V2435">SUM((B$3:B$265&lt;T2435)*(C$3:C$265))/COUNTIF(B$3:B$265,"&lt;"&amp; T2435)</f>
        <v>5.4753578627772619</v>
      </c>
      <c r="W2435" s="11">
        <f t="array" ref="W2435">SUM((B$3:B$265&gt;=T2435)*(C$3:C$265))/COUNTIF(B$3:B$265,"&gt;=" &amp;T2435)</f>
        <v>6.5459898216133539</v>
      </c>
    </row>
    <row r="2436" spans="20:23" x14ac:dyDescent="0.25">
      <c r="T2436" s="3">
        <f t="shared" si="47"/>
        <v>2453</v>
      </c>
      <c r="U2436" s="10">
        <f t="array" ref="U2436">SUM((B$3:B$265&lt;T2436)*((C$3:C$265-V2436)^2))+SUM((B$3:B$265&gt;=T2436)*((C$3:C$265-W2436)^2))</f>
        <v>133.61921946909749</v>
      </c>
      <c r="V2436" s="11">
        <f t="array" ref="V2436">SUM((B$3:B$265&lt;T2436)*(C$3:C$265))/COUNTIF(B$3:B$265,"&lt;"&amp; T2436)</f>
        <v>5.4753578627772619</v>
      </c>
      <c r="W2436" s="11">
        <f t="array" ref="W2436">SUM((B$3:B$265&gt;=T2436)*(C$3:C$265))/COUNTIF(B$3:B$265,"&gt;=" &amp;T2436)</f>
        <v>6.5459898216133539</v>
      </c>
    </row>
    <row r="2437" spans="20:23" x14ac:dyDescent="0.25">
      <c r="T2437" s="3">
        <f t="shared" ref="T2437:T2500" si="48">T2436+1</f>
        <v>2454</v>
      </c>
      <c r="U2437" s="10">
        <f t="array" ref="U2437">SUM((B$3:B$265&lt;T2437)*((C$3:C$265-V2437)^2))+SUM((B$3:B$265&gt;=T2437)*((C$3:C$265-W2437)^2))</f>
        <v>133.61921946909749</v>
      </c>
      <c r="V2437" s="11">
        <f t="array" ref="V2437">SUM((B$3:B$265&lt;T2437)*(C$3:C$265))/COUNTIF(B$3:B$265,"&lt;"&amp; T2437)</f>
        <v>5.4753578627772619</v>
      </c>
      <c r="W2437" s="11">
        <f t="array" ref="W2437">SUM((B$3:B$265&gt;=T2437)*(C$3:C$265))/COUNTIF(B$3:B$265,"&gt;=" &amp;T2437)</f>
        <v>6.5459898216133539</v>
      </c>
    </row>
    <row r="2438" spans="20:23" x14ac:dyDescent="0.25">
      <c r="T2438" s="3">
        <f t="shared" si="48"/>
        <v>2455</v>
      </c>
      <c r="U2438" s="10">
        <f t="array" ref="U2438">SUM((B$3:B$265&lt;T2438)*((C$3:C$265-V2438)^2))+SUM((B$3:B$265&gt;=T2438)*((C$3:C$265-W2438)^2))</f>
        <v>133.61921946909749</v>
      </c>
      <c r="V2438" s="11">
        <f t="array" ref="V2438">SUM((B$3:B$265&lt;T2438)*(C$3:C$265))/COUNTIF(B$3:B$265,"&lt;"&amp; T2438)</f>
        <v>5.4753578627772619</v>
      </c>
      <c r="W2438" s="11">
        <f t="array" ref="W2438">SUM((B$3:B$265&gt;=T2438)*(C$3:C$265))/COUNTIF(B$3:B$265,"&gt;=" &amp;T2438)</f>
        <v>6.5459898216133539</v>
      </c>
    </row>
    <row r="2439" spans="20:23" x14ac:dyDescent="0.25">
      <c r="T2439" s="3">
        <f t="shared" si="48"/>
        <v>2456</v>
      </c>
      <c r="U2439" s="10">
        <f t="array" ref="U2439">SUM((B$3:B$265&lt;T2439)*((C$3:C$265-V2439)^2))+SUM((B$3:B$265&gt;=T2439)*((C$3:C$265-W2439)^2))</f>
        <v>133.61921946909749</v>
      </c>
      <c r="V2439" s="11">
        <f t="array" ref="V2439">SUM((B$3:B$265&lt;T2439)*(C$3:C$265))/COUNTIF(B$3:B$265,"&lt;"&amp; T2439)</f>
        <v>5.4753578627772619</v>
      </c>
      <c r="W2439" s="11">
        <f t="array" ref="W2439">SUM((B$3:B$265&gt;=T2439)*(C$3:C$265))/COUNTIF(B$3:B$265,"&gt;=" &amp;T2439)</f>
        <v>6.5459898216133539</v>
      </c>
    </row>
    <row r="2440" spans="20:23" x14ac:dyDescent="0.25">
      <c r="T2440" s="3">
        <f t="shared" si="48"/>
        <v>2457</v>
      </c>
      <c r="U2440" s="10">
        <f t="array" ref="U2440">SUM((B$3:B$265&lt;T2440)*((C$3:C$265-V2440)^2))+SUM((B$3:B$265&gt;=T2440)*((C$3:C$265-W2440)^2))</f>
        <v>133.61921946909749</v>
      </c>
      <c r="V2440" s="11">
        <f t="array" ref="V2440">SUM((B$3:B$265&lt;T2440)*(C$3:C$265))/COUNTIF(B$3:B$265,"&lt;"&amp; T2440)</f>
        <v>5.4753578627772619</v>
      </c>
      <c r="W2440" s="11">
        <f t="array" ref="W2440">SUM((B$3:B$265&gt;=T2440)*(C$3:C$265))/COUNTIF(B$3:B$265,"&gt;=" &amp;T2440)</f>
        <v>6.5459898216133539</v>
      </c>
    </row>
    <row r="2441" spans="20:23" x14ac:dyDescent="0.25">
      <c r="T2441" s="3">
        <f t="shared" si="48"/>
        <v>2458</v>
      </c>
      <c r="U2441" s="10">
        <f t="array" ref="U2441">SUM((B$3:B$265&lt;T2441)*((C$3:C$265-V2441)^2))+SUM((B$3:B$265&gt;=T2441)*((C$3:C$265-W2441)^2))</f>
        <v>133.61921946909749</v>
      </c>
      <c r="V2441" s="11">
        <f t="array" ref="V2441">SUM((B$3:B$265&lt;T2441)*(C$3:C$265))/COUNTIF(B$3:B$265,"&lt;"&amp; T2441)</f>
        <v>5.4753578627772619</v>
      </c>
      <c r="W2441" s="11">
        <f t="array" ref="W2441">SUM((B$3:B$265&gt;=T2441)*(C$3:C$265))/COUNTIF(B$3:B$265,"&gt;=" &amp;T2441)</f>
        <v>6.5459898216133539</v>
      </c>
    </row>
    <row r="2442" spans="20:23" x14ac:dyDescent="0.25">
      <c r="T2442" s="3">
        <f t="shared" si="48"/>
        <v>2459</v>
      </c>
      <c r="U2442" s="10">
        <f t="array" ref="U2442">SUM((B$3:B$265&lt;T2442)*((C$3:C$265-V2442)^2))+SUM((B$3:B$265&gt;=T2442)*((C$3:C$265-W2442)^2))</f>
        <v>133.61921946909749</v>
      </c>
      <c r="V2442" s="11">
        <f t="array" ref="V2442">SUM((B$3:B$265&lt;T2442)*(C$3:C$265))/COUNTIF(B$3:B$265,"&lt;"&amp; T2442)</f>
        <v>5.4753578627772619</v>
      </c>
      <c r="W2442" s="11">
        <f t="array" ref="W2442">SUM((B$3:B$265&gt;=T2442)*(C$3:C$265))/COUNTIF(B$3:B$265,"&gt;=" &amp;T2442)</f>
        <v>6.5459898216133539</v>
      </c>
    </row>
    <row r="2443" spans="20:23" x14ac:dyDescent="0.25">
      <c r="T2443" s="3">
        <f t="shared" si="48"/>
        <v>2460</v>
      </c>
      <c r="U2443" s="10">
        <f t="array" ref="U2443">SUM((B$3:B$265&lt;T2443)*((C$3:C$265-V2443)^2))+SUM((B$3:B$265&gt;=T2443)*((C$3:C$265-W2443)^2))</f>
        <v>133.61921946909749</v>
      </c>
      <c r="V2443" s="11">
        <f t="array" ref="V2443">SUM((B$3:B$265&lt;T2443)*(C$3:C$265))/COUNTIF(B$3:B$265,"&lt;"&amp; T2443)</f>
        <v>5.4753578627772619</v>
      </c>
      <c r="W2443" s="11">
        <f t="array" ref="W2443">SUM((B$3:B$265&gt;=T2443)*(C$3:C$265))/COUNTIF(B$3:B$265,"&gt;=" &amp;T2443)</f>
        <v>6.5459898216133539</v>
      </c>
    </row>
    <row r="2444" spans="20:23" x14ac:dyDescent="0.25">
      <c r="T2444" s="3">
        <f t="shared" si="48"/>
        <v>2461</v>
      </c>
      <c r="U2444" s="10">
        <f t="array" ref="U2444">SUM((B$3:B$265&lt;T2444)*((C$3:C$265-V2444)^2))+SUM((B$3:B$265&gt;=T2444)*((C$3:C$265-W2444)^2))</f>
        <v>133.61921946909749</v>
      </c>
      <c r="V2444" s="11">
        <f t="array" ref="V2444">SUM((B$3:B$265&lt;T2444)*(C$3:C$265))/COUNTIF(B$3:B$265,"&lt;"&amp; T2444)</f>
        <v>5.4753578627772619</v>
      </c>
      <c r="W2444" s="11">
        <f t="array" ref="W2444">SUM((B$3:B$265&gt;=T2444)*(C$3:C$265))/COUNTIF(B$3:B$265,"&gt;=" &amp;T2444)</f>
        <v>6.5459898216133539</v>
      </c>
    </row>
    <row r="2445" spans="20:23" x14ac:dyDescent="0.25">
      <c r="T2445" s="3">
        <f t="shared" si="48"/>
        <v>2462</v>
      </c>
      <c r="U2445" s="10">
        <f t="array" ref="U2445">SUM((B$3:B$265&lt;T2445)*((C$3:C$265-V2445)^2))+SUM((B$3:B$265&gt;=T2445)*((C$3:C$265-W2445)^2))</f>
        <v>133.61921946909749</v>
      </c>
      <c r="V2445" s="11">
        <f t="array" ref="V2445">SUM((B$3:B$265&lt;T2445)*(C$3:C$265))/COUNTIF(B$3:B$265,"&lt;"&amp; T2445)</f>
        <v>5.4753578627772619</v>
      </c>
      <c r="W2445" s="11">
        <f t="array" ref="W2445">SUM((B$3:B$265&gt;=T2445)*(C$3:C$265))/COUNTIF(B$3:B$265,"&gt;=" &amp;T2445)</f>
        <v>6.5459898216133539</v>
      </c>
    </row>
    <row r="2446" spans="20:23" x14ac:dyDescent="0.25">
      <c r="T2446" s="3">
        <f t="shared" si="48"/>
        <v>2463</v>
      </c>
      <c r="U2446" s="10">
        <f t="array" ref="U2446">SUM((B$3:B$265&lt;T2446)*((C$3:C$265-V2446)^2))+SUM((B$3:B$265&gt;=T2446)*((C$3:C$265-W2446)^2))</f>
        <v>133.61921946909749</v>
      </c>
      <c r="V2446" s="11">
        <f t="array" ref="V2446">SUM((B$3:B$265&lt;T2446)*(C$3:C$265))/COUNTIF(B$3:B$265,"&lt;"&amp; T2446)</f>
        <v>5.4753578627772619</v>
      </c>
      <c r="W2446" s="11">
        <f t="array" ref="W2446">SUM((B$3:B$265&gt;=T2446)*(C$3:C$265))/COUNTIF(B$3:B$265,"&gt;=" &amp;T2446)</f>
        <v>6.5459898216133539</v>
      </c>
    </row>
    <row r="2447" spans="20:23" x14ac:dyDescent="0.25">
      <c r="T2447" s="3">
        <f t="shared" si="48"/>
        <v>2464</v>
      </c>
      <c r="U2447" s="10">
        <f t="array" ref="U2447">SUM((B$3:B$265&lt;T2447)*((C$3:C$265-V2447)^2))+SUM((B$3:B$265&gt;=T2447)*((C$3:C$265-W2447)^2))</f>
        <v>133.61921946909749</v>
      </c>
      <c r="V2447" s="11">
        <f t="array" ref="V2447">SUM((B$3:B$265&lt;T2447)*(C$3:C$265))/COUNTIF(B$3:B$265,"&lt;"&amp; T2447)</f>
        <v>5.4753578627772619</v>
      </c>
      <c r="W2447" s="11">
        <f t="array" ref="W2447">SUM((B$3:B$265&gt;=T2447)*(C$3:C$265))/COUNTIF(B$3:B$265,"&gt;=" &amp;T2447)</f>
        <v>6.5459898216133539</v>
      </c>
    </row>
    <row r="2448" spans="20:23" x14ac:dyDescent="0.25">
      <c r="T2448" s="3">
        <f t="shared" si="48"/>
        <v>2465</v>
      </c>
      <c r="U2448" s="10">
        <f t="array" ref="U2448">SUM((B$3:B$265&lt;T2448)*((C$3:C$265-V2448)^2))+SUM((B$3:B$265&gt;=T2448)*((C$3:C$265-W2448)^2))</f>
        <v>133.61921946909749</v>
      </c>
      <c r="V2448" s="11">
        <f t="array" ref="V2448">SUM((B$3:B$265&lt;T2448)*(C$3:C$265))/COUNTIF(B$3:B$265,"&lt;"&amp; T2448)</f>
        <v>5.4753578627772619</v>
      </c>
      <c r="W2448" s="11">
        <f t="array" ref="W2448">SUM((B$3:B$265&gt;=T2448)*(C$3:C$265))/COUNTIF(B$3:B$265,"&gt;=" &amp;T2448)</f>
        <v>6.5459898216133539</v>
      </c>
    </row>
    <row r="2449" spans="20:23" x14ac:dyDescent="0.25">
      <c r="T2449" s="3">
        <f t="shared" si="48"/>
        <v>2466</v>
      </c>
      <c r="U2449" s="10">
        <f t="array" ref="U2449">SUM((B$3:B$265&lt;T2449)*((C$3:C$265-V2449)^2))+SUM((B$3:B$265&gt;=T2449)*((C$3:C$265-W2449)^2))</f>
        <v>133.61921946909749</v>
      </c>
      <c r="V2449" s="11">
        <f t="array" ref="V2449">SUM((B$3:B$265&lt;T2449)*(C$3:C$265))/COUNTIF(B$3:B$265,"&lt;"&amp; T2449)</f>
        <v>5.4753578627772619</v>
      </c>
      <c r="W2449" s="11">
        <f t="array" ref="W2449">SUM((B$3:B$265&gt;=T2449)*(C$3:C$265))/COUNTIF(B$3:B$265,"&gt;=" &amp;T2449)</f>
        <v>6.5459898216133539</v>
      </c>
    </row>
    <row r="2450" spans="20:23" x14ac:dyDescent="0.25">
      <c r="T2450" s="3">
        <f t="shared" si="48"/>
        <v>2467</v>
      </c>
      <c r="U2450" s="10">
        <f t="array" ref="U2450">SUM((B$3:B$265&lt;T2450)*((C$3:C$265-V2450)^2))+SUM((B$3:B$265&gt;=T2450)*((C$3:C$265-W2450)^2))</f>
        <v>133.61921946909749</v>
      </c>
      <c r="V2450" s="11">
        <f t="array" ref="V2450">SUM((B$3:B$265&lt;T2450)*(C$3:C$265))/COUNTIF(B$3:B$265,"&lt;"&amp; T2450)</f>
        <v>5.4753578627772619</v>
      </c>
      <c r="W2450" s="11">
        <f t="array" ref="W2450">SUM((B$3:B$265&gt;=T2450)*(C$3:C$265))/COUNTIF(B$3:B$265,"&gt;=" &amp;T2450)</f>
        <v>6.5459898216133539</v>
      </c>
    </row>
    <row r="2451" spans="20:23" x14ac:dyDescent="0.25">
      <c r="T2451" s="3">
        <f t="shared" si="48"/>
        <v>2468</v>
      </c>
      <c r="U2451" s="10">
        <f t="array" ref="U2451">SUM((B$3:B$265&lt;T2451)*((C$3:C$265-V2451)^2))+SUM((B$3:B$265&gt;=T2451)*((C$3:C$265-W2451)^2))</f>
        <v>133.61921946909749</v>
      </c>
      <c r="V2451" s="11">
        <f t="array" ref="V2451">SUM((B$3:B$265&lt;T2451)*(C$3:C$265))/COUNTIF(B$3:B$265,"&lt;"&amp; T2451)</f>
        <v>5.4753578627772619</v>
      </c>
      <c r="W2451" s="11">
        <f t="array" ref="W2451">SUM((B$3:B$265&gt;=T2451)*(C$3:C$265))/COUNTIF(B$3:B$265,"&gt;=" &amp;T2451)</f>
        <v>6.5459898216133539</v>
      </c>
    </row>
    <row r="2452" spans="20:23" x14ac:dyDescent="0.25">
      <c r="T2452" s="3">
        <f t="shared" si="48"/>
        <v>2469</v>
      </c>
      <c r="U2452" s="10">
        <f t="array" ref="U2452">SUM((B$3:B$265&lt;T2452)*((C$3:C$265-V2452)^2))+SUM((B$3:B$265&gt;=T2452)*((C$3:C$265-W2452)^2))</f>
        <v>133.61921946909749</v>
      </c>
      <c r="V2452" s="11">
        <f t="array" ref="V2452">SUM((B$3:B$265&lt;T2452)*(C$3:C$265))/COUNTIF(B$3:B$265,"&lt;"&amp; T2452)</f>
        <v>5.4753578627772619</v>
      </c>
      <c r="W2452" s="11">
        <f t="array" ref="W2452">SUM((B$3:B$265&gt;=T2452)*(C$3:C$265))/COUNTIF(B$3:B$265,"&gt;=" &amp;T2452)</f>
        <v>6.5459898216133539</v>
      </c>
    </row>
    <row r="2453" spans="20:23" x14ac:dyDescent="0.25">
      <c r="T2453" s="3">
        <f t="shared" si="48"/>
        <v>2470</v>
      </c>
      <c r="U2453" s="10">
        <f t="array" ref="U2453">SUM((B$3:B$265&lt;T2453)*((C$3:C$265-V2453)^2))+SUM((B$3:B$265&gt;=T2453)*((C$3:C$265-W2453)^2))</f>
        <v>133.61921946909749</v>
      </c>
      <c r="V2453" s="11">
        <f t="array" ref="V2453">SUM((B$3:B$265&lt;T2453)*(C$3:C$265))/COUNTIF(B$3:B$265,"&lt;"&amp; T2453)</f>
        <v>5.4753578627772619</v>
      </c>
      <c r="W2453" s="11">
        <f t="array" ref="W2453">SUM((B$3:B$265&gt;=T2453)*(C$3:C$265))/COUNTIF(B$3:B$265,"&gt;=" &amp;T2453)</f>
        <v>6.5459898216133539</v>
      </c>
    </row>
    <row r="2454" spans="20:23" x14ac:dyDescent="0.25">
      <c r="T2454" s="3">
        <f t="shared" si="48"/>
        <v>2471</v>
      </c>
      <c r="U2454" s="10">
        <f t="array" ref="U2454">SUM((B$3:B$265&lt;T2454)*((C$3:C$265-V2454)^2))+SUM((B$3:B$265&gt;=T2454)*((C$3:C$265-W2454)^2))</f>
        <v>133.61921946909749</v>
      </c>
      <c r="V2454" s="11">
        <f t="array" ref="V2454">SUM((B$3:B$265&lt;T2454)*(C$3:C$265))/COUNTIF(B$3:B$265,"&lt;"&amp; T2454)</f>
        <v>5.4753578627772619</v>
      </c>
      <c r="W2454" s="11">
        <f t="array" ref="W2454">SUM((B$3:B$265&gt;=T2454)*(C$3:C$265))/COUNTIF(B$3:B$265,"&gt;=" &amp;T2454)</f>
        <v>6.5459898216133539</v>
      </c>
    </row>
    <row r="2455" spans="20:23" x14ac:dyDescent="0.25">
      <c r="T2455" s="3">
        <f t="shared" si="48"/>
        <v>2472</v>
      </c>
      <c r="U2455" s="10">
        <f t="array" ref="U2455">SUM((B$3:B$265&lt;T2455)*((C$3:C$265-V2455)^2))+SUM((B$3:B$265&gt;=T2455)*((C$3:C$265-W2455)^2))</f>
        <v>133.61921946909749</v>
      </c>
      <c r="V2455" s="11">
        <f t="array" ref="V2455">SUM((B$3:B$265&lt;T2455)*(C$3:C$265))/COUNTIF(B$3:B$265,"&lt;"&amp; T2455)</f>
        <v>5.4753578627772619</v>
      </c>
      <c r="W2455" s="11">
        <f t="array" ref="W2455">SUM((B$3:B$265&gt;=T2455)*(C$3:C$265))/COUNTIF(B$3:B$265,"&gt;=" &amp;T2455)</f>
        <v>6.5459898216133539</v>
      </c>
    </row>
    <row r="2456" spans="20:23" x14ac:dyDescent="0.25">
      <c r="T2456" s="3">
        <f t="shared" si="48"/>
        <v>2473</v>
      </c>
      <c r="U2456" s="10">
        <f t="array" ref="U2456">SUM((B$3:B$265&lt;T2456)*((C$3:C$265-V2456)^2))+SUM((B$3:B$265&gt;=T2456)*((C$3:C$265-W2456)^2))</f>
        <v>133.61921946909749</v>
      </c>
      <c r="V2456" s="11">
        <f t="array" ref="V2456">SUM((B$3:B$265&lt;T2456)*(C$3:C$265))/COUNTIF(B$3:B$265,"&lt;"&amp; T2456)</f>
        <v>5.4753578627772619</v>
      </c>
      <c r="W2456" s="11">
        <f t="array" ref="W2456">SUM((B$3:B$265&gt;=T2456)*(C$3:C$265))/COUNTIF(B$3:B$265,"&gt;=" &amp;T2456)</f>
        <v>6.5459898216133539</v>
      </c>
    </row>
    <row r="2457" spans="20:23" x14ac:dyDescent="0.25">
      <c r="T2457" s="3">
        <f t="shared" si="48"/>
        <v>2474</v>
      </c>
      <c r="U2457" s="10">
        <f t="array" ref="U2457">SUM((B$3:B$265&lt;T2457)*((C$3:C$265-V2457)^2))+SUM((B$3:B$265&gt;=T2457)*((C$3:C$265-W2457)^2))</f>
        <v>133.61921946909749</v>
      </c>
      <c r="V2457" s="11">
        <f t="array" ref="V2457">SUM((B$3:B$265&lt;T2457)*(C$3:C$265))/COUNTIF(B$3:B$265,"&lt;"&amp; T2457)</f>
        <v>5.4753578627772619</v>
      </c>
      <c r="W2457" s="11">
        <f t="array" ref="W2457">SUM((B$3:B$265&gt;=T2457)*(C$3:C$265))/COUNTIF(B$3:B$265,"&gt;=" &amp;T2457)</f>
        <v>6.5459898216133539</v>
      </c>
    </row>
    <row r="2458" spans="20:23" x14ac:dyDescent="0.25">
      <c r="T2458" s="3">
        <f t="shared" si="48"/>
        <v>2475</v>
      </c>
      <c r="U2458" s="10">
        <f t="array" ref="U2458">SUM((B$3:B$265&lt;T2458)*((C$3:C$265-V2458)^2))+SUM((B$3:B$265&gt;=T2458)*((C$3:C$265-W2458)^2))</f>
        <v>133.61921946909749</v>
      </c>
      <c r="V2458" s="11">
        <f t="array" ref="V2458">SUM((B$3:B$265&lt;T2458)*(C$3:C$265))/COUNTIF(B$3:B$265,"&lt;"&amp; T2458)</f>
        <v>5.4753578627772619</v>
      </c>
      <c r="W2458" s="11">
        <f t="array" ref="W2458">SUM((B$3:B$265&gt;=T2458)*(C$3:C$265))/COUNTIF(B$3:B$265,"&gt;=" &amp;T2458)</f>
        <v>6.5459898216133539</v>
      </c>
    </row>
    <row r="2459" spans="20:23" x14ac:dyDescent="0.25">
      <c r="T2459" s="3">
        <f t="shared" si="48"/>
        <v>2476</v>
      </c>
      <c r="U2459" s="10">
        <f t="array" ref="U2459">SUM((B$3:B$265&lt;T2459)*((C$3:C$265-V2459)^2))+SUM((B$3:B$265&gt;=T2459)*((C$3:C$265-W2459)^2))</f>
        <v>133.61921946909749</v>
      </c>
      <c r="V2459" s="11">
        <f t="array" ref="V2459">SUM((B$3:B$265&lt;T2459)*(C$3:C$265))/COUNTIF(B$3:B$265,"&lt;"&amp; T2459)</f>
        <v>5.4753578627772619</v>
      </c>
      <c r="W2459" s="11">
        <f t="array" ref="W2459">SUM((B$3:B$265&gt;=T2459)*(C$3:C$265))/COUNTIF(B$3:B$265,"&gt;=" &amp;T2459)</f>
        <v>6.5459898216133539</v>
      </c>
    </row>
    <row r="2460" spans="20:23" x14ac:dyDescent="0.25">
      <c r="T2460" s="3">
        <f t="shared" si="48"/>
        <v>2477</v>
      </c>
      <c r="U2460" s="10">
        <f t="array" ref="U2460">SUM((B$3:B$265&lt;T2460)*((C$3:C$265-V2460)^2))+SUM((B$3:B$265&gt;=T2460)*((C$3:C$265-W2460)^2))</f>
        <v>133.61921946909749</v>
      </c>
      <c r="V2460" s="11">
        <f t="array" ref="V2460">SUM((B$3:B$265&lt;T2460)*(C$3:C$265))/COUNTIF(B$3:B$265,"&lt;"&amp; T2460)</f>
        <v>5.4753578627772619</v>
      </c>
      <c r="W2460" s="11">
        <f t="array" ref="W2460">SUM((B$3:B$265&gt;=T2460)*(C$3:C$265))/COUNTIF(B$3:B$265,"&gt;=" &amp;T2460)</f>
        <v>6.5459898216133539</v>
      </c>
    </row>
    <row r="2461" spans="20:23" x14ac:dyDescent="0.25">
      <c r="T2461" s="3">
        <f t="shared" si="48"/>
        <v>2478</v>
      </c>
      <c r="U2461" s="10">
        <f t="array" ref="U2461">SUM((B$3:B$265&lt;T2461)*((C$3:C$265-V2461)^2))+SUM((B$3:B$265&gt;=T2461)*((C$3:C$265-W2461)^2))</f>
        <v>133.61921946909749</v>
      </c>
      <c r="V2461" s="11">
        <f t="array" ref="V2461">SUM((B$3:B$265&lt;T2461)*(C$3:C$265))/COUNTIF(B$3:B$265,"&lt;"&amp; T2461)</f>
        <v>5.4753578627772619</v>
      </c>
      <c r="W2461" s="11">
        <f t="array" ref="W2461">SUM((B$3:B$265&gt;=T2461)*(C$3:C$265))/COUNTIF(B$3:B$265,"&gt;=" &amp;T2461)</f>
        <v>6.5459898216133539</v>
      </c>
    </row>
    <row r="2462" spans="20:23" x14ac:dyDescent="0.25">
      <c r="T2462" s="3">
        <f t="shared" si="48"/>
        <v>2479</v>
      </c>
      <c r="U2462" s="10">
        <f t="array" ref="U2462">SUM((B$3:B$265&lt;T2462)*((C$3:C$265-V2462)^2))+SUM((B$3:B$265&gt;=T2462)*((C$3:C$265-W2462)^2))</f>
        <v>133.61921946909749</v>
      </c>
      <c r="V2462" s="11">
        <f t="array" ref="V2462">SUM((B$3:B$265&lt;T2462)*(C$3:C$265))/COUNTIF(B$3:B$265,"&lt;"&amp; T2462)</f>
        <v>5.4753578627772619</v>
      </c>
      <c r="W2462" s="11">
        <f t="array" ref="W2462">SUM((B$3:B$265&gt;=T2462)*(C$3:C$265))/COUNTIF(B$3:B$265,"&gt;=" &amp;T2462)</f>
        <v>6.5459898216133539</v>
      </c>
    </row>
    <row r="2463" spans="20:23" x14ac:dyDescent="0.25">
      <c r="T2463" s="3">
        <f t="shared" si="48"/>
        <v>2480</v>
      </c>
      <c r="U2463" s="10">
        <f t="array" ref="U2463">SUM((B$3:B$265&lt;T2463)*((C$3:C$265-V2463)^2))+SUM((B$3:B$265&gt;=T2463)*((C$3:C$265-W2463)^2))</f>
        <v>133.61921946909749</v>
      </c>
      <c r="V2463" s="11">
        <f t="array" ref="V2463">SUM((B$3:B$265&lt;T2463)*(C$3:C$265))/COUNTIF(B$3:B$265,"&lt;"&amp; T2463)</f>
        <v>5.4753578627772619</v>
      </c>
      <c r="W2463" s="11">
        <f t="array" ref="W2463">SUM((B$3:B$265&gt;=T2463)*(C$3:C$265))/COUNTIF(B$3:B$265,"&gt;=" &amp;T2463)</f>
        <v>6.5459898216133539</v>
      </c>
    </row>
    <row r="2464" spans="20:23" x14ac:dyDescent="0.25">
      <c r="T2464" s="3">
        <f t="shared" si="48"/>
        <v>2481</v>
      </c>
      <c r="U2464" s="10">
        <f t="array" ref="U2464">SUM((B$3:B$265&lt;T2464)*((C$3:C$265-V2464)^2))+SUM((B$3:B$265&gt;=T2464)*((C$3:C$265-W2464)^2))</f>
        <v>133.61921946909749</v>
      </c>
      <c r="V2464" s="11">
        <f t="array" ref="V2464">SUM((B$3:B$265&lt;T2464)*(C$3:C$265))/COUNTIF(B$3:B$265,"&lt;"&amp; T2464)</f>
        <v>5.4753578627772619</v>
      </c>
      <c r="W2464" s="11">
        <f t="array" ref="W2464">SUM((B$3:B$265&gt;=T2464)*(C$3:C$265))/COUNTIF(B$3:B$265,"&gt;=" &amp;T2464)</f>
        <v>6.5459898216133539</v>
      </c>
    </row>
    <row r="2465" spans="20:23" x14ac:dyDescent="0.25">
      <c r="T2465" s="3">
        <f t="shared" si="48"/>
        <v>2482</v>
      </c>
      <c r="U2465" s="10">
        <f t="array" ref="U2465">SUM((B$3:B$265&lt;T2465)*((C$3:C$265-V2465)^2))+SUM((B$3:B$265&gt;=T2465)*((C$3:C$265-W2465)^2))</f>
        <v>133.61921946909749</v>
      </c>
      <c r="V2465" s="11">
        <f t="array" ref="V2465">SUM((B$3:B$265&lt;T2465)*(C$3:C$265))/COUNTIF(B$3:B$265,"&lt;"&amp; T2465)</f>
        <v>5.4753578627772619</v>
      </c>
      <c r="W2465" s="11">
        <f t="array" ref="W2465">SUM((B$3:B$265&gt;=T2465)*(C$3:C$265))/COUNTIF(B$3:B$265,"&gt;=" &amp;T2465)</f>
        <v>6.5459898216133539</v>
      </c>
    </row>
    <row r="2466" spans="20:23" x14ac:dyDescent="0.25">
      <c r="T2466" s="3">
        <f t="shared" si="48"/>
        <v>2483</v>
      </c>
      <c r="U2466" s="10">
        <f t="array" ref="U2466">SUM((B$3:B$265&lt;T2466)*((C$3:C$265-V2466)^2))+SUM((B$3:B$265&gt;=T2466)*((C$3:C$265-W2466)^2))</f>
        <v>134.98514995670467</v>
      </c>
      <c r="V2466" s="11">
        <f t="array" ref="V2466">SUM((B$3:B$265&lt;T2466)*(C$3:C$265))/COUNTIF(B$3:B$265,"&lt;"&amp; T2466)</f>
        <v>5.4830539749771061</v>
      </c>
      <c r="W2466" s="11">
        <f t="array" ref="W2466">SUM((B$3:B$265&gt;=T2466)*(C$3:C$265))/COUNTIF(B$3:B$265,"&gt;=" &amp;T2466)</f>
        <v>6.5450182469975351</v>
      </c>
    </row>
    <row r="2467" spans="20:23" x14ac:dyDescent="0.25">
      <c r="T2467" s="3">
        <f t="shared" si="48"/>
        <v>2484</v>
      </c>
      <c r="U2467" s="10">
        <f t="array" ref="U2467">SUM((B$3:B$265&lt;T2467)*((C$3:C$265-V2467)^2))+SUM((B$3:B$265&gt;=T2467)*((C$3:C$265-W2467)^2))</f>
        <v>134.98514995670467</v>
      </c>
      <c r="V2467" s="11">
        <f t="array" ref="V2467">SUM((B$3:B$265&lt;T2467)*(C$3:C$265))/COUNTIF(B$3:B$265,"&lt;"&amp; T2467)</f>
        <v>5.4830539749771061</v>
      </c>
      <c r="W2467" s="11">
        <f t="array" ref="W2467">SUM((B$3:B$265&gt;=T2467)*(C$3:C$265))/COUNTIF(B$3:B$265,"&gt;=" &amp;T2467)</f>
        <v>6.5450182469975351</v>
      </c>
    </row>
    <row r="2468" spans="20:23" x14ac:dyDescent="0.25">
      <c r="T2468" s="3">
        <f t="shared" si="48"/>
        <v>2485</v>
      </c>
      <c r="U2468" s="10">
        <f t="array" ref="U2468">SUM((B$3:B$265&lt;T2468)*((C$3:C$265-V2468)^2))+SUM((B$3:B$265&gt;=T2468)*((C$3:C$265-W2468)^2))</f>
        <v>134.98514995670467</v>
      </c>
      <c r="V2468" s="11">
        <f t="array" ref="V2468">SUM((B$3:B$265&lt;T2468)*(C$3:C$265))/COUNTIF(B$3:B$265,"&lt;"&amp; T2468)</f>
        <v>5.4830539749771061</v>
      </c>
      <c r="W2468" s="11">
        <f t="array" ref="W2468">SUM((B$3:B$265&gt;=T2468)*(C$3:C$265))/COUNTIF(B$3:B$265,"&gt;=" &amp;T2468)</f>
        <v>6.5450182469975351</v>
      </c>
    </row>
    <row r="2469" spans="20:23" x14ac:dyDescent="0.25">
      <c r="T2469" s="3">
        <f t="shared" si="48"/>
        <v>2486</v>
      </c>
      <c r="U2469" s="10">
        <f t="array" ref="U2469">SUM((B$3:B$265&lt;T2469)*((C$3:C$265-V2469)^2))+SUM((B$3:B$265&gt;=T2469)*((C$3:C$265-W2469)^2))</f>
        <v>134.98514995670467</v>
      </c>
      <c r="V2469" s="11">
        <f t="array" ref="V2469">SUM((B$3:B$265&lt;T2469)*(C$3:C$265))/COUNTIF(B$3:B$265,"&lt;"&amp; T2469)</f>
        <v>5.4830539749771061</v>
      </c>
      <c r="W2469" s="11">
        <f t="array" ref="W2469">SUM((B$3:B$265&gt;=T2469)*(C$3:C$265))/COUNTIF(B$3:B$265,"&gt;=" &amp;T2469)</f>
        <v>6.5450182469975351</v>
      </c>
    </row>
    <row r="2470" spans="20:23" x14ac:dyDescent="0.25">
      <c r="T2470" s="3">
        <f t="shared" si="48"/>
        <v>2487</v>
      </c>
      <c r="U2470" s="10">
        <f t="array" ref="U2470">SUM((B$3:B$265&lt;T2470)*((C$3:C$265-V2470)^2))+SUM((B$3:B$265&gt;=T2470)*((C$3:C$265-W2470)^2))</f>
        <v>134.98514995670467</v>
      </c>
      <c r="V2470" s="11">
        <f t="array" ref="V2470">SUM((B$3:B$265&lt;T2470)*(C$3:C$265))/COUNTIF(B$3:B$265,"&lt;"&amp; T2470)</f>
        <v>5.4830539749771061</v>
      </c>
      <c r="W2470" s="11">
        <f t="array" ref="W2470">SUM((B$3:B$265&gt;=T2470)*(C$3:C$265))/COUNTIF(B$3:B$265,"&gt;=" &amp;T2470)</f>
        <v>6.5450182469975351</v>
      </c>
    </row>
    <row r="2471" spans="20:23" x14ac:dyDescent="0.25">
      <c r="T2471" s="3">
        <f t="shared" si="48"/>
        <v>2488</v>
      </c>
      <c r="U2471" s="10">
        <f t="array" ref="U2471">SUM((B$3:B$265&lt;T2471)*((C$3:C$265-V2471)^2))+SUM((B$3:B$265&gt;=T2471)*((C$3:C$265-W2471)^2))</f>
        <v>134.98514995670467</v>
      </c>
      <c r="V2471" s="11">
        <f t="array" ref="V2471">SUM((B$3:B$265&lt;T2471)*(C$3:C$265))/COUNTIF(B$3:B$265,"&lt;"&amp; T2471)</f>
        <v>5.4830539749771061</v>
      </c>
      <c r="W2471" s="11">
        <f t="array" ref="W2471">SUM((B$3:B$265&gt;=T2471)*(C$3:C$265))/COUNTIF(B$3:B$265,"&gt;=" &amp;T2471)</f>
        <v>6.5450182469975351</v>
      </c>
    </row>
    <row r="2472" spans="20:23" x14ac:dyDescent="0.25">
      <c r="T2472" s="3">
        <f t="shared" si="48"/>
        <v>2489</v>
      </c>
      <c r="U2472" s="10">
        <f t="array" ref="U2472">SUM((B$3:B$265&lt;T2472)*((C$3:C$265-V2472)^2))+SUM((B$3:B$265&gt;=T2472)*((C$3:C$265-W2472)^2))</f>
        <v>134.98514995670467</v>
      </c>
      <c r="V2472" s="11">
        <f t="array" ref="V2472">SUM((B$3:B$265&lt;T2472)*(C$3:C$265))/COUNTIF(B$3:B$265,"&lt;"&amp; T2472)</f>
        <v>5.4830539749771061</v>
      </c>
      <c r="W2472" s="11">
        <f t="array" ref="W2472">SUM((B$3:B$265&gt;=T2472)*(C$3:C$265))/COUNTIF(B$3:B$265,"&gt;=" &amp;T2472)</f>
        <v>6.5450182469975351</v>
      </c>
    </row>
    <row r="2473" spans="20:23" x14ac:dyDescent="0.25">
      <c r="T2473" s="3">
        <f t="shared" si="48"/>
        <v>2490</v>
      </c>
      <c r="U2473" s="10">
        <f t="array" ref="U2473">SUM((B$3:B$265&lt;T2473)*((C$3:C$265-V2473)^2))+SUM((B$3:B$265&gt;=T2473)*((C$3:C$265-W2473)^2))</f>
        <v>134.98514995670467</v>
      </c>
      <c r="V2473" s="11">
        <f t="array" ref="V2473">SUM((B$3:B$265&lt;T2473)*(C$3:C$265))/COUNTIF(B$3:B$265,"&lt;"&amp; T2473)</f>
        <v>5.4830539749771061</v>
      </c>
      <c r="W2473" s="11">
        <f t="array" ref="W2473">SUM((B$3:B$265&gt;=T2473)*(C$3:C$265))/COUNTIF(B$3:B$265,"&gt;=" &amp;T2473)</f>
        <v>6.5450182469975351</v>
      </c>
    </row>
    <row r="2474" spans="20:23" x14ac:dyDescent="0.25">
      <c r="T2474" s="3">
        <f t="shared" si="48"/>
        <v>2491</v>
      </c>
      <c r="U2474" s="10">
        <f t="array" ref="U2474">SUM((B$3:B$265&lt;T2474)*((C$3:C$265-V2474)^2))+SUM((B$3:B$265&gt;=T2474)*((C$3:C$265-W2474)^2))</f>
        <v>134.98514995670467</v>
      </c>
      <c r="V2474" s="11">
        <f t="array" ref="V2474">SUM((B$3:B$265&lt;T2474)*(C$3:C$265))/COUNTIF(B$3:B$265,"&lt;"&amp; T2474)</f>
        <v>5.4830539749771061</v>
      </c>
      <c r="W2474" s="11">
        <f t="array" ref="W2474">SUM((B$3:B$265&gt;=T2474)*(C$3:C$265))/COUNTIF(B$3:B$265,"&gt;=" &amp;T2474)</f>
        <v>6.5450182469975351</v>
      </c>
    </row>
    <row r="2475" spans="20:23" x14ac:dyDescent="0.25">
      <c r="T2475" s="3">
        <f t="shared" si="48"/>
        <v>2492</v>
      </c>
      <c r="U2475" s="10">
        <f t="array" ref="U2475">SUM((B$3:B$265&lt;T2475)*((C$3:C$265-V2475)^2))+SUM((B$3:B$265&gt;=T2475)*((C$3:C$265-W2475)^2))</f>
        <v>134.98514995670467</v>
      </c>
      <c r="V2475" s="11">
        <f t="array" ref="V2475">SUM((B$3:B$265&lt;T2475)*(C$3:C$265))/COUNTIF(B$3:B$265,"&lt;"&amp; T2475)</f>
        <v>5.4830539749771061</v>
      </c>
      <c r="W2475" s="11">
        <f t="array" ref="W2475">SUM((B$3:B$265&gt;=T2475)*(C$3:C$265))/COUNTIF(B$3:B$265,"&gt;=" &amp;T2475)</f>
        <v>6.5450182469975351</v>
      </c>
    </row>
    <row r="2476" spans="20:23" x14ac:dyDescent="0.25">
      <c r="T2476" s="3">
        <f t="shared" si="48"/>
        <v>2493</v>
      </c>
      <c r="U2476" s="10">
        <f t="array" ref="U2476">SUM((B$3:B$265&lt;T2476)*((C$3:C$265-V2476)^2))+SUM((B$3:B$265&gt;=T2476)*((C$3:C$265-W2476)^2))</f>
        <v>134.98514995670467</v>
      </c>
      <c r="V2476" s="11">
        <f t="array" ref="V2476">SUM((B$3:B$265&lt;T2476)*(C$3:C$265))/COUNTIF(B$3:B$265,"&lt;"&amp; T2476)</f>
        <v>5.4830539749771061</v>
      </c>
      <c r="W2476" s="11">
        <f t="array" ref="W2476">SUM((B$3:B$265&gt;=T2476)*(C$3:C$265))/COUNTIF(B$3:B$265,"&gt;=" &amp;T2476)</f>
        <v>6.5450182469975351</v>
      </c>
    </row>
    <row r="2477" spans="20:23" x14ac:dyDescent="0.25">
      <c r="T2477" s="3">
        <f t="shared" si="48"/>
        <v>2494</v>
      </c>
      <c r="U2477" s="10">
        <f t="array" ref="U2477">SUM((B$3:B$265&lt;T2477)*((C$3:C$265-V2477)^2))+SUM((B$3:B$265&gt;=T2477)*((C$3:C$265-W2477)^2))</f>
        <v>134.98514995670467</v>
      </c>
      <c r="V2477" s="11">
        <f t="array" ref="V2477">SUM((B$3:B$265&lt;T2477)*(C$3:C$265))/COUNTIF(B$3:B$265,"&lt;"&amp; T2477)</f>
        <v>5.4830539749771061</v>
      </c>
      <c r="W2477" s="11">
        <f t="array" ref="W2477">SUM((B$3:B$265&gt;=T2477)*(C$3:C$265))/COUNTIF(B$3:B$265,"&gt;=" &amp;T2477)</f>
        <v>6.5450182469975351</v>
      </c>
    </row>
    <row r="2478" spans="20:23" x14ac:dyDescent="0.25">
      <c r="T2478" s="3">
        <f t="shared" si="48"/>
        <v>2495</v>
      </c>
      <c r="U2478" s="10">
        <f t="array" ref="U2478">SUM((B$3:B$265&lt;T2478)*((C$3:C$265-V2478)^2))+SUM((B$3:B$265&gt;=T2478)*((C$3:C$265-W2478)^2))</f>
        <v>134.98514995670467</v>
      </c>
      <c r="V2478" s="11">
        <f t="array" ref="V2478">SUM((B$3:B$265&lt;T2478)*(C$3:C$265))/COUNTIF(B$3:B$265,"&lt;"&amp; T2478)</f>
        <v>5.4830539749771061</v>
      </c>
      <c r="W2478" s="11">
        <f t="array" ref="W2478">SUM((B$3:B$265&gt;=T2478)*(C$3:C$265))/COUNTIF(B$3:B$265,"&gt;=" &amp;T2478)</f>
        <v>6.5450182469975351</v>
      </c>
    </row>
    <row r="2479" spans="20:23" x14ac:dyDescent="0.25">
      <c r="T2479" s="3">
        <f t="shared" si="48"/>
        <v>2496</v>
      </c>
      <c r="U2479" s="10">
        <f t="array" ref="U2479">SUM((B$3:B$265&lt;T2479)*((C$3:C$265-V2479)^2))+SUM((B$3:B$265&gt;=T2479)*((C$3:C$265-W2479)^2))</f>
        <v>134.98514995670467</v>
      </c>
      <c r="V2479" s="11">
        <f t="array" ref="V2479">SUM((B$3:B$265&lt;T2479)*(C$3:C$265))/COUNTIF(B$3:B$265,"&lt;"&amp; T2479)</f>
        <v>5.4830539749771061</v>
      </c>
      <c r="W2479" s="11">
        <f t="array" ref="W2479">SUM((B$3:B$265&gt;=T2479)*(C$3:C$265))/COUNTIF(B$3:B$265,"&gt;=" &amp;T2479)</f>
        <v>6.5450182469975351</v>
      </c>
    </row>
    <row r="2480" spans="20:23" x14ac:dyDescent="0.25">
      <c r="T2480" s="3">
        <f t="shared" si="48"/>
        <v>2497</v>
      </c>
      <c r="U2480" s="10">
        <f t="array" ref="U2480">SUM((B$3:B$265&lt;T2480)*((C$3:C$265-V2480)^2))+SUM((B$3:B$265&gt;=T2480)*((C$3:C$265-W2480)^2))</f>
        <v>134.98514995670467</v>
      </c>
      <c r="V2480" s="11">
        <f t="array" ref="V2480">SUM((B$3:B$265&lt;T2480)*(C$3:C$265))/COUNTIF(B$3:B$265,"&lt;"&amp; T2480)</f>
        <v>5.4830539749771061</v>
      </c>
      <c r="W2480" s="11">
        <f t="array" ref="W2480">SUM((B$3:B$265&gt;=T2480)*(C$3:C$265))/COUNTIF(B$3:B$265,"&gt;=" &amp;T2480)</f>
        <v>6.5450182469975351</v>
      </c>
    </row>
    <row r="2481" spans="20:23" x14ac:dyDescent="0.25">
      <c r="T2481" s="3">
        <f t="shared" si="48"/>
        <v>2498</v>
      </c>
      <c r="U2481" s="10">
        <f t="array" ref="U2481">SUM((B$3:B$265&lt;T2481)*((C$3:C$265-V2481)^2))+SUM((B$3:B$265&gt;=T2481)*((C$3:C$265-W2481)^2))</f>
        <v>134.98514995670467</v>
      </c>
      <c r="V2481" s="11">
        <f t="array" ref="V2481">SUM((B$3:B$265&lt;T2481)*(C$3:C$265))/COUNTIF(B$3:B$265,"&lt;"&amp; T2481)</f>
        <v>5.4830539749771061</v>
      </c>
      <c r="W2481" s="11">
        <f t="array" ref="W2481">SUM((B$3:B$265&gt;=T2481)*(C$3:C$265))/COUNTIF(B$3:B$265,"&gt;=" &amp;T2481)</f>
        <v>6.5450182469975351</v>
      </c>
    </row>
    <row r="2482" spans="20:23" x14ac:dyDescent="0.25">
      <c r="T2482" s="3">
        <f t="shared" si="48"/>
        <v>2499</v>
      </c>
      <c r="U2482" s="10">
        <f t="array" ref="U2482">SUM((B$3:B$265&lt;T2482)*((C$3:C$265-V2482)^2))+SUM((B$3:B$265&gt;=T2482)*((C$3:C$265-W2482)^2))</f>
        <v>134.98514995670467</v>
      </c>
      <c r="V2482" s="11">
        <f t="array" ref="V2482">SUM((B$3:B$265&lt;T2482)*(C$3:C$265))/COUNTIF(B$3:B$265,"&lt;"&amp; T2482)</f>
        <v>5.4830539749771061</v>
      </c>
      <c r="W2482" s="11">
        <f t="array" ref="W2482">SUM((B$3:B$265&gt;=T2482)*(C$3:C$265))/COUNTIF(B$3:B$265,"&gt;=" &amp;T2482)</f>
        <v>6.5450182469975351</v>
      </c>
    </row>
    <row r="2483" spans="20:23" x14ac:dyDescent="0.25">
      <c r="T2483" s="3">
        <f t="shared" si="48"/>
        <v>2500</v>
      </c>
      <c r="U2483" s="10">
        <f t="array" ref="U2483">SUM((B$3:B$265&lt;T2483)*((C$3:C$265-V2483)^2))+SUM((B$3:B$265&gt;=T2483)*((C$3:C$265-W2483)^2))</f>
        <v>134.98514995670467</v>
      </c>
      <c r="V2483" s="11">
        <f t="array" ref="V2483">SUM((B$3:B$265&lt;T2483)*(C$3:C$265))/COUNTIF(B$3:B$265,"&lt;"&amp; T2483)</f>
        <v>5.4830539749771061</v>
      </c>
      <c r="W2483" s="11">
        <f t="array" ref="W2483">SUM((B$3:B$265&gt;=T2483)*(C$3:C$265))/COUNTIF(B$3:B$265,"&gt;=" &amp;T2483)</f>
        <v>6.5450182469975351</v>
      </c>
    </row>
    <row r="2484" spans="20:23" x14ac:dyDescent="0.25">
      <c r="T2484" s="3">
        <f t="shared" si="48"/>
        <v>2501</v>
      </c>
      <c r="U2484" s="10">
        <f t="array" ref="U2484">SUM((B$3:B$265&lt;T2484)*((C$3:C$265-V2484)^2))+SUM((B$3:B$265&gt;=T2484)*((C$3:C$265-W2484)^2))</f>
        <v>134.98514995670467</v>
      </c>
      <c r="V2484" s="11">
        <f t="array" ref="V2484">SUM((B$3:B$265&lt;T2484)*(C$3:C$265))/COUNTIF(B$3:B$265,"&lt;"&amp; T2484)</f>
        <v>5.4830539749771061</v>
      </c>
      <c r="W2484" s="11">
        <f t="array" ref="W2484">SUM((B$3:B$265&gt;=T2484)*(C$3:C$265))/COUNTIF(B$3:B$265,"&gt;=" &amp;T2484)</f>
        <v>6.5450182469975351</v>
      </c>
    </row>
    <row r="2485" spans="20:23" x14ac:dyDescent="0.25">
      <c r="T2485" s="3">
        <f t="shared" si="48"/>
        <v>2502</v>
      </c>
      <c r="U2485" s="10">
        <f t="array" ref="U2485">SUM((B$3:B$265&lt;T2485)*((C$3:C$265-V2485)^2))+SUM((B$3:B$265&gt;=T2485)*((C$3:C$265-W2485)^2))</f>
        <v>134.98514995670467</v>
      </c>
      <c r="V2485" s="11">
        <f t="array" ref="V2485">SUM((B$3:B$265&lt;T2485)*(C$3:C$265))/COUNTIF(B$3:B$265,"&lt;"&amp; T2485)</f>
        <v>5.4830539749771061</v>
      </c>
      <c r="W2485" s="11">
        <f t="array" ref="W2485">SUM((B$3:B$265&gt;=T2485)*(C$3:C$265))/COUNTIF(B$3:B$265,"&gt;=" &amp;T2485)</f>
        <v>6.5450182469975351</v>
      </c>
    </row>
    <row r="2486" spans="20:23" x14ac:dyDescent="0.25">
      <c r="T2486" s="3">
        <f t="shared" si="48"/>
        <v>2503</v>
      </c>
      <c r="U2486" s="10">
        <f t="array" ref="U2486">SUM((B$3:B$265&lt;T2486)*((C$3:C$265-V2486)^2))+SUM((B$3:B$265&gt;=T2486)*((C$3:C$265-W2486)^2))</f>
        <v>134.98514995670467</v>
      </c>
      <c r="V2486" s="11">
        <f t="array" ref="V2486">SUM((B$3:B$265&lt;T2486)*(C$3:C$265))/COUNTIF(B$3:B$265,"&lt;"&amp; T2486)</f>
        <v>5.4830539749771061</v>
      </c>
      <c r="W2486" s="11">
        <f t="array" ref="W2486">SUM((B$3:B$265&gt;=T2486)*(C$3:C$265))/COUNTIF(B$3:B$265,"&gt;=" &amp;T2486)</f>
        <v>6.5450182469975351</v>
      </c>
    </row>
    <row r="2487" spans="20:23" x14ac:dyDescent="0.25">
      <c r="T2487" s="3">
        <f t="shared" si="48"/>
        <v>2504</v>
      </c>
      <c r="U2487" s="10">
        <f t="array" ref="U2487">SUM((B$3:B$265&lt;T2487)*((C$3:C$265-V2487)^2))+SUM((B$3:B$265&gt;=T2487)*((C$3:C$265-W2487)^2))</f>
        <v>134.98514995670467</v>
      </c>
      <c r="V2487" s="11">
        <f t="array" ref="V2487">SUM((B$3:B$265&lt;T2487)*(C$3:C$265))/COUNTIF(B$3:B$265,"&lt;"&amp; T2487)</f>
        <v>5.4830539749771061</v>
      </c>
      <c r="W2487" s="11">
        <f t="array" ref="W2487">SUM((B$3:B$265&gt;=T2487)*(C$3:C$265))/COUNTIF(B$3:B$265,"&gt;=" &amp;T2487)</f>
        <v>6.5450182469975351</v>
      </c>
    </row>
    <row r="2488" spans="20:23" x14ac:dyDescent="0.25">
      <c r="T2488" s="3">
        <f t="shared" si="48"/>
        <v>2505</v>
      </c>
      <c r="U2488" s="10">
        <f t="array" ref="U2488">SUM((B$3:B$265&lt;T2488)*((C$3:C$265-V2488)^2))+SUM((B$3:B$265&gt;=T2488)*((C$3:C$265-W2488)^2))</f>
        <v>134.98514995670467</v>
      </c>
      <c r="V2488" s="11">
        <f t="array" ref="V2488">SUM((B$3:B$265&lt;T2488)*(C$3:C$265))/COUNTIF(B$3:B$265,"&lt;"&amp; T2488)</f>
        <v>5.4830539749771061</v>
      </c>
      <c r="W2488" s="11">
        <f t="array" ref="W2488">SUM((B$3:B$265&gt;=T2488)*(C$3:C$265))/COUNTIF(B$3:B$265,"&gt;=" &amp;T2488)</f>
        <v>6.5450182469975351</v>
      </c>
    </row>
    <row r="2489" spans="20:23" x14ac:dyDescent="0.25">
      <c r="T2489" s="3">
        <f t="shared" si="48"/>
        <v>2506</v>
      </c>
      <c r="U2489" s="10">
        <f t="array" ref="U2489">SUM((B$3:B$265&lt;T2489)*((C$3:C$265-V2489)^2))+SUM((B$3:B$265&gt;=T2489)*((C$3:C$265-W2489)^2))</f>
        <v>134.98514995670467</v>
      </c>
      <c r="V2489" s="11">
        <f t="array" ref="V2489">SUM((B$3:B$265&lt;T2489)*(C$3:C$265))/COUNTIF(B$3:B$265,"&lt;"&amp; T2489)</f>
        <v>5.4830539749771061</v>
      </c>
      <c r="W2489" s="11">
        <f t="array" ref="W2489">SUM((B$3:B$265&gt;=T2489)*(C$3:C$265))/COUNTIF(B$3:B$265,"&gt;=" &amp;T2489)</f>
        <v>6.5450182469975351</v>
      </c>
    </row>
    <row r="2490" spans="20:23" x14ac:dyDescent="0.25">
      <c r="T2490" s="3">
        <f t="shared" si="48"/>
        <v>2507</v>
      </c>
      <c r="U2490" s="10">
        <f t="array" ref="U2490">SUM((B$3:B$265&lt;T2490)*((C$3:C$265-V2490)^2))+SUM((B$3:B$265&gt;=T2490)*((C$3:C$265-W2490)^2))</f>
        <v>134.98514995670467</v>
      </c>
      <c r="V2490" s="11">
        <f t="array" ref="V2490">SUM((B$3:B$265&lt;T2490)*(C$3:C$265))/COUNTIF(B$3:B$265,"&lt;"&amp; T2490)</f>
        <v>5.4830539749771061</v>
      </c>
      <c r="W2490" s="11">
        <f t="array" ref="W2490">SUM((B$3:B$265&gt;=T2490)*(C$3:C$265))/COUNTIF(B$3:B$265,"&gt;=" &amp;T2490)</f>
        <v>6.5450182469975351</v>
      </c>
    </row>
    <row r="2491" spans="20:23" x14ac:dyDescent="0.25">
      <c r="T2491" s="3">
        <f t="shared" si="48"/>
        <v>2508</v>
      </c>
      <c r="U2491" s="10">
        <f t="array" ref="U2491">SUM((B$3:B$265&lt;T2491)*((C$3:C$265-V2491)^2))+SUM((B$3:B$265&gt;=T2491)*((C$3:C$265-W2491)^2))</f>
        <v>134.98514995670467</v>
      </c>
      <c r="V2491" s="11">
        <f t="array" ref="V2491">SUM((B$3:B$265&lt;T2491)*(C$3:C$265))/COUNTIF(B$3:B$265,"&lt;"&amp; T2491)</f>
        <v>5.4830539749771061</v>
      </c>
      <c r="W2491" s="11">
        <f t="array" ref="W2491">SUM((B$3:B$265&gt;=T2491)*(C$3:C$265))/COUNTIF(B$3:B$265,"&gt;=" &amp;T2491)</f>
        <v>6.5450182469975351</v>
      </c>
    </row>
    <row r="2492" spans="20:23" x14ac:dyDescent="0.25">
      <c r="T2492" s="3">
        <f t="shared" si="48"/>
        <v>2509</v>
      </c>
      <c r="U2492" s="10">
        <f t="array" ref="U2492">SUM((B$3:B$265&lt;T2492)*((C$3:C$265-V2492)^2))+SUM((B$3:B$265&gt;=T2492)*((C$3:C$265-W2492)^2))</f>
        <v>134.98514995670467</v>
      </c>
      <c r="V2492" s="11">
        <f t="array" ref="V2492">SUM((B$3:B$265&lt;T2492)*(C$3:C$265))/COUNTIF(B$3:B$265,"&lt;"&amp; T2492)</f>
        <v>5.4830539749771061</v>
      </c>
      <c r="W2492" s="11">
        <f t="array" ref="W2492">SUM((B$3:B$265&gt;=T2492)*(C$3:C$265))/COUNTIF(B$3:B$265,"&gt;=" &amp;T2492)</f>
        <v>6.5450182469975351</v>
      </c>
    </row>
    <row r="2493" spans="20:23" x14ac:dyDescent="0.25">
      <c r="T2493" s="3">
        <f t="shared" si="48"/>
        <v>2510</v>
      </c>
      <c r="U2493" s="10">
        <f t="array" ref="U2493">SUM((B$3:B$265&lt;T2493)*((C$3:C$265-V2493)^2))+SUM((B$3:B$265&gt;=T2493)*((C$3:C$265-W2493)^2))</f>
        <v>134.98514995670467</v>
      </c>
      <c r="V2493" s="11">
        <f t="array" ref="V2493">SUM((B$3:B$265&lt;T2493)*(C$3:C$265))/COUNTIF(B$3:B$265,"&lt;"&amp; T2493)</f>
        <v>5.4830539749771061</v>
      </c>
      <c r="W2493" s="11">
        <f t="array" ref="W2493">SUM((B$3:B$265&gt;=T2493)*(C$3:C$265))/COUNTIF(B$3:B$265,"&gt;=" &amp;T2493)</f>
        <v>6.5450182469975351</v>
      </c>
    </row>
    <row r="2494" spans="20:23" x14ac:dyDescent="0.25">
      <c r="T2494" s="3">
        <f t="shared" si="48"/>
        <v>2511</v>
      </c>
      <c r="U2494" s="10">
        <f t="array" ref="U2494">SUM((B$3:B$265&lt;T2494)*((C$3:C$265-V2494)^2))+SUM((B$3:B$265&gt;=T2494)*((C$3:C$265-W2494)^2))</f>
        <v>134.98514995670467</v>
      </c>
      <c r="V2494" s="11">
        <f t="array" ref="V2494">SUM((B$3:B$265&lt;T2494)*(C$3:C$265))/COUNTIF(B$3:B$265,"&lt;"&amp; T2494)</f>
        <v>5.4830539749771061</v>
      </c>
      <c r="W2494" s="11">
        <f t="array" ref="W2494">SUM((B$3:B$265&gt;=T2494)*(C$3:C$265))/COUNTIF(B$3:B$265,"&gt;=" &amp;T2494)</f>
        <v>6.5450182469975351</v>
      </c>
    </row>
    <row r="2495" spans="20:23" x14ac:dyDescent="0.25">
      <c r="T2495" s="3">
        <f t="shared" si="48"/>
        <v>2512</v>
      </c>
      <c r="U2495" s="10">
        <f t="array" ref="U2495">SUM((B$3:B$265&lt;T2495)*((C$3:C$265-V2495)^2))+SUM((B$3:B$265&gt;=T2495)*((C$3:C$265-W2495)^2))</f>
        <v>134.98514995670467</v>
      </c>
      <c r="V2495" s="11">
        <f t="array" ref="V2495">SUM((B$3:B$265&lt;T2495)*(C$3:C$265))/COUNTIF(B$3:B$265,"&lt;"&amp; T2495)</f>
        <v>5.4830539749771061</v>
      </c>
      <c r="W2495" s="11">
        <f t="array" ref="W2495">SUM((B$3:B$265&gt;=T2495)*(C$3:C$265))/COUNTIF(B$3:B$265,"&gt;=" &amp;T2495)</f>
        <v>6.5450182469975351</v>
      </c>
    </row>
    <row r="2496" spans="20:23" x14ac:dyDescent="0.25">
      <c r="T2496" s="3">
        <f t="shared" si="48"/>
        <v>2513</v>
      </c>
      <c r="U2496" s="10">
        <f t="array" ref="U2496">SUM((B$3:B$265&lt;T2496)*((C$3:C$265-V2496)^2))+SUM((B$3:B$265&gt;=T2496)*((C$3:C$265-W2496)^2))</f>
        <v>134.98514995670467</v>
      </c>
      <c r="V2496" s="11">
        <f t="array" ref="V2496">SUM((B$3:B$265&lt;T2496)*(C$3:C$265))/COUNTIF(B$3:B$265,"&lt;"&amp; T2496)</f>
        <v>5.4830539749771061</v>
      </c>
      <c r="W2496" s="11">
        <f t="array" ref="W2496">SUM((B$3:B$265&gt;=T2496)*(C$3:C$265))/COUNTIF(B$3:B$265,"&gt;=" &amp;T2496)</f>
        <v>6.5450182469975351</v>
      </c>
    </row>
    <row r="2497" spans="20:23" x14ac:dyDescent="0.25">
      <c r="T2497" s="3">
        <f t="shared" si="48"/>
        <v>2514</v>
      </c>
      <c r="U2497" s="10">
        <f t="array" ref="U2497">SUM((B$3:B$265&lt;T2497)*((C$3:C$265-V2497)^2))+SUM((B$3:B$265&gt;=T2497)*((C$3:C$265-W2497)^2))</f>
        <v>134.98514995670467</v>
      </c>
      <c r="V2497" s="11">
        <f t="array" ref="V2497">SUM((B$3:B$265&lt;T2497)*(C$3:C$265))/COUNTIF(B$3:B$265,"&lt;"&amp; T2497)</f>
        <v>5.4830539749771061</v>
      </c>
      <c r="W2497" s="11">
        <f t="array" ref="W2497">SUM((B$3:B$265&gt;=T2497)*(C$3:C$265))/COUNTIF(B$3:B$265,"&gt;=" &amp;T2497)</f>
        <v>6.5450182469975351</v>
      </c>
    </row>
    <row r="2498" spans="20:23" x14ac:dyDescent="0.25">
      <c r="T2498" s="3">
        <f t="shared" si="48"/>
        <v>2515</v>
      </c>
      <c r="U2498" s="10">
        <f t="array" ref="U2498">SUM((B$3:B$265&lt;T2498)*((C$3:C$265-V2498)^2))+SUM((B$3:B$265&gt;=T2498)*((C$3:C$265-W2498)^2))</f>
        <v>134.98514995670467</v>
      </c>
      <c r="V2498" s="11">
        <f t="array" ref="V2498">SUM((B$3:B$265&lt;T2498)*(C$3:C$265))/COUNTIF(B$3:B$265,"&lt;"&amp; T2498)</f>
        <v>5.4830539749771061</v>
      </c>
      <c r="W2498" s="11">
        <f t="array" ref="W2498">SUM((B$3:B$265&gt;=T2498)*(C$3:C$265))/COUNTIF(B$3:B$265,"&gt;=" &amp;T2498)</f>
        <v>6.5450182469975351</v>
      </c>
    </row>
    <row r="2499" spans="20:23" x14ac:dyDescent="0.25">
      <c r="T2499" s="3">
        <f t="shared" si="48"/>
        <v>2516</v>
      </c>
      <c r="U2499" s="10">
        <f t="array" ref="U2499">SUM((B$3:B$265&lt;T2499)*((C$3:C$265-V2499)^2))+SUM((B$3:B$265&gt;=T2499)*((C$3:C$265-W2499)^2))</f>
        <v>134.98514995670467</v>
      </c>
      <c r="V2499" s="11">
        <f t="array" ref="V2499">SUM((B$3:B$265&lt;T2499)*(C$3:C$265))/COUNTIF(B$3:B$265,"&lt;"&amp; T2499)</f>
        <v>5.4830539749771061</v>
      </c>
      <c r="W2499" s="11">
        <f t="array" ref="W2499">SUM((B$3:B$265&gt;=T2499)*(C$3:C$265))/COUNTIF(B$3:B$265,"&gt;=" &amp;T2499)</f>
        <v>6.5450182469975351</v>
      </c>
    </row>
    <row r="2500" spans="20:23" x14ac:dyDescent="0.25">
      <c r="T2500" s="3">
        <f t="shared" si="48"/>
        <v>2517</v>
      </c>
      <c r="U2500" s="10">
        <f t="array" ref="U2500">SUM((B$3:B$265&lt;T2500)*((C$3:C$265-V2500)^2))+SUM((B$3:B$265&gt;=T2500)*((C$3:C$265-W2500)^2))</f>
        <v>134.98514995670467</v>
      </c>
      <c r="V2500" s="11">
        <f t="array" ref="V2500">SUM((B$3:B$265&lt;T2500)*(C$3:C$265))/COUNTIF(B$3:B$265,"&lt;"&amp; T2500)</f>
        <v>5.4830539749771061</v>
      </c>
      <c r="W2500" s="11">
        <f t="array" ref="W2500">SUM((B$3:B$265&gt;=T2500)*(C$3:C$265))/COUNTIF(B$3:B$265,"&gt;=" &amp;T2500)</f>
        <v>6.5450182469975351</v>
      </c>
    </row>
    <row r="2501" spans="20:23" x14ac:dyDescent="0.25">
      <c r="T2501" s="3">
        <f t="shared" ref="T2501:T2564" si="49">T2500+1</f>
        <v>2518</v>
      </c>
      <c r="U2501" s="10">
        <f t="array" ref="U2501">SUM((B$3:B$265&lt;T2501)*((C$3:C$265-V2501)^2))+SUM((B$3:B$265&gt;=T2501)*((C$3:C$265-W2501)^2))</f>
        <v>134.98514995670467</v>
      </c>
      <c r="V2501" s="11">
        <f t="array" ref="V2501">SUM((B$3:B$265&lt;T2501)*(C$3:C$265))/COUNTIF(B$3:B$265,"&lt;"&amp; T2501)</f>
        <v>5.4830539749771061</v>
      </c>
      <c r="W2501" s="11">
        <f t="array" ref="W2501">SUM((B$3:B$265&gt;=T2501)*(C$3:C$265))/COUNTIF(B$3:B$265,"&gt;=" &amp;T2501)</f>
        <v>6.5450182469975351</v>
      </c>
    </row>
    <row r="2502" spans="20:23" x14ac:dyDescent="0.25">
      <c r="T2502" s="3">
        <f t="shared" si="49"/>
        <v>2519</v>
      </c>
      <c r="U2502" s="10">
        <f t="array" ref="U2502">SUM((B$3:B$265&lt;T2502)*((C$3:C$265-V2502)^2))+SUM((B$3:B$265&gt;=T2502)*((C$3:C$265-W2502)^2))</f>
        <v>134.98514995670467</v>
      </c>
      <c r="V2502" s="11">
        <f t="array" ref="V2502">SUM((B$3:B$265&lt;T2502)*(C$3:C$265))/COUNTIF(B$3:B$265,"&lt;"&amp; T2502)</f>
        <v>5.4830539749771061</v>
      </c>
      <c r="W2502" s="11">
        <f t="array" ref="W2502">SUM((B$3:B$265&gt;=T2502)*(C$3:C$265))/COUNTIF(B$3:B$265,"&gt;=" &amp;T2502)</f>
        <v>6.5450182469975351</v>
      </c>
    </row>
    <row r="2503" spans="20:23" x14ac:dyDescent="0.25">
      <c r="T2503" s="3">
        <f t="shared" si="49"/>
        <v>2520</v>
      </c>
      <c r="U2503" s="10">
        <f t="array" ref="U2503">SUM((B$3:B$265&lt;T2503)*((C$3:C$265-V2503)^2))+SUM((B$3:B$265&gt;=T2503)*((C$3:C$265-W2503)^2))</f>
        <v>134.98514995670467</v>
      </c>
      <c r="V2503" s="11">
        <f t="array" ref="V2503">SUM((B$3:B$265&lt;T2503)*(C$3:C$265))/COUNTIF(B$3:B$265,"&lt;"&amp; T2503)</f>
        <v>5.4830539749771061</v>
      </c>
      <c r="W2503" s="11">
        <f t="array" ref="W2503">SUM((B$3:B$265&gt;=T2503)*(C$3:C$265))/COUNTIF(B$3:B$265,"&gt;=" &amp;T2503)</f>
        <v>6.5450182469975351</v>
      </c>
    </row>
    <row r="2504" spans="20:23" x14ac:dyDescent="0.25">
      <c r="T2504" s="3">
        <f t="shared" si="49"/>
        <v>2521</v>
      </c>
      <c r="U2504" s="10">
        <f t="array" ref="U2504">SUM((B$3:B$265&lt;T2504)*((C$3:C$265-V2504)^2))+SUM((B$3:B$265&gt;=T2504)*((C$3:C$265-W2504)^2))</f>
        <v>134.98514995670467</v>
      </c>
      <c r="V2504" s="11">
        <f t="array" ref="V2504">SUM((B$3:B$265&lt;T2504)*(C$3:C$265))/COUNTIF(B$3:B$265,"&lt;"&amp; T2504)</f>
        <v>5.4830539749771061</v>
      </c>
      <c r="W2504" s="11">
        <f t="array" ref="W2504">SUM((B$3:B$265&gt;=T2504)*(C$3:C$265))/COUNTIF(B$3:B$265,"&gt;=" &amp;T2504)</f>
        <v>6.5450182469975351</v>
      </c>
    </row>
    <row r="2505" spans="20:23" x14ac:dyDescent="0.25">
      <c r="T2505" s="3">
        <f t="shared" si="49"/>
        <v>2522</v>
      </c>
      <c r="U2505" s="10">
        <f t="array" ref="U2505">SUM((B$3:B$265&lt;T2505)*((C$3:C$265-V2505)^2))+SUM((B$3:B$265&gt;=T2505)*((C$3:C$265-W2505)^2))</f>
        <v>134.98514995670467</v>
      </c>
      <c r="V2505" s="11">
        <f t="array" ref="V2505">SUM((B$3:B$265&lt;T2505)*(C$3:C$265))/COUNTIF(B$3:B$265,"&lt;"&amp; T2505)</f>
        <v>5.4830539749771061</v>
      </c>
      <c r="W2505" s="11">
        <f t="array" ref="W2505">SUM((B$3:B$265&gt;=T2505)*(C$3:C$265))/COUNTIF(B$3:B$265,"&gt;=" &amp;T2505)</f>
        <v>6.5450182469975351</v>
      </c>
    </row>
    <row r="2506" spans="20:23" x14ac:dyDescent="0.25">
      <c r="T2506" s="3">
        <f t="shared" si="49"/>
        <v>2523</v>
      </c>
      <c r="U2506" s="10">
        <f t="array" ref="U2506">SUM((B$3:B$265&lt;T2506)*((C$3:C$265-V2506)^2))+SUM((B$3:B$265&gt;=T2506)*((C$3:C$265-W2506)^2))</f>
        <v>134.98514995670467</v>
      </c>
      <c r="V2506" s="11">
        <f t="array" ref="V2506">SUM((B$3:B$265&lt;T2506)*(C$3:C$265))/COUNTIF(B$3:B$265,"&lt;"&amp; T2506)</f>
        <v>5.4830539749771061</v>
      </c>
      <c r="W2506" s="11">
        <f t="array" ref="W2506">SUM((B$3:B$265&gt;=T2506)*(C$3:C$265))/COUNTIF(B$3:B$265,"&gt;=" &amp;T2506)</f>
        <v>6.5450182469975351</v>
      </c>
    </row>
    <row r="2507" spans="20:23" x14ac:dyDescent="0.25">
      <c r="T2507" s="3">
        <f t="shared" si="49"/>
        <v>2524</v>
      </c>
      <c r="U2507" s="10">
        <f t="array" ref="U2507">SUM((B$3:B$265&lt;T2507)*((C$3:C$265-V2507)^2))+SUM((B$3:B$265&gt;=T2507)*((C$3:C$265-W2507)^2))</f>
        <v>134.98514995670467</v>
      </c>
      <c r="V2507" s="11">
        <f t="array" ref="V2507">SUM((B$3:B$265&lt;T2507)*(C$3:C$265))/COUNTIF(B$3:B$265,"&lt;"&amp; T2507)</f>
        <v>5.4830539749771061</v>
      </c>
      <c r="W2507" s="11">
        <f t="array" ref="W2507">SUM((B$3:B$265&gt;=T2507)*(C$3:C$265))/COUNTIF(B$3:B$265,"&gt;=" &amp;T2507)</f>
        <v>6.5450182469975351</v>
      </c>
    </row>
    <row r="2508" spans="20:23" x14ac:dyDescent="0.25">
      <c r="T2508" s="3">
        <f t="shared" si="49"/>
        <v>2525</v>
      </c>
      <c r="U2508" s="10">
        <f t="array" ref="U2508">SUM((B$3:B$265&lt;T2508)*((C$3:C$265-V2508)^2))+SUM((B$3:B$265&gt;=T2508)*((C$3:C$265-W2508)^2))</f>
        <v>134.98514995670467</v>
      </c>
      <c r="V2508" s="11">
        <f t="array" ref="V2508">SUM((B$3:B$265&lt;T2508)*(C$3:C$265))/COUNTIF(B$3:B$265,"&lt;"&amp; T2508)</f>
        <v>5.4830539749771061</v>
      </c>
      <c r="W2508" s="11">
        <f t="array" ref="W2508">SUM((B$3:B$265&gt;=T2508)*(C$3:C$265))/COUNTIF(B$3:B$265,"&gt;=" &amp;T2508)</f>
        <v>6.5450182469975351</v>
      </c>
    </row>
    <row r="2509" spans="20:23" x14ac:dyDescent="0.25">
      <c r="T2509" s="3">
        <f t="shared" si="49"/>
        <v>2526</v>
      </c>
      <c r="U2509" s="10">
        <f t="array" ref="U2509">SUM((B$3:B$265&lt;T2509)*((C$3:C$265-V2509)^2))+SUM((B$3:B$265&gt;=T2509)*((C$3:C$265-W2509)^2))</f>
        <v>134.98514995670467</v>
      </c>
      <c r="V2509" s="11">
        <f t="array" ref="V2509">SUM((B$3:B$265&lt;T2509)*(C$3:C$265))/COUNTIF(B$3:B$265,"&lt;"&amp; T2509)</f>
        <v>5.4830539749771061</v>
      </c>
      <c r="W2509" s="11">
        <f t="array" ref="W2509">SUM((B$3:B$265&gt;=T2509)*(C$3:C$265))/COUNTIF(B$3:B$265,"&gt;=" &amp;T2509)</f>
        <v>6.5450182469975351</v>
      </c>
    </row>
    <row r="2510" spans="20:23" x14ac:dyDescent="0.25">
      <c r="T2510" s="3">
        <f t="shared" si="49"/>
        <v>2527</v>
      </c>
      <c r="U2510" s="10">
        <f t="array" ref="U2510">SUM((B$3:B$265&lt;T2510)*((C$3:C$265-V2510)^2))+SUM((B$3:B$265&gt;=T2510)*((C$3:C$265-W2510)^2))</f>
        <v>134.98514995670467</v>
      </c>
      <c r="V2510" s="11">
        <f t="array" ref="V2510">SUM((B$3:B$265&lt;T2510)*(C$3:C$265))/COUNTIF(B$3:B$265,"&lt;"&amp; T2510)</f>
        <v>5.4830539749771061</v>
      </c>
      <c r="W2510" s="11">
        <f t="array" ref="W2510">SUM((B$3:B$265&gt;=T2510)*(C$3:C$265))/COUNTIF(B$3:B$265,"&gt;=" &amp;T2510)</f>
        <v>6.5450182469975351</v>
      </c>
    </row>
    <row r="2511" spans="20:23" x14ac:dyDescent="0.25">
      <c r="T2511" s="3">
        <f t="shared" si="49"/>
        <v>2528</v>
      </c>
      <c r="U2511" s="10">
        <f t="array" ref="U2511">SUM((B$3:B$265&lt;T2511)*((C$3:C$265-V2511)^2))+SUM((B$3:B$265&gt;=T2511)*((C$3:C$265-W2511)^2))</f>
        <v>134.98514995670467</v>
      </c>
      <c r="V2511" s="11">
        <f t="array" ref="V2511">SUM((B$3:B$265&lt;T2511)*(C$3:C$265))/COUNTIF(B$3:B$265,"&lt;"&amp; T2511)</f>
        <v>5.4830539749771061</v>
      </c>
      <c r="W2511" s="11">
        <f t="array" ref="W2511">SUM((B$3:B$265&gt;=T2511)*(C$3:C$265))/COUNTIF(B$3:B$265,"&gt;=" &amp;T2511)</f>
        <v>6.5450182469975351</v>
      </c>
    </row>
    <row r="2512" spans="20:23" x14ac:dyDescent="0.25">
      <c r="T2512" s="3">
        <f t="shared" si="49"/>
        <v>2529</v>
      </c>
      <c r="U2512" s="10">
        <f t="array" ref="U2512">SUM((B$3:B$265&lt;T2512)*((C$3:C$265-V2512)^2))+SUM((B$3:B$265&gt;=T2512)*((C$3:C$265-W2512)^2))</f>
        <v>134.98514995670467</v>
      </c>
      <c r="V2512" s="11">
        <f t="array" ref="V2512">SUM((B$3:B$265&lt;T2512)*(C$3:C$265))/COUNTIF(B$3:B$265,"&lt;"&amp; T2512)</f>
        <v>5.4830539749771061</v>
      </c>
      <c r="W2512" s="11">
        <f t="array" ref="W2512">SUM((B$3:B$265&gt;=T2512)*(C$3:C$265))/COUNTIF(B$3:B$265,"&gt;=" &amp;T2512)</f>
        <v>6.5450182469975351</v>
      </c>
    </row>
    <row r="2513" spans="20:23" x14ac:dyDescent="0.25">
      <c r="T2513" s="3">
        <f t="shared" si="49"/>
        <v>2530</v>
      </c>
      <c r="U2513" s="10">
        <f t="array" ref="U2513">SUM((B$3:B$265&lt;T2513)*((C$3:C$265-V2513)^2))+SUM((B$3:B$265&gt;=T2513)*((C$3:C$265-W2513)^2))</f>
        <v>134.98514995670467</v>
      </c>
      <c r="V2513" s="11">
        <f t="array" ref="V2513">SUM((B$3:B$265&lt;T2513)*(C$3:C$265))/COUNTIF(B$3:B$265,"&lt;"&amp; T2513)</f>
        <v>5.4830539749771061</v>
      </c>
      <c r="W2513" s="11">
        <f t="array" ref="W2513">SUM((B$3:B$265&gt;=T2513)*(C$3:C$265))/COUNTIF(B$3:B$265,"&gt;=" &amp;T2513)</f>
        <v>6.5450182469975351</v>
      </c>
    </row>
    <row r="2514" spans="20:23" x14ac:dyDescent="0.25">
      <c r="T2514" s="3">
        <f t="shared" si="49"/>
        <v>2531</v>
      </c>
      <c r="U2514" s="10">
        <f t="array" ref="U2514">SUM((B$3:B$265&lt;T2514)*((C$3:C$265-V2514)^2))+SUM((B$3:B$265&gt;=T2514)*((C$3:C$265-W2514)^2))</f>
        <v>134.98514995670467</v>
      </c>
      <c r="V2514" s="11">
        <f t="array" ref="V2514">SUM((B$3:B$265&lt;T2514)*(C$3:C$265))/COUNTIF(B$3:B$265,"&lt;"&amp; T2514)</f>
        <v>5.4830539749771061</v>
      </c>
      <c r="W2514" s="11">
        <f t="array" ref="W2514">SUM((B$3:B$265&gt;=T2514)*(C$3:C$265))/COUNTIF(B$3:B$265,"&gt;=" &amp;T2514)</f>
        <v>6.5450182469975351</v>
      </c>
    </row>
    <row r="2515" spans="20:23" x14ac:dyDescent="0.25">
      <c r="T2515" s="3">
        <f t="shared" si="49"/>
        <v>2532</v>
      </c>
      <c r="U2515" s="10">
        <f t="array" ref="U2515">SUM((B$3:B$265&lt;T2515)*((C$3:C$265-V2515)^2))+SUM((B$3:B$265&gt;=T2515)*((C$3:C$265-W2515)^2))</f>
        <v>134.98514995670467</v>
      </c>
      <c r="V2515" s="11">
        <f t="array" ref="V2515">SUM((B$3:B$265&lt;T2515)*(C$3:C$265))/COUNTIF(B$3:B$265,"&lt;"&amp; T2515)</f>
        <v>5.4830539749771061</v>
      </c>
      <c r="W2515" s="11">
        <f t="array" ref="W2515">SUM((B$3:B$265&gt;=T2515)*(C$3:C$265))/COUNTIF(B$3:B$265,"&gt;=" &amp;T2515)</f>
        <v>6.5450182469975351</v>
      </c>
    </row>
    <row r="2516" spans="20:23" x14ac:dyDescent="0.25">
      <c r="T2516" s="3">
        <f t="shared" si="49"/>
        <v>2533</v>
      </c>
      <c r="U2516" s="10">
        <f t="array" ref="U2516">SUM((B$3:B$265&lt;T2516)*((C$3:C$265-V2516)^2))+SUM((B$3:B$265&gt;=T2516)*((C$3:C$265-W2516)^2))</f>
        <v>134.98514995670467</v>
      </c>
      <c r="V2516" s="11">
        <f t="array" ref="V2516">SUM((B$3:B$265&lt;T2516)*(C$3:C$265))/COUNTIF(B$3:B$265,"&lt;"&amp; T2516)</f>
        <v>5.4830539749771061</v>
      </c>
      <c r="W2516" s="11">
        <f t="array" ref="W2516">SUM((B$3:B$265&gt;=T2516)*(C$3:C$265))/COUNTIF(B$3:B$265,"&gt;=" &amp;T2516)</f>
        <v>6.5450182469975351</v>
      </c>
    </row>
    <row r="2517" spans="20:23" x14ac:dyDescent="0.25">
      <c r="T2517" s="3">
        <f t="shared" si="49"/>
        <v>2534</v>
      </c>
      <c r="U2517" s="10">
        <f t="array" ref="U2517">SUM((B$3:B$265&lt;T2517)*((C$3:C$265-V2517)^2))+SUM((B$3:B$265&gt;=T2517)*((C$3:C$265-W2517)^2))</f>
        <v>134.98514995670467</v>
      </c>
      <c r="V2517" s="11">
        <f t="array" ref="V2517">SUM((B$3:B$265&lt;T2517)*(C$3:C$265))/COUNTIF(B$3:B$265,"&lt;"&amp; T2517)</f>
        <v>5.4830539749771061</v>
      </c>
      <c r="W2517" s="11">
        <f t="array" ref="W2517">SUM((B$3:B$265&gt;=T2517)*(C$3:C$265))/COUNTIF(B$3:B$265,"&gt;=" &amp;T2517)</f>
        <v>6.5450182469975351</v>
      </c>
    </row>
    <row r="2518" spans="20:23" x14ac:dyDescent="0.25">
      <c r="T2518" s="3">
        <f t="shared" si="49"/>
        <v>2535</v>
      </c>
      <c r="U2518" s="10">
        <f t="array" ref="U2518">SUM((B$3:B$265&lt;T2518)*((C$3:C$265-V2518)^2))+SUM((B$3:B$265&gt;=T2518)*((C$3:C$265-W2518)^2))</f>
        <v>134.98514995670467</v>
      </c>
      <c r="V2518" s="11">
        <f t="array" ref="V2518">SUM((B$3:B$265&lt;T2518)*(C$3:C$265))/COUNTIF(B$3:B$265,"&lt;"&amp; T2518)</f>
        <v>5.4830539749771061</v>
      </c>
      <c r="W2518" s="11">
        <f t="array" ref="W2518">SUM((B$3:B$265&gt;=T2518)*(C$3:C$265))/COUNTIF(B$3:B$265,"&gt;=" &amp;T2518)</f>
        <v>6.5450182469975351</v>
      </c>
    </row>
    <row r="2519" spans="20:23" x14ac:dyDescent="0.25">
      <c r="T2519" s="3">
        <f t="shared" si="49"/>
        <v>2536</v>
      </c>
      <c r="U2519" s="10">
        <f t="array" ref="U2519">SUM((B$3:B$265&lt;T2519)*((C$3:C$265-V2519)^2))+SUM((B$3:B$265&gt;=T2519)*((C$3:C$265-W2519)^2))</f>
        <v>134.98514995670467</v>
      </c>
      <c r="V2519" s="11">
        <f t="array" ref="V2519">SUM((B$3:B$265&lt;T2519)*(C$3:C$265))/COUNTIF(B$3:B$265,"&lt;"&amp; T2519)</f>
        <v>5.4830539749771061</v>
      </c>
      <c r="W2519" s="11">
        <f t="array" ref="W2519">SUM((B$3:B$265&gt;=T2519)*(C$3:C$265))/COUNTIF(B$3:B$265,"&gt;=" &amp;T2519)</f>
        <v>6.5450182469975351</v>
      </c>
    </row>
    <row r="2520" spans="20:23" x14ac:dyDescent="0.25">
      <c r="T2520" s="3">
        <f t="shared" si="49"/>
        <v>2537</v>
      </c>
      <c r="U2520" s="10">
        <f t="array" ref="U2520">SUM((B$3:B$265&lt;T2520)*((C$3:C$265-V2520)^2))+SUM((B$3:B$265&gt;=T2520)*((C$3:C$265-W2520)^2))</f>
        <v>134.98514995670467</v>
      </c>
      <c r="V2520" s="11">
        <f t="array" ref="V2520">SUM((B$3:B$265&lt;T2520)*(C$3:C$265))/COUNTIF(B$3:B$265,"&lt;"&amp; T2520)</f>
        <v>5.4830539749771061</v>
      </c>
      <c r="W2520" s="11">
        <f t="array" ref="W2520">SUM((B$3:B$265&gt;=T2520)*(C$3:C$265))/COUNTIF(B$3:B$265,"&gt;=" &amp;T2520)</f>
        <v>6.5450182469975351</v>
      </c>
    </row>
    <row r="2521" spans="20:23" x14ac:dyDescent="0.25">
      <c r="T2521" s="3">
        <f t="shared" si="49"/>
        <v>2538</v>
      </c>
      <c r="U2521" s="10">
        <f t="array" ref="U2521">SUM((B$3:B$265&lt;T2521)*((C$3:C$265-V2521)^2))+SUM((B$3:B$265&gt;=T2521)*((C$3:C$265-W2521)^2))</f>
        <v>134.98514995670467</v>
      </c>
      <c r="V2521" s="11">
        <f t="array" ref="V2521">SUM((B$3:B$265&lt;T2521)*(C$3:C$265))/COUNTIF(B$3:B$265,"&lt;"&amp; T2521)</f>
        <v>5.4830539749771061</v>
      </c>
      <c r="W2521" s="11">
        <f t="array" ref="W2521">SUM((B$3:B$265&gt;=T2521)*(C$3:C$265))/COUNTIF(B$3:B$265,"&gt;=" &amp;T2521)</f>
        <v>6.5450182469975351</v>
      </c>
    </row>
    <row r="2522" spans="20:23" x14ac:dyDescent="0.25">
      <c r="T2522" s="3">
        <f t="shared" si="49"/>
        <v>2539</v>
      </c>
      <c r="U2522" s="10">
        <f t="array" ref="U2522">SUM((B$3:B$265&lt;T2522)*((C$3:C$265-V2522)^2))+SUM((B$3:B$265&gt;=T2522)*((C$3:C$265-W2522)^2))</f>
        <v>134.98514995670467</v>
      </c>
      <c r="V2522" s="11">
        <f t="array" ref="V2522">SUM((B$3:B$265&lt;T2522)*(C$3:C$265))/COUNTIF(B$3:B$265,"&lt;"&amp; T2522)</f>
        <v>5.4830539749771061</v>
      </c>
      <c r="W2522" s="11">
        <f t="array" ref="W2522">SUM((B$3:B$265&gt;=T2522)*(C$3:C$265))/COUNTIF(B$3:B$265,"&gt;=" &amp;T2522)</f>
        <v>6.5450182469975351</v>
      </c>
    </row>
    <row r="2523" spans="20:23" x14ac:dyDescent="0.25">
      <c r="T2523" s="3">
        <f t="shared" si="49"/>
        <v>2540</v>
      </c>
      <c r="U2523" s="10">
        <f t="array" ref="U2523">SUM((B$3:B$265&lt;T2523)*((C$3:C$265-V2523)^2))+SUM((B$3:B$265&gt;=T2523)*((C$3:C$265-W2523)^2))</f>
        <v>134.98514995670467</v>
      </c>
      <c r="V2523" s="11">
        <f t="array" ref="V2523">SUM((B$3:B$265&lt;T2523)*(C$3:C$265))/COUNTIF(B$3:B$265,"&lt;"&amp; T2523)</f>
        <v>5.4830539749771061</v>
      </c>
      <c r="W2523" s="11">
        <f t="array" ref="W2523">SUM((B$3:B$265&gt;=T2523)*(C$3:C$265))/COUNTIF(B$3:B$265,"&gt;=" &amp;T2523)</f>
        <v>6.5450182469975351</v>
      </c>
    </row>
    <row r="2524" spans="20:23" x14ac:dyDescent="0.25">
      <c r="T2524" s="3">
        <f t="shared" si="49"/>
        <v>2541</v>
      </c>
      <c r="U2524" s="10">
        <f t="array" ref="U2524">SUM((B$3:B$265&lt;T2524)*((C$3:C$265-V2524)^2))+SUM((B$3:B$265&gt;=T2524)*((C$3:C$265-W2524)^2))</f>
        <v>134.98514995670467</v>
      </c>
      <c r="V2524" s="11">
        <f t="array" ref="V2524">SUM((B$3:B$265&lt;T2524)*(C$3:C$265))/COUNTIF(B$3:B$265,"&lt;"&amp; T2524)</f>
        <v>5.4830539749771061</v>
      </c>
      <c r="W2524" s="11">
        <f t="array" ref="W2524">SUM((B$3:B$265&gt;=T2524)*(C$3:C$265))/COUNTIF(B$3:B$265,"&gt;=" &amp;T2524)</f>
        <v>6.5450182469975351</v>
      </c>
    </row>
    <row r="2525" spans="20:23" x14ac:dyDescent="0.25">
      <c r="T2525" s="3">
        <f t="shared" si="49"/>
        <v>2542</v>
      </c>
      <c r="U2525" s="10">
        <f t="array" ref="U2525">SUM((B$3:B$265&lt;T2525)*((C$3:C$265-V2525)^2))+SUM((B$3:B$265&gt;=T2525)*((C$3:C$265-W2525)^2))</f>
        <v>134.98514995670467</v>
      </c>
      <c r="V2525" s="11">
        <f t="array" ref="V2525">SUM((B$3:B$265&lt;T2525)*(C$3:C$265))/COUNTIF(B$3:B$265,"&lt;"&amp; T2525)</f>
        <v>5.4830539749771061</v>
      </c>
      <c r="W2525" s="11">
        <f t="array" ref="W2525">SUM((B$3:B$265&gt;=T2525)*(C$3:C$265))/COUNTIF(B$3:B$265,"&gt;=" &amp;T2525)</f>
        <v>6.5450182469975351</v>
      </c>
    </row>
    <row r="2526" spans="20:23" x14ac:dyDescent="0.25">
      <c r="T2526" s="3">
        <f t="shared" si="49"/>
        <v>2543</v>
      </c>
      <c r="U2526" s="10">
        <f t="array" ref="U2526">SUM((B$3:B$265&lt;T2526)*((C$3:C$265-V2526)^2))+SUM((B$3:B$265&gt;=T2526)*((C$3:C$265-W2526)^2))</f>
        <v>134.98514995670467</v>
      </c>
      <c r="V2526" s="11">
        <f t="array" ref="V2526">SUM((B$3:B$265&lt;T2526)*(C$3:C$265))/COUNTIF(B$3:B$265,"&lt;"&amp; T2526)</f>
        <v>5.4830539749771061</v>
      </c>
      <c r="W2526" s="11">
        <f t="array" ref="W2526">SUM((B$3:B$265&gt;=T2526)*(C$3:C$265))/COUNTIF(B$3:B$265,"&gt;=" &amp;T2526)</f>
        <v>6.5450182469975351</v>
      </c>
    </row>
    <row r="2527" spans="20:23" x14ac:dyDescent="0.25">
      <c r="T2527" s="3">
        <f t="shared" si="49"/>
        <v>2544</v>
      </c>
      <c r="U2527" s="10">
        <f t="array" ref="U2527">SUM((B$3:B$265&lt;T2527)*((C$3:C$265-V2527)^2))+SUM((B$3:B$265&gt;=T2527)*((C$3:C$265-W2527)^2))</f>
        <v>134.98514995670467</v>
      </c>
      <c r="V2527" s="11">
        <f t="array" ref="V2527">SUM((B$3:B$265&lt;T2527)*(C$3:C$265))/COUNTIF(B$3:B$265,"&lt;"&amp; T2527)</f>
        <v>5.4830539749771061</v>
      </c>
      <c r="W2527" s="11">
        <f t="array" ref="W2527">SUM((B$3:B$265&gt;=T2527)*(C$3:C$265))/COUNTIF(B$3:B$265,"&gt;=" &amp;T2527)</f>
        <v>6.5450182469975351</v>
      </c>
    </row>
    <row r="2528" spans="20:23" x14ac:dyDescent="0.25">
      <c r="T2528" s="3">
        <f t="shared" si="49"/>
        <v>2545</v>
      </c>
      <c r="U2528" s="10">
        <f t="array" ref="U2528">SUM((B$3:B$265&lt;T2528)*((C$3:C$265-V2528)^2))+SUM((B$3:B$265&gt;=T2528)*((C$3:C$265-W2528)^2))</f>
        <v>134.98514995670467</v>
      </c>
      <c r="V2528" s="11">
        <f t="array" ref="V2528">SUM((B$3:B$265&lt;T2528)*(C$3:C$265))/COUNTIF(B$3:B$265,"&lt;"&amp; T2528)</f>
        <v>5.4830539749771061</v>
      </c>
      <c r="W2528" s="11">
        <f t="array" ref="W2528">SUM((B$3:B$265&gt;=T2528)*(C$3:C$265))/COUNTIF(B$3:B$265,"&gt;=" &amp;T2528)</f>
        <v>6.5450182469975351</v>
      </c>
    </row>
    <row r="2529" spans="20:23" x14ac:dyDescent="0.25">
      <c r="T2529" s="3">
        <f t="shared" si="49"/>
        <v>2546</v>
      </c>
      <c r="U2529" s="10">
        <f t="array" ref="U2529">SUM((B$3:B$265&lt;T2529)*((C$3:C$265-V2529)^2))+SUM((B$3:B$265&gt;=T2529)*((C$3:C$265-W2529)^2))</f>
        <v>134.98514995670467</v>
      </c>
      <c r="V2529" s="11">
        <f t="array" ref="V2529">SUM((B$3:B$265&lt;T2529)*(C$3:C$265))/COUNTIF(B$3:B$265,"&lt;"&amp; T2529)</f>
        <v>5.4830539749771061</v>
      </c>
      <c r="W2529" s="11">
        <f t="array" ref="W2529">SUM((B$3:B$265&gt;=T2529)*(C$3:C$265))/COUNTIF(B$3:B$265,"&gt;=" &amp;T2529)</f>
        <v>6.5450182469975351</v>
      </c>
    </row>
    <row r="2530" spans="20:23" x14ac:dyDescent="0.25">
      <c r="T2530" s="3">
        <f t="shared" si="49"/>
        <v>2547</v>
      </c>
      <c r="U2530" s="10">
        <f t="array" ref="U2530">SUM((B$3:B$265&lt;T2530)*((C$3:C$265-V2530)^2))+SUM((B$3:B$265&gt;=T2530)*((C$3:C$265-W2530)^2))</f>
        <v>134.98514995670467</v>
      </c>
      <c r="V2530" s="11">
        <f t="array" ref="V2530">SUM((B$3:B$265&lt;T2530)*(C$3:C$265))/COUNTIF(B$3:B$265,"&lt;"&amp; T2530)</f>
        <v>5.4830539749771061</v>
      </c>
      <c r="W2530" s="11">
        <f t="array" ref="W2530">SUM((B$3:B$265&gt;=T2530)*(C$3:C$265))/COUNTIF(B$3:B$265,"&gt;=" &amp;T2530)</f>
        <v>6.5450182469975351</v>
      </c>
    </row>
    <row r="2531" spans="20:23" x14ac:dyDescent="0.25">
      <c r="T2531" s="3">
        <f t="shared" si="49"/>
        <v>2548</v>
      </c>
      <c r="U2531" s="10">
        <f t="array" ref="U2531">SUM((B$3:B$265&lt;T2531)*((C$3:C$265-V2531)^2))+SUM((B$3:B$265&gt;=T2531)*((C$3:C$265-W2531)^2))</f>
        <v>134.98514995670467</v>
      </c>
      <c r="V2531" s="11">
        <f t="array" ref="V2531">SUM((B$3:B$265&lt;T2531)*(C$3:C$265))/COUNTIF(B$3:B$265,"&lt;"&amp; T2531)</f>
        <v>5.4830539749771061</v>
      </c>
      <c r="W2531" s="11">
        <f t="array" ref="W2531">SUM((B$3:B$265&gt;=T2531)*(C$3:C$265))/COUNTIF(B$3:B$265,"&gt;=" &amp;T2531)</f>
        <v>6.5450182469975351</v>
      </c>
    </row>
    <row r="2532" spans="20:23" x14ac:dyDescent="0.25">
      <c r="T2532" s="3">
        <f t="shared" si="49"/>
        <v>2549</v>
      </c>
      <c r="U2532" s="10">
        <f t="array" ref="U2532">SUM((B$3:B$265&lt;T2532)*((C$3:C$265-V2532)^2))+SUM((B$3:B$265&gt;=T2532)*((C$3:C$265-W2532)^2))</f>
        <v>134.98514995670467</v>
      </c>
      <c r="V2532" s="11">
        <f t="array" ref="V2532">SUM((B$3:B$265&lt;T2532)*(C$3:C$265))/COUNTIF(B$3:B$265,"&lt;"&amp; T2532)</f>
        <v>5.4830539749771061</v>
      </c>
      <c r="W2532" s="11">
        <f t="array" ref="W2532">SUM((B$3:B$265&gt;=T2532)*(C$3:C$265))/COUNTIF(B$3:B$265,"&gt;=" &amp;T2532)</f>
        <v>6.5450182469975351</v>
      </c>
    </row>
    <row r="2533" spans="20:23" x14ac:dyDescent="0.25">
      <c r="T2533" s="3">
        <f t="shared" si="49"/>
        <v>2550</v>
      </c>
      <c r="U2533" s="10">
        <f t="array" ref="U2533">SUM((B$3:B$265&lt;T2533)*((C$3:C$265-V2533)^2))+SUM((B$3:B$265&gt;=T2533)*((C$3:C$265-W2533)^2))</f>
        <v>134.98514995670467</v>
      </c>
      <c r="V2533" s="11">
        <f t="array" ref="V2533">SUM((B$3:B$265&lt;T2533)*(C$3:C$265))/COUNTIF(B$3:B$265,"&lt;"&amp; T2533)</f>
        <v>5.4830539749771061</v>
      </c>
      <c r="W2533" s="11">
        <f t="array" ref="W2533">SUM((B$3:B$265&gt;=T2533)*(C$3:C$265))/COUNTIF(B$3:B$265,"&gt;=" &amp;T2533)</f>
        <v>6.5450182469975351</v>
      </c>
    </row>
    <row r="2534" spans="20:23" x14ac:dyDescent="0.25">
      <c r="T2534" s="3">
        <f t="shared" si="49"/>
        <v>2551</v>
      </c>
      <c r="U2534" s="10">
        <f t="array" ref="U2534">SUM((B$3:B$265&lt;T2534)*((C$3:C$265-V2534)^2))+SUM((B$3:B$265&gt;=T2534)*((C$3:C$265-W2534)^2))</f>
        <v>134.98514995670467</v>
      </c>
      <c r="V2534" s="11">
        <f t="array" ref="V2534">SUM((B$3:B$265&lt;T2534)*(C$3:C$265))/COUNTIF(B$3:B$265,"&lt;"&amp; T2534)</f>
        <v>5.4830539749771061</v>
      </c>
      <c r="W2534" s="11">
        <f t="array" ref="W2534">SUM((B$3:B$265&gt;=T2534)*(C$3:C$265))/COUNTIF(B$3:B$265,"&gt;=" &amp;T2534)</f>
        <v>6.5450182469975351</v>
      </c>
    </row>
    <row r="2535" spans="20:23" x14ac:dyDescent="0.25">
      <c r="T2535" s="3">
        <f t="shared" si="49"/>
        <v>2552</v>
      </c>
      <c r="U2535" s="10">
        <f t="array" ref="U2535">SUM((B$3:B$265&lt;T2535)*((C$3:C$265-V2535)^2))+SUM((B$3:B$265&gt;=T2535)*((C$3:C$265-W2535)^2))</f>
        <v>134.98514995670467</v>
      </c>
      <c r="V2535" s="11">
        <f t="array" ref="V2535">SUM((B$3:B$265&lt;T2535)*(C$3:C$265))/COUNTIF(B$3:B$265,"&lt;"&amp; T2535)</f>
        <v>5.4830539749771061</v>
      </c>
      <c r="W2535" s="11">
        <f t="array" ref="W2535">SUM((B$3:B$265&gt;=T2535)*(C$3:C$265))/COUNTIF(B$3:B$265,"&gt;=" &amp;T2535)</f>
        <v>6.5450182469975351</v>
      </c>
    </row>
    <row r="2536" spans="20:23" x14ac:dyDescent="0.25">
      <c r="T2536" s="3">
        <f t="shared" si="49"/>
        <v>2553</v>
      </c>
      <c r="U2536" s="10">
        <f t="array" ref="U2536">SUM((B$3:B$265&lt;T2536)*((C$3:C$265-V2536)^2))+SUM((B$3:B$265&gt;=T2536)*((C$3:C$265-W2536)^2))</f>
        <v>134.98514995670467</v>
      </c>
      <c r="V2536" s="11">
        <f t="array" ref="V2536">SUM((B$3:B$265&lt;T2536)*(C$3:C$265))/COUNTIF(B$3:B$265,"&lt;"&amp; T2536)</f>
        <v>5.4830539749771061</v>
      </c>
      <c r="W2536" s="11">
        <f t="array" ref="W2536">SUM((B$3:B$265&gt;=T2536)*(C$3:C$265))/COUNTIF(B$3:B$265,"&gt;=" &amp;T2536)</f>
        <v>6.5450182469975351</v>
      </c>
    </row>
    <row r="2537" spans="20:23" x14ac:dyDescent="0.25">
      <c r="T2537" s="3">
        <f t="shared" si="49"/>
        <v>2554</v>
      </c>
      <c r="U2537" s="10">
        <f t="array" ref="U2537">SUM((B$3:B$265&lt;T2537)*((C$3:C$265-V2537)^2))+SUM((B$3:B$265&gt;=T2537)*((C$3:C$265-W2537)^2))</f>
        <v>134.98514995670467</v>
      </c>
      <c r="V2537" s="11">
        <f t="array" ref="V2537">SUM((B$3:B$265&lt;T2537)*(C$3:C$265))/COUNTIF(B$3:B$265,"&lt;"&amp; T2537)</f>
        <v>5.4830539749771061</v>
      </c>
      <c r="W2537" s="11">
        <f t="array" ref="W2537">SUM((B$3:B$265&gt;=T2537)*(C$3:C$265))/COUNTIF(B$3:B$265,"&gt;=" &amp;T2537)</f>
        <v>6.5450182469975351</v>
      </c>
    </row>
    <row r="2538" spans="20:23" x14ac:dyDescent="0.25">
      <c r="T2538" s="3">
        <f t="shared" si="49"/>
        <v>2555</v>
      </c>
      <c r="U2538" s="10">
        <f t="array" ref="U2538">SUM((B$3:B$265&lt;T2538)*((C$3:C$265-V2538)^2))+SUM((B$3:B$265&gt;=T2538)*((C$3:C$265-W2538)^2))</f>
        <v>134.98514995670467</v>
      </c>
      <c r="V2538" s="11">
        <f t="array" ref="V2538">SUM((B$3:B$265&lt;T2538)*(C$3:C$265))/COUNTIF(B$3:B$265,"&lt;"&amp; T2538)</f>
        <v>5.4830539749771061</v>
      </c>
      <c r="W2538" s="11">
        <f t="array" ref="W2538">SUM((B$3:B$265&gt;=T2538)*(C$3:C$265))/COUNTIF(B$3:B$265,"&gt;=" &amp;T2538)</f>
        <v>6.5450182469975351</v>
      </c>
    </row>
    <row r="2539" spans="20:23" x14ac:dyDescent="0.25">
      <c r="T2539" s="3">
        <f t="shared" si="49"/>
        <v>2556</v>
      </c>
      <c r="U2539" s="10">
        <f t="array" ref="U2539">SUM((B$3:B$265&lt;T2539)*((C$3:C$265-V2539)^2))+SUM((B$3:B$265&gt;=T2539)*((C$3:C$265-W2539)^2))</f>
        <v>134.98514995670467</v>
      </c>
      <c r="V2539" s="11">
        <f t="array" ref="V2539">SUM((B$3:B$265&lt;T2539)*(C$3:C$265))/COUNTIF(B$3:B$265,"&lt;"&amp; T2539)</f>
        <v>5.4830539749771061</v>
      </c>
      <c r="W2539" s="11">
        <f t="array" ref="W2539">SUM((B$3:B$265&gt;=T2539)*(C$3:C$265))/COUNTIF(B$3:B$265,"&gt;=" &amp;T2539)</f>
        <v>6.5450182469975351</v>
      </c>
    </row>
    <row r="2540" spans="20:23" x14ac:dyDescent="0.25">
      <c r="T2540" s="3">
        <f t="shared" si="49"/>
        <v>2557</v>
      </c>
      <c r="U2540" s="10">
        <f t="array" ref="U2540">SUM((B$3:B$265&lt;T2540)*((C$3:C$265-V2540)^2))+SUM((B$3:B$265&gt;=T2540)*((C$3:C$265-W2540)^2))</f>
        <v>134.98514995670467</v>
      </c>
      <c r="V2540" s="11">
        <f t="array" ref="V2540">SUM((B$3:B$265&lt;T2540)*(C$3:C$265))/COUNTIF(B$3:B$265,"&lt;"&amp; T2540)</f>
        <v>5.4830539749771061</v>
      </c>
      <c r="W2540" s="11">
        <f t="array" ref="W2540">SUM((B$3:B$265&gt;=T2540)*(C$3:C$265))/COUNTIF(B$3:B$265,"&gt;=" &amp;T2540)</f>
        <v>6.5450182469975351</v>
      </c>
    </row>
    <row r="2541" spans="20:23" x14ac:dyDescent="0.25">
      <c r="T2541" s="3">
        <f t="shared" si="49"/>
        <v>2558</v>
      </c>
      <c r="U2541" s="10">
        <f t="array" ref="U2541">SUM((B$3:B$265&lt;T2541)*((C$3:C$265-V2541)^2))+SUM((B$3:B$265&gt;=T2541)*((C$3:C$265-W2541)^2))</f>
        <v>134.98514995670467</v>
      </c>
      <c r="V2541" s="11">
        <f t="array" ref="V2541">SUM((B$3:B$265&lt;T2541)*(C$3:C$265))/COUNTIF(B$3:B$265,"&lt;"&amp; T2541)</f>
        <v>5.4830539749771061</v>
      </c>
      <c r="W2541" s="11">
        <f t="array" ref="W2541">SUM((B$3:B$265&gt;=T2541)*(C$3:C$265))/COUNTIF(B$3:B$265,"&gt;=" &amp;T2541)</f>
        <v>6.5450182469975351</v>
      </c>
    </row>
    <row r="2542" spans="20:23" x14ac:dyDescent="0.25">
      <c r="T2542" s="3">
        <f t="shared" si="49"/>
        <v>2559</v>
      </c>
      <c r="U2542" s="10">
        <f t="array" ref="U2542">SUM((B$3:B$265&lt;T2542)*((C$3:C$265-V2542)^2))+SUM((B$3:B$265&gt;=T2542)*((C$3:C$265-W2542)^2))</f>
        <v>134.98514995670467</v>
      </c>
      <c r="V2542" s="11">
        <f t="array" ref="V2542">SUM((B$3:B$265&lt;T2542)*(C$3:C$265))/COUNTIF(B$3:B$265,"&lt;"&amp; T2542)</f>
        <v>5.4830539749771061</v>
      </c>
      <c r="W2542" s="11">
        <f t="array" ref="W2542">SUM((B$3:B$265&gt;=T2542)*(C$3:C$265))/COUNTIF(B$3:B$265,"&gt;=" &amp;T2542)</f>
        <v>6.5450182469975351</v>
      </c>
    </row>
    <row r="2543" spans="20:23" x14ac:dyDescent="0.25">
      <c r="T2543" s="3">
        <f t="shared" si="49"/>
        <v>2560</v>
      </c>
      <c r="U2543" s="10">
        <f t="array" ref="U2543">SUM((B$3:B$265&lt;T2543)*((C$3:C$265-V2543)^2))+SUM((B$3:B$265&gt;=T2543)*((C$3:C$265-W2543)^2))</f>
        <v>134.98514995670467</v>
      </c>
      <c r="V2543" s="11">
        <f t="array" ref="V2543">SUM((B$3:B$265&lt;T2543)*(C$3:C$265))/COUNTIF(B$3:B$265,"&lt;"&amp; T2543)</f>
        <v>5.4830539749771061</v>
      </c>
      <c r="W2543" s="11">
        <f t="array" ref="W2543">SUM((B$3:B$265&gt;=T2543)*(C$3:C$265))/COUNTIF(B$3:B$265,"&gt;=" &amp;T2543)</f>
        <v>6.5450182469975351</v>
      </c>
    </row>
    <row r="2544" spans="20:23" x14ac:dyDescent="0.25">
      <c r="T2544" s="3">
        <f t="shared" si="49"/>
        <v>2561</v>
      </c>
      <c r="U2544" s="10">
        <f t="array" ref="U2544">SUM((B$3:B$265&lt;T2544)*((C$3:C$265-V2544)^2))+SUM((B$3:B$265&gt;=T2544)*((C$3:C$265-W2544)^2))</f>
        <v>134.98514995670467</v>
      </c>
      <c r="V2544" s="11">
        <f t="array" ref="V2544">SUM((B$3:B$265&lt;T2544)*(C$3:C$265))/COUNTIF(B$3:B$265,"&lt;"&amp; T2544)</f>
        <v>5.4830539749771061</v>
      </c>
      <c r="W2544" s="11">
        <f t="array" ref="W2544">SUM((B$3:B$265&gt;=T2544)*(C$3:C$265))/COUNTIF(B$3:B$265,"&gt;=" &amp;T2544)</f>
        <v>6.5450182469975351</v>
      </c>
    </row>
    <row r="2545" spans="20:23" x14ac:dyDescent="0.25">
      <c r="T2545" s="3">
        <f t="shared" si="49"/>
        <v>2562</v>
      </c>
      <c r="U2545" s="10">
        <f t="array" ref="U2545">SUM((B$3:B$265&lt;T2545)*((C$3:C$265-V2545)^2))+SUM((B$3:B$265&gt;=T2545)*((C$3:C$265-W2545)^2))</f>
        <v>134.98514995670467</v>
      </c>
      <c r="V2545" s="11">
        <f t="array" ref="V2545">SUM((B$3:B$265&lt;T2545)*(C$3:C$265))/COUNTIF(B$3:B$265,"&lt;"&amp; T2545)</f>
        <v>5.4830539749771061</v>
      </c>
      <c r="W2545" s="11">
        <f t="array" ref="W2545">SUM((B$3:B$265&gt;=T2545)*(C$3:C$265))/COUNTIF(B$3:B$265,"&gt;=" &amp;T2545)</f>
        <v>6.5450182469975351</v>
      </c>
    </row>
    <row r="2546" spans="20:23" x14ac:dyDescent="0.25">
      <c r="T2546" s="3">
        <f t="shared" si="49"/>
        <v>2563</v>
      </c>
      <c r="U2546" s="10">
        <f t="array" ref="U2546">SUM((B$3:B$265&lt;T2546)*((C$3:C$265-V2546)^2))+SUM((B$3:B$265&gt;=T2546)*((C$3:C$265-W2546)^2))</f>
        <v>134.98514995670467</v>
      </c>
      <c r="V2546" s="11">
        <f t="array" ref="V2546">SUM((B$3:B$265&lt;T2546)*(C$3:C$265))/COUNTIF(B$3:B$265,"&lt;"&amp; T2546)</f>
        <v>5.4830539749771061</v>
      </c>
      <c r="W2546" s="11">
        <f t="array" ref="W2546">SUM((B$3:B$265&gt;=T2546)*(C$3:C$265))/COUNTIF(B$3:B$265,"&gt;=" &amp;T2546)</f>
        <v>6.5450182469975351</v>
      </c>
    </row>
    <row r="2547" spans="20:23" x14ac:dyDescent="0.25">
      <c r="T2547" s="3">
        <f t="shared" si="49"/>
        <v>2564</v>
      </c>
      <c r="U2547" s="10">
        <f t="array" ref="U2547">SUM((B$3:B$265&lt;T2547)*((C$3:C$265-V2547)^2))+SUM((B$3:B$265&gt;=T2547)*((C$3:C$265-W2547)^2))</f>
        <v>134.98514995670467</v>
      </c>
      <c r="V2547" s="11">
        <f t="array" ref="V2547">SUM((B$3:B$265&lt;T2547)*(C$3:C$265))/COUNTIF(B$3:B$265,"&lt;"&amp; T2547)</f>
        <v>5.4830539749771061</v>
      </c>
      <c r="W2547" s="11">
        <f t="array" ref="W2547">SUM((B$3:B$265&gt;=T2547)*(C$3:C$265))/COUNTIF(B$3:B$265,"&gt;=" &amp;T2547)</f>
        <v>6.5450182469975351</v>
      </c>
    </row>
    <row r="2548" spans="20:23" x14ac:dyDescent="0.25">
      <c r="T2548" s="3">
        <f t="shared" si="49"/>
        <v>2565</v>
      </c>
      <c r="U2548" s="10">
        <f t="array" ref="U2548">SUM((B$3:B$265&lt;T2548)*((C$3:C$265-V2548)^2))+SUM((B$3:B$265&gt;=T2548)*((C$3:C$265-W2548)^2))</f>
        <v>134.98514995670467</v>
      </c>
      <c r="V2548" s="11">
        <f t="array" ref="V2548">SUM((B$3:B$265&lt;T2548)*(C$3:C$265))/COUNTIF(B$3:B$265,"&lt;"&amp; T2548)</f>
        <v>5.4830539749771061</v>
      </c>
      <c r="W2548" s="11">
        <f t="array" ref="W2548">SUM((B$3:B$265&gt;=T2548)*(C$3:C$265))/COUNTIF(B$3:B$265,"&gt;=" &amp;T2548)</f>
        <v>6.5450182469975351</v>
      </c>
    </row>
    <row r="2549" spans="20:23" x14ac:dyDescent="0.25">
      <c r="T2549" s="3">
        <f t="shared" si="49"/>
        <v>2566</v>
      </c>
      <c r="U2549" s="10">
        <f t="array" ref="U2549">SUM((B$3:B$265&lt;T2549)*((C$3:C$265-V2549)^2))+SUM((B$3:B$265&gt;=T2549)*((C$3:C$265-W2549)^2))</f>
        <v>134.98514995670467</v>
      </c>
      <c r="V2549" s="11">
        <f t="array" ref="V2549">SUM((B$3:B$265&lt;T2549)*(C$3:C$265))/COUNTIF(B$3:B$265,"&lt;"&amp; T2549)</f>
        <v>5.4830539749771061</v>
      </c>
      <c r="W2549" s="11">
        <f t="array" ref="W2549">SUM((B$3:B$265&gt;=T2549)*(C$3:C$265))/COUNTIF(B$3:B$265,"&gt;=" &amp;T2549)</f>
        <v>6.5450182469975351</v>
      </c>
    </row>
    <row r="2550" spans="20:23" x14ac:dyDescent="0.25">
      <c r="T2550" s="3">
        <f t="shared" si="49"/>
        <v>2567</v>
      </c>
      <c r="U2550" s="10">
        <f t="array" ref="U2550">SUM((B$3:B$265&lt;T2550)*((C$3:C$265-V2550)^2))+SUM((B$3:B$265&gt;=T2550)*((C$3:C$265-W2550)^2))</f>
        <v>134.98514995670467</v>
      </c>
      <c r="V2550" s="11">
        <f t="array" ref="V2550">SUM((B$3:B$265&lt;T2550)*(C$3:C$265))/COUNTIF(B$3:B$265,"&lt;"&amp; T2550)</f>
        <v>5.4830539749771061</v>
      </c>
      <c r="W2550" s="11">
        <f t="array" ref="W2550">SUM((B$3:B$265&gt;=T2550)*(C$3:C$265))/COUNTIF(B$3:B$265,"&gt;=" &amp;T2550)</f>
        <v>6.5450182469975351</v>
      </c>
    </row>
    <row r="2551" spans="20:23" x14ac:dyDescent="0.25">
      <c r="T2551" s="3">
        <f t="shared" si="49"/>
        <v>2568</v>
      </c>
      <c r="U2551" s="10">
        <f t="array" ref="U2551">SUM((B$3:B$265&lt;T2551)*((C$3:C$265-V2551)^2))+SUM((B$3:B$265&gt;=T2551)*((C$3:C$265-W2551)^2))</f>
        <v>134.98514995670467</v>
      </c>
      <c r="V2551" s="11">
        <f t="array" ref="V2551">SUM((B$3:B$265&lt;T2551)*(C$3:C$265))/COUNTIF(B$3:B$265,"&lt;"&amp; T2551)</f>
        <v>5.4830539749771061</v>
      </c>
      <c r="W2551" s="11">
        <f t="array" ref="W2551">SUM((B$3:B$265&gt;=T2551)*(C$3:C$265))/COUNTIF(B$3:B$265,"&gt;=" &amp;T2551)</f>
        <v>6.5450182469975351</v>
      </c>
    </row>
    <row r="2552" spans="20:23" x14ac:dyDescent="0.25">
      <c r="T2552" s="3">
        <f t="shared" si="49"/>
        <v>2569</v>
      </c>
      <c r="U2552" s="10">
        <f t="array" ref="U2552">SUM((B$3:B$265&lt;T2552)*((C$3:C$265-V2552)^2))+SUM((B$3:B$265&gt;=T2552)*((C$3:C$265-W2552)^2))</f>
        <v>134.98514995670467</v>
      </c>
      <c r="V2552" s="11">
        <f t="array" ref="V2552">SUM((B$3:B$265&lt;T2552)*(C$3:C$265))/COUNTIF(B$3:B$265,"&lt;"&amp; T2552)</f>
        <v>5.4830539749771061</v>
      </c>
      <c r="W2552" s="11">
        <f t="array" ref="W2552">SUM((B$3:B$265&gt;=T2552)*(C$3:C$265))/COUNTIF(B$3:B$265,"&gt;=" &amp;T2552)</f>
        <v>6.5450182469975351</v>
      </c>
    </row>
    <row r="2553" spans="20:23" x14ac:dyDescent="0.25">
      <c r="T2553" s="3">
        <f t="shared" si="49"/>
        <v>2570</v>
      </c>
      <c r="U2553" s="10">
        <f t="array" ref="U2553">SUM((B$3:B$265&lt;T2553)*((C$3:C$265-V2553)^2))+SUM((B$3:B$265&gt;=T2553)*((C$3:C$265-W2553)^2))</f>
        <v>134.98514995670467</v>
      </c>
      <c r="V2553" s="11">
        <f t="array" ref="V2553">SUM((B$3:B$265&lt;T2553)*(C$3:C$265))/COUNTIF(B$3:B$265,"&lt;"&amp; T2553)</f>
        <v>5.4830539749771061</v>
      </c>
      <c r="W2553" s="11">
        <f t="array" ref="W2553">SUM((B$3:B$265&gt;=T2553)*(C$3:C$265))/COUNTIF(B$3:B$265,"&gt;=" &amp;T2553)</f>
        <v>6.5450182469975351</v>
      </c>
    </row>
    <row r="2554" spans="20:23" x14ac:dyDescent="0.25">
      <c r="T2554" s="3">
        <f t="shared" si="49"/>
        <v>2571</v>
      </c>
      <c r="U2554" s="10">
        <f t="array" ref="U2554">SUM((B$3:B$265&lt;T2554)*((C$3:C$265-V2554)^2))+SUM((B$3:B$265&gt;=T2554)*((C$3:C$265-W2554)^2))</f>
        <v>134.98514995670467</v>
      </c>
      <c r="V2554" s="11">
        <f t="array" ref="V2554">SUM((B$3:B$265&lt;T2554)*(C$3:C$265))/COUNTIF(B$3:B$265,"&lt;"&amp; T2554)</f>
        <v>5.4830539749771061</v>
      </c>
      <c r="W2554" s="11">
        <f t="array" ref="W2554">SUM((B$3:B$265&gt;=T2554)*(C$3:C$265))/COUNTIF(B$3:B$265,"&gt;=" &amp;T2554)</f>
        <v>6.5450182469975351</v>
      </c>
    </row>
    <row r="2555" spans="20:23" x14ac:dyDescent="0.25">
      <c r="T2555" s="3">
        <f t="shared" si="49"/>
        <v>2572</v>
      </c>
      <c r="U2555" s="10">
        <f t="array" ref="U2555">SUM((B$3:B$265&lt;T2555)*((C$3:C$265-V2555)^2))+SUM((B$3:B$265&gt;=T2555)*((C$3:C$265-W2555)^2))</f>
        <v>134.98514995670467</v>
      </c>
      <c r="V2555" s="11">
        <f t="array" ref="V2555">SUM((B$3:B$265&lt;T2555)*(C$3:C$265))/COUNTIF(B$3:B$265,"&lt;"&amp; T2555)</f>
        <v>5.4830539749771061</v>
      </c>
      <c r="W2555" s="11">
        <f t="array" ref="W2555">SUM((B$3:B$265&gt;=T2555)*(C$3:C$265))/COUNTIF(B$3:B$265,"&gt;=" &amp;T2555)</f>
        <v>6.5450182469975351</v>
      </c>
    </row>
    <row r="2556" spans="20:23" x14ac:dyDescent="0.25">
      <c r="T2556" s="3">
        <f t="shared" si="49"/>
        <v>2573</v>
      </c>
      <c r="U2556" s="10">
        <f t="array" ref="U2556">SUM((B$3:B$265&lt;T2556)*((C$3:C$265-V2556)^2))+SUM((B$3:B$265&gt;=T2556)*((C$3:C$265-W2556)^2))</f>
        <v>134.98514995670467</v>
      </c>
      <c r="V2556" s="11">
        <f t="array" ref="V2556">SUM((B$3:B$265&lt;T2556)*(C$3:C$265))/COUNTIF(B$3:B$265,"&lt;"&amp; T2556)</f>
        <v>5.4830539749771061</v>
      </c>
      <c r="W2556" s="11">
        <f t="array" ref="W2556">SUM((B$3:B$265&gt;=T2556)*(C$3:C$265))/COUNTIF(B$3:B$265,"&gt;=" &amp;T2556)</f>
        <v>6.5450182469975351</v>
      </c>
    </row>
    <row r="2557" spans="20:23" x14ac:dyDescent="0.25">
      <c r="T2557" s="3">
        <f t="shared" si="49"/>
        <v>2574</v>
      </c>
      <c r="U2557" s="10">
        <f t="array" ref="U2557">SUM((B$3:B$265&lt;T2557)*((C$3:C$265-V2557)^2))+SUM((B$3:B$265&gt;=T2557)*((C$3:C$265-W2557)^2))</f>
        <v>134.98514995670467</v>
      </c>
      <c r="V2557" s="11">
        <f t="array" ref="V2557">SUM((B$3:B$265&lt;T2557)*(C$3:C$265))/COUNTIF(B$3:B$265,"&lt;"&amp; T2557)</f>
        <v>5.4830539749771061</v>
      </c>
      <c r="W2557" s="11">
        <f t="array" ref="W2557">SUM((B$3:B$265&gt;=T2557)*(C$3:C$265))/COUNTIF(B$3:B$265,"&gt;=" &amp;T2557)</f>
        <v>6.5450182469975351</v>
      </c>
    </row>
    <row r="2558" spans="20:23" x14ac:dyDescent="0.25">
      <c r="T2558" s="3">
        <f t="shared" si="49"/>
        <v>2575</v>
      </c>
      <c r="U2558" s="10">
        <f t="array" ref="U2558">SUM((B$3:B$265&lt;T2558)*((C$3:C$265-V2558)^2))+SUM((B$3:B$265&gt;=T2558)*((C$3:C$265-W2558)^2))</f>
        <v>134.98514995670467</v>
      </c>
      <c r="V2558" s="11">
        <f t="array" ref="V2558">SUM((B$3:B$265&lt;T2558)*(C$3:C$265))/COUNTIF(B$3:B$265,"&lt;"&amp; T2558)</f>
        <v>5.4830539749771061</v>
      </c>
      <c r="W2558" s="11">
        <f t="array" ref="W2558">SUM((B$3:B$265&gt;=T2558)*(C$3:C$265))/COUNTIF(B$3:B$265,"&gt;=" &amp;T2558)</f>
        <v>6.5450182469975351</v>
      </c>
    </row>
    <row r="2559" spans="20:23" x14ac:dyDescent="0.25">
      <c r="T2559" s="3">
        <f t="shared" si="49"/>
        <v>2576</v>
      </c>
      <c r="U2559" s="10">
        <f t="array" ref="U2559">SUM((B$3:B$265&lt;T2559)*((C$3:C$265-V2559)^2))+SUM((B$3:B$265&gt;=T2559)*((C$3:C$265-W2559)^2))</f>
        <v>134.98514995670467</v>
      </c>
      <c r="V2559" s="11">
        <f t="array" ref="V2559">SUM((B$3:B$265&lt;T2559)*(C$3:C$265))/COUNTIF(B$3:B$265,"&lt;"&amp; T2559)</f>
        <v>5.4830539749771061</v>
      </c>
      <c r="W2559" s="11">
        <f t="array" ref="W2559">SUM((B$3:B$265&gt;=T2559)*(C$3:C$265))/COUNTIF(B$3:B$265,"&gt;=" &amp;T2559)</f>
        <v>6.5450182469975351</v>
      </c>
    </row>
    <row r="2560" spans="20:23" x14ac:dyDescent="0.25">
      <c r="T2560" s="3">
        <f t="shared" si="49"/>
        <v>2577</v>
      </c>
      <c r="U2560" s="10">
        <f t="array" ref="U2560">SUM((B$3:B$265&lt;T2560)*((C$3:C$265-V2560)^2))+SUM((B$3:B$265&gt;=T2560)*((C$3:C$265-W2560)^2))</f>
        <v>134.98514995670467</v>
      </c>
      <c r="V2560" s="11">
        <f t="array" ref="V2560">SUM((B$3:B$265&lt;T2560)*(C$3:C$265))/COUNTIF(B$3:B$265,"&lt;"&amp; T2560)</f>
        <v>5.4830539749771061</v>
      </c>
      <c r="W2560" s="11">
        <f t="array" ref="W2560">SUM((B$3:B$265&gt;=T2560)*(C$3:C$265))/COUNTIF(B$3:B$265,"&gt;=" &amp;T2560)</f>
        <v>6.5450182469975351</v>
      </c>
    </row>
    <row r="2561" spans="20:23" x14ac:dyDescent="0.25">
      <c r="T2561" s="3">
        <f t="shared" si="49"/>
        <v>2578</v>
      </c>
      <c r="U2561" s="10">
        <f t="array" ref="U2561">SUM((B$3:B$265&lt;T2561)*((C$3:C$265-V2561)^2))+SUM((B$3:B$265&gt;=T2561)*((C$3:C$265-W2561)^2))</f>
        <v>134.98514995670467</v>
      </c>
      <c r="V2561" s="11">
        <f t="array" ref="V2561">SUM((B$3:B$265&lt;T2561)*(C$3:C$265))/COUNTIF(B$3:B$265,"&lt;"&amp; T2561)</f>
        <v>5.4830539749771061</v>
      </c>
      <c r="W2561" s="11">
        <f t="array" ref="W2561">SUM((B$3:B$265&gt;=T2561)*(C$3:C$265))/COUNTIF(B$3:B$265,"&gt;=" &amp;T2561)</f>
        <v>6.5450182469975351</v>
      </c>
    </row>
    <row r="2562" spans="20:23" x14ac:dyDescent="0.25">
      <c r="T2562" s="3">
        <f t="shared" si="49"/>
        <v>2579</v>
      </c>
      <c r="U2562" s="10">
        <f t="array" ref="U2562">SUM((B$3:B$265&lt;T2562)*((C$3:C$265-V2562)^2))+SUM((B$3:B$265&gt;=T2562)*((C$3:C$265-W2562)^2))</f>
        <v>134.98514995670467</v>
      </c>
      <c r="V2562" s="11">
        <f t="array" ref="V2562">SUM((B$3:B$265&lt;T2562)*(C$3:C$265))/COUNTIF(B$3:B$265,"&lt;"&amp; T2562)</f>
        <v>5.4830539749771061</v>
      </c>
      <c r="W2562" s="11">
        <f t="array" ref="W2562">SUM((B$3:B$265&gt;=T2562)*(C$3:C$265))/COUNTIF(B$3:B$265,"&gt;=" &amp;T2562)</f>
        <v>6.5450182469975351</v>
      </c>
    </row>
    <row r="2563" spans="20:23" x14ac:dyDescent="0.25">
      <c r="T2563" s="3">
        <f t="shared" si="49"/>
        <v>2580</v>
      </c>
      <c r="U2563" s="10">
        <f t="array" ref="U2563">SUM((B$3:B$265&lt;T2563)*((C$3:C$265-V2563)^2))+SUM((B$3:B$265&gt;=T2563)*((C$3:C$265-W2563)^2))</f>
        <v>134.98514995670467</v>
      </c>
      <c r="V2563" s="11">
        <f t="array" ref="V2563">SUM((B$3:B$265&lt;T2563)*(C$3:C$265))/COUNTIF(B$3:B$265,"&lt;"&amp; T2563)</f>
        <v>5.4830539749771061</v>
      </c>
      <c r="W2563" s="11">
        <f t="array" ref="W2563">SUM((B$3:B$265&gt;=T2563)*(C$3:C$265))/COUNTIF(B$3:B$265,"&gt;=" &amp;T2563)</f>
        <v>6.5450182469975351</v>
      </c>
    </row>
    <row r="2564" spans="20:23" x14ac:dyDescent="0.25">
      <c r="T2564" s="3">
        <f t="shared" si="49"/>
        <v>2581</v>
      </c>
      <c r="U2564" s="10">
        <f t="array" ref="U2564">SUM((B$3:B$265&lt;T2564)*((C$3:C$265-V2564)^2))+SUM((B$3:B$265&gt;=T2564)*((C$3:C$265-W2564)^2))</f>
        <v>134.98514995670467</v>
      </c>
      <c r="V2564" s="11">
        <f t="array" ref="V2564">SUM((B$3:B$265&lt;T2564)*(C$3:C$265))/COUNTIF(B$3:B$265,"&lt;"&amp; T2564)</f>
        <v>5.4830539749771061</v>
      </c>
      <c r="W2564" s="11">
        <f t="array" ref="W2564">SUM((B$3:B$265&gt;=T2564)*(C$3:C$265))/COUNTIF(B$3:B$265,"&gt;=" &amp;T2564)</f>
        <v>6.5450182469975351</v>
      </c>
    </row>
    <row r="2565" spans="20:23" x14ac:dyDescent="0.25">
      <c r="T2565" s="3">
        <f t="shared" ref="T2565:T2628" si="50">T2564+1</f>
        <v>2582</v>
      </c>
      <c r="U2565" s="10">
        <f t="array" ref="U2565">SUM((B$3:B$265&lt;T2565)*((C$3:C$265-V2565)^2))+SUM((B$3:B$265&gt;=T2565)*((C$3:C$265-W2565)^2))</f>
        <v>134.98514995670467</v>
      </c>
      <c r="V2565" s="11">
        <f t="array" ref="V2565">SUM((B$3:B$265&lt;T2565)*(C$3:C$265))/COUNTIF(B$3:B$265,"&lt;"&amp; T2565)</f>
        <v>5.4830539749771061</v>
      </c>
      <c r="W2565" s="11">
        <f t="array" ref="W2565">SUM((B$3:B$265&gt;=T2565)*(C$3:C$265))/COUNTIF(B$3:B$265,"&gt;=" &amp;T2565)</f>
        <v>6.5450182469975351</v>
      </c>
    </row>
    <row r="2566" spans="20:23" x14ac:dyDescent="0.25">
      <c r="T2566" s="3">
        <f t="shared" si="50"/>
        <v>2583</v>
      </c>
      <c r="U2566" s="10">
        <f t="array" ref="U2566">SUM((B$3:B$265&lt;T2566)*((C$3:C$265-V2566)^2))+SUM((B$3:B$265&gt;=T2566)*((C$3:C$265-W2566)^2))</f>
        <v>134.98514995670467</v>
      </c>
      <c r="V2566" s="11">
        <f t="array" ref="V2566">SUM((B$3:B$265&lt;T2566)*(C$3:C$265))/COUNTIF(B$3:B$265,"&lt;"&amp; T2566)</f>
        <v>5.4830539749771061</v>
      </c>
      <c r="W2566" s="11">
        <f t="array" ref="W2566">SUM((B$3:B$265&gt;=T2566)*(C$3:C$265))/COUNTIF(B$3:B$265,"&gt;=" &amp;T2566)</f>
        <v>6.5450182469975351</v>
      </c>
    </row>
    <row r="2567" spans="20:23" x14ac:dyDescent="0.25">
      <c r="T2567" s="3">
        <f t="shared" si="50"/>
        <v>2584</v>
      </c>
      <c r="U2567" s="10">
        <f t="array" ref="U2567">SUM((B$3:B$265&lt;T2567)*((C$3:C$265-V2567)^2))+SUM((B$3:B$265&gt;=T2567)*((C$3:C$265-W2567)^2))</f>
        <v>134.98514995670467</v>
      </c>
      <c r="V2567" s="11">
        <f t="array" ref="V2567">SUM((B$3:B$265&lt;T2567)*(C$3:C$265))/COUNTIF(B$3:B$265,"&lt;"&amp; T2567)</f>
        <v>5.4830539749771061</v>
      </c>
      <c r="W2567" s="11">
        <f t="array" ref="W2567">SUM((B$3:B$265&gt;=T2567)*(C$3:C$265))/COUNTIF(B$3:B$265,"&gt;=" &amp;T2567)</f>
        <v>6.5450182469975351</v>
      </c>
    </row>
    <row r="2568" spans="20:23" x14ac:dyDescent="0.25">
      <c r="T2568" s="3">
        <f t="shared" si="50"/>
        <v>2585</v>
      </c>
      <c r="U2568" s="10">
        <f t="array" ref="U2568">SUM((B$3:B$265&lt;T2568)*((C$3:C$265-V2568)^2))+SUM((B$3:B$265&gt;=T2568)*((C$3:C$265-W2568)^2))</f>
        <v>134.98514995670467</v>
      </c>
      <c r="V2568" s="11">
        <f t="array" ref="V2568">SUM((B$3:B$265&lt;T2568)*(C$3:C$265))/COUNTIF(B$3:B$265,"&lt;"&amp; T2568)</f>
        <v>5.4830539749771061</v>
      </c>
      <c r="W2568" s="11">
        <f t="array" ref="W2568">SUM((B$3:B$265&gt;=T2568)*(C$3:C$265))/COUNTIF(B$3:B$265,"&gt;=" &amp;T2568)</f>
        <v>6.5450182469975351</v>
      </c>
    </row>
    <row r="2569" spans="20:23" x14ac:dyDescent="0.25">
      <c r="T2569" s="3">
        <f t="shared" si="50"/>
        <v>2586</v>
      </c>
      <c r="U2569" s="10">
        <f t="array" ref="U2569">SUM((B$3:B$265&lt;T2569)*((C$3:C$265-V2569)^2))+SUM((B$3:B$265&gt;=T2569)*((C$3:C$265-W2569)^2))</f>
        <v>134.98514995670467</v>
      </c>
      <c r="V2569" s="11">
        <f t="array" ref="V2569">SUM((B$3:B$265&lt;T2569)*(C$3:C$265))/COUNTIF(B$3:B$265,"&lt;"&amp; T2569)</f>
        <v>5.4830539749771061</v>
      </c>
      <c r="W2569" s="11">
        <f t="array" ref="W2569">SUM((B$3:B$265&gt;=T2569)*(C$3:C$265))/COUNTIF(B$3:B$265,"&gt;=" &amp;T2569)</f>
        <v>6.5450182469975351</v>
      </c>
    </row>
    <row r="2570" spans="20:23" x14ac:dyDescent="0.25">
      <c r="T2570" s="3">
        <f t="shared" si="50"/>
        <v>2587</v>
      </c>
      <c r="U2570" s="10">
        <f t="array" ref="U2570">SUM((B$3:B$265&lt;T2570)*((C$3:C$265-V2570)^2))+SUM((B$3:B$265&gt;=T2570)*((C$3:C$265-W2570)^2))</f>
        <v>134.98514995670467</v>
      </c>
      <c r="V2570" s="11">
        <f t="array" ref="V2570">SUM((B$3:B$265&lt;T2570)*(C$3:C$265))/COUNTIF(B$3:B$265,"&lt;"&amp; T2570)</f>
        <v>5.4830539749771061</v>
      </c>
      <c r="W2570" s="11">
        <f t="array" ref="W2570">SUM((B$3:B$265&gt;=T2570)*(C$3:C$265))/COUNTIF(B$3:B$265,"&gt;=" &amp;T2570)</f>
        <v>6.5450182469975351</v>
      </c>
    </row>
    <row r="2571" spans="20:23" x14ac:dyDescent="0.25">
      <c r="T2571" s="3">
        <f t="shared" si="50"/>
        <v>2588</v>
      </c>
      <c r="U2571" s="10">
        <f t="array" ref="U2571">SUM((B$3:B$265&lt;T2571)*((C$3:C$265-V2571)^2))+SUM((B$3:B$265&gt;=T2571)*((C$3:C$265-W2571)^2))</f>
        <v>134.98514995670467</v>
      </c>
      <c r="V2571" s="11">
        <f t="array" ref="V2571">SUM((B$3:B$265&lt;T2571)*(C$3:C$265))/COUNTIF(B$3:B$265,"&lt;"&amp; T2571)</f>
        <v>5.4830539749771061</v>
      </c>
      <c r="W2571" s="11">
        <f t="array" ref="W2571">SUM((B$3:B$265&gt;=T2571)*(C$3:C$265))/COUNTIF(B$3:B$265,"&gt;=" &amp;T2571)</f>
        <v>6.5450182469975351</v>
      </c>
    </row>
    <row r="2572" spans="20:23" x14ac:dyDescent="0.25">
      <c r="T2572" s="3">
        <f t="shared" si="50"/>
        <v>2589</v>
      </c>
      <c r="U2572" s="10">
        <f t="array" ref="U2572">SUM((B$3:B$265&lt;T2572)*((C$3:C$265-V2572)^2))+SUM((B$3:B$265&gt;=T2572)*((C$3:C$265-W2572)^2))</f>
        <v>134.98514995670467</v>
      </c>
      <c r="V2572" s="11">
        <f t="array" ref="V2572">SUM((B$3:B$265&lt;T2572)*(C$3:C$265))/COUNTIF(B$3:B$265,"&lt;"&amp; T2572)</f>
        <v>5.4830539749771061</v>
      </c>
      <c r="W2572" s="11">
        <f t="array" ref="W2572">SUM((B$3:B$265&gt;=T2572)*(C$3:C$265))/COUNTIF(B$3:B$265,"&gt;=" &amp;T2572)</f>
        <v>6.5450182469975351</v>
      </c>
    </row>
    <row r="2573" spans="20:23" x14ac:dyDescent="0.25">
      <c r="T2573" s="3">
        <f t="shared" si="50"/>
        <v>2590</v>
      </c>
      <c r="U2573" s="10">
        <f t="array" ref="U2573">SUM((B$3:B$265&lt;T2573)*((C$3:C$265-V2573)^2))+SUM((B$3:B$265&gt;=T2573)*((C$3:C$265-W2573)^2))</f>
        <v>134.98514995670467</v>
      </c>
      <c r="V2573" s="11">
        <f t="array" ref="V2573">SUM((B$3:B$265&lt;T2573)*(C$3:C$265))/COUNTIF(B$3:B$265,"&lt;"&amp; T2573)</f>
        <v>5.4830539749771061</v>
      </c>
      <c r="W2573" s="11">
        <f t="array" ref="W2573">SUM((B$3:B$265&gt;=T2573)*(C$3:C$265))/COUNTIF(B$3:B$265,"&gt;=" &amp;T2573)</f>
        <v>6.5450182469975351</v>
      </c>
    </row>
    <row r="2574" spans="20:23" x14ac:dyDescent="0.25">
      <c r="T2574" s="3">
        <f t="shared" si="50"/>
        <v>2591</v>
      </c>
      <c r="U2574" s="10">
        <f t="array" ref="U2574">SUM((B$3:B$265&lt;T2574)*((C$3:C$265-V2574)^2))+SUM((B$3:B$265&gt;=T2574)*((C$3:C$265-W2574)^2))</f>
        <v>134.98514995670467</v>
      </c>
      <c r="V2574" s="11">
        <f t="array" ref="V2574">SUM((B$3:B$265&lt;T2574)*(C$3:C$265))/COUNTIF(B$3:B$265,"&lt;"&amp; T2574)</f>
        <v>5.4830539749771061</v>
      </c>
      <c r="W2574" s="11">
        <f t="array" ref="W2574">SUM((B$3:B$265&gt;=T2574)*(C$3:C$265))/COUNTIF(B$3:B$265,"&gt;=" &amp;T2574)</f>
        <v>6.5450182469975351</v>
      </c>
    </row>
    <row r="2575" spans="20:23" x14ac:dyDescent="0.25">
      <c r="T2575" s="3">
        <f t="shared" si="50"/>
        <v>2592</v>
      </c>
      <c r="U2575" s="10">
        <f t="array" ref="U2575">SUM((B$3:B$265&lt;T2575)*((C$3:C$265-V2575)^2))+SUM((B$3:B$265&gt;=T2575)*((C$3:C$265-W2575)^2))</f>
        <v>134.98514995670467</v>
      </c>
      <c r="V2575" s="11">
        <f t="array" ref="V2575">SUM((B$3:B$265&lt;T2575)*(C$3:C$265))/COUNTIF(B$3:B$265,"&lt;"&amp; T2575)</f>
        <v>5.4830539749771061</v>
      </c>
      <c r="W2575" s="11">
        <f t="array" ref="W2575">SUM((B$3:B$265&gt;=T2575)*(C$3:C$265))/COUNTIF(B$3:B$265,"&gt;=" &amp;T2575)</f>
        <v>6.5450182469975351</v>
      </c>
    </row>
    <row r="2576" spans="20:23" x14ac:dyDescent="0.25">
      <c r="T2576" s="3">
        <f t="shared" si="50"/>
        <v>2593</v>
      </c>
      <c r="U2576" s="10">
        <f t="array" ref="U2576">SUM((B$3:B$265&lt;T2576)*((C$3:C$265-V2576)^2))+SUM((B$3:B$265&gt;=T2576)*((C$3:C$265-W2576)^2))</f>
        <v>134.98514995670467</v>
      </c>
      <c r="V2576" s="11">
        <f t="array" ref="V2576">SUM((B$3:B$265&lt;T2576)*(C$3:C$265))/COUNTIF(B$3:B$265,"&lt;"&amp; T2576)</f>
        <v>5.4830539749771061</v>
      </c>
      <c r="W2576" s="11">
        <f t="array" ref="W2576">SUM((B$3:B$265&gt;=T2576)*(C$3:C$265))/COUNTIF(B$3:B$265,"&gt;=" &amp;T2576)</f>
        <v>6.5450182469975351</v>
      </c>
    </row>
    <row r="2577" spans="20:23" x14ac:dyDescent="0.25">
      <c r="T2577" s="3">
        <f t="shared" si="50"/>
        <v>2594</v>
      </c>
      <c r="U2577" s="10">
        <f t="array" ref="U2577">SUM((B$3:B$265&lt;T2577)*((C$3:C$265-V2577)^2))+SUM((B$3:B$265&gt;=T2577)*((C$3:C$265-W2577)^2))</f>
        <v>134.98514995670467</v>
      </c>
      <c r="V2577" s="11">
        <f t="array" ref="V2577">SUM((B$3:B$265&lt;T2577)*(C$3:C$265))/COUNTIF(B$3:B$265,"&lt;"&amp; T2577)</f>
        <v>5.4830539749771061</v>
      </c>
      <c r="W2577" s="11">
        <f t="array" ref="W2577">SUM((B$3:B$265&gt;=T2577)*(C$3:C$265))/COUNTIF(B$3:B$265,"&gt;=" &amp;T2577)</f>
        <v>6.5450182469975351</v>
      </c>
    </row>
    <row r="2578" spans="20:23" x14ac:dyDescent="0.25">
      <c r="T2578" s="3">
        <f t="shared" si="50"/>
        <v>2595</v>
      </c>
      <c r="U2578" s="10">
        <f t="array" ref="U2578">SUM((B$3:B$265&lt;T2578)*((C$3:C$265-V2578)^2))+SUM((B$3:B$265&gt;=T2578)*((C$3:C$265-W2578)^2))</f>
        <v>134.98514995670467</v>
      </c>
      <c r="V2578" s="11">
        <f t="array" ref="V2578">SUM((B$3:B$265&lt;T2578)*(C$3:C$265))/COUNTIF(B$3:B$265,"&lt;"&amp; T2578)</f>
        <v>5.4830539749771061</v>
      </c>
      <c r="W2578" s="11">
        <f t="array" ref="W2578">SUM((B$3:B$265&gt;=T2578)*(C$3:C$265))/COUNTIF(B$3:B$265,"&gt;=" &amp;T2578)</f>
        <v>6.5450182469975351</v>
      </c>
    </row>
    <row r="2579" spans="20:23" x14ac:dyDescent="0.25">
      <c r="T2579" s="3">
        <f t="shared" si="50"/>
        <v>2596</v>
      </c>
      <c r="U2579" s="10">
        <f t="array" ref="U2579">SUM((B$3:B$265&lt;T2579)*((C$3:C$265-V2579)^2))+SUM((B$3:B$265&gt;=T2579)*((C$3:C$265-W2579)^2))</f>
        <v>134.98514995670467</v>
      </c>
      <c r="V2579" s="11">
        <f t="array" ref="V2579">SUM((B$3:B$265&lt;T2579)*(C$3:C$265))/COUNTIF(B$3:B$265,"&lt;"&amp; T2579)</f>
        <v>5.4830539749771061</v>
      </c>
      <c r="W2579" s="11">
        <f t="array" ref="W2579">SUM((B$3:B$265&gt;=T2579)*(C$3:C$265))/COUNTIF(B$3:B$265,"&gt;=" &amp;T2579)</f>
        <v>6.5450182469975351</v>
      </c>
    </row>
    <row r="2580" spans="20:23" x14ac:dyDescent="0.25">
      <c r="T2580" s="3">
        <f t="shared" si="50"/>
        <v>2597</v>
      </c>
      <c r="U2580" s="10">
        <f t="array" ref="U2580">SUM((B$3:B$265&lt;T2580)*((C$3:C$265-V2580)^2))+SUM((B$3:B$265&gt;=T2580)*((C$3:C$265-W2580)^2))</f>
        <v>134.98514995670467</v>
      </c>
      <c r="V2580" s="11">
        <f t="array" ref="V2580">SUM((B$3:B$265&lt;T2580)*(C$3:C$265))/COUNTIF(B$3:B$265,"&lt;"&amp; T2580)</f>
        <v>5.4830539749771061</v>
      </c>
      <c r="W2580" s="11">
        <f t="array" ref="W2580">SUM((B$3:B$265&gt;=T2580)*(C$3:C$265))/COUNTIF(B$3:B$265,"&gt;=" &amp;T2580)</f>
        <v>6.5450182469975351</v>
      </c>
    </row>
    <row r="2581" spans="20:23" x14ac:dyDescent="0.25">
      <c r="T2581" s="3">
        <f t="shared" si="50"/>
        <v>2598</v>
      </c>
      <c r="U2581" s="10">
        <f t="array" ref="U2581">SUM((B$3:B$265&lt;T2581)*((C$3:C$265-V2581)^2))+SUM((B$3:B$265&gt;=T2581)*((C$3:C$265-W2581)^2))</f>
        <v>134.98514995670467</v>
      </c>
      <c r="V2581" s="11">
        <f t="array" ref="V2581">SUM((B$3:B$265&lt;T2581)*(C$3:C$265))/COUNTIF(B$3:B$265,"&lt;"&amp; T2581)</f>
        <v>5.4830539749771061</v>
      </c>
      <c r="W2581" s="11">
        <f t="array" ref="W2581">SUM((B$3:B$265&gt;=T2581)*(C$3:C$265))/COUNTIF(B$3:B$265,"&gt;=" &amp;T2581)</f>
        <v>6.5450182469975351</v>
      </c>
    </row>
    <row r="2582" spans="20:23" x14ac:dyDescent="0.25">
      <c r="T2582" s="3">
        <f t="shared" si="50"/>
        <v>2599</v>
      </c>
      <c r="U2582" s="10">
        <f t="array" ref="U2582">SUM((B$3:B$265&lt;T2582)*((C$3:C$265-V2582)^2))+SUM((B$3:B$265&gt;=T2582)*((C$3:C$265-W2582)^2))</f>
        <v>134.98514995670467</v>
      </c>
      <c r="V2582" s="11">
        <f t="array" ref="V2582">SUM((B$3:B$265&lt;T2582)*(C$3:C$265))/COUNTIF(B$3:B$265,"&lt;"&amp; T2582)</f>
        <v>5.4830539749771061</v>
      </c>
      <c r="W2582" s="11">
        <f t="array" ref="W2582">SUM((B$3:B$265&gt;=T2582)*(C$3:C$265))/COUNTIF(B$3:B$265,"&gt;=" &amp;T2582)</f>
        <v>6.5450182469975351</v>
      </c>
    </row>
    <row r="2583" spans="20:23" x14ac:dyDescent="0.25">
      <c r="T2583" s="3">
        <f t="shared" si="50"/>
        <v>2600</v>
      </c>
      <c r="U2583" s="10">
        <f t="array" ref="U2583">SUM((B$3:B$265&lt;T2583)*((C$3:C$265-V2583)^2))+SUM((B$3:B$265&gt;=T2583)*((C$3:C$265-W2583)^2))</f>
        <v>134.98514995670467</v>
      </c>
      <c r="V2583" s="11">
        <f t="array" ref="V2583">SUM((B$3:B$265&lt;T2583)*(C$3:C$265))/COUNTIF(B$3:B$265,"&lt;"&amp; T2583)</f>
        <v>5.4830539749771061</v>
      </c>
      <c r="W2583" s="11">
        <f t="array" ref="W2583">SUM((B$3:B$265&gt;=T2583)*(C$3:C$265))/COUNTIF(B$3:B$265,"&gt;=" &amp;T2583)</f>
        <v>6.5450182469975351</v>
      </c>
    </row>
    <row r="2584" spans="20:23" x14ac:dyDescent="0.25">
      <c r="T2584" s="3">
        <f t="shared" si="50"/>
        <v>2601</v>
      </c>
      <c r="U2584" s="10">
        <f t="array" ref="U2584">SUM((B$3:B$265&lt;T2584)*((C$3:C$265-V2584)^2))+SUM((B$3:B$265&gt;=T2584)*((C$3:C$265-W2584)^2))</f>
        <v>134.98514995670467</v>
      </c>
      <c r="V2584" s="11">
        <f t="array" ref="V2584">SUM((B$3:B$265&lt;T2584)*(C$3:C$265))/COUNTIF(B$3:B$265,"&lt;"&amp; T2584)</f>
        <v>5.4830539749771061</v>
      </c>
      <c r="W2584" s="11">
        <f t="array" ref="W2584">SUM((B$3:B$265&gt;=T2584)*(C$3:C$265))/COUNTIF(B$3:B$265,"&gt;=" &amp;T2584)</f>
        <v>6.5450182469975351</v>
      </c>
    </row>
    <row r="2585" spans="20:23" x14ac:dyDescent="0.25">
      <c r="T2585" s="3">
        <f t="shared" si="50"/>
        <v>2602</v>
      </c>
      <c r="U2585" s="10">
        <f t="array" ref="U2585">SUM((B$3:B$265&lt;T2585)*((C$3:C$265-V2585)^2))+SUM((B$3:B$265&gt;=T2585)*((C$3:C$265-W2585)^2))</f>
        <v>134.98514995670467</v>
      </c>
      <c r="V2585" s="11">
        <f t="array" ref="V2585">SUM((B$3:B$265&lt;T2585)*(C$3:C$265))/COUNTIF(B$3:B$265,"&lt;"&amp; T2585)</f>
        <v>5.4830539749771061</v>
      </c>
      <c r="W2585" s="11">
        <f t="array" ref="W2585">SUM((B$3:B$265&gt;=T2585)*(C$3:C$265))/COUNTIF(B$3:B$265,"&gt;=" &amp;T2585)</f>
        <v>6.5450182469975351</v>
      </c>
    </row>
    <row r="2586" spans="20:23" x14ac:dyDescent="0.25">
      <c r="T2586" s="3">
        <f t="shared" si="50"/>
        <v>2603</v>
      </c>
      <c r="U2586" s="10">
        <f t="array" ref="U2586">SUM((B$3:B$265&lt;T2586)*((C$3:C$265-V2586)^2))+SUM((B$3:B$265&gt;=T2586)*((C$3:C$265-W2586)^2))</f>
        <v>134.98514995670467</v>
      </c>
      <c r="V2586" s="11">
        <f t="array" ref="V2586">SUM((B$3:B$265&lt;T2586)*(C$3:C$265))/COUNTIF(B$3:B$265,"&lt;"&amp; T2586)</f>
        <v>5.4830539749771061</v>
      </c>
      <c r="W2586" s="11">
        <f t="array" ref="W2586">SUM((B$3:B$265&gt;=T2586)*(C$3:C$265))/COUNTIF(B$3:B$265,"&gt;=" &amp;T2586)</f>
        <v>6.5450182469975351</v>
      </c>
    </row>
    <row r="2587" spans="20:23" x14ac:dyDescent="0.25">
      <c r="T2587" s="3">
        <f t="shared" si="50"/>
        <v>2604</v>
      </c>
      <c r="U2587" s="10">
        <f t="array" ref="U2587">SUM((B$3:B$265&lt;T2587)*((C$3:C$265-V2587)^2))+SUM((B$3:B$265&gt;=T2587)*((C$3:C$265-W2587)^2))</f>
        <v>134.98514995670467</v>
      </c>
      <c r="V2587" s="11">
        <f t="array" ref="V2587">SUM((B$3:B$265&lt;T2587)*(C$3:C$265))/COUNTIF(B$3:B$265,"&lt;"&amp; T2587)</f>
        <v>5.4830539749771061</v>
      </c>
      <c r="W2587" s="11">
        <f t="array" ref="W2587">SUM((B$3:B$265&gt;=T2587)*(C$3:C$265))/COUNTIF(B$3:B$265,"&gt;=" &amp;T2587)</f>
        <v>6.5450182469975351</v>
      </c>
    </row>
    <row r="2588" spans="20:23" x14ac:dyDescent="0.25">
      <c r="T2588" s="3">
        <f t="shared" si="50"/>
        <v>2605</v>
      </c>
      <c r="U2588" s="10">
        <f t="array" ref="U2588">SUM((B$3:B$265&lt;T2588)*((C$3:C$265-V2588)^2))+SUM((B$3:B$265&gt;=T2588)*((C$3:C$265-W2588)^2))</f>
        <v>134.98514995670467</v>
      </c>
      <c r="V2588" s="11">
        <f t="array" ref="V2588">SUM((B$3:B$265&lt;T2588)*(C$3:C$265))/COUNTIF(B$3:B$265,"&lt;"&amp; T2588)</f>
        <v>5.4830539749771061</v>
      </c>
      <c r="W2588" s="11">
        <f t="array" ref="W2588">SUM((B$3:B$265&gt;=T2588)*(C$3:C$265))/COUNTIF(B$3:B$265,"&gt;=" &amp;T2588)</f>
        <v>6.5450182469975351</v>
      </c>
    </row>
    <row r="2589" spans="20:23" x14ac:dyDescent="0.25">
      <c r="T2589" s="3">
        <f t="shared" si="50"/>
        <v>2606</v>
      </c>
      <c r="U2589" s="10">
        <f t="array" ref="U2589">SUM((B$3:B$265&lt;T2589)*((C$3:C$265-V2589)^2))+SUM((B$3:B$265&gt;=T2589)*((C$3:C$265-W2589)^2))</f>
        <v>134.98514995670467</v>
      </c>
      <c r="V2589" s="11">
        <f t="array" ref="V2589">SUM((B$3:B$265&lt;T2589)*(C$3:C$265))/COUNTIF(B$3:B$265,"&lt;"&amp; T2589)</f>
        <v>5.4830539749771061</v>
      </c>
      <c r="W2589" s="11">
        <f t="array" ref="W2589">SUM((B$3:B$265&gt;=T2589)*(C$3:C$265))/COUNTIF(B$3:B$265,"&gt;=" &amp;T2589)</f>
        <v>6.5450182469975351</v>
      </c>
    </row>
    <row r="2590" spans="20:23" x14ac:dyDescent="0.25">
      <c r="T2590" s="3">
        <f t="shared" si="50"/>
        <v>2607</v>
      </c>
      <c r="U2590" s="10">
        <f t="array" ref="U2590">SUM((B$3:B$265&lt;T2590)*((C$3:C$265-V2590)^2))+SUM((B$3:B$265&gt;=T2590)*((C$3:C$265-W2590)^2))</f>
        <v>134.98514995670467</v>
      </c>
      <c r="V2590" s="11">
        <f t="array" ref="V2590">SUM((B$3:B$265&lt;T2590)*(C$3:C$265))/COUNTIF(B$3:B$265,"&lt;"&amp; T2590)</f>
        <v>5.4830539749771061</v>
      </c>
      <c r="W2590" s="11">
        <f t="array" ref="W2590">SUM((B$3:B$265&gt;=T2590)*(C$3:C$265))/COUNTIF(B$3:B$265,"&gt;=" &amp;T2590)</f>
        <v>6.5450182469975351</v>
      </c>
    </row>
    <row r="2591" spans="20:23" x14ac:dyDescent="0.25">
      <c r="T2591" s="3">
        <f t="shared" si="50"/>
        <v>2608</v>
      </c>
      <c r="U2591" s="10">
        <f t="array" ref="U2591">SUM((B$3:B$265&lt;T2591)*((C$3:C$265-V2591)^2))+SUM((B$3:B$265&gt;=T2591)*((C$3:C$265-W2591)^2))</f>
        <v>134.98514995670467</v>
      </c>
      <c r="V2591" s="11">
        <f t="array" ref="V2591">SUM((B$3:B$265&lt;T2591)*(C$3:C$265))/COUNTIF(B$3:B$265,"&lt;"&amp; T2591)</f>
        <v>5.4830539749771061</v>
      </c>
      <c r="W2591" s="11">
        <f t="array" ref="W2591">SUM((B$3:B$265&gt;=T2591)*(C$3:C$265))/COUNTIF(B$3:B$265,"&gt;=" &amp;T2591)</f>
        <v>6.5450182469975351</v>
      </c>
    </row>
    <row r="2592" spans="20:23" x14ac:dyDescent="0.25">
      <c r="T2592" s="3">
        <f t="shared" si="50"/>
        <v>2609</v>
      </c>
      <c r="U2592" s="10">
        <f t="array" ref="U2592">SUM((B$3:B$265&lt;T2592)*((C$3:C$265-V2592)^2))+SUM((B$3:B$265&gt;=T2592)*((C$3:C$265-W2592)^2))</f>
        <v>134.98514995670467</v>
      </c>
      <c r="V2592" s="11">
        <f t="array" ref="V2592">SUM((B$3:B$265&lt;T2592)*(C$3:C$265))/COUNTIF(B$3:B$265,"&lt;"&amp; T2592)</f>
        <v>5.4830539749771061</v>
      </c>
      <c r="W2592" s="11">
        <f t="array" ref="W2592">SUM((B$3:B$265&gt;=T2592)*(C$3:C$265))/COUNTIF(B$3:B$265,"&gt;=" &amp;T2592)</f>
        <v>6.5450182469975351</v>
      </c>
    </row>
    <row r="2593" spans="20:23" x14ac:dyDescent="0.25">
      <c r="T2593" s="3">
        <f t="shared" si="50"/>
        <v>2610</v>
      </c>
      <c r="U2593" s="10">
        <f t="array" ref="U2593">SUM((B$3:B$265&lt;T2593)*((C$3:C$265-V2593)^2))+SUM((B$3:B$265&gt;=T2593)*((C$3:C$265-W2593)^2))</f>
        <v>134.98514995670467</v>
      </c>
      <c r="V2593" s="11">
        <f t="array" ref="V2593">SUM((B$3:B$265&lt;T2593)*(C$3:C$265))/COUNTIF(B$3:B$265,"&lt;"&amp; T2593)</f>
        <v>5.4830539749771061</v>
      </c>
      <c r="W2593" s="11">
        <f t="array" ref="W2593">SUM((B$3:B$265&gt;=T2593)*(C$3:C$265))/COUNTIF(B$3:B$265,"&gt;=" &amp;T2593)</f>
        <v>6.5450182469975351</v>
      </c>
    </row>
    <row r="2594" spans="20:23" x14ac:dyDescent="0.25">
      <c r="T2594" s="3">
        <f t="shared" si="50"/>
        <v>2611</v>
      </c>
      <c r="U2594" s="10">
        <f t="array" ref="U2594">SUM((B$3:B$265&lt;T2594)*((C$3:C$265-V2594)^2))+SUM((B$3:B$265&gt;=T2594)*((C$3:C$265-W2594)^2))</f>
        <v>134.98514995670467</v>
      </c>
      <c r="V2594" s="11">
        <f t="array" ref="V2594">SUM((B$3:B$265&lt;T2594)*(C$3:C$265))/COUNTIF(B$3:B$265,"&lt;"&amp; T2594)</f>
        <v>5.4830539749771061</v>
      </c>
      <c r="W2594" s="11">
        <f t="array" ref="W2594">SUM((B$3:B$265&gt;=T2594)*(C$3:C$265))/COUNTIF(B$3:B$265,"&gt;=" &amp;T2594)</f>
        <v>6.5450182469975351</v>
      </c>
    </row>
    <row r="2595" spans="20:23" x14ac:dyDescent="0.25">
      <c r="T2595" s="3">
        <f t="shared" si="50"/>
        <v>2612</v>
      </c>
      <c r="U2595" s="10">
        <f t="array" ref="U2595">SUM((B$3:B$265&lt;T2595)*((C$3:C$265-V2595)^2))+SUM((B$3:B$265&gt;=T2595)*((C$3:C$265-W2595)^2))</f>
        <v>134.98514995670467</v>
      </c>
      <c r="V2595" s="11">
        <f t="array" ref="V2595">SUM((B$3:B$265&lt;T2595)*(C$3:C$265))/COUNTIF(B$3:B$265,"&lt;"&amp; T2595)</f>
        <v>5.4830539749771061</v>
      </c>
      <c r="W2595" s="11">
        <f t="array" ref="W2595">SUM((B$3:B$265&gt;=T2595)*(C$3:C$265))/COUNTIF(B$3:B$265,"&gt;=" &amp;T2595)</f>
        <v>6.5450182469975351</v>
      </c>
    </row>
    <row r="2596" spans="20:23" x14ac:dyDescent="0.25">
      <c r="T2596" s="3">
        <f t="shared" si="50"/>
        <v>2613</v>
      </c>
      <c r="U2596" s="10">
        <f t="array" ref="U2596">SUM((B$3:B$265&lt;T2596)*((C$3:C$265-V2596)^2))+SUM((B$3:B$265&gt;=T2596)*((C$3:C$265-W2596)^2))</f>
        <v>134.98514995670467</v>
      </c>
      <c r="V2596" s="11">
        <f t="array" ref="V2596">SUM((B$3:B$265&lt;T2596)*(C$3:C$265))/COUNTIF(B$3:B$265,"&lt;"&amp; T2596)</f>
        <v>5.4830539749771061</v>
      </c>
      <c r="W2596" s="11">
        <f t="array" ref="W2596">SUM((B$3:B$265&gt;=T2596)*(C$3:C$265))/COUNTIF(B$3:B$265,"&gt;=" &amp;T2596)</f>
        <v>6.5450182469975351</v>
      </c>
    </row>
    <row r="2597" spans="20:23" x14ac:dyDescent="0.25">
      <c r="T2597" s="3">
        <f t="shared" si="50"/>
        <v>2614</v>
      </c>
      <c r="U2597" s="10">
        <f t="array" ref="U2597">SUM((B$3:B$265&lt;T2597)*((C$3:C$265-V2597)^2))+SUM((B$3:B$265&gt;=T2597)*((C$3:C$265-W2597)^2))</f>
        <v>134.98514995670467</v>
      </c>
      <c r="V2597" s="11">
        <f t="array" ref="V2597">SUM((B$3:B$265&lt;T2597)*(C$3:C$265))/COUNTIF(B$3:B$265,"&lt;"&amp; T2597)</f>
        <v>5.4830539749771061</v>
      </c>
      <c r="W2597" s="11">
        <f t="array" ref="W2597">SUM((B$3:B$265&gt;=T2597)*(C$3:C$265))/COUNTIF(B$3:B$265,"&gt;=" &amp;T2597)</f>
        <v>6.5450182469975351</v>
      </c>
    </row>
    <row r="2598" spans="20:23" x14ac:dyDescent="0.25">
      <c r="T2598" s="3">
        <f t="shared" si="50"/>
        <v>2615</v>
      </c>
      <c r="U2598" s="10">
        <f t="array" ref="U2598">SUM((B$3:B$265&lt;T2598)*((C$3:C$265-V2598)^2))+SUM((B$3:B$265&gt;=T2598)*((C$3:C$265-W2598)^2))</f>
        <v>134.98514995670467</v>
      </c>
      <c r="V2598" s="11">
        <f t="array" ref="V2598">SUM((B$3:B$265&lt;T2598)*(C$3:C$265))/COUNTIF(B$3:B$265,"&lt;"&amp; T2598)</f>
        <v>5.4830539749771061</v>
      </c>
      <c r="W2598" s="11">
        <f t="array" ref="W2598">SUM((B$3:B$265&gt;=T2598)*(C$3:C$265))/COUNTIF(B$3:B$265,"&gt;=" &amp;T2598)</f>
        <v>6.5450182469975351</v>
      </c>
    </row>
    <row r="2599" spans="20:23" x14ac:dyDescent="0.25">
      <c r="T2599" s="3">
        <f t="shared" si="50"/>
        <v>2616</v>
      </c>
      <c r="U2599" s="10">
        <f t="array" ref="U2599">SUM((B$3:B$265&lt;T2599)*((C$3:C$265-V2599)^2))+SUM((B$3:B$265&gt;=T2599)*((C$3:C$265-W2599)^2))</f>
        <v>134.98514995670467</v>
      </c>
      <c r="V2599" s="11">
        <f t="array" ref="V2599">SUM((B$3:B$265&lt;T2599)*(C$3:C$265))/COUNTIF(B$3:B$265,"&lt;"&amp; T2599)</f>
        <v>5.4830539749771061</v>
      </c>
      <c r="W2599" s="11">
        <f t="array" ref="W2599">SUM((B$3:B$265&gt;=T2599)*(C$3:C$265))/COUNTIF(B$3:B$265,"&gt;=" &amp;T2599)</f>
        <v>6.5450182469975351</v>
      </c>
    </row>
    <row r="2600" spans="20:23" x14ac:dyDescent="0.25">
      <c r="T2600" s="3">
        <f t="shared" si="50"/>
        <v>2617</v>
      </c>
      <c r="U2600" s="10">
        <f t="array" ref="U2600">SUM((B$3:B$265&lt;T2600)*((C$3:C$265-V2600)^2))+SUM((B$3:B$265&gt;=T2600)*((C$3:C$265-W2600)^2))</f>
        <v>134.98514995670467</v>
      </c>
      <c r="V2600" s="11">
        <f t="array" ref="V2600">SUM((B$3:B$265&lt;T2600)*(C$3:C$265))/COUNTIF(B$3:B$265,"&lt;"&amp; T2600)</f>
        <v>5.4830539749771061</v>
      </c>
      <c r="W2600" s="11">
        <f t="array" ref="W2600">SUM((B$3:B$265&gt;=T2600)*(C$3:C$265))/COUNTIF(B$3:B$265,"&gt;=" &amp;T2600)</f>
        <v>6.5450182469975351</v>
      </c>
    </row>
    <row r="2601" spans="20:23" x14ac:dyDescent="0.25">
      <c r="T2601" s="3">
        <f t="shared" si="50"/>
        <v>2618</v>
      </c>
      <c r="U2601" s="10">
        <f t="array" ref="U2601">SUM((B$3:B$265&lt;T2601)*((C$3:C$265-V2601)^2))+SUM((B$3:B$265&gt;=T2601)*((C$3:C$265-W2601)^2))</f>
        <v>134.98514995670467</v>
      </c>
      <c r="V2601" s="11">
        <f t="array" ref="V2601">SUM((B$3:B$265&lt;T2601)*(C$3:C$265))/COUNTIF(B$3:B$265,"&lt;"&amp; T2601)</f>
        <v>5.4830539749771061</v>
      </c>
      <c r="W2601" s="11">
        <f t="array" ref="W2601">SUM((B$3:B$265&gt;=T2601)*(C$3:C$265))/COUNTIF(B$3:B$265,"&gt;=" &amp;T2601)</f>
        <v>6.5450182469975351</v>
      </c>
    </row>
    <row r="2602" spans="20:23" x14ac:dyDescent="0.25">
      <c r="T2602" s="3">
        <f t="shared" si="50"/>
        <v>2619</v>
      </c>
      <c r="U2602" s="10">
        <f t="array" ref="U2602">SUM((B$3:B$265&lt;T2602)*((C$3:C$265-V2602)^2))+SUM((B$3:B$265&gt;=T2602)*((C$3:C$265-W2602)^2))</f>
        <v>134.98514995670467</v>
      </c>
      <c r="V2602" s="11">
        <f t="array" ref="V2602">SUM((B$3:B$265&lt;T2602)*(C$3:C$265))/COUNTIF(B$3:B$265,"&lt;"&amp; T2602)</f>
        <v>5.4830539749771061</v>
      </c>
      <c r="W2602" s="11">
        <f t="array" ref="W2602">SUM((B$3:B$265&gt;=T2602)*(C$3:C$265))/COUNTIF(B$3:B$265,"&gt;=" &amp;T2602)</f>
        <v>6.5450182469975351</v>
      </c>
    </row>
    <row r="2603" spans="20:23" x14ac:dyDescent="0.25">
      <c r="T2603" s="3">
        <f t="shared" si="50"/>
        <v>2620</v>
      </c>
      <c r="U2603" s="10">
        <f t="array" ref="U2603">SUM((B$3:B$265&lt;T2603)*((C$3:C$265-V2603)^2))+SUM((B$3:B$265&gt;=T2603)*((C$3:C$265-W2603)^2))</f>
        <v>134.98514995670467</v>
      </c>
      <c r="V2603" s="11">
        <f t="array" ref="V2603">SUM((B$3:B$265&lt;T2603)*(C$3:C$265))/COUNTIF(B$3:B$265,"&lt;"&amp; T2603)</f>
        <v>5.4830539749771061</v>
      </c>
      <c r="W2603" s="11">
        <f t="array" ref="W2603">SUM((B$3:B$265&gt;=T2603)*(C$3:C$265))/COUNTIF(B$3:B$265,"&gt;=" &amp;T2603)</f>
        <v>6.5450182469975351</v>
      </c>
    </row>
    <row r="2604" spans="20:23" x14ac:dyDescent="0.25">
      <c r="T2604" s="3">
        <f t="shared" si="50"/>
        <v>2621</v>
      </c>
      <c r="U2604" s="10">
        <f t="array" ref="U2604">SUM((B$3:B$265&lt;T2604)*((C$3:C$265-V2604)^2))+SUM((B$3:B$265&gt;=T2604)*((C$3:C$265-W2604)^2))</f>
        <v>134.98514995670467</v>
      </c>
      <c r="V2604" s="11">
        <f t="array" ref="V2604">SUM((B$3:B$265&lt;T2604)*(C$3:C$265))/COUNTIF(B$3:B$265,"&lt;"&amp; T2604)</f>
        <v>5.4830539749771061</v>
      </c>
      <c r="W2604" s="11">
        <f t="array" ref="W2604">SUM((B$3:B$265&gt;=T2604)*(C$3:C$265))/COUNTIF(B$3:B$265,"&gt;=" &amp;T2604)</f>
        <v>6.5450182469975351</v>
      </c>
    </row>
    <row r="2605" spans="20:23" x14ac:dyDescent="0.25">
      <c r="T2605" s="3">
        <f t="shared" si="50"/>
        <v>2622</v>
      </c>
      <c r="U2605" s="10">
        <f t="array" ref="U2605">SUM((B$3:B$265&lt;T2605)*((C$3:C$265-V2605)^2))+SUM((B$3:B$265&gt;=T2605)*((C$3:C$265-W2605)^2))</f>
        <v>134.98514995670467</v>
      </c>
      <c r="V2605" s="11">
        <f t="array" ref="V2605">SUM((B$3:B$265&lt;T2605)*(C$3:C$265))/COUNTIF(B$3:B$265,"&lt;"&amp; T2605)</f>
        <v>5.4830539749771061</v>
      </c>
      <c r="W2605" s="11">
        <f t="array" ref="W2605">SUM((B$3:B$265&gt;=T2605)*(C$3:C$265))/COUNTIF(B$3:B$265,"&gt;=" &amp;T2605)</f>
        <v>6.5450182469975351</v>
      </c>
    </row>
    <row r="2606" spans="20:23" x14ac:dyDescent="0.25">
      <c r="T2606" s="3">
        <f t="shared" si="50"/>
        <v>2623</v>
      </c>
      <c r="U2606" s="10">
        <f t="array" ref="U2606">SUM((B$3:B$265&lt;T2606)*((C$3:C$265-V2606)^2))+SUM((B$3:B$265&gt;=T2606)*((C$3:C$265-W2606)^2))</f>
        <v>134.98514995670467</v>
      </c>
      <c r="V2606" s="11">
        <f t="array" ref="V2606">SUM((B$3:B$265&lt;T2606)*(C$3:C$265))/COUNTIF(B$3:B$265,"&lt;"&amp; T2606)</f>
        <v>5.4830539749771061</v>
      </c>
      <c r="W2606" s="11">
        <f t="array" ref="W2606">SUM((B$3:B$265&gt;=T2606)*(C$3:C$265))/COUNTIF(B$3:B$265,"&gt;=" &amp;T2606)</f>
        <v>6.5450182469975351</v>
      </c>
    </row>
    <row r="2607" spans="20:23" x14ac:dyDescent="0.25">
      <c r="T2607" s="3">
        <f t="shared" si="50"/>
        <v>2624</v>
      </c>
      <c r="U2607" s="10">
        <f t="array" ref="U2607">SUM((B$3:B$265&lt;T2607)*((C$3:C$265-V2607)^2))+SUM((B$3:B$265&gt;=T2607)*((C$3:C$265-W2607)^2))</f>
        <v>134.98514995670467</v>
      </c>
      <c r="V2607" s="11">
        <f t="array" ref="V2607">SUM((B$3:B$265&lt;T2607)*(C$3:C$265))/COUNTIF(B$3:B$265,"&lt;"&amp; T2607)</f>
        <v>5.4830539749771061</v>
      </c>
      <c r="W2607" s="11">
        <f t="array" ref="W2607">SUM((B$3:B$265&gt;=T2607)*(C$3:C$265))/COUNTIF(B$3:B$265,"&gt;=" &amp;T2607)</f>
        <v>6.5450182469975351</v>
      </c>
    </row>
    <row r="2608" spans="20:23" x14ac:dyDescent="0.25">
      <c r="T2608" s="3">
        <f t="shared" si="50"/>
        <v>2625</v>
      </c>
      <c r="U2608" s="10">
        <f t="array" ref="U2608">SUM((B$3:B$265&lt;T2608)*((C$3:C$265-V2608)^2))+SUM((B$3:B$265&gt;=T2608)*((C$3:C$265-W2608)^2))</f>
        <v>134.98514995670467</v>
      </c>
      <c r="V2608" s="11">
        <f t="array" ref="V2608">SUM((B$3:B$265&lt;T2608)*(C$3:C$265))/COUNTIF(B$3:B$265,"&lt;"&amp; T2608)</f>
        <v>5.4830539749771061</v>
      </c>
      <c r="W2608" s="11">
        <f t="array" ref="W2608">SUM((B$3:B$265&gt;=T2608)*(C$3:C$265))/COUNTIF(B$3:B$265,"&gt;=" &amp;T2608)</f>
        <v>6.5450182469975351</v>
      </c>
    </row>
    <row r="2609" spans="20:23" x14ac:dyDescent="0.25">
      <c r="T2609" s="3">
        <f t="shared" si="50"/>
        <v>2626</v>
      </c>
      <c r="U2609" s="10">
        <f t="array" ref="U2609">SUM((B$3:B$265&lt;T2609)*((C$3:C$265-V2609)^2))+SUM((B$3:B$265&gt;=T2609)*((C$3:C$265-W2609)^2))</f>
        <v>134.98514995670467</v>
      </c>
      <c r="V2609" s="11">
        <f t="array" ref="V2609">SUM((B$3:B$265&lt;T2609)*(C$3:C$265))/COUNTIF(B$3:B$265,"&lt;"&amp; T2609)</f>
        <v>5.4830539749771061</v>
      </c>
      <c r="W2609" s="11">
        <f t="array" ref="W2609">SUM((B$3:B$265&gt;=T2609)*(C$3:C$265))/COUNTIF(B$3:B$265,"&gt;=" &amp;T2609)</f>
        <v>6.5450182469975351</v>
      </c>
    </row>
    <row r="2610" spans="20:23" x14ac:dyDescent="0.25">
      <c r="T2610" s="3">
        <f t="shared" si="50"/>
        <v>2627</v>
      </c>
      <c r="U2610" s="10">
        <f t="array" ref="U2610">SUM((B$3:B$265&lt;T2610)*((C$3:C$265-V2610)^2))+SUM((B$3:B$265&gt;=T2610)*((C$3:C$265-W2610)^2))</f>
        <v>134.98514995670467</v>
      </c>
      <c r="V2610" s="11">
        <f t="array" ref="V2610">SUM((B$3:B$265&lt;T2610)*(C$3:C$265))/COUNTIF(B$3:B$265,"&lt;"&amp; T2610)</f>
        <v>5.4830539749771061</v>
      </c>
      <c r="W2610" s="11">
        <f t="array" ref="W2610">SUM((B$3:B$265&gt;=T2610)*(C$3:C$265))/COUNTIF(B$3:B$265,"&gt;=" &amp;T2610)</f>
        <v>6.5450182469975351</v>
      </c>
    </row>
    <row r="2611" spans="20:23" x14ac:dyDescent="0.25">
      <c r="T2611" s="3">
        <f t="shared" si="50"/>
        <v>2628</v>
      </c>
      <c r="U2611" s="10">
        <f t="array" ref="U2611">SUM((B$3:B$265&lt;T2611)*((C$3:C$265-V2611)^2))+SUM((B$3:B$265&gt;=T2611)*((C$3:C$265-W2611)^2))</f>
        <v>134.98514995670467</v>
      </c>
      <c r="V2611" s="11">
        <f t="array" ref="V2611">SUM((B$3:B$265&lt;T2611)*(C$3:C$265))/COUNTIF(B$3:B$265,"&lt;"&amp; T2611)</f>
        <v>5.4830539749771061</v>
      </c>
      <c r="W2611" s="11">
        <f t="array" ref="W2611">SUM((B$3:B$265&gt;=T2611)*(C$3:C$265))/COUNTIF(B$3:B$265,"&gt;=" &amp;T2611)</f>
        <v>6.5450182469975351</v>
      </c>
    </row>
    <row r="2612" spans="20:23" x14ac:dyDescent="0.25">
      <c r="T2612" s="3">
        <f t="shared" si="50"/>
        <v>2629</v>
      </c>
      <c r="U2612" s="10">
        <f t="array" ref="U2612">SUM((B$3:B$265&lt;T2612)*((C$3:C$265-V2612)^2))+SUM((B$3:B$265&gt;=T2612)*((C$3:C$265-W2612)^2))</f>
        <v>134.98514995670467</v>
      </c>
      <c r="V2612" s="11">
        <f t="array" ref="V2612">SUM((B$3:B$265&lt;T2612)*(C$3:C$265))/COUNTIF(B$3:B$265,"&lt;"&amp; T2612)</f>
        <v>5.4830539749771061</v>
      </c>
      <c r="W2612" s="11">
        <f t="array" ref="W2612">SUM((B$3:B$265&gt;=T2612)*(C$3:C$265))/COUNTIF(B$3:B$265,"&gt;=" &amp;T2612)</f>
        <v>6.5450182469975351</v>
      </c>
    </row>
    <row r="2613" spans="20:23" x14ac:dyDescent="0.25">
      <c r="T2613" s="3">
        <f t="shared" si="50"/>
        <v>2630</v>
      </c>
      <c r="U2613" s="10">
        <f t="array" ref="U2613">SUM((B$3:B$265&lt;T2613)*((C$3:C$265-V2613)^2))+SUM((B$3:B$265&gt;=T2613)*((C$3:C$265-W2613)^2))</f>
        <v>134.98514995670467</v>
      </c>
      <c r="V2613" s="11">
        <f t="array" ref="V2613">SUM((B$3:B$265&lt;T2613)*(C$3:C$265))/COUNTIF(B$3:B$265,"&lt;"&amp; T2613)</f>
        <v>5.4830539749771061</v>
      </c>
      <c r="W2613" s="11">
        <f t="array" ref="W2613">SUM((B$3:B$265&gt;=T2613)*(C$3:C$265))/COUNTIF(B$3:B$265,"&gt;=" &amp;T2613)</f>
        <v>6.5450182469975351</v>
      </c>
    </row>
    <row r="2614" spans="20:23" x14ac:dyDescent="0.25">
      <c r="T2614" s="3">
        <f t="shared" si="50"/>
        <v>2631</v>
      </c>
      <c r="U2614" s="10">
        <f t="array" ref="U2614">SUM((B$3:B$265&lt;T2614)*((C$3:C$265-V2614)^2))+SUM((B$3:B$265&gt;=T2614)*((C$3:C$265-W2614)^2))</f>
        <v>134.98514995670467</v>
      </c>
      <c r="V2614" s="11">
        <f t="array" ref="V2614">SUM((B$3:B$265&lt;T2614)*(C$3:C$265))/COUNTIF(B$3:B$265,"&lt;"&amp; T2614)</f>
        <v>5.4830539749771061</v>
      </c>
      <c r="W2614" s="11">
        <f t="array" ref="W2614">SUM((B$3:B$265&gt;=T2614)*(C$3:C$265))/COUNTIF(B$3:B$265,"&gt;=" &amp;T2614)</f>
        <v>6.5450182469975351</v>
      </c>
    </row>
    <row r="2615" spans="20:23" x14ac:dyDescent="0.25">
      <c r="T2615" s="3">
        <f t="shared" si="50"/>
        <v>2632</v>
      </c>
      <c r="U2615" s="10">
        <f t="array" ref="U2615">SUM((B$3:B$265&lt;T2615)*((C$3:C$265-V2615)^2))+SUM((B$3:B$265&gt;=T2615)*((C$3:C$265-W2615)^2))</f>
        <v>134.98514995670467</v>
      </c>
      <c r="V2615" s="11">
        <f t="array" ref="V2615">SUM((B$3:B$265&lt;T2615)*(C$3:C$265))/COUNTIF(B$3:B$265,"&lt;"&amp; T2615)</f>
        <v>5.4830539749771061</v>
      </c>
      <c r="W2615" s="11">
        <f t="array" ref="W2615">SUM((B$3:B$265&gt;=T2615)*(C$3:C$265))/COUNTIF(B$3:B$265,"&gt;=" &amp;T2615)</f>
        <v>6.5450182469975351</v>
      </c>
    </row>
    <row r="2616" spans="20:23" x14ac:dyDescent="0.25">
      <c r="T2616" s="3">
        <f t="shared" si="50"/>
        <v>2633</v>
      </c>
      <c r="U2616" s="10">
        <f t="array" ref="U2616">SUM((B$3:B$265&lt;T2616)*((C$3:C$265-V2616)^2))+SUM((B$3:B$265&gt;=T2616)*((C$3:C$265-W2616)^2))</f>
        <v>134.98514995670467</v>
      </c>
      <c r="V2616" s="11">
        <f t="array" ref="V2616">SUM((B$3:B$265&lt;T2616)*(C$3:C$265))/COUNTIF(B$3:B$265,"&lt;"&amp; T2616)</f>
        <v>5.4830539749771061</v>
      </c>
      <c r="W2616" s="11">
        <f t="array" ref="W2616">SUM((B$3:B$265&gt;=T2616)*(C$3:C$265))/COUNTIF(B$3:B$265,"&gt;=" &amp;T2616)</f>
        <v>6.5450182469975351</v>
      </c>
    </row>
    <row r="2617" spans="20:23" x14ac:dyDescent="0.25">
      <c r="T2617" s="3">
        <f t="shared" si="50"/>
        <v>2634</v>
      </c>
      <c r="U2617" s="10">
        <f t="array" ref="U2617">SUM((B$3:B$265&lt;T2617)*((C$3:C$265-V2617)^2))+SUM((B$3:B$265&gt;=T2617)*((C$3:C$265-W2617)^2))</f>
        <v>134.98514995670467</v>
      </c>
      <c r="V2617" s="11">
        <f t="array" ref="V2617">SUM((B$3:B$265&lt;T2617)*(C$3:C$265))/COUNTIF(B$3:B$265,"&lt;"&amp; T2617)</f>
        <v>5.4830539749771061</v>
      </c>
      <c r="W2617" s="11">
        <f t="array" ref="W2617">SUM((B$3:B$265&gt;=T2617)*(C$3:C$265))/COUNTIF(B$3:B$265,"&gt;=" &amp;T2617)</f>
        <v>6.5450182469975351</v>
      </c>
    </row>
    <row r="2618" spans="20:23" x14ac:dyDescent="0.25">
      <c r="T2618" s="3">
        <f t="shared" si="50"/>
        <v>2635</v>
      </c>
      <c r="U2618" s="10">
        <f t="array" ref="U2618">SUM((B$3:B$265&lt;T2618)*((C$3:C$265-V2618)^2))+SUM((B$3:B$265&gt;=T2618)*((C$3:C$265-W2618)^2))</f>
        <v>134.98514995670467</v>
      </c>
      <c r="V2618" s="11">
        <f t="array" ref="V2618">SUM((B$3:B$265&lt;T2618)*(C$3:C$265))/COUNTIF(B$3:B$265,"&lt;"&amp; T2618)</f>
        <v>5.4830539749771061</v>
      </c>
      <c r="W2618" s="11">
        <f t="array" ref="W2618">SUM((B$3:B$265&gt;=T2618)*(C$3:C$265))/COUNTIF(B$3:B$265,"&gt;=" &amp;T2618)</f>
        <v>6.5450182469975351</v>
      </c>
    </row>
    <row r="2619" spans="20:23" x14ac:dyDescent="0.25">
      <c r="T2619" s="3">
        <f t="shared" si="50"/>
        <v>2636</v>
      </c>
      <c r="U2619" s="10">
        <f t="array" ref="U2619">SUM((B$3:B$265&lt;T2619)*((C$3:C$265-V2619)^2))+SUM((B$3:B$265&gt;=T2619)*((C$3:C$265-W2619)^2))</f>
        <v>134.98514995670467</v>
      </c>
      <c r="V2619" s="11">
        <f t="array" ref="V2619">SUM((B$3:B$265&lt;T2619)*(C$3:C$265))/COUNTIF(B$3:B$265,"&lt;"&amp; T2619)</f>
        <v>5.4830539749771061</v>
      </c>
      <c r="W2619" s="11">
        <f t="array" ref="W2619">SUM((B$3:B$265&gt;=T2619)*(C$3:C$265))/COUNTIF(B$3:B$265,"&gt;=" &amp;T2619)</f>
        <v>6.5450182469975351</v>
      </c>
    </row>
    <row r="2620" spans="20:23" x14ac:dyDescent="0.25">
      <c r="T2620" s="3">
        <f t="shared" si="50"/>
        <v>2637</v>
      </c>
      <c r="U2620" s="10">
        <f t="array" ref="U2620">SUM((B$3:B$265&lt;T2620)*((C$3:C$265-V2620)^2))+SUM((B$3:B$265&gt;=T2620)*((C$3:C$265-W2620)^2))</f>
        <v>134.98514995670467</v>
      </c>
      <c r="V2620" s="11">
        <f t="array" ref="V2620">SUM((B$3:B$265&lt;T2620)*(C$3:C$265))/COUNTIF(B$3:B$265,"&lt;"&amp; T2620)</f>
        <v>5.4830539749771061</v>
      </c>
      <c r="W2620" s="11">
        <f t="array" ref="W2620">SUM((B$3:B$265&gt;=T2620)*(C$3:C$265))/COUNTIF(B$3:B$265,"&gt;=" &amp;T2620)</f>
        <v>6.5450182469975351</v>
      </c>
    </row>
    <row r="2621" spans="20:23" x14ac:dyDescent="0.25">
      <c r="T2621" s="3">
        <f t="shared" si="50"/>
        <v>2638</v>
      </c>
      <c r="U2621" s="10">
        <f t="array" ref="U2621">SUM((B$3:B$265&lt;T2621)*((C$3:C$265-V2621)^2))+SUM((B$3:B$265&gt;=T2621)*((C$3:C$265-W2621)^2))</f>
        <v>134.98514995670467</v>
      </c>
      <c r="V2621" s="11">
        <f t="array" ref="V2621">SUM((B$3:B$265&lt;T2621)*(C$3:C$265))/COUNTIF(B$3:B$265,"&lt;"&amp; T2621)</f>
        <v>5.4830539749771061</v>
      </c>
      <c r="W2621" s="11">
        <f t="array" ref="W2621">SUM((B$3:B$265&gt;=T2621)*(C$3:C$265))/COUNTIF(B$3:B$265,"&gt;=" &amp;T2621)</f>
        <v>6.5450182469975351</v>
      </c>
    </row>
    <row r="2622" spans="20:23" x14ac:dyDescent="0.25">
      <c r="T2622" s="3">
        <f t="shared" si="50"/>
        <v>2639</v>
      </c>
      <c r="U2622" s="10">
        <f t="array" ref="U2622">SUM((B$3:B$265&lt;T2622)*((C$3:C$265-V2622)^2))+SUM((B$3:B$265&gt;=T2622)*((C$3:C$265-W2622)^2))</f>
        <v>134.98514995670467</v>
      </c>
      <c r="V2622" s="11">
        <f t="array" ref="V2622">SUM((B$3:B$265&lt;T2622)*(C$3:C$265))/COUNTIF(B$3:B$265,"&lt;"&amp; T2622)</f>
        <v>5.4830539749771061</v>
      </c>
      <c r="W2622" s="11">
        <f t="array" ref="W2622">SUM((B$3:B$265&gt;=T2622)*(C$3:C$265))/COUNTIF(B$3:B$265,"&gt;=" &amp;T2622)</f>
        <v>6.5450182469975351</v>
      </c>
    </row>
    <row r="2623" spans="20:23" x14ac:dyDescent="0.25">
      <c r="T2623" s="3">
        <f t="shared" si="50"/>
        <v>2640</v>
      </c>
      <c r="U2623" s="10">
        <f t="array" ref="U2623">SUM((B$3:B$265&lt;T2623)*((C$3:C$265-V2623)^2))+SUM((B$3:B$265&gt;=T2623)*((C$3:C$265-W2623)^2))</f>
        <v>134.98514995670467</v>
      </c>
      <c r="V2623" s="11">
        <f t="array" ref="V2623">SUM((B$3:B$265&lt;T2623)*(C$3:C$265))/COUNTIF(B$3:B$265,"&lt;"&amp; T2623)</f>
        <v>5.4830539749771061</v>
      </c>
      <c r="W2623" s="11">
        <f t="array" ref="W2623">SUM((B$3:B$265&gt;=T2623)*(C$3:C$265))/COUNTIF(B$3:B$265,"&gt;=" &amp;T2623)</f>
        <v>6.5450182469975351</v>
      </c>
    </row>
    <row r="2624" spans="20:23" x14ac:dyDescent="0.25">
      <c r="T2624" s="3">
        <f t="shared" si="50"/>
        <v>2641</v>
      </c>
      <c r="U2624" s="10">
        <f t="array" ref="U2624">SUM((B$3:B$265&lt;T2624)*((C$3:C$265-V2624)^2))+SUM((B$3:B$265&gt;=T2624)*((C$3:C$265-W2624)^2))</f>
        <v>134.98514995670467</v>
      </c>
      <c r="V2624" s="11">
        <f t="array" ref="V2624">SUM((B$3:B$265&lt;T2624)*(C$3:C$265))/COUNTIF(B$3:B$265,"&lt;"&amp; T2624)</f>
        <v>5.4830539749771061</v>
      </c>
      <c r="W2624" s="11">
        <f t="array" ref="W2624">SUM((B$3:B$265&gt;=T2624)*(C$3:C$265))/COUNTIF(B$3:B$265,"&gt;=" &amp;T2624)</f>
        <v>6.5450182469975351</v>
      </c>
    </row>
    <row r="2625" spans="20:23" x14ac:dyDescent="0.25">
      <c r="T2625" s="3">
        <f t="shared" si="50"/>
        <v>2642</v>
      </c>
      <c r="U2625" s="10">
        <f t="array" ref="U2625">SUM((B$3:B$265&lt;T2625)*((C$3:C$265-V2625)^2))+SUM((B$3:B$265&gt;=T2625)*((C$3:C$265-W2625)^2))</f>
        <v>136.88637362685918</v>
      </c>
      <c r="V2625" s="11">
        <f t="array" ref="V2625">SUM((B$3:B$265&lt;T2625)*(C$3:C$265))/COUNTIF(B$3:B$265,"&lt;"&amp; T2625)</f>
        <v>5.4923591683293207</v>
      </c>
      <c r="W2625" s="11">
        <f t="array" ref="W2625">SUM((B$3:B$265&gt;=T2625)*(C$3:C$265))/COUNTIF(B$3:B$265,"&gt;=" &amp;T2625)</f>
        <v>6.5416142515459716</v>
      </c>
    </row>
    <row r="2626" spans="20:23" x14ac:dyDescent="0.25">
      <c r="T2626" s="3">
        <f t="shared" si="50"/>
        <v>2643</v>
      </c>
      <c r="U2626" s="10">
        <f t="array" ref="U2626">SUM((B$3:B$265&lt;T2626)*((C$3:C$265-V2626)^2))+SUM((B$3:B$265&gt;=T2626)*((C$3:C$265-W2626)^2))</f>
        <v>136.88637362685918</v>
      </c>
      <c r="V2626" s="11">
        <f t="array" ref="V2626">SUM((B$3:B$265&lt;T2626)*(C$3:C$265))/COUNTIF(B$3:B$265,"&lt;"&amp; T2626)</f>
        <v>5.4923591683293207</v>
      </c>
      <c r="W2626" s="11">
        <f t="array" ref="W2626">SUM((B$3:B$265&gt;=T2626)*(C$3:C$265))/COUNTIF(B$3:B$265,"&gt;=" &amp;T2626)</f>
        <v>6.5416142515459716</v>
      </c>
    </row>
    <row r="2627" spans="20:23" x14ac:dyDescent="0.25">
      <c r="T2627" s="3">
        <f t="shared" si="50"/>
        <v>2644</v>
      </c>
      <c r="U2627" s="10">
        <f t="array" ref="U2627">SUM((B$3:B$265&lt;T2627)*((C$3:C$265-V2627)^2))+SUM((B$3:B$265&gt;=T2627)*((C$3:C$265-W2627)^2))</f>
        <v>136.88637362685918</v>
      </c>
      <c r="V2627" s="11">
        <f t="array" ref="V2627">SUM((B$3:B$265&lt;T2627)*(C$3:C$265))/COUNTIF(B$3:B$265,"&lt;"&amp; T2627)</f>
        <v>5.4923591683293207</v>
      </c>
      <c r="W2627" s="11">
        <f t="array" ref="W2627">SUM((B$3:B$265&gt;=T2627)*(C$3:C$265))/COUNTIF(B$3:B$265,"&gt;=" &amp;T2627)</f>
        <v>6.5416142515459716</v>
      </c>
    </row>
    <row r="2628" spans="20:23" x14ac:dyDescent="0.25">
      <c r="T2628" s="3">
        <f t="shared" si="50"/>
        <v>2645</v>
      </c>
      <c r="U2628" s="10">
        <f t="array" ref="U2628">SUM((B$3:B$265&lt;T2628)*((C$3:C$265-V2628)^2))+SUM((B$3:B$265&gt;=T2628)*((C$3:C$265-W2628)^2))</f>
        <v>136.88637362685918</v>
      </c>
      <c r="V2628" s="11">
        <f t="array" ref="V2628">SUM((B$3:B$265&lt;T2628)*(C$3:C$265))/COUNTIF(B$3:B$265,"&lt;"&amp; T2628)</f>
        <v>5.4923591683293207</v>
      </c>
      <c r="W2628" s="11">
        <f t="array" ref="W2628">SUM((B$3:B$265&gt;=T2628)*(C$3:C$265))/COUNTIF(B$3:B$265,"&gt;=" &amp;T2628)</f>
        <v>6.5416142515459716</v>
      </c>
    </row>
    <row r="2629" spans="20:23" x14ac:dyDescent="0.25">
      <c r="T2629" s="3">
        <f t="shared" ref="T2629:T2692" si="51">T2628+1</f>
        <v>2646</v>
      </c>
      <c r="U2629" s="10">
        <f t="array" ref="U2629">SUM((B$3:B$265&lt;T2629)*((C$3:C$265-V2629)^2))+SUM((B$3:B$265&gt;=T2629)*((C$3:C$265-W2629)^2))</f>
        <v>136.88637362685918</v>
      </c>
      <c r="V2629" s="11">
        <f t="array" ref="V2629">SUM((B$3:B$265&lt;T2629)*(C$3:C$265))/COUNTIF(B$3:B$265,"&lt;"&amp; T2629)</f>
        <v>5.4923591683293207</v>
      </c>
      <c r="W2629" s="11">
        <f t="array" ref="W2629">SUM((B$3:B$265&gt;=T2629)*(C$3:C$265))/COUNTIF(B$3:B$265,"&gt;=" &amp;T2629)</f>
        <v>6.5416142515459716</v>
      </c>
    </row>
    <row r="2630" spans="20:23" x14ac:dyDescent="0.25">
      <c r="T2630" s="3">
        <f t="shared" si="51"/>
        <v>2647</v>
      </c>
      <c r="U2630" s="10">
        <f t="array" ref="U2630">SUM((B$3:B$265&lt;T2630)*((C$3:C$265-V2630)^2))+SUM((B$3:B$265&gt;=T2630)*((C$3:C$265-W2630)^2))</f>
        <v>136.88637362685918</v>
      </c>
      <c r="V2630" s="11">
        <f t="array" ref="V2630">SUM((B$3:B$265&lt;T2630)*(C$3:C$265))/COUNTIF(B$3:B$265,"&lt;"&amp; T2630)</f>
        <v>5.4923591683293207</v>
      </c>
      <c r="W2630" s="11">
        <f t="array" ref="W2630">SUM((B$3:B$265&gt;=T2630)*(C$3:C$265))/COUNTIF(B$3:B$265,"&gt;=" &amp;T2630)</f>
        <v>6.5416142515459716</v>
      </c>
    </row>
    <row r="2631" spans="20:23" x14ac:dyDescent="0.25">
      <c r="T2631" s="3">
        <f t="shared" si="51"/>
        <v>2648</v>
      </c>
      <c r="U2631" s="10">
        <f t="array" ref="U2631">SUM((B$3:B$265&lt;T2631)*((C$3:C$265-V2631)^2))+SUM((B$3:B$265&gt;=T2631)*((C$3:C$265-W2631)^2))</f>
        <v>136.88637362685918</v>
      </c>
      <c r="V2631" s="11">
        <f t="array" ref="V2631">SUM((B$3:B$265&lt;T2631)*(C$3:C$265))/COUNTIF(B$3:B$265,"&lt;"&amp; T2631)</f>
        <v>5.4923591683293207</v>
      </c>
      <c r="W2631" s="11">
        <f t="array" ref="W2631">SUM((B$3:B$265&gt;=T2631)*(C$3:C$265))/COUNTIF(B$3:B$265,"&gt;=" &amp;T2631)</f>
        <v>6.5416142515459716</v>
      </c>
    </row>
    <row r="2632" spans="20:23" x14ac:dyDescent="0.25">
      <c r="T2632" s="3">
        <f t="shared" si="51"/>
        <v>2649</v>
      </c>
      <c r="U2632" s="10">
        <f t="array" ref="U2632">SUM((B$3:B$265&lt;T2632)*((C$3:C$265-V2632)^2))+SUM((B$3:B$265&gt;=T2632)*((C$3:C$265-W2632)^2))</f>
        <v>138.31667377152371</v>
      </c>
      <c r="V2632" s="11">
        <f t="array" ref="V2632">SUM((B$3:B$265&lt;T2632)*(C$3:C$265))/COUNTIF(B$3:B$265,"&lt;"&amp; T2632)</f>
        <v>5.5001709679739124</v>
      </c>
      <c r="W2632" s="11">
        <f t="array" ref="W2632">SUM((B$3:B$265&gt;=T2632)*(C$3:C$265))/COUNTIF(B$3:B$265,"&gt;=" &amp;T2632)</f>
        <v>6.5401181972710178</v>
      </c>
    </row>
    <row r="2633" spans="20:23" x14ac:dyDescent="0.25">
      <c r="T2633" s="3">
        <f t="shared" si="51"/>
        <v>2650</v>
      </c>
      <c r="U2633" s="10">
        <f t="array" ref="U2633">SUM((B$3:B$265&lt;T2633)*((C$3:C$265-V2633)^2))+SUM((B$3:B$265&gt;=T2633)*((C$3:C$265-W2633)^2))</f>
        <v>138.31667377152371</v>
      </c>
      <c r="V2633" s="11">
        <f t="array" ref="V2633">SUM((B$3:B$265&lt;T2633)*(C$3:C$265))/COUNTIF(B$3:B$265,"&lt;"&amp; T2633)</f>
        <v>5.5001709679739124</v>
      </c>
      <c r="W2633" s="11">
        <f t="array" ref="W2633">SUM((B$3:B$265&gt;=T2633)*(C$3:C$265))/COUNTIF(B$3:B$265,"&gt;=" &amp;T2633)</f>
        <v>6.5401181972710178</v>
      </c>
    </row>
    <row r="2634" spans="20:23" x14ac:dyDescent="0.25">
      <c r="T2634" s="3">
        <f t="shared" si="51"/>
        <v>2651</v>
      </c>
      <c r="U2634" s="10">
        <f t="array" ref="U2634">SUM((B$3:B$265&lt;T2634)*((C$3:C$265-V2634)^2))+SUM((B$3:B$265&gt;=T2634)*((C$3:C$265-W2634)^2))</f>
        <v>138.31667377152371</v>
      </c>
      <c r="V2634" s="11">
        <f t="array" ref="V2634">SUM((B$3:B$265&lt;T2634)*(C$3:C$265))/COUNTIF(B$3:B$265,"&lt;"&amp; T2634)</f>
        <v>5.5001709679739124</v>
      </c>
      <c r="W2634" s="11">
        <f t="array" ref="W2634">SUM((B$3:B$265&gt;=T2634)*(C$3:C$265))/COUNTIF(B$3:B$265,"&gt;=" &amp;T2634)</f>
        <v>6.5401181972710178</v>
      </c>
    </row>
    <row r="2635" spans="20:23" x14ac:dyDescent="0.25">
      <c r="T2635" s="3">
        <f t="shared" si="51"/>
        <v>2652</v>
      </c>
      <c r="U2635" s="10">
        <f t="array" ref="U2635">SUM((B$3:B$265&lt;T2635)*((C$3:C$265-V2635)^2))+SUM((B$3:B$265&gt;=T2635)*((C$3:C$265-W2635)^2))</f>
        <v>138.31667377152371</v>
      </c>
      <c r="V2635" s="11">
        <f t="array" ref="V2635">SUM((B$3:B$265&lt;T2635)*(C$3:C$265))/COUNTIF(B$3:B$265,"&lt;"&amp; T2635)</f>
        <v>5.5001709679739124</v>
      </c>
      <c r="W2635" s="11">
        <f t="array" ref="W2635">SUM((B$3:B$265&gt;=T2635)*(C$3:C$265))/COUNTIF(B$3:B$265,"&gt;=" &amp;T2635)</f>
        <v>6.5401181972710178</v>
      </c>
    </row>
    <row r="2636" spans="20:23" x14ac:dyDescent="0.25">
      <c r="T2636" s="3">
        <f t="shared" si="51"/>
        <v>2653</v>
      </c>
      <c r="U2636" s="10">
        <f t="array" ref="U2636">SUM((B$3:B$265&lt;T2636)*((C$3:C$265-V2636)^2))+SUM((B$3:B$265&gt;=T2636)*((C$3:C$265-W2636)^2))</f>
        <v>138.31667377152371</v>
      </c>
      <c r="V2636" s="11">
        <f t="array" ref="V2636">SUM((B$3:B$265&lt;T2636)*(C$3:C$265))/COUNTIF(B$3:B$265,"&lt;"&amp; T2636)</f>
        <v>5.5001709679739124</v>
      </c>
      <c r="W2636" s="11">
        <f t="array" ref="W2636">SUM((B$3:B$265&gt;=T2636)*(C$3:C$265))/COUNTIF(B$3:B$265,"&gt;=" &amp;T2636)</f>
        <v>6.5401181972710178</v>
      </c>
    </row>
    <row r="2637" spans="20:23" x14ac:dyDescent="0.25">
      <c r="T2637" s="3">
        <f t="shared" si="51"/>
        <v>2654</v>
      </c>
      <c r="U2637" s="10">
        <f t="array" ref="U2637">SUM((B$3:B$265&lt;T2637)*((C$3:C$265-V2637)^2))+SUM((B$3:B$265&gt;=T2637)*((C$3:C$265-W2637)^2))</f>
        <v>138.31667377152371</v>
      </c>
      <c r="V2637" s="11">
        <f t="array" ref="V2637">SUM((B$3:B$265&lt;T2637)*(C$3:C$265))/COUNTIF(B$3:B$265,"&lt;"&amp; T2637)</f>
        <v>5.5001709679739124</v>
      </c>
      <c r="W2637" s="11">
        <f t="array" ref="W2637">SUM((B$3:B$265&gt;=T2637)*(C$3:C$265))/COUNTIF(B$3:B$265,"&gt;=" &amp;T2637)</f>
        <v>6.5401181972710178</v>
      </c>
    </row>
    <row r="2638" spans="20:23" x14ac:dyDescent="0.25">
      <c r="T2638" s="3">
        <f t="shared" si="51"/>
        <v>2655</v>
      </c>
      <c r="U2638" s="10">
        <f t="array" ref="U2638">SUM((B$3:B$265&lt;T2638)*((C$3:C$265-V2638)^2))+SUM((B$3:B$265&gt;=T2638)*((C$3:C$265-W2638)^2))</f>
        <v>138.31667377152371</v>
      </c>
      <c r="V2638" s="11">
        <f t="array" ref="V2638">SUM((B$3:B$265&lt;T2638)*(C$3:C$265))/COUNTIF(B$3:B$265,"&lt;"&amp; T2638)</f>
        <v>5.5001709679739124</v>
      </c>
      <c r="W2638" s="11">
        <f t="array" ref="W2638">SUM((B$3:B$265&gt;=T2638)*(C$3:C$265))/COUNTIF(B$3:B$265,"&gt;=" &amp;T2638)</f>
        <v>6.5401181972710178</v>
      </c>
    </row>
    <row r="2639" spans="20:23" x14ac:dyDescent="0.25">
      <c r="T2639" s="3">
        <f t="shared" si="51"/>
        <v>2656</v>
      </c>
      <c r="U2639" s="10">
        <f t="array" ref="U2639">SUM((B$3:B$265&lt;T2639)*((C$3:C$265-V2639)^2))+SUM((B$3:B$265&gt;=T2639)*((C$3:C$265-W2639)^2))</f>
        <v>138.31667377152371</v>
      </c>
      <c r="V2639" s="11">
        <f t="array" ref="V2639">SUM((B$3:B$265&lt;T2639)*(C$3:C$265))/COUNTIF(B$3:B$265,"&lt;"&amp; T2639)</f>
        <v>5.5001709679739124</v>
      </c>
      <c r="W2639" s="11">
        <f t="array" ref="W2639">SUM((B$3:B$265&gt;=T2639)*(C$3:C$265))/COUNTIF(B$3:B$265,"&gt;=" &amp;T2639)</f>
        <v>6.5401181972710178</v>
      </c>
    </row>
    <row r="2640" spans="20:23" x14ac:dyDescent="0.25">
      <c r="T2640" s="3">
        <f t="shared" si="51"/>
        <v>2657</v>
      </c>
      <c r="U2640" s="10">
        <f t="array" ref="U2640">SUM((B$3:B$265&lt;T2640)*((C$3:C$265-V2640)^2))+SUM((B$3:B$265&gt;=T2640)*((C$3:C$265-W2640)^2))</f>
        <v>138.31667377152371</v>
      </c>
      <c r="V2640" s="11">
        <f t="array" ref="V2640">SUM((B$3:B$265&lt;T2640)*(C$3:C$265))/COUNTIF(B$3:B$265,"&lt;"&amp; T2640)</f>
        <v>5.5001709679739124</v>
      </c>
      <c r="W2640" s="11">
        <f t="array" ref="W2640">SUM((B$3:B$265&gt;=T2640)*(C$3:C$265))/COUNTIF(B$3:B$265,"&gt;=" &amp;T2640)</f>
        <v>6.5401181972710178</v>
      </c>
    </row>
    <row r="2641" spans="20:23" x14ac:dyDescent="0.25">
      <c r="T2641" s="3">
        <f t="shared" si="51"/>
        <v>2658</v>
      </c>
      <c r="U2641" s="10">
        <f t="array" ref="U2641">SUM((B$3:B$265&lt;T2641)*((C$3:C$265-V2641)^2))+SUM((B$3:B$265&gt;=T2641)*((C$3:C$265-W2641)^2))</f>
        <v>138.31667377152371</v>
      </c>
      <c r="V2641" s="11">
        <f t="array" ref="V2641">SUM((B$3:B$265&lt;T2641)*(C$3:C$265))/COUNTIF(B$3:B$265,"&lt;"&amp; T2641)</f>
        <v>5.5001709679739124</v>
      </c>
      <c r="W2641" s="11">
        <f t="array" ref="W2641">SUM((B$3:B$265&gt;=T2641)*(C$3:C$265))/COUNTIF(B$3:B$265,"&gt;=" &amp;T2641)</f>
        <v>6.5401181972710178</v>
      </c>
    </row>
    <row r="2642" spans="20:23" x14ac:dyDescent="0.25">
      <c r="T2642" s="3">
        <f t="shared" si="51"/>
        <v>2659</v>
      </c>
      <c r="U2642" s="10">
        <f t="array" ref="U2642">SUM((B$3:B$265&lt;T2642)*((C$3:C$265-V2642)^2))+SUM((B$3:B$265&gt;=T2642)*((C$3:C$265-W2642)^2))</f>
        <v>137.92379711734827</v>
      </c>
      <c r="V2642" s="11">
        <f t="array" ref="V2642">SUM((B$3:B$265&lt;T2642)*(C$3:C$265))/COUNTIF(B$3:B$265,"&lt;"&amp; T2642)</f>
        <v>5.5023098500927556</v>
      </c>
      <c r="W2642" s="11">
        <f t="array" ref="W2642">SUM((B$3:B$265&gt;=T2642)*(C$3:C$265))/COUNTIF(B$3:B$265,"&gt;=" &amp;T2642)</f>
        <v>6.5467189600631404</v>
      </c>
    </row>
    <row r="2643" spans="20:23" x14ac:dyDescent="0.25">
      <c r="T2643" s="3">
        <f t="shared" si="51"/>
        <v>2660</v>
      </c>
      <c r="U2643" s="10">
        <f t="array" ref="U2643">SUM((B$3:B$265&lt;T2643)*((C$3:C$265-V2643)^2))+SUM((B$3:B$265&gt;=T2643)*((C$3:C$265-W2643)^2))</f>
        <v>137.92379711734827</v>
      </c>
      <c r="V2643" s="11">
        <f t="array" ref="V2643">SUM((B$3:B$265&lt;T2643)*(C$3:C$265))/COUNTIF(B$3:B$265,"&lt;"&amp; T2643)</f>
        <v>5.5023098500927556</v>
      </c>
      <c r="W2643" s="11">
        <f t="array" ref="W2643">SUM((B$3:B$265&gt;=T2643)*(C$3:C$265))/COUNTIF(B$3:B$265,"&gt;=" &amp;T2643)</f>
        <v>6.5467189600631404</v>
      </c>
    </row>
    <row r="2644" spans="20:23" x14ac:dyDescent="0.25">
      <c r="T2644" s="3">
        <f t="shared" si="51"/>
        <v>2661</v>
      </c>
      <c r="U2644" s="10">
        <f t="array" ref="U2644">SUM((B$3:B$265&lt;T2644)*((C$3:C$265-V2644)^2))+SUM((B$3:B$265&gt;=T2644)*((C$3:C$265-W2644)^2))</f>
        <v>137.92379711734827</v>
      </c>
      <c r="V2644" s="11">
        <f t="array" ref="V2644">SUM((B$3:B$265&lt;T2644)*(C$3:C$265))/COUNTIF(B$3:B$265,"&lt;"&amp; T2644)</f>
        <v>5.5023098500927556</v>
      </c>
      <c r="W2644" s="11">
        <f t="array" ref="W2644">SUM((B$3:B$265&gt;=T2644)*(C$3:C$265))/COUNTIF(B$3:B$265,"&gt;=" &amp;T2644)</f>
        <v>6.5467189600631404</v>
      </c>
    </row>
    <row r="2645" spans="20:23" x14ac:dyDescent="0.25">
      <c r="T2645" s="3">
        <f t="shared" si="51"/>
        <v>2662</v>
      </c>
      <c r="U2645" s="10">
        <f t="array" ref="U2645">SUM((B$3:B$265&lt;T2645)*((C$3:C$265-V2645)^2))+SUM((B$3:B$265&gt;=T2645)*((C$3:C$265-W2645)^2))</f>
        <v>137.92379711734827</v>
      </c>
      <c r="V2645" s="11">
        <f t="array" ref="V2645">SUM((B$3:B$265&lt;T2645)*(C$3:C$265))/COUNTIF(B$3:B$265,"&lt;"&amp; T2645)</f>
        <v>5.5023098500927556</v>
      </c>
      <c r="W2645" s="11">
        <f t="array" ref="W2645">SUM((B$3:B$265&gt;=T2645)*(C$3:C$265))/COUNTIF(B$3:B$265,"&gt;=" &amp;T2645)</f>
        <v>6.5467189600631404</v>
      </c>
    </row>
    <row r="2646" spans="20:23" x14ac:dyDescent="0.25">
      <c r="T2646" s="3">
        <f t="shared" si="51"/>
        <v>2663</v>
      </c>
      <c r="U2646" s="10">
        <f t="array" ref="U2646">SUM((B$3:B$265&lt;T2646)*((C$3:C$265-V2646)^2))+SUM((B$3:B$265&gt;=T2646)*((C$3:C$265-W2646)^2))</f>
        <v>137.92379711734827</v>
      </c>
      <c r="V2646" s="11">
        <f t="array" ref="V2646">SUM((B$3:B$265&lt;T2646)*(C$3:C$265))/COUNTIF(B$3:B$265,"&lt;"&amp; T2646)</f>
        <v>5.5023098500927556</v>
      </c>
      <c r="W2646" s="11">
        <f t="array" ref="W2646">SUM((B$3:B$265&gt;=T2646)*(C$3:C$265))/COUNTIF(B$3:B$265,"&gt;=" &amp;T2646)</f>
        <v>6.5467189600631404</v>
      </c>
    </row>
    <row r="2647" spans="20:23" x14ac:dyDescent="0.25">
      <c r="T2647" s="3">
        <f t="shared" si="51"/>
        <v>2664</v>
      </c>
      <c r="U2647" s="10">
        <f t="array" ref="U2647">SUM((B$3:B$265&lt;T2647)*((C$3:C$265-V2647)^2))+SUM((B$3:B$265&gt;=T2647)*((C$3:C$265-W2647)^2))</f>
        <v>137.92379711734827</v>
      </c>
      <c r="V2647" s="11">
        <f t="array" ref="V2647">SUM((B$3:B$265&lt;T2647)*(C$3:C$265))/COUNTIF(B$3:B$265,"&lt;"&amp; T2647)</f>
        <v>5.5023098500927556</v>
      </c>
      <c r="W2647" s="11">
        <f t="array" ref="W2647">SUM((B$3:B$265&gt;=T2647)*(C$3:C$265))/COUNTIF(B$3:B$265,"&gt;=" &amp;T2647)</f>
        <v>6.5467189600631404</v>
      </c>
    </row>
    <row r="2648" spans="20:23" x14ac:dyDescent="0.25">
      <c r="T2648" s="3">
        <f t="shared" si="51"/>
        <v>2665</v>
      </c>
      <c r="U2648" s="10">
        <f t="array" ref="U2648">SUM((B$3:B$265&lt;T2648)*((C$3:C$265-V2648)^2))+SUM((B$3:B$265&gt;=T2648)*((C$3:C$265-W2648)^2))</f>
        <v>137.92379711734827</v>
      </c>
      <c r="V2648" s="11">
        <f t="array" ref="V2648">SUM((B$3:B$265&lt;T2648)*(C$3:C$265))/COUNTIF(B$3:B$265,"&lt;"&amp; T2648)</f>
        <v>5.5023098500927556</v>
      </c>
      <c r="W2648" s="11">
        <f t="array" ref="W2648">SUM((B$3:B$265&gt;=T2648)*(C$3:C$265))/COUNTIF(B$3:B$265,"&gt;=" &amp;T2648)</f>
        <v>6.5467189600631404</v>
      </c>
    </row>
    <row r="2649" spans="20:23" x14ac:dyDescent="0.25">
      <c r="T2649" s="3">
        <f t="shared" si="51"/>
        <v>2666</v>
      </c>
      <c r="U2649" s="10">
        <f t="array" ref="U2649">SUM((B$3:B$265&lt;T2649)*((C$3:C$265-V2649)^2))+SUM((B$3:B$265&gt;=T2649)*((C$3:C$265-W2649)^2))</f>
        <v>137.92379711734827</v>
      </c>
      <c r="V2649" s="11">
        <f t="array" ref="V2649">SUM((B$3:B$265&lt;T2649)*(C$3:C$265))/COUNTIF(B$3:B$265,"&lt;"&amp; T2649)</f>
        <v>5.5023098500927556</v>
      </c>
      <c r="W2649" s="11">
        <f t="array" ref="W2649">SUM((B$3:B$265&gt;=T2649)*(C$3:C$265))/COUNTIF(B$3:B$265,"&gt;=" &amp;T2649)</f>
        <v>6.5467189600631404</v>
      </c>
    </row>
    <row r="2650" spans="20:23" x14ac:dyDescent="0.25">
      <c r="T2650" s="3">
        <f t="shared" si="51"/>
        <v>2667</v>
      </c>
      <c r="U2650" s="10">
        <f t="array" ref="U2650">SUM((B$3:B$265&lt;T2650)*((C$3:C$265-V2650)^2))+SUM((B$3:B$265&gt;=T2650)*((C$3:C$265-W2650)^2))</f>
        <v>137.92379711734827</v>
      </c>
      <c r="V2650" s="11">
        <f t="array" ref="V2650">SUM((B$3:B$265&lt;T2650)*(C$3:C$265))/COUNTIF(B$3:B$265,"&lt;"&amp; T2650)</f>
        <v>5.5023098500927556</v>
      </c>
      <c r="W2650" s="11">
        <f t="array" ref="W2650">SUM((B$3:B$265&gt;=T2650)*(C$3:C$265))/COUNTIF(B$3:B$265,"&gt;=" &amp;T2650)</f>
        <v>6.5467189600631404</v>
      </c>
    </row>
    <row r="2651" spans="20:23" x14ac:dyDescent="0.25">
      <c r="T2651" s="3">
        <f t="shared" si="51"/>
        <v>2668</v>
      </c>
      <c r="U2651" s="10">
        <f t="array" ref="U2651">SUM((B$3:B$265&lt;T2651)*((C$3:C$265-V2651)^2))+SUM((B$3:B$265&gt;=T2651)*((C$3:C$265-W2651)^2))</f>
        <v>137.92379711734827</v>
      </c>
      <c r="V2651" s="11">
        <f t="array" ref="V2651">SUM((B$3:B$265&lt;T2651)*(C$3:C$265))/COUNTIF(B$3:B$265,"&lt;"&amp; T2651)</f>
        <v>5.5023098500927556</v>
      </c>
      <c r="W2651" s="11">
        <f t="array" ref="W2651">SUM((B$3:B$265&gt;=T2651)*(C$3:C$265))/COUNTIF(B$3:B$265,"&gt;=" &amp;T2651)</f>
        <v>6.5467189600631404</v>
      </c>
    </row>
    <row r="2652" spans="20:23" x14ac:dyDescent="0.25">
      <c r="T2652" s="3">
        <f t="shared" si="51"/>
        <v>2669</v>
      </c>
      <c r="U2652" s="10">
        <f t="array" ref="U2652">SUM((B$3:B$265&lt;T2652)*((C$3:C$265-V2652)^2))+SUM((B$3:B$265&gt;=T2652)*((C$3:C$265-W2652)^2))</f>
        <v>137.92379711734827</v>
      </c>
      <c r="V2652" s="11">
        <f t="array" ref="V2652">SUM((B$3:B$265&lt;T2652)*(C$3:C$265))/COUNTIF(B$3:B$265,"&lt;"&amp; T2652)</f>
        <v>5.5023098500927556</v>
      </c>
      <c r="W2652" s="11">
        <f t="array" ref="W2652">SUM((B$3:B$265&gt;=T2652)*(C$3:C$265))/COUNTIF(B$3:B$265,"&gt;=" &amp;T2652)</f>
        <v>6.5467189600631404</v>
      </c>
    </row>
    <row r="2653" spans="20:23" x14ac:dyDescent="0.25">
      <c r="T2653" s="3">
        <f t="shared" si="51"/>
        <v>2670</v>
      </c>
      <c r="U2653" s="10">
        <f t="array" ref="U2653">SUM((B$3:B$265&lt;T2653)*((C$3:C$265-V2653)^2))+SUM((B$3:B$265&gt;=T2653)*((C$3:C$265-W2653)^2))</f>
        <v>137.92379711734827</v>
      </c>
      <c r="V2653" s="11">
        <f t="array" ref="V2653">SUM((B$3:B$265&lt;T2653)*(C$3:C$265))/COUNTIF(B$3:B$265,"&lt;"&amp; T2653)</f>
        <v>5.5023098500927556</v>
      </c>
      <c r="W2653" s="11">
        <f t="array" ref="W2653">SUM((B$3:B$265&gt;=T2653)*(C$3:C$265))/COUNTIF(B$3:B$265,"&gt;=" &amp;T2653)</f>
        <v>6.5467189600631404</v>
      </c>
    </row>
    <row r="2654" spans="20:23" x14ac:dyDescent="0.25">
      <c r="T2654" s="3">
        <f t="shared" si="51"/>
        <v>2671</v>
      </c>
      <c r="U2654" s="10">
        <f t="array" ref="U2654">SUM((B$3:B$265&lt;T2654)*((C$3:C$265-V2654)^2))+SUM((B$3:B$265&gt;=T2654)*((C$3:C$265-W2654)^2))</f>
        <v>137.92379711734827</v>
      </c>
      <c r="V2654" s="11">
        <f t="array" ref="V2654">SUM((B$3:B$265&lt;T2654)*(C$3:C$265))/COUNTIF(B$3:B$265,"&lt;"&amp; T2654)</f>
        <v>5.5023098500927556</v>
      </c>
      <c r="W2654" s="11">
        <f t="array" ref="W2654">SUM((B$3:B$265&gt;=T2654)*(C$3:C$265))/COUNTIF(B$3:B$265,"&gt;=" &amp;T2654)</f>
        <v>6.5467189600631404</v>
      </c>
    </row>
    <row r="2655" spans="20:23" x14ac:dyDescent="0.25">
      <c r="T2655" s="3">
        <f t="shared" si="51"/>
        <v>2672</v>
      </c>
      <c r="U2655" s="10">
        <f t="array" ref="U2655">SUM((B$3:B$265&lt;T2655)*((C$3:C$265-V2655)^2))+SUM((B$3:B$265&gt;=T2655)*((C$3:C$265-W2655)^2))</f>
        <v>137.92379711734827</v>
      </c>
      <c r="V2655" s="11">
        <f t="array" ref="V2655">SUM((B$3:B$265&lt;T2655)*(C$3:C$265))/COUNTIF(B$3:B$265,"&lt;"&amp; T2655)</f>
        <v>5.5023098500927556</v>
      </c>
      <c r="W2655" s="11">
        <f t="array" ref="W2655">SUM((B$3:B$265&gt;=T2655)*(C$3:C$265))/COUNTIF(B$3:B$265,"&gt;=" &amp;T2655)</f>
        <v>6.5467189600631404</v>
      </c>
    </row>
    <row r="2656" spans="20:23" x14ac:dyDescent="0.25">
      <c r="T2656" s="3">
        <f t="shared" si="51"/>
        <v>2673</v>
      </c>
      <c r="U2656" s="10">
        <f t="array" ref="U2656">SUM((B$3:B$265&lt;T2656)*((C$3:C$265-V2656)^2))+SUM((B$3:B$265&gt;=T2656)*((C$3:C$265-W2656)^2))</f>
        <v>137.92379711734827</v>
      </c>
      <c r="V2656" s="11">
        <f t="array" ref="V2656">SUM((B$3:B$265&lt;T2656)*(C$3:C$265))/COUNTIF(B$3:B$265,"&lt;"&amp; T2656)</f>
        <v>5.5023098500927556</v>
      </c>
      <c r="W2656" s="11">
        <f t="array" ref="W2656">SUM((B$3:B$265&gt;=T2656)*(C$3:C$265))/COUNTIF(B$3:B$265,"&gt;=" &amp;T2656)</f>
        <v>6.5467189600631404</v>
      </c>
    </row>
    <row r="2657" spans="20:23" x14ac:dyDescent="0.25">
      <c r="T2657" s="3">
        <f t="shared" si="51"/>
        <v>2674</v>
      </c>
      <c r="U2657" s="10">
        <f t="array" ref="U2657">SUM((B$3:B$265&lt;T2657)*((C$3:C$265-V2657)^2))+SUM((B$3:B$265&gt;=T2657)*((C$3:C$265-W2657)^2))</f>
        <v>137.92379711734827</v>
      </c>
      <c r="V2657" s="11">
        <f t="array" ref="V2657">SUM((B$3:B$265&lt;T2657)*(C$3:C$265))/COUNTIF(B$3:B$265,"&lt;"&amp; T2657)</f>
        <v>5.5023098500927556</v>
      </c>
      <c r="W2657" s="11">
        <f t="array" ref="W2657">SUM((B$3:B$265&gt;=T2657)*(C$3:C$265))/COUNTIF(B$3:B$265,"&gt;=" &amp;T2657)</f>
        <v>6.5467189600631404</v>
      </c>
    </row>
    <row r="2658" spans="20:23" x14ac:dyDescent="0.25">
      <c r="T2658" s="3">
        <f t="shared" si="51"/>
        <v>2675</v>
      </c>
      <c r="U2658" s="10">
        <f t="array" ref="U2658">SUM((B$3:B$265&lt;T2658)*((C$3:C$265-V2658)^2))+SUM((B$3:B$265&gt;=T2658)*((C$3:C$265-W2658)^2))</f>
        <v>137.92379711734827</v>
      </c>
      <c r="V2658" s="11">
        <f t="array" ref="V2658">SUM((B$3:B$265&lt;T2658)*(C$3:C$265))/COUNTIF(B$3:B$265,"&lt;"&amp; T2658)</f>
        <v>5.5023098500927556</v>
      </c>
      <c r="W2658" s="11">
        <f t="array" ref="W2658">SUM((B$3:B$265&gt;=T2658)*(C$3:C$265))/COUNTIF(B$3:B$265,"&gt;=" &amp;T2658)</f>
        <v>6.5467189600631404</v>
      </c>
    </row>
    <row r="2659" spans="20:23" x14ac:dyDescent="0.25">
      <c r="T2659" s="3">
        <f t="shared" si="51"/>
        <v>2676</v>
      </c>
      <c r="U2659" s="10">
        <f t="array" ref="U2659">SUM((B$3:B$265&lt;T2659)*((C$3:C$265-V2659)^2))+SUM((B$3:B$265&gt;=T2659)*((C$3:C$265-W2659)^2))</f>
        <v>137.92379711734827</v>
      </c>
      <c r="V2659" s="11">
        <f t="array" ref="V2659">SUM((B$3:B$265&lt;T2659)*(C$3:C$265))/COUNTIF(B$3:B$265,"&lt;"&amp; T2659)</f>
        <v>5.5023098500927556</v>
      </c>
      <c r="W2659" s="11">
        <f t="array" ref="W2659">SUM((B$3:B$265&gt;=T2659)*(C$3:C$265))/COUNTIF(B$3:B$265,"&gt;=" &amp;T2659)</f>
        <v>6.5467189600631404</v>
      </c>
    </row>
    <row r="2660" spans="20:23" x14ac:dyDescent="0.25">
      <c r="T2660" s="3">
        <f t="shared" si="51"/>
        <v>2677</v>
      </c>
      <c r="U2660" s="10">
        <f t="array" ref="U2660">SUM((B$3:B$265&lt;T2660)*((C$3:C$265-V2660)^2))+SUM((B$3:B$265&gt;=T2660)*((C$3:C$265-W2660)^2))</f>
        <v>137.92379711734827</v>
      </c>
      <c r="V2660" s="11">
        <f t="array" ref="V2660">SUM((B$3:B$265&lt;T2660)*(C$3:C$265))/COUNTIF(B$3:B$265,"&lt;"&amp; T2660)</f>
        <v>5.5023098500927556</v>
      </c>
      <c r="W2660" s="11">
        <f t="array" ref="W2660">SUM((B$3:B$265&gt;=T2660)*(C$3:C$265))/COUNTIF(B$3:B$265,"&gt;=" &amp;T2660)</f>
        <v>6.5467189600631404</v>
      </c>
    </row>
    <row r="2661" spans="20:23" x14ac:dyDescent="0.25">
      <c r="T2661" s="3">
        <f t="shared" si="51"/>
        <v>2678</v>
      </c>
      <c r="U2661" s="10">
        <f t="array" ref="U2661">SUM((B$3:B$265&lt;T2661)*((C$3:C$265-V2661)^2))+SUM((B$3:B$265&gt;=T2661)*((C$3:C$265-W2661)^2))</f>
        <v>137.92379711734827</v>
      </c>
      <c r="V2661" s="11">
        <f t="array" ref="V2661">SUM((B$3:B$265&lt;T2661)*(C$3:C$265))/COUNTIF(B$3:B$265,"&lt;"&amp; T2661)</f>
        <v>5.5023098500927556</v>
      </c>
      <c r="W2661" s="11">
        <f t="array" ref="W2661">SUM((B$3:B$265&gt;=T2661)*(C$3:C$265))/COUNTIF(B$3:B$265,"&gt;=" &amp;T2661)</f>
        <v>6.5467189600631404</v>
      </c>
    </row>
    <row r="2662" spans="20:23" x14ac:dyDescent="0.25">
      <c r="T2662" s="3">
        <f t="shared" si="51"/>
        <v>2679</v>
      </c>
      <c r="U2662" s="10">
        <f t="array" ref="U2662">SUM((B$3:B$265&lt;T2662)*((C$3:C$265-V2662)^2))+SUM((B$3:B$265&gt;=T2662)*((C$3:C$265-W2662)^2))</f>
        <v>137.92379711734827</v>
      </c>
      <c r="V2662" s="11">
        <f t="array" ref="V2662">SUM((B$3:B$265&lt;T2662)*(C$3:C$265))/COUNTIF(B$3:B$265,"&lt;"&amp; T2662)</f>
        <v>5.5023098500927556</v>
      </c>
      <c r="W2662" s="11">
        <f t="array" ref="W2662">SUM((B$3:B$265&gt;=T2662)*(C$3:C$265))/COUNTIF(B$3:B$265,"&gt;=" &amp;T2662)</f>
        <v>6.5467189600631404</v>
      </c>
    </row>
    <row r="2663" spans="20:23" x14ac:dyDescent="0.25">
      <c r="T2663" s="3">
        <f t="shared" si="51"/>
        <v>2680</v>
      </c>
      <c r="U2663" s="10">
        <f t="array" ref="U2663">SUM((B$3:B$265&lt;T2663)*((C$3:C$265-V2663)^2))+SUM((B$3:B$265&gt;=T2663)*((C$3:C$265-W2663)^2))</f>
        <v>137.92379711734827</v>
      </c>
      <c r="V2663" s="11">
        <f t="array" ref="V2663">SUM((B$3:B$265&lt;T2663)*(C$3:C$265))/COUNTIF(B$3:B$265,"&lt;"&amp; T2663)</f>
        <v>5.5023098500927556</v>
      </c>
      <c r="W2663" s="11">
        <f t="array" ref="W2663">SUM((B$3:B$265&gt;=T2663)*(C$3:C$265))/COUNTIF(B$3:B$265,"&gt;=" &amp;T2663)</f>
        <v>6.5467189600631404</v>
      </c>
    </row>
    <row r="2664" spans="20:23" x14ac:dyDescent="0.25">
      <c r="T2664" s="3">
        <f t="shared" si="51"/>
        <v>2681</v>
      </c>
      <c r="U2664" s="10">
        <f t="array" ref="U2664">SUM((B$3:B$265&lt;T2664)*((C$3:C$265-V2664)^2))+SUM((B$3:B$265&gt;=T2664)*((C$3:C$265-W2664)^2))</f>
        <v>137.92379711734827</v>
      </c>
      <c r="V2664" s="11">
        <f t="array" ref="V2664">SUM((B$3:B$265&lt;T2664)*(C$3:C$265))/COUNTIF(B$3:B$265,"&lt;"&amp; T2664)</f>
        <v>5.5023098500927556</v>
      </c>
      <c r="W2664" s="11">
        <f t="array" ref="W2664">SUM((B$3:B$265&gt;=T2664)*(C$3:C$265))/COUNTIF(B$3:B$265,"&gt;=" &amp;T2664)</f>
        <v>6.5467189600631404</v>
      </c>
    </row>
    <row r="2665" spans="20:23" x14ac:dyDescent="0.25">
      <c r="T2665" s="3">
        <f t="shared" si="51"/>
        <v>2682</v>
      </c>
      <c r="U2665" s="10">
        <f t="array" ref="U2665">SUM((B$3:B$265&lt;T2665)*((C$3:C$265-V2665)^2))+SUM((B$3:B$265&gt;=T2665)*((C$3:C$265-W2665)^2))</f>
        <v>137.92379711734827</v>
      </c>
      <c r="V2665" s="11">
        <f t="array" ref="V2665">SUM((B$3:B$265&lt;T2665)*(C$3:C$265))/COUNTIF(B$3:B$265,"&lt;"&amp; T2665)</f>
        <v>5.5023098500927556</v>
      </c>
      <c r="W2665" s="11">
        <f t="array" ref="W2665">SUM((B$3:B$265&gt;=T2665)*(C$3:C$265))/COUNTIF(B$3:B$265,"&gt;=" &amp;T2665)</f>
        <v>6.5467189600631404</v>
      </c>
    </row>
    <row r="2666" spans="20:23" x14ac:dyDescent="0.25">
      <c r="T2666" s="3">
        <f t="shared" si="51"/>
        <v>2683</v>
      </c>
      <c r="U2666" s="10">
        <f t="array" ref="U2666">SUM((B$3:B$265&lt;T2666)*((C$3:C$265-V2666)^2))+SUM((B$3:B$265&gt;=T2666)*((C$3:C$265-W2666)^2))</f>
        <v>137.52001138377665</v>
      </c>
      <c r="V2666" s="11">
        <f t="array" ref="V2666">SUM((B$3:B$265&lt;T2666)*(C$3:C$265))/COUNTIF(B$3:B$265,"&lt;"&amp; T2666)</f>
        <v>5.5044214853056284</v>
      </c>
      <c r="W2666" s="11">
        <f t="array" ref="W2666">SUM((B$3:B$265&gt;=T2666)*(C$3:C$265))/COUNTIF(B$3:B$265,"&gt;=" &amp;T2666)</f>
        <v>6.553444265549456</v>
      </c>
    </row>
    <row r="2667" spans="20:23" x14ac:dyDescent="0.25">
      <c r="T2667" s="3">
        <f t="shared" si="51"/>
        <v>2684</v>
      </c>
      <c r="U2667" s="10">
        <f t="array" ref="U2667">SUM((B$3:B$265&lt;T2667)*((C$3:C$265-V2667)^2))+SUM((B$3:B$265&gt;=T2667)*((C$3:C$265-W2667)^2))</f>
        <v>137.52001138377665</v>
      </c>
      <c r="V2667" s="11">
        <f t="array" ref="V2667">SUM((B$3:B$265&lt;T2667)*(C$3:C$265))/COUNTIF(B$3:B$265,"&lt;"&amp; T2667)</f>
        <v>5.5044214853056284</v>
      </c>
      <c r="W2667" s="11">
        <f t="array" ref="W2667">SUM((B$3:B$265&gt;=T2667)*(C$3:C$265))/COUNTIF(B$3:B$265,"&gt;=" &amp;T2667)</f>
        <v>6.553444265549456</v>
      </c>
    </row>
    <row r="2668" spans="20:23" x14ac:dyDescent="0.25">
      <c r="T2668" s="3">
        <f t="shared" si="51"/>
        <v>2685</v>
      </c>
      <c r="U2668" s="10">
        <f t="array" ref="U2668">SUM((B$3:B$265&lt;T2668)*((C$3:C$265-V2668)^2))+SUM((B$3:B$265&gt;=T2668)*((C$3:C$265-W2668)^2))</f>
        <v>137.52001138377665</v>
      </c>
      <c r="V2668" s="11">
        <f t="array" ref="V2668">SUM((B$3:B$265&lt;T2668)*(C$3:C$265))/COUNTIF(B$3:B$265,"&lt;"&amp; T2668)</f>
        <v>5.5044214853056284</v>
      </c>
      <c r="W2668" s="11">
        <f t="array" ref="W2668">SUM((B$3:B$265&gt;=T2668)*(C$3:C$265))/COUNTIF(B$3:B$265,"&gt;=" &amp;T2668)</f>
        <v>6.553444265549456</v>
      </c>
    </row>
    <row r="2669" spans="20:23" x14ac:dyDescent="0.25">
      <c r="T2669" s="3">
        <f t="shared" si="51"/>
        <v>2686</v>
      </c>
      <c r="U2669" s="10">
        <f t="array" ref="U2669">SUM((B$3:B$265&lt;T2669)*((C$3:C$265-V2669)^2))+SUM((B$3:B$265&gt;=T2669)*((C$3:C$265-W2669)^2))</f>
        <v>137.52001138377665</v>
      </c>
      <c r="V2669" s="11">
        <f t="array" ref="V2669">SUM((B$3:B$265&lt;T2669)*(C$3:C$265))/COUNTIF(B$3:B$265,"&lt;"&amp; T2669)</f>
        <v>5.5044214853056284</v>
      </c>
      <c r="W2669" s="11">
        <f t="array" ref="W2669">SUM((B$3:B$265&gt;=T2669)*(C$3:C$265))/COUNTIF(B$3:B$265,"&gt;=" &amp;T2669)</f>
        <v>6.553444265549456</v>
      </c>
    </row>
    <row r="2670" spans="20:23" x14ac:dyDescent="0.25">
      <c r="T2670" s="3">
        <f t="shared" si="51"/>
        <v>2687</v>
      </c>
      <c r="U2670" s="10">
        <f t="array" ref="U2670">SUM((B$3:B$265&lt;T2670)*((C$3:C$265-V2670)^2))+SUM((B$3:B$265&gt;=T2670)*((C$3:C$265-W2670)^2))</f>
        <v>137.52001138377665</v>
      </c>
      <c r="V2670" s="11">
        <f t="array" ref="V2670">SUM((B$3:B$265&lt;T2670)*(C$3:C$265))/COUNTIF(B$3:B$265,"&lt;"&amp; T2670)</f>
        <v>5.5044214853056284</v>
      </c>
      <c r="W2670" s="11">
        <f t="array" ref="W2670">SUM((B$3:B$265&gt;=T2670)*(C$3:C$265))/COUNTIF(B$3:B$265,"&gt;=" &amp;T2670)</f>
        <v>6.553444265549456</v>
      </c>
    </row>
    <row r="2671" spans="20:23" x14ac:dyDescent="0.25">
      <c r="T2671" s="3">
        <f t="shared" si="51"/>
        <v>2688</v>
      </c>
      <c r="U2671" s="10">
        <f t="array" ref="U2671">SUM((B$3:B$265&lt;T2671)*((C$3:C$265-V2671)^2))+SUM((B$3:B$265&gt;=T2671)*((C$3:C$265-W2671)^2))</f>
        <v>137.52001138377665</v>
      </c>
      <c r="V2671" s="11">
        <f t="array" ref="V2671">SUM((B$3:B$265&lt;T2671)*(C$3:C$265))/COUNTIF(B$3:B$265,"&lt;"&amp; T2671)</f>
        <v>5.5044214853056284</v>
      </c>
      <c r="W2671" s="11">
        <f t="array" ref="W2671">SUM((B$3:B$265&gt;=T2671)*(C$3:C$265))/COUNTIF(B$3:B$265,"&gt;=" &amp;T2671)</f>
        <v>6.553444265549456</v>
      </c>
    </row>
    <row r="2672" spans="20:23" x14ac:dyDescent="0.25">
      <c r="T2672" s="3">
        <f t="shared" si="51"/>
        <v>2689</v>
      </c>
      <c r="U2672" s="10">
        <f t="array" ref="U2672">SUM((B$3:B$265&lt;T2672)*((C$3:C$265-V2672)^2))+SUM((B$3:B$265&gt;=T2672)*((C$3:C$265-W2672)^2))</f>
        <v>137.52001138377665</v>
      </c>
      <c r="V2672" s="11">
        <f t="array" ref="V2672">SUM((B$3:B$265&lt;T2672)*(C$3:C$265))/COUNTIF(B$3:B$265,"&lt;"&amp; T2672)</f>
        <v>5.5044214853056284</v>
      </c>
      <c r="W2672" s="11">
        <f t="array" ref="W2672">SUM((B$3:B$265&gt;=T2672)*(C$3:C$265))/COUNTIF(B$3:B$265,"&gt;=" &amp;T2672)</f>
        <v>6.553444265549456</v>
      </c>
    </row>
    <row r="2673" spans="20:23" x14ac:dyDescent="0.25">
      <c r="T2673" s="3">
        <f t="shared" si="51"/>
        <v>2690</v>
      </c>
      <c r="U2673" s="10">
        <f t="array" ref="U2673">SUM((B$3:B$265&lt;T2673)*((C$3:C$265-V2673)^2))+SUM((B$3:B$265&gt;=T2673)*((C$3:C$265-W2673)^2))</f>
        <v>137.52001138377665</v>
      </c>
      <c r="V2673" s="11">
        <f t="array" ref="V2673">SUM((B$3:B$265&lt;T2673)*(C$3:C$265))/COUNTIF(B$3:B$265,"&lt;"&amp; T2673)</f>
        <v>5.5044214853056284</v>
      </c>
      <c r="W2673" s="11">
        <f t="array" ref="W2673">SUM((B$3:B$265&gt;=T2673)*(C$3:C$265))/COUNTIF(B$3:B$265,"&gt;=" &amp;T2673)</f>
        <v>6.553444265549456</v>
      </c>
    </row>
    <row r="2674" spans="20:23" x14ac:dyDescent="0.25">
      <c r="T2674" s="3">
        <f t="shared" si="51"/>
        <v>2691</v>
      </c>
      <c r="U2674" s="10">
        <f t="array" ref="U2674">SUM((B$3:B$265&lt;T2674)*((C$3:C$265-V2674)^2))+SUM((B$3:B$265&gt;=T2674)*((C$3:C$265-W2674)^2))</f>
        <v>137.52001138377665</v>
      </c>
      <c r="V2674" s="11">
        <f t="array" ref="V2674">SUM((B$3:B$265&lt;T2674)*(C$3:C$265))/COUNTIF(B$3:B$265,"&lt;"&amp; T2674)</f>
        <v>5.5044214853056284</v>
      </c>
      <c r="W2674" s="11">
        <f t="array" ref="W2674">SUM((B$3:B$265&gt;=T2674)*(C$3:C$265))/COUNTIF(B$3:B$265,"&gt;=" &amp;T2674)</f>
        <v>6.553444265549456</v>
      </c>
    </row>
    <row r="2675" spans="20:23" x14ac:dyDescent="0.25">
      <c r="T2675" s="3">
        <f t="shared" si="51"/>
        <v>2692</v>
      </c>
      <c r="U2675" s="10">
        <f t="array" ref="U2675">SUM((B$3:B$265&lt;T2675)*((C$3:C$265-V2675)^2))+SUM((B$3:B$265&gt;=T2675)*((C$3:C$265-W2675)^2))</f>
        <v>137.52001138377665</v>
      </c>
      <c r="V2675" s="11">
        <f t="array" ref="V2675">SUM((B$3:B$265&lt;T2675)*(C$3:C$265))/COUNTIF(B$3:B$265,"&lt;"&amp; T2675)</f>
        <v>5.5044214853056284</v>
      </c>
      <c r="W2675" s="11">
        <f t="array" ref="W2675">SUM((B$3:B$265&gt;=T2675)*(C$3:C$265))/COUNTIF(B$3:B$265,"&gt;=" &amp;T2675)</f>
        <v>6.553444265549456</v>
      </c>
    </row>
    <row r="2676" spans="20:23" x14ac:dyDescent="0.25">
      <c r="T2676" s="3">
        <f t="shared" si="51"/>
        <v>2693</v>
      </c>
      <c r="U2676" s="10">
        <f t="array" ref="U2676">SUM((B$3:B$265&lt;T2676)*((C$3:C$265-V2676)^2))+SUM((B$3:B$265&gt;=T2676)*((C$3:C$265-W2676)^2))</f>
        <v>137.52001138377665</v>
      </c>
      <c r="V2676" s="11">
        <f t="array" ref="V2676">SUM((B$3:B$265&lt;T2676)*(C$3:C$265))/COUNTIF(B$3:B$265,"&lt;"&amp; T2676)</f>
        <v>5.5044214853056284</v>
      </c>
      <c r="W2676" s="11">
        <f t="array" ref="W2676">SUM((B$3:B$265&gt;=T2676)*(C$3:C$265))/COUNTIF(B$3:B$265,"&gt;=" &amp;T2676)</f>
        <v>6.553444265549456</v>
      </c>
    </row>
    <row r="2677" spans="20:23" x14ac:dyDescent="0.25">
      <c r="T2677" s="3">
        <f t="shared" si="51"/>
        <v>2694</v>
      </c>
      <c r="U2677" s="10">
        <f t="array" ref="U2677">SUM((B$3:B$265&lt;T2677)*((C$3:C$265-V2677)^2))+SUM((B$3:B$265&gt;=T2677)*((C$3:C$265-W2677)^2))</f>
        <v>137.52001138377665</v>
      </c>
      <c r="V2677" s="11">
        <f t="array" ref="V2677">SUM((B$3:B$265&lt;T2677)*(C$3:C$265))/COUNTIF(B$3:B$265,"&lt;"&amp; T2677)</f>
        <v>5.5044214853056284</v>
      </c>
      <c r="W2677" s="11">
        <f t="array" ref="W2677">SUM((B$3:B$265&gt;=T2677)*(C$3:C$265))/COUNTIF(B$3:B$265,"&gt;=" &amp;T2677)</f>
        <v>6.553444265549456</v>
      </c>
    </row>
    <row r="2678" spans="20:23" x14ac:dyDescent="0.25">
      <c r="T2678" s="3">
        <f t="shared" si="51"/>
        <v>2695</v>
      </c>
      <c r="U2678" s="10">
        <f t="array" ref="U2678">SUM((B$3:B$265&lt;T2678)*((C$3:C$265-V2678)^2))+SUM((B$3:B$265&gt;=T2678)*((C$3:C$265-W2678)^2))</f>
        <v>137.52001138377665</v>
      </c>
      <c r="V2678" s="11">
        <f t="array" ref="V2678">SUM((B$3:B$265&lt;T2678)*(C$3:C$265))/COUNTIF(B$3:B$265,"&lt;"&amp; T2678)</f>
        <v>5.5044214853056284</v>
      </c>
      <c r="W2678" s="11">
        <f t="array" ref="W2678">SUM((B$3:B$265&gt;=T2678)*(C$3:C$265))/COUNTIF(B$3:B$265,"&gt;=" &amp;T2678)</f>
        <v>6.553444265549456</v>
      </c>
    </row>
    <row r="2679" spans="20:23" x14ac:dyDescent="0.25">
      <c r="T2679" s="3">
        <f t="shared" si="51"/>
        <v>2696</v>
      </c>
      <c r="U2679" s="10">
        <f t="array" ref="U2679">SUM((B$3:B$265&lt;T2679)*((C$3:C$265-V2679)^2))+SUM((B$3:B$265&gt;=T2679)*((C$3:C$265-W2679)^2))</f>
        <v>138.79356654678099</v>
      </c>
      <c r="V2679" s="11">
        <f t="array" ref="V2679">SUM((B$3:B$265&lt;T2679)*(C$3:C$265))/COUNTIF(B$3:B$265,"&lt;"&amp; T2679)</f>
        <v>5.5116079052329754</v>
      </c>
      <c r="W2679" s="11">
        <f t="array" ref="W2679">SUM((B$3:B$265&gt;=T2679)*(C$3:C$265))/COUNTIF(B$3:B$265,"&gt;=" &amp;T2679)</f>
        <v>6.5526211077563401</v>
      </c>
    </row>
    <row r="2680" spans="20:23" x14ac:dyDescent="0.25">
      <c r="T2680" s="3">
        <f t="shared" si="51"/>
        <v>2697</v>
      </c>
      <c r="U2680" s="10">
        <f t="array" ref="U2680">SUM((B$3:B$265&lt;T2680)*((C$3:C$265-V2680)^2))+SUM((B$3:B$265&gt;=T2680)*((C$3:C$265-W2680)^2))</f>
        <v>138.79356654678099</v>
      </c>
      <c r="V2680" s="11">
        <f t="array" ref="V2680">SUM((B$3:B$265&lt;T2680)*(C$3:C$265))/COUNTIF(B$3:B$265,"&lt;"&amp; T2680)</f>
        <v>5.5116079052329754</v>
      </c>
      <c r="W2680" s="11">
        <f t="array" ref="W2680">SUM((B$3:B$265&gt;=T2680)*(C$3:C$265))/COUNTIF(B$3:B$265,"&gt;=" &amp;T2680)</f>
        <v>6.5526211077563401</v>
      </c>
    </row>
    <row r="2681" spans="20:23" x14ac:dyDescent="0.25">
      <c r="T2681" s="3">
        <f t="shared" si="51"/>
        <v>2698</v>
      </c>
      <c r="U2681" s="10">
        <f t="array" ref="U2681">SUM((B$3:B$265&lt;T2681)*((C$3:C$265-V2681)^2))+SUM((B$3:B$265&gt;=T2681)*((C$3:C$265-W2681)^2))</f>
        <v>138.79356654678099</v>
      </c>
      <c r="V2681" s="11">
        <f t="array" ref="V2681">SUM((B$3:B$265&lt;T2681)*(C$3:C$265))/COUNTIF(B$3:B$265,"&lt;"&amp; T2681)</f>
        <v>5.5116079052329754</v>
      </c>
      <c r="W2681" s="11">
        <f t="array" ref="W2681">SUM((B$3:B$265&gt;=T2681)*(C$3:C$265))/COUNTIF(B$3:B$265,"&gt;=" &amp;T2681)</f>
        <v>6.5526211077563401</v>
      </c>
    </row>
    <row r="2682" spans="20:23" x14ac:dyDescent="0.25">
      <c r="T2682" s="3">
        <f t="shared" si="51"/>
        <v>2699</v>
      </c>
      <c r="U2682" s="10">
        <f t="array" ref="U2682">SUM((B$3:B$265&lt;T2682)*((C$3:C$265-V2682)^2))+SUM((B$3:B$265&gt;=T2682)*((C$3:C$265-W2682)^2))</f>
        <v>138.79356654678099</v>
      </c>
      <c r="V2682" s="11">
        <f t="array" ref="V2682">SUM((B$3:B$265&lt;T2682)*(C$3:C$265))/COUNTIF(B$3:B$265,"&lt;"&amp; T2682)</f>
        <v>5.5116079052329754</v>
      </c>
      <c r="W2682" s="11">
        <f t="array" ref="W2682">SUM((B$3:B$265&gt;=T2682)*(C$3:C$265))/COUNTIF(B$3:B$265,"&gt;=" &amp;T2682)</f>
        <v>6.5526211077563401</v>
      </c>
    </row>
    <row r="2683" spans="20:23" x14ac:dyDescent="0.25">
      <c r="T2683" s="3">
        <f t="shared" si="51"/>
        <v>2700</v>
      </c>
      <c r="U2683" s="10">
        <f t="array" ref="U2683">SUM((B$3:B$265&lt;T2683)*((C$3:C$265-V2683)^2))+SUM((B$3:B$265&gt;=T2683)*((C$3:C$265-W2683)^2))</f>
        <v>138.79356654678099</v>
      </c>
      <c r="V2683" s="11">
        <f t="array" ref="V2683">SUM((B$3:B$265&lt;T2683)*(C$3:C$265))/COUNTIF(B$3:B$265,"&lt;"&amp; T2683)</f>
        <v>5.5116079052329754</v>
      </c>
      <c r="W2683" s="11">
        <f t="array" ref="W2683">SUM((B$3:B$265&gt;=T2683)*(C$3:C$265))/COUNTIF(B$3:B$265,"&gt;=" &amp;T2683)</f>
        <v>6.5526211077563401</v>
      </c>
    </row>
    <row r="2684" spans="20:23" x14ac:dyDescent="0.25">
      <c r="T2684" s="3">
        <f t="shared" si="51"/>
        <v>2701</v>
      </c>
      <c r="U2684" s="10">
        <f t="array" ref="U2684">SUM((B$3:B$265&lt;T2684)*((C$3:C$265-V2684)^2))+SUM((B$3:B$265&gt;=T2684)*((C$3:C$265-W2684)^2))</f>
        <v>138.79356654678099</v>
      </c>
      <c r="V2684" s="11">
        <f t="array" ref="V2684">SUM((B$3:B$265&lt;T2684)*(C$3:C$265))/COUNTIF(B$3:B$265,"&lt;"&amp; T2684)</f>
        <v>5.5116079052329754</v>
      </c>
      <c r="W2684" s="11">
        <f t="array" ref="W2684">SUM((B$3:B$265&gt;=T2684)*(C$3:C$265))/COUNTIF(B$3:B$265,"&gt;=" &amp;T2684)</f>
        <v>6.5526211077563401</v>
      </c>
    </row>
    <row r="2685" spans="20:23" x14ac:dyDescent="0.25">
      <c r="T2685" s="3">
        <f t="shared" si="51"/>
        <v>2702</v>
      </c>
      <c r="U2685" s="10">
        <f t="array" ref="U2685">SUM((B$3:B$265&lt;T2685)*((C$3:C$265-V2685)^2))+SUM((B$3:B$265&gt;=T2685)*((C$3:C$265-W2685)^2))</f>
        <v>138.79356654678099</v>
      </c>
      <c r="V2685" s="11">
        <f t="array" ref="V2685">SUM((B$3:B$265&lt;T2685)*(C$3:C$265))/COUNTIF(B$3:B$265,"&lt;"&amp; T2685)</f>
        <v>5.5116079052329754</v>
      </c>
      <c r="W2685" s="11">
        <f t="array" ref="W2685">SUM((B$3:B$265&gt;=T2685)*(C$3:C$265))/COUNTIF(B$3:B$265,"&gt;=" &amp;T2685)</f>
        <v>6.5526211077563401</v>
      </c>
    </row>
    <row r="2686" spans="20:23" x14ac:dyDescent="0.25">
      <c r="T2686" s="3">
        <f t="shared" si="51"/>
        <v>2703</v>
      </c>
      <c r="U2686" s="10">
        <f t="array" ref="U2686">SUM((B$3:B$265&lt;T2686)*((C$3:C$265-V2686)^2))+SUM((B$3:B$265&gt;=T2686)*((C$3:C$265-W2686)^2))</f>
        <v>138.79356654678099</v>
      </c>
      <c r="V2686" s="11">
        <f t="array" ref="V2686">SUM((B$3:B$265&lt;T2686)*(C$3:C$265))/COUNTIF(B$3:B$265,"&lt;"&amp; T2686)</f>
        <v>5.5116079052329754</v>
      </c>
      <c r="W2686" s="11">
        <f t="array" ref="W2686">SUM((B$3:B$265&gt;=T2686)*(C$3:C$265))/COUNTIF(B$3:B$265,"&gt;=" &amp;T2686)</f>
        <v>6.5526211077563401</v>
      </c>
    </row>
    <row r="2687" spans="20:23" x14ac:dyDescent="0.25">
      <c r="T2687" s="3">
        <f t="shared" si="51"/>
        <v>2704</v>
      </c>
      <c r="U2687" s="10">
        <f t="array" ref="U2687">SUM((B$3:B$265&lt;T2687)*((C$3:C$265-V2687)^2))+SUM((B$3:B$265&gt;=T2687)*((C$3:C$265-W2687)^2))</f>
        <v>139.86727146638304</v>
      </c>
      <c r="V2687" s="11">
        <f t="array" ref="V2687">SUM((B$3:B$265&lt;T2687)*(C$3:C$265))/COUNTIF(B$3:B$265,"&lt;"&amp; T2687)</f>
        <v>5.5181454676846142</v>
      </c>
      <c r="W2687" s="11">
        <f t="array" ref="W2687">SUM((B$3:B$265&gt;=T2687)*(C$3:C$265))/COUNTIF(B$3:B$265,"&gt;=" &amp;T2687)</f>
        <v>6.5526359228785811</v>
      </c>
    </row>
    <row r="2688" spans="20:23" x14ac:dyDescent="0.25">
      <c r="T2688" s="3">
        <f t="shared" si="51"/>
        <v>2705</v>
      </c>
      <c r="U2688" s="10">
        <f t="array" ref="U2688">SUM((B$3:B$265&lt;T2688)*((C$3:C$265-V2688)^2))+SUM((B$3:B$265&gt;=T2688)*((C$3:C$265-W2688)^2))</f>
        <v>139.86727146638304</v>
      </c>
      <c r="V2688" s="11">
        <f t="array" ref="V2688">SUM((B$3:B$265&lt;T2688)*(C$3:C$265))/COUNTIF(B$3:B$265,"&lt;"&amp; T2688)</f>
        <v>5.5181454676846142</v>
      </c>
      <c r="W2688" s="11">
        <f t="array" ref="W2688">SUM((B$3:B$265&gt;=T2688)*(C$3:C$265))/COUNTIF(B$3:B$265,"&gt;=" &amp;T2688)</f>
        <v>6.5526359228785811</v>
      </c>
    </row>
    <row r="2689" spans="20:23" x14ac:dyDescent="0.25">
      <c r="T2689" s="3">
        <f t="shared" si="51"/>
        <v>2706</v>
      </c>
      <c r="U2689" s="10">
        <f t="array" ref="U2689">SUM((B$3:B$265&lt;T2689)*((C$3:C$265-V2689)^2))+SUM((B$3:B$265&gt;=T2689)*((C$3:C$265-W2689)^2))</f>
        <v>139.86727146638304</v>
      </c>
      <c r="V2689" s="11">
        <f t="array" ref="V2689">SUM((B$3:B$265&lt;T2689)*(C$3:C$265))/COUNTIF(B$3:B$265,"&lt;"&amp; T2689)</f>
        <v>5.5181454676846142</v>
      </c>
      <c r="W2689" s="11">
        <f t="array" ref="W2689">SUM((B$3:B$265&gt;=T2689)*(C$3:C$265))/COUNTIF(B$3:B$265,"&gt;=" &amp;T2689)</f>
        <v>6.5526359228785811</v>
      </c>
    </row>
    <row r="2690" spans="20:23" x14ac:dyDescent="0.25">
      <c r="T2690" s="3">
        <f t="shared" si="51"/>
        <v>2707</v>
      </c>
      <c r="U2690" s="10">
        <f t="array" ref="U2690">SUM((B$3:B$265&lt;T2690)*((C$3:C$265-V2690)^2))+SUM((B$3:B$265&gt;=T2690)*((C$3:C$265-W2690)^2))</f>
        <v>139.86727146638304</v>
      </c>
      <c r="V2690" s="11">
        <f t="array" ref="V2690">SUM((B$3:B$265&lt;T2690)*(C$3:C$265))/COUNTIF(B$3:B$265,"&lt;"&amp; T2690)</f>
        <v>5.5181454676846142</v>
      </c>
      <c r="W2690" s="11">
        <f t="array" ref="W2690">SUM((B$3:B$265&gt;=T2690)*(C$3:C$265))/COUNTIF(B$3:B$265,"&gt;=" &amp;T2690)</f>
        <v>6.5526359228785811</v>
      </c>
    </row>
    <row r="2691" spans="20:23" x14ac:dyDescent="0.25">
      <c r="T2691" s="3">
        <f t="shared" si="51"/>
        <v>2708</v>
      </c>
      <c r="U2691" s="10">
        <f t="array" ref="U2691">SUM((B$3:B$265&lt;T2691)*((C$3:C$265-V2691)^2))+SUM((B$3:B$265&gt;=T2691)*((C$3:C$265-W2691)^2))</f>
        <v>139.86727146638304</v>
      </c>
      <c r="V2691" s="11">
        <f t="array" ref="V2691">SUM((B$3:B$265&lt;T2691)*(C$3:C$265))/COUNTIF(B$3:B$265,"&lt;"&amp; T2691)</f>
        <v>5.5181454676846142</v>
      </c>
      <c r="W2691" s="11">
        <f t="array" ref="W2691">SUM((B$3:B$265&gt;=T2691)*(C$3:C$265))/COUNTIF(B$3:B$265,"&gt;=" &amp;T2691)</f>
        <v>6.5526359228785811</v>
      </c>
    </row>
    <row r="2692" spans="20:23" x14ac:dyDescent="0.25">
      <c r="T2692" s="3">
        <f t="shared" si="51"/>
        <v>2709</v>
      </c>
      <c r="U2692" s="10">
        <f t="array" ref="U2692">SUM((B$3:B$265&lt;T2692)*((C$3:C$265-V2692)^2))+SUM((B$3:B$265&gt;=T2692)*((C$3:C$265-W2692)^2))</f>
        <v>139.86727146638304</v>
      </c>
      <c r="V2692" s="11">
        <f t="array" ref="V2692">SUM((B$3:B$265&lt;T2692)*(C$3:C$265))/COUNTIF(B$3:B$265,"&lt;"&amp; T2692)</f>
        <v>5.5181454676846142</v>
      </c>
      <c r="W2692" s="11">
        <f t="array" ref="W2692">SUM((B$3:B$265&gt;=T2692)*(C$3:C$265))/COUNTIF(B$3:B$265,"&gt;=" &amp;T2692)</f>
        <v>6.5526359228785811</v>
      </c>
    </row>
    <row r="2693" spans="20:23" x14ac:dyDescent="0.25">
      <c r="T2693" s="3">
        <f t="shared" ref="T2693:T2756" si="52">T2692+1</f>
        <v>2710</v>
      </c>
      <c r="U2693" s="10">
        <f t="array" ref="U2693">SUM((B$3:B$265&lt;T2693)*((C$3:C$265-V2693)^2))+SUM((B$3:B$265&gt;=T2693)*((C$3:C$265-W2693)^2))</f>
        <v>139.86727146638304</v>
      </c>
      <c r="V2693" s="11">
        <f t="array" ref="V2693">SUM((B$3:B$265&lt;T2693)*(C$3:C$265))/COUNTIF(B$3:B$265,"&lt;"&amp; T2693)</f>
        <v>5.5181454676846142</v>
      </c>
      <c r="W2693" s="11">
        <f t="array" ref="W2693">SUM((B$3:B$265&gt;=T2693)*(C$3:C$265))/COUNTIF(B$3:B$265,"&gt;=" &amp;T2693)</f>
        <v>6.5526359228785811</v>
      </c>
    </row>
    <row r="2694" spans="20:23" x14ac:dyDescent="0.25">
      <c r="T2694" s="3">
        <f t="shared" si="52"/>
        <v>2711</v>
      </c>
      <c r="U2694" s="10">
        <f t="array" ref="U2694">SUM((B$3:B$265&lt;T2694)*((C$3:C$265-V2694)^2))+SUM((B$3:B$265&gt;=T2694)*((C$3:C$265-W2694)^2))</f>
        <v>139.86727146638304</v>
      </c>
      <c r="V2694" s="11">
        <f t="array" ref="V2694">SUM((B$3:B$265&lt;T2694)*(C$3:C$265))/COUNTIF(B$3:B$265,"&lt;"&amp; T2694)</f>
        <v>5.5181454676846142</v>
      </c>
      <c r="W2694" s="11">
        <f t="array" ref="W2694">SUM((B$3:B$265&gt;=T2694)*(C$3:C$265))/COUNTIF(B$3:B$265,"&gt;=" &amp;T2694)</f>
        <v>6.5526359228785811</v>
      </c>
    </row>
    <row r="2695" spans="20:23" x14ac:dyDescent="0.25">
      <c r="T2695" s="3">
        <f t="shared" si="52"/>
        <v>2712</v>
      </c>
      <c r="U2695" s="10">
        <f t="array" ref="U2695">SUM((B$3:B$265&lt;T2695)*((C$3:C$265-V2695)^2))+SUM((B$3:B$265&gt;=T2695)*((C$3:C$265-W2695)^2))</f>
        <v>139.86727146638304</v>
      </c>
      <c r="V2695" s="11">
        <f t="array" ref="V2695">SUM((B$3:B$265&lt;T2695)*(C$3:C$265))/COUNTIF(B$3:B$265,"&lt;"&amp; T2695)</f>
        <v>5.5181454676846142</v>
      </c>
      <c r="W2695" s="11">
        <f t="array" ref="W2695">SUM((B$3:B$265&gt;=T2695)*(C$3:C$265))/COUNTIF(B$3:B$265,"&gt;=" &amp;T2695)</f>
        <v>6.5526359228785811</v>
      </c>
    </row>
    <row r="2696" spans="20:23" x14ac:dyDescent="0.25">
      <c r="T2696" s="3">
        <f t="shared" si="52"/>
        <v>2713</v>
      </c>
      <c r="U2696" s="10">
        <f t="array" ref="U2696">SUM((B$3:B$265&lt;T2696)*((C$3:C$265-V2696)^2))+SUM((B$3:B$265&gt;=T2696)*((C$3:C$265-W2696)^2))</f>
        <v>139.86727146638304</v>
      </c>
      <c r="V2696" s="11">
        <f t="array" ref="V2696">SUM((B$3:B$265&lt;T2696)*(C$3:C$265))/COUNTIF(B$3:B$265,"&lt;"&amp; T2696)</f>
        <v>5.5181454676846142</v>
      </c>
      <c r="W2696" s="11">
        <f t="array" ref="W2696">SUM((B$3:B$265&gt;=T2696)*(C$3:C$265))/COUNTIF(B$3:B$265,"&gt;=" &amp;T2696)</f>
        <v>6.5526359228785811</v>
      </c>
    </row>
    <row r="2697" spans="20:23" x14ac:dyDescent="0.25">
      <c r="T2697" s="3">
        <f t="shared" si="52"/>
        <v>2714</v>
      </c>
      <c r="U2697" s="10">
        <f t="array" ref="U2697">SUM((B$3:B$265&lt;T2697)*((C$3:C$265-V2697)^2))+SUM((B$3:B$265&gt;=T2697)*((C$3:C$265-W2697)^2))</f>
        <v>139.86727146638304</v>
      </c>
      <c r="V2697" s="11">
        <f t="array" ref="V2697">SUM((B$3:B$265&lt;T2697)*(C$3:C$265))/COUNTIF(B$3:B$265,"&lt;"&amp; T2697)</f>
        <v>5.5181454676846142</v>
      </c>
      <c r="W2697" s="11">
        <f t="array" ref="W2697">SUM((B$3:B$265&gt;=T2697)*(C$3:C$265))/COUNTIF(B$3:B$265,"&gt;=" &amp;T2697)</f>
        <v>6.5526359228785811</v>
      </c>
    </row>
    <row r="2698" spans="20:23" x14ac:dyDescent="0.25">
      <c r="T2698" s="3">
        <f t="shared" si="52"/>
        <v>2715</v>
      </c>
      <c r="U2698" s="10">
        <f t="array" ref="U2698">SUM((B$3:B$265&lt;T2698)*((C$3:C$265-V2698)^2))+SUM((B$3:B$265&gt;=T2698)*((C$3:C$265-W2698)^2))</f>
        <v>139.86727146638304</v>
      </c>
      <c r="V2698" s="11">
        <f t="array" ref="V2698">SUM((B$3:B$265&lt;T2698)*(C$3:C$265))/COUNTIF(B$3:B$265,"&lt;"&amp; T2698)</f>
        <v>5.5181454676846142</v>
      </c>
      <c r="W2698" s="11">
        <f t="array" ref="W2698">SUM((B$3:B$265&gt;=T2698)*(C$3:C$265))/COUNTIF(B$3:B$265,"&gt;=" &amp;T2698)</f>
        <v>6.5526359228785811</v>
      </c>
    </row>
    <row r="2699" spans="20:23" x14ac:dyDescent="0.25">
      <c r="T2699" s="3">
        <f t="shared" si="52"/>
        <v>2716</v>
      </c>
      <c r="U2699" s="10">
        <f t="array" ref="U2699">SUM((B$3:B$265&lt;T2699)*((C$3:C$265-V2699)^2))+SUM((B$3:B$265&gt;=T2699)*((C$3:C$265-W2699)^2))</f>
        <v>139.86727146638304</v>
      </c>
      <c r="V2699" s="11">
        <f t="array" ref="V2699">SUM((B$3:B$265&lt;T2699)*(C$3:C$265))/COUNTIF(B$3:B$265,"&lt;"&amp; T2699)</f>
        <v>5.5181454676846142</v>
      </c>
      <c r="W2699" s="11">
        <f t="array" ref="W2699">SUM((B$3:B$265&gt;=T2699)*(C$3:C$265))/COUNTIF(B$3:B$265,"&gt;=" &amp;T2699)</f>
        <v>6.5526359228785811</v>
      </c>
    </row>
    <row r="2700" spans="20:23" x14ac:dyDescent="0.25">
      <c r="T2700" s="3">
        <f t="shared" si="52"/>
        <v>2717</v>
      </c>
      <c r="U2700" s="10">
        <f t="array" ref="U2700">SUM((B$3:B$265&lt;T2700)*((C$3:C$265-V2700)^2))+SUM((B$3:B$265&gt;=T2700)*((C$3:C$265-W2700)^2))</f>
        <v>139.86727146638304</v>
      </c>
      <c r="V2700" s="11">
        <f t="array" ref="V2700">SUM((B$3:B$265&lt;T2700)*(C$3:C$265))/COUNTIF(B$3:B$265,"&lt;"&amp; T2700)</f>
        <v>5.5181454676846142</v>
      </c>
      <c r="W2700" s="11">
        <f t="array" ref="W2700">SUM((B$3:B$265&gt;=T2700)*(C$3:C$265))/COUNTIF(B$3:B$265,"&gt;=" &amp;T2700)</f>
        <v>6.5526359228785811</v>
      </c>
    </row>
    <row r="2701" spans="20:23" x14ac:dyDescent="0.25">
      <c r="T2701" s="3">
        <f t="shared" si="52"/>
        <v>2718</v>
      </c>
      <c r="U2701" s="10">
        <f t="array" ref="U2701">SUM((B$3:B$265&lt;T2701)*((C$3:C$265-V2701)^2))+SUM((B$3:B$265&gt;=T2701)*((C$3:C$265-W2701)^2))</f>
        <v>139.86727146638304</v>
      </c>
      <c r="V2701" s="11">
        <f t="array" ref="V2701">SUM((B$3:B$265&lt;T2701)*(C$3:C$265))/COUNTIF(B$3:B$265,"&lt;"&amp; T2701)</f>
        <v>5.5181454676846142</v>
      </c>
      <c r="W2701" s="11">
        <f t="array" ref="W2701">SUM((B$3:B$265&gt;=T2701)*(C$3:C$265))/COUNTIF(B$3:B$265,"&gt;=" &amp;T2701)</f>
        <v>6.5526359228785811</v>
      </c>
    </row>
    <row r="2702" spans="20:23" x14ac:dyDescent="0.25">
      <c r="T2702" s="3">
        <f t="shared" si="52"/>
        <v>2719</v>
      </c>
      <c r="U2702" s="10">
        <f t="array" ref="U2702">SUM((B$3:B$265&lt;T2702)*((C$3:C$265-V2702)^2))+SUM((B$3:B$265&gt;=T2702)*((C$3:C$265-W2702)^2))</f>
        <v>139.86727146638304</v>
      </c>
      <c r="V2702" s="11">
        <f t="array" ref="V2702">SUM((B$3:B$265&lt;T2702)*(C$3:C$265))/COUNTIF(B$3:B$265,"&lt;"&amp; T2702)</f>
        <v>5.5181454676846142</v>
      </c>
      <c r="W2702" s="11">
        <f t="array" ref="W2702">SUM((B$3:B$265&gt;=T2702)*(C$3:C$265))/COUNTIF(B$3:B$265,"&gt;=" &amp;T2702)</f>
        <v>6.5526359228785811</v>
      </c>
    </row>
    <row r="2703" spans="20:23" x14ac:dyDescent="0.25">
      <c r="T2703" s="3">
        <f t="shared" si="52"/>
        <v>2720</v>
      </c>
      <c r="U2703" s="10">
        <f t="array" ref="U2703">SUM((B$3:B$265&lt;T2703)*((C$3:C$265-V2703)^2))+SUM((B$3:B$265&gt;=T2703)*((C$3:C$265-W2703)^2))</f>
        <v>139.86727146638304</v>
      </c>
      <c r="V2703" s="11">
        <f t="array" ref="V2703">SUM((B$3:B$265&lt;T2703)*(C$3:C$265))/COUNTIF(B$3:B$265,"&lt;"&amp; T2703)</f>
        <v>5.5181454676846142</v>
      </c>
      <c r="W2703" s="11">
        <f t="array" ref="W2703">SUM((B$3:B$265&gt;=T2703)*(C$3:C$265))/COUNTIF(B$3:B$265,"&gt;=" &amp;T2703)</f>
        <v>6.5526359228785811</v>
      </c>
    </row>
    <row r="2704" spans="20:23" x14ac:dyDescent="0.25">
      <c r="T2704" s="3">
        <f t="shared" si="52"/>
        <v>2721</v>
      </c>
      <c r="U2704" s="10">
        <f t="array" ref="U2704">SUM((B$3:B$265&lt;T2704)*((C$3:C$265-V2704)^2))+SUM((B$3:B$265&gt;=T2704)*((C$3:C$265-W2704)^2))</f>
        <v>139.86727146638304</v>
      </c>
      <c r="V2704" s="11">
        <f t="array" ref="V2704">SUM((B$3:B$265&lt;T2704)*(C$3:C$265))/COUNTIF(B$3:B$265,"&lt;"&amp; T2704)</f>
        <v>5.5181454676846142</v>
      </c>
      <c r="W2704" s="11">
        <f t="array" ref="W2704">SUM((B$3:B$265&gt;=T2704)*(C$3:C$265))/COUNTIF(B$3:B$265,"&gt;=" &amp;T2704)</f>
        <v>6.5526359228785811</v>
      </c>
    </row>
    <row r="2705" spans="20:23" x14ac:dyDescent="0.25">
      <c r="T2705" s="3">
        <f t="shared" si="52"/>
        <v>2722</v>
      </c>
      <c r="U2705" s="10">
        <f t="array" ref="U2705">SUM((B$3:B$265&lt;T2705)*((C$3:C$265-V2705)^2))+SUM((B$3:B$265&gt;=T2705)*((C$3:C$265-W2705)^2))</f>
        <v>139.86727146638304</v>
      </c>
      <c r="V2705" s="11">
        <f t="array" ref="V2705">SUM((B$3:B$265&lt;T2705)*(C$3:C$265))/COUNTIF(B$3:B$265,"&lt;"&amp; T2705)</f>
        <v>5.5181454676846142</v>
      </c>
      <c r="W2705" s="11">
        <f t="array" ref="W2705">SUM((B$3:B$265&gt;=T2705)*(C$3:C$265))/COUNTIF(B$3:B$265,"&gt;=" &amp;T2705)</f>
        <v>6.5526359228785811</v>
      </c>
    </row>
    <row r="2706" spans="20:23" x14ac:dyDescent="0.25">
      <c r="T2706" s="3">
        <f t="shared" si="52"/>
        <v>2723</v>
      </c>
      <c r="U2706" s="10">
        <f t="array" ref="U2706">SUM((B$3:B$265&lt;T2706)*((C$3:C$265-V2706)^2))+SUM((B$3:B$265&gt;=T2706)*((C$3:C$265-W2706)^2))</f>
        <v>139.86727146638304</v>
      </c>
      <c r="V2706" s="11">
        <f t="array" ref="V2706">SUM((B$3:B$265&lt;T2706)*(C$3:C$265))/COUNTIF(B$3:B$265,"&lt;"&amp; T2706)</f>
        <v>5.5181454676846142</v>
      </c>
      <c r="W2706" s="11">
        <f t="array" ref="W2706">SUM((B$3:B$265&gt;=T2706)*(C$3:C$265))/COUNTIF(B$3:B$265,"&gt;=" &amp;T2706)</f>
        <v>6.5526359228785811</v>
      </c>
    </row>
    <row r="2707" spans="20:23" x14ac:dyDescent="0.25">
      <c r="T2707" s="3">
        <f t="shared" si="52"/>
        <v>2724</v>
      </c>
      <c r="U2707" s="10">
        <f t="array" ref="U2707">SUM((B$3:B$265&lt;T2707)*((C$3:C$265-V2707)^2))+SUM((B$3:B$265&gt;=T2707)*((C$3:C$265-W2707)^2))</f>
        <v>142.19424562100477</v>
      </c>
      <c r="V2707" s="11">
        <f t="array" ref="V2707">SUM((B$3:B$265&lt;T2707)*(C$3:C$265))/COUNTIF(B$3:B$265,"&lt;"&amp; T2707)</f>
        <v>5.5284703056581446</v>
      </c>
      <c r="W2707" s="11">
        <f t="array" ref="W2707">SUM((B$3:B$265&gt;=T2707)*(C$3:C$265))/COUNTIF(B$3:B$265,"&gt;=" &amp;T2707)</f>
        <v>6.5466409362710962</v>
      </c>
    </row>
    <row r="2708" spans="20:23" x14ac:dyDescent="0.25">
      <c r="T2708" s="3">
        <f t="shared" si="52"/>
        <v>2725</v>
      </c>
      <c r="U2708" s="10">
        <f t="array" ref="U2708">SUM((B$3:B$265&lt;T2708)*((C$3:C$265-V2708)^2))+SUM((B$3:B$265&gt;=T2708)*((C$3:C$265-W2708)^2))</f>
        <v>142.19424562100477</v>
      </c>
      <c r="V2708" s="11">
        <f t="array" ref="V2708">SUM((B$3:B$265&lt;T2708)*(C$3:C$265))/COUNTIF(B$3:B$265,"&lt;"&amp; T2708)</f>
        <v>5.5284703056581446</v>
      </c>
      <c r="W2708" s="11">
        <f t="array" ref="W2708">SUM((B$3:B$265&gt;=T2708)*(C$3:C$265))/COUNTIF(B$3:B$265,"&gt;=" &amp;T2708)</f>
        <v>6.5466409362710962</v>
      </c>
    </row>
    <row r="2709" spans="20:23" x14ac:dyDescent="0.25">
      <c r="T2709" s="3">
        <f t="shared" si="52"/>
        <v>2726</v>
      </c>
      <c r="U2709" s="10">
        <f t="array" ref="U2709">SUM((B$3:B$265&lt;T2709)*((C$3:C$265-V2709)^2))+SUM((B$3:B$265&gt;=T2709)*((C$3:C$265-W2709)^2))</f>
        <v>142.19424562100477</v>
      </c>
      <c r="V2709" s="11">
        <f t="array" ref="V2709">SUM((B$3:B$265&lt;T2709)*(C$3:C$265))/COUNTIF(B$3:B$265,"&lt;"&amp; T2709)</f>
        <v>5.5284703056581446</v>
      </c>
      <c r="W2709" s="11">
        <f t="array" ref="W2709">SUM((B$3:B$265&gt;=T2709)*(C$3:C$265))/COUNTIF(B$3:B$265,"&gt;=" &amp;T2709)</f>
        <v>6.5466409362710962</v>
      </c>
    </row>
    <row r="2710" spans="20:23" x14ac:dyDescent="0.25">
      <c r="T2710" s="3">
        <f t="shared" si="52"/>
        <v>2727</v>
      </c>
      <c r="U2710" s="10">
        <f t="array" ref="U2710">SUM((B$3:B$265&lt;T2710)*((C$3:C$265-V2710)^2))+SUM((B$3:B$265&gt;=T2710)*((C$3:C$265-W2710)^2))</f>
        <v>142.19424562100477</v>
      </c>
      <c r="V2710" s="11">
        <f t="array" ref="V2710">SUM((B$3:B$265&lt;T2710)*(C$3:C$265))/COUNTIF(B$3:B$265,"&lt;"&amp; T2710)</f>
        <v>5.5284703056581446</v>
      </c>
      <c r="W2710" s="11">
        <f t="array" ref="W2710">SUM((B$3:B$265&gt;=T2710)*(C$3:C$265))/COUNTIF(B$3:B$265,"&gt;=" &amp;T2710)</f>
        <v>6.5466409362710962</v>
      </c>
    </row>
    <row r="2711" spans="20:23" x14ac:dyDescent="0.25">
      <c r="T2711" s="3">
        <f t="shared" si="52"/>
        <v>2728</v>
      </c>
      <c r="U2711" s="10">
        <f t="array" ref="U2711">SUM((B$3:B$265&lt;T2711)*((C$3:C$265-V2711)^2))+SUM((B$3:B$265&gt;=T2711)*((C$3:C$265-W2711)^2))</f>
        <v>142.19424562100477</v>
      </c>
      <c r="V2711" s="11">
        <f t="array" ref="V2711">SUM((B$3:B$265&lt;T2711)*(C$3:C$265))/COUNTIF(B$3:B$265,"&lt;"&amp; T2711)</f>
        <v>5.5284703056581446</v>
      </c>
      <c r="W2711" s="11">
        <f t="array" ref="W2711">SUM((B$3:B$265&gt;=T2711)*(C$3:C$265))/COUNTIF(B$3:B$265,"&gt;=" &amp;T2711)</f>
        <v>6.5466409362710962</v>
      </c>
    </row>
    <row r="2712" spans="20:23" x14ac:dyDescent="0.25">
      <c r="T2712" s="3">
        <f t="shared" si="52"/>
        <v>2729</v>
      </c>
      <c r="U2712" s="10">
        <f t="array" ref="U2712">SUM((B$3:B$265&lt;T2712)*((C$3:C$265-V2712)^2))+SUM((B$3:B$265&gt;=T2712)*((C$3:C$265-W2712)^2))</f>
        <v>144.47998202596642</v>
      </c>
      <c r="V2712" s="11">
        <f t="array" ref="V2712">SUM((B$3:B$265&lt;T2712)*(C$3:C$265))/COUNTIF(B$3:B$265,"&lt;"&amp; T2712)</f>
        <v>5.5386668847748615</v>
      </c>
      <c r="W2712" s="11">
        <f t="array" ref="W2712">SUM((B$3:B$265&gt;=T2712)*(C$3:C$265))/COUNTIF(B$3:B$265,"&gt;=" &amp;T2712)</f>
        <v>6.5405284009066014</v>
      </c>
    </row>
    <row r="2713" spans="20:23" x14ac:dyDescent="0.25">
      <c r="T2713" s="3">
        <f t="shared" si="52"/>
        <v>2730</v>
      </c>
      <c r="U2713" s="10">
        <f t="array" ref="U2713">SUM((B$3:B$265&lt;T2713)*((C$3:C$265-V2713)^2))+SUM((B$3:B$265&gt;=T2713)*((C$3:C$265-W2713)^2))</f>
        <v>144.47998202596642</v>
      </c>
      <c r="V2713" s="11">
        <f t="array" ref="V2713">SUM((B$3:B$265&lt;T2713)*(C$3:C$265))/COUNTIF(B$3:B$265,"&lt;"&amp; T2713)</f>
        <v>5.5386668847748615</v>
      </c>
      <c r="W2713" s="11">
        <f t="array" ref="W2713">SUM((B$3:B$265&gt;=T2713)*(C$3:C$265))/COUNTIF(B$3:B$265,"&gt;=" &amp;T2713)</f>
        <v>6.5405284009066014</v>
      </c>
    </row>
    <row r="2714" spans="20:23" x14ac:dyDescent="0.25">
      <c r="T2714" s="3">
        <f t="shared" si="52"/>
        <v>2731</v>
      </c>
      <c r="U2714" s="10">
        <f t="array" ref="U2714">SUM((B$3:B$265&lt;T2714)*((C$3:C$265-V2714)^2))+SUM((B$3:B$265&gt;=T2714)*((C$3:C$265-W2714)^2))</f>
        <v>144.47998202596642</v>
      </c>
      <c r="V2714" s="11">
        <f t="array" ref="V2714">SUM((B$3:B$265&lt;T2714)*(C$3:C$265))/COUNTIF(B$3:B$265,"&lt;"&amp; T2714)</f>
        <v>5.5386668847748615</v>
      </c>
      <c r="W2714" s="11">
        <f t="array" ref="W2714">SUM((B$3:B$265&gt;=T2714)*(C$3:C$265))/COUNTIF(B$3:B$265,"&gt;=" &amp;T2714)</f>
        <v>6.5405284009066014</v>
      </c>
    </row>
    <row r="2715" spans="20:23" x14ac:dyDescent="0.25">
      <c r="T2715" s="3">
        <f t="shared" si="52"/>
        <v>2732</v>
      </c>
      <c r="U2715" s="10">
        <f t="array" ref="U2715">SUM((B$3:B$265&lt;T2715)*((C$3:C$265-V2715)^2))+SUM((B$3:B$265&gt;=T2715)*((C$3:C$265-W2715)^2))</f>
        <v>144.47998202596642</v>
      </c>
      <c r="V2715" s="11">
        <f t="array" ref="V2715">SUM((B$3:B$265&lt;T2715)*(C$3:C$265))/COUNTIF(B$3:B$265,"&lt;"&amp; T2715)</f>
        <v>5.5386668847748615</v>
      </c>
      <c r="W2715" s="11">
        <f t="array" ref="W2715">SUM((B$3:B$265&gt;=T2715)*(C$3:C$265))/COUNTIF(B$3:B$265,"&gt;=" &amp;T2715)</f>
        <v>6.5405284009066014</v>
      </c>
    </row>
    <row r="2716" spans="20:23" x14ac:dyDescent="0.25">
      <c r="T2716" s="3">
        <f t="shared" si="52"/>
        <v>2733</v>
      </c>
      <c r="U2716" s="10">
        <f t="array" ref="U2716">SUM((B$3:B$265&lt;T2716)*((C$3:C$265-V2716)^2))+SUM((B$3:B$265&gt;=T2716)*((C$3:C$265-W2716)^2))</f>
        <v>144.47998202596642</v>
      </c>
      <c r="V2716" s="11">
        <f t="array" ref="V2716">SUM((B$3:B$265&lt;T2716)*(C$3:C$265))/COUNTIF(B$3:B$265,"&lt;"&amp; T2716)</f>
        <v>5.5386668847748615</v>
      </c>
      <c r="W2716" s="11">
        <f t="array" ref="W2716">SUM((B$3:B$265&gt;=T2716)*(C$3:C$265))/COUNTIF(B$3:B$265,"&gt;=" &amp;T2716)</f>
        <v>6.5405284009066014</v>
      </c>
    </row>
    <row r="2717" spans="20:23" x14ac:dyDescent="0.25">
      <c r="T2717" s="3">
        <f t="shared" si="52"/>
        <v>2734</v>
      </c>
      <c r="U2717" s="10">
        <f t="array" ref="U2717">SUM((B$3:B$265&lt;T2717)*((C$3:C$265-V2717)^2))+SUM((B$3:B$265&gt;=T2717)*((C$3:C$265-W2717)^2))</f>
        <v>144.47998202596642</v>
      </c>
      <c r="V2717" s="11">
        <f t="array" ref="V2717">SUM((B$3:B$265&lt;T2717)*(C$3:C$265))/COUNTIF(B$3:B$265,"&lt;"&amp; T2717)</f>
        <v>5.5386668847748615</v>
      </c>
      <c r="W2717" s="11">
        <f t="array" ref="W2717">SUM((B$3:B$265&gt;=T2717)*(C$3:C$265))/COUNTIF(B$3:B$265,"&gt;=" &amp;T2717)</f>
        <v>6.5405284009066014</v>
      </c>
    </row>
    <row r="2718" spans="20:23" x14ac:dyDescent="0.25">
      <c r="T2718" s="3">
        <f t="shared" si="52"/>
        <v>2735</v>
      </c>
      <c r="U2718" s="10">
        <f t="array" ref="U2718">SUM((B$3:B$265&lt;T2718)*((C$3:C$265-V2718)^2))+SUM((B$3:B$265&gt;=T2718)*((C$3:C$265-W2718)^2))</f>
        <v>144.47998202596642</v>
      </c>
      <c r="V2718" s="11">
        <f t="array" ref="V2718">SUM((B$3:B$265&lt;T2718)*(C$3:C$265))/COUNTIF(B$3:B$265,"&lt;"&amp; T2718)</f>
        <v>5.5386668847748615</v>
      </c>
      <c r="W2718" s="11">
        <f t="array" ref="W2718">SUM((B$3:B$265&gt;=T2718)*(C$3:C$265))/COUNTIF(B$3:B$265,"&gt;=" &amp;T2718)</f>
        <v>6.5405284009066014</v>
      </c>
    </row>
    <row r="2719" spans="20:23" x14ac:dyDescent="0.25">
      <c r="T2719" s="3">
        <f t="shared" si="52"/>
        <v>2736</v>
      </c>
      <c r="U2719" s="10">
        <f t="array" ref="U2719">SUM((B$3:B$265&lt;T2719)*((C$3:C$265-V2719)^2))+SUM((B$3:B$265&gt;=T2719)*((C$3:C$265-W2719)^2))</f>
        <v>144.47998202596642</v>
      </c>
      <c r="V2719" s="11">
        <f t="array" ref="V2719">SUM((B$3:B$265&lt;T2719)*(C$3:C$265))/COUNTIF(B$3:B$265,"&lt;"&amp; T2719)</f>
        <v>5.5386668847748615</v>
      </c>
      <c r="W2719" s="11">
        <f t="array" ref="W2719">SUM((B$3:B$265&gt;=T2719)*(C$3:C$265))/COUNTIF(B$3:B$265,"&gt;=" &amp;T2719)</f>
        <v>6.5405284009066014</v>
      </c>
    </row>
    <row r="2720" spans="20:23" x14ac:dyDescent="0.25">
      <c r="T2720" s="3">
        <f t="shared" si="52"/>
        <v>2737</v>
      </c>
      <c r="U2720" s="10">
        <f t="array" ref="U2720">SUM((B$3:B$265&lt;T2720)*((C$3:C$265-V2720)^2))+SUM((B$3:B$265&gt;=T2720)*((C$3:C$265-W2720)^2))</f>
        <v>144.47998202596642</v>
      </c>
      <c r="V2720" s="11">
        <f t="array" ref="V2720">SUM((B$3:B$265&lt;T2720)*(C$3:C$265))/COUNTIF(B$3:B$265,"&lt;"&amp; T2720)</f>
        <v>5.5386668847748615</v>
      </c>
      <c r="W2720" s="11">
        <f t="array" ref="W2720">SUM((B$3:B$265&gt;=T2720)*(C$3:C$265))/COUNTIF(B$3:B$265,"&gt;=" &amp;T2720)</f>
        <v>6.5405284009066014</v>
      </c>
    </row>
    <row r="2721" spans="20:23" x14ac:dyDescent="0.25">
      <c r="T2721" s="3">
        <f t="shared" si="52"/>
        <v>2738</v>
      </c>
      <c r="U2721" s="10">
        <f t="array" ref="U2721">SUM((B$3:B$265&lt;T2721)*((C$3:C$265-V2721)^2))+SUM((B$3:B$265&gt;=T2721)*((C$3:C$265-W2721)^2))</f>
        <v>144.47998202596642</v>
      </c>
      <c r="V2721" s="11">
        <f t="array" ref="V2721">SUM((B$3:B$265&lt;T2721)*(C$3:C$265))/COUNTIF(B$3:B$265,"&lt;"&amp; T2721)</f>
        <v>5.5386668847748615</v>
      </c>
      <c r="W2721" s="11">
        <f t="array" ref="W2721">SUM((B$3:B$265&gt;=T2721)*(C$3:C$265))/COUNTIF(B$3:B$265,"&gt;=" &amp;T2721)</f>
        <v>6.5405284009066014</v>
      </c>
    </row>
    <row r="2722" spans="20:23" x14ac:dyDescent="0.25">
      <c r="T2722" s="3">
        <f t="shared" si="52"/>
        <v>2739</v>
      </c>
      <c r="U2722" s="10">
        <f t="array" ref="U2722">SUM((B$3:B$265&lt;T2722)*((C$3:C$265-V2722)^2))+SUM((B$3:B$265&gt;=T2722)*((C$3:C$265-W2722)^2))</f>
        <v>144.47998202596642</v>
      </c>
      <c r="V2722" s="11">
        <f t="array" ref="V2722">SUM((B$3:B$265&lt;T2722)*(C$3:C$265))/COUNTIF(B$3:B$265,"&lt;"&amp; T2722)</f>
        <v>5.5386668847748615</v>
      </c>
      <c r="W2722" s="11">
        <f t="array" ref="W2722">SUM((B$3:B$265&gt;=T2722)*(C$3:C$265))/COUNTIF(B$3:B$265,"&gt;=" &amp;T2722)</f>
        <v>6.5405284009066014</v>
      </c>
    </row>
    <row r="2723" spans="20:23" x14ac:dyDescent="0.25">
      <c r="T2723" s="3">
        <f t="shared" si="52"/>
        <v>2740</v>
      </c>
      <c r="U2723" s="10">
        <f t="array" ref="U2723">SUM((B$3:B$265&lt;T2723)*((C$3:C$265-V2723)^2))+SUM((B$3:B$265&gt;=T2723)*((C$3:C$265-W2723)^2))</f>
        <v>144.47998202596642</v>
      </c>
      <c r="V2723" s="11">
        <f t="array" ref="V2723">SUM((B$3:B$265&lt;T2723)*(C$3:C$265))/COUNTIF(B$3:B$265,"&lt;"&amp; T2723)</f>
        <v>5.5386668847748615</v>
      </c>
      <c r="W2723" s="11">
        <f t="array" ref="W2723">SUM((B$3:B$265&gt;=T2723)*(C$3:C$265))/COUNTIF(B$3:B$265,"&gt;=" &amp;T2723)</f>
        <v>6.5405284009066014</v>
      </c>
    </row>
    <row r="2724" spans="20:23" x14ac:dyDescent="0.25">
      <c r="T2724" s="3">
        <f t="shared" si="52"/>
        <v>2741</v>
      </c>
      <c r="U2724" s="10">
        <f t="array" ref="U2724">SUM((B$3:B$265&lt;T2724)*((C$3:C$265-V2724)^2))+SUM((B$3:B$265&gt;=T2724)*((C$3:C$265-W2724)^2))</f>
        <v>144.47998202596642</v>
      </c>
      <c r="V2724" s="11">
        <f t="array" ref="V2724">SUM((B$3:B$265&lt;T2724)*(C$3:C$265))/COUNTIF(B$3:B$265,"&lt;"&amp; T2724)</f>
        <v>5.5386668847748615</v>
      </c>
      <c r="W2724" s="11">
        <f t="array" ref="W2724">SUM((B$3:B$265&gt;=T2724)*(C$3:C$265))/COUNTIF(B$3:B$265,"&gt;=" &amp;T2724)</f>
        <v>6.5405284009066014</v>
      </c>
    </row>
    <row r="2725" spans="20:23" x14ac:dyDescent="0.25">
      <c r="T2725" s="3">
        <f t="shared" si="52"/>
        <v>2742</v>
      </c>
      <c r="U2725" s="10">
        <f t="array" ref="U2725">SUM((B$3:B$265&lt;T2725)*((C$3:C$265-V2725)^2))+SUM((B$3:B$265&gt;=T2725)*((C$3:C$265-W2725)^2))</f>
        <v>144.47998202596642</v>
      </c>
      <c r="V2725" s="11">
        <f t="array" ref="V2725">SUM((B$3:B$265&lt;T2725)*(C$3:C$265))/COUNTIF(B$3:B$265,"&lt;"&amp; T2725)</f>
        <v>5.5386668847748615</v>
      </c>
      <c r="W2725" s="11">
        <f t="array" ref="W2725">SUM((B$3:B$265&gt;=T2725)*(C$3:C$265))/COUNTIF(B$3:B$265,"&gt;=" &amp;T2725)</f>
        <v>6.5405284009066014</v>
      </c>
    </row>
    <row r="2726" spans="20:23" x14ac:dyDescent="0.25">
      <c r="T2726" s="3">
        <f t="shared" si="52"/>
        <v>2743</v>
      </c>
      <c r="U2726" s="10">
        <f t="array" ref="U2726">SUM((B$3:B$265&lt;T2726)*((C$3:C$265-V2726)^2))+SUM((B$3:B$265&gt;=T2726)*((C$3:C$265-W2726)^2))</f>
        <v>144.47998202596642</v>
      </c>
      <c r="V2726" s="11">
        <f t="array" ref="V2726">SUM((B$3:B$265&lt;T2726)*(C$3:C$265))/COUNTIF(B$3:B$265,"&lt;"&amp; T2726)</f>
        <v>5.5386668847748615</v>
      </c>
      <c r="W2726" s="11">
        <f t="array" ref="W2726">SUM((B$3:B$265&gt;=T2726)*(C$3:C$265))/COUNTIF(B$3:B$265,"&gt;=" &amp;T2726)</f>
        <v>6.5405284009066014</v>
      </c>
    </row>
    <row r="2727" spans="20:23" x14ac:dyDescent="0.25">
      <c r="T2727" s="3">
        <f t="shared" si="52"/>
        <v>2744</v>
      </c>
      <c r="U2727" s="10">
        <f t="array" ref="U2727">SUM((B$3:B$265&lt;T2727)*((C$3:C$265-V2727)^2))+SUM((B$3:B$265&gt;=T2727)*((C$3:C$265-W2727)^2))</f>
        <v>144.47998202596642</v>
      </c>
      <c r="V2727" s="11">
        <f t="array" ref="V2727">SUM((B$3:B$265&lt;T2727)*(C$3:C$265))/COUNTIF(B$3:B$265,"&lt;"&amp; T2727)</f>
        <v>5.5386668847748615</v>
      </c>
      <c r="W2727" s="11">
        <f t="array" ref="W2727">SUM((B$3:B$265&gt;=T2727)*(C$3:C$265))/COUNTIF(B$3:B$265,"&gt;=" &amp;T2727)</f>
        <v>6.5405284009066014</v>
      </c>
    </row>
    <row r="2728" spans="20:23" x14ac:dyDescent="0.25">
      <c r="T2728" s="3">
        <f t="shared" si="52"/>
        <v>2745</v>
      </c>
      <c r="U2728" s="10">
        <f t="array" ref="U2728">SUM((B$3:B$265&lt;T2728)*((C$3:C$265-V2728)^2))+SUM((B$3:B$265&gt;=T2728)*((C$3:C$265-W2728)^2))</f>
        <v>143.64255715784435</v>
      </c>
      <c r="V2728" s="11">
        <f t="array" ref="V2728">SUM((B$3:B$265&lt;T2728)*(C$3:C$265))/COUNTIF(B$3:B$265,"&lt;"&amp; T2728)</f>
        <v>5.5392048727280203</v>
      </c>
      <c r="W2728" s="11">
        <f t="array" ref="W2728">SUM((B$3:B$265&gt;=T2728)*(C$3:C$265))/COUNTIF(B$3:B$265,"&gt;=" &amp;T2728)</f>
        <v>6.5495849104879875</v>
      </c>
    </row>
    <row r="2729" spans="20:23" x14ac:dyDescent="0.25">
      <c r="T2729" s="3">
        <f t="shared" si="52"/>
        <v>2746</v>
      </c>
      <c r="U2729" s="10">
        <f t="array" ref="U2729">SUM((B$3:B$265&lt;T2729)*((C$3:C$265-V2729)^2))+SUM((B$3:B$265&gt;=T2729)*((C$3:C$265-W2729)^2))</f>
        <v>143.64255715784435</v>
      </c>
      <c r="V2729" s="11">
        <f t="array" ref="V2729">SUM((B$3:B$265&lt;T2729)*(C$3:C$265))/COUNTIF(B$3:B$265,"&lt;"&amp; T2729)</f>
        <v>5.5392048727280203</v>
      </c>
      <c r="W2729" s="11">
        <f t="array" ref="W2729">SUM((B$3:B$265&gt;=T2729)*(C$3:C$265))/COUNTIF(B$3:B$265,"&gt;=" &amp;T2729)</f>
        <v>6.5495849104879875</v>
      </c>
    </row>
    <row r="2730" spans="20:23" x14ac:dyDescent="0.25">
      <c r="T2730" s="3">
        <f t="shared" si="52"/>
        <v>2747</v>
      </c>
      <c r="U2730" s="10">
        <f t="array" ref="U2730">SUM((B$3:B$265&lt;T2730)*((C$3:C$265-V2730)^2))+SUM((B$3:B$265&gt;=T2730)*((C$3:C$265-W2730)^2))</f>
        <v>143.64255715784435</v>
      </c>
      <c r="V2730" s="11">
        <f t="array" ref="V2730">SUM((B$3:B$265&lt;T2730)*(C$3:C$265))/COUNTIF(B$3:B$265,"&lt;"&amp; T2730)</f>
        <v>5.5392048727280203</v>
      </c>
      <c r="W2730" s="11">
        <f t="array" ref="W2730">SUM((B$3:B$265&gt;=T2730)*(C$3:C$265))/COUNTIF(B$3:B$265,"&gt;=" &amp;T2730)</f>
        <v>6.5495849104879875</v>
      </c>
    </row>
    <row r="2731" spans="20:23" x14ac:dyDescent="0.25">
      <c r="T2731" s="3">
        <f t="shared" si="52"/>
        <v>2748</v>
      </c>
      <c r="U2731" s="10">
        <f t="array" ref="U2731">SUM((B$3:B$265&lt;T2731)*((C$3:C$265-V2731)^2))+SUM((B$3:B$265&gt;=T2731)*((C$3:C$265-W2731)^2))</f>
        <v>143.64255715784435</v>
      </c>
      <c r="V2731" s="11">
        <f t="array" ref="V2731">SUM((B$3:B$265&lt;T2731)*(C$3:C$265))/COUNTIF(B$3:B$265,"&lt;"&amp; T2731)</f>
        <v>5.5392048727280203</v>
      </c>
      <c r="W2731" s="11">
        <f t="array" ref="W2731">SUM((B$3:B$265&gt;=T2731)*(C$3:C$265))/COUNTIF(B$3:B$265,"&gt;=" &amp;T2731)</f>
        <v>6.5495849104879875</v>
      </c>
    </row>
    <row r="2732" spans="20:23" x14ac:dyDescent="0.25">
      <c r="T2732" s="3">
        <f t="shared" si="52"/>
        <v>2749</v>
      </c>
      <c r="U2732" s="10">
        <f t="array" ref="U2732">SUM((B$3:B$265&lt;T2732)*((C$3:C$265-V2732)^2))+SUM((B$3:B$265&gt;=T2732)*((C$3:C$265-W2732)^2))</f>
        <v>143.64255715784435</v>
      </c>
      <c r="V2732" s="11">
        <f t="array" ref="V2732">SUM((B$3:B$265&lt;T2732)*(C$3:C$265))/COUNTIF(B$3:B$265,"&lt;"&amp; T2732)</f>
        <v>5.5392048727280203</v>
      </c>
      <c r="W2732" s="11">
        <f t="array" ref="W2732">SUM((B$3:B$265&gt;=T2732)*(C$3:C$265))/COUNTIF(B$3:B$265,"&gt;=" &amp;T2732)</f>
        <v>6.5495849104879875</v>
      </c>
    </row>
    <row r="2733" spans="20:23" x14ac:dyDescent="0.25">
      <c r="T2733" s="3">
        <f t="shared" si="52"/>
        <v>2750</v>
      </c>
      <c r="U2733" s="10">
        <f t="array" ref="U2733">SUM((B$3:B$265&lt;T2733)*((C$3:C$265-V2733)^2))+SUM((B$3:B$265&gt;=T2733)*((C$3:C$265-W2733)^2))</f>
        <v>143.64255715784435</v>
      </c>
      <c r="V2733" s="11">
        <f t="array" ref="V2733">SUM((B$3:B$265&lt;T2733)*(C$3:C$265))/COUNTIF(B$3:B$265,"&lt;"&amp; T2733)</f>
        <v>5.5392048727280203</v>
      </c>
      <c r="W2733" s="11">
        <f t="array" ref="W2733">SUM((B$3:B$265&gt;=T2733)*(C$3:C$265))/COUNTIF(B$3:B$265,"&gt;=" &amp;T2733)</f>
        <v>6.5495849104879875</v>
      </c>
    </row>
    <row r="2734" spans="20:23" x14ac:dyDescent="0.25">
      <c r="T2734" s="3">
        <f t="shared" si="52"/>
        <v>2751</v>
      </c>
      <c r="U2734" s="10">
        <f t="array" ref="U2734">SUM((B$3:B$265&lt;T2734)*((C$3:C$265-V2734)^2))+SUM((B$3:B$265&gt;=T2734)*((C$3:C$265-W2734)^2))</f>
        <v>143.64255715784435</v>
      </c>
      <c r="V2734" s="11">
        <f t="array" ref="V2734">SUM((B$3:B$265&lt;T2734)*(C$3:C$265))/COUNTIF(B$3:B$265,"&lt;"&amp; T2734)</f>
        <v>5.5392048727280203</v>
      </c>
      <c r="W2734" s="11">
        <f t="array" ref="W2734">SUM((B$3:B$265&gt;=T2734)*(C$3:C$265))/COUNTIF(B$3:B$265,"&gt;=" &amp;T2734)</f>
        <v>6.5495849104879875</v>
      </c>
    </row>
    <row r="2735" spans="20:23" x14ac:dyDescent="0.25">
      <c r="T2735" s="3">
        <f t="shared" si="52"/>
        <v>2752</v>
      </c>
      <c r="U2735" s="10">
        <f t="array" ref="U2735">SUM((B$3:B$265&lt;T2735)*((C$3:C$265-V2735)^2))+SUM((B$3:B$265&gt;=T2735)*((C$3:C$265-W2735)^2))</f>
        <v>143.64255715784435</v>
      </c>
      <c r="V2735" s="11">
        <f t="array" ref="V2735">SUM((B$3:B$265&lt;T2735)*(C$3:C$265))/COUNTIF(B$3:B$265,"&lt;"&amp; T2735)</f>
        <v>5.5392048727280203</v>
      </c>
      <c r="W2735" s="11">
        <f t="array" ref="W2735">SUM((B$3:B$265&gt;=T2735)*(C$3:C$265))/COUNTIF(B$3:B$265,"&gt;=" &amp;T2735)</f>
        <v>6.5495849104879875</v>
      </c>
    </row>
    <row r="2736" spans="20:23" x14ac:dyDescent="0.25">
      <c r="T2736" s="3">
        <f t="shared" si="52"/>
        <v>2753</v>
      </c>
      <c r="U2736" s="10">
        <f t="array" ref="U2736">SUM((B$3:B$265&lt;T2736)*((C$3:C$265-V2736)^2))+SUM((B$3:B$265&gt;=T2736)*((C$3:C$265-W2736)^2))</f>
        <v>143.64255715784435</v>
      </c>
      <c r="V2736" s="11">
        <f t="array" ref="V2736">SUM((B$3:B$265&lt;T2736)*(C$3:C$265))/COUNTIF(B$3:B$265,"&lt;"&amp; T2736)</f>
        <v>5.5392048727280203</v>
      </c>
      <c r="W2736" s="11">
        <f t="array" ref="W2736">SUM((B$3:B$265&gt;=T2736)*(C$3:C$265))/COUNTIF(B$3:B$265,"&gt;=" &amp;T2736)</f>
        <v>6.5495849104879875</v>
      </c>
    </row>
    <row r="2737" spans="20:23" x14ac:dyDescent="0.25">
      <c r="T2737" s="3">
        <f t="shared" si="52"/>
        <v>2754</v>
      </c>
      <c r="U2737" s="10">
        <f t="array" ref="U2737">SUM((B$3:B$265&lt;T2737)*((C$3:C$265-V2737)^2))+SUM((B$3:B$265&gt;=T2737)*((C$3:C$265-W2737)^2))</f>
        <v>143.64255715784435</v>
      </c>
      <c r="V2737" s="11">
        <f t="array" ref="V2737">SUM((B$3:B$265&lt;T2737)*(C$3:C$265))/COUNTIF(B$3:B$265,"&lt;"&amp; T2737)</f>
        <v>5.5392048727280203</v>
      </c>
      <c r="W2737" s="11">
        <f t="array" ref="W2737">SUM((B$3:B$265&gt;=T2737)*(C$3:C$265))/COUNTIF(B$3:B$265,"&gt;=" &amp;T2737)</f>
        <v>6.5495849104879875</v>
      </c>
    </row>
    <row r="2738" spans="20:23" x14ac:dyDescent="0.25">
      <c r="T2738" s="3">
        <f t="shared" si="52"/>
        <v>2755</v>
      </c>
      <c r="U2738" s="10">
        <f t="array" ref="U2738">SUM((B$3:B$265&lt;T2738)*((C$3:C$265-V2738)^2))+SUM((B$3:B$265&gt;=T2738)*((C$3:C$265-W2738)^2))</f>
        <v>143.64255715784435</v>
      </c>
      <c r="V2738" s="11">
        <f t="array" ref="V2738">SUM((B$3:B$265&lt;T2738)*(C$3:C$265))/COUNTIF(B$3:B$265,"&lt;"&amp; T2738)</f>
        <v>5.5392048727280203</v>
      </c>
      <c r="W2738" s="11">
        <f t="array" ref="W2738">SUM((B$3:B$265&gt;=T2738)*(C$3:C$265))/COUNTIF(B$3:B$265,"&gt;=" &amp;T2738)</f>
        <v>6.5495849104879875</v>
      </c>
    </row>
    <row r="2739" spans="20:23" x14ac:dyDescent="0.25">
      <c r="T2739" s="3">
        <f t="shared" si="52"/>
        <v>2756</v>
      </c>
      <c r="U2739" s="10">
        <f t="array" ref="U2739">SUM((B$3:B$265&lt;T2739)*((C$3:C$265-V2739)^2))+SUM((B$3:B$265&gt;=T2739)*((C$3:C$265-W2739)^2))</f>
        <v>143.64255715784435</v>
      </c>
      <c r="V2739" s="11">
        <f t="array" ref="V2739">SUM((B$3:B$265&lt;T2739)*(C$3:C$265))/COUNTIF(B$3:B$265,"&lt;"&amp; T2739)</f>
        <v>5.5392048727280203</v>
      </c>
      <c r="W2739" s="11">
        <f t="array" ref="W2739">SUM((B$3:B$265&gt;=T2739)*(C$3:C$265))/COUNTIF(B$3:B$265,"&gt;=" &amp;T2739)</f>
        <v>6.5495849104879875</v>
      </c>
    </row>
    <row r="2740" spans="20:23" x14ac:dyDescent="0.25">
      <c r="T2740" s="3">
        <f t="shared" si="52"/>
        <v>2757</v>
      </c>
      <c r="U2740" s="10">
        <f t="array" ref="U2740">SUM((B$3:B$265&lt;T2740)*((C$3:C$265-V2740)^2))+SUM((B$3:B$265&gt;=T2740)*((C$3:C$265-W2740)^2))</f>
        <v>143.64255715784435</v>
      </c>
      <c r="V2740" s="11">
        <f t="array" ref="V2740">SUM((B$3:B$265&lt;T2740)*(C$3:C$265))/COUNTIF(B$3:B$265,"&lt;"&amp; T2740)</f>
        <v>5.5392048727280203</v>
      </c>
      <c r="W2740" s="11">
        <f t="array" ref="W2740">SUM((B$3:B$265&gt;=T2740)*(C$3:C$265))/COUNTIF(B$3:B$265,"&gt;=" &amp;T2740)</f>
        <v>6.5495849104879875</v>
      </c>
    </row>
    <row r="2741" spans="20:23" x14ac:dyDescent="0.25">
      <c r="T2741" s="3">
        <f t="shared" si="52"/>
        <v>2758</v>
      </c>
      <c r="U2741" s="10">
        <f t="array" ref="U2741">SUM((B$3:B$265&lt;T2741)*((C$3:C$265-V2741)^2))+SUM((B$3:B$265&gt;=T2741)*((C$3:C$265-W2741)^2))</f>
        <v>143.64255715784435</v>
      </c>
      <c r="V2741" s="11">
        <f t="array" ref="V2741">SUM((B$3:B$265&lt;T2741)*(C$3:C$265))/COUNTIF(B$3:B$265,"&lt;"&amp; T2741)</f>
        <v>5.5392048727280203</v>
      </c>
      <c r="W2741" s="11">
        <f t="array" ref="W2741">SUM((B$3:B$265&gt;=T2741)*(C$3:C$265))/COUNTIF(B$3:B$265,"&gt;=" &amp;T2741)</f>
        <v>6.5495849104879875</v>
      </c>
    </row>
    <row r="2742" spans="20:23" x14ac:dyDescent="0.25">
      <c r="T2742" s="3">
        <f t="shared" si="52"/>
        <v>2759</v>
      </c>
      <c r="U2742" s="10">
        <f t="array" ref="U2742">SUM((B$3:B$265&lt;T2742)*((C$3:C$265-V2742)^2))+SUM((B$3:B$265&gt;=T2742)*((C$3:C$265-W2742)^2))</f>
        <v>143.64255715784435</v>
      </c>
      <c r="V2742" s="11">
        <f t="array" ref="V2742">SUM((B$3:B$265&lt;T2742)*(C$3:C$265))/COUNTIF(B$3:B$265,"&lt;"&amp; T2742)</f>
        <v>5.5392048727280203</v>
      </c>
      <c r="W2742" s="11">
        <f t="array" ref="W2742">SUM((B$3:B$265&gt;=T2742)*(C$3:C$265))/COUNTIF(B$3:B$265,"&gt;=" &amp;T2742)</f>
        <v>6.5495849104879875</v>
      </c>
    </row>
    <row r="2743" spans="20:23" x14ac:dyDescent="0.25">
      <c r="T2743" s="3">
        <f t="shared" si="52"/>
        <v>2760</v>
      </c>
      <c r="U2743" s="10">
        <f t="array" ref="U2743">SUM((B$3:B$265&lt;T2743)*((C$3:C$265-V2743)^2))+SUM((B$3:B$265&gt;=T2743)*((C$3:C$265-W2743)^2))</f>
        <v>143.64255715784435</v>
      </c>
      <c r="V2743" s="11">
        <f t="array" ref="V2743">SUM((B$3:B$265&lt;T2743)*(C$3:C$265))/COUNTIF(B$3:B$265,"&lt;"&amp; T2743)</f>
        <v>5.5392048727280203</v>
      </c>
      <c r="W2743" s="11">
        <f t="array" ref="W2743">SUM((B$3:B$265&gt;=T2743)*(C$3:C$265))/COUNTIF(B$3:B$265,"&gt;=" &amp;T2743)</f>
        <v>6.5495849104879875</v>
      </c>
    </row>
    <row r="2744" spans="20:23" x14ac:dyDescent="0.25">
      <c r="T2744" s="3">
        <f t="shared" si="52"/>
        <v>2761</v>
      </c>
      <c r="U2744" s="10">
        <f t="array" ref="U2744">SUM((B$3:B$265&lt;T2744)*((C$3:C$265-V2744)^2))+SUM((B$3:B$265&gt;=T2744)*((C$3:C$265-W2744)^2))</f>
        <v>143.64255715784435</v>
      </c>
      <c r="V2744" s="11">
        <f t="array" ref="V2744">SUM((B$3:B$265&lt;T2744)*(C$3:C$265))/COUNTIF(B$3:B$265,"&lt;"&amp; T2744)</f>
        <v>5.5392048727280203</v>
      </c>
      <c r="W2744" s="11">
        <f t="array" ref="W2744">SUM((B$3:B$265&gt;=T2744)*(C$3:C$265))/COUNTIF(B$3:B$265,"&gt;=" &amp;T2744)</f>
        <v>6.5495849104879875</v>
      </c>
    </row>
    <row r="2745" spans="20:23" x14ac:dyDescent="0.25">
      <c r="T2745" s="3">
        <f t="shared" si="52"/>
        <v>2762</v>
      </c>
      <c r="U2745" s="10">
        <f t="array" ref="U2745">SUM((B$3:B$265&lt;T2745)*((C$3:C$265-V2745)^2))+SUM((B$3:B$265&gt;=T2745)*((C$3:C$265-W2745)^2))</f>
        <v>143.64255715784435</v>
      </c>
      <c r="V2745" s="11">
        <f t="array" ref="V2745">SUM((B$3:B$265&lt;T2745)*(C$3:C$265))/COUNTIF(B$3:B$265,"&lt;"&amp; T2745)</f>
        <v>5.5392048727280203</v>
      </c>
      <c r="W2745" s="11">
        <f t="array" ref="W2745">SUM((B$3:B$265&gt;=T2745)*(C$3:C$265))/COUNTIF(B$3:B$265,"&gt;=" &amp;T2745)</f>
        <v>6.5495849104879875</v>
      </c>
    </row>
    <row r="2746" spans="20:23" x14ac:dyDescent="0.25">
      <c r="T2746" s="3">
        <f t="shared" si="52"/>
        <v>2763</v>
      </c>
      <c r="U2746" s="10">
        <f t="array" ref="U2746">SUM((B$3:B$265&lt;T2746)*((C$3:C$265-V2746)^2))+SUM((B$3:B$265&gt;=T2746)*((C$3:C$265-W2746)^2))</f>
        <v>143.64255715784435</v>
      </c>
      <c r="V2746" s="11">
        <f t="array" ref="V2746">SUM((B$3:B$265&lt;T2746)*(C$3:C$265))/COUNTIF(B$3:B$265,"&lt;"&amp; T2746)</f>
        <v>5.5392048727280203</v>
      </c>
      <c r="W2746" s="11">
        <f t="array" ref="W2746">SUM((B$3:B$265&gt;=T2746)*(C$3:C$265))/COUNTIF(B$3:B$265,"&gt;=" &amp;T2746)</f>
        <v>6.5495849104879875</v>
      </c>
    </row>
    <row r="2747" spans="20:23" x14ac:dyDescent="0.25">
      <c r="T2747" s="3">
        <f t="shared" si="52"/>
        <v>2764</v>
      </c>
      <c r="U2747" s="10">
        <f t="array" ref="U2747">SUM((B$3:B$265&lt;T2747)*((C$3:C$265-V2747)^2))+SUM((B$3:B$265&gt;=T2747)*((C$3:C$265-W2747)^2))</f>
        <v>143.64255715784435</v>
      </c>
      <c r="V2747" s="11">
        <f t="array" ref="V2747">SUM((B$3:B$265&lt;T2747)*(C$3:C$265))/COUNTIF(B$3:B$265,"&lt;"&amp; T2747)</f>
        <v>5.5392048727280203</v>
      </c>
      <c r="W2747" s="11">
        <f t="array" ref="W2747">SUM((B$3:B$265&gt;=T2747)*(C$3:C$265))/COUNTIF(B$3:B$265,"&gt;=" &amp;T2747)</f>
        <v>6.5495849104879875</v>
      </c>
    </row>
    <row r="2748" spans="20:23" x14ac:dyDescent="0.25">
      <c r="T2748" s="3">
        <f t="shared" si="52"/>
        <v>2765</v>
      </c>
      <c r="U2748" s="10">
        <f t="array" ref="U2748">SUM((B$3:B$265&lt;T2748)*((C$3:C$265-V2748)^2))+SUM((B$3:B$265&gt;=T2748)*((C$3:C$265-W2748)^2))</f>
        <v>143.64255715784435</v>
      </c>
      <c r="V2748" s="11">
        <f t="array" ref="V2748">SUM((B$3:B$265&lt;T2748)*(C$3:C$265))/COUNTIF(B$3:B$265,"&lt;"&amp; T2748)</f>
        <v>5.5392048727280203</v>
      </c>
      <c r="W2748" s="11">
        <f t="array" ref="W2748">SUM((B$3:B$265&gt;=T2748)*(C$3:C$265))/COUNTIF(B$3:B$265,"&gt;=" &amp;T2748)</f>
        <v>6.5495849104879875</v>
      </c>
    </row>
    <row r="2749" spans="20:23" x14ac:dyDescent="0.25">
      <c r="T2749" s="3">
        <f t="shared" si="52"/>
        <v>2766</v>
      </c>
      <c r="U2749" s="10">
        <f t="array" ref="U2749">SUM((B$3:B$265&lt;T2749)*((C$3:C$265-V2749)^2))+SUM((B$3:B$265&gt;=T2749)*((C$3:C$265-W2749)^2))</f>
        <v>145.25081326294355</v>
      </c>
      <c r="V2749" s="11">
        <f t="array" ref="V2749">SUM((B$3:B$265&lt;T2749)*(C$3:C$265))/COUNTIF(B$3:B$265,"&lt;"&amp; T2749)</f>
        <v>5.5472212837865236</v>
      </c>
      <c r="W2749" s="11">
        <f t="array" ref="W2749">SUM((B$3:B$265&gt;=T2749)*(C$3:C$265))/COUNTIF(B$3:B$265,"&gt;=" &amp;T2749)</f>
        <v>6.5466219608402278</v>
      </c>
    </row>
    <row r="2750" spans="20:23" x14ac:dyDescent="0.25">
      <c r="T2750" s="3">
        <f t="shared" si="52"/>
        <v>2767</v>
      </c>
      <c r="U2750" s="10">
        <f t="array" ref="U2750">SUM((B$3:B$265&lt;T2750)*((C$3:C$265-V2750)^2))+SUM((B$3:B$265&gt;=T2750)*((C$3:C$265-W2750)^2))</f>
        <v>145.25081326294355</v>
      </c>
      <c r="V2750" s="11">
        <f t="array" ref="V2750">SUM((B$3:B$265&lt;T2750)*(C$3:C$265))/COUNTIF(B$3:B$265,"&lt;"&amp; T2750)</f>
        <v>5.5472212837865236</v>
      </c>
      <c r="W2750" s="11">
        <f t="array" ref="W2750">SUM((B$3:B$265&gt;=T2750)*(C$3:C$265))/COUNTIF(B$3:B$265,"&gt;=" &amp;T2750)</f>
        <v>6.5466219608402278</v>
      </c>
    </row>
    <row r="2751" spans="20:23" x14ac:dyDescent="0.25">
      <c r="T2751" s="3">
        <f t="shared" si="52"/>
        <v>2768</v>
      </c>
      <c r="U2751" s="10">
        <f t="array" ref="U2751">SUM((B$3:B$265&lt;T2751)*((C$3:C$265-V2751)^2))+SUM((B$3:B$265&gt;=T2751)*((C$3:C$265-W2751)^2))</f>
        <v>145.25081326294355</v>
      </c>
      <c r="V2751" s="11">
        <f t="array" ref="V2751">SUM((B$3:B$265&lt;T2751)*(C$3:C$265))/COUNTIF(B$3:B$265,"&lt;"&amp; T2751)</f>
        <v>5.5472212837865236</v>
      </c>
      <c r="W2751" s="11">
        <f t="array" ref="W2751">SUM((B$3:B$265&gt;=T2751)*(C$3:C$265))/COUNTIF(B$3:B$265,"&gt;=" &amp;T2751)</f>
        <v>6.5466219608402278</v>
      </c>
    </row>
    <row r="2752" spans="20:23" x14ac:dyDescent="0.25">
      <c r="T2752" s="3">
        <f t="shared" si="52"/>
        <v>2769</v>
      </c>
      <c r="U2752" s="10">
        <f t="array" ref="U2752">SUM((B$3:B$265&lt;T2752)*((C$3:C$265-V2752)^2))+SUM((B$3:B$265&gt;=T2752)*((C$3:C$265-W2752)^2))</f>
        <v>145.25081326294355</v>
      </c>
      <c r="V2752" s="11">
        <f t="array" ref="V2752">SUM((B$3:B$265&lt;T2752)*(C$3:C$265))/COUNTIF(B$3:B$265,"&lt;"&amp; T2752)</f>
        <v>5.5472212837865236</v>
      </c>
      <c r="W2752" s="11">
        <f t="array" ref="W2752">SUM((B$3:B$265&gt;=T2752)*(C$3:C$265))/COUNTIF(B$3:B$265,"&gt;=" &amp;T2752)</f>
        <v>6.5466219608402278</v>
      </c>
    </row>
    <row r="2753" spans="20:23" x14ac:dyDescent="0.25">
      <c r="T2753" s="3">
        <f t="shared" si="52"/>
        <v>2770</v>
      </c>
      <c r="U2753" s="10">
        <f t="array" ref="U2753">SUM((B$3:B$265&lt;T2753)*((C$3:C$265-V2753)^2))+SUM((B$3:B$265&gt;=T2753)*((C$3:C$265-W2753)^2))</f>
        <v>145.25081326294355</v>
      </c>
      <c r="V2753" s="11">
        <f t="array" ref="V2753">SUM((B$3:B$265&lt;T2753)*(C$3:C$265))/COUNTIF(B$3:B$265,"&lt;"&amp; T2753)</f>
        <v>5.5472212837865236</v>
      </c>
      <c r="W2753" s="11">
        <f t="array" ref="W2753">SUM((B$3:B$265&gt;=T2753)*(C$3:C$265))/COUNTIF(B$3:B$265,"&gt;=" &amp;T2753)</f>
        <v>6.5466219608402278</v>
      </c>
    </row>
    <row r="2754" spans="20:23" x14ac:dyDescent="0.25">
      <c r="T2754" s="3">
        <f t="shared" si="52"/>
        <v>2771</v>
      </c>
      <c r="U2754" s="10">
        <f t="array" ref="U2754">SUM((B$3:B$265&lt;T2754)*((C$3:C$265-V2754)^2))+SUM((B$3:B$265&gt;=T2754)*((C$3:C$265-W2754)^2))</f>
        <v>145.25081326294355</v>
      </c>
      <c r="V2754" s="11">
        <f t="array" ref="V2754">SUM((B$3:B$265&lt;T2754)*(C$3:C$265))/COUNTIF(B$3:B$265,"&lt;"&amp; T2754)</f>
        <v>5.5472212837865236</v>
      </c>
      <c r="W2754" s="11">
        <f t="array" ref="W2754">SUM((B$3:B$265&gt;=T2754)*(C$3:C$265))/COUNTIF(B$3:B$265,"&gt;=" &amp;T2754)</f>
        <v>6.5466219608402278</v>
      </c>
    </row>
    <row r="2755" spans="20:23" x14ac:dyDescent="0.25">
      <c r="T2755" s="3">
        <f t="shared" si="52"/>
        <v>2772</v>
      </c>
      <c r="U2755" s="10">
        <f t="array" ref="U2755">SUM((B$3:B$265&lt;T2755)*((C$3:C$265-V2755)^2))+SUM((B$3:B$265&gt;=T2755)*((C$3:C$265-W2755)^2))</f>
        <v>145.25081326294355</v>
      </c>
      <c r="V2755" s="11">
        <f t="array" ref="V2755">SUM((B$3:B$265&lt;T2755)*(C$3:C$265))/COUNTIF(B$3:B$265,"&lt;"&amp; T2755)</f>
        <v>5.5472212837865236</v>
      </c>
      <c r="W2755" s="11">
        <f t="array" ref="W2755">SUM((B$3:B$265&gt;=T2755)*(C$3:C$265))/COUNTIF(B$3:B$265,"&gt;=" &amp;T2755)</f>
        <v>6.5466219608402278</v>
      </c>
    </row>
    <row r="2756" spans="20:23" x14ac:dyDescent="0.25">
      <c r="T2756" s="3">
        <f t="shared" si="52"/>
        <v>2773</v>
      </c>
      <c r="U2756" s="10">
        <f t="array" ref="U2756">SUM((B$3:B$265&lt;T2756)*((C$3:C$265-V2756)^2))+SUM((B$3:B$265&gt;=T2756)*((C$3:C$265-W2756)^2))</f>
        <v>145.25081326294355</v>
      </c>
      <c r="V2756" s="11">
        <f t="array" ref="V2756">SUM((B$3:B$265&lt;T2756)*(C$3:C$265))/COUNTIF(B$3:B$265,"&lt;"&amp; T2756)</f>
        <v>5.5472212837865236</v>
      </c>
      <c r="W2756" s="11">
        <f t="array" ref="W2756">SUM((B$3:B$265&gt;=T2756)*(C$3:C$265))/COUNTIF(B$3:B$265,"&gt;=" &amp;T2756)</f>
        <v>6.5466219608402278</v>
      </c>
    </row>
    <row r="2757" spans="20:23" x14ac:dyDescent="0.25">
      <c r="T2757" s="3">
        <f t="shared" ref="T2757:T2820" si="53">T2756+1</f>
        <v>2774</v>
      </c>
      <c r="U2757" s="10">
        <f t="array" ref="U2757">SUM((B$3:B$265&lt;T2757)*((C$3:C$265-V2757)^2))+SUM((B$3:B$265&gt;=T2757)*((C$3:C$265-W2757)^2))</f>
        <v>145.25081326294355</v>
      </c>
      <c r="V2757" s="11">
        <f t="array" ref="V2757">SUM((B$3:B$265&lt;T2757)*(C$3:C$265))/COUNTIF(B$3:B$265,"&lt;"&amp; T2757)</f>
        <v>5.5472212837865236</v>
      </c>
      <c r="W2757" s="11">
        <f t="array" ref="W2757">SUM((B$3:B$265&gt;=T2757)*(C$3:C$265))/COUNTIF(B$3:B$265,"&gt;=" &amp;T2757)</f>
        <v>6.5466219608402278</v>
      </c>
    </row>
    <row r="2758" spans="20:23" x14ac:dyDescent="0.25">
      <c r="T2758" s="3">
        <f t="shared" si="53"/>
        <v>2775</v>
      </c>
      <c r="U2758" s="10">
        <f t="array" ref="U2758">SUM((B$3:B$265&lt;T2758)*((C$3:C$265-V2758)^2))+SUM((B$3:B$265&gt;=T2758)*((C$3:C$265-W2758)^2))</f>
        <v>145.25081326294355</v>
      </c>
      <c r="V2758" s="11">
        <f t="array" ref="V2758">SUM((B$3:B$265&lt;T2758)*(C$3:C$265))/COUNTIF(B$3:B$265,"&lt;"&amp; T2758)</f>
        <v>5.5472212837865236</v>
      </c>
      <c r="W2758" s="11">
        <f t="array" ref="W2758">SUM((B$3:B$265&gt;=T2758)*(C$3:C$265))/COUNTIF(B$3:B$265,"&gt;=" &amp;T2758)</f>
        <v>6.5466219608402278</v>
      </c>
    </row>
    <row r="2759" spans="20:23" x14ac:dyDescent="0.25">
      <c r="T2759" s="3">
        <f t="shared" si="53"/>
        <v>2776</v>
      </c>
      <c r="U2759" s="10">
        <f t="array" ref="U2759">SUM((B$3:B$265&lt;T2759)*((C$3:C$265-V2759)^2))+SUM((B$3:B$265&gt;=T2759)*((C$3:C$265-W2759)^2))</f>
        <v>145.25081326294355</v>
      </c>
      <c r="V2759" s="11">
        <f t="array" ref="V2759">SUM((B$3:B$265&lt;T2759)*(C$3:C$265))/COUNTIF(B$3:B$265,"&lt;"&amp; T2759)</f>
        <v>5.5472212837865236</v>
      </c>
      <c r="W2759" s="11">
        <f t="array" ref="W2759">SUM((B$3:B$265&gt;=T2759)*(C$3:C$265))/COUNTIF(B$3:B$265,"&gt;=" &amp;T2759)</f>
        <v>6.5466219608402278</v>
      </c>
    </row>
    <row r="2760" spans="20:23" x14ac:dyDescent="0.25">
      <c r="T2760" s="3">
        <f t="shared" si="53"/>
        <v>2777</v>
      </c>
      <c r="U2760" s="10">
        <f t="array" ref="U2760">SUM((B$3:B$265&lt;T2760)*((C$3:C$265-V2760)^2))+SUM((B$3:B$265&gt;=T2760)*((C$3:C$265-W2760)^2))</f>
        <v>145.25081326294355</v>
      </c>
      <c r="V2760" s="11">
        <f t="array" ref="V2760">SUM((B$3:B$265&lt;T2760)*(C$3:C$265))/COUNTIF(B$3:B$265,"&lt;"&amp; T2760)</f>
        <v>5.5472212837865236</v>
      </c>
      <c r="W2760" s="11">
        <f t="array" ref="W2760">SUM((B$3:B$265&gt;=T2760)*(C$3:C$265))/COUNTIF(B$3:B$265,"&gt;=" &amp;T2760)</f>
        <v>6.5466219608402278</v>
      </c>
    </row>
    <row r="2761" spans="20:23" x14ac:dyDescent="0.25">
      <c r="T2761" s="3">
        <f t="shared" si="53"/>
        <v>2778</v>
      </c>
      <c r="U2761" s="10">
        <f t="array" ref="U2761">SUM((B$3:B$265&lt;T2761)*((C$3:C$265-V2761)^2))+SUM((B$3:B$265&gt;=T2761)*((C$3:C$265-W2761)^2))</f>
        <v>145.25081326294355</v>
      </c>
      <c r="V2761" s="11">
        <f t="array" ref="V2761">SUM((B$3:B$265&lt;T2761)*(C$3:C$265))/COUNTIF(B$3:B$265,"&lt;"&amp; T2761)</f>
        <v>5.5472212837865236</v>
      </c>
      <c r="W2761" s="11">
        <f t="array" ref="W2761">SUM((B$3:B$265&gt;=T2761)*(C$3:C$265))/COUNTIF(B$3:B$265,"&gt;=" &amp;T2761)</f>
        <v>6.5466219608402278</v>
      </c>
    </row>
    <row r="2762" spans="20:23" x14ac:dyDescent="0.25">
      <c r="T2762" s="3">
        <f t="shared" si="53"/>
        <v>2779</v>
      </c>
      <c r="U2762" s="10">
        <f t="array" ref="U2762">SUM((B$3:B$265&lt;T2762)*((C$3:C$265-V2762)^2))+SUM((B$3:B$265&gt;=T2762)*((C$3:C$265-W2762)^2))</f>
        <v>147.88348284732646</v>
      </c>
      <c r="V2762" s="11">
        <f t="array" ref="V2762">SUM((B$3:B$265&lt;T2762)*(C$3:C$265))/COUNTIF(B$3:B$265,"&lt;"&amp; T2762)</f>
        <v>5.5583830985697027</v>
      </c>
      <c r="W2762" s="11">
        <f t="array" ref="W2762">SUM((B$3:B$265&gt;=T2762)*(C$3:C$265))/COUNTIF(B$3:B$265,"&gt;=" &amp;T2762)</f>
        <v>6.5382266381393421</v>
      </c>
    </row>
    <row r="2763" spans="20:23" x14ac:dyDescent="0.25">
      <c r="T2763" s="3">
        <f t="shared" si="53"/>
        <v>2780</v>
      </c>
      <c r="U2763" s="10">
        <f t="array" ref="U2763">SUM((B$3:B$265&lt;T2763)*((C$3:C$265-V2763)^2))+SUM((B$3:B$265&gt;=T2763)*((C$3:C$265-W2763)^2))</f>
        <v>147.88348284732646</v>
      </c>
      <c r="V2763" s="11">
        <f t="array" ref="V2763">SUM((B$3:B$265&lt;T2763)*(C$3:C$265))/COUNTIF(B$3:B$265,"&lt;"&amp; T2763)</f>
        <v>5.5583830985697027</v>
      </c>
      <c r="W2763" s="11">
        <f t="array" ref="W2763">SUM((B$3:B$265&gt;=T2763)*(C$3:C$265))/COUNTIF(B$3:B$265,"&gt;=" &amp;T2763)</f>
        <v>6.5382266381393421</v>
      </c>
    </row>
    <row r="2764" spans="20:23" x14ac:dyDescent="0.25">
      <c r="T2764" s="3">
        <f t="shared" si="53"/>
        <v>2781</v>
      </c>
      <c r="U2764" s="10">
        <f t="array" ref="U2764">SUM((B$3:B$265&lt;T2764)*((C$3:C$265-V2764)^2))+SUM((B$3:B$265&gt;=T2764)*((C$3:C$265-W2764)^2))</f>
        <v>147.88348284732646</v>
      </c>
      <c r="V2764" s="11">
        <f t="array" ref="V2764">SUM((B$3:B$265&lt;T2764)*(C$3:C$265))/COUNTIF(B$3:B$265,"&lt;"&amp; T2764)</f>
        <v>5.5583830985697027</v>
      </c>
      <c r="W2764" s="11">
        <f t="array" ref="W2764">SUM((B$3:B$265&gt;=T2764)*(C$3:C$265))/COUNTIF(B$3:B$265,"&gt;=" &amp;T2764)</f>
        <v>6.5382266381393421</v>
      </c>
    </row>
    <row r="2765" spans="20:23" x14ac:dyDescent="0.25">
      <c r="T2765" s="3">
        <f t="shared" si="53"/>
        <v>2782</v>
      </c>
      <c r="U2765" s="10">
        <f t="array" ref="U2765">SUM((B$3:B$265&lt;T2765)*((C$3:C$265-V2765)^2))+SUM((B$3:B$265&gt;=T2765)*((C$3:C$265-W2765)^2))</f>
        <v>147.88348284732646</v>
      </c>
      <c r="V2765" s="11">
        <f t="array" ref="V2765">SUM((B$3:B$265&lt;T2765)*(C$3:C$265))/COUNTIF(B$3:B$265,"&lt;"&amp; T2765)</f>
        <v>5.5583830985697027</v>
      </c>
      <c r="W2765" s="11">
        <f t="array" ref="W2765">SUM((B$3:B$265&gt;=T2765)*(C$3:C$265))/COUNTIF(B$3:B$265,"&gt;=" &amp;T2765)</f>
        <v>6.5382266381393421</v>
      </c>
    </row>
    <row r="2766" spans="20:23" x14ac:dyDescent="0.25">
      <c r="T2766" s="3">
        <f t="shared" si="53"/>
        <v>2783</v>
      </c>
      <c r="U2766" s="10">
        <f t="array" ref="U2766">SUM((B$3:B$265&lt;T2766)*((C$3:C$265-V2766)^2))+SUM((B$3:B$265&gt;=T2766)*((C$3:C$265-W2766)^2))</f>
        <v>147.88348284732646</v>
      </c>
      <c r="V2766" s="11">
        <f t="array" ref="V2766">SUM((B$3:B$265&lt;T2766)*(C$3:C$265))/COUNTIF(B$3:B$265,"&lt;"&amp; T2766)</f>
        <v>5.5583830985697027</v>
      </c>
      <c r="W2766" s="11">
        <f t="array" ref="W2766">SUM((B$3:B$265&gt;=T2766)*(C$3:C$265))/COUNTIF(B$3:B$265,"&gt;=" &amp;T2766)</f>
        <v>6.5382266381393421</v>
      </c>
    </row>
    <row r="2767" spans="20:23" x14ac:dyDescent="0.25">
      <c r="T2767" s="3">
        <f t="shared" si="53"/>
        <v>2784</v>
      </c>
      <c r="U2767" s="10">
        <f t="array" ref="U2767">SUM((B$3:B$265&lt;T2767)*((C$3:C$265-V2767)^2))+SUM((B$3:B$265&gt;=T2767)*((C$3:C$265-W2767)^2))</f>
        <v>147.88348284732646</v>
      </c>
      <c r="V2767" s="11">
        <f t="array" ref="V2767">SUM((B$3:B$265&lt;T2767)*(C$3:C$265))/COUNTIF(B$3:B$265,"&lt;"&amp; T2767)</f>
        <v>5.5583830985697027</v>
      </c>
      <c r="W2767" s="11">
        <f t="array" ref="W2767">SUM((B$3:B$265&gt;=T2767)*(C$3:C$265))/COUNTIF(B$3:B$265,"&gt;=" &amp;T2767)</f>
        <v>6.5382266381393421</v>
      </c>
    </row>
    <row r="2768" spans="20:23" x14ac:dyDescent="0.25">
      <c r="T2768" s="3">
        <f t="shared" si="53"/>
        <v>2785</v>
      </c>
      <c r="U2768" s="10">
        <f t="array" ref="U2768">SUM((B$3:B$265&lt;T2768)*((C$3:C$265-V2768)^2))+SUM((B$3:B$265&gt;=T2768)*((C$3:C$265-W2768)^2))</f>
        <v>147.88348284732646</v>
      </c>
      <c r="V2768" s="11">
        <f t="array" ref="V2768">SUM((B$3:B$265&lt;T2768)*(C$3:C$265))/COUNTIF(B$3:B$265,"&lt;"&amp; T2768)</f>
        <v>5.5583830985697027</v>
      </c>
      <c r="W2768" s="11">
        <f t="array" ref="W2768">SUM((B$3:B$265&gt;=T2768)*(C$3:C$265))/COUNTIF(B$3:B$265,"&gt;=" &amp;T2768)</f>
        <v>6.5382266381393421</v>
      </c>
    </row>
    <row r="2769" spans="20:23" x14ac:dyDescent="0.25">
      <c r="T2769" s="3">
        <f t="shared" si="53"/>
        <v>2786</v>
      </c>
      <c r="U2769" s="10">
        <f t="array" ref="U2769">SUM((B$3:B$265&lt;T2769)*((C$3:C$265-V2769)^2))+SUM((B$3:B$265&gt;=T2769)*((C$3:C$265-W2769)^2))</f>
        <v>147.88348284732646</v>
      </c>
      <c r="V2769" s="11">
        <f t="array" ref="V2769">SUM((B$3:B$265&lt;T2769)*(C$3:C$265))/COUNTIF(B$3:B$265,"&lt;"&amp; T2769)</f>
        <v>5.5583830985697027</v>
      </c>
      <c r="W2769" s="11">
        <f t="array" ref="W2769">SUM((B$3:B$265&gt;=T2769)*(C$3:C$265))/COUNTIF(B$3:B$265,"&gt;=" &amp;T2769)</f>
        <v>6.5382266381393421</v>
      </c>
    </row>
    <row r="2770" spans="20:23" x14ac:dyDescent="0.25">
      <c r="T2770" s="3">
        <f t="shared" si="53"/>
        <v>2787</v>
      </c>
      <c r="U2770" s="10">
        <f t="array" ref="U2770">SUM((B$3:B$265&lt;T2770)*((C$3:C$265-V2770)^2))+SUM((B$3:B$265&gt;=T2770)*((C$3:C$265-W2770)^2))</f>
        <v>147.88348284732646</v>
      </c>
      <c r="V2770" s="11">
        <f t="array" ref="V2770">SUM((B$3:B$265&lt;T2770)*(C$3:C$265))/COUNTIF(B$3:B$265,"&lt;"&amp; T2770)</f>
        <v>5.5583830985697027</v>
      </c>
      <c r="W2770" s="11">
        <f t="array" ref="W2770">SUM((B$3:B$265&gt;=T2770)*(C$3:C$265))/COUNTIF(B$3:B$265,"&gt;=" &amp;T2770)</f>
        <v>6.5382266381393421</v>
      </c>
    </row>
    <row r="2771" spans="20:23" x14ac:dyDescent="0.25">
      <c r="T2771" s="3">
        <f t="shared" si="53"/>
        <v>2788</v>
      </c>
      <c r="U2771" s="10">
        <f t="array" ref="U2771">SUM((B$3:B$265&lt;T2771)*((C$3:C$265-V2771)^2))+SUM((B$3:B$265&gt;=T2771)*((C$3:C$265-W2771)^2))</f>
        <v>147.88348284732646</v>
      </c>
      <c r="V2771" s="11">
        <f t="array" ref="V2771">SUM((B$3:B$265&lt;T2771)*(C$3:C$265))/COUNTIF(B$3:B$265,"&lt;"&amp; T2771)</f>
        <v>5.5583830985697027</v>
      </c>
      <c r="W2771" s="11">
        <f t="array" ref="W2771">SUM((B$3:B$265&gt;=T2771)*(C$3:C$265))/COUNTIF(B$3:B$265,"&gt;=" &amp;T2771)</f>
        <v>6.5382266381393421</v>
      </c>
    </row>
    <row r="2772" spans="20:23" x14ac:dyDescent="0.25">
      <c r="T2772" s="3">
        <f t="shared" si="53"/>
        <v>2789</v>
      </c>
      <c r="U2772" s="10">
        <f t="array" ref="U2772">SUM((B$3:B$265&lt;T2772)*((C$3:C$265-V2772)^2))+SUM((B$3:B$265&gt;=T2772)*((C$3:C$265-W2772)^2))</f>
        <v>147.88348284732646</v>
      </c>
      <c r="V2772" s="11">
        <f t="array" ref="V2772">SUM((B$3:B$265&lt;T2772)*(C$3:C$265))/COUNTIF(B$3:B$265,"&lt;"&amp; T2772)</f>
        <v>5.5583830985697027</v>
      </c>
      <c r="W2772" s="11">
        <f t="array" ref="W2772">SUM((B$3:B$265&gt;=T2772)*(C$3:C$265))/COUNTIF(B$3:B$265,"&gt;=" &amp;T2772)</f>
        <v>6.5382266381393421</v>
      </c>
    </row>
    <row r="2773" spans="20:23" x14ac:dyDescent="0.25">
      <c r="T2773" s="3">
        <f t="shared" si="53"/>
        <v>2790</v>
      </c>
      <c r="U2773" s="10">
        <f t="array" ref="U2773">SUM((B$3:B$265&lt;T2773)*((C$3:C$265-V2773)^2))+SUM((B$3:B$265&gt;=T2773)*((C$3:C$265-W2773)^2))</f>
        <v>147.88348284732646</v>
      </c>
      <c r="V2773" s="11">
        <f t="array" ref="V2773">SUM((B$3:B$265&lt;T2773)*(C$3:C$265))/COUNTIF(B$3:B$265,"&lt;"&amp; T2773)</f>
        <v>5.5583830985697027</v>
      </c>
      <c r="W2773" s="11">
        <f t="array" ref="W2773">SUM((B$3:B$265&gt;=T2773)*(C$3:C$265))/COUNTIF(B$3:B$265,"&gt;=" &amp;T2773)</f>
        <v>6.5382266381393421</v>
      </c>
    </row>
    <row r="2774" spans="20:23" x14ac:dyDescent="0.25">
      <c r="T2774" s="3">
        <f t="shared" si="53"/>
        <v>2791</v>
      </c>
      <c r="U2774" s="10">
        <f t="array" ref="U2774">SUM((B$3:B$265&lt;T2774)*((C$3:C$265-V2774)^2))+SUM((B$3:B$265&gt;=T2774)*((C$3:C$265-W2774)^2))</f>
        <v>147.88348284732646</v>
      </c>
      <c r="V2774" s="11">
        <f t="array" ref="V2774">SUM((B$3:B$265&lt;T2774)*(C$3:C$265))/COUNTIF(B$3:B$265,"&lt;"&amp; T2774)</f>
        <v>5.5583830985697027</v>
      </c>
      <c r="W2774" s="11">
        <f t="array" ref="W2774">SUM((B$3:B$265&gt;=T2774)*(C$3:C$265))/COUNTIF(B$3:B$265,"&gt;=" &amp;T2774)</f>
        <v>6.5382266381393421</v>
      </c>
    </row>
    <row r="2775" spans="20:23" x14ac:dyDescent="0.25">
      <c r="T2775" s="3">
        <f t="shared" si="53"/>
        <v>2792</v>
      </c>
      <c r="U2775" s="10">
        <f t="array" ref="U2775">SUM((B$3:B$265&lt;T2775)*((C$3:C$265-V2775)^2))+SUM((B$3:B$265&gt;=T2775)*((C$3:C$265-W2775)^2))</f>
        <v>147.88348284732646</v>
      </c>
      <c r="V2775" s="11">
        <f t="array" ref="V2775">SUM((B$3:B$265&lt;T2775)*(C$3:C$265))/COUNTIF(B$3:B$265,"&lt;"&amp; T2775)</f>
        <v>5.5583830985697027</v>
      </c>
      <c r="W2775" s="11">
        <f t="array" ref="W2775">SUM((B$3:B$265&gt;=T2775)*(C$3:C$265))/COUNTIF(B$3:B$265,"&gt;=" &amp;T2775)</f>
        <v>6.5382266381393421</v>
      </c>
    </row>
    <row r="2776" spans="20:23" x14ac:dyDescent="0.25">
      <c r="T2776" s="3">
        <f t="shared" si="53"/>
        <v>2793</v>
      </c>
      <c r="U2776" s="10">
        <f t="array" ref="U2776">SUM((B$3:B$265&lt;T2776)*((C$3:C$265-V2776)^2))+SUM((B$3:B$265&gt;=T2776)*((C$3:C$265-W2776)^2))</f>
        <v>147.88348284732646</v>
      </c>
      <c r="V2776" s="11">
        <f t="array" ref="V2776">SUM((B$3:B$265&lt;T2776)*(C$3:C$265))/COUNTIF(B$3:B$265,"&lt;"&amp; T2776)</f>
        <v>5.5583830985697027</v>
      </c>
      <c r="W2776" s="11">
        <f t="array" ref="W2776">SUM((B$3:B$265&gt;=T2776)*(C$3:C$265))/COUNTIF(B$3:B$265,"&gt;=" &amp;T2776)</f>
        <v>6.5382266381393421</v>
      </c>
    </row>
    <row r="2777" spans="20:23" x14ac:dyDescent="0.25">
      <c r="T2777" s="3">
        <f t="shared" si="53"/>
        <v>2794</v>
      </c>
      <c r="U2777" s="10">
        <f t="array" ref="U2777">SUM((B$3:B$265&lt;T2777)*((C$3:C$265-V2777)^2))+SUM((B$3:B$265&gt;=T2777)*((C$3:C$265-W2777)^2))</f>
        <v>147.88348284732646</v>
      </c>
      <c r="V2777" s="11">
        <f t="array" ref="V2777">SUM((B$3:B$265&lt;T2777)*(C$3:C$265))/COUNTIF(B$3:B$265,"&lt;"&amp; T2777)</f>
        <v>5.5583830985697027</v>
      </c>
      <c r="W2777" s="11">
        <f t="array" ref="W2777">SUM((B$3:B$265&gt;=T2777)*(C$3:C$265))/COUNTIF(B$3:B$265,"&gt;=" &amp;T2777)</f>
        <v>6.5382266381393421</v>
      </c>
    </row>
    <row r="2778" spans="20:23" x14ac:dyDescent="0.25">
      <c r="T2778" s="3">
        <f t="shared" si="53"/>
        <v>2795</v>
      </c>
      <c r="U2778" s="10">
        <f t="array" ref="U2778">SUM((B$3:B$265&lt;T2778)*((C$3:C$265-V2778)^2))+SUM((B$3:B$265&gt;=T2778)*((C$3:C$265-W2778)^2))</f>
        <v>147.88348284732646</v>
      </c>
      <c r="V2778" s="11">
        <f t="array" ref="V2778">SUM((B$3:B$265&lt;T2778)*(C$3:C$265))/COUNTIF(B$3:B$265,"&lt;"&amp; T2778)</f>
        <v>5.5583830985697027</v>
      </c>
      <c r="W2778" s="11">
        <f t="array" ref="W2778">SUM((B$3:B$265&gt;=T2778)*(C$3:C$265))/COUNTIF(B$3:B$265,"&gt;=" &amp;T2778)</f>
        <v>6.5382266381393421</v>
      </c>
    </row>
    <row r="2779" spans="20:23" x14ac:dyDescent="0.25">
      <c r="T2779" s="3">
        <f t="shared" si="53"/>
        <v>2796</v>
      </c>
      <c r="U2779" s="10">
        <f t="array" ref="U2779">SUM((B$3:B$265&lt;T2779)*((C$3:C$265-V2779)^2))+SUM((B$3:B$265&gt;=T2779)*((C$3:C$265-W2779)^2))</f>
        <v>147.88348284732646</v>
      </c>
      <c r="V2779" s="11">
        <f t="array" ref="V2779">SUM((B$3:B$265&lt;T2779)*(C$3:C$265))/COUNTIF(B$3:B$265,"&lt;"&amp; T2779)</f>
        <v>5.5583830985697027</v>
      </c>
      <c r="W2779" s="11">
        <f t="array" ref="W2779">SUM((B$3:B$265&gt;=T2779)*(C$3:C$265))/COUNTIF(B$3:B$265,"&gt;=" &amp;T2779)</f>
        <v>6.5382266381393421</v>
      </c>
    </row>
    <row r="2780" spans="20:23" x14ac:dyDescent="0.25">
      <c r="T2780" s="3">
        <f t="shared" si="53"/>
        <v>2797</v>
      </c>
      <c r="U2780" s="10">
        <f t="array" ref="U2780">SUM((B$3:B$265&lt;T2780)*((C$3:C$265-V2780)^2))+SUM((B$3:B$265&gt;=T2780)*((C$3:C$265-W2780)^2))</f>
        <v>146.8404761952701</v>
      </c>
      <c r="V2780" s="11">
        <f t="array" ref="V2780">SUM((B$3:B$265&lt;T2780)*(C$3:C$265))/COUNTIF(B$3:B$265,"&lt;"&amp; T2780)</f>
        <v>5.5581593277775356</v>
      </c>
      <c r="W2780" s="11">
        <f t="array" ref="W2780">SUM((B$3:B$265&gt;=T2780)*(C$3:C$265))/COUNTIF(B$3:B$265,"&gt;=" &amp;T2780)</f>
        <v>6.5486017985503331</v>
      </c>
    </row>
    <row r="2781" spans="20:23" x14ac:dyDescent="0.25">
      <c r="T2781" s="3">
        <f t="shared" si="53"/>
        <v>2798</v>
      </c>
      <c r="U2781" s="10">
        <f t="array" ref="U2781">SUM((B$3:B$265&lt;T2781)*((C$3:C$265-V2781)^2))+SUM((B$3:B$265&gt;=T2781)*((C$3:C$265-W2781)^2))</f>
        <v>146.8404761952701</v>
      </c>
      <c r="V2781" s="11">
        <f t="array" ref="V2781">SUM((B$3:B$265&lt;T2781)*(C$3:C$265))/COUNTIF(B$3:B$265,"&lt;"&amp; T2781)</f>
        <v>5.5581593277775356</v>
      </c>
      <c r="W2781" s="11">
        <f t="array" ref="W2781">SUM((B$3:B$265&gt;=T2781)*(C$3:C$265))/COUNTIF(B$3:B$265,"&gt;=" &amp;T2781)</f>
        <v>6.5486017985503331</v>
      </c>
    </row>
    <row r="2782" spans="20:23" x14ac:dyDescent="0.25">
      <c r="T2782" s="3">
        <f t="shared" si="53"/>
        <v>2799</v>
      </c>
      <c r="U2782" s="10">
        <f t="array" ref="U2782">SUM((B$3:B$265&lt;T2782)*((C$3:C$265-V2782)^2))+SUM((B$3:B$265&gt;=T2782)*((C$3:C$265-W2782)^2))</f>
        <v>146.8404761952701</v>
      </c>
      <c r="V2782" s="11">
        <f t="array" ref="V2782">SUM((B$3:B$265&lt;T2782)*(C$3:C$265))/COUNTIF(B$3:B$265,"&lt;"&amp; T2782)</f>
        <v>5.5581593277775356</v>
      </c>
      <c r="W2782" s="11">
        <f t="array" ref="W2782">SUM((B$3:B$265&gt;=T2782)*(C$3:C$265))/COUNTIF(B$3:B$265,"&gt;=" &amp;T2782)</f>
        <v>6.5486017985503331</v>
      </c>
    </row>
    <row r="2783" spans="20:23" x14ac:dyDescent="0.25">
      <c r="T2783" s="3">
        <f t="shared" si="53"/>
        <v>2800</v>
      </c>
      <c r="U2783" s="10">
        <f t="array" ref="U2783">SUM((B$3:B$265&lt;T2783)*((C$3:C$265-V2783)^2))+SUM((B$3:B$265&gt;=T2783)*((C$3:C$265-W2783)^2))</f>
        <v>146.8404761952701</v>
      </c>
      <c r="V2783" s="11">
        <f t="array" ref="V2783">SUM((B$3:B$265&lt;T2783)*(C$3:C$265))/COUNTIF(B$3:B$265,"&lt;"&amp; T2783)</f>
        <v>5.5581593277775356</v>
      </c>
      <c r="W2783" s="11">
        <f t="array" ref="W2783">SUM((B$3:B$265&gt;=T2783)*(C$3:C$265))/COUNTIF(B$3:B$265,"&gt;=" &amp;T2783)</f>
        <v>6.5486017985503331</v>
      </c>
    </row>
    <row r="2784" spans="20:23" x14ac:dyDescent="0.25">
      <c r="T2784" s="3">
        <f t="shared" si="53"/>
        <v>2801</v>
      </c>
      <c r="U2784" s="10">
        <f t="array" ref="U2784">SUM((B$3:B$265&lt;T2784)*((C$3:C$265-V2784)^2))+SUM((B$3:B$265&gt;=T2784)*((C$3:C$265-W2784)^2))</f>
        <v>146.8404761952701</v>
      </c>
      <c r="V2784" s="11">
        <f t="array" ref="V2784">SUM((B$3:B$265&lt;T2784)*(C$3:C$265))/COUNTIF(B$3:B$265,"&lt;"&amp; T2784)</f>
        <v>5.5581593277775356</v>
      </c>
      <c r="W2784" s="11">
        <f t="array" ref="W2784">SUM((B$3:B$265&gt;=T2784)*(C$3:C$265))/COUNTIF(B$3:B$265,"&gt;=" &amp;T2784)</f>
        <v>6.5486017985503331</v>
      </c>
    </row>
    <row r="2785" spans="20:23" x14ac:dyDescent="0.25">
      <c r="T2785" s="3">
        <f t="shared" si="53"/>
        <v>2802</v>
      </c>
      <c r="U2785" s="10">
        <f t="array" ref="U2785">SUM((B$3:B$265&lt;T2785)*((C$3:C$265-V2785)^2))+SUM((B$3:B$265&gt;=T2785)*((C$3:C$265-W2785)^2))</f>
        <v>146.8404761952701</v>
      </c>
      <c r="V2785" s="11">
        <f t="array" ref="V2785">SUM((B$3:B$265&lt;T2785)*(C$3:C$265))/COUNTIF(B$3:B$265,"&lt;"&amp; T2785)</f>
        <v>5.5581593277775356</v>
      </c>
      <c r="W2785" s="11">
        <f t="array" ref="W2785">SUM((B$3:B$265&gt;=T2785)*(C$3:C$265))/COUNTIF(B$3:B$265,"&gt;=" &amp;T2785)</f>
        <v>6.5486017985503331</v>
      </c>
    </row>
    <row r="2786" spans="20:23" x14ac:dyDescent="0.25">
      <c r="T2786" s="3">
        <f t="shared" si="53"/>
        <v>2803</v>
      </c>
      <c r="U2786" s="10">
        <f t="array" ref="U2786">SUM((B$3:B$265&lt;T2786)*((C$3:C$265-V2786)^2))+SUM((B$3:B$265&gt;=T2786)*((C$3:C$265-W2786)^2))</f>
        <v>146.8404761952701</v>
      </c>
      <c r="V2786" s="11">
        <f t="array" ref="V2786">SUM((B$3:B$265&lt;T2786)*(C$3:C$265))/COUNTIF(B$3:B$265,"&lt;"&amp; T2786)</f>
        <v>5.5581593277775356</v>
      </c>
      <c r="W2786" s="11">
        <f t="array" ref="W2786">SUM((B$3:B$265&gt;=T2786)*(C$3:C$265))/COUNTIF(B$3:B$265,"&gt;=" &amp;T2786)</f>
        <v>6.5486017985503331</v>
      </c>
    </row>
    <row r="2787" spans="20:23" x14ac:dyDescent="0.25">
      <c r="T2787" s="3">
        <f t="shared" si="53"/>
        <v>2804</v>
      </c>
      <c r="U2787" s="10">
        <f t="array" ref="U2787">SUM((B$3:B$265&lt;T2787)*((C$3:C$265-V2787)^2))+SUM((B$3:B$265&gt;=T2787)*((C$3:C$265-W2787)^2))</f>
        <v>146.8404761952701</v>
      </c>
      <c r="V2787" s="11">
        <f t="array" ref="V2787">SUM((B$3:B$265&lt;T2787)*(C$3:C$265))/COUNTIF(B$3:B$265,"&lt;"&amp; T2787)</f>
        <v>5.5581593277775356</v>
      </c>
      <c r="W2787" s="11">
        <f t="array" ref="W2787">SUM((B$3:B$265&gt;=T2787)*(C$3:C$265))/COUNTIF(B$3:B$265,"&gt;=" &amp;T2787)</f>
        <v>6.5486017985503331</v>
      </c>
    </row>
    <row r="2788" spans="20:23" x14ac:dyDescent="0.25">
      <c r="T2788" s="3">
        <f t="shared" si="53"/>
        <v>2805</v>
      </c>
      <c r="U2788" s="10">
        <f t="array" ref="U2788">SUM((B$3:B$265&lt;T2788)*((C$3:C$265-V2788)^2))+SUM((B$3:B$265&gt;=T2788)*((C$3:C$265-W2788)^2))</f>
        <v>146.8404761952701</v>
      </c>
      <c r="V2788" s="11">
        <f t="array" ref="V2788">SUM((B$3:B$265&lt;T2788)*(C$3:C$265))/COUNTIF(B$3:B$265,"&lt;"&amp; T2788)</f>
        <v>5.5581593277775356</v>
      </c>
      <c r="W2788" s="11">
        <f t="array" ref="W2788">SUM((B$3:B$265&gt;=T2788)*(C$3:C$265))/COUNTIF(B$3:B$265,"&gt;=" &amp;T2788)</f>
        <v>6.5486017985503331</v>
      </c>
    </row>
    <row r="2789" spans="20:23" x14ac:dyDescent="0.25">
      <c r="T2789" s="3">
        <f t="shared" si="53"/>
        <v>2806</v>
      </c>
      <c r="U2789" s="10">
        <f t="array" ref="U2789">SUM((B$3:B$265&lt;T2789)*((C$3:C$265-V2789)^2))+SUM((B$3:B$265&gt;=T2789)*((C$3:C$265-W2789)^2))</f>
        <v>146.8404761952701</v>
      </c>
      <c r="V2789" s="11">
        <f t="array" ref="V2789">SUM((B$3:B$265&lt;T2789)*(C$3:C$265))/COUNTIF(B$3:B$265,"&lt;"&amp; T2789)</f>
        <v>5.5581593277775356</v>
      </c>
      <c r="W2789" s="11">
        <f t="array" ref="W2789">SUM((B$3:B$265&gt;=T2789)*(C$3:C$265))/COUNTIF(B$3:B$265,"&gt;=" &amp;T2789)</f>
        <v>6.5486017985503331</v>
      </c>
    </row>
    <row r="2790" spans="20:23" x14ac:dyDescent="0.25">
      <c r="T2790" s="3">
        <f t="shared" si="53"/>
        <v>2807</v>
      </c>
      <c r="U2790" s="10">
        <f t="array" ref="U2790">SUM((B$3:B$265&lt;T2790)*((C$3:C$265-V2790)^2))+SUM((B$3:B$265&gt;=T2790)*((C$3:C$265-W2790)^2))</f>
        <v>146.8404761952701</v>
      </c>
      <c r="V2790" s="11">
        <f t="array" ref="V2790">SUM((B$3:B$265&lt;T2790)*(C$3:C$265))/COUNTIF(B$3:B$265,"&lt;"&amp; T2790)</f>
        <v>5.5581593277775356</v>
      </c>
      <c r="W2790" s="11">
        <f t="array" ref="W2790">SUM((B$3:B$265&gt;=T2790)*(C$3:C$265))/COUNTIF(B$3:B$265,"&gt;=" &amp;T2790)</f>
        <v>6.5486017985503331</v>
      </c>
    </row>
    <row r="2791" spans="20:23" x14ac:dyDescent="0.25">
      <c r="T2791" s="3">
        <f t="shared" si="53"/>
        <v>2808</v>
      </c>
      <c r="U2791" s="10">
        <f t="array" ref="U2791">SUM((B$3:B$265&lt;T2791)*((C$3:C$265-V2791)^2))+SUM((B$3:B$265&gt;=T2791)*((C$3:C$265-W2791)^2))</f>
        <v>146.8404761952701</v>
      </c>
      <c r="V2791" s="11">
        <f t="array" ref="V2791">SUM((B$3:B$265&lt;T2791)*(C$3:C$265))/COUNTIF(B$3:B$265,"&lt;"&amp; T2791)</f>
        <v>5.5581593277775356</v>
      </c>
      <c r="W2791" s="11">
        <f t="array" ref="W2791">SUM((B$3:B$265&gt;=T2791)*(C$3:C$265))/COUNTIF(B$3:B$265,"&gt;=" &amp;T2791)</f>
        <v>6.5486017985503331</v>
      </c>
    </row>
    <row r="2792" spans="20:23" x14ac:dyDescent="0.25">
      <c r="T2792" s="3">
        <f t="shared" si="53"/>
        <v>2809</v>
      </c>
      <c r="U2792" s="10">
        <f t="array" ref="U2792">SUM((B$3:B$265&lt;T2792)*((C$3:C$265-V2792)^2))+SUM((B$3:B$265&gt;=T2792)*((C$3:C$265-W2792)^2))</f>
        <v>146.8404761952701</v>
      </c>
      <c r="V2792" s="11">
        <f t="array" ref="V2792">SUM((B$3:B$265&lt;T2792)*(C$3:C$265))/COUNTIF(B$3:B$265,"&lt;"&amp; T2792)</f>
        <v>5.5581593277775356</v>
      </c>
      <c r="W2792" s="11">
        <f t="array" ref="W2792">SUM((B$3:B$265&gt;=T2792)*(C$3:C$265))/COUNTIF(B$3:B$265,"&gt;=" &amp;T2792)</f>
        <v>6.5486017985503331</v>
      </c>
    </row>
    <row r="2793" spans="20:23" x14ac:dyDescent="0.25">
      <c r="T2793" s="3">
        <f t="shared" si="53"/>
        <v>2810</v>
      </c>
      <c r="U2793" s="10">
        <f t="array" ref="U2793">SUM((B$3:B$265&lt;T2793)*((C$3:C$265-V2793)^2))+SUM((B$3:B$265&gt;=T2793)*((C$3:C$265-W2793)^2))</f>
        <v>146.8404761952701</v>
      </c>
      <c r="V2793" s="11">
        <f t="array" ref="V2793">SUM((B$3:B$265&lt;T2793)*(C$3:C$265))/COUNTIF(B$3:B$265,"&lt;"&amp; T2793)</f>
        <v>5.5581593277775356</v>
      </c>
      <c r="W2793" s="11">
        <f t="array" ref="W2793">SUM((B$3:B$265&gt;=T2793)*(C$3:C$265))/COUNTIF(B$3:B$265,"&gt;=" &amp;T2793)</f>
        <v>6.5486017985503331</v>
      </c>
    </row>
    <row r="2794" spans="20:23" x14ac:dyDescent="0.25">
      <c r="T2794" s="3">
        <f t="shared" si="53"/>
        <v>2811</v>
      </c>
      <c r="U2794" s="10">
        <f t="array" ref="U2794">SUM((B$3:B$265&lt;T2794)*((C$3:C$265-V2794)^2))+SUM((B$3:B$265&gt;=T2794)*((C$3:C$265-W2794)^2))</f>
        <v>146.8404761952701</v>
      </c>
      <c r="V2794" s="11">
        <f t="array" ref="V2794">SUM((B$3:B$265&lt;T2794)*(C$3:C$265))/COUNTIF(B$3:B$265,"&lt;"&amp; T2794)</f>
        <v>5.5581593277775356</v>
      </c>
      <c r="W2794" s="11">
        <f t="array" ref="W2794">SUM((B$3:B$265&gt;=T2794)*(C$3:C$265))/COUNTIF(B$3:B$265,"&gt;=" &amp;T2794)</f>
        <v>6.5486017985503331</v>
      </c>
    </row>
    <row r="2795" spans="20:23" x14ac:dyDescent="0.25">
      <c r="T2795" s="3">
        <f t="shared" si="53"/>
        <v>2812</v>
      </c>
      <c r="U2795" s="10">
        <f t="array" ref="U2795">SUM((B$3:B$265&lt;T2795)*((C$3:C$265-V2795)^2))+SUM((B$3:B$265&gt;=T2795)*((C$3:C$265-W2795)^2))</f>
        <v>146.8404761952701</v>
      </c>
      <c r="V2795" s="11">
        <f t="array" ref="V2795">SUM((B$3:B$265&lt;T2795)*(C$3:C$265))/COUNTIF(B$3:B$265,"&lt;"&amp; T2795)</f>
        <v>5.5581593277775356</v>
      </c>
      <c r="W2795" s="11">
        <f t="array" ref="W2795">SUM((B$3:B$265&gt;=T2795)*(C$3:C$265))/COUNTIF(B$3:B$265,"&gt;=" &amp;T2795)</f>
        <v>6.5486017985503331</v>
      </c>
    </row>
    <row r="2796" spans="20:23" x14ac:dyDescent="0.25">
      <c r="T2796" s="3">
        <f t="shared" si="53"/>
        <v>2813</v>
      </c>
      <c r="U2796" s="10">
        <f t="array" ref="U2796">SUM((B$3:B$265&lt;T2796)*((C$3:C$265-V2796)^2))+SUM((B$3:B$265&gt;=T2796)*((C$3:C$265-W2796)^2))</f>
        <v>146.8404761952701</v>
      </c>
      <c r="V2796" s="11">
        <f t="array" ref="V2796">SUM((B$3:B$265&lt;T2796)*(C$3:C$265))/COUNTIF(B$3:B$265,"&lt;"&amp; T2796)</f>
        <v>5.5581593277775356</v>
      </c>
      <c r="W2796" s="11">
        <f t="array" ref="W2796">SUM((B$3:B$265&gt;=T2796)*(C$3:C$265))/COUNTIF(B$3:B$265,"&gt;=" &amp;T2796)</f>
        <v>6.5486017985503331</v>
      </c>
    </row>
    <row r="2797" spans="20:23" x14ac:dyDescent="0.25">
      <c r="T2797" s="3">
        <f t="shared" si="53"/>
        <v>2814</v>
      </c>
      <c r="U2797" s="10">
        <f t="array" ref="U2797">SUM((B$3:B$265&lt;T2797)*((C$3:C$265-V2797)^2))+SUM((B$3:B$265&gt;=T2797)*((C$3:C$265-W2797)^2))</f>
        <v>146.8404761952701</v>
      </c>
      <c r="V2797" s="11">
        <f t="array" ref="V2797">SUM((B$3:B$265&lt;T2797)*(C$3:C$265))/COUNTIF(B$3:B$265,"&lt;"&amp; T2797)</f>
        <v>5.5581593277775356</v>
      </c>
      <c r="W2797" s="11">
        <f t="array" ref="W2797">SUM((B$3:B$265&gt;=T2797)*(C$3:C$265))/COUNTIF(B$3:B$265,"&gt;=" &amp;T2797)</f>
        <v>6.5486017985503331</v>
      </c>
    </row>
    <row r="2798" spans="20:23" x14ac:dyDescent="0.25">
      <c r="T2798" s="3">
        <f t="shared" si="53"/>
        <v>2815</v>
      </c>
      <c r="U2798" s="10">
        <f t="array" ref="U2798">SUM((B$3:B$265&lt;T2798)*((C$3:C$265-V2798)^2))+SUM((B$3:B$265&gt;=T2798)*((C$3:C$265-W2798)^2))</f>
        <v>146.8404761952701</v>
      </c>
      <c r="V2798" s="11">
        <f t="array" ref="V2798">SUM((B$3:B$265&lt;T2798)*(C$3:C$265))/COUNTIF(B$3:B$265,"&lt;"&amp; T2798)</f>
        <v>5.5581593277775356</v>
      </c>
      <c r="W2798" s="11">
        <f t="array" ref="W2798">SUM((B$3:B$265&gt;=T2798)*(C$3:C$265))/COUNTIF(B$3:B$265,"&gt;=" &amp;T2798)</f>
        <v>6.5486017985503331</v>
      </c>
    </row>
    <row r="2799" spans="20:23" x14ac:dyDescent="0.25">
      <c r="T2799" s="3">
        <f t="shared" si="53"/>
        <v>2816</v>
      </c>
      <c r="U2799" s="10">
        <f t="array" ref="U2799">SUM((B$3:B$265&lt;T2799)*((C$3:C$265-V2799)^2))+SUM((B$3:B$265&gt;=T2799)*((C$3:C$265-W2799)^2))</f>
        <v>147.67442427116183</v>
      </c>
      <c r="V2799" s="11">
        <f t="array" ref="V2799">SUM((B$3:B$265&lt;T2799)*(C$3:C$265))/COUNTIF(B$3:B$265,"&lt;"&amp; T2799)</f>
        <v>5.5636943460613439</v>
      </c>
      <c r="W2799" s="11">
        <f t="array" ref="W2799">SUM((B$3:B$265&gt;=T2799)*(C$3:C$265))/COUNTIF(B$3:B$265,"&gt;=" &amp;T2799)</f>
        <v>6.5493402463406492</v>
      </c>
    </row>
    <row r="2800" spans="20:23" x14ac:dyDescent="0.25">
      <c r="T2800" s="3">
        <f t="shared" si="53"/>
        <v>2817</v>
      </c>
      <c r="U2800" s="10">
        <f t="array" ref="U2800">SUM((B$3:B$265&lt;T2800)*((C$3:C$265-V2800)^2))+SUM((B$3:B$265&gt;=T2800)*((C$3:C$265-W2800)^2))</f>
        <v>149.86505057387259</v>
      </c>
      <c r="V2800" s="11">
        <f t="array" ref="V2800">SUM((B$3:B$265&lt;T2800)*(C$3:C$265))/COUNTIF(B$3:B$265,"&lt;"&amp; T2800)</f>
        <v>5.5733595440860979</v>
      </c>
      <c r="W2800" s="11">
        <f t="array" ref="W2800">SUM((B$3:B$265&gt;=T2800)*(C$3:C$265))/COUNTIF(B$3:B$265,"&gt;=" &amp;T2800)</f>
        <v>6.5427939737379974</v>
      </c>
    </row>
    <row r="2801" spans="20:23" x14ac:dyDescent="0.25">
      <c r="T2801" s="3">
        <f t="shared" si="53"/>
        <v>2818</v>
      </c>
      <c r="U2801" s="10">
        <f t="array" ref="U2801">SUM((B$3:B$265&lt;T2801)*((C$3:C$265-V2801)^2))+SUM((B$3:B$265&gt;=T2801)*((C$3:C$265-W2801)^2))</f>
        <v>149.86505057387259</v>
      </c>
      <c r="V2801" s="11">
        <f t="array" ref="V2801">SUM((B$3:B$265&lt;T2801)*(C$3:C$265))/COUNTIF(B$3:B$265,"&lt;"&amp; T2801)</f>
        <v>5.5733595440860979</v>
      </c>
      <c r="W2801" s="11">
        <f t="array" ref="W2801">SUM((B$3:B$265&gt;=T2801)*(C$3:C$265))/COUNTIF(B$3:B$265,"&gt;=" &amp;T2801)</f>
        <v>6.5427939737379974</v>
      </c>
    </row>
    <row r="2802" spans="20:23" x14ac:dyDescent="0.25">
      <c r="T2802" s="3">
        <f t="shared" si="53"/>
        <v>2819</v>
      </c>
      <c r="U2802" s="10">
        <f t="array" ref="U2802">SUM((B$3:B$265&lt;T2802)*((C$3:C$265-V2802)^2))+SUM((B$3:B$265&gt;=T2802)*((C$3:C$265-W2802)^2))</f>
        <v>149.86505057387259</v>
      </c>
      <c r="V2802" s="11">
        <f t="array" ref="V2802">SUM((B$3:B$265&lt;T2802)*(C$3:C$265))/COUNTIF(B$3:B$265,"&lt;"&amp; T2802)</f>
        <v>5.5733595440860979</v>
      </c>
      <c r="W2802" s="11">
        <f t="array" ref="W2802">SUM((B$3:B$265&gt;=T2802)*(C$3:C$265))/COUNTIF(B$3:B$265,"&gt;=" &amp;T2802)</f>
        <v>6.5427939737379974</v>
      </c>
    </row>
    <row r="2803" spans="20:23" x14ac:dyDescent="0.25">
      <c r="T2803" s="3">
        <f t="shared" si="53"/>
        <v>2820</v>
      </c>
      <c r="U2803" s="10">
        <f t="array" ref="U2803">SUM((B$3:B$265&lt;T2803)*((C$3:C$265-V2803)^2))+SUM((B$3:B$265&gt;=T2803)*((C$3:C$265-W2803)^2))</f>
        <v>149.86505057387259</v>
      </c>
      <c r="V2803" s="11">
        <f t="array" ref="V2803">SUM((B$3:B$265&lt;T2803)*(C$3:C$265))/COUNTIF(B$3:B$265,"&lt;"&amp; T2803)</f>
        <v>5.5733595440860979</v>
      </c>
      <c r="W2803" s="11">
        <f t="array" ref="W2803">SUM((B$3:B$265&gt;=T2803)*(C$3:C$265))/COUNTIF(B$3:B$265,"&gt;=" &amp;T2803)</f>
        <v>6.5427939737379974</v>
      </c>
    </row>
    <row r="2804" spans="20:23" x14ac:dyDescent="0.25">
      <c r="T2804" s="3">
        <f t="shared" si="53"/>
        <v>2821</v>
      </c>
      <c r="U2804" s="10">
        <f t="array" ref="U2804">SUM((B$3:B$265&lt;T2804)*((C$3:C$265-V2804)^2))+SUM((B$3:B$265&gt;=T2804)*((C$3:C$265-W2804)^2))</f>
        <v>149.86505057387259</v>
      </c>
      <c r="V2804" s="11">
        <f t="array" ref="V2804">SUM((B$3:B$265&lt;T2804)*(C$3:C$265))/COUNTIF(B$3:B$265,"&lt;"&amp; T2804)</f>
        <v>5.5733595440860979</v>
      </c>
      <c r="W2804" s="11">
        <f t="array" ref="W2804">SUM((B$3:B$265&gt;=T2804)*(C$3:C$265))/COUNTIF(B$3:B$265,"&gt;=" &amp;T2804)</f>
        <v>6.5427939737379974</v>
      </c>
    </row>
    <row r="2805" spans="20:23" x14ac:dyDescent="0.25">
      <c r="T2805" s="3">
        <f t="shared" si="53"/>
        <v>2822</v>
      </c>
      <c r="U2805" s="10">
        <f t="array" ref="U2805">SUM((B$3:B$265&lt;T2805)*((C$3:C$265-V2805)^2))+SUM((B$3:B$265&gt;=T2805)*((C$3:C$265-W2805)^2))</f>
        <v>149.86505057387259</v>
      </c>
      <c r="V2805" s="11">
        <f t="array" ref="V2805">SUM((B$3:B$265&lt;T2805)*(C$3:C$265))/COUNTIF(B$3:B$265,"&lt;"&amp; T2805)</f>
        <v>5.5733595440860979</v>
      </c>
      <c r="W2805" s="11">
        <f t="array" ref="W2805">SUM((B$3:B$265&gt;=T2805)*(C$3:C$265))/COUNTIF(B$3:B$265,"&gt;=" &amp;T2805)</f>
        <v>6.5427939737379974</v>
      </c>
    </row>
    <row r="2806" spans="20:23" x14ac:dyDescent="0.25">
      <c r="T2806" s="3">
        <f t="shared" si="53"/>
        <v>2823</v>
      </c>
      <c r="U2806" s="10">
        <f t="array" ref="U2806">SUM((B$3:B$265&lt;T2806)*((C$3:C$265-V2806)^2))+SUM((B$3:B$265&gt;=T2806)*((C$3:C$265-W2806)^2))</f>
        <v>149.86505057387259</v>
      </c>
      <c r="V2806" s="11">
        <f t="array" ref="V2806">SUM((B$3:B$265&lt;T2806)*(C$3:C$265))/COUNTIF(B$3:B$265,"&lt;"&amp; T2806)</f>
        <v>5.5733595440860979</v>
      </c>
      <c r="W2806" s="11">
        <f t="array" ref="W2806">SUM((B$3:B$265&gt;=T2806)*(C$3:C$265))/COUNTIF(B$3:B$265,"&gt;=" &amp;T2806)</f>
        <v>6.5427939737379974</v>
      </c>
    </row>
    <row r="2807" spans="20:23" x14ac:dyDescent="0.25">
      <c r="T2807" s="3">
        <f t="shared" si="53"/>
        <v>2824</v>
      </c>
      <c r="U2807" s="10">
        <f t="array" ref="U2807">SUM((B$3:B$265&lt;T2807)*((C$3:C$265-V2807)^2))+SUM((B$3:B$265&gt;=T2807)*((C$3:C$265-W2807)^2))</f>
        <v>149.86505057387259</v>
      </c>
      <c r="V2807" s="11">
        <f t="array" ref="V2807">SUM((B$3:B$265&lt;T2807)*(C$3:C$265))/COUNTIF(B$3:B$265,"&lt;"&amp; T2807)</f>
        <v>5.5733595440860979</v>
      </c>
      <c r="W2807" s="11">
        <f t="array" ref="W2807">SUM((B$3:B$265&gt;=T2807)*(C$3:C$265))/COUNTIF(B$3:B$265,"&gt;=" &amp;T2807)</f>
        <v>6.5427939737379974</v>
      </c>
    </row>
    <row r="2808" spans="20:23" x14ac:dyDescent="0.25">
      <c r="T2808" s="3">
        <f t="shared" si="53"/>
        <v>2825</v>
      </c>
      <c r="U2808" s="10">
        <f t="array" ref="U2808">SUM((B$3:B$265&lt;T2808)*((C$3:C$265-V2808)^2))+SUM((B$3:B$265&gt;=T2808)*((C$3:C$265-W2808)^2))</f>
        <v>149.86505057387259</v>
      </c>
      <c r="V2808" s="11">
        <f t="array" ref="V2808">SUM((B$3:B$265&lt;T2808)*(C$3:C$265))/COUNTIF(B$3:B$265,"&lt;"&amp; T2808)</f>
        <v>5.5733595440860979</v>
      </c>
      <c r="W2808" s="11">
        <f t="array" ref="W2808">SUM((B$3:B$265&gt;=T2808)*(C$3:C$265))/COUNTIF(B$3:B$265,"&gt;=" &amp;T2808)</f>
        <v>6.5427939737379974</v>
      </c>
    </row>
    <row r="2809" spans="20:23" x14ac:dyDescent="0.25">
      <c r="T2809" s="3">
        <f t="shared" si="53"/>
        <v>2826</v>
      </c>
      <c r="U2809" s="10">
        <f t="array" ref="U2809">SUM((B$3:B$265&lt;T2809)*((C$3:C$265-V2809)^2))+SUM((B$3:B$265&gt;=T2809)*((C$3:C$265-W2809)^2))</f>
        <v>149.86505057387259</v>
      </c>
      <c r="V2809" s="11">
        <f t="array" ref="V2809">SUM((B$3:B$265&lt;T2809)*(C$3:C$265))/COUNTIF(B$3:B$265,"&lt;"&amp; T2809)</f>
        <v>5.5733595440860979</v>
      </c>
      <c r="W2809" s="11">
        <f t="array" ref="W2809">SUM((B$3:B$265&gt;=T2809)*(C$3:C$265))/COUNTIF(B$3:B$265,"&gt;=" &amp;T2809)</f>
        <v>6.5427939737379974</v>
      </c>
    </row>
    <row r="2810" spans="20:23" x14ac:dyDescent="0.25">
      <c r="T2810" s="3">
        <f t="shared" si="53"/>
        <v>2827</v>
      </c>
      <c r="U2810" s="10">
        <f t="array" ref="U2810">SUM((B$3:B$265&lt;T2810)*((C$3:C$265-V2810)^2))+SUM((B$3:B$265&gt;=T2810)*((C$3:C$265-W2810)^2))</f>
        <v>149.86505057387259</v>
      </c>
      <c r="V2810" s="11">
        <f t="array" ref="V2810">SUM((B$3:B$265&lt;T2810)*(C$3:C$265))/COUNTIF(B$3:B$265,"&lt;"&amp; T2810)</f>
        <v>5.5733595440860979</v>
      </c>
      <c r="W2810" s="11">
        <f t="array" ref="W2810">SUM((B$3:B$265&gt;=T2810)*(C$3:C$265))/COUNTIF(B$3:B$265,"&gt;=" &amp;T2810)</f>
        <v>6.5427939737379974</v>
      </c>
    </row>
    <row r="2811" spans="20:23" x14ac:dyDescent="0.25">
      <c r="T2811" s="3">
        <f t="shared" si="53"/>
        <v>2828</v>
      </c>
      <c r="U2811" s="10">
        <f t="array" ref="U2811">SUM((B$3:B$265&lt;T2811)*((C$3:C$265-V2811)^2))+SUM((B$3:B$265&gt;=T2811)*((C$3:C$265-W2811)^2))</f>
        <v>149.86505057387259</v>
      </c>
      <c r="V2811" s="11">
        <f t="array" ref="V2811">SUM((B$3:B$265&lt;T2811)*(C$3:C$265))/COUNTIF(B$3:B$265,"&lt;"&amp; T2811)</f>
        <v>5.5733595440860979</v>
      </c>
      <c r="W2811" s="11">
        <f t="array" ref="W2811">SUM((B$3:B$265&gt;=T2811)*(C$3:C$265))/COUNTIF(B$3:B$265,"&gt;=" &amp;T2811)</f>
        <v>6.5427939737379974</v>
      </c>
    </row>
    <row r="2812" spans="20:23" x14ac:dyDescent="0.25">
      <c r="T2812" s="3">
        <f t="shared" si="53"/>
        <v>2829</v>
      </c>
      <c r="U2812" s="10">
        <f t="array" ref="U2812">SUM((B$3:B$265&lt;T2812)*((C$3:C$265-V2812)^2))+SUM((B$3:B$265&gt;=T2812)*((C$3:C$265-W2812)^2))</f>
        <v>149.86505057387259</v>
      </c>
      <c r="V2812" s="11">
        <f t="array" ref="V2812">SUM((B$3:B$265&lt;T2812)*(C$3:C$265))/COUNTIF(B$3:B$265,"&lt;"&amp; T2812)</f>
        <v>5.5733595440860979</v>
      </c>
      <c r="W2812" s="11">
        <f t="array" ref="W2812">SUM((B$3:B$265&gt;=T2812)*(C$3:C$265))/COUNTIF(B$3:B$265,"&gt;=" &amp;T2812)</f>
        <v>6.5427939737379974</v>
      </c>
    </row>
    <row r="2813" spans="20:23" x14ac:dyDescent="0.25">
      <c r="T2813" s="3">
        <f t="shared" si="53"/>
        <v>2830</v>
      </c>
      <c r="U2813" s="10">
        <f t="array" ref="U2813">SUM((B$3:B$265&lt;T2813)*((C$3:C$265-V2813)^2))+SUM((B$3:B$265&gt;=T2813)*((C$3:C$265-W2813)^2))</f>
        <v>149.86505057387259</v>
      </c>
      <c r="V2813" s="11">
        <f t="array" ref="V2813">SUM((B$3:B$265&lt;T2813)*(C$3:C$265))/COUNTIF(B$3:B$265,"&lt;"&amp; T2813)</f>
        <v>5.5733595440860979</v>
      </c>
      <c r="W2813" s="11">
        <f t="array" ref="W2813">SUM((B$3:B$265&gt;=T2813)*(C$3:C$265))/COUNTIF(B$3:B$265,"&gt;=" &amp;T2813)</f>
        <v>6.5427939737379974</v>
      </c>
    </row>
    <row r="2814" spans="20:23" x14ac:dyDescent="0.25">
      <c r="T2814" s="3">
        <f t="shared" si="53"/>
        <v>2831</v>
      </c>
      <c r="U2814" s="10">
        <f t="array" ref="U2814">SUM((B$3:B$265&lt;T2814)*((C$3:C$265-V2814)^2))+SUM((B$3:B$265&gt;=T2814)*((C$3:C$265-W2814)^2))</f>
        <v>149.86505057387259</v>
      </c>
      <c r="V2814" s="11">
        <f t="array" ref="V2814">SUM((B$3:B$265&lt;T2814)*(C$3:C$265))/COUNTIF(B$3:B$265,"&lt;"&amp; T2814)</f>
        <v>5.5733595440860979</v>
      </c>
      <c r="W2814" s="11">
        <f t="array" ref="W2814">SUM((B$3:B$265&gt;=T2814)*(C$3:C$265))/COUNTIF(B$3:B$265,"&gt;=" &amp;T2814)</f>
        <v>6.5427939737379974</v>
      </c>
    </row>
    <row r="2815" spans="20:23" x14ac:dyDescent="0.25">
      <c r="T2815" s="3">
        <f t="shared" si="53"/>
        <v>2832</v>
      </c>
      <c r="U2815" s="10">
        <f t="array" ref="U2815">SUM((B$3:B$265&lt;T2815)*((C$3:C$265-V2815)^2))+SUM((B$3:B$265&gt;=T2815)*((C$3:C$265-W2815)^2))</f>
        <v>149.86505057387259</v>
      </c>
      <c r="V2815" s="11">
        <f t="array" ref="V2815">SUM((B$3:B$265&lt;T2815)*(C$3:C$265))/COUNTIF(B$3:B$265,"&lt;"&amp; T2815)</f>
        <v>5.5733595440860979</v>
      </c>
      <c r="W2815" s="11">
        <f t="array" ref="W2815">SUM((B$3:B$265&gt;=T2815)*(C$3:C$265))/COUNTIF(B$3:B$265,"&gt;=" &amp;T2815)</f>
        <v>6.5427939737379974</v>
      </c>
    </row>
    <row r="2816" spans="20:23" x14ac:dyDescent="0.25">
      <c r="T2816" s="3">
        <f t="shared" si="53"/>
        <v>2833</v>
      </c>
      <c r="U2816" s="10">
        <f t="array" ref="U2816">SUM((B$3:B$265&lt;T2816)*((C$3:C$265-V2816)^2))+SUM((B$3:B$265&gt;=T2816)*((C$3:C$265-W2816)^2))</f>
        <v>149.86505057387259</v>
      </c>
      <c r="V2816" s="11">
        <f t="array" ref="V2816">SUM((B$3:B$265&lt;T2816)*(C$3:C$265))/COUNTIF(B$3:B$265,"&lt;"&amp; T2816)</f>
        <v>5.5733595440860979</v>
      </c>
      <c r="W2816" s="11">
        <f t="array" ref="W2816">SUM((B$3:B$265&gt;=T2816)*(C$3:C$265))/COUNTIF(B$3:B$265,"&gt;=" &amp;T2816)</f>
        <v>6.5427939737379974</v>
      </c>
    </row>
    <row r="2817" spans="20:23" x14ac:dyDescent="0.25">
      <c r="T2817" s="3">
        <f t="shared" si="53"/>
        <v>2834</v>
      </c>
      <c r="U2817" s="10">
        <f t="array" ref="U2817">SUM((B$3:B$265&lt;T2817)*((C$3:C$265-V2817)^2))+SUM((B$3:B$265&gt;=T2817)*((C$3:C$265-W2817)^2))</f>
        <v>149.86505057387259</v>
      </c>
      <c r="V2817" s="11">
        <f t="array" ref="V2817">SUM((B$3:B$265&lt;T2817)*(C$3:C$265))/COUNTIF(B$3:B$265,"&lt;"&amp; T2817)</f>
        <v>5.5733595440860979</v>
      </c>
      <c r="W2817" s="11">
        <f t="array" ref="W2817">SUM((B$3:B$265&gt;=T2817)*(C$3:C$265))/COUNTIF(B$3:B$265,"&gt;=" &amp;T2817)</f>
        <v>6.5427939737379974</v>
      </c>
    </row>
    <row r="2818" spans="20:23" x14ac:dyDescent="0.25">
      <c r="T2818" s="3">
        <f t="shared" si="53"/>
        <v>2835</v>
      </c>
      <c r="U2818" s="10">
        <f t="array" ref="U2818">SUM((B$3:B$265&lt;T2818)*((C$3:C$265-V2818)^2))+SUM((B$3:B$265&gt;=T2818)*((C$3:C$265-W2818)^2))</f>
        <v>149.86505057387259</v>
      </c>
      <c r="V2818" s="11">
        <f t="array" ref="V2818">SUM((B$3:B$265&lt;T2818)*(C$3:C$265))/COUNTIF(B$3:B$265,"&lt;"&amp; T2818)</f>
        <v>5.5733595440860979</v>
      </c>
      <c r="W2818" s="11">
        <f t="array" ref="W2818">SUM((B$3:B$265&gt;=T2818)*(C$3:C$265))/COUNTIF(B$3:B$265,"&gt;=" &amp;T2818)</f>
        <v>6.5427939737379974</v>
      </c>
    </row>
    <row r="2819" spans="20:23" x14ac:dyDescent="0.25">
      <c r="T2819" s="3">
        <f t="shared" si="53"/>
        <v>2836</v>
      </c>
      <c r="U2819" s="10">
        <f t="array" ref="U2819">SUM((B$3:B$265&lt;T2819)*((C$3:C$265-V2819)^2))+SUM((B$3:B$265&gt;=T2819)*((C$3:C$265-W2819)^2))</f>
        <v>149.86505057387259</v>
      </c>
      <c r="V2819" s="11">
        <f t="array" ref="V2819">SUM((B$3:B$265&lt;T2819)*(C$3:C$265))/COUNTIF(B$3:B$265,"&lt;"&amp; T2819)</f>
        <v>5.5733595440860979</v>
      </c>
      <c r="W2819" s="11">
        <f t="array" ref="W2819">SUM((B$3:B$265&gt;=T2819)*(C$3:C$265))/COUNTIF(B$3:B$265,"&gt;=" &amp;T2819)</f>
        <v>6.5427939737379974</v>
      </c>
    </row>
    <row r="2820" spans="20:23" x14ac:dyDescent="0.25">
      <c r="T2820" s="3">
        <f t="shared" si="53"/>
        <v>2837</v>
      </c>
      <c r="U2820" s="10">
        <f t="array" ref="U2820">SUM((B$3:B$265&lt;T2820)*((C$3:C$265-V2820)^2))+SUM((B$3:B$265&gt;=T2820)*((C$3:C$265-W2820)^2))</f>
        <v>149.86505057387259</v>
      </c>
      <c r="V2820" s="11">
        <f t="array" ref="V2820">SUM((B$3:B$265&lt;T2820)*(C$3:C$265))/COUNTIF(B$3:B$265,"&lt;"&amp; T2820)</f>
        <v>5.5733595440860979</v>
      </c>
      <c r="W2820" s="11">
        <f t="array" ref="W2820">SUM((B$3:B$265&gt;=T2820)*(C$3:C$265))/COUNTIF(B$3:B$265,"&gt;=" &amp;T2820)</f>
        <v>6.5427939737379974</v>
      </c>
    </row>
    <row r="2821" spans="20:23" x14ac:dyDescent="0.25">
      <c r="T2821" s="3">
        <f t="shared" ref="T2821:T2884" si="54">T2820+1</f>
        <v>2838</v>
      </c>
      <c r="U2821" s="10">
        <f t="array" ref="U2821">SUM((B$3:B$265&lt;T2821)*((C$3:C$265-V2821)^2))+SUM((B$3:B$265&gt;=T2821)*((C$3:C$265-W2821)^2))</f>
        <v>149.86505057387259</v>
      </c>
      <c r="V2821" s="11">
        <f t="array" ref="V2821">SUM((B$3:B$265&lt;T2821)*(C$3:C$265))/COUNTIF(B$3:B$265,"&lt;"&amp; T2821)</f>
        <v>5.5733595440860979</v>
      </c>
      <c r="W2821" s="11">
        <f t="array" ref="W2821">SUM((B$3:B$265&gt;=T2821)*(C$3:C$265))/COUNTIF(B$3:B$265,"&gt;=" &amp;T2821)</f>
        <v>6.5427939737379974</v>
      </c>
    </row>
    <row r="2822" spans="20:23" x14ac:dyDescent="0.25">
      <c r="T2822" s="3">
        <f t="shared" si="54"/>
        <v>2839</v>
      </c>
      <c r="U2822" s="10">
        <f t="array" ref="U2822">SUM((B$3:B$265&lt;T2822)*((C$3:C$265-V2822)^2))+SUM((B$3:B$265&gt;=T2822)*((C$3:C$265-W2822)^2))</f>
        <v>149.86505057387259</v>
      </c>
      <c r="V2822" s="11">
        <f t="array" ref="V2822">SUM((B$3:B$265&lt;T2822)*(C$3:C$265))/COUNTIF(B$3:B$265,"&lt;"&amp; T2822)</f>
        <v>5.5733595440860979</v>
      </c>
      <c r="W2822" s="11">
        <f t="array" ref="W2822">SUM((B$3:B$265&gt;=T2822)*(C$3:C$265))/COUNTIF(B$3:B$265,"&gt;=" &amp;T2822)</f>
        <v>6.5427939737379974</v>
      </c>
    </row>
    <row r="2823" spans="20:23" x14ac:dyDescent="0.25">
      <c r="T2823" s="3">
        <f t="shared" si="54"/>
        <v>2840</v>
      </c>
      <c r="U2823" s="10">
        <f t="array" ref="U2823">SUM((B$3:B$265&lt;T2823)*((C$3:C$265-V2823)^2))+SUM((B$3:B$265&gt;=T2823)*((C$3:C$265-W2823)^2))</f>
        <v>149.86505057387259</v>
      </c>
      <c r="V2823" s="11">
        <f t="array" ref="V2823">SUM((B$3:B$265&lt;T2823)*(C$3:C$265))/COUNTIF(B$3:B$265,"&lt;"&amp; T2823)</f>
        <v>5.5733595440860979</v>
      </c>
      <c r="W2823" s="11">
        <f t="array" ref="W2823">SUM((B$3:B$265&gt;=T2823)*(C$3:C$265))/COUNTIF(B$3:B$265,"&gt;=" &amp;T2823)</f>
        <v>6.5427939737379974</v>
      </c>
    </row>
    <row r="2824" spans="20:23" x14ac:dyDescent="0.25">
      <c r="T2824" s="3">
        <f t="shared" si="54"/>
        <v>2841</v>
      </c>
      <c r="U2824" s="10">
        <f t="array" ref="U2824">SUM((B$3:B$265&lt;T2824)*((C$3:C$265-V2824)^2))+SUM((B$3:B$265&gt;=T2824)*((C$3:C$265-W2824)^2))</f>
        <v>149.86505057387259</v>
      </c>
      <c r="V2824" s="11">
        <f t="array" ref="V2824">SUM((B$3:B$265&lt;T2824)*(C$3:C$265))/COUNTIF(B$3:B$265,"&lt;"&amp; T2824)</f>
        <v>5.5733595440860979</v>
      </c>
      <c r="W2824" s="11">
        <f t="array" ref="W2824">SUM((B$3:B$265&gt;=T2824)*(C$3:C$265))/COUNTIF(B$3:B$265,"&gt;=" &amp;T2824)</f>
        <v>6.5427939737379974</v>
      </c>
    </row>
    <row r="2825" spans="20:23" x14ac:dyDescent="0.25">
      <c r="T2825" s="3">
        <f t="shared" si="54"/>
        <v>2842</v>
      </c>
      <c r="U2825" s="10">
        <f t="array" ref="U2825">SUM((B$3:B$265&lt;T2825)*((C$3:C$265-V2825)^2))+SUM((B$3:B$265&gt;=T2825)*((C$3:C$265-W2825)^2))</f>
        <v>149.86505057387259</v>
      </c>
      <c r="V2825" s="11">
        <f t="array" ref="V2825">SUM((B$3:B$265&lt;T2825)*(C$3:C$265))/COUNTIF(B$3:B$265,"&lt;"&amp; T2825)</f>
        <v>5.5733595440860979</v>
      </c>
      <c r="W2825" s="11">
        <f t="array" ref="W2825">SUM((B$3:B$265&gt;=T2825)*(C$3:C$265))/COUNTIF(B$3:B$265,"&gt;=" &amp;T2825)</f>
        <v>6.5427939737379974</v>
      </c>
    </row>
    <row r="2826" spans="20:23" x14ac:dyDescent="0.25">
      <c r="T2826" s="3">
        <f t="shared" si="54"/>
        <v>2843</v>
      </c>
      <c r="U2826" s="10">
        <f t="array" ref="U2826">SUM((B$3:B$265&lt;T2826)*((C$3:C$265-V2826)^2))+SUM((B$3:B$265&gt;=T2826)*((C$3:C$265-W2826)^2))</f>
        <v>149.86505057387259</v>
      </c>
      <c r="V2826" s="11">
        <f t="array" ref="V2826">SUM((B$3:B$265&lt;T2826)*(C$3:C$265))/COUNTIF(B$3:B$265,"&lt;"&amp; T2826)</f>
        <v>5.5733595440860979</v>
      </c>
      <c r="W2826" s="11">
        <f t="array" ref="W2826">SUM((B$3:B$265&gt;=T2826)*(C$3:C$265))/COUNTIF(B$3:B$265,"&gt;=" &amp;T2826)</f>
        <v>6.5427939737379974</v>
      </c>
    </row>
    <row r="2827" spans="20:23" x14ac:dyDescent="0.25">
      <c r="T2827" s="3">
        <f t="shared" si="54"/>
        <v>2844</v>
      </c>
      <c r="U2827" s="10">
        <f t="array" ref="U2827">SUM((B$3:B$265&lt;T2827)*((C$3:C$265-V2827)^2))+SUM((B$3:B$265&gt;=T2827)*((C$3:C$265-W2827)^2))</f>
        <v>149.86505057387259</v>
      </c>
      <c r="V2827" s="11">
        <f t="array" ref="V2827">SUM((B$3:B$265&lt;T2827)*(C$3:C$265))/COUNTIF(B$3:B$265,"&lt;"&amp; T2827)</f>
        <v>5.5733595440860979</v>
      </c>
      <c r="W2827" s="11">
        <f t="array" ref="W2827">SUM((B$3:B$265&gt;=T2827)*(C$3:C$265))/COUNTIF(B$3:B$265,"&gt;=" &amp;T2827)</f>
        <v>6.5427939737379974</v>
      </c>
    </row>
    <row r="2828" spans="20:23" x14ac:dyDescent="0.25">
      <c r="T2828" s="3">
        <f t="shared" si="54"/>
        <v>2845</v>
      </c>
      <c r="U2828" s="10">
        <f t="array" ref="U2828">SUM((B$3:B$265&lt;T2828)*((C$3:C$265-V2828)^2))+SUM((B$3:B$265&gt;=T2828)*((C$3:C$265-W2828)^2))</f>
        <v>149.86505057387259</v>
      </c>
      <c r="V2828" s="11">
        <f t="array" ref="V2828">SUM((B$3:B$265&lt;T2828)*(C$3:C$265))/COUNTIF(B$3:B$265,"&lt;"&amp; T2828)</f>
        <v>5.5733595440860979</v>
      </c>
      <c r="W2828" s="11">
        <f t="array" ref="W2828">SUM((B$3:B$265&gt;=T2828)*(C$3:C$265))/COUNTIF(B$3:B$265,"&gt;=" &amp;T2828)</f>
        <v>6.5427939737379974</v>
      </c>
    </row>
    <row r="2829" spans="20:23" x14ac:dyDescent="0.25">
      <c r="T2829" s="3">
        <f t="shared" si="54"/>
        <v>2846</v>
      </c>
      <c r="U2829" s="10">
        <f t="array" ref="U2829">SUM((B$3:B$265&lt;T2829)*((C$3:C$265-V2829)^2))+SUM((B$3:B$265&gt;=T2829)*((C$3:C$265-W2829)^2))</f>
        <v>149.86505057387259</v>
      </c>
      <c r="V2829" s="11">
        <f t="array" ref="V2829">SUM((B$3:B$265&lt;T2829)*(C$3:C$265))/COUNTIF(B$3:B$265,"&lt;"&amp; T2829)</f>
        <v>5.5733595440860979</v>
      </c>
      <c r="W2829" s="11">
        <f t="array" ref="W2829">SUM((B$3:B$265&gt;=T2829)*(C$3:C$265))/COUNTIF(B$3:B$265,"&gt;=" &amp;T2829)</f>
        <v>6.5427939737379974</v>
      </c>
    </row>
    <row r="2830" spans="20:23" x14ac:dyDescent="0.25">
      <c r="T2830" s="3">
        <f t="shared" si="54"/>
        <v>2847</v>
      </c>
      <c r="U2830" s="10">
        <f t="array" ref="U2830">SUM((B$3:B$265&lt;T2830)*((C$3:C$265-V2830)^2))+SUM((B$3:B$265&gt;=T2830)*((C$3:C$265-W2830)^2))</f>
        <v>149.86505057387259</v>
      </c>
      <c r="V2830" s="11">
        <f t="array" ref="V2830">SUM((B$3:B$265&lt;T2830)*(C$3:C$265))/COUNTIF(B$3:B$265,"&lt;"&amp; T2830)</f>
        <v>5.5733595440860979</v>
      </c>
      <c r="W2830" s="11">
        <f t="array" ref="W2830">SUM((B$3:B$265&gt;=T2830)*(C$3:C$265))/COUNTIF(B$3:B$265,"&gt;=" &amp;T2830)</f>
        <v>6.5427939737379974</v>
      </c>
    </row>
    <row r="2831" spans="20:23" x14ac:dyDescent="0.25">
      <c r="T2831" s="3">
        <f t="shared" si="54"/>
        <v>2848</v>
      </c>
      <c r="U2831" s="10">
        <f t="array" ref="U2831">SUM((B$3:B$265&lt;T2831)*((C$3:C$265-V2831)^2))+SUM((B$3:B$265&gt;=T2831)*((C$3:C$265-W2831)^2))</f>
        <v>149.86505057387259</v>
      </c>
      <c r="V2831" s="11">
        <f t="array" ref="V2831">SUM((B$3:B$265&lt;T2831)*(C$3:C$265))/COUNTIF(B$3:B$265,"&lt;"&amp; T2831)</f>
        <v>5.5733595440860979</v>
      </c>
      <c r="W2831" s="11">
        <f t="array" ref="W2831">SUM((B$3:B$265&gt;=T2831)*(C$3:C$265))/COUNTIF(B$3:B$265,"&gt;=" &amp;T2831)</f>
        <v>6.5427939737379974</v>
      </c>
    </row>
    <row r="2832" spans="20:23" x14ac:dyDescent="0.25">
      <c r="T2832" s="3">
        <f t="shared" si="54"/>
        <v>2849</v>
      </c>
      <c r="U2832" s="10">
        <f t="array" ref="U2832">SUM((B$3:B$265&lt;T2832)*((C$3:C$265-V2832)^2))+SUM((B$3:B$265&gt;=T2832)*((C$3:C$265-W2832)^2))</f>
        <v>149.86505057387259</v>
      </c>
      <c r="V2832" s="11">
        <f t="array" ref="V2832">SUM((B$3:B$265&lt;T2832)*(C$3:C$265))/COUNTIF(B$3:B$265,"&lt;"&amp; T2832)</f>
        <v>5.5733595440860979</v>
      </c>
      <c r="W2832" s="11">
        <f t="array" ref="W2832">SUM((B$3:B$265&gt;=T2832)*(C$3:C$265))/COUNTIF(B$3:B$265,"&gt;=" &amp;T2832)</f>
        <v>6.5427939737379974</v>
      </c>
    </row>
    <row r="2833" spans="20:23" x14ac:dyDescent="0.25">
      <c r="T2833" s="3">
        <f t="shared" si="54"/>
        <v>2850</v>
      </c>
      <c r="U2833" s="10">
        <f t="array" ref="U2833">SUM((B$3:B$265&lt;T2833)*((C$3:C$265-V2833)^2))+SUM((B$3:B$265&gt;=T2833)*((C$3:C$265-W2833)^2))</f>
        <v>149.86505057387259</v>
      </c>
      <c r="V2833" s="11">
        <f t="array" ref="V2833">SUM((B$3:B$265&lt;T2833)*(C$3:C$265))/COUNTIF(B$3:B$265,"&lt;"&amp; T2833)</f>
        <v>5.5733595440860979</v>
      </c>
      <c r="W2833" s="11">
        <f t="array" ref="W2833">SUM((B$3:B$265&gt;=T2833)*(C$3:C$265))/COUNTIF(B$3:B$265,"&gt;=" &amp;T2833)</f>
        <v>6.5427939737379974</v>
      </c>
    </row>
    <row r="2834" spans="20:23" x14ac:dyDescent="0.25">
      <c r="T2834" s="3">
        <f t="shared" si="54"/>
        <v>2851</v>
      </c>
      <c r="U2834" s="10">
        <f t="array" ref="U2834">SUM((B$3:B$265&lt;T2834)*((C$3:C$265-V2834)^2))+SUM((B$3:B$265&gt;=T2834)*((C$3:C$265-W2834)^2))</f>
        <v>149.86505057387259</v>
      </c>
      <c r="V2834" s="11">
        <f t="array" ref="V2834">SUM((B$3:B$265&lt;T2834)*(C$3:C$265))/COUNTIF(B$3:B$265,"&lt;"&amp; T2834)</f>
        <v>5.5733595440860979</v>
      </c>
      <c r="W2834" s="11">
        <f t="array" ref="W2834">SUM((B$3:B$265&gt;=T2834)*(C$3:C$265))/COUNTIF(B$3:B$265,"&gt;=" &amp;T2834)</f>
        <v>6.5427939737379974</v>
      </c>
    </row>
    <row r="2835" spans="20:23" x14ac:dyDescent="0.25">
      <c r="T2835" s="3">
        <f t="shared" si="54"/>
        <v>2852</v>
      </c>
      <c r="U2835" s="10">
        <f t="array" ref="U2835">SUM((B$3:B$265&lt;T2835)*((C$3:C$265-V2835)^2))+SUM((B$3:B$265&gt;=T2835)*((C$3:C$265-W2835)^2))</f>
        <v>149.86505057387259</v>
      </c>
      <c r="V2835" s="11">
        <f t="array" ref="V2835">SUM((B$3:B$265&lt;T2835)*(C$3:C$265))/COUNTIF(B$3:B$265,"&lt;"&amp; T2835)</f>
        <v>5.5733595440860979</v>
      </c>
      <c r="W2835" s="11">
        <f t="array" ref="W2835">SUM((B$3:B$265&gt;=T2835)*(C$3:C$265))/COUNTIF(B$3:B$265,"&gt;=" &amp;T2835)</f>
        <v>6.5427939737379974</v>
      </c>
    </row>
    <row r="2836" spans="20:23" x14ac:dyDescent="0.25">
      <c r="T2836" s="3">
        <f t="shared" si="54"/>
        <v>2853</v>
      </c>
      <c r="U2836" s="10">
        <f t="array" ref="U2836">SUM((B$3:B$265&lt;T2836)*((C$3:C$265-V2836)^2))+SUM((B$3:B$265&gt;=T2836)*((C$3:C$265-W2836)^2))</f>
        <v>149.86505057387259</v>
      </c>
      <c r="V2836" s="11">
        <f t="array" ref="V2836">SUM((B$3:B$265&lt;T2836)*(C$3:C$265))/COUNTIF(B$3:B$265,"&lt;"&amp; T2836)</f>
        <v>5.5733595440860979</v>
      </c>
      <c r="W2836" s="11">
        <f t="array" ref="W2836">SUM((B$3:B$265&gt;=T2836)*(C$3:C$265))/COUNTIF(B$3:B$265,"&gt;=" &amp;T2836)</f>
        <v>6.5427939737379974</v>
      </c>
    </row>
    <row r="2837" spans="20:23" x14ac:dyDescent="0.25">
      <c r="T2837" s="3">
        <f t="shared" si="54"/>
        <v>2854</v>
      </c>
      <c r="U2837" s="10">
        <f t="array" ref="U2837">SUM((B$3:B$265&lt;T2837)*((C$3:C$265-V2837)^2))+SUM((B$3:B$265&gt;=T2837)*((C$3:C$265-W2837)^2))</f>
        <v>149.86505057387259</v>
      </c>
      <c r="V2837" s="11">
        <f t="array" ref="V2837">SUM((B$3:B$265&lt;T2837)*(C$3:C$265))/COUNTIF(B$3:B$265,"&lt;"&amp; T2837)</f>
        <v>5.5733595440860979</v>
      </c>
      <c r="W2837" s="11">
        <f t="array" ref="W2837">SUM((B$3:B$265&gt;=T2837)*(C$3:C$265))/COUNTIF(B$3:B$265,"&gt;=" &amp;T2837)</f>
        <v>6.5427939737379974</v>
      </c>
    </row>
    <row r="2838" spans="20:23" x14ac:dyDescent="0.25">
      <c r="T2838" s="3">
        <f t="shared" si="54"/>
        <v>2855</v>
      </c>
      <c r="U2838" s="10">
        <f t="array" ref="U2838">SUM((B$3:B$265&lt;T2838)*((C$3:C$265-V2838)^2))+SUM((B$3:B$265&gt;=T2838)*((C$3:C$265-W2838)^2))</f>
        <v>149.86505057387259</v>
      </c>
      <c r="V2838" s="11">
        <f t="array" ref="V2838">SUM((B$3:B$265&lt;T2838)*(C$3:C$265))/COUNTIF(B$3:B$265,"&lt;"&amp; T2838)</f>
        <v>5.5733595440860979</v>
      </c>
      <c r="W2838" s="11">
        <f t="array" ref="W2838">SUM((B$3:B$265&gt;=T2838)*(C$3:C$265))/COUNTIF(B$3:B$265,"&gt;=" &amp;T2838)</f>
        <v>6.5427939737379974</v>
      </c>
    </row>
    <row r="2839" spans="20:23" x14ac:dyDescent="0.25">
      <c r="T2839" s="3">
        <f t="shared" si="54"/>
        <v>2856</v>
      </c>
      <c r="U2839" s="10">
        <f t="array" ref="U2839">SUM((B$3:B$265&lt;T2839)*((C$3:C$265-V2839)^2))+SUM((B$3:B$265&gt;=T2839)*((C$3:C$265-W2839)^2))</f>
        <v>149.86505057387259</v>
      </c>
      <c r="V2839" s="11">
        <f t="array" ref="V2839">SUM((B$3:B$265&lt;T2839)*(C$3:C$265))/COUNTIF(B$3:B$265,"&lt;"&amp; T2839)</f>
        <v>5.5733595440860979</v>
      </c>
      <c r="W2839" s="11">
        <f t="array" ref="W2839">SUM((B$3:B$265&gt;=T2839)*(C$3:C$265))/COUNTIF(B$3:B$265,"&gt;=" &amp;T2839)</f>
        <v>6.5427939737379974</v>
      </c>
    </row>
    <row r="2840" spans="20:23" x14ac:dyDescent="0.25">
      <c r="T2840" s="3">
        <f t="shared" si="54"/>
        <v>2857</v>
      </c>
      <c r="U2840" s="10">
        <f t="array" ref="U2840">SUM((B$3:B$265&lt;T2840)*((C$3:C$265-V2840)^2))+SUM((B$3:B$265&gt;=T2840)*((C$3:C$265-W2840)^2))</f>
        <v>149.86505057387259</v>
      </c>
      <c r="V2840" s="11">
        <f t="array" ref="V2840">SUM((B$3:B$265&lt;T2840)*(C$3:C$265))/COUNTIF(B$3:B$265,"&lt;"&amp; T2840)</f>
        <v>5.5733595440860979</v>
      </c>
      <c r="W2840" s="11">
        <f t="array" ref="W2840">SUM((B$3:B$265&gt;=T2840)*(C$3:C$265))/COUNTIF(B$3:B$265,"&gt;=" &amp;T2840)</f>
        <v>6.5427939737379974</v>
      </c>
    </row>
    <row r="2841" spans="20:23" x14ac:dyDescent="0.25">
      <c r="T2841" s="3">
        <f t="shared" si="54"/>
        <v>2858</v>
      </c>
      <c r="U2841" s="10">
        <f t="array" ref="U2841">SUM((B$3:B$265&lt;T2841)*((C$3:C$265-V2841)^2))+SUM((B$3:B$265&gt;=T2841)*((C$3:C$265-W2841)^2))</f>
        <v>149.86505057387259</v>
      </c>
      <c r="V2841" s="11">
        <f t="array" ref="V2841">SUM((B$3:B$265&lt;T2841)*(C$3:C$265))/COUNTIF(B$3:B$265,"&lt;"&amp; T2841)</f>
        <v>5.5733595440860979</v>
      </c>
      <c r="W2841" s="11">
        <f t="array" ref="W2841">SUM((B$3:B$265&gt;=T2841)*(C$3:C$265))/COUNTIF(B$3:B$265,"&gt;=" &amp;T2841)</f>
        <v>6.5427939737379974</v>
      </c>
    </row>
    <row r="2842" spans="20:23" x14ac:dyDescent="0.25">
      <c r="T2842" s="3">
        <f t="shared" si="54"/>
        <v>2859</v>
      </c>
      <c r="U2842" s="10">
        <f t="array" ref="U2842">SUM((B$3:B$265&lt;T2842)*((C$3:C$265-V2842)^2))+SUM((B$3:B$265&gt;=T2842)*((C$3:C$265-W2842)^2))</f>
        <v>149.86505057387259</v>
      </c>
      <c r="V2842" s="11">
        <f t="array" ref="V2842">SUM((B$3:B$265&lt;T2842)*(C$3:C$265))/COUNTIF(B$3:B$265,"&lt;"&amp; T2842)</f>
        <v>5.5733595440860979</v>
      </c>
      <c r="W2842" s="11">
        <f t="array" ref="W2842">SUM((B$3:B$265&gt;=T2842)*(C$3:C$265))/COUNTIF(B$3:B$265,"&gt;=" &amp;T2842)</f>
        <v>6.5427939737379974</v>
      </c>
    </row>
    <row r="2843" spans="20:23" x14ac:dyDescent="0.25">
      <c r="T2843" s="3">
        <f t="shared" si="54"/>
        <v>2860</v>
      </c>
      <c r="U2843" s="10">
        <f t="array" ref="U2843">SUM((B$3:B$265&lt;T2843)*((C$3:C$265-V2843)^2))+SUM((B$3:B$265&gt;=T2843)*((C$3:C$265-W2843)^2))</f>
        <v>149.86505057387259</v>
      </c>
      <c r="V2843" s="11">
        <f t="array" ref="V2843">SUM((B$3:B$265&lt;T2843)*(C$3:C$265))/COUNTIF(B$3:B$265,"&lt;"&amp; T2843)</f>
        <v>5.5733595440860979</v>
      </c>
      <c r="W2843" s="11">
        <f t="array" ref="W2843">SUM((B$3:B$265&gt;=T2843)*(C$3:C$265))/COUNTIF(B$3:B$265,"&gt;=" &amp;T2843)</f>
        <v>6.5427939737379974</v>
      </c>
    </row>
    <row r="2844" spans="20:23" x14ac:dyDescent="0.25">
      <c r="T2844" s="3">
        <f t="shared" si="54"/>
        <v>2861</v>
      </c>
      <c r="U2844" s="10">
        <f t="array" ref="U2844">SUM((B$3:B$265&lt;T2844)*((C$3:C$265-V2844)^2))+SUM((B$3:B$265&gt;=T2844)*((C$3:C$265-W2844)^2))</f>
        <v>149.86505057387259</v>
      </c>
      <c r="V2844" s="11">
        <f t="array" ref="V2844">SUM((B$3:B$265&lt;T2844)*(C$3:C$265))/COUNTIF(B$3:B$265,"&lt;"&amp; T2844)</f>
        <v>5.5733595440860979</v>
      </c>
      <c r="W2844" s="11">
        <f t="array" ref="W2844">SUM((B$3:B$265&gt;=T2844)*(C$3:C$265))/COUNTIF(B$3:B$265,"&gt;=" &amp;T2844)</f>
        <v>6.5427939737379974</v>
      </c>
    </row>
    <row r="2845" spans="20:23" x14ac:dyDescent="0.25">
      <c r="T2845" s="3">
        <f t="shared" si="54"/>
        <v>2862</v>
      </c>
      <c r="U2845" s="10">
        <f t="array" ref="U2845">SUM((B$3:B$265&lt;T2845)*((C$3:C$265-V2845)^2))+SUM((B$3:B$265&gt;=T2845)*((C$3:C$265-W2845)^2))</f>
        <v>149.86505057387259</v>
      </c>
      <c r="V2845" s="11">
        <f t="array" ref="V2845">SUM((B$3:B$265&lt;T2845)*(C$3:C$265))/COUNTIF(B$3:B$265,"&lt;"&amp; T2845)</f>
        <v>5.5733595440860979</v>
      </c>
      <c r="W2845" s="11">
        <f t="array" ref="W2845">SUM((B$3:B$265&gt;=T2845)*(C$3:C$265))/COUNTIF(B$3:B$265,"&gt;=" &amp;T2845)</f>
        <v>6.5427939737379974</v>
      </c>
    </row>
    <row r="2846" spans="20:23" x14ac:dyDescent="0.25">
      <c r="T2846" s="3">
        <f t="shared" si="54"/>
        <v>2863</v>
      </c>
      <c r="U2846" s="10">
        <f t="array" ref="U2846">SUM((B$3:B$265&lt;T2846)*((C$3:C$265-V2846)^2))+SUM((B$3:B$265&gt;=T2846)*((C$3:C$265-W2846)^2))</f>
        <v>151.29848494303704</v>
      </c>
      <c r="V2846" s="11">
        <f t="array" ref="V2846">SUM((B$3:B$265&lt;T2846)*(C$3:C$265))/COUNTIF(B$3:B$265,"&lt;"&amp; T2846)</f>
        <v>5.5806752299148954</v>
      </c>
      <c r="W2846" s="11">
        <f t="array" ref="W2846">SUM((B$3:B$265&gt;=T2846)*(C$3:C$265))/COUNTIF(B$3:B$265,"&gt;=" &amp;T2846)</f>
        <v>6.5400613338476168</v>
      </c>
    </row>
    <row r="2847" spans="20:23" x14ac:dyDescent="0.25">
      <c r="T2847" s="3">
        <f t="shared" si="54"/>
        <v>2864</v>
      </c>
      <c r="U2847" s="10">
        <f t="array" ref="U2847">SUM((B$3:B$265&lt;T2847)*((C$3:C$265-V2847)^2))+SUM((B$3:B$265&gt;=T2847)*((C$3:C$265-W2847)^2))</f>
        <v>151.29848494303704</v>
      </c>
      <c r="V2847" s="11">
        <f t="array" ref="V2847">SUM((B$3:B$265&lt;T2847)*(C$3:C$265))/COUNTIF(B$3:B$265,"&lt;"&amp; T2847)</f>
        <v>5.5806752299148954</v>
      </c>
      <c r="W2847" s="11">
        <f t="array" ref="W2847">SUM((B$3:B$265&gt;=T2847)*(C$3:C$265))/COUNTIF(B$3:B$265,"&gt;=" &amp;T2847)</f>
        <v>6.5400613338476168</v>
      </c>
    </row>
    <row r="2848" spans="20:23" x14ac:dyDescent="0.25">
      <c r="T2848" s="3">
        <f t="shared" si="54"/>
        <v>2865</v>
      </c>
      <c r="U2848" s="10">
        <f t="array" ref="U2848">SUM((B$3:B$265&lt;T2848)*((C$3:C$265-V2848)^2))+SUM((B$3:B$265&gt;=T2848)*((C$3:C$265-W2848)^2))</f>
        <v>151.29848494303704</v>
      </c>
      <c r="V2848" s="11">
        <f t="array" ref="V2848">SUM((B$3:B$265&lt;T2848)*(C$3:C$265))/COUNTIF(B$3:B$265,"&lt;"&amp; T2848)</f>
        <v>5.5806752299148954</v>
      </c>
      <c r="W2848" s="11">
        <f t="array" ref="W2848">SUM((B$3:B$265&gt;=T2848)*(C$3:C$265))/COUNTIF(B$3:B$265,"&gt;=" &amp;T2848)</f>
        <v>6.5400613338476168</v>
      </c>
    </row>
    <row r="2849" spans="20:23" x14ac:dyDescent="0.25">
      <c r="T2849" s="3">
        <f t="shared" si="54"/>
        <v>2866</v>
      </c>
      <c r="U2849" s="10">
        <f t="array" ref="U2849">SUM((B$3:B$265&lt;T2849)*((C$3:C$265-V2849)^2))+SUM((B$3:B$265&gt;=T2849)*((C$3:C$265-W2849)^2))</f>
        <v>151.29848494303704</v>
      </c>
      <c r="V2849" s="11">
        <f t="array" ref="V2849">SUM((B$3:B$265&lt;T2849)*(C$3:C$265))/COUNTIF(B$3:B$265,"&lt;"&amp; T2849)</f>
        <v>5.5806752299148954</v>
      </c>
      <c r="W2849" s="11">
        <f t="array" ref="W2849">SUM((B$3:B$265&gt;=T2849)*(C$3:C$265))/COUNTIF(B$3:B$265,"&gt;=" &amp;T2849)</f>
        <v>6.5400613338476168</v>
      </c>
    </row>
    <row r="2850" spans="20:23" x14ac:dyDescent="0.25">
      <c r="T2850" s="3">
        <f t="shared" si="54"/>
        <v>2867</v>
      </c>
      <c r="U2850" s="10">
        <f t="array" ref="U2850">SUM((B$3:B$265&lt;T2850)*((C$3:C$265-V2850)^2))+SUM((B$3:B$265&gt;=T2850)*((C$3:C$265-W2850)^2))</f>
        <v>151.29848494303704</v>
      </c>
      <c r="V2850" s="11">
        <f t="array" ref="V2850">SUM((B$3:B$265&lt;T2850)*(C$3:C$265))/COUNTIF(B$3:B$265,"&lt;"&amp; T2850)</f>
        <v>5.5806752299148954</v>
      </c>
      <c r="W2850" s="11">
        <f t="array" ref="W2850">SUM((B$3:B$265&gt;=T2850)*(C$3:C$265))/COUNTIF(B$3:B$265,"&gt;=" &amp;T2850)</f>
        <v>6.5400613338476168</v>
      </c>
    </row>
    <row r="2851" spans="20:23" x14ac:dyDescent="0.25">
      <c r="T2851" s="3">
        <f t="shared" si="54"/>
        <v>2868</v>
      </c>
      <c r="U2851" s="10">
        <f t="array" ref="U2851">SUM((B$3:B$265&lt;T2851)*((C$3:C$265-V2851)^2))+SUM((B$3:B$265&gt;=T2851)*((C$3:C$265-W2851)^2))</f>
        <v>151.29848494303704</v>
      </c>
      <c r="V2851" s="11">
        <f t="array" ref="V2851">SUM((B$3:B$265&lt;T2851)*(C$3:C$265))/COUNTIF(B$3:B$265,"&lt;"&amp; T2851)</f>
        <v>5.5806752299148954</v>
      </c>
      <c r="W2851" s="11">
        <f t="array" ref="W2851">SUM((B$3:B$265&gt;=T2851)*(C$3:C$265))/COUNTIF(B$3:B$265,"&gt;=" &amp;T2851)</f>
        <v>6.5400613338476168</v>
      </c>
    </row>
    <row r="2852" spans="20:23" x14ac:dyDescent="0.25">
      <c r="T2852" s="3">
        <f t="shared" si="54"/>
        <v>2869</v>
      </c>
      <c r="U2852" s="10">
        <f t="array" ref="U2852">SUM((B$3:B$265&lt;T2852)*((C$3:C$265-V2852)^2))+SUM((B$3:B$265&gt;=T2852)*((C$3:C$265-W2852)^2))</f>
        <v>151.29848494303704</v>
      </c>
      <c r="V2852" s="11">
        <f t="array" ref="V2852">SUM((B$3:B$265&lt;T2852)*(C$3:C$265))/COUNTIF(B$3:B$265,"&lt;"&amp; T2852)</f>
        <v>5.5806752299148954</v>
      </c>
      <c r="W2852" s="11">
        <f t="array" ref="W2852">SUM((B$3:B$265&gt;=T2852)*(C$3:C$265))/COUNTIF(B$3:B$265,"&gt;=" &amp;T2852)</f>
        <v>6.5400613338476168</v>
      </c>
    </row>
    <row r="2853" spans="20:23" x14ac:dyDescent="0.25">
      <c r="T2853" s="3">
        <f t="shared" si="54"/>
        <v>2870</v>
      </c>
      <c r="U2853" s="10">
        <f t="array" ref="U2853">SUM((B$3:B$265&lt;T2853)*((C$3:C$265-V2853)^2))+SUM((B$3:B$265&gt;=T2853)*((C$3:C$265-W2853)^2))</f>
        <v>151.29848494303704</v>
      </c>
      <c r="V2853" s="11">
        <f t="array" ref="V2853">SUM((B$3:B$265&lt;T2853)*(C$3:C$265))/COUNTIF(B$3:B$265,"&lt;"&amp; T2853)</f>
        <v>5.5806752299148954</v>
      </c>
      <c r="W2853" s="11">
        <f t="array" ref="W2853">SUM((B$3:B$265&gt;=T2853)*(C$3:C$265))/COUNTIF(B$3:B$265,"&gt;=" &amp;T2853)</f>
        <v>6.5400613338476168</v>
      </c>
    </row>
    <row r="2854" spans="20:23" x14ac:dyDescent="0.25">
      <c r="T2854" s="3">
        <f t="shared" si="54"/>
        <v>2871</v>
      </c>
      <c r="U2854" s="10">
        <f t="array" ref="U2854">SUM((B$3:B$265&lt;T2854)*((C$3:C$265-V2854)^2))+SUM((B$3:B$265&gt;=T2854)*((C$3:C$265-W2854)^2))</f>
        <v>151.29848494303704</v>
      </c>
      <c r="V2854" s="11">
        <f t="array" ref="V2854">SUM((B$3:B$265&lt;T2854)*(C$3:C$265))/COUNTIF(B$3:B$265,"&lt;"&amp; T2854)</f>
        <v>5.5806752299148954</v>
      </c>
      <c r="W2854" s="11">
        <f t="array" ref="W2854">SUM((B$3:B$265&gt;=T2854)*(C$3:C$265))/COUNTIF(B$3:B$265,"&gt;=" &amp;T2854)</f>
        <v>6.5400613338476168</v>
      </c>
    </row>
    <row r="2855" spans="20:23" x14ac:dyDescent="0.25">
      <c r="T2855" s="3">
        <f t="shared" si="54"/>
        <v>2872</v>
      </c>
      <c r="U2855" s="10">
        <f t="array" ref="U2855">SUM((B$3:B$265&lt;T2855)*((C$3:C$265-V2855)^2))+SUM((B$3:B$265&gt;=T2855)*((C$3:C$265-W2855)^2))</f>
        <v>151.29848494303704</v>
      </c>
      <c r="V2855" s="11">
        <f t="array" ref="V2855">SUM((B$3:B$265&lt;T2855)*(C$3:C$265))/COUNTIF(B$3:B$265,"&lt;"&amp; T2855)</f>
        <v>5.5806752299148954</v>
      </c>
      <c r="W2855" s="11">
        <f t="array" ref="W2855">SUM((B$3:B$265&gt;=T2855)*(C$3:C$265))/COUNTIF(B$3:B$265,"&gt;=" &amp;T2855)</f>
        <v>6.5400613338476168</v>
      </c>
    </row>
    <row r="2856" spans="20:23" x14ac:dyDescent="0.25">
      <c r="T2856" s="3">
        <f t="shared" si="54"/>
        <v>2873</v>
      </c>
      <c r="U2856" s="10">
        <f t="array" ref="U2856">SUM((B$3:B$265&lt;T2856)*((C$3:C$265-V2856)^2))+SUM((B$3:B$265&gt;=T2856)*((C$3:C$265-W2856)^2))</f>
        <v>153.17712789791395</v>
      </c>
      <c r="V2856" s="11">
        <f t="array" ref="V2856">SUM((B$3:B$265&lt;T2856)*(C$3:C$265))/COUNTIF(B$3:B$265,"&lt;"&amp; T2856)</f>
        <v>5.5893547683257978</v>
      </c>
      <c r="W2856" s="11">
        <f t="array" ref="W2856">SUM((B$3:B$265&gt;=T2856)*(C$3:C$265))/COUNTIF(B$3:B$265,"&gt;=" &amp;T2856)</f>
        <v>6.5346628669592155</v>
      </c>
    </row>
    <row r="2857" spans="20:23" x14ac:dyDescent="0.25">
      <c r="T2857" s="3">
        <f t="shared" si="54"/>
        <v>2874</v>
      </c>
      <c r="U2857" s="10">
        <f t="array" ref="U2857">SUM((B$3:B$265&lt;T2857)*((C$3:C$265-V2857)^2))+SUM((B$3:B$265&gt;=T2857)*((C$3:C$265-W2857)^2))</f>
        <v>153.17712789791395</v>
      </c>
      <c r="V2857" s="11">
        <f t="array" ref="V2857">SUM((B$3:B$265&lt;T2857)*(C$3:C$265))/COUNTIF(B$3:B$265,"&lt;"&amp; T2857)</f>
        <v>5.5893547683257978</v>
      </c>
      <c r="W2857" s="11">
        <f t="array" ref="W2857">SUM((B$3:B$265&gt;=T2857)*(C$3:C$265))/COUNTIF(B$3:B$265,"&gt;=" &amp;T2857)</f>
        <v>6.5346628669592155</v>
      </c>
    </row>
    <row r="2858" spans="20:23" x14ac:dyDescent="0.25">
      <c r="T2858" s="3">
        <f t="shared" si="54"/>
        <v>2875</v>
      </c>
      <c r="U2858" s="10">
        <f t="array" ref="U2858">SUM((B$3:B$265&lt;T2858)*((C$3:C$265-V2858)^2))+SUM((B$3:B$265&gt;=T2858)*((C$3:C$265-W2858)^2))</f>
        <v>153.17712789791395</v>
      </c>
      <c r="V2858" s="11">
        <f t="array" ref="V2858">SUM((B$3:B$265&lt;T2858)*(C$3:C$265))/COUNTIF(B$3:B$265,"&lt;"&amp; T2858)</f>
        <v>5.5893547683257978</v>
      </c>
      <c r="W2858" s="11">
        <f t="array" ref="W2858">SUM((B$3:B$265&gt;=T2858)*(C$3:C$265))/COUNTIF(B$3:B$265,"&gt;=" &amp;T2858)</f>
        <v>6.5346628669592155</v>
      </c>
    </row>
    <row r="2859" spans="20:23" x14ac:dyDescent="0.25">
      <c r="T2859" s="3">
        <f t="shared" si="54"/>
        <v>2876</v>
      </c>
      <c r="U2859" s="10">
        <f t="array" ref="U2859">SUM((B$3:B$265&lt;T2859)*((C$3:C$265-V2859)^2))+SUM((B$3:B$265&gt;=T2859)*((C$3:C$265-W2859)^2))</f>
        <v>153.17712789791395</v>
      </c>
      <c r="V2859" s="11">
        <f t="array" ref="V2859">SUM((B$3:B$265&lt;T2859)*(C$3:C$265))/COUNTIF(B$3:B$265,"&lt;"&amp; T2859)</f>
        <v>5.5893547683257978</v>
      </c>
      <c r="W2859" s="11">
        <f t="array" ref="W2859">SUM((B$3:B$265&gt;=T2859)*(C$3:C$265))/COUNTIF(B$3:B$265,"&gt;=" &amp;T2859)</f>
        <v>6.5346628669592155</v>
      </c>
    </row>
    <row r="2860" spans="20:23" x14ac:dyDescent="0.25">
      <c r="T2860" s="3">
        <f t="shared" si="54"/>
        <v>2877</v>
      </c>
      <c r="U2860" s="10">
        <f t="array" ref="U2860">SUM((B$3:B$265&lt;T2860)*((C$3:C$265-V2860)^2))+SUM((B$3:B$265&gt;=T2860)*((C$3:C$265-W2860)^2))</f>
        <v>153.17712789791395</v>
      </c>
      <c r="V2860" s="11">
        <f t="array" ref="V2860">SUM((B$3:B$265&lt;T2860)*(C$3:C$265))/COUNTIF(B$3:B$265,"&lt;"&amp; T2860)</f>
        <v>5.5893547683257978</v>
      </c>
      <c r="W2860" s="11">
        <f t="array" ref="W2860">SUM((B$3:B$265&gt;=T2860)*(C$3:C$265))/COUNTIF(B$3:B$265,"&gt;=" &amp;T2860)</f>
        <v>6.5346628669592155</v>
      </c>
    </row>
    <row r="2861" spans="20:23" x14ac:dyDescent="0.25">
      <c r="T2861" s="3">
        <f t="shared" si="54"/>
        <v>2878</v>
      </c>
      <c r="U2861" s="10">
        <f t="array" ref="U2861">SUM((B$3:B$265&lt;T2861)*((C$3:C$265-V2861)^2))+SUM((B$3:B$265&gt;=T2861)*((C$3:C$265-W2861)^2))</f>
        <v>153.17712789791395</v>
      </c>
      <c r="V2861" s="11">
        <f t="array" ref="V2861">SUM((B$3:B$265&lt;T2861)*(C$3:C$265))/COUNTIF(B$3:B$265,"&lt;"&amp; T2861)</f>
        <v>5.5893547683257978</v>
      </c>
      <c r="W2861" s="11">
        <f t="array" ref="W2861">SUM((B$3:B$265&gt;=T2861)*(C$3:C$265))/COUNTIF(B$3:B$265,"&gt;=" &amp;T2861)</f>
        <v>6.5346628669592155</v>
      </c>
    </row>
    <row r="2862" spans="20:23" x14ac:dyDescent="0.25">
      <c r="T2862" s="3">
        <f t="shared" si="54"/>
        <v>2879</v>
      </c>
      <c r="U2862" s="10">
        <f t="array" ref="U2862">SUM((B$3:B$265&lt;T2862)*((C$3:C$265-V2862)^2))+SUM((B$3:B$265&gt;=T2862)*((C$3:C$265-W2862)^2))</f>
        <v>153.17712789791395</v>
      </c>
      <c r="V2862" s="11">
        <f t="array" ref="V2862">SUM((B$3:B$265&lt;T2862)*(C$3:C$265))/COUNTIF(B$3:B$265,"&lt;"&amp; T2862)</f>
        <v>5.5893547683257978</v>
      </c>
      <c r="W2862" s="11">
        <f t="array" ref="W2862">SUM((B$3:B$265&gt;=T2862)*(C$3:C$265))/COUNTIF(B$3:B$265,"&gt;=" &amp;T2862)</f>
        <v>6.5346628669592155</v>
      </c>
    </row>
    <row r="2863" spans="20:23" x14ac:dyDescent="0.25">
      <c r="T2863" s="3">
        <f t="shared" si="54"/>
        <v>2880</v>
      </c>
      <c r="U2863" s="10">
        <f t="array" ref="U2863">SUM((B$3:B$265&lt;T2863)*((C$3:C$265-V2863)^2))+SUM((B$3:B$265&gt;=T2863)*((C$3:C$265-W2863)^2))</f>
        <v>153.17712789791395</v>
      </c>
      <c r="V2863" s="11">
        <f t="array" ref="V2863">SUM((B$3:B$265&lt;T2863)*(C$3:C$265))/COUNTIF(B$3:B$265,"&lt;"&amp; T2863)</f>
        <v>5.5893547683257978</v>
      </c>
      <c r="W2863" s="11">
        <f t="array" ref="W2863">SUM((B$3:B$265&gt;=T2863)*(C$3:C$265))/COUNTIF(B$3:B$265,"&gt;=" &amp;T2863)</f>
        <v>6.5346628669592155</v>
      </c>
    </row>
    <row r="2864" spans="20:23" x14ac:dyDescent="0.25">
      <c r="T2864" s="3">
        <f t="shared" si="54"/>
        <v>2881</v>
      </c>
      <c r="U2864" s="10">
        <f t="array" ref="U2864">SUM((B$3:B$265&lt;T2864)*((C$3:C$265-V2864)^2))+SUM((B$3:B$265&gt;=T2864)*((C$3:C$265-W2864)^2))</f>
        <v>153.17712789791395</v>
      </c>
      <c r="V2864" s="11">
        <f t="array" ref="V2864">SUM((B$3:B$265&lt;T2864)*(C$3:C$265))/COUNTIF(B$3:B$265,"&lt;"&amp; T2864)</f>
        <v>5.5893547683257978</v>
      </c>
      <c r="W2864" s="11">
        <f t="array" ref="W2864">SUM((B$3:B$265&gt;=T2864)*(C$3:C$265))/COUNTIF(B$3:B$265,"&gt;=" &amp;T2864)</f>
        <v>6.5346628669592155</v>
      </c>
    </row>
    <row r="2865" spans="20:23" x14ac:dyDescent="0.25">
      <c r="T2865" s="3">
        <f t="shared" si="54"/>
        <v>2882</v>
      </c>
      <c r="U2865" s="10">
        <f t="array" ref="U2865">SUM((B$3:B$265&lt;T2865)*((C$3:C$265-V2865)^2))+SUM((B$3:B$265&gt;=T2865)*((C$3:C$265-W2865)^2))</f>
        <v>153.17712789791395</v>
      </c>
      <c r="V2865" s="11">
        <f t="array" ref="V2865">SUM((B$3:B$265&lt;T2865)*(C$3:C$265))/COUNTIF(B$3:B$265,"&lt;"&amp; T2865)</f>
        <v>5.5893547683257978</v>
      </c>
      <c r="W2865" s="11">
        <f t="array" ref="W2865">SUM((B$3:B$265&gt;=T2865)*(C$3:C$265))/COUNTIF(B$3:B$265,"&gt;=" &amp;T2865)</f>
        <v>6.5346628669592155</v>
      </c>
    </row>
    <row r="2866" spans="20:23" x14ac:dyDescent="0.25">
      <c r="T2866" s="3">
        <f t="shared" si="54"/>
        <v>2883</v>
      </c>
      <c r="U2866" s="10">
        <f t="array" ref="U2866">SUM((B$3:B$265&lt;T2866)*((C$3:C$265-V2866)^2))+SUM((B$3:B$265&gt;=T2866)*((C$3:C$265-W2866)^2))</f>
        <v>153.17712789791395</v>
      </c>
      <c r="V2866" s="11">
        <f t="array" ref="V2866">SUM((B$3:B$265&lt;T2866)*(C$3:C$265))/COUNTIF(B$3:B$265,"&lt;"&amp; T2866)</f>
        <v>5.5893547683257978</v>
      </c>
      <c r="W2866" s="11">
        <f t="array" ref="W2866">SUM((B$3:B$265&gt;=T2866)*(C$3:C$265))/COUNTIF(B$3:B$265,"&gt;=" &amp;T2866)</f>
        <v>6.5346628669592155</v>
      </c>
    </row>
    <row r="2867" spans="20:23" x14ac:dyDescent="0.25">
      <c r="T2867" s="3">
        <f t="shared" si="54"/>
        <v>2884</v>
      </c>
      <c r="U2867" s="10">
        <f t="array" ref="U2867">SUM((B$3:B$265&lt;T2867)*((C$3:C$265-V2867)^2))+SUM((B$3:B$265&gt;=T2867)*((C$3:C$265-W2867)^2))</f>
        <v>153.17712789791395</v>
      </c>
      <c r="V2867" s="11">
        <f t="array" ref="V2867">SUM((B$3:B$265&lt;T2867)*(C$3:C$265))/COUNTIF(B$3:B$265,"&lt;"&amp; T2867)</f>
        <v>5.5893547683257978</v>
      </c>
      <c r="W2867" s="11">
        <f t="array" ref="W2867">SUM((B$3:B$265&gt;=T2867)*(C$3:C$265))/COUNTIF(B$3:B$265,"&gt;=" &amp;T2867)</f>
        <v>6.5346628669592155</v>
      </c>
    </row>
    <row r="2868" spans="20:23" x14ac:dyDescent="0.25">
      <c r="T2868" s="3">
        <f t="shared" si="54"/>
        <v>2885</v>
      </c>
      <c r="U2868" s="10">
        <f t="array" ref="U2868">SUM((B$3:B$265&lt;T2868)*((C$3:C$265-V2868)^2))+SUM((B$3:B$265&gt;=T2868)*((C$3:C$265-W2868)^2))</f>
        <v>153.17712789791395</v>
      </c>
      <c r="V2868" s="11">
        <f t="array" ref="V2868">SUM((B$3:B$265&lt;T2868)*(C$3:C$265))/COUNTIF(B$3:B$265,"&lt;"&amp; T2868)</f>
        <v>5.5893547683257978</v>
      </c>
      <c r="W2868" s="11">
        <f t="array" ref="W2868">SUM((B$3:B$265&gt;=T2868)*(C$3:C$265))/COUNTIF(B$3:B$265,"&gt;=" &amp;T2868)</f>
        <v>6.5346628669592155</v>
      </c>
    </row>
    <row r="2869" spans="20:23" x14ac:dyDescent="0.25">
      <c r="T2869" s="3">
        <f t="shared" si="54"/>
        <v>2886</v>
      </c>
      <c r="U2869" s="10">
        <f t="array" ref="U2869">SUM((B$3:B$265&lt;T2869)*((C$3:C$265-V2869)^2))+SUM((B$3:B$265&gt;=T2869)*((C$3:C$265-W2869)^2))</f>
        <v>153.17712789791395</v>
      </c>
      <c r="V2869" s="11">
        <f t="array" ref="V2869">SUM((B$3:B$265&lt;T2869)*(C$3:C$265))/COUNTIF(B$3:B$265,"&lt;"&amp; T2869)</f>
        <v>5.5893547683257978</v>
      </c>
      <c r="W2869" s="11">
        <f t="array" ref="W2869">SUM((B$3:B$265&gt;=T2869)*(C$3:C$265))/COUNTIF(B$3:B$265,"&gt;=" &amp;T2869)</f>
        <v>6.5346628669592155</v>
      </c>
    </row>
    <row r="2870" spans="20:23" x14ac:dyDescent="0.25">
      <c r="T2870" s="3">
        <f t="shared" si="54"/>
        <v>2887</v>
      </c>
      <c r="U2870" s="10">
        <f t="array" ref="U2870">SUM((B$3:B$265&lt;T2870)*((C$3:C$265-V2870)^2))+SUM((B$3:B$265&gt;=T2870)*((C$3:C$265-W2870)^2))</f>
        <v>153.17712789791395</v>
      </c>
      <c r="V2870" s="11">
        <f t="array" ref="V2870">SUM((B$3:B$265&lt;T2870)*(C$3:C$265))/COUNTIF(B$3:B$265,"&lt;"&amp; T2870)</f>
        <v>5.5893547683257978</v>
      </c>
      <c r="W2870" s="11">
        <f t="array" ref="W2870">SUM((B$3:B$265&gt;=T2870)*(C$3:C$265))/COUNTIF(B$3:B$265,"&gt;=" &amp;T2870)</f>
        <v>6.5346628669592155</v>
      </c>
    </row>
    <row r="2871" spans="20:23" x14ac:dyDescent="0.25">
      <c r="T2871" s="3">
        <f t="shared" si="54"/>
        <v>2888</v>
      </c>
      <c r="U2871" s="10">
        <f t="array" ref="U2871">SUM((B$3:B$265&lt;T2871)*((C$3:C$265-V2871)^2))+SUM((B$3:B$265&gt;=T2871)*((C$3:C$265-W2871)^2))</f>
        <v>153.17712789791395</v>
      </c>
      <c r="V2871" s="11">
        <f t="array" ref="V2871">SUM((B$3:B$265&lt;T2871)*(C$3:C$265))/COUNTIF(B$3:B$265,"&lt;"&amp; T2871)</f>
        <v>5.5893547683257978</v>
      </c>
      <c r="W2871" s="11">
        <f t="array" ref="W2871">SUM((B$3:B$265&gt;=T2871)*(C$3:C$265))/COUNTIF(B$3:B$265,"&gt;=" &amp;T2871)</f>
        <v>6.5346628669592155</v>
      </c>
    </row>
    <row r="2872" spans="20:23" x14ac:dyDescent="0.25">
      <c r="T2872" s="3">
        <f t="shared" si="54"/>
        <v>2889</v>
      </c>
      <c r="U2872" s="10">
        <f t="array" ref="U2872">SUM((B$3:B$265&lt;T2872)*((C$3:C$265-V2872)^2))+SUM((B$3:B$265&gt;=T2872)*((C$3:C$265-W2872)^2))</f>
        <v>153.17712789791395</v>
      </c>
      <c r="V2872" s="11">
        <f t="array" ref="V2872">SUM((B$3:B$265&lt;T2872)*(C$3:C$265))/COUNTIF(B$3:B$265,"&lt;"&amp; T2872)</f>
        <v>5.5893547683257978</v>
      </c>
      <c r="W2872" s="11">
        <f t="array" ref="W2872">SUM((B$3:B$265&gt;=T2872)*(C$3:C$265))/COUNTIF(B$3:B$265,"&gt;=" &amp;T2872)</f>
        <v>6.5346628669592155</v>
      </c>
    </row>
    <row r="2873" spans="20:23" x14ac:dyDescent="0.25">
      <c r="T2873" s="3">
        <f t="shared" si="54"/>
        <v>2890</v>
      </c>
      <c r="U2873" s="10">
        <f t="array" ref="U2873">SUM((B$3:B$265&lt;T2873)*((C$3:C$265-V2873)^2))+SUM((B$3:B$265&gt;=T2873)*((C$3:C$265-W2873)^2))</f>
        <v>153.17712789791395</v>
      </c>
      <c r="V2873" s="11">
        <f t="array" ref="V2873">SUM((B$3:B$265&lt;T2873)*(C$3:C$265))/COUNTIF(B$3:B$265,"&lt;"&amp; T2873)</f>
        <v>5.5893547683257978</v>
      </c>
      <c r="W2873" s="11">
        <f t="array" ref="W2873">SUM((B$3:B$265&gt;=T2873)*(C$3:C$265))/COUNTIF(B$3:B$265,"&gt;=" &amp;T2873)</f>
        <v>6.5346628669592155</v>
      </c>
    </row>
    <row r="2874" spans="20:23" x14ac:dyDescent="0.25">
      <c r="T2874" s="3">
        <f t="shared" si="54"/>
        <v>2891</v>
      </c>
      <c r="U2874" s="10">
        <f t="array" ref="U2874">SUM((B$3:B$265&lt;T2874)*((C$3:C$265-V2874)^2))+SUM((B$3:B$265&gt;=T2874)*((C$3:C$265-W2874)^2))</f>
        <v>153.17712789791395</v>
      </c>
      <c r="V2874" s="11">
        <f t="array" ref="V2874">SUM((B$3:B$265&lt;T2874)*(C$3:C$265))/COUNTIF(B$3:B$265,"&lt;"&amp; T2874)</f>
        <v>5.5893547683257978</v>
      </c>
      <c r="W2874" s="11">
        <f t="array" ref="W2874">SUM((B$3:B$265&gt;=T2874)*(C$3:C$265))/COUNTIF(B$3:B$265,"&gt;=" &amp;T2874)</f>
        <v>6.5346628669592155</v>
      </c>
    </row>
    <row r="2875" spans="20:23" x14ac:dyDescent="0.25">
      <c r="T2875" s="3">
        <f t="shared" si="54"/>
        <v>2892</v>
      </c>
      <c r="U2875" s="10">
        <f t="array" ref="U2875">SUM((B$3:B$265&lt;T2875)*((C$3:C$265-V2875)^2))+SUM((B$3:B$265&gt;=T2875)*((C$3:C$265-W2875)^2))</f>
        <v>153.17712789791395</v>
      </c>
      <c r="V2875" s="11">
        <f t="array" ref="V2875">SUM((B$3:B$265&lt;T2875)*(C$3:C$265))/COUNTIF(B$3:B$265,"&lt;"&amp; T2875)</f>
        <v>5.5893547683257978</v>
      </c>
      <c r="W2875" s="11">
        <f t="array" ref="W2875">SUM((B$3:B$265&gt;=T2875)*(C$3:C$265))/COUNTIF(B$3:B$265,"&gt;=" &amp;T2875)</f>
        <v>6.5346628669592155</v>
      </c>
    </row>
    <row r="2876" spans="20:23" x14ac:dyDescent="0.25">
      <c r="T2876" s="3">
        <f t="shared" si="54"/>
        <v>2893</v>
      </c>
      <c r="U2876" s="10">
        <f t="array" ref="U2876">SUM((B$3:B$265&lt;T2876)*((C$3:C$265-V2876)^2))+SUM((B$3:B$265&gt;=T2876)*((C$3:C$265-W2876)^2))</f>
        <v>153.17712789791395</v>
      </c>
      <c r="V2876" s="11">
        <f t="array" ref="V2876">SUM((B$3:B$265&lt;T2876)*(C$3:C$265))/COUNTIF(B$3:B$265,"&lt;"&amp; T2876)</f>
        <v>5.5893547683257978</v>
      </c>
      <c r="W2876" s="11">
        <f t="array" ref="W2876">SUM((B$3:B$265&gt;=T2876)*(C$3:C$265))/COUNTIF(B$3:B$265,"&gt;=" &amp;T2876)</f>
        <v>6.5346628669592155</v>
      </c>
    </row>
    <row r="2877" spans="20:23" x14ac:dyDescent="0.25">
      <c r="T2877" s="3">
        <f t="shared" si="54"/>
        <v>2894</v>
      </c>
      <c r="U2877" s="10">
        <f t="array" ref="U2877">SUM((B$3:B$265&lt;T2877)*((C$3:C$265-V2877)^2))+SUM((B$3:B$265&gt;=T2877)*((C$3:C$265-W2877)^2))</f>
        <v>153.17712789791395</v>
      </c>
      <c r="V2877" s="11">
        <f t="array" ref="V2877">SUM((B$3:B$265&lt;T2877)*(C$3:C$265))/COUNTIF(B$3:B$265,"&lt;"&amp; T2877)</f>
        <v>5.5893547683257978</v>
      </c>
      <c r="W2877" s="11">
        <f t="array" ref="W2877">SUM((B$3:B$265&gt;=T2877)*(C$3:C$265))/COUNTIF(B$3:B$265,"&gt;=" &amp;T2877)</f>
        <v>6.5346628669592155</v>
      </c>
    </row>
    <row r="2878" spans="20:23" x14ac:dyDescent="0.25">
      <c r="T2878" s="3">
        <f t="shared" si="54"/>
        <v>2895</v>
      </c>
      <c r="U2878" s="10">
        <f t="array" ref="U2878">SUM((B$3:B$265&lt;T2878)*((C$3:C$265-V2878)^2))+SUM((B$3:B$265&gt;=T2878)*((C$3:C$265-W2878)^2))</f>
        <v>153.17712789791395</v>
      </c>
      <c r="V2878" s="11">
        <f t="array" ref="V2878">SUM((B$3:B$265&lt;T2878)*(C$3:C$265))/COUNTIF(B$3:B$265,"&lt;"&amp; T2878)</f>
        <v>5.5893547683257978</v>
      </c>
      <c r="W2878" s="11">
        <f t="array" ref="W2878">SUM((B$3:B$265&gt;=T2878)*(C$3:C$265))/COUNTIF(B$3:B$265,"&gt;=" &amp;T2878)</f>
        <v>6.5346628669592155</v>
      </c>
    </row>
    <row r="2879" spans="20:23" x14ac:dyDescent="0.25">
      <c r="T2879" s="3">
        <f t="shared" si="54"/>
        <v>2896</v>
      </c>
      <c r="U2879" s="10">
        <f t="array" ref="U2879">SUM((B$3:B$265&lt;T2879)*((C$3:C$265-V2879)^2))+SUM((B$3:B$265&gt;=T2879)*((C$3:C$265-W2879)^2))</f>
        <v>153.17712789791395</v>
      </c>
      <c r="V2879" s="11">
        <f t="array" ref="V2879">SUM((B$3:B$265&lt;T2879)*(C$3:C$265))/COUNTIF(B$3:B$265,"&lt;"&amp; T2879)</f>
        <v>5.5893547683257978</v>
      </c>
      <c r="W2879" s="11">
        <f t="array" ref="W2879">SUM((B$3:B$265&gt;=T2879)*(C$3:C$265))/COUNTIF(B$3:B$265,"&gt;=" &amp;T2879)</f>
        <v>6.5346628669592155</v>
      </c>
    </row>
    <row r="2880" spans="20:23" x14ac:dyDescent="0.25">
      <c r="T2880" s="3">
        <f t="shared" si="54"/>
        <v>2897</v>
      </c>
      <c r="U2880" s="10">
        <f t="array" ref="U2880">SUM((B$3:B$265&lt;T2880)*((C$3:C$265-V2880)^2))+SUM((B$3:B$265&gt;=T2880)*((C$3:C$265-W2880)^2))</f>
        <v>153.17712789791395</v>
      </c>
      <c r="V2880" s="11">
        <f t="array" ref="V2880">SUM((B$3:B$265&lt;T2880)*(C$3:C$265))/COUNTIF(B$3:B$265,"&lt;"&amp; T2880)</f>
        <v>5.5893547683257978</v>
      </c>
      <c r="W2880" s="11">
        <f t="array" ref="W2880">SUM((B$3:B$265&gt;=T2880)*(C$3:C$265))/COUNTIF(B$3:B$265,"&gt;=" &amp;T2880)</f>
        <v>6.5346628669592155</v>
      </c>
    </row>
    <row r="2881" spans="20:23" x14ac:dyDescent="0.25">
      <c r="T2881" s="3">
        <f t="shared" si="54"/>
        <v>2898</v>
      </c>
      <c r="U2881" s="10">
        <f t="array" ref="U2881">SUM((B$3:B$265&lt;T2881)*((C$3:C$265-V2881)^2))+SUM((B$3:B$265&gt;=T2881)*((C$3:C$265-W2881)^2))</f>
        <v>153.17712789791395</v>
      </c>
      <c r="V2881" s="11">
        <f t="array" ref="V2881">SUM((B$3:B$265&lt;T2881)*(C$3:C$265))/COUNTIF(B$3:B$265,"&lt;"&amp; T2881)</f>
        <v>5.5893547683257978</v>
      </c>
      <c r="W2881" s="11">
        <f t="array" ref="W2881">SUM((B$3:B$265&gt;=T2881)*(C$3:C$265))/COUNTIF(B$3:B$265,"&gt;=" &amp;T2881)</f>
        <v>6.5346628669592155</v>
      </c>
    </row>
    <row r="2882" spans="20:23" x14ac:dyDescent="0.25">
      <c r="T2882" s="3">
        <f t="shared" si="54"/>
        <v>2899</v>
      </c>
      <c r="U2882" s="10">
        <f t="array" ref="U2882">SUM((B$3:B$265&lt;T2882)*((C$3:C$265-V2882)^2))+SUM((B$3:B$265&gt;=T2882)*((C$3:C$265-W2882)^2))</f>
        <v>153.17712789791395</v>
      </c>
      <c r="V2882" s="11">
        <f t="array" ref="V2882">SUM((B$3:B$265&lt;T2882)*(C$3:C$265))/COUNTIF(B$3:B$265,"&lt;"&amp; T2882)</f>
        <v>5.5893547683257978</v>
      </c>
      <c r="W2882" s="11">
        <f t="array" ref="W2882">SUM((B$3:B$265&gt;=T2882)*(C$3:C$265))/COUNTIF(B$3:B$265,"&gt;=" &amp;T2882)</f>
        <v>6.5346628669592155</v>
      </c>
    </row>
    <row r="2883" spans="20:23" x14ac:dyDescent="0.25">
      <c r="T2883" s="3">
        <f t="shared" si="54"/>
        <v>2900</v>
      </c>
      <c r="U2883" s="10">
        <f t="array" ref="U2883">SUM((B$3:B$265&lt;T2883)*((C$3:C$265-V2883)^2))+SUM((B$3:B$265&gt;=T2883)*((C$3:C$265-W2883)^2))</f>
        <v>153.17712789791395</v>
      </c>
      <c r="V2883" s="11">
        <f t="array" ref="V2883">SUM((B$3:B$265&lt;T2883)*(C$3:C$265))/COUNTIF(B$3:B$265,"&lt;"&amp; T2883)</f>
        <v>5.5893547683257978</v>
      </c>
      <c r="W2883" s="11">
        <f t="array" ref="W2883">SUM((B$3:B$265&gt;=T2883)*(C$3:C$265))/COUNTIF(B$3:B$265,"&gt;=" &amp;T2883)</f>
        <v>6.5346628669592155</v>
      </c>
    </row>
    <row r="2884" spans="20:23" x14ac:dyDescent="0.25">
      <c r="T2884" s="3">
        <f t="shared" si="54"/>
        <v>2901</v>
      </c>
      <c r="U2884" s="10">
        <f t="array" ref="U2884">SUM((B$3:B$265&lt;T2884)*((C$3:C$265-V2884)^2))+SUM((B$3:B$265&gt;=T2884)*((C$3:C$265-W2884)^2))</f>
        <v>153.17712789791395</v>
      </c>
      <c r="V2884" s="11">
        <f t="array" ref="V2884">SUM((B$3:B$265&lt;T2884)*(C$3:C$265))/COUNTIF(B$3:B$265,"&lt;"&amp; T2884)</f>
        <v>5.5893547683257978</v>
      </c>
      <c r="W2884" s="11">
        <f t="array" ref="W2884">SUM((B$3:B$265&gt;=T2884)*(C$3:C$265))/COUNTIF(B$3:B$265,"&gt;=" &amp;T2884)</f>
        <v>6.5346628669592155</v>
      </c>
    </row>
    <row r="2885" spans="20:23" x14ac:dyDescent="0.25">
      <c r="T2885" s="3">
        <f t="shared" ref="T2885:T2948" si="55">T2884+1</f>
        <v>2902</v>
      </c>
      <c r="U2885" s="10">
        <f t="array" ref="U2885">SUM((B$3:B$265&lt;T2885)*((C$3:C$265-V2885)^2))+SUM((B$3:B$265&gt;=T2885)*((C$3:C$265-W2885)^2))</f>
        <v>153.17712789791395</v>
      </c>
      <c r="V2885" s="11">
        <f t="array" ref="V2885">SUM((B$3:B$265&lt;T2885)*(C$3:C$265))/COUNTIF(B$3:B$265,"&lt;"&amp; T2885)</f>
        <v>5.5893547683257978</v>
      </c>
      <c r="W2885" s="11">
        <f t="array" ref="W2885">SUM((B$3:B$265&gt;=T2885)*(C$3:C$265))/COUNTIF(B$3:B$265,"&gt;=" &amp;T2885)</f>
        <v>6.5346628669592155</v>
      </c>
    </row>
    <row r="2886" spans="20:23" x14ac:dyDescent="0.25">
      <c r="T2886" s="3">
        <f t="shared" si="55"/>
        <v>2903</v>
      </c>
      <c r="U2886" s="10">
        <f t="array" ref="U2886">SUM((B$3:B$265&lt;T2886)*((C$3:C$265-V2886)^2))+SUM((B$3:B$265&gt;=T2886)*((C$3:C$265-W2886)^2))</f>
        <v>153.17712789791395</v>
      </c>
      <c r="V2886" s="11">
        <f t="array" ref="V2886">SUM((B$3:B$265&lt;T2886)*(C$3:C$265))/COUNTIF(B$3:B$265,"&lt;"&amp; T2886)</f>
        <v>5.5893547683257978</v>
      </c>
      <c r="W2886" s="11">
        <f t="array" ref="W2886">SUM((B$3:B$265&gt;=T2886)*(C$3:C$265))/COUNTIF(B$3:B$265,"&gt;=" &amp;T2886)</f>
        <v>6.5346628669592155</v>
      </c>
    </row>
    <row r="2887" spans="20:23" x14ac:dyDescent="0.25">
      <c r="T2887" s="3">
        <f t="shared" si="55"/>
        <v>2904</v>
      </c>
      <c r="U2887" s="10">
        <f t="array" ref="U2887">SUM((B$3:B$265&lt;T2887)*((C$3:C$265-V2887)^2))+SUM((B$3:B$265&gt;=T2887)*((C$3:C$265-W2887)^2))</f>
        <v>153.17712789791395</v>
      </c>
      <c r="V2887" s="11">
        <f t="array" ref="V2887">SUM((B$3:B$265&lt;T2887)*(C$3:C$265))/COUNTIF(B$3:B$265,"&lt;"&amp; T2887)</f>
        <v>5.5893547683257978</v>
      </c>
      <c r="W2887" s="11">
        <f t="array" ref="W2887">SUM((B$3:B$265&gt;=T2887)*(C$3:C$265))/COUNTIF(B$3:B$265,"&gt;=" &amp;T2887)</f>
        <v>6.5346628669592155</v>
      </c>
    </row>
    <row r="2888" spans="20:23" x14ac:dyDescent="0.25">
      <c r="T2888" s="3">
        <f t="shared" si="55"/>
        <v>2905</v>
      </c>
      <c r="U2888" s="10">
        <f t="array" ref="U2888">SUM((B$3:B$265&lt;T2888)*((C$3:C$265-V2888)^2))+SUM((B$3:B$265&gt;=T2888)*((C$3:C$265-W2888)^2))</f>
        <v>153.17712789791395</v>
      </c>
      <c r="V2888" s="11">
        <f t="array" ref="V2888">SUM((B$3:B$265&lt;T2888)*(C$3:C$265))/COUNTIF(B$3:B$265,"&lt;"&amp; T2888)</f>
        <v>5.5893547683257978</v>
      </c>
      <c r="W2888" s="11">
        <f t="array" ref="W2888">SUM((B$3:B$265&gt;=T2888)*(C$3:C$265))/COUNTIF(B$3:B$265,"&gt;=" &amp;T2888)</f>
        <v>6.5346628669592155</v>
      </c>
    </row>
    <row r="2889" spans="20:23" x14ac:dyDescent="0.25">
      <c r="T2889" s="3">
        <f t="shared" si="55"/>
        <v>2906</v>
      </c>
      <c r="U2889" s="10">
        <f t="array" ref="U2889">SUM((B$3:B$265&lt;T2889)*((C$3:C$265-V2889)^2))+SUM((B$3:B$265&gt;=T2889)*((C$3:C$265-W2889)^2))</f>
        <v>153.17712789791395</v>
      </c>
      <c r="V2889" s="11">
        <f t="array" ref="V2889">SUM((B$3:B$265&lt;T2889)*(C$3:C$265))/COUNTIF(B$3:B$265,"&lt;"&amp; T2889)</f>
        <v>5.5893547683257978</v>
      </c>
      <c r="W2889" s="11">
        <f t="array" ref="W2889">SUM((B$3:B$265&gt;=T2889)*(C$3:C$265))/COUNTIF(B$3:B$265,"&gt;=" &amp;T2889)</f>
        <v>6.5346628669592155</v>
      </c>
    </row>
    <row r="2890" spans="20:23" x14ac:dyDescent="0.25">
      <c r="T2890" s="3">
        <f t="shared" si="55"/>
        <v>2907</v>
      </c>
      <c r="U2890" s="10">
        <f t="array" ref="U2890">SUM((B$3:B$265&lt;T2890)*((C$3:C$265-V2890)^2))+SUM((B$3:B$265&gt;=T2890)*((C$3:C$265-W2890)^2))</f>
        <v>153.17712789791395</v>
      </c>
      <c r="V2890" s="11">
        <f t="array" ref="V2890">SUM((B$3:B$265&lt;T2890)*(C$3:C$265))/COUNTIF(B$3:B$265,"&lt;"&amp; T2890)</f>
        <v>5.5893547683257978</v>
      </c>
      <c r="W2890" s="11">
        <f t="array" ref="W2890">SUM((B$3:B$265&gt;=T2890)*(C$3:C$265))/COUNTIF(B$3:B$265,"&gt;=" &amp;T2890)</f>
        <v>6.5346628669592155</v>
      </c>
    </row>
    <row r="2891" spans="20:23" x14ac:dyDescent="0.25">
      <c r="T2891" s="3">
        <f t="shared" si="55"/>
        <v>2908</v>
      </c>
      <c r="U2891" s="10">
        <f t="array" ref="U2891">SUM((B$3:B$265&lt;T2891)*((C$3:C$265-V2891)^2))+SUM((B$3:B$265&gt;=T2891)*((C$3:C$265-W2891)^2))</f>
        <v>153.17712789791395</v>
      </c>
      <c r="V2891" s="11">
        <f t="array" ref="V2891">SUM((B$3:B$265&lt;T2891)*(C$3:C$265))/COUNTIF(B$3:B$265,"&lt;"&amp; T2891)</f>
        <v>5.5893547683257978</v>
      </c>
      <c r="W2891" s="11">
        <f t="array" ref="W2891">SUM((B$3:B$265&gt;=T2891)*(C$3:C$265))/COUNTIF(B$3:B$265,"&gt;=" &amp;T2891)</f>
        <v>6.5346628669592155</v>
      </c>
    </row>
    <row r="2892" spans="20:23" x14ac:dyDescent="0.25">
      <c r="T2892" s="3">
        <f t="shared" si="55"/>
        <v>2909</v>
      </c>
      <c r="U2892" s="10">
        <f t="array" ref="U2892">SUM((B$3:B$265&lt;T2892)*((C$3:C$265-V2892)^2))+SUM((B$3:B$265&gt;=T2892)*((C$3:C$265-W2892)^2))</f>
        <v>153.17712789791395</v>
      </c>
      <c r="V2892" s="11">
        <f t="array" ref="V2892">SUM((B$3:B$265&lt;T2892)*(C$3:C$265))/COUNTIF(B$3:B$265,"&lt;"&amp; T2892)</f>
        <v>5.5893547683257978</v>
      </c>
      <c r="W2892" s="11">
        <f t="array" ref="W2892">SUM((B$3:B$265&gt;=T2892)*(C$3:C$265))/COUNTIF(B$3:B$265,"&gt;=" &amp;T2892)</f>
        <v>6.5346628669592155</v>
      </c>
    </row>
    <row r="2893" spans="20:23" x14ac:dyDescent="0.25">
      <c r="T2893" s="3">
        <f t="shared" si="55"/>
        <v>2910</v>
      </c>
      <c r="U2893" s="10">
        <f t="array" ref="U2893">SUM((B$3:B$265&lt;T2893)*((C$3:C$265-V2893)^2))+SUM((B$3:B$265&gt;=T2893)*((C$3:C$265-W2893)^2))</f>
        <v>153.17712789791395</v>
      </c>
      <c r="V2893" s="11">
        <f t="array" ref="V2893">SUM((B$3:B$265&lt;T2893)*(C$3:C$265))/COUNTIF(B$3:B$265,"&lt;"&amp; T2893)</f>
        <v>5.5893547683257978</v>
      </c>
      <c r="W2893" s="11">
        <f t="array" ref="W2893">SUM((B$3:B$265&gt;=T2893)*(C$3:C$265))/COUNTIF(B$3:B$265,"&gt;=" &amp;T2893)</f>
        <v>6.5346628669592155</v>
      </c>
    </row>
    <row r="2894" spans="20:23" x14ac:dyDescent="0.25">
      <c r="T2894" s="3">
        <f t="shared" si="55"/>
        <v>2911</v>
      </c>
      <c r="U2894" s="10">
        <f t="array" ref="U2894">SUM((B$3:B$265&lt;T2894)*((C$3:C$265-V2894)^2))+SUM((B$3:B$265&gt;=T2894)*((C$3:C$265-W2894)^2))</f>
        <v>153.17712789791395</v>
      </c>
      <c r="V2894" s="11">
        <f t="array" ref="V2894">SUM((B$3:B$265&lt;T2894)*(C$3:C$265))/COUNTIF(B$3:B$265,"&lt;"&amp; T2894)</f>
        <v>5.5893547683257978</v>
      </c>
      <c r="W2894" s="11">
        <f t="array" ref="W2894">SUM((B$3:B$265&gt;=T2894)*(C$3:C$265))/COUNTIF(B$3:B$265,"&gt;=" &amp;T2894)</f>
        <v>6.5346628669592155</v>
      </c>
    </row>
    <row r="2895" spans="20:23" x14ac:dyDescent="0.25">
      <c r="T2895" s="3">
        <f t="shared" si="55"/>
        <v>2912</v>
      </c>
      <c r="U2895" s="10">
        <f t="array" ref="U2895">SUM((B$3:B$265&lt;T2895)*((C$3:C$265-V2895)^2))+SUM((B$3:B$265&gt;=T2895)*((C$3:C$265-W2895)^2))</f>
        <v>153.17712789791395</v>
      </c>
      <c r="V2895" s="11">
        <f t="array" ref="V2895">SUM((B$3:B$265&lt;T2895)*(C$3:C$265))/COUNTIF(B$3:B$265,"&lt;"&amp; T2895)</f>
        <v>5.5893547683257978</v>
      </c>
      <c r="W2895" s="11">
        <f t="array" ref="W2895">SUM((B$3:B$265&gt;=T2895)*(C$3:C$265))/COUNTIF(B$3:B$265,"&gt;=" &amp;T2895)</f>
        <v>6.5346628669592155</v>
      </c>
    </row>
    <row r="2896" spans="20:23" x14ac:dyDescent="0.25">
      <c r="T2896" s="3">
        <f t="shared" si="55"/>
        <v>2913</v>
      </c>
      <c r="U2896" s="10">
        <f t="array" ref="U2896">SUM((B$3:B$265&lt;T2896)*((C$3:C$265-V2896)^2))+SUM((B$3:B$265&gt;=T2896)*((C$3:C$265-W2896)^2))</f>
        <v>153.17712789791395</v>
      </c>
      <c r="V2896" s="11">
        <f t="array" ref="V2896">SUM((B$3:B$265&lt;T2896)*(C$3:C$265))/COUNTIF(B$3:B$265,"&lt;"&amp; T2896)</f>
        <v>5.5893547683257978</v>
      </c>
      <c r="W2896" s="11">
        <f t="array" ref="W2896">SUM((B$3:B$265&gt;=T2896)*(C$3:C$265))/COUNTIF(B$3:B$265,"&gt;=" &amp;T2896)</f>
        <v>6.5346628669592155</v>
      </c>
    </row>
    <row r="2897" spans="20:23" x14ac:dyDescent="0.25">
      <c r="T2897" s="3">
        <f t="shared" si="55"/>
        <v>2914</v>
      </c>
      <c r="U2897" s="10">
        <f t="array" ref="U2897">SUM((B$3:B$265&lt;T2897)*((C$3:C$265-V2897)^2))+SUM((B$3:B$265&gt;=T2897)*((C$3:C$265-W2897)^2))</f>
        <v>153.17712789791395</v>
      </c>
      <c r="V2897" s="11">
        <f t="array" ref="V2897">SUM((B$3:B$265&lt;T2897)*(C$3:C$265))/COUNTIF(B$3:B$265,"&lt;"&amp; T2897)</f>
        <v>5.5893547683257978</v>
      </c>
      <c r="W2897" s="11">
        <f t="array" ref="W2897">SUM((B$3:B$265&gt;=T2897)*(C$3:C$265))/COUNTIF(B$3:B$265,"&gt;=" &amp;T2897)</f>
        <v>6.5346628669592155</v>
      </c>
    </row>
    <row r="2898" spans="20:23" x14ac:dyDescent="0.25">
      <c r="T2898" s="3">
        <f t="shared" si="55"/>
        <v>2915</v>
      </c>
      <c r="U2898" s="10">
        <f t="array" ref="U2898">SUM((B$3:B$265&lt;T2898)*((C$3:C$265-V2898)^2))+SUM((B$3:B$265&gt;=T2898)*((C$3:C$265-W2898)^2))</f>
        <v>153.17712789791395</v>
      </c>
      <c r="V2898" s="11">
        <f t="array" ref="V2898">SUM((B$3:B$265&lt;T2898)*(C$3:C$265))/COUNTIF(B$3:B$265,"&lt;"&amp; T2898)</f>
        <v>5.5893547683257978</v>
      </c>
      <c r="W2898" s="11">
        <f t="array" ref="W2898">SUM((B$3:B$265&gt;=T2898)*(C$3:C$265))/COUNTIF(B$3:B$265,"&gt;=" &amp;T2898)</f>
        <v>6.5346628669592155</v>
      </c>
    </row>
    <row r="2899" spans="20:23" x14ac:dyDescent="0.25">
      <c r="T2899" s="3">
        <f t="shared" si="55"/>
        <v>2916</v>
      </c>
      <c r="U2899" s="10">
        <f t="array" ref="U2899">SUM((B$3:B$265&lt;T2899)*((C$3:C$265-V2899)^2))+SUM((B$3:B$265&gt;=T2899)*((C$3:C$265-W2899)^2))</f>
        <v>153.17712789791395</v>
      </c>
      <c r="V2899" s="11">
        <f t="array" ref="V2899">SUM((B$3:B$265&lt;T2899)*(C$3:C$265))/COUNTIF(B$3:B$265,"&lt;"&amp; T2899)</f>
        <v>5.5893547683257978</v>
      </c>
      <c r="W2899" s="11">
        <f t="array" ref="W2899">SUM((B$3:B$265&gt;=T2899)*(C$3:C$265))/COUNTIF(B$3:B$265,"&gt;=" &amp;T2899)</f>
        <v>6.5346628669592155</v>
      </c>
    </row>
    <row r="2900" spans="20:23" x14ac:dyDescent="0.25">
      <c r="T2900" s="3">
        <f t="shared" si="55"/>
        <v>2917</v>
      </c>
      <c r="U2900" s="10">
        <f t="array" ref="U2900">SUM((B$3:B$265&lt;T2900)*((C$3:C$265-V2900)^2))+SUM((B$3:B$265&gt;=T2900)*((C$3:C$265-W2900)^2))</f>
        <v>153.17712789791395</v>
      </c>
      <c r="V2900" s="11">
        <f t="array" ref="V2900">SUM((B$3:B$265&lt;T2900)*(C$3:C$265))/COUNTIF(B$3:B$265,"&lt;"&amp; T2900)</f>
        <v>5.5893547683257978</v>
      </c>
      <c r="W2900" s="11">
        <f t="array" ref="W2900">SUM((B$3:B$265&gt;=T2900)*(C$3:C$265))/COUNTIF(B$3:B$265,"&gt;=" &amp;T2900)</f>
        <v>6.5346628669592155</v>
      </c>
    </row>
    <row r="2901" spans="20:23" x14ac:dyDescent="0.25">
      <c r="T2901" s="3">
        <f t="shared" si="55"/>
        <v>2918</v>
      </c>
      <c r="U2901" s="10">
        <f t="array" ref="U2901">SUM((B$3:B$265&lt;T2901)*((C$3:C$265-V2901)^2))+SUM((B$3:B$265&gt;=T2901)*((C$3:C$265-W2901)^2))</f>
        <v>153.17712789791395</v>
      </c>
      <c r="V2901" s="11">
        <f t="array" ref="V2901">SUM((B$3:B$265&lt;T2901)*(C$3:C$265))/COUNTIF(B$3:B$265,"&lt;"&amp; T2901)</f>
        <v>5.5893547683257978</v>
      </c>
      <c r="W2901" s="11">
        <f t="array" ref="W2901">SUM((B$3:B$265&gt;=T2901)*(C$3:C$265))/COUNTIF(B$3:B$265,"&gt;=" &amp;T2901)</f>
        <v>6.5346628669592155</v>
      </c>
    </row>
    <row r="2902" spans="20:23" x14ac:dyDescent="0.25">
      <c r="T2902" s="3">
        <f t="shared" si="55"/>
        <v>2919</v>
      </c>
      <c r="U2902" s="10">
        <f t="array" ref="U2902">SUM((B$3:B$265&lt;T2902)*((C$3:C$265-V2902)^2))+SUM((B$3:B$265&gt;=T2902)*((C$3:C$265-W2902)^2))</f>
        <v>153.17712789791395</v>
      </c>
      <c r="V2902" s="11">
        <f t="array" ref="V2902">SUM((B$3:B$265&lt;T2902)*(C$3:C$265))/COUNTIF(B$3:B$265,"&lt;"&amp; T2902)</f>
        <v>5.5893547683257978</v>
      </c>
      <c r="W2902" s="11">
        <f t="array" ref="W2902">SUM((B$3:B$265&gt;=T2902)*(C$3:C$265))/COUNTIF(B$3:B$265,"&gt;=" &amp;T2902)</f>
        <v>6.5346628669592155</v>
      </c>
    </row>
    <row r="2903" spans="20:23" x14ac:dyDescent="0.25">
      <c r="T2903" s="3">
        <f t="shared" si="55"/>
        <v>2920</v>
      </c>
      <c r="U2903" s="10">
        <f t="array" ref="U2903">SUM((B$3:B$265&lt;T2903)*((C$3:C$265-V2903)^2))+SUM((B$3:B$265&gt;=T2903)*((C$3:C$265-W2903)^2))</f>
        <v>153.17712789791395</v>
      </c>
      <c r="V2903" s="11">
        <f t="array" ref="V2903">SUM((B$3:B$265&lt;T2903)*(C$3:C$265))/COUNTIF(B$3:B$265,"&lt;"&amp; T2903)</f>
        <v>5.5893547683257978</v>
      </c>
      <c r="W2903" s="11">
        <f t="array" ref="W2903">SUM((B$3:B$265&gt;=T2903)*(C$3:C$265))/COUNTIF(B$3:B$265,"&gt;=" &amp;T2903)</f>
        <v>6.5346628669592155</v>
      </c>
    </row>
    <row r="2904" spans="20:23" x14ac:dyDescent="0.25">
      <c r="T2904" s="3">
        <f t="shared" si="55"/>
        <v>2921</v>
      </c>
      <c r="U2904" s="10">
        <f t="array" ref="U2904">SUM((B$3:B$265&lt;T2904)*((C$3:C$265-V2904)^2))+SUM((B$3:B$265&gt;=T2904)*((C$3:C$265-W2904)^2))</f>
        <v>153.17712789791395</v>
      </c>
      <c r="V2904" s="11">
        <f t="array" ref="V2904">SUM((B$3:B$265&lt;T2904)*(C$3:C$265))/COUNTIF(B$3:B$265,"&lt;"&amp; T2904)</f>
        <v>5.5893547683257978</v>
      </c>
      <c r="W2904" s="11">
        <f t="array" ref="W2904">SUM((B$3:B$265&gt;=T2904)*(C$3:C$265))/COUNTIF(B$3:B$265,"&gt;=" &amp;T2904)</f>
        <v>6.5346628669592155</v>
      </c>
    </row>
    <row r="2905" spans="20:23" x14ac:dyDescent="0.25">
      <c r="T2905" s="3">
        <f t="shared" si="55"/>
        <v>2922</v>
      </c>
      <c r="U2905" s="10">
        <f t="array" ref="U2905">SUM((B$3:B$265&lt;T2905)*((C$3:C$265-V2905)^2))+SUM((B$3:B$265&gt;=T2905)*((C$3:C$265-W2905)^2))</f>
        <v>153.17712789791395</v>
      </c>
      <c r="V2905" s="11">
        <f t="array" ref="V2905">SUM((B$3:B$265&lt;T2905)*(C$3:C$265))/COUNTIF(B$3:B$265,"&lt;"&amp; T2905)</f>
        <v>5.5893547683257978</v>
      </c>
      <c r="W2905" s="11">
        <f t="array" ref="W2905">SUM((B$3:B$265&gt;=T2905)*(C$3:C$265))/COUNTIF(B$3:B$265,"&gt;=" &amp;T2905)</f>
        <v>6.5346628669592155</v>
      </c>
    </row>
    <row r="2906" spans="20:23" x14ac:dyDescent="0.25">
      <c r="T2906" s="3">
        <f t="shared" si="55"/>
        <v>2923</v>
      </c>
      <c r="U2906" s="10">
        <f t="array" ref="U2906">SUM((B$3:B$265&lt;T2906)*((C$3:C$265-V2906)^2))+SUM((B$3:B$265&gt;=T2906)*((C$3:C$265-W2906)^2))</f>
        <v>153.17712789791395</v>
      </c>
      <c r="V2906" s="11">
        <f t="array" ref="V2906">SUM((B$3:B$265&lt;T2906)*(C$3:C$265))/COUNTIF(B$3:B$265,"&lt;"&amp; T2906)</f>
        <v>5.5893547683257978</v>
      </c>
      <c r="W2906" s="11">
        <f t="array" ref="W2906">SUM((B$3:B$265&gt;=T2906)*(C$3:C$265))/COUNTIF(B$3:B$265,"&gt;=" &amp;T2906)</f>
        <v>6.5346628669592155</v>
      </c>
    </row>
    <row r="2907" spans="20:23" x14ac:dyDescent="0.25">
      <c r="T2907" s="3">
        <f t="shared" si="55"/>
        <v>2924</v>
      </c>
      <c r="U2907" s="10">
        <f t="array" ref="U2907">SUM((B$3:B$265&lt;T2907)*((C$3:C$265-V2907)^2))+SUM((B$3:B$265&gt;=T2907)*((C$3:C$265-W2907)^2))</f>
        <v>153.17712789791395</v>
      </c>
      <c r="V2907" s="11">
        <f t="array" ref="V2907">SUM((B$3:B$265&lt;T2907)*(C$3:C$265))/COUNTIF(B$3:B$265,"&lt;"&amp; T2907)</f>
        <v>5.5893547683257978</v>
      </c>
      <c r="W2907" s="11">
        <f t="array" ref="W2907">SUM((B$3:B$265&gt;=T2907)*(C$3:C$265))/COUNTIF(B$3:B$265,"&gt;=" &amp;T2907)</f>
        <v>6.5346628669592155</v>
      </c>
    </row>
    <row r="2908" spans="20:23" x14ac:dyDescent="0.25">
      <c r="T2908" s="3">
        <f t="shared" si="55"/>
        <v>2925</v>
      </c>
      <c r="U2908" s="10">
        <f t="array" ref="U2908">SUM((B$3:B$265&lt;T2908)*((C$3:C$265-V2908)^2))+SUM((B$3:B$265&gt;=T2908)*((C$3:C$265-W2908)^2))</f>
        <v>153.17712789791395</v>
      </c>
      <c r="V2908" s="11">
        <f t="array" ref="V2908">SUM((B$3:B$265&lt;T2908)*(C$3:C$265))/COUNTIF(B$3:B$265,"&lt;"&amp; T2908)</f>
        <v>5.5893547683257978</v>
      </c>
      <c r="W2908" s="11">
        <f t="array" ref="W2908">SUM((B$3:B$265&gt;=T2908)*(C$3:C$265))/COUNTIF(B$3:B$265,"&gt;=" &amp;T2908)</f>
        <v>6.5346628669592155</v>
      </c>
    </row>
    <row r="2909" spans="20:23" x14ac:dyDescent="0.25">
      <c r="T2909" s="3">
        <f t="shared" si="55"/>
        <v>2926</v>
      </c>
      <c r="U2909" s="10">
        <f t="array" ref="U2909">SUM((B$3:B$265&lt;T2909)*((C$3:C$265-V2909)^2))+SUM((B$3:B$265&gt;=T2909)*((C$3:C$265-W2909)^2))</f>
        <v>153.17712789791395</v>
      </c>
      <c r="V2909" s="11">
        <f t="array" ref="V2909">SUM((B$3:B$265&lt;T2909)*(C$3:C$265))/COUNTIF(B$3:B$265,"&lt;"&amp; T2909)</f>
        <v>5.5893547683257978</v>
      </c>
      <c r="W2909" s="11">
        <f t="array" ref="W2909">SUM((B$3:B$265&gt;=T2909)*(C$3:C$265))/COUNTIF(B$3:B$265,"&gt;=" &amp;T2909)</f>
        <v>6.5346628669592155</v>
      </c>
    </row>
    <row r="2910" spans="20:23" x14ac:dyDescent="0.25">
      <c r="T2910" s="3">
        <f t="shared" si="55"/>
        <v>2927</v>
      </c>
      <c r="U2910" s="10">
        <f t="array" ref="U2910">SUM((B$3:B$265&lt;T2910)*((C$3:C$265-V2910)^2))+SUM((B$3:B$265&gt;=T2910)*((C$3:C$265-W2910)^2))</f>
        <v>153.17712789791395</v>
      </c>
      <c r="V2910" s="11">
        <f t="array" ref="V2910">SUM((B$3:B$265&lt;T2910)*(C$3:C$265))/COUNTIF(B$3:B$265,"&lt;"&amp; T2910)</f>
        <v>5.5893547683257978</v>
      </c>
      <c r="W2910" s="11">
        <f t="array" ref="W2910">SUM((B$3:B$265&gt;=T2910)*(C$3:C$265))/COUNTIF(B$3:B$265,"&gt;=" &amp;T2910)</f>
        <v>6.5346628669592155</v>
      </c>
    </row>
    <row r="2911" spans="20:23" x14ac:dyDescent="0.25">
      <c r="T2911" s="3">
        <f t="shared" si="55"/>
        <v>2928</v>
      </c>
      <c r="U2911" s="10">
        <f t="array" ref="U2911">SUM((B$3:B$265&lt;T2911)*((C$3:C$265-V2911)^2))+SUM((B$3:B$265&gt;=T2911)*((C$3:C$265-W2911)^2))</f>
        <v>153.17712789791395</v>
      </c>
      <c r="V2911" s="11">
        <f t="array" ref="V2911">SUM((B$3:B$265&lt;T2911)*(C$3:C$265))/COUNTIF(B$3:B$265,"&lt;"&amp; T2911)</f>
        <v>5.5893547683257978</v>
      </c>
      <c r="W2911" s="11">
        <f t="array" ref="W2911">SUM((B$3:B$265&gt;=T2911)*(C$3:C$265))/COUNTIF(B$3:B$265,"&gt;=" &amp;T2911)</f>
        <v>6.5346628669592155</v>
      </c>
    </row>
    <row r="2912" spans="20:23" x14ac:dyDescent="0.25">
      <c r="T2912" s="3">
        <f t="shared" si="55"/>
        <v>2929</v>
      </c>
      <c r="U2912" s="10">
        <f t="array" ref="U2912">SUM((B$3:B$265&lt;T2912)*((C$3:C$265-V2912)^2))+SUM((B$3:B$265&gt;=T2912)*((C$3:C$265-W2912)^2))</f>
        <v>153.17712789791395</v>
      </c>
      <c r="V2912" s="11">
        <f t="array" ref="V2912">SUM((B$3:B$265&lt;T2912)*(C$3:C$265))/COUNTIF(B$3:B$265,"&lt;"&amp; T2912)</f>
        <v>5.5893547683257978</v>
      </c>
      <c r="W2912" s="11">
        <f t="array" ref="W2912">SUM((B$3:B$265&gt;=T2912)*(C$3:C$265))/COUNTIF(B$3:B$265,"&gt;=" &amp;T2912)</f>
        <v>6.5346628669592155</v>
      </c>
    </row>
    <row r="2913" spans="20:23" x14ac:dyDescent="0.25">
      <c r="T2913" s="3">
        <f t="shared" si="55"/>
        <v>2930</v>
      </c>
      <c r="U2913" s="10">
        <f t="array" ref="U2913">SUM((B$3:B$265&lt;T2913)*((C$3:C$265-V2913)^2))+SUM((B$3:B$265&gt;=T2913)*((C$3:C$265-W2913)^2))</f>
        <v>153.17712789791395</v>
      </c>
      <c r="V2913" s="11">
        <f t="array" ref="V2913">SUM((B$3:B$265&lt;T2913)*(C$3:C$265))/COUNTIF(B$3:B$265,"&lt;"&amp; T2913)</f>
        <v>5.5893547683257978</v>
      </c>
      <c r="W2913" s="11">
        <f t="array" ref="W2913">SUM((B$3:B$265&gt;=T2913)*(C$3:C$265))/COUNTIF(B$3:B$265,"&gt;=" &amp;T2913)</f>
        <v>6.5346628669592155</v>
      </c>
    </row>
    <row r="2914" spans="20:23" x14ac:dyDescent="0.25">
      <c r="T2914" s="3">
        <f t="shared" si="55"/>
        <v>2931</v>
      </c>
      <c r="U2914" s="10">
        <f t="array" ref="U2914">SUM((B$3:B$265&lt;T2914)*((C$3:C$265-V2914)^2))+SUM((B$3:B$265&gt;=T2914)*((C$3:C$265-W2914)^2))</f>
        <v>153.17712789791395</v>
      </c>
      <c r="V2914" s="11">
        <f t="array" ref="V2914">SUM((B$3:B$265&lt;T2914)*(C$3:C$265))/COUNTIF(B$3:B$265,"&lt;"&amp; T2914)</f>
        <v>5.5893547683257978</v>
      </c>
      <c r="W2914" s="11">
        <f t="array" ref="W2914">SUM((B$3:B$265&gt;=T2914)*(C$3:C$265))/COUNTIF(B$3:B$265,"&gt;=" &amp;T2914)</f>
        <v>6.5346628669592155</v>
      </c>
    </row>
    <row r="2915" spans="20:23" x14ac:dyDescent="0.25">
      <c r="T2915" s="3">
        <f t="shared" si="55"/>
        <v>2932</v>
      </c>
      <c r="U2915" s="10">
        <f t="array" ref="U2915">SUM((B$3:B$265&lt;T2915)*((C$3:C$265-V2915)^2))+SUM((B$3:B$265&gt;=T2915)*((C$3:C$265-W2915)^2))</f>
        <v>153.17712789791395</v>
      </c>
      <c r="V2915" s="11">
        <f t="array" ref="V2915">SUM((B$3:B$265&lt;T2915)*(C$3:C$265))/COUNTIF(B$3:B$265,"&lt;"&amp; T2915)</f>
        <v>5.5893547683257978</v>
      </c>
      <c r="W2915" s="11">
        <f t="array" ref="W2915">SUM((B$3:B$265&gt;=T2915)*(C$3:C$265))/COUNTIF(B$3:B$265,"&gt;=" &amp;T2915)</f>
        <v>6.5346628669592155</v>
      </c>
    </row>
    <row r="2916" spans="20:23" x14ac:dyDescent="0.25">
      <c r="T2916" s="3">
        <f t="shared" si="55"/>
        <v>2933</v>
      </c>
      <c r="U2916" s="10">
        <f t="array" ref="U2916">SUM((B$3:B$265&lt;T2916)*((C$3:C$265-V2916)^2))+SUM((B$3:B$265&gt;=T2916)*((C$3:C$265-W2916)^2))</f>
        <v>153.17712789791395</v>
      </c>
      <c r="V2916" s="11">
        <f t="array" ref="V2916">SUM((B$3:B$265&lt;T2916)*(C$3:C$265))/COUNTIF(B$3:B$265,"&lt;"&amp; T2916)</f>
        <v>5.5893547683257978</v>
      </c>
      <c r="W2916" s="11">
        <f t="array" ref="W2916">SUM((B$3:B$265&gt;=T2916)*(C$3:C$265))/COUNTIF(B$3:B$265,"&gt;=" &amp;T2916)</f>
        <v>6.5346628669592155</v>
      </c>
    </row>
    <row r="2917" spans="20:23" x14ac:dyDescent="0.25">
      <c r="T2917" s="3">
        <f t="shared" si="55"/>
        <v>2934</v>
      </c>
      <c r="U2917" s="10">
        <f t="array" ref="U2917">SUM((B$3:B$265&lt;T2917)*((C$3:C$265-V2917)^2))+SUM((B$3:B$265&gt;=T2917)*((C$3:C$265-W2917)^2))</f>
        <v>153.17712789791395</v>
      </c>
      <c r="V2917" s="11">
        <f t="array" ref="V2917">SUM((B$3:B$265&lt;T2917)*(C$3:C$265))/COUNTIF(B$3:B$265,"&lt;"&amp; T2917)</f>
        <v>5.5893547683257978</v>
      </c>
      <c r="W2917" s="11">
        <f t="array" ref="W2917">SUM((B$3:B$265&gt;=T2917)*(C$3:C$265))/COUNTIF(B$3:B$265,"&gt;=" &amp;T2917)</f>
        <v>6.5346628669592155</v>
      </c>
    </row>
    <row r="2918" spans="20:23" x14ac:dyDescent="0.25">
      <c r="T2918" s="3">
        <f t="shared" si="55"/>
        <v>2935</v>
      </c>
      <c r="U2918" s="10">
        <f t="array" ref="U2918">SUM((B$3:B$265&lt;T2918)*((C$3:C$265-V2918)^2))+SUM((B$3:B$265&gt;=T2918)*((C$3:C$265-W2918)^2))</f>
        <v>153.17712789791395</v>
      </c>
      <c r="V2918" s="11">
        <f t="array" ref="V2918">SUM((B$3:B$265&lt;T2918)*(C$3:C$265))/COUNTIF(B$3:B$265,"&lt;"&amp; T2918)</f>
        <v>5.5893547683257978</v>
      </c>
      <c r="W2918" s="11">
        <f t="array" ref="W2918">SUM((B$3:B$265&gt;=T2918)*(C$3:C$265))/COUNTIF(B$3:B$265,"&gt;=" &amp;T2918)</f>
        <v>6.5346628669592155</v>
      </c>
    </row>
    <row r="2919" spans="20:23" x14ac:dyDescent="0.25">
      <c r="T2919" s="3">
        <f t="shared" si="55"/>
        <v>2936</v>
      </c>
      <c r="U2919" s="10">
        <f t="array" ref="U2919">SUM((B$3:B$265&lt;T2919)*((C$3:C$265-V2919)^2))+SUM((B$3:B$265&gt;=T2919)*((C$3:C$265-W2919)^2))</f>
        <v>153.17712789791395</v>
      </c>
      <c r="V2919" s="11">
        <f t="array" ref="V2919">SUM((B$3:B$265&lt;T2919)*(C$3:C$265))/COUNTIF(B$3:B$265,"&lt;"&amp; T2919)</f>
        <v>5.5893547683257978</v>
      </c>
      <c r="W2919" s="11">
        <f t="array" ref="W2919">SUM((B$3:B$265&gt;=T2919)*(C$3:C$265))/COUNTIF(B$3:B$265,"&gt;=" &amp;T2919)</f>
        <v>6.5346628669592155</v>
      </c>
    </row>
    <row r="2920" spans="20:23" x14ac:dyDescent="0.25">
      <c r="T2920" s="3">
        <f t="shared" si="55"/>
        <v>2937</v>
      </c>
      <c r="U2920" s="10">
        <f t="array" ref="U2920">SUM((B$3:B$265&lt;T2920)*((C$3:C$265-V2920)^2))+SUM((B$3:B$265&gt;=T2920)*((C$3:C$265-W2920)^2))</f>
        <v>153.17712789791395</v>
      </c>
      <c r="V2920" s="11">
        <f t="array" ref="V2920">SUM((B$3:B$265&lt;T2920)*(C$3:C$265))/COUNTIF(B$3:B$265,"&lt;"&amp; T2920)</f>
        <v>5.5893547683257978</v>
      </c>
      <c r="W2920" s="11">
        <f t="array" ref="W2920">SUM((B$3:B$265&gt;=T2920)*(C$3:C$265))/COUNTIF(B$3:B$265,"&gt;=" &amp;T2920)</f>
        <v>6.5346628669592155</v>
      </c>
    </row>
    <row r="2921" spans="20:23" x14ac:dyDescent="0.25">
      <c r="T2921" s="3">
        <f t="shared" si="55"/>
        <v>2938</v>
      </c>
      <c r="U2921" s="10">
        <f t="array" ref="U2921">SUM((B$3:B$265&lt;T2921)*((C$3:C$265-V2921)^2))+SUM((B$3:B$265&gt;=T2921)*((C$3:C$265-W2921)^2))</f>
        <v>153.17712789791395</v>
      </c>
      <c r="V2921" s="11">
        <f t="array" ref="V2921">SUM((B$3:B$265&lt;T2921)*(C$3:C$265))/COUNTIF(B$3:B$265,"&lt;"&amp; T2921)</f>
        <v>5.5893547683257978</v>
      </c>
      <c r="W2921" s="11">
        <f t="array" ref="W2921">SUM((B$3:B$265&gt;=T2921)*(C$3:C$265))/COUNTIF(B$3:B$265,"&gt;=" &amp;T2921)</f>
        <v>6.5346628669592155</v>
      </c>
    </row>
    <row r="2922" spans="20:23" x14ac:dyDescent="0.25">
      <c r="T2922" s="3">
        <f t="shared" si="55"/>
        <v>2939</v>
      </c>
      <c r="U2922" s="10">
        <f t="array" ref="U2922">SUM((B$3:B$265&lt;T2922)*((C$3:C$265-V2922)^2))+SUM((B$3:B$265&gt;=T2922)*((C$3:C$265-W2922)^2))</f>
        <v>153.17712789791395</v>
      </c>
      <c r="V2922" s="11">
        <f t="array" ref="V2922">SUM((B$3:B$265&lt;T2922)*(C$3:C$265))/COUNTIF(B$3:B$265,"&lt;"&amp; T2922)</f>
        <v>5.5893547683257978</v>
      </c>
      <c r="W2922" s="11">
        <f t="array" ref="W2922">SUM((B$3:B$265&gt;=T2922)*(C$3:C$265))/COUNTIF(B$3:B$265,"&gt;=" &amp;T2922)</f>
        <v>6.5346628669592155</v>
      </c>
    </row>
    <row r="2923" spans="20:23" x14ac:dyDescent="0.25">
      <c r="T2923" s="3">
        <f t="shared" si="55"/>
        <v>2940</v>
      </c>
      <c r="U2923" s="10">
        <f t="array" ref="U2923">SUM((B$3:B$265&lt;T2923)*((C$3:C$265-V2923)^2))+SUM((B$3:B$265&gt;=T2923)*((C$3:C$265-W2923)^2))</f>
        <v>153.17712789791395</v>
      </c>
      <c r="V2923" s="11">
        <f t="array" ref="V2923">SUM((B$3:B$265&lt;T2923)*(C$3:C$265))/COUNTIF(B$3:B$265,"&lt;"&amp; T2923)</f>
        <v>5.5893547683257978</v>
      </c>
      <c r="W2923" s="11">
        <f t="array" ref="W2923">SUM((B$3:B$265&gt;=T2923)*(C$3:C$265))/COUNTIF(B$3:B$265,"&gt;=" &amp;T2923)</f>
        <v>6.5346628669592155</v>
      </c>
    </row>
    <row r="2924" spans="20:23" x14ac:dyDescent="0.25">
      <c r="T2924" s="3">
        <f t="shared" si="55"/>
        <v>2941</v>
      </c>
      <c r="U2924" s="10">
        <f t="array" ref="U2924">SUM((B$3:B$265&lt;T2924)*((C$3:C$265-V2924)^2))+SUM((B$3:B$265&gt;=T2924)*((C$3:C$265-W2924)^2))</f>
        <v>153.17712789791395</v>
      </c>
      <c r="V2924" s="11">
        <f t="array" ref="V2924">SUM((B$3:B$265&lt;T2924)*(C$3:C$265))/COUNTIF(B$3:B$265,"&lt;"&amp; T2924)</f>
        <v>5.5893547683257978</v>
      </c>
      <c r="W2924" s="11">
        <f t="array" ref="W2924">SUM((B$3:B$265&gt;=T2924)*(C$3:C$265))/COUNTIF(B$3:B$265,"&gt;=" &amp;T2924)</f>
        <v>6.5346628669592155</v>
      </c>
    </row>
    <row r="2925" spans="20:23" x14ac:dyDescent="0.25">
      <c r="T2925" s="3">
        <f t="shared" si="55"/>
        <v>2942</v>
      </c>
      <c r="U2925" s="10">
        <f t="array" ref="U2925">SUM((B$3:B$265&lt;T2925)*((C$3:C$265-V2925)^2))+SUM((B$3:B$265&gt;=T2925)*((C$3:C$265-W2925)^2))</f>
        <v>153.17712789791395</v>
      </c>
      <c r="V2925" s="11">
        <f t="array" ref="V2925">SUM((B$3:B$265&lt;T2925)*(C$3:C$265))/COUNTIF(B$3:B$265,"&lt;"&amp; T2925)</f>
        <v>5.5893547683257978</v>
      </c>
      <c r="W2925" s="11">
        <f t="array" ref="W2925">SUM((B$3:B$265&gt;=T2925)*(C$3:C$265))/COUNTIF(B$3:B$265,"&gt;=" &amp;T2925)</f>
        <v>6.5346628669592155</v>
      </c>
    </row>
    <row r="2926" spans="20:23" x14ac:dyDescent="0.25">
      <c r="T2926" s="3">
        <f t="shared" si="55"/>
        <v>2943</v>
      </c>
      <c r="U2926" s="10">
        <f t="array" ref="U2926">SUM((B$3:B$265&lt;T2926)*((C$3:C$265-V2926)^2))+SUM((B$3:B$265&gt;=T2926)*((C$3:C$265-W2926)^2))</f>
        <v>153.17712789791395</v>
      </c>
      <c r="V2926" s="11">
        <f t="array" ref="V2926">SUM((B$3:B$265&lt;T2926)*(C$3:C$265))/COUNTIF(B$3:B$265,"&lt;"&amp; T2926)</f>
        <v>5.5893547683257978</v>
      </c>
      <c r="W2926" s="11">
        <f t="array" ref="W2926">SUM((B$3:B$265&gt;=T2926)*(C$3:C$265))/COUNTIF(B$3:B$265,"&gt;=" &amp;T2926)</f>
        <v>6.5346628669592155</v>
      </c>
    </row>
    <row r="2927" spans="20:23" x14ac:dyDescent="0.25">
      <c r="T2927" s="3">
        <f t="shared" si="55"/>
        <v>2944</v>
      </c>
      <c r="U2927" s="10">
        <f t="array" ref="U2927">SUM((B$3:B$265&lt;T2927)*((C$3:C$265-V2927)^2))+SUM((B$3:B$265&gt;=T2927)*((C$3:C$265-W2927)^2))</f>
        <v>153.17712789791395</v>
      </c>
      <c r="V2927" s="11">
        <f t="array" ref="V2927">SUM((B$3:B$265&lt;T2927)*(C$3:C$265))/COUNTIF(B$3:B$265,"&lt;"&amp; T2927)</f>
        <v>5.5893547683257978</v>
      </c>
      <c r="W2927" s="11">
        <f t="array" ref="W2927">SUM((B$3:B$265&gt;=T2927)*(C$3:C$265))/COUNTIF(B$3:B$265,"&gt;=" &amp;T2927)</f>
        <v>6.5346628669592155</v>
      </c>
    </row>
    <row r="2928" spans="20:23" x14ac:dyDescent="0.25">
      <c r="T2928" s="3">
        <f t="shared" si="55"/>
        <v>2945</v>
      </c>
      <c r="U2928" s="10">
        <f t="array" ref="U2928">SUM((B$3:B$265&lt;T2928)*((C$3:C$265-V2928)^2))+SUM((B$3:B$265&gt;=T2928)*((C$3:C$265-W2928)^2))</f>
        <v>153.17712789791395</v>
      </c>
      <c r="V2928" s="11">
        <f t="array" ref="V2928">SUM((B$3:B$265&lt;T2928)*(C$3:C$265))/COUNTIF(B$3:B$265,"&lt;"&amp; T2928)</f>
        <v>5.5893547683257978</v>
      </c>
      <c r="W2928" s="11">
        <f t="array" ref="W2928">SUM((B$3:B$265&gt;=T2928)*(C$3:C$265))/COUNTIF(B$3:B$265,"&gt;=" &amp;T2928)</f>
        <v>6.5346628669592155</v>
      </c>
    </row>
    <row r="2929" spans="20:23" x14ac:dyDescent="0.25">
      <c r="T2929" s="3">
        <f t="shared" si="55"/>
        <v>2946</v>
      </c>
      <c r="U2929" s="10">
        <f t="array" ref="U2929">SUM((B$3:B$265&lt;T2929)*((C$3:C$265-V2929)^2))+SUM((B$3:B$265&gt;=T2929)*((C$3:C$265-W2929)^2))</f>
        <v>153.17712789791395</v>
      </c>
      <c r="V2929" s="11">
        <f t="array" ref="V2929">SUM((B$3:B$265&lt;T2929)*(C$3:C$265))/COUNTIF(B$3:B$265,"&lt;"&amp; T2929)</f>
        <v>5.5893547683257978</v>
      </c>
      <c r="W2929" s="11">
        <f t="array" ref="W2929">SUM((B$3:B$265&gt;=T2929)*(C$3:C$265))/COUNTIF(B$3:B$265,"&gt;=" &amp;T2929)</f>
        <v>6.5346628669592155</v>
      </c>
    </row>
    <row r="2930" spans="20:23" x14ac:dyDescent="0.25">
      <c r="T2930" s="3">
        <f t="shared" si="55"/>
        <v>2947</v>
      </c>
      <c r="U2930" s="10">
        <f t="array" ref="U2930">SUM((B$3:B$265&lt;T2930)*((C$3:C$265-V2930)^2))+SUM((B$3:B$265&gt;=T2930)*((C$3:C$265-W2930)^2))</f>
        <v>153.17712789791395</v>
      </c>
      <c r="V2930" s="11">
        <f t="array" ref="V2930">SUM((B$3:B$265&lt;T2930)*(C$3:C$265))/COUNTIF(B$3:B$265,"&lt;"&amp; T2930)</f>
        <v>5.5893547683257978</v>
      </c>
      <c r="W2930" s="11">
        <f t="array" ref="W2930">SUM((B$3:B$265&gt;=T2930)*(C$3:C$265))/COUNTIF(B$3:B$265,"&gt;=" &amp;T2930)</f>
        <v>6.5346628669592155</v>
      </c>
    </row>
    <row r="2931" spans="20:23" x14ac:dyDescent="0.25">
      <c r="T2931" s="3">
        <f t="shared" si="55"/>
        <v>2948</v>
      </c>
      <c r="U2931" s="10">
        <f t="array" ref="U2931">SUM((B$3:B$265&lt;T2931)*((C$3:C$265-V2931)^2))+SUM((B$3:B$265&gt;=T2931)*((C$3:C$265-W2931)^2))</f>
        <v>153.17712789791395</v>
      </c>
      <c r="V2931" s="11">
        <f t="array" ref="V2931">SUM((B$3:B$265&lt;T2931)*(C$3:C$265))/COUNTIF(B$3:B$265,"&lt;"&amp; T2931)</f>
        <v>5.5893547683257978</v>
      </c>
      <c r="W2931" s="11">
        <f t="array" ref="W2931">SUM((B$3:B$265&gt;=T2931)*(C$3:C$265))/COUNTIF(B$3:B$265,"&gt;=" &amp;T2931)</f>
        <v>6.5346628669592155</v>
      </c>
    </row>
    <row r="2932" spans="20:23" x14ac:dyDescent="0.25">
      <c r="T2932" s="3">
        <f t="shared" si="55"/>
        <v>2949</v>
      </c>
      <c r="U2932" s="10">
        <f t="array" ref="U2932">SUM((B$3:B$265&lt;T2932)*((C$3:C$265-V2932)^2))+SUM((B$3:B$265&gt;=T2932)*((C$3:C$265-W2932)^2))</f>
        <v>153.17712789791395</v>
      </c>
      <c r="V2932" s="11">
        <f t="array" ref="V2932">SUM((B$3:B$265&lt;T2932)*(C$3:C$265))/COUNTIF(B$3:B$265,"&lt;"&amp; T2932)</f>
        <v>5.5893547683257978</v>
      </c>
      <c r="W2932" s="11">
        <f t="array" ref="W2932">SUM((B$3:B$265&gt;=T2932)*(C$3:C$265))/COUNTIF(B$3:B$265,"&gt;=" &amp;T2932)</f>
        <v>6.5346628669592155</v>
      </c>
    </row>
    <row r="2933" spans="20:23" x14ac:dyDescent="0.25">
      <c r="T2933" s="3">
        <f t="shared" si="55"/>
        <v>2950</v>
      </c>
      <c r="U2933" s="10">
        <f t="array" ref="U2933">SUM((B$3:B$265&lt;T2933)*((C$3:C$265-V2933)^2))+SUM((B$3:B$265&gt;=T2933)*((C$3:C$265-W2933)^2))</f>
        <v>153.17712789791395</v>
      </c>
      <c r="V2933" s="11">
        <f t="array" ref="V2933">SUM((B$3:B$265&lt;T2933)*(C$3:C$265))/COUNTIF(B$3:B$265,"&lt;"&amp; T2933)</f>
        <v>5.5893547683257978</v>
      </c>
      <c r="W2933" s="11">
        <f t="array" ref="W2933">SUM((B$3:B$265&gt;=T2933)*(C$3:C$265))/COUNTIF(B$3:B$265,"&gt;=" &amp;T2933)</f>
        <v>6.5346628669592155</v>
      </c>
    </row>
    <row r="2934" spans="20:23" x14ac:dyDescent="0.25">
      <c r="T2934" s="3">
        <f t="shared" si="55"/>
        <v>2951</v>
      </c>
      <c r="U2934" s="10">
        <f t="array" ref="U2934">SUM((B$3:B$265&lt;T2934)*((C$3:C$265-V2934)^2))+SUM((B$3:B$265&gt;=T2934)*((C$3:C$265-W2934)^2))</f>
        <v>153.17712789791395</v>
      </c>
      <c r="V2934" s="11">
        <f t="array" ref="V2934">SUM((B$3:B$265&lt;T2934)*(C$3:C$265))/COUNTIF(B$3:B$265,"&lt;"&amp; T2934)</f>
        <v>5.5893547683257978</v>
      </c>
      <c r="W2934" s="11">
        <f t="array" ref="W2934">SUM((B$3:B$265&gt;=T2934)*(C$3:C$265))/COUNTIF(B$3:B$265,"&gt;=" &amp;T2934)</f>
        <v>6.5346628669592155</v>
      </c>
    </row>
    <row r="2935" spans="20:23" x14ac:dyDescent="0.25">
      <c r="T2935" s="3">
        <f t="shared" si="55"/>
        <v>2952</v>
      </c>
      <c r="U2935" s="10">
        <f t="array" ref="U2935">SUM((B$3:B$265&lt;T2935)*((C$3:C$265-V2935)^2))+SUM((B$3:B$265&gt;=T2935)*((C$3:C$265-W2935)^2))</f>
        <v>153.17712789791395</v>
      </c>
      <c r="V2935" s="11">
        <f t="array" ref="V2935">SUM((B$3:B$265&lt;T2935)*(C$3:C$265))/COUNTIF(B$3:B$265,"&lt;"&amp; T2935)</f>
        <v>5.5893547683257978</v>
      </c>
      <c r="W2935" s="11">
        <f t="array" ref="W2935">SUM((B$3:B$265&gt;=T2935)*(C$3:C$265))/COUNTIF(B$3:B$265,"&gt;=" &amp;T2935)</f>
        <v>6.5346628669592155</v>
      </c>
    </row>
    <row r="2936" spans="20:23" x14ac:dyDescent="0.25">
      <c r="T2936" s="3">
        <f t="shared" si="55"/>
        <v>2953</v>
      </c>
      <c r="U2936" s="10">
        <f t="array" ref="U2936">SUM((B$3:B$265&lt;T2936)*((C$3:C$265-V2936)^2))+SUM((B$3:B$265&gt;=T2936)*((C$3:C$265-W2936)^2))</f>
        <v>153.17712789791395</v>
      </c>
      <c r="V2936" s="11">
        <f t="array" ref="V2936">SUM((B$3:B$265&lt;T2936)*(C$3:C$265))/COUNTIF(B$3:B$265,"&lt;"&amp; T2936)</f>
        <v>5.5893547683257978</v>
      </c>
      <c r="W2936" s="11">
        <f t="array" ref="W2936">SUM((B$3:B$265&gt;=T2936)*(C$3:C$265))/COUNTIF(B$3:B$265,"&gt;=" &amp;T2936)</f>
        <v>6.5346628669592155</v>
      </c>
    </row>
    <row r="2937" spans="20:23" x14ac:dyDescent="0.25">
      <c r="T2937" s="3">
        <f t="shared" si="55"/>
        <v>2954</v>
      </c>
      <c r="U2937" s="10">
        <f t="array" ref="U2937">SUM((B$3:B$265&lt;T2937)*((C$3:C$265-V2937)^2))+SUM((B$3:B$265&gt;=T2937)*((C$3:C$265-W2937)^2))</f>
        <v>153.17712789791395</v>
      </c>
      <c r="V2937" s="11">
        <f t="array" ref="V2937">SUM((B$3:B$265&lt;T2937)*(C$3:C$265))/COUNTIF(B$3:B$265,"&lt;"&amp; T2937)</f>
        <v>5.5893547683257978</v>
      </c>
      <c r="W2937" s="11">
        <f t="array" ref="W2937">SUM((B$3:B$265&gt;=T2937)*(C$3:C$265))/COUNTIF(B$3:B$265,"&gt;=" &amp;T2937)</f>
        <v>6.5346628669592155</v>
      </c>
    </row>
    <row r="2938" spans="20:23" x14ac:dyDescent="0.25">
      <c r="T2938" s="3">
        <f t="shared" si="55"/>
        <v>2955</v>
      </c>
      <c r="U2938" s="10">
        <f t="array" ref="U2938">SUM((B$3:B$265&lt;T2938)*((C$3:C$265-V2938)^2))+SUM((B$3:B$265&gt;=T2938)*((C$3:C$265-W2938)^2))</f>
        <v>154.22588573354548</v>
      </c>
      <c r="V2938" s="11">
        <f t="array" ref="V2938">SUM((B$3:B$265&lt;T2938)*(C$3:C$265))/COUNTIF(B$3:B$265,"&lt;"&amp; T2938)</f>
        <v>5.5954178179622955</v>
      </c>
      <c r="W2938" s="11">
        <f t="array" ref="W2938">SUM((B$3:B$265&gt;=T2938)*(C$3:C$265))/COUNTIF(B$3:B$265,"&gt;=" &amp;T2938)</f>
        <v>6.5337444762111385</v>
      </c>
    </row>
    <row r="2939" spans="20:23" x14ac:dyDescent="0.25">
      <c r="T2939" s="3">
        <f t="shared" si="55"/>
        <v>2956</v>
      </c>
      <c r="U2939" s="10">
        <f t="array" ref="U2939">SUM((B$3:B$265&lt;T2939)*((C$3:C$265-V2939)^2))+SUM((B$3:B$265&gt;=T2939)*((C$3:C$265-W2939)^2))</f>
        <v>154.22588573354548</v>
      </c>
      <c r="V2939" s="11">
        <f t="array" ref="V2939">SUM((B$3:B$265&lt;T2939)*(C$3:C$265))/COUNTIF(B$3:B$265,"&lt;"&amp; T2939)</f>
        <v>5.5954178179622955</v>
      </c>
      <c r="W2939" s="11">
        <f t="array" ref="W2939">SUM((B$3:B$265&gt;=T2939)*(C$3:C$265))/COUNTIF(B$3:B$265,"&gt;=" &amp;T2939)</f>
        <v>6.5337444762111385</v>
      </c>
    </row>
    <row r="2940" spans="20:23" x14ac:dyDescent="0.25">
      <c r="T2940" s="3">
        <f t="shared" si="55"/>
        <v>2957</v>
      </c>
      <c r="U2940" s="10">
        <f t="array" ref="U2940">SUM((B$3:B$265&lt;T2940)*((C$3:C$265-V2940)^2))+SUM((B$3:B$265&gt;=T2940)*((C$3:C$265-W2940)^2))</f>
        <v>154.22588573354548</v>
      </c>
      <c r="V2940" s="11">
        <f t="array" ref="V2940">SUM((B$3:B$265&lt;T2940)*(C$3:C$265))/COUNTIF(B$3:B$265,"&lt;"&amp; T2940)</f>
        <v>5.5954178179622955</v>
      </c>
      <c r="W2940" s="11">
        <f t="array" ref="W2940">SUM((B$3:B$265&gt;=T2940)*(C$3:C$265))/COUNTIF(B$3:B$265,"&gt;=" &amp;T2940)</f>
        <v>6.5337444762111385</v>
      </c>
    </row>
    <row r="2941" spans="20:23" x14ac:dyDescent="0.25">
      <c r="T2941" s="3">
        <f t="shared" si="55"/>
        <v>2958</v>
      </c>
      <c r="U2941" s="10">
        <f t="array" ref="U2941">SUM((B$3:B$265&lt;T2941)*((C$3:C$265-V2941)^2))+SUM((B$3:B$265&gt;=T2941)*((C$3:C$265-W2941)^2))</f>
        <v>154.22588573354548</v>
      </c>
      <c r="V2941" s="11">
        <f t="array" ref="V2941">SUM((B$3:B$265&lt;T2941)*(C$3:C$265))/COUNTIF(B$3:B$265,"&lt;"&amp; T2941)</f>
        <v>5.5954178179622955</v>
      </c>
      <c r="W2941" s="11">
        <f t="array" ref="W2941">SUM((B$3:B$265&gt;=T2941)*(C$3:C$265))/COUNTIF(B$3:B$265,"&gt;=" &amp;T2941)</f>
        <v>6.5337444762111385</v>
      </c>
    </row>
    <row r="2942" spans="20:23" x14ac:dyDescent="0.25">
      <c r="T2942" s="3">
        <f t="shared" si="55"/>
        <v>2959</v>
      </c>
      <c r="U2942" s="10">
        <f t="array" ref="U2942">SUM((B$3:B$265&lt;T2942)*((C$3:C$265-V2942)^2))+SUM((B$3:B$265&gt;=T2942)*((C$3:C$265-W2942)^2))</f>
        <v>154.22588573354548</v>
      </c>
      <c r="V2942" s="11">
        <f t="array" ref="V2942">SUM((B$3:B$265&lt;T2942)*(C$3:C$265))/COUNTIF(B$3:B$265,"&lt;"&amp; T2942)</f>
        <v>5.5954178179622955</v>
      </c>
      <c r="W2942" s="11">
        <f t="array" ref="W2942">SUM((B$3:B$265&gt;=T2942)*(C$3:C$265))/COUNTIF(B$3:B$265,"&gt;=" &amp;T2942)</f>
        <v>6.5337444762111385</v>
      </c>
    </row>
    <row r="2943" spans="20:23" x14ac:dyDescent="0.25">
      <c r="T2943" s="3">
        <f t="shared" si="55"/>
        <v>2960</v>
      </c>
      <c r="U2943" s="10">
        <f t="array" ref="U2943">SUM((B$3:B$265&lt;T2943)*((C$3:C$265-V2943)^2))+SUM((B$3:B$265&gt;=T2943)*((C$3:C$265-W2943)^2))</f>
        <v>154.22588573354548</v>
      </c>
      <c r="V2943" s="11">
        <f t="array" ref="V2943">SUM((B$3:B$265&lt;T2943)*(C$3:C$265))/COUNTIF(B$3:B$265,"&lt;"&amp; T2943)</f>
        <v>5.5954178179622955</v>
      </c>
      <c r="W2943" s="11">
        <f t="array" ref="W2943">SUM((B$3:B$265&gt;=T2943)*(C$3:C$265))/COUNTIF(B$3:B$265,"&gt;=" &amp;T2943)</f>
        <v>6.5337444762111385</v>
      </c>
    </row>
    <row r="2944" spans="20:23" x14ac:dyDescent="0.25">
      <c r="T2944" s="3">
        <f t="shared" si="55"/>
        <v>2961</v>
      </c>
      <c r="U2944" s="10">
        <f t="array" ref="U2944">SUM((B$3:B$265&lt;T2944)*((C$3:C$265-V2944)^2))+SUM((B$3:B$265&gt;=T2944)*((C$3:C$265-W2944)^2))</f>
        <v>154.22588573354548</v>
      </c>
      <c r="V2944" s="11">
        <f t="array" ref="V2944">SUM((B$3:B$265&lt;T2944)*(C$3:C$265))/COUNTIF(B$3:B$265,"&lt;"&amp; T2944)</f>
        <v>5.5954178179622955</v>
      </c>
      <c r="W2944" s="11">
        <f t="array" ref="W2944">SUM((B$3:B$265&gt;=T2944)*(C$3:C$265))/COUNTIF(B$3:B$265,"&gt;=" &amp;T2944)</f>
        <v>6.5337444762111385</v>
      </c>
    </row>
    <row r="2945" spans="20:23" x14ac:dyDescent="0.25">
      <c r="T2945" s="3">
        <f t="shared" si="55"/>
        <v>2962</v>
      </c>
      <c r="U2945" s="10">
        <f t="array" ref="U2945">SUM((B$3:B$265&lt;T2945)*((C$3:C$265-V2945)^2))+SUM((B$3:B$265&gt;=T2945)*((C$3:C$265-W2945)^2))</f>
        <v>154.22588573354548</v>
      </c>
      <c r="V2945" s="11">
        <f t="array" ref="V2945">SUM((B$3:B$265&lt;T2945)*(C$3:C$265))/COUNTIF(B$3:B$265,"&lt;"&amp; T2945)</f>
        <v>5.5954178179622955</v>
      </c>
      <c r="W2945" s="11">
        <f t="array" ref="W2945">SUM((B$3:B$265&gt;=T2945)*(C$3:C$265))/COUNTIF(B$3:B$265,"&gt;=" &amp;T2945)</f>
        <v>6.5337444762111385</v>
      </c>
    </row>
    <row r="2946" spans="20:23" x14ac:dyDescent="0.25">
      <c r="T2946" s="3">
        <f t="shared" si="55"/>
        <v>2963</v>
      </c>
      <c r="U2946" s="10">
        <f t="array" ref="U2946">SUM((B$3:B$265&lt;T2946)*((C$3:C$265-V2946)^2))+SUM((B$3:B$265&gt;=T2946)*((C$3:C$265-W2946)^2))</f>
        <v>154.22588573354548</v>
      </c>
      <c r="V2946" s="11">
        <f t="array" ref="V2946">SUM((B$3:B$265&lt;T2946)*(C$3:C$265))/COUNTIF(B$3:B$265,"&lt;"&amp; T2946)</f>
        <v>5.5954178179622955</v>
      </c>
      <c r="W2946" s="11">
        <f t="array" ref="W2946">SUM((B$3:B$265&gt;=T2946)*(C$3:C$265))/COUNTIF(B$3:B$265,"&gt;=" &amp;T2946)</f>
        <v>6.5337444762111385</v>
      </c>
    </row>
    <row r="2947" spans="20:23" x14ac:dyDescent="0.25">
      <c r="T2947" s="3">
        <f t="shared" si="55"/>
        <v>2964</v>
      </c>
      <c r="U2947" s="10">
        <f t="array" ref="U2947">SUM((B$3:B$265&lt;T2947)*((C$3:C$265-V2947)^2))+SUM((B$3:B$265&gt;=T2947)*((C$3:C$265-W2947)^2))</f>
        <v>154.22588573354548</v>
      </c>
      <c r="V2947" s="11">
        <f t="array" ref="V2947">SUM((B$3:B$265&lt;T2947)*(C$3:C$265))/COUNTIF(B$3:B$265,"&lt;"&amp; T2947)</f>
        <v>5.5954178179622955</v>
      </c>
      <c r="W2947" s="11">
        <f t="array" ref="W2947">SUM((B$3:B$265&gt;=T2947)*(C$3:C$265))/COUNTIF(B$3:B$265,"&gt;=" &amp;T2947)</f>
        <v>6.5337444762111385</v>
      </c>
    </row>
    <row r="2948" spans="20:23" x14ac:dyDescent="0.25">
      <c r="T2948" s="3">
        <f t="shared" si="55"/>
        <v>2965</v>
      </c>
      <c r="U2948" s="10">
        <f t="array" ref="U2948">SUM((B$3:B$265&lt;T2948)*((C$3:C$265-V2948)^2))+SUM((B$3:B$265&gt;=T2948)*((C$3:C$265-W2948)^2))</f>
        <v>151.44091461889411</v>
      </c>
      <c r="V2948" s="11">
        <f t="array" ref="V2948">SUM((B$3:B$265&lt;T2948)*(C$3:C$265))/COUNTIF(B$3:B$265,"&lt;"&amp; T2948)</f>
        <v>5.5896268961378848</v>
      </c>
      <c r="W2948" s="11">
        <f t="array" ref="W2948">SUM((B$3:B$265&gt;=T2948)*(C$3:C$265))/COUNTIF(B$3:B$265,"&gt;=" &amp;T2948)</f>
        <v>6.5547072402353033</v>
      </c>
    </row>
    <row r="2949" spans="20:23" x14ac:dyDescent="0.25">
      <c r="T2949" s="3">
        <f t="shared" ref="T2949:T3012" si="56">T2948+1</f>
        <v>2966</v>
      </c>
      <c r="U2949" s="10">
        <f t="array" ref="U2949">SUM((B$3:B$265&lt;T2949)*((C$3:C$265-V2949)^2))+SUM((B$3:B$265&gt;=T2949)*((C$3:C$265-W2949)^2))</f>
        <v>151.44091461889411</v>
      </c>
      <c r="V2949" s="11">
        <f t="array" ref="V2949">SUM((B$3:B$265&lt;T2949)*(C$3:C$265))/COUNTIF(B$3:B$265,"&lt;"&amp; T2949)</f>
        <v>5.5896268961378848</v>
      </c>
      <c r="W2949" s="11">
        <f t="array" ref="W2949">SUM((B$3:B$265&gt;=T2949)*(C$3:C$265))/COUNTIF(B$3:B$265,"&gt;=" &amp;T2949)</f>
        <v>6.5547072402353033</v>
      </c>
    </row>
    <row r="2950" spans="20:23" x14ac:dyDescent="0.25">
      <c r="T2950" s="3">
        <f t="shared" si="56"/>
        <v>2967</v>
      </c>
      <c r="U2950" s="10">
        <f t="array" ref="U2950">SUM((B$3:B$265&lt;T2950)*((C$3:C$265-V2950)^2))+SUM((B$3:B$265&gt;=T2950)*((C$3:C$265-W2950)^2))</f>
        <v>151.44091461889411</v>
      </c>
      <c r="V2950" s="11">
        <f t="array" ref="V2950">SUM((B$3:B$265&lt;T2950)*(C$3:C$265))/COUNTIF(B$3:B$265,"&lt;"&amp; T2950)</f>
        <v>5.5896268961378848</v>
      </c>
      <c r="W2950" s="11">
        <f t="array" ref="W2950">SUM((B$3:B$265&gt;=T2950)*(C$3:C$265))/COUNTIF(B$3:B$265,"&gt;=" &amp;T2950)</f>
        <v>6.5547072402353033</v>
      </c>
    </row>
    <row r="2951" spans="20:23" x14ac:dyDescent="0.25">
      <c r="T2951" s="3">
        <f t="shared" si="56"/>
        <v>2968</v>
      </c>
      <c r="U2951" s="10">
        <f t="array" ref="U2951">SUM((B$3:B$265&lt;T2951)*((C$3:C$265-V2951)^2))+SUM((B$3:B$265&gt;=T2951)*((C$3:C$265-W2951)^2))</f>
        <v>151.44091461889411</v>
      </c>
      <c r="V2951" s="11">
        <f t="array" ref="V2951">SUM((B$3:B$265&lt;T2951)*(C$3:C$265))/COUNTIF(B$3:B$265,"&lt;"&amp; T2951)</f>
        <v>5.5896268961378848</v>
      </c>
      <c r="W2951" s="11">
        <f t="array" ref="W2951">SUM((B$3:B$265&gt;=T2951)*(C$3:C$265))/COUNTIF(B$3:B$265,"&gt;=" &amp;T2951)</f>
        <v>6.5547072402353033</v>
      </c>
    </row>
    <row r="2952" spans="20:23" x14ac:dyDescent="0.25">
      <c r="T2952" s="3">
        <f t="shared" si="56"/>
        <v>2969</v>
      </c>
      <c r="U2952" s="10">
        <f t="array" ref="U2952">SUM((B$3:B$265&lt;T2952)*((C$3:C$265-V2952)^2))+SUM((B$3:B$265&gt;=T2952)*((C$3:C$265-W2952)^2))</f>
        <v>151.44091461889411</v>
      </c>
      <c r="V2952" s="11">
        <f t="array" ref="V2952">SUM((B$3:B$265&lt;T2952)*(C$3:C$265))/COUNTIF(B$3:B$265,"&lt;"&amp; T2952)</f>
        <v>5.5896268961378848</v>
      </c>
      <c r="W2952" s="11">
        <f t="array" ref="W2952">SUM((B$3:B$265&gt;=T2952)*(C$3:C$265))/COUNTIF(B$3:B$265,"&gt;=" &amp;T2952)</f>
        <v>6.5547072402353033</v>
      </c>
    </row>
    <row r="2953" spans="20:23" x14ac:dyDescent="0.25">
      <c r="T2953" s="3">
        <f t="shared" si="56"/>
        <v>2970</v>
      </c>
      <c r="U2953" s="10">
        <f t="array" ref="U2953">SUM((B$3:B$265&lt;T2953)*((C$3:C$265-V2953)^2))+SUM((B$3:B$265&gt;=T2953)*((C$3:C$265-W2953)^2))</f>
        <v>151.44091461889411</v>
      </c>
      <c r="V2953" s="11">
        <f t="array" ref="V2953">SUM((B$3:B$265&lt;T2953)*(C$3:C$265))/COUNTIF(B$3:B$265,"&lt;"&amp; T2953)</f>
        <v>5.5896268961378848</v>
      </c>
      <c r="W2953" s="11">
        <f t="array" ref="W2953">SUM((B$3:B$265&gt;=T2953)*(C$3:C$265))/COUNTIF(B$3:B$265,"&gt;=" &amp;T2953)</f>
        <v>6.5547072402353033</v>
      </c>
    </row>
    <row r="2954" spans="20:23" x14ac:dyDescent="0.25">
      <c r="T2954" s="3">
        <f t="shared" si="56"/>
        <v>2971</v>
      </c>
      <c r="U2954" s="10">
        <f t="array" ref="U2954">SUM((B$3:B$265&lt;T2954)*((C$3:C$265-V2954)^2))+SUM((B$3:B$265&gt;=T2954)*((C$3:C$265-W2954)^2))</f>
        <v>151.44091461889411</v>
      </c>
      <c r="V2954" s="11">
        <f t="array" ref="V2954">SUM((B$3:B$265&lt;T2954)*(C$3:C$265))/COUNTIF(B$3:B$265,"&lt;"&amp; T2954)</f>
        <v>5.5896268961378848</v>
      </c>
      <c r="W2954" s="11">
        <f t="array" ref="W2954">SUM((B$3:B$265&gt;=T2954)*(C$3:C$265))/COUNTIF(B$3:B$265,"&gt;=" &amp;T2954)</f>
        <v>6.5547072402353033</v>
      </c>
    </row>
    <row r="2955" spans="20:23" x14ac:dyDescent="0.25">
      <c r="T2955" s="3">
        <f t="shared" si="56"/>
        <v>2972</v>
      </c>
      <c r="U2955" s="10">
        <f t="array" ref="U2955">SUM((B$3:B$265&lt;T2955)*((C$3:C$265-V2955)^2))+SUM((B$3:B$265&gt;=T2955)*((C$3:C$265-W2955)^2))</f>
        <v>151.44091461889411</v>
      </c>
      <c r="V2955" s="11">
        <f t="array" ref="V2955">SUM((B$3:B$265&lt;T2955)*(C$3:C$265))/COUNTIF(B$3:B$265,"&lt;"&amp; T2955)</f>
        <v>5.5896268961378848</v>
      </c>
      <c r="W2955" s="11">
        <f t="array" ref="W2955">SUM((B$3:B$265&gt;=T2955)*(C$3:C$265))/COUNTIF(B$3:B$265,"&gt;=" &amp;T2955)</f>
        <v>6.5547072402353033</v>
      </c>
    </row>
    <row r="2956" spans="20:23" x14ac:dyDescent="0.25">
      <c r="T2956" s="3">
        <f t="shared" si="56"/>
        <v>2973</v>
      </c>
      <c r="U2956" s="10">
        <f t="array" ref="U2956">SUM((B$3:B$265&lt;T2956)*((C$3:C$265-V2956)^2))+SUM((B$3:B$265&gt;=T2956)*((C$3:C$265-W2956)^2))</f>
        <v>151.44091461889411</v>
      </c>
      <c r="V2956" s="11">
        <f t="array" ref="V2956">SUM((B$3:B$265&lt;T2956)*(C$3:C$265))/COUNTIF(B$3:B$265,"&lt;"&amp; T2956)</f>
        <v>5.5896268961378848</v>
      </c>
      <c r="W2956" s="11">
        <f t="array" ref="W2956">SUM((B$3:B$265&gt;=T2956)*(C$3:C$265))/COUNTIF(B$3:B$265,"&gt;=" &amp;T2956)</f>
        <v>6.5547072402353033</v>
      </c>
    </row>
    <row r="2957" spans="20:23" x14ac:dyDescent="0.25">
      <c r="T2957" s="3">
        <f t="shared" si="56"/>
        <v>2974</v>
      </c>
      <c r="U2957" s="10">
        <f t="array" ref="U2957">SUM((B$3:B$265&lt;T2957)*((C$3:C$265-V2957)^2))+SUM((B$3:B$265&gt;=T2957)*((C$3:C$265-W2957)^2))</f>
        <v>151.44091461889411</v>
      </c>
      <c r="V2957" s="11">
        <f t="array" ref="V2957">SUM((B$3:B$265&lt;T2957)*(C$3:C$265))/COUNTIF(B$3:B$265,"&lt;"&amp; T2957)</f>
        <v>5.5896268961378848</v>
      </c>
      <c r="W2957" s="11">
        <f t="array" ref="W2957">SUM((B$3:B$265&gt;=T2957)*(C$3:C$265))/COUNTIF(B$3:B$265,"&gt;=" &amp;T2957)</f>
        <v>6.5547072402353033</v>
      </c>
    </row>
    <row r="2958" spans="20:23" x14ac:dyDescent="0.25">
      <c r="T2958" s="3">
        <f t="shared" si="56"/>
        <v>2975</v>
      </c>
      <c r="U2958" s="10">
        <f t="array" ref="U2958">SUM((B$3:B$265&lt;T2958)*((C$3:C$265-V2958)^2))+SUM((B$3:B$265&gt;=T2958)*((C$3:C$265-W2958)^2))</f>
        <v>151.44091461889411</v>
      </c>
      <c r="V2958" s="11">
        <f t="array" ref="V2958">SUM((B$3:B$265&lt;T2958)*(C$3:C$265))/COUNTIF(B$3:B$265,"&lt;"&amp; T2958)</f>
        <v>5.5896268961378848</v>
      </c>
      <c r="W2958" s="11">
        <f t="array" ref="W2958">SUM((B$3:B$265&gt;=T2958)*(C$3:C$265))/COUNTIF(B$3:B$265,"&gt;=" &amp;T2958)</f>
        <v>6.5547072402353033</v>
      </c>
    </row>
    <row r="2959" spans="20:23" x14ac:dyDescent="0.25">
      <c r="T2959" s="3">
        <f t="shared" si="56"/>
        <v>2976</v>
      </c>
      <c r="U2959" s="10">
        <f t="array" ref="U2959">SUM((B$3:B$265&lt;T2959)*((C$3:C$265-V2959)^2))+SUM((B$3:B$265&gt;=T2959)*((C$3:C$265-W2959)^2))</f>
        <v>151.44091461889411</v>
      </c>
      <c r="V2959" s="11">
        <f t="array" ref="V2959">SUM((B$3:B$265&lt;T2959)*(C$3:C$265))/COUNTIF(B$3:B$265,"&lt;"&amp; T2959)</f>
        <v>5.5896268961378848</v>
      </c>
      <c r="W2959" s="11">
        <f t="array" ref="W2959">SUM((B$3:B$265&gt;=T2959)*(C$3:C$265))/COUNTIF(B$3:B$265,"&gt;=" &amp;T2959)</f>
        <v>6.5547072402353033</v>
      </c>
    </row>
    <row r="2960" spans="20:23" x14ac:dyDescent="0.25">
      <c r="T2960" s="3">
        <f t="shared" si="56"/>
        <v>2977</v>
      </c>
      <c r="U2960" s="10">
        <f t="array" ref="U2960">SUM((B$3:B$265&lt;T2960)*((C$3:C$265-V2960)^2))+SUM((B$3:B$265&gt;=T2960)*((C$3:C$265-W2960)^2))</f>
        <v>151.44091461889411</v>
      </c>
      <c r="V2960" s="11">
        <f t="array" ref="V2960">SUM((B$3:B$265&lt;T2960)*(C$3:C$265))/COUNTIF(B$3:B$265,"&lt;"&amp; T2960)</f>
        <v>5.5896268961378848</v>
      </c>
      <c r="W2960" s="11">
        <f t="array" ref="W2960">SUM((B$3:B$265&gt;=T2960)*(C$3:C$265))/COUNTIF(B$3:B$265,"&gt;=" &amp;T2960)</f>
        <v>6.5547072402353033</v>
      </c>
    </row>
    <row r="2961" spans="20:23" x14ac:dyDescent="0.25">
      <c r="T2961" s="3">
        <f t="shared" si="56"/>
        <v>2978</v>
      </c>
      <c r="U2961" s="10">
        <f t="array" ref="U2961">SUM((B$3:B$265&lt;T2961)*((C$3:C$265-V2961)^2))+SUM((B$3:B$265&gt;=T2961)*((C$3:C$265-W2961)^2))</f>
        <v>151.44091461889411</v>
      </c>
      <c r="V2961" s="11">
        <f t="array" ref="V2961">SUM((B$3:B$265&lt;T2961)*(C$3:C$265))/COUNTIF(B$3:B$265,"&lt;"&amp; T2961)</f>
        <v>5.5896268961378848</v>
      </c>
      <c r="W2961" s="11">
        <f t="array" ref="W2961">SUM((B$3:B$265&gt;=T2961)*(C$3:C$265))/COUNTIF(B$3:B$265,"&gt;=" &amp;T2961)</f>
        <v>6.5547072402353033</v>
      </c>
    </row>
    <row r="2962" spans="20:23" x14ac:dyDescent="0.25">
      <c r="T2962" s="3">
        <f t="shared" si="56"/>
        <v>2979</v>
      </c>
      <c r="U2962" s="10">
        <f t="array" ref="U2962">SUM((B$3:B$265&lt;T2962)*((C$3:C$265-V2962)^2))+SUM((B$3:B$265&gt;=T2962)*((C$3:C$265-W2962)^2))</f>
        <v>151.44091461889411</v>
      </c>
      <c r="V2962" s="11">
        <f t="array" ref="V2962">SUM((B$3:B$265&lt;T2962)*(C$3:C$265))/COUNTIF(B$3:B$265,"&lt;"&amp; T2962)</f>
        <v>5.5896268961378848</v>
      </c>
      <c r="W2962" s="11">
        <f t="array" ref="W2962">SUM((B$3:B$265&gt;=T2962)*(C$3:C$265))/COUNTIF(B$3:B$265,"&gt;=" &amp;T2962)</f>
        <v>6.5547072402353033</v>
      </c>
    </row>
    <row r="2963" spans="20:23" x14ac:dyDescent="0.25">
      <c r="T2963" s="3">
        <f t="shared" si="56"/>
        <v>2980</v>
      </c>
      <c r="U2963" s="10">
        <f t="array" ref="U2963">SUM((B$3:B$265&lt;T2963)*((C$3:C$265-V2963)^2))+SUM((B$3:B$265&gt;=T2963)*((C$3:C$265-W2963)^2))</f>
        <v>151.44091461889411</v>
      </c>
      <c r="V2963" s="11">
        <f t="array" ref="V2963">SUM((B$3:B$265&lt;T2963)*(C$3:C$265))/COUNTIF(B$3:B$265,"&lt;"&amp; T2963)</f>
        <v>5.5896268961378848</v>
      </c>
      <c r="W2963" s="11">
        <f t="array" ref="W2963">SUM((B$3:B$265&gt;=T2963)*(C$3:C$265))/COUNTIF(B$3:B$265,"&gt;=" &amp;T2963)</f>
        <v>6.5547072402353033</v>
      </c>
    </row>
    <row r="2964" spans="20:23" x14ac:dyDescent="0.25">
      <c r="T2964" s="3">
        <f t="shared" si="56"/>
        <v>2981</v>
      </c>
      <c r="U2964" s="10">
        <f t="array" ref="U2964">SUM((B$3:B$265&lt;T2964)*((C$3:C$265-V2964)^2))+SUM((B$3:B$265&gt;=T2964)*((C$3:C$265-W2964)^2))</f>
        <v>151.44091461889411</v>
      </c>
      <c r="V2964" s="11">
        <f t="array" ref="V2964">SUM((B$3:B$265&lt;T2964)*(C$3:C$265))/COUNTIF(B$3:B$265,"&lt;"&amp; T2964)</f>
        <v>5.5896268961378848</v>
      </c>
      <c r="W2964" s="11">
        <f t="array" ref="W2964">SUM((B$3:B$265&gt;=T2964)*(C$3:C$265))/COUNTIF(B$3:B$265,"&gt;=" &amp;T2964)</f>
        <v>6.5547072402353033</v>
      </c>
    </row>
    <row r="2965" spans="20:23" x14ac:dyDescent="0.25">
      <c r="T2965" s="3">
        <f t="shared" si="56"/>
        <v>2982</v>
      </c>
      <c r="U2965" s="10">
        <f t="array" ref="U2965">SUM((B$3:B$265&lt;T2965)*((C$3:C$265-V2965)^2))+SUM((B$3:B$265&gt;=T2965)*((C$3:C$265-W2965)^2))</f>
        <v>151.44091461889411</v>
      </c>
      <c r="V2965" s="11">
        <f t="array" ref="V2965">SUM((B$3:B$265&lt;T2965)*(C$3:C$265))/COUNTIF(B$3:B$265,"&lt;"&amp; T2965)</f>
        <v>5.5896268961378848</v>
      </c>
      <c r="W2965" s="11">
        <f t="array" ref="W2965">SUM((B$3:B$265&gt;=T2965)*(C$3:C$265))/COUNTIF(B$3:B$265,"&gt;=" &amp;T2965)</f>
        <v>6.5547072402353033</v>
      </c>
    </row>
    <row r="2966" spans="20:23" x14ac:dyDescent="0.25">
      <c r="T2966" s="3">
        <f t="shared" si="56"/>
        <v>2983</v>
      </c>
      <c r="U2966" s="10">
        <f t="array" ref="U2966">SUM((B$3:B$265&lt;T2966)*((C$3:C$265-V2966)^2))+SUM((B$3:B$265&gt;=T2966)*((C$3:C$265-W2966)^2))</f>
        <v>151.44091461889411</v>
      </c>
      <c r="V2966" s="11">
        <f t="array" ref="V2966">SUM((B$3:B$265&lt;T2966)*(C$3:C$265))/COUNTIF(B$3:B$265,"&lt;"&amp; T2966)</f>
        <v>5.5896268961378848</v>
      </c>
      <c r="W2966" s="11">
        <f t="array" ref="W2966">SUM((B$3:B$265&gt;=T2966)*(C$3:C$265))/COUNTIF(B$3:B$265,"&gt;=" &amp;T2966)</f>
        <v>6.5547072402353033</v>
      </c>
    </row>
    <row r="2967" spans="20:23" x14ac:dyDescent="0.25">
      <c r="T2967" s="3">
        <f t="shared" si="56"/>
        <v>2984</v>
      </c>
      <c r="U2967" s="10">
        <f t="array" ref="U2967">SUM((B$3:B$265&lt;T2967)*((C$3:C$265-V2967)^2))+SUM((B$3:B$265&gt;=T2967)*((C$3:C$265-W2967)^2))</f>
        <v>151.44091461889411</v>
      </c>
      <c r="V2967" s="11">
        <f t="array" ref="V2967">SUM((B$3:B$265&lt;T2967)*(C$3:C$265))/COUNTIF(B$3:B$265,"&lt;"&amp; T2967)</f>
        <v>5.5896268961378848</v>
      </c>
      <c r="W2967" s="11">
        <f t="array" ref="W2967">SUM((B$3:B$265&gt;=T2967)*(C$3:C$265))/COUNTIF(B$3:B$265,"&gt;=" &amp;T2967)</f>
        <v>6.5547072402353033</v>
      </c>
    </row>
    <row r="2968" spans="20:23" x14ac:dyDescent="0.25">
      <c r="T2968" s="3">
        <f t="shared" si="56"/>
        <v>2985</v>
      </c>
      <c r="U2968" s="10">
        <f t="array" ref="U2968">SUM((B$3:B$265&lt;T2968)*((C$3:C$265-V2968)^2))+SUM((B$3:B$265&gt;=T2968)*((C$3:C$265-W2968)^2))</f>
        <v>151.44091461889411</v>
      </c>
      <c r="V2968" s="11">
        <f t="array" ref="V2968">SUM((B$3:B$265&lt;T2968)*(C$3:C$265))/COUNTIF(B$3:B$265,"&lt;"&amp; T2968)</f>
        <v>5.5896268961378848</v>
      </c>
      <c r="W2968" s="11">
        <f t="array" ref="W2968">SUM((B$3:B$265&gt;=T2968)*(C$3:C$265))/COUNTIF(B$3:B$265,"&gt;=" &amp;T2968)</f>
        <v>6.5547072402353033</v>
      </c>
    </row>
    <row r="2969" spans="20:23" x14ac:dyDescent="0.25">
      <c r="T2969" s="3">
        <f t="shared" si="56"/>
        <v>2986</v>
      </c>
      <c r="U2969" s="10">
        <f t="array" ref="U2969">SUM((B$3:B$265&lt;T2969)*((C$3:C$265-V2969)^2))+SUM((B$3:B$265&gt;=T2969)*((C$3:C$265-W2969)^2))</f>
        <v>151.44091461889411</v>
      </c>
      <c r="V2969" s="11">
        <f t="array" ref="V2969">SUM((B$3:B$265&lt;T2969)*(C$3:C$265))/COUNTIF(B$3:B$265,"&lt;"&amp; T2969)</f>
        <v>5.5896268961378848</v>
      </c>
      <c r="W2969" s="11">
        <f t="array" ref="W2969">SUM((B$3:B$265&gt;=T2969)*(C$3:C$265))/COUNTIF(B$3:B$265,"&gt;=" &amp;T2969)</f>
        <v>6.5547072402353033</v>
      </c>
    </row>
    <row r="2970" spans="20:23" x14ac:dyDescent="0.25">
      <c r="T2970" s="3">
        <f t="shared" si="56"/>
        <v>2987</v>
      </c>
      <c r="U2970" s="10">
        <f t="array" ref="U2970">SUM((B$3:B$265&lt;T2970)*((C$3:C$265-V2970)^2))+SUM((B$3:B$265&gt;=T2970)*((C$3:C$265-W2970)^2))</f>
        <v>151.44091461889411</v>
      </c>
      <c r="V2970" s="11">
        <f t="array" ref="V2970">SUM((B$3:B$265&lt;T2970)*(C$3:C$265))/COUNTIF(B$3:B$265,"&lt;"&amp; T2970)</f>
        <v>5.5896268961378848</v>
      </c>
      <c r="W2970" s="11">
        <f t="array" ref="W2970">SUM((B$3:B$265&gt;=T2970)*(C$3:C$265))/COUNTIF(B$3:B$265,"&gt;=" &amp;T2970)</f>
        <v>6.5547072402353033</v>
      </c>
    </row>
    <row r="2971" spans="20:23" x14ac:dyDescent="0.25">
      <c r="T2971" s="3">
        <f t="shared" si="56"/>
        <v>2988</v>
      </c>
      <c r="U2971" s="10">
        <f t="array" ref="U2971">SUM((B$3:B$265&lt;T2971)*((C$3:C$265-V2971)^2))+SUM((B$3:B$265&gt;=T2971)*((C$3:C$265-W2971)^2))</f>
        <v>151.44091461889411</v>
      </c>
      <c r="V2971" s="11">
        <f t="array" ref="V2971">SUM((B$3:B$265&lt;T2971)*(C$3:C$265))/COUNTIF(B$3:B$265,"&lt;"&amp; T2971)</f>
        <v>5.5896268961378848</v>
      </c>
      <c r="W2971" s="11">
        <f t="array" ref="W2971">SUM((B$3:B$265&gt;=T2971)*(C$3:C$265))/COUNTIF(B$3:B$265,"&gt;=" &amp;T2971)</f>
        <v>6.5547072402353033</v>
      </c>
    </row>
    <row r="2972" spans="20:23" x14ac:dyDescent="0.25">
      <c r="T2972" s="3">
        <f t="shared" si="56"/>
        <v>2989</v>
      </c>
      <c r="U2972" s="10">
        <f t="array" ref="U2972">SUM((B$3:B$265&lt;T2972)*((C$3:C$265-V2972)^2))+SUM((B$3:B$265&gt;=T2972)*((C$3:C$265-W2972)^2))</f>
        <v>151.44091461889411</v>
      </c>
      <c r="V2972" s="11">
        <f t="array" ref="V2972">SUM((B$3:B$265&lt;T2972)*(C$3:C$265))/COUNTIF(B$3:B$265,"&lt;"&amp; T2972)</f>
        <v>5.5896268961378848</v>
      </c>
      <c r="W2972" s="11">
        <f t="array" ref="W2972">SUM((B$3:B$265&gt;=T2972)*(C$3:C$265))/COUNTIF(B$3:B$265,"&gt;=" &amp;T2972)</f>
        <v>6.5547072402353033</v>
      </c>
    </row>
    <row r="2973" spans="20:23" x14ac:dyDescent="0.25">
      <c r="T2973" s="3">
        <f t="shared" si="56"/>
        <v>2990</v>
      </c>
      <c r="U2973" s="10">
        <f t="array" ref="U2973">SUM((B$3:B$265&lt;T2973)*((C$3:C$265-V2973)^2))+SUM((B$3:B$265&gt;=T2973)*((C$3:C$265-W2973)^2))</f>
        <v>151.44091461889411</v>
      </c>
      <c r="V2973" s="11">
        <f t="array" ref="V2973">SUM((B$3:B$265&lt;T2973)*(C$3:C$265))/COUNTIF(B$3:B$265,"&lt;"&amp; T2973)</f>
        <v>5.5896268961378848</v>
      </c>
      <c r="W2973" s="11">
        <f t="array" ref="W2973">SUM((B$3:B$265&gt;=T2973)*(C$3:C$265))/COUNTIF(B$3:B$265,"&gt;=" &amp;T2973)</f>
        <v>6.5547072402353033</v>
      </c>
    </row>
    <row r="2974" spans="20:23" x14ac:dyDescent="0.25">
      <c r="T2974" s="3">
        <f t="shared" si="56"/>
        <v>2991</v>
      </c>
      <c r="U2974" s="10">
        <f t="array" ref="U2974">SUM((B$3:B$265&lt;T2974)*((C$3:C$265-V2974)^2))+SUM((B$3:B$265&gt;=T2974)*((C$3:C$265-W2974)^2))</f>
        <v>151.44091461889411</v>
      </c>
      <c r="V2974" s="11">
        <f t="array" ref="V2974">SUM((B$3:B$265&lt;T2974)*(C$3:C$265))/COUNTIF(B$3:B$265,"&lt;"&amp; T2974)</f>
        <v>5.5896268961378848</v>
      </c>
      <c r="W2974" s="11">
        <f t="array" ref="W2974">SUM((B$3:B$265&gt;=T2974)*(C$3:C$265))/COUNTIF(B$3:B$265,"&gt;=" &amp;T2974)</f>
        <v>6.5547072402353033</v>
      </c>
    </row>
    <row r="2975" spans="20:23" x14ac:dyDescent="0.25">
      <c r="T2975" s="3">
        <f t="shared" si="56"/>
        <v>2992</v>
      </c>
      <c r="U2975" s="10">
        <f t="array" ref="U2975">SUM((B$3:B$265&lt;T2975)*((C$3:C$265-V2975)^2))+SUM((B$3:B$265&gt;=T2975)*((C$3:C$265-W2975)^2))</f>
        <v>151.44091461889411</v>
      </c>
      <c r="V2975" s="11">
        <f t="array" ref="V2975">SUM((B$3:B$265&lt;T2975)*(C$3:C$265))/COUNTIF(B$3:B$265,"&lt;"&amp; T2975)</f>
        <v>5.5896268961378848</v>
      </c>
      <c r="W2975" s="11">
        <f t="array" ref="W2975">SUM((B$3:B$265&gt;=T2975)*(C$3:C$265))/COUNTIF(B$3:B$265,"&gt;=" &amp;T2975)</f>
        <v>6.5547072402353033</v>
      </c>
    </row>
    <row r="2976" spans="20:23" x14ac:dyDescent="0.25">
      <c r="T2976" s="3">
        <f t="shared" si="56"/>
        <v>2993</v>
      </c>
      <c r="U2976" s="10">
        <f t="array" ref="U2976">SUM((B$3:B$265&lt;T2976)*((C$3:C$265-V2976)^2))+SUM((B$3:B$265&gt;=T2976)*((C$3:C$265-W2976)^2))</f>
        <v>151.44091461889411</v>
      </c>
      <c r="V2976" s="11">
        <f t="array" ref="V2976">SUM((B$3:B$265&lt;T2976)*(C$3:C$265))/COUNTIF(B$3:B$265,"&lt;"&amp; T2976)</f>
        <v>5.5896268961378848</v>
      </c>
      <c r="W2976" s="11">
        <f t="array" ref="W2976">SUM((B$3:B$265&gt;=T2976)*(C$3:C$265))/COUNTIF(B$3:B$265,"&gt;=" &amp;T2976)</f>
        <v>6.5547072402353033</v>
      </c>
    </row>
    <row r="2977" spans="20:23" x14ac:dyDescent="0.25">
      <c r="T2977" s="3">
        <f t="shared" si="56"/>
        <v>2994</v>
      </c>
      <c r="U2977" s="10">
        <f t="array" ref="U2977">SUM((B$3:B$265&lt;T2977)*((C$3:C$265-V2977)^2))+SUM((B$3:B$265&gt;=T2977)*((C$3:C$265-W2977)^2))</f>
        <v>151.44091461889411</v>
      </c>
      <c r="V2977" s="11">
        <f t="array" ref="V2977">SUM((B$3:B$265&lt;T2977)*(C$3:C$265))/COUNTIF(B$3:B$265,"&lt;"&amp; T2977)</f>
        <v>5.5896268961378848</v>
      </c>
      <c r="W2977" s="11">
        <f t="array" ref="W2977">SUM((B$3:B$265&gt;=T2977)*(C$3:C$265))/COUNTIF(B$3:B$265,"&gt;=" &amp;T2977)</f>
        <v>6.5547072402353033</v>
      </c>
    </row>
    <row r="2978" spans="20:23" x14ac:dyDescent="0.25">
      <c r="T2978" s="3">
        <f t="shared" si="56"/>
        <v>2995</v>
      </c>
      <c r="U2978" s="10">
        <f t="array" ref="U2978">SUM((B$3:B$265&lt;T2978)*((C$3:C$265-V2978)^2))+SUM((B$3:B$265&gt;=T2978)*((C$3:C$265-W2978)^2))</f>
        <v>151.44091461889411</v>
      </c>
      <c r="V2978" s="11">
        <f t="array" ref="V2978">SUM((B$3:B$265&lt;T2978)*(C$3:C$265))/COUNTIF(B$3:B$265,"&lt;"&amp; T2978)</f>
        <v>5.5896268961378848</v>
      </c>
      <c r="W2978" s="11">
        <f t="array" ref="W2978">SUM((B$3:B$265&gt;=T2978)*(C$3:C$265))/COUNTIF(B$3:B$265,"&gt;=" &amp;T2978)</f>
        <v>6.5547072402353033</v>
      </c>
    </row>
    <row r="2979" spans="20:23" x14ac:dyDescent="0.25">
      <c r="T2979" s="3">
        <f t="shared" si="56"/>
        <v>2996</v>
      </c>
      <c r="U2979" s="10">
        <f t="array" ref="U2979">SUM((B$3:B$265&lt;T2979)*((C$3:C$265-V2979)^2))+SUM((B$3:B$265&gt;=T2979)*((C$3:C$265-W2979)^2))</f>
        <v>151.44091461889411</v>
      </c>
      <c r="V2979" s="11">
        <f t="array" ref="V2979">SUM((B$3:B$265&lt;T2979)*(C$3:C$265))/COUNTIF(B$3:B$265,"&lt;"&amp; T2979)</f>
        <v>5.5896268961378848</v>
      </c>
      <c r="W2979" s="11">
        <f t="array" ref="W2979">SUM((B$3:B$265&gt;=T2979)*(C$3:C$265))/COUNTIF(B$3:B$265,"&gt;=" &amp;T2979)</f>
        <v>6.5547072402353033</v>
      </c>
    </row>
    <row r="2980" spans="20:23" x14ac:dyDescent="0.25">
      <c r="T2980" s="3">
        <f t="shared" si="56"/>
        <v>2997</v>
      </c>
      <c r="U2980" s="10">
        <f t="array" ref="U2980">SUM((B$3:B$265&lt;T2980)*((C$3:C$265-V2980)^2))+SUM((B$3:B$265&gt;=T2980)*((C$3:C$265-W2980)^2))</f>
        <v>151.44091461889411</v>
      </c>
      <c r="V2980" s="11">
        <f t="array" ref="V2980">SUM((B$3:B$265&lt;T2980)*(C$3:C$265))/COUNTIF(B$3:B$265,"&lt;"&amp; T2980)</f>
        <v>5.5896268961378848</v>
      </c>
      <c r="W2980" s="11">
        <f t="array" ref="W2980">SUM((B$3:B$265&gt;=T2980)*(C$3:C$265))/COUNTIF(B$3:B$265,"&gt;=" &amp;T2980)</f>
        <v>6.5547072402353033</v>
      </c>
    </row>
    <row r="2981" spans="20:23" x14ac:dyDescent="0.25">
      <c r="T2981" s="3">
        <f t="shared" si="56"/>
        <v>2998</v>
      </c>
      <c r="U2981" s="10">
        <f t="array" ref="U2981">SUM((B$3:B$265&lt;T2981)*((C$3:C$265-V2981)^2))+SUM((B$3:B$265&gt;=T2981)*((C$3:C$265-W2981)^2))</f>
        <v>151.44091461889411</v>
      </c>
      <c r="V2981" s="11">
        <f t="array" ref="V2981">SUM((B$3:B$265&lt;T2981)*(C$3:C$265))/COUNTIF(B$3:B$265,"&lt;"&amp; T2981)</f>
        <v>5.5896268961378848</v>
      </c>
      <c r="W2981" s="11">
        <f t="array" ref="W2981">SUM((B$3:B$265&gt;=T2981)*(C$3:C$265))/COUNTIF(B$3:B$265,"&gt;=" &amp;T2981)</f>
        <v>6.5547072402353033</v>
      </c>
    </row>
    <row r="2982" spans="20:23" x14ac:dyDescent="0.25">
      <c r="T2982" s="3">
        <f t="shared" si="56"/>
        <v>2999</v>
      </c>
      <c r="U2982" s="10">
        <f t="array" ref="U2982">SUM((B$3:B$265&lt;T2982)*((C$3:C$265-V2982)^2))+SUM((B$3:B$265&gt;=T2982)*((C$3:C$265-W2982)^2))</f>
        <v>151.44091461889411</v>
      </c>
      <c r="V2982" s="11">
        <f t="array" ref="V2982">SUM((B$3:B$265&lt;T2982)*(C$3:C$265))/COUNTIF(B$3:B$265,"&lt;"&amp; T2982)</f>
        <v>5.5896268961378848</v>
      </c>
      <c r="W2982" s="11">
        <f t="array" ref="W2982">SUM((B$3:B$265&gt;=T2982)*(C$3:C$265))/COUNTIF(B$3:B$265,"&gt;=" &amp;T2982)</f>
        <v>6.5547072402353033</v>
      </c>
    </row>
    <row r="2983" spans="20:23" x14ac:dyDescent="0.25">
      <c r="T2983" s="3">
        <f t="shared" si="56"/>
        <v>3000</v>
      </c>
      <c r="U2983" s="10">
        <f t="array" ref="U2983">SUM((B$3:B$265&lt;T2983)*((C$3:C$265-V2983)^2))+SUM((B$3:B$265&gt;=T2983)*((C$3:C$265-W2983)^2))</f>
        <v>151.44091461889411</v>
      </c>
      <c r="V2983" s="11">
        <f t="array" ref="V2983">SUM((B$3:B$265&lt;T2983)*(C$3:C$265))/COUNTIF(B$3:B$265,"&lt;"&amp; T2983)</f>
        <v>5.5896268961378848</v>
      </c>
      <c r="W2983" s="11">
        <f t="array" ref="W2983">SUM((B$3:B$265&gt;=T2983)*(C$3:C$265))/COUNTIF(B$3:B$265,"&gt;=" &amp;T2983)</f>
        <v>6.5547072402353033</v>
      </c>
    </row>
    <row r="2984" spans="20:23" x14ac:dyDescent="0.25">
      <c r="T2984" s="3">
        <f t="shared" si="56"/>
        <v>3001</v>
      </c>
      <c r="U2984" s="10">
        <f t="array" ref="U2984">SUM((B$3:B$265&lt;T2984)*((C$3:C$265-V2984)^2))+SUM((B$3:B$265&gt;=T2984)*((C$3:C$265-W2984)^2))</f>
        <v>151.44091461889411</v>
      </c>
      <c r="V2984" s="11">
        <f t="array" ref="V2984">SUM((B$3:B$265&lt;T2984)*(C$3:C$265))/COUNTIF(B$3:B$265,"&lt;"&amp; T2984)</f>
        <v>5.5896268961378848</v>
      </c>
      <c r="W2984" s="11">
        <f t="array" ref="W2984">SUM((B$3:B$265&gt;=T2984)*(C$3:C$265))/COUNTIF(B$3:B$265,"&gt;=" &amp;T2984)</f>
        <v>6.5547072402353033</v>
      </c>
    </row>
    <row r="2985" spans="20:23" x14ac:dyDescent="0.25">
      <c r="T2985" s="3">
        <f t="shared" si="56"/>
        <v>3002</v>
      </c>
      <c r="U2985" s="10">
        <f t="array" ref="U2985">SUM((B$3:B$265&lt;T2985)*((C$3:C$265-V2985)^2))+SUM((B$3:B$265&gt;=T2985)*((C$3:C$265-W2985)^2))</f>
        <v>151.44091461889411</v>
      </c>
      <c r="V2985" s="11">
        <f t="array" ref="V2985">SUM((B$3:B$265&lt;T2985)*(C$3:C$265))/COUNTIF(B$3:B$265,"&lt;"&amp; T2985)</f>
        <v>5.5896268961378848</v>
      </c>
      <c r="W2985" s="11">
        <f t="array" ref="W2985">SUM((B$3:B$265&gt;=T2985)*(C$3:C$265))/COUNTIF(B$3:B$265,"&gt;=" &amp;T2985)</f>
        <v>6.5547072402353033</v>
      </c>
    </row>
    <row r="2986" spans="20:23" x14ac:dyDescent="0.25">
      <c r="T2986" s="3">
        <f t="shared" si="56"/>
        <v>3003</v>
      </c>
      <c r="U2986" s="10">
        <f t="array" ref="U2986">SUM((B$3:B$265&lt;T2986)*((C$3:C$265-V2986)^2))+SUM((B$3:B$265&gt;=T2986)*((C$3:C$265-W2986)^2))</f>
        <v>151.44091461889411</v>
      </c>
      <c r="V2986" s="11">
        <f t="array" ref="V2986">SUM((B$3:B$265&lt;T2986)*(C$3:C$265))/COUNTIF(B$3:B$265,"&lt;"&amp; T2986)</f>
        <v>5.5896268961378848</v>
      </c>
      <c r="W2986" s="11">
        <f t="array" ref="W2986">SUM((B$3:B$265&gt;=T2986)*(C$3:C$265))/COUNTIF(B$3:B$265,"&gt;=" &amp;T2986)</f>
        <v>6.5547072402353033</v>
      </c>
    </row>
    <row r="2987" spans="20:23" x14ac:dyDescent="0.25">
      <c r="T2987" s="3">
        <f t="shared" si="56"/>
        <v>3004</v>
      </c>
      <c r="U2987" s="10">
        <f t="array" ref="U2987">SUM((B$3:B$265&lt;T2987)*((C$3:C$265-V2987)^2))+SUM((B$3:B$265&gt;=T2987)*((C$3:C$265-W2987)^2))</f>
        <v>151.44091461889411</v>
      </c>
      <c r="V2987" s="11">
        <f t="array" ref="V2987">SUM((B$3:B$265&lt;T2987)*(C$3:C$265))/COUNTIF(B$3:B$265,"&lt;"&amp; T2987)</f>
        <v>5.5896268961378848</v>
      </c>
      <c r="W2987" s="11">
        <f t="array" ref="W2987">SUM((B$3:B$265&gt;=T2987)*(C$3:C$265))/COUNTIF(B$3:B$265,"&gt;=" &amp;T2987)</f>
        <v>6.5547072402353033</v>
      </c>
    </row>
    <row r="2988" spans="20:23" x14ac:dyDescent="0.25">
      <c r="T2988" s="3">
        <f t="shared" si="56"/>
        <v>3005</v>
      </c>
      <c r="U2988" s="10">
        <f t="array" ref="U2988">SUM((B$3:B$265&lt;T2988)*((C$3:C$265-V2988)^2))+SUM((B$3:B$265&gt;=T2988)*((C$3:C$265-W2988)^2))</f>
        <v>151.44091461889411</v>
      </c>
      <c r="V2988" s="11">
        <f t="array" ref="V2988">SUM((B$3:B$265&lt;T2988)*(C$3:C$265))/COUNTIF(B$3:B$265,"&lt;"&amp; T2988)</f>
        <v>5.5896268961378848</v>
      </c>
      <c r="W2988" s="11">
        <f t="array" ref="W2988">SUM((B$3:B$265&gt;=T2988)*(C$3:C$265))/COUNTIF(B$3:B$265,"&gt;=" &amp;T2988)</f>
        <v>6.5547072402353033</v>
      </c>
    </row>
    <row r="2989" spans="20:23" x14ac:dyDescent="0.25">
      <c r="T2989" s="3">
        <f t="shared" si="56"/>
        <v>3006</v>
      </c>
      <c r="U2989" s="10">
        <f t="array" ref="U2989">SUM((B$3:B$265&lt;T2989)*((C$3:C$265-V2989)^2))+SUM((B$3:B$265&gt;=T2989)*((C$3:C$265-W2989)^2))</f>
        <v>151.44091461889411</v>
      </c>
      <c r="V2989" s="11">
        <f t="array" ref="V2989">SUM((B$3:B$265&lt;T2989)*(C$3:C$265))/COUNTIF(B$3:B$265,"&lt;"&amp; T2989)</f>
        <v>5.5896268961378848</v>
      </c>
      <c r="W2989" s="11">
        <f t="array" ref="W2989">SUM((B$3:B$265&gt;=T2989)*(C$3:C$265))/COUNTIF(B$3:B$265,"&gt;=" &amp;T2989)</f>
        <v>6.5547072402353033</v>
      </c>
    </row>
    <row r="2990" spans="20:23" x14ac:dyDescent="0.25">
      <c r="T2990" s="3">
        <f t="shared" si="56"/>
        <v>3007</v>
      </c>
      <c r="U2990" s="10">
        <f t="array" ref="U2990">SUM((B$3:B$265&lt;T2990)*((C$3:C$265-V2990)^2))+SUM((B$3:B$265&gt;=T2990)*((C$3:C$265-W2990)^2))</f>
        <v>153.36281418467172</v>
      </c>
      <c r="V2990" s="11">
        <f t="array" ref="V2990">SUM((B$3:B$265&lt;T2990)*(C$3:C$265))/COUNTIF(B$3:B$265,"&lt;"&amp; T2990)</f>
        <v>5.5982691253005212</v>
      </c>
      <c r="W2990" s="11">
        <f t="array" ref="W2990">SUM((B$3:B$265&gt;=T2990)*(C$3:C$265))/COUNTIF(B$3:B$265,"&gt;=" &amp;T2990)</f>
        <v>6.5489777559289735</v>
      </c>
    </row>
    <row r="2991" spans="20:23" x14ac:dyDescent="0.25">
      <c r="T2991" s="3">
        <f t="shared" si="56"/>
        <v>3008</v>
      </c>
      <c r="U2991" s="10">
        <f t="array" ref="U2991">SUM((B$3:B$265&lt;T2991)*((C$3:C$265-V2991)^2))+SUM((B$3:B$265&gt;=T2991)*((C$3:C$265-W2991)^2))</f>
        <v>153.36281418467172</v>
      </c>
      <c r="V2991" s="11">
        <f t="array" ref="V2991">SUM((B$3:B$265&lt;T2991)*(C$3:C$265))/COUNTIF(B$3:B$265,"&lt;"&amp; T2991)</f>
        <v>5.5982691253005212</v>
      </c>
      <c r="W2991" s="11">
        <f t="array" ref="W2991">SUM((B$3:B$265&gt;=T2991)*(C$3:C$265))/COUNTIF(B$3:B$265,"&gt;=" &amp;T2991)</f>
        <v>6.5489777559289735</v>
      </c>
    </row>
    <row r="2992" spans="20:23" x14ac:dyDescent="0.25">
      <c r="T2992" s="3">
        <f t="shared" si="56"/>
        <v>3009</v>
      </c>
      <c r="U2992" s="10">
        <f t="array" ref="U2992">SUM((B$3:B$265&lt;T2992)*((C$3:C$265-V2992)^2))+SUM((B$3:B$265&gt;=T2992)*((C$3:C$265-W2992)^2))</f>
        <v>153.36281418467172</v>
      </c>
      <c r="V2992" s="11">
        <f t="array" ref="V2992">SUM((B$3:B$265&lt;T2992)*(C$3:C$265))/COUNTIF(B$3:B$265,"&lt;"&amp; T2992)</f>
        <v>5.5982691253005212</v>
      </c>
      <c r="W2992" s="11">
        <f t="array" ref="W2992">SUM((B$3:B$265&gt;=T2992)*(C$3:C$265))/COUNTIF(B$3:B$265,"&gt;=" &amp;T2992)</f>
        <v>6.5489777559289735</v>
      </c>
    </row>
    <row r="2993" spans="20:23" x14ac:dyDescent="0.25">
      <c r="T2993" s="3">
        <f t="shared" si="56"/>
        <v>3010</v>
      </c>
      <c r="U2993" s="10">
        <f t="array" ref="U2993">SUM((B$3:B$265&lt;T2993)*((C$3:C$265-V2993)^2))+SUM((B$3:B$265&gt;=T2993)*((C$3:C$265-W2993)^2))</f>
        <v>153.36281418467172</v>
      </c>
      <c r="V2993" s="11">
        <f t="array" ref="V2993">SUM((B$3:B$265&lt;T2993)*(C$3:C$265))/COUNTIF(B$3:B$265,"&lt;"&amp; T2993)</f>
        <v>5.5982691253005212</v>
      </c>
      <c r="W2993" s="11">
        <f t="array" ref="W2993">SUM((B$3:B$265&gt;=T2993)*(C$3:C$265))/COUNTIF(B$3:B$265,"&gt;=" &amp;T2993)</f>
        <v>6.5489777559289735</v>
      </c>
    </row>
    <row r="2994" spans="20:23" x14ac:dyDescent="0.25">
      <c r="T2994" s="3">
        <f t="shared" si="56"/>
        <v>3011</v>
      </c>
      <c r="U2994" s="10">
        <f t="array" ref="U2994">SUM((B$3:B$265&lt;T2994)*((C$3:C$265-V2994)^2))+SUM((B$3:B$265&gt;=T2994)*((C$3:C$265-W2994)^2))</f>
        <v>153.36281418467172</v>
      </c>
      <c r="V2994" s="11">
        <f t="array" ref="V2994">SUM((B$3:B$265&lt;T2994)*(C$3:C$265))/COUNTIF(B$3:B$265,"&lt;"&amp; T2994)</f>
        <v>5.5982691253005212</v>
      </c>
      <c r="W2994" s="11">
        <f t="array" ref="W2994">SUM((B$3:B$265&gt;=T2994)*(C$3:C$265))/COUNTIF(B$3:B$265,"&gt;=" &amp;T2994)</f>
        <v>6.5489777559289735</v>
      </c>
    </row>
    <row r="2995" spans="20:23" x14ac:dyDescent="0.25">
      <c r="T2995" s="3">
        <f t="shared" si="56"/>
        <v>3012</v>
      </c>
      <c r="U2995" s="10">
        <f t="array" ref="U2995">SUM((B$3:B$265&lt;T2995)*((C$3:C$265-V2995)^2))+SUM((B$3:B$265&gt;=T2995)*((C$3:C$265-W2995)^2))</f>
        <v>153.36281418467172</v>
      </c>
      <c r="V2995" s="11">
        <f t="array" ref="V2995">SUM((B$3:B$265&lt;T2995)*(C$3:C$265))/COUNTIF(B$3:B$265,"&lt;"&amp; T2995)</f>
        <v>5.5982691253005212</v>
      </c>
      <c r="W2995" s="11">
        <f t="array" ref="W2995">SUM((B$3:B$265&gt;=T2995)*(C$3:C$265))/COUNTIF(B$3:B$265,"&gt;=" &amp;T2995)</f>
        <v>6.5489777559289735</v>
      </c>
    </row>
    <row r="2996" spans="20:23" x14ac:dyDescent="0.25">
      <c r="T2996" s="3">
        <f t="shared" si="56"/>
        <v>3013</v>
      </c>
      <c r="U2996" s="10">
        <f t="array" ref="U2996">SUM((B$3:B$265&lt;T2996)*((C$3:C$265-V2996)^2))+SUM((B$3:B$265&gt;=T2996)*((C$3:C$265-W2996)^2))</f>
        <v>153.36281418467172</v>
      </c>
      <c r="V2996" s="11">
        <f t="array" ref="V2996">SUM((B$3:B$265&lt;T2996)*(C$3:C$265))/COUNTIF(B$3:B$265,"&lt;"&amp; T2996)</f>
        <v>5.5982691253005212</v>
      </c>
      <c r="W2996" s="11">
        <f t="array" ref="W2996">SUM((B$3:B$265&gt;=T2996)*(C$3:C$265))/COUNTIF(B$3:B$265,"&gt;=" &amp;T2996)</f>
        <v>6.5489777559289735</v>
      </c>
    </row>
    <row r="2997" spans="20:23" x14ac:dyDescent="0.25">
      <c r="T2997" s="3">
        <f t="shared" si="56"/>
        <v>3014</v>
      </c>
      <c r="U2997" s="10">
        <f t="array" ref="U2997">SUM((B$3:B$265&lt;T2997)*((C$3:C$265-V2997)^2))+SUM((B$3:B$265&gt;=T2997)*((C$3:C$265-W2997)^2))</f>
        <v>153.36281418467172</v>
      </c>
      <c r="V2997" s="11">
        <f t="array" ref="V2997">SUM((B$3:B$265&lt;T2997)*(C$3:C$265))/COUNTIF(B$3:B$265,"&lt;"&amp; T2997)</f>
        <v>5.5982691253005212</v>
      </c>
      <c r="W2997" s="11">
        <f t="array" ref="W2997">SUM((B$3:B$265&gt;=T2997)*(C$3:C$265))/COUNTIF(B$3:B$265,"&gt;=" &amp;T2997)</f>
        <v>6.5489777559289735</v>
      </c>
    </row>
    <row r="2998" spans="20:23" x14ac:dyDescent="0.25">
      <c r="T2998" s="3">
        <f t="shared" si="56"/>
        <v>3015</v>
      </c>
      <c r="U2998" s="10">
        <f t="array" ref="U2998">SUM((B$3:B$265&lt;T2998)*((C$3:C$265-V2998)^2))+SUM((B$3:B$265&gt;=T2998)*((C$3:C$265-W2998)^2))</f>
        <v>153.36281418467172</v>
      </c>
      <c r="V2998" s="11">
        <f t="array" ref="V2998">SUM((B$3:B$265&lt;T2998)*(C$3:C$265))/COUNTIF(B$3:B$265,"&lt;"&amp; T2998)</f>
        <v>5.5982691253005212</v>
      </c>
      <c r="W2998" s="11">
        <f t="array" ref="W2998">SUM((B$3:B$265&gt;=T2998)*(C$3:C$265))/COUNTIF(B$3:B$265,"&gt;=" &amp;T2998)</f>
        <v>6.5489777559289735</v>
      </c>
    </row>
    <row r="2999" spans="20:23" x14ac:dyDescent="0.25">
      <c r="T2999" s="3">
        <f t="shared" si="56"/>
        <v>3016</v>
      </c>
      <c r="U2999" s="10">
        <f t="array" ref="U2999">SUM((B$3:B$265&lt;T2999)*((C$3:C$265-V2999)^2))+SUM((B$3:B$265&gt;=T2999)*((C$3:C$265-W2999)^2))</f>
        <v>154.51753183377889</v>
      </c>
      <c r="V2999" s="11">
        <f t="array" ref="V2999">SUM((B$3:B$265&lt;T2999)*(C$3:C$265))/COUNTIF(B$3:B$265,"&lt;"&amp; T2999)</f>
        <v>5.604548562308425</v>
      </c>
      <c r="W2999" s="11">
        <f t="array" ref="W2999">SUM((B$3:B$265&gt;=T2999)*(C$3:C$265))/COUNTIF(B$3:B$265,"&gt;=" &amp;T2999)</f>
        <v>6.5474707117985407</v>
      </c>
    </row>
    <row r="3000" spans="20:23" x14ac:dyDescent="0.25">
      <c r="T3000" s="3">
        <f t="shared" si="56"/>
        <v>3017</v>
      </c>
      <c r="U3000" s="10">
        <f t="array" ref="U3000">SUM((B$3:B$265&lt;T3000)*((C$3:C$265-V3000)^2))+SUM((B$3:B$265&gt;=T3000)*((C$3:C$265-W3000)^2))</f>
        <v>154.51753183377889</v>
      </c>
      <c r="V3000" s="11">
        <f t="array" ref="V3000">SUM((B$3:B$265&lt;T3000)*(C$3:C$265))/COUNTIF(B$3:B$265,"&lt;"&amp; T3000)</f>
        <v>5.604548562308425</v>
      </c>
      <c r="W3000" s="11">
        <f t="array" ref="W3000">SUM((B$3:B$265&gt;=T3000)*(C$3:C$265))/COUNTIF(B$3:B$265,"&gt;=" &amp;T3000)</f>
        <v>6.5474707117985407</v>
      </c>
    </row>
    <row r="3001" spans="20:23" x14ac:dyDescent="0.25">
      <c r="T3001" s="3">
        <f t="shared" si="56"/>
        <v>3018</v>
      </c>
      <c r="U3001" s="10">
        <f t="array" ref="U3001">SUM((B$3:B$265&lt;T3001)*((C$3:C$265-V3001)^2))+SUM((B$3:B$265&gt;=T3001)*((C$3:C$265-W3001)^2))</f>
        <v>154.51753183377889</v>
      </c>
      <c r="V3001" s="11">
        <f t="array" ref="V3001">SUM((B$3:B$265&lt;T3001)*(C$3:C$265))/COUNTIF(B$3:B$265,"&lt;"&amp; T3001)</f>
        <v>5.604548562308425</v>
      </c>
      <c r="W3001" s="11">
        <f t="array" ref="W3001">SUM((B$3:B$265&gt;=T3001)*(C$3:C$265))/COUNTIF(B$3:B$265,"&gt;=" &amp;T3001)</f>
        <v>6.5474707117985407</v>
      </c>
    </row>
    <row r="3002" spans="20:23" x14ac:dyDescent="0.25">
      <c r="T3002" s="3">
        <f t="shared" si="56"/>
        <v>3019</v>
      </c>
      <c r="U3002" s="10">
        <f t="array" ref="U3002">SUM((B$3:B$265&lt;T3002)*((C$3:C$265-V3002)^2))+SUM((B$3:B$265&gt;=T3002)*((C$3:C$265-W3002)^2))</f>
        <v>154.51753183377889</v>
      </c>
      <c r="V3002" s="11">
        <f t="array" ref="V3002">SUM((B$3:B$265&lt;T3002)*(C$3:C$265))/COUNTIF(B$3:B$265,"&lt;"&amp; T3002)</f>
        <v>5.604548562308425</v>
      </c>
      <c r="W3002" s="11">
        <f t="array" ref="W3002">SUM((B$3:B$265&gt;=T3002)*(C$3:C$265))/COUNTIF(B$3:B$265,"&gt;=" &amp;T3002)</f>
        <v>6.5474707117985407</v>
      </c>
    </row>
    <row r="3003" spans="20:23" x14ac:dyDescent="0.25">
      <c r="T3003" s="3">
        <f t="shared" si="56"/>
        <v>3020</v>
      </c>
      <c r="U3003" s="10">
        <f t="array" ref="U3003">SUM((B$3:B$265&lt;T3003)*((C$3:C$265-V3003)^2))+SUM((B$3:B$265&gt;=T3003)*((C$3:C$265-W3003)^2))</f>
        <v>154.51753183377889</v>
      </c>
      <c r="V3003" s="11">
        <f t="array" ref="V3003">SUM((B$3:B$265&lt;T3003)*(C$3:C$265))/COUNTIF(B$3:B$265,"&lt;"&amp; T3003)</f>
        <v>5.604548562308425</v>
      </c>
      <c r="W3003" s="11">
        <f t="array" ref="W3003">SUM((B$3:B$265&gt;=T3003)*(C$3:C$265))/COUNTIF(B$3:B$265,"&gt;=" &amp;T3003)</f>
        <v>6.5474707117985407</v>
      </c>
    </row>
    <row r="3004" spans="20:23" x14ac:dyDescent="0.25">
      <c r="T3004" s="3">
        <f t="shared" si="56"/>
        <v>3021</v>
      </c>
      <c r="U3004" s="10">
        <f t="array" ref="U3004">SUM((B$3:B$265&lt;T3004)*((C$3:C$265-V3004)^2))+SUM((B$3:B$265&gt;=T3004)*((C$3:C$265-W3004)^2))</f>
        <v>154.51753183377889</v>
      </c>
      <c r="V3004" s="11">
        <f t="array" ref="V3004">SUM((B$3:B$265&lt;T3004)*(C$3:C$265))/COUNTIF(B$3:B$265,"&lt;"&amp; T3004)</f>
        <v>5.604548562308425</v>
      </c>
      <c r="W3004" s="11">
        <f t="array" ref="W3004">SUM((B$3:B$265&gt;=T3004)*(C$3:C$265))/COUNTIF(B$3:B$265,"&gt;=" &amp;T3004)</f>
        <v>6.5474707117985407</v>
      </c>
    </row>
    <row r="3005" spans="20:23" x14ac:dyDescent="0.25">
      <c r="T3005" s="3">
        <f t="shared" si="56"/>
        <v>3022</v>
      </c>
      <c r="U3005" s="10">
        <f t="array" ref="U3005">SUM((B$3:B$265&lt;T3005)*((C$3:C$265-V3005)^2))+SUM((B$3:B$265&gt;=T3005)*((C$3:C$265-W3005)^2))</f>
        <v>154.51753183377889</v>
      </c>
      <c r="V3005" s="11">
        <f t="array" ref="V3005">SUM((B$3:B$265&lt;T3005)*(C$3:C$265))/COUNTIF(B$3:B$265,"&lt;"&amp; T3005)</f>
        <v>5.604548562308425</v>
      </c>
      <c r="W3005" s="11">
        <f t="array" ref="W3005">SUM((B$3:B$265&gt;=T3005)*(C$3:C$265))/COUNTIF(B$3:B$265,"&gt;=" &amp;T3005)</f>
        <v>6.5474707117985407</v>
      </c>
    </row>
    <row r="3006" spans="20:23" x14ac:dyDescent="0.25">
      <c r="T3006" s="3">
        <f t="shared" si="56"/>
        <v>3023</v>
      </c>
      <c r="U3006" s="10">
        <f t="array" ref="U3006">SUM((B$3:B$265&lt;T3006)*((C$3:C$265-V3006)^2))+SUM((B$3:B$265&gt;=T3006)*((C$3:C$265-W3006)^2))</f>
        <v>154.51753183377889</v>
      </c>
      <c r="V3006" s="11">
        <f t="array" ref="V3006">SUM((B$3:B$265&lt;T3006)*(C$3:C$265))/COUNTIF(B$3:B$265,"&lt;"&amp; T3006)</f>
        <v>5.604548562308425</v>
      </c>
      <c r="W3006" s="11">
        <f t="array" ref="W3006">SUM((B$3:B$265&gt;=T3006)*(C$3:C$265))/COUNTIF(B$3:B$265,"&gt;=" &amp;T3006)</f>
        <v>6.5474707117985407</v>
      </c>
    </row>
    <row r="3007" spans="20:23" x14ac:dyDescent="0.25">
      <c r="T3007" s="3">
        <f t="shared" si="56"/>
        <v>3024</v>
      </c>
      <c r="U3007" s="10">
        <f t="array" ref="U3007">SUM((B$3:B$265&lt;T3007)*((C$3:C$265-V3007)^2))+SUM((B$3:B$265&gt;=T3007)*((C$3:C$265-W3007)^2))</f>
        <v>154.51753183377889</v>
      </c>
      <c r="V3007" s="11">
        <f t="array" ref="V3007">SUM((B$3:B$265&lt;T3007)*(C$3:C$265))/COUNTIF(B$3:B$265,"&lt;"&amp; T3007)</f>
        <v>5.604548562308425</v>
      </c>
      <c r="W3007" s="11">
        <f t="array" ref="W3007">SUM((B$3:B$265&gt;=T3007)*(C$3:C$265))/COUNTIF(B$3:B$265,"&gt;=" &amp;T3007)</f>
        <v>6.5474707117985407</v>
      </c>
    </row>
    <row r="3008" spans="20:23" x14ac:dyDescent="0.25">
      <c r="T3008" s="3">
        <f t="shared" si="56"/>
        <v>3025</v>
      </c>
      <c r="U3008" s="10">
        <f t="array" ref="U3008">SUM((B$3:B$265&lt;T3008)*((C$3:C$265-V3008)^2))+SUM((B$3:B$265&gt;=T3008)*((C$3:C$265-W3008)^2))</f>
        <v>154.51753183377889</v>
      </c>
      <c r="V3008" s="11">
        <f t="array" ref="V3008">SUM((B$3:B$265&lt;T3008)*(C$3:C$265))/COUNTIF(B$3:B$265,"&lt;"&amp; T3008)</f>
        <v>5.604548562308425</v>
      </c>
      <c r="W3008" s="11">
        <f t="array" ref="W3008">SUM((B$3:B$265&gt;=T3008)*(C$3:C$265))/COUNTIF(B$3:B$265,"&gt;=" &amp;T3008)</f>
        <v>6.5474707117985407</v>
      </c>
    </row>
    <row r="3009" spans="20:23" x14ac:dyDescent="0.25">
      <c r="T3009" s="3">
        <f t="shared" si="56"/>
        <v>3026</v>
      </c>
      <c r="U3009" s="10">
        <f t="array" ref="U3009">SUM((B$3:B$265&lt;T3009)*((C$3:C$265-V3009)^2))+SUM((B$3:B$265&gt;=T3009)*((C$3:C$265-W3009)^2))</f>
        <v>154.51753183377889</v>
      </c>
      <c r="V3009" s="11">
        <f t="array" ref="V3009">SUM((B$3:B$265&lt;T3009)*(C$3:C$265))/COUNTIF(B$3:B$265,"&lt;"&amp; T3009)</f>
        <v>5.604548562308425</v>
      </c>
      <c r="W3009" s="11">
        <f t="array" ref="W3009">SUM((B$3:B$265&gt;=T3009)*(C$3:C$265))/COUNTIF(B$3:B$265,"&gt;=" &amp;T3009)</f>
        <v>6.5474707117985407</v>
      </c>
    </row>
    <row r="3010" spans="20:23" x14ac:dyDescent="0.25">
      <c r="T3010" s="3">
        <f t="shared" si="56"/>
        <v>3027</v>
      </c>
      <c r="U3010" s="10">
        <f t="array" ref="U3010">SUM((B$3:B$265&lt;T3010)*((C$3:C$265-V3010)^2))+SUM((B$3:B$265&gt;=T3010)*((C$3:C$265-W3010)^2))</f>
        <v>154.51753183377889</v>
      </c>
      <c r="V3010" s="11">
        <f t="array" ref="V3010">SUM((B$3:B$265&lt;T3010)*(C$3:C$265))/COUNTIF(B$3:B$265,"&lt;"&amp; T3010)</f>
        <v>5.604548562308425</v>
      </c>
      <c r="W3010" s="11">
        <f t="array" ref="W3010">SUM((B$3:B$265&gt;=T3010)*(C$3:C$265))/COUNTIF(B$3:B$265,"&gt;=" &amp;T3010)</f>
        <v>6.5474707117985407</v>
      </c>
    </row>
    <row r="3011" spans="20:23" x14ac:dyDescent="0.25">
      <c r="T3011" s="3">
        <f t="shared" si="56"/>
        <v>3028</v>
      </c>
      <c r="U3011" s="10">
        <f t="array" ref="U3011">SUM((B$3:B$265&lt;T3011)*((C$3:C$265-V3011)^2))+SUM((B$3:B$265&gt;=T3011)*((C$3:C$265-W3011)^2))</f>
        <v>154.51753183377889</v>
      </c>
      <c r="V3011" s="11">
        <f t="array" ref="V3011">SUM((B$3:B$265&lt;T3011)*(C$3:C$265))/COUNTIF(B$3:B$265,"&lt;"&amp; T3011)</f>
        <v>5.604548562308425</v>
      </c>
      <c r="W3011" s="11">
        <f t="array" ref="W3011">SUM((B$3:B$265&gt;=T3011)*(C$3:C$265))/COUNTIF(B$3:B$265,"&gt;=" &amp;T3011)</f>
        <v>6.5474707117985407</v>
      </c>
    </row>
    <row r="3012" spans="20:23" x14ac:dyDescent="0.25">
      <c r="T3012" s="3">
        <f t="shared" si="56"/>
        <v>3029</v>
      </c>
      <c r="U3012" s="10">
        <f t="array" ref="U3012">SUM((B$3:B$265&lt;T3012)*((C$3:C$265-V3012)^2))+SUM((B$3:B$265&gt;=T3012)*((C$3:C$265-W3012)^2))</f>
        <v>154.51753183377889</v>
      </c>
      <c r="V3012" s="11">
        <f t="array" ref="V3012">SUM((B$3:B$265&lt;T3012)*(C$3:C$265))/COUNTIF(B$3:B$265,"&lt;"&amp; T3012)</f>
        <v>5.604548562308425</v>
      </c>
      <c r="W3012" s="11">
        <f t="array" ref="W3012">SUM((B$3:B$265&gt;=T3012)*(C$3:C$265))/COUNTIF(B$3:B$265,"&gt;=" &amp;T3012)</f>
        <v>6.5474707117985407</v>
      </c>
    </row>
    <row r="3013" spans="20:23" x14ac:dyDescent="0.25">
      <c r="T3013" s="3">
        <f t="shared" ref="T3013:T3076" si="57">T3012+1</f>
        <v>3030</v>
      </c>
      <c r="U3013" s="10">
        <f t="array" ref="U3013">SUM((B$3:B$265&lt;T3013)*((C$3:C$265-V3013)^2))+SUM((B$3:B$265&gt;=T3013)*((C$3:C$265-W3013)^2))</f>
        <v>154.51753183377889</v>
      </c>
      <c r="V3013" s="11">
        <f t="array" ref="V3013">SUM((B$3:B$265&lt;T3013)*(C$3:C$265))/COUNTIF(B$3:B$265,"&lt;"&amp; T3013)</f>
        <v>5.604548562308425</v>
      </c>
      <c r="W3013" s="11">
        <f t="array" ref="W3013">SUM((B$3:B$265&gt;=T3013)*(C$3:C$265))/COUNTIF(B$3:B$265,"&gt;=" &amp;T3013)</f>
        <v>6.5474707117985407</v>
      </c>
    </row>
    <row r="3014" spans="20:23" x14ac:dyDescent="0.25">
      <c r="T3014" s="3">
        <f t="shared" si="57"/>
        <v>3031</v>
      </c>
      <c r="U3014" s="10">
        <f t="array" ref="U3014">SUM((B$3:B$265&lt;T3014)*((C$3:C$265-V3014)^2))+SUM((B$3:B$265&gt;=T3014)*((C$3:C$265-W3014)^2))</f>
        <v>154.51753183377889</v>
      </c>
      <c r="V3014" s="11">
        <f t="array" ref="V3014">SUM((B$3:B$265&lt;T3014)*(C$3:C$265))/COUNTIF(B$3:B$265,"&lt;"&amp; T3014)</f>
        <v>5.604548562308425</v>
      </c>
      <c r="W3014" s="11">
        <f t="array" ref="W3014">SUM((B$3:B$265&gt;=T3014)*(C$3:C$265))/COUNTIF(B$3:B$265,"&gt;=" &amp;T3014)</f>
        <v>6.5474707117985407</v>
      </c>
    </row>
    <row r="3015" spans="20:23" x14ac:dyDescent="0.25">
      <c r="T3015" s="3">
        <f t="shared" si="57"/>
        <v>3032</v>
      </c>
      <c r="U3015" s="10">
        <f t="array" ref="U3015">SUM((B$3:B$265&lt;T3015)*((C$3:C$265-V3015)^2))+SUM((B$3:B$265&gt;=T3015)*((C$3:C$265-W3015)^2))</f>
        <v>155.5375648327026</v>
      </c>
      <c r="V3015" s="11">
        <f t="array" ref="V3015">SUM((B$3:B$265&lt;T3015)*(C$3:C$265))/COUNTIF(B$3:B$265,"&lt;"&amp; T3015)</f>
        <v>5.6103849108384365</v>
      </c>
      <c r="W3015" s="11">
        <f t="array" ref="W3015">SUM((B$3:B$265&gt;=T3015)*(C$3:C$265))/COUNTIF(B$3:B$265,"&gt;=" &amp;T3015)</f>
        <v>6.5466549534307674</v>
      </c>
    </row>
    <row r="3016" spans="20:23" x14ac:dyDescent="0.25">
      <c r="T3016" s="3">
        <f t="shared" si="57"/>
        <v>3033</v>
      </c>
      <c r="U3016" s="10">
        <f t="array" ref="U3016">SUM((B$3:B$265&lt;T3016)*((C$3:C$265-V3016)^2))+SUM((B$3:B$265&gt;=T3016)*((C$3:C$265-W3016)^2))</f>
        <v>155.5375648327026</v>
      </c>
      <c r="V3016" s="11">
        <f t="array" ref="V3016">SUM((B$3:B$265&lt;T3016)*(C$3:C$265))/COUNTIF(B$3:B$265,"&lt;"&amp; T3016)</f>
        <v>5.6103849108384365</v>
      </c>
      <c r="W3016" s="11">
        <f t="array" ref="W3016">SUM((B$3:B$265&gt;=T3016)*(C$3:C$265))/COUNTIF(B$3:B$265,"&gt;=" &amp;T3016)</f>
        <v>6.5466549534307674</v>
      </c>
    </row>
    <row r="3017" spans="20:23" x14ac:dyDescent="0.25">
      <c r="T3017" s="3">
        <f t="shared" si="57"/>
        <v>3034</v>
      </c>
      <c r="U3017" s="10">
        <f t="array" ref="U3017">SUM((B$3:B$265&lt;T3017)*((C$3:C$265-V3017)^2))+SUM((B$3:B$265&gt;=T3017)*((C$3:C$265-W3017)^2))</f>
        <v>155.5375648327026</v>
      </c>
      <c r="V3017" s="11">
        <f t="array" ref="V3017">SUM((B$3:B$265&lt;T3017)*(C$3:C$265))/COUNTIF(B$3:B$265,"&lt;"&amp; T3017)</f>
        <v>5.6103849108384365</v>
      </c>
      <c r="W3017" s="11">
        <f t="array" ref="W3017">SUM((B$3:B$265&gt;=T3017)*(C$3:C$265))/COUNTIF(B$3:B$265,"&gt;=" &amp;T3017)</f>
        <v>6.5466549534307674</v>
      </c>
    </row>
    <row r="3018" spans="20:23" x14ac:dyDescent="0.25">
      <c r="T3018" s="3">
        <f t="shared" si="57"/>
        <v>3035</v>
      </c>
      <c r="U3018" s="10">
        <f t="array" ref="U3018">SUM((B$3:B$265&lt;T3018)*((C$3:C$265-V3018)^2))+SUM((B$3:B$265&gt;=T3018)*((C$3:C$265-W3018)^2))</f>
        <v>155.5375648327026</v>
      </c>
      <c r="V3018" s="11">
        <f t="array" ref="V3018">SUM((B$3:B$265&lt;T3018)*(C$3:C$265))/COUNTIF(B$3:B$265,"&lt;"&amp; T3018)</f>
        <v>5.6103849108384365</v>
      </c>
      <c r="W3018" s="11">
        <f t="array" ref="W3018">SUM((B$3:B$265&gt;=T3018)*(C$3:C$265))/COUNTIF(B$3:B$265,"&gt;=" &amp;T3018)</f>
        <v>6.5466549534307674</v>
      </c>
    </row>
    <row r="3019" spans="20:23" x14ac:dyDescent="0.25">
      <c r="T3019" s="3">
        <f t="shared" si="57"/>
        <v>3036</v>
      </c>
      <c r="U3019" s="10">
        <f t="array" ref="U3019">SUM((B$3:B$265&lt;T3019)*((C$3:C$265-V3019)^2))+SUM((B$3:B$265&gt;=T3019)*((C$3:C$265-W3019)^2))</f>
        <v>155.5375648327026</v>
      </c>
      <c r="V3019" s="11">
        <f t="array" ref="V3019">SUM((B$3:B$265&lt;T3019)*(C$3:C$265))/COUNTIF(B$3:B$265,"&lt;"&amp; T3019)</f>
        <v>5.6103849108384365</v>
      </c>
      <c r="W3019" s="11">
        <f t="array" ref="W3019">SUM((B$3:B$265&gt;=T3019)*(C$3:C$265))/COUNTIF(B$3:B$265,"&gt;=" &amp;T3019)</f>
        <v>6.5466549534307674</v>
      </c>
    </row>
    <row r="3020" spans="20:23" x14ac:dyDescent="0.25">
      <c r="T3020" s="3">
        <f t="shared" si="57"/>
        <v>3037</v>
      </c>
      <c r="U3020" s="10">
        <f t="array" ref="U3020">SUM((B$3:B$265&lt;T3020)*((C$3:C$265-V3020)^2))+SUM((B$3:B$265&gt;=T3020)*((C$3:C$265-W3020)^2))</f>
        <v>155.5375648327026</v>
      </c>
      <c r="V3020" s="11">
        <f t="array" ref="V3020">SUM((B$3:B$265&lt;T3020)*(C$3:C$265))/COUNTIF(B$3:B$265,"&lt;"&amp; T3020)</f>
        <v>5.6103849108384365</v>
      </c>
      <c r="W3020" s="11">
        <f t="array" ref="W3020">SUM((B$3:B$265&gt;=T3020)*(C$3:C$265))/COUNTIF(B$3:B$265,"&gt;=" &amp;T3020)</f>
        <v>6.5466549534307674</v>
      </c>
    </row>
    <row r="3021" spans="20:23" x14ac:dyDescent="0.25">
      <c r="T3021" s="3">
        <f t="shared" si="57"/>
        <v>3038</v>
      </c>
      <c r="U3021" s="10">
        <f t="array" ref="U3021">SUM((B$3:B$265&lt;T3021)*((C$3:C$265-V3021)^2))+SUM((B$3:B$265&gt;=T3021)*((C$3:C$265-W3021)^2))</f>
        <v>155.5375648327026</v>
      </c>
      <c r="V3021" s="11">
        <f t="array" ref="V3021">SUM((B$3:B$265&lt;T3021)*(C$3:C$265))/COUNTIF(B$3:B$265,"&lt;"&amp; T3021)</f>
        <v>5.6103849108384365</v>
      </c>
      <c r="W3021" s="11">
        <f t="array" ref="W3021">SUM((B$3:B$265&gt;=T3021)*(C$3:C$265))/COUNTIF(B$3:B$265,"&gt;=" &amp;T3021)</f>
        <v>6.5466549534307674</v>
      </c>
    </row>
    <row r="3022" spans="20:23" x14ac:dyDescent="0.25">
      <c r="T3022" s="3">
        <f t="shared" si="57"/>
        <v>3039</v>
      </c>
      <c r="U3022" s="10">
        <f t="array" ref="U3022">SUM((B$3:B$265&lt;T3022)*((C$3:C$265-V3022)^2))+SUM((B$3:B$265&gt;=T3022)*((C$3:C$265-W3022)^2))</f>
        <v>155.5375648327026</v>
      </c>
      <c r="V3022" s="11">
        <f t="array" ref="V3022">SUM((B$3:B$265&lt;T3022)*(C$3:C$265))/COUNTIF(B$3:B$265,"&lt;"&amp; T3022)</f>
        <v>5.6103849108384365</v>
      </c>
      <c r="W3022" s="11">
        <f t="array" ref="W3022">SUM((B$3:B$265&gt;=T3022)*(C$3:C$265))/COUNTIF(B$3:B$265,"&gt;=" &amp;T3022)</f>
        <v>6.5466549534307674</v>
      </c>
    </row>
    <row r="3023" spans="20:23" x14ac:dyDescent="0.25">
      <c r="T3023" s="3">
        <f t="shared" si="57"/>
        <v>3040</v>
      </c>
      <c r="U3023" s="10">
        <f t="array" ref="U3023">SUM((B$3:B$265&lt;T3023)*((C$3:C$265-V3023)^2))+SUM((B$3:B$265&gt;=T3023)*((C$3:C$265-W3023)^2))</f>
        <v>155.5375648327026</v>
      </c>
      <c r="V3023" s="11">
        <f t="array" ref="V3023">SUM((B$3:B$265&lt;T3023)*(C$3:C$265))/COUNTIF(B$3:B$265,"&lt;"&amp; T3023)</f>
        <v>5.6103849108384365</v>
      </c>
      <c r="W3023" s="11">
        <f t="array" ref="W3023">SUM((B$3:B$265&gt;=T3023)*(C$3:C$265))/COUNTIF(B$3:B$265,"&gt;=" &amp;T3023)</f>
        <v>6.5466549534307674</v>
      </c>
    </row>
    <row r="3024" spans="20:23" x14ac:dyDescent="0.25">
      <c r="T3024" s="3">
        <f t="shared" si="57"/>
        <v>3041</v>
      </c>
      <c r="U3024" s="10">
        <f t="array" ref="U3024">SUM((B$3:B$265&lt;T3024)*((C$3:C$265-V3024)^2))+SUM((B$3:B$265&gt;=T3024)*((C$3:C$265-W3024)^2))</f>
        <v>155.5375648327026</v>
      </c>
      <c r="V3024" s="11">
        <f t="array" ref="V3024">SUM((B$3:B$265&lt;T3024)*(C$3:C$265))/COUNTIF(B$3:B$265,"&lt;"&amp; T3024)</f>
        <v>5.6103849108384365</v>
      </c>
      <c r="W3024" s="11">
        <f t="array" ref="W3024">SUM((B$3:B$265&gt;=T3024)*(C$3:C$265))/COUNTIF(B$3:B$265,"&gt;=" &amp;T3024)</f>
        <v>6.5466549534307674</v>
      </c>
    </row>
    <row r="3025" spans="20:23" x14ac:dyDescent="0.25">
      <c r="T3025" s="3">
        <f t="shared" si="57"/>
        <v>3042</v>
      </c>
      <c r="U3025" s="10">
        <f t="array" ref="U3025">SUM((B$3:B$265&lt;T3025)*((C$3:C$265-V3025)^2))+SUM((B$3:B$265&gt;=T3025)*((C$3:C$265-W3025)^2))</f>
        <v>155.5375648327026</v>
      </c>
      <c r="V3025" s="11">
        <f t="array" ref="V3025">SUM((B$3:B$265&lt;T3025)*(C$3:C$265))/COUNTIF(B$3:B$265,"&lt;"&amp; T3025)</f>
        <v>5.6103849108384365</v>
      </c>
      <c r="W3025" s="11">
        <f t="array" ref="W3025">SUM((B$3:B$265&gt;=T3025)*(C$3:C$265))/COUNTIF(B$3:B$265,"&gt;=" &amp;T3025)</f>
        <v>6.5466549534307674</v>
      </c>
    </row>
    <row r="3026" spans="20:23" x14ac:dyDescent="0.25">
      <c r="T3026" s="3">
        <f t="shared" si="57"/>
        <v>3043</v>
      </c>
      <c r="U3026" s="10">
        <f t="array" ref="U3026">SUM((B$3:B$265&lt;T3026)*((C$3:C$265-V3026)^2))+SUM((B$3:B$265&gt;=T3026)*((C$3:C$265-W3026)^2))</f>
        <v>155.5375648327026</v>
      </c>
      <c r="V3026" s="11">
        <f t="array" ref="V3026">SUM((B$3:B$265&lt;T3026)*(C$3:C$265))/COUNTIF(B$3:B$265,"&lt;"&amp; T3026)</f>
        <v>5.6103849108384365</v>
      </c>
      <c r="W3026" s="11">
        <f t="array" ref="W3026">SUM((B$3:B$265&gt;=T3026)*(C$3:C$265))/COUNTIF(B$3:B$265,"&gt;=" &amp;T3026)</f>
        <v>6.5466549534307674</v>
      </c>
    </row>
    <row r="3027" spans="20:23" x14ac:dyDescent="0.25">
      <c r="T3027" s="3">
        <f t="shared" si="57"/>
        <v>3044</v>
      </c>
      <c r="U3027" s="10">
        <f t="array" ref="U3027">SUM((B$3:B$265&lt;T3027)*((C$3:C$265-V3027)^2))+SUM((B$3:B$265&gt;=T3027)*((C$3:C$265-W3027)^2))</f>
        <v>155.5375648327026</v>
      </c>
      <c r="V3027" s="11">
        <f t="array" ref="V3027">SUM((B$3:B$265&lt;T3027)*(C$3:C$265))/COUNTIF(B$3:B$265,"&lt;"&amp; T3027)</f>
        <v>5.6103849108384365</v>
      </c>
      <c r="W3027" s="11">
        <f t="array" ref="W3027">SUM((B$3:B$265&gt;=T3027)*(C$3:C$265))/COUNTIF(B$3:B$265,"&gt;=" &amp;T3027)</f>
        <v>6.5466549534307674</v>
      </c>
    </row>
    <row r="3028" spans="20:23" x14ac:dyDescent="0.25">
      <c r="T3028" s="3">
        <f t="shared" si="57"/>
        <v>3045</v>
      </c>
      <c r="U3028" s="10">
        <f t="array" ref="U3028">SUM((B$3:B$265&lt;T3028)*((C$3:C$265-V3028)^2))+SUM((B$3:B$265&gt;=T3028)*((C$3:C$265-W3028)^2))</f>
        <v>155.5375648327026</v>
      </c>
      <c r="V3028" s="11">
        <f t="array" ref="V3028">SUM((B$3:B$265&lt;T3028)*(C$3:C$265))/COUNTIF(B$3:B$265,"&lt;"&amp; T3028)</f>
        <v>5.6103849108384365</v>
      </c>
      <c r="W3028" s="11">
        <f t="array" ref="W3028">SUM((B$3:B$265&gt;=T3028)*(C$3:C$265))/COUNTIF(B$3:B$265,"&gt;=" &amp;T3028)</f>
        <v>6.5466549534307674</v>
      </c>
    </row>
    <row r="3029" spans="20:23" x14ac:dyDescent="0.25">
      <c r="T3029" s="3">
        <f t="shared" si="57"/>
        <v>3046</v>
      </c>
      <c r="U3029" s="10">
        <f t="array" ref="U3029">SUM((B$3:B$265&lt;T3029)*((C$3:C$265-V3029)^2))+SUM((B$3:B$265&gt;=T3029)*((C$3:C$265-W3029)^2))</f>
        <v>155.5375648327026</v>
      </c>
      <c r="V3029" s="11">
        <f t="array" ref="V3029">SUM((B$3:B$265&lt;T3029)*(C$3:C$265))/COUNTIF(B$3:B$265,"&lt;"&amp; T3029)</f>
        <v>5.6103849108384365</v>
      </c>
      <c r="W3029" s="11">
        <f t="array" ref="W3029">SUM((B$3:B$265&gt;=T3029)*(C$3:C$265))/COUNTIF(B$3:B$265,"&gt;=" &amp;T3029)</f>
        <v>6.5466549534307674</v>
      </c>
    </row>
    <row r="3030" spans="20:23" x14ac:dyDescent="0.25">
      <c r="T3030" s="3">
        <f t="shared" si="57"/>
        <v>3047</v>
      </c>
      <c r="U3030" s="10">
        <f t="array" ref="U3030">SUM((B$3:B$265&lt;T3030)*((C$3:C$265-V3030)^2))+SUM((B$3:B$265&gt;=T3030)*((C$3:C$265-W3030)^2))</f>
        <v>155.5375648327026</v>
      </c>
      <c r="V3030" s="11">
        <f t="array" ref="V3030">SUM((B$3:B$265&lt;T3030)*(C$3:C$265))/COUNTIF(B$3:B$265,"&lt;"&amp; T3030)</f>
        <v>5.6103849108384365</v>
      </c>
      <c r="W3030" s="11">
        <f t="array" ref="W3030">SUM((B$3:B$265&gt;=T3030)*(C$3:C$265))/COUNTIF(B$3:B$265,"&gt;=" &amp;T3030)</f>
        <v>6.5466549534307674</v>
      </c>
    </row>
    <row r="3031" spans="20:23" x14ac:dyDescent="0.25">
      <c r="T3031" s="3">
        <f t="shared" si="57"/>
        <v>3048</v>
      </c>
      <c r="U3031" s="10">
        <f t="array" ref="U3031">SUM((B$3:B$265&lt;T3031)*((C$3:C$265-V3031)^2))+SUM((B$3:B$265&gt;=T3031)*((C$3:C$265-W3031)^2))</f>
        <v>155.5375648327026</v>
      </c>
      <c r="V3031" s="11">
        <f t="array" ref="V3031">SUM((B$3:B$265&lt;T3031)*(C$3:C$265))/COUNTIF(B$3:B$265,"&lt;"&amp; T3031)</f>
        <v>5.6103849108384365</v>
      </c>
      <c r="W3031" s="11">
        <f t="array" ref="W3031">SUM((B$3:B$265&gt;=T3031)*(C$3:C$265))/COUNTIF(B$3:B$265,"&gt;=" &amp;T3031)</f>
        <v>6.5466549534307674</v>
      </c>
    </row>
    <row r="3032" spans="20:23" x14ac:dyDescent="0.25">
      <c r="T3032" s="3">
        <f t="shared" si="57"/>
        <v>3049</v>
      </c>
      <c r="U3032" s="10">
        <f t="array" ref="U3032">SUM((B$3:B$265&lt;T3032)*((C$3:C$265-V3032)^2))+SUM((B$3:B$265&gt;=T3032)*((C$3:C$265-W3032)^2))</f>
        <v>155.5375648327026</v>
      </c>
      <c r="V3032" s="11">
        <f t="array" ref="V3032">SUM((B$3:B$265&lt;T3032)*(C$3:C$265))/COUNTIF(B$3:B$265,"&lt;"&amp; T3032)</f>
        <v>5.6103849108384365</v>
      </c>
      <c r="W3032" s="11">
        <f t="array" ref="W3032">SUM((B$3:B$265&gt;=T3032)*(C$3:C$265))/COUNTIF(B$3:B$265,"&gt;=" &amp;T3032)</f>
        <v>6.5466549534307674</v>
      </c>
    </row>
    <row r="3033" spans="20:23" x14ac:dyDescent="0.25">
      <c r="T3033" s="3">
        <f t="shared" si="57"/>
        <v>3050</v>
      </c>
      <c r="U3033" s="10">
        <f t="array" ref="U3033">SUM((B$3:B$265&lt;T3033)*((C$3:C$265-V3033)^2))+SUM((B$3:B$265&gt;=T3033)*((C$3:C$265-W3033)^2))</f>
        <v>155.5375648327026</v>
      </c>
      <c r="V3033" s="11">
        <f t="array" ref="V3033">SUM((B$3:B$265&lt;T3033)*(C$3:C$265))/COUNTIF(B$3:B$265,"&lt;"&amp; T3033)</f>
        <v>5.6103849108384365</v>
      </c>
      <c r="W3033" s="11">
        <f t="array" ref="W3033">SUM((B$3:B$265&gt;=T3033)*(C$3:C$265))/COUNTIF(B$3:B$265,"&gt;=" &amp;T3033)</f>
        <v>6.5466549534307674</v>
      </c>
    </row>
    <row r="3034" spans="20:23" x14ac:dyDescent="0.25">
      <c r="T3034" s="3">
        <f t="shared" si="57"/>
        <v>3051</v>
      </c>
      <c r="U3034" s="10">
        <f t="array" ref="U3034">SUM((B$3:B$265&lt;T3034)*((C$3:C$265-V3034)^2))+SUM((B$3:B$265&gt;=T3034)*((C$3:C$265-W3034)^2))</f>
        <v>155.5375648327026</v>
      </c>
      <c r="V3034" s="11">
        <f t="array" ref="V3034">SUM((B$3:B$265&lt;T3034)*(C$3:C$265))/COUNTIF(B$3:B$265,"&lt;"&amp; T3034)</f>
        <v>5.6103849108384365</v>
      </c>
      <c r="W3034" s="11">
        <f t="array" ref="W3034">SUM((B$3:B$265&gt;=T3034)*(C$3:C$265))/COUNTIF(B$3:B$265,"&gt;=" &amp;T3034)</f>
        <v>6.5466549534307674</v>
      </c>
    </row>
    <row r="3035" spans="20:23" x14ac:dyDescent="0.25">
      <c r="T3035" s="3">
        <f t="shared" si="57"/>
        <v>3052</v>
      </c>
      <c r="U3035" s="10">
        <f t="array" ref="U3035">SUM((B$3:B$265&lt;T3035)*((C$3:C$265-V3035)^2))+SUM((B$3:B$265&gt;=T3035)*((C$3:C$265-W3035)^2))</f>
        <v>155.5375648327026</v>
      </c>
      <c r="V3035" s="11">
        <f t="array" ref="V3035">SUM((B$3:B$265&lt;T3035)*(C$3:C$265))/COUNTIF(B$3:B$265,"&lt;"&amp; T3035)</f>
        <v>5.6103849108384365</v>
      </c>
      <c r="W3035" s="11">
        <f t="array" ref="W3035">SUM((B$3:B$265&gt;=T3035)*(C$3:C$265))/COUNTIF(B$3:B$265,"&gt;=" &amp;T3035)</f>
        <v>6.5466549534307674</v>
      </c>
    </row>
    <row r="3036" spans="20:23" x14ac:dyDescent="0.25">
      <c r="T3036" s="3">
        <f t="shared" si="57"/>
        <v>3053</v>
      </c>
      <c r="U3036" s="10">
        <f t="array" ref="U3036">SUM((B$3:B$265&lt;T3036)*((C$3:C$265-V3036)^2))+SUM((B$3:B$265&gt;=T3036)*((C$3:C$265-W3036)^2))</f>
        <v>155.5375648327026</v>
      </c>
      <c r="V3036" s="11">
        <f t="array" ref="V3036">SUM((B$3:B$265&lt;T3036)*(C$3:C$265))/COUNTIF(B$3:B$265,"&lt;"&amp; T3036)</f>
        <v>5.6103849108384365</v>
      </c>
      <c r="W3036" s="11">
        <f t="array" ref="W3036">SUM((B$3:B$265&gt;=T3036)*(C$3:C$265))/COUNTIF(B$3:B$265,"&gt;=" &amp;T3036)</f>
        <v>6.5466549534307674</v>
      </c>
    </row>
    <row r="3037" spans="20:23" x14ac:dyDescent="0.25">
      <c r="T3037" s="3">
        <f t="shared" si="57"/>
        <v>3054</v>
      </c>
      <c r="U3037" s="10">
        <f t="array" ref="U3037">SUM((B$3:B$265&lt;T3037)*((C$3:C$265-V3037)^2))+SUM((B$3:B$265&gt;=T3037)*((C$3:C$265-W3037)^2))</f>
        <v>156.29930344667511</v>
      </c>
      <c r="V3037" s="11">
        <f t="array" ref="V3037">SUM((B$3:B$265&lt;T3037)*(C$3:C$265))/COUNTIF(B$3:B$265,"&lt;"&amp; T3037)</f>
        <v>5.6153980485964139</v>
      </c>
      <c r="W3037" s="11">
        <f t="array" ref="W3037">SUM((B$3:B$265&gt;=T3037)*(C$3:C$265))/COUNTIF(B$3:B$265,"&gt;=" &amp;T3037)</f>
        <v>6.5473250776915197</v>
      </c>
    </row>
    <row r="3038" spans="20:23" x14ac:dyDescent="0.25">
      <c r="T3038" s="3">
        <f t="shared" si="57"/>
        <v>3055</v>
      </c>
      <c r="U3038" s="10">
        <f t="array" ref="U3038">SUM((B$3:B$265&lt;T3038)*((C$3:C$265-V3038)^2))+SUM((B$3:B$265&gt;=T3038)*((C$3:C$265-W3038)^2))</f>
        <v>156.29930344667511</v>
      </c>
      <c r="V3038" s="11">
        <f t="array" ref="V3038">SUM((B$3:B$265&lt;T3038)*(C$3:C$265))/COUNTIF(B$3:B$265,"&lt;"&amp; T3038)</f>
        <v>5.6153980485964139</v>
      </c>
      <c r="W3038" s="11">
        <f t="array" ref="W3038">SUM((B$3:B$265&gt;=T3038)*(C$3:C$265))/COUNTIF(B$3:B$265,"&gt;=" &amp;T3038)</f>
        <v>6.5473250776915197</v>
      </c>
    </row>
    <row r="3039" spans="20:23" x14ac:dyDescent="0.25">
      <c r="T3039" s="3">
        <f t="shared" si="57"/>
        <v>3056</v>
      </c>
      <c r="U3039" s="10">
        <f t="array" ref="U3039">SUM((B$3:B$265&lt;T3039)*((C$3:C$265-V3039)^2))+SUM((B$3:B$265&gt;=T3039)*((C$3:C$265-W3039)^2))</f>
        <v>156.29930344667511</v>
      </c>
      <c r="V3039" s="11">
        <f t="array" ref="V3039">SUM((B$3:B$265&lt;T3039)*(C$3:C$265))/COUNTIF(B$3:B$265,"&lt;"&amp; T3039)</f>
        <v>5.6153980485964139</v>
      </c>
      <c r="W3039" s="11">
        <f t="array" ref="W3039">SUM((B$3:B$265&gt;=T3039)*(C$3:C$265))/COUNTIF(B$3:B$265,"&gt;=" &amp;T3039)</f>
        <v>6.5473250776915197</v>
      </c>
    </row>
    <row r="3040" spans="20:23" x14ac:dyDescent="0.25">
      <c r="T3040" s="3">
        <f t="shared" si="57"/>
        <v>3057</v>
      </c>
      <c r="U3040" s="10">
        <f t="array" ref="U3040">SUM((B$3:B$265&lt;T3040)*((C$3:C$265-V3040)^2))+SUM((B$3:B$265&gt;=T3040)*((C$3:C$265-W3040)^2))</f>
        <v>156.29930344667511</v>
      </c>
      <c r="V3040" s="11">
        <f t="array" ref="V3040">SUM((B$3:B$265&lt;T3040)*(C$3:C$265))/COUNTIF(B$3:B$265,"&lt;"&amp; T3040)</f>
        <v>5.6153980485964139</v>
      </c>
      <c r="W3040" s="11">
        <f t="array" ref="W3040">SUM((B$3:B$265&gt;=T3040)*(C$3:C$265))/COUNTIF(B$3:B$265,"&gt;=" &amp;T3040)</f>
        <v>6.5473250776915197</v>
      </c>
    </row>
    <row r="3041" spans="20:23" x14ac:dyDescent="0.25">
      <c r="T3041" s="3">
        <f t="shared" si="57"/>
        <v>3058</v>
      </c>
      <c r="U3041" s="10">
        <f t="array" ref="U3041">SUM((B$3:B$265&lt;T3041)*((C$3:C$265-V3041)^2))+SUM((B$3:B$265&gt;=T3041)*((C$3:C$265-W3041)^2))</f>
        <v>156.29930344667511</v>
      </c>
      <c r="V3041" s="11">
        <f t="array" ref="V3041">SUM((B$3:B$265&lt;T3041)*(C$3:C$265))/COUNTIF(B$3:B$265,"&lt;"&amp; T3041)</f>
        <v>5.6153980485964139</v>
      </c>
      <c r="W3041" s="11">
        <f t="array" ref="W3041">SUM((B$3:B$265&gt;=T3041)*(C$3:C$265))/COUNTIF(B$3:B$265,"&gt;=" &amp;T3041)</f>
        <v>6.5473250776915197</v>
      </c>
    </row>
    <row r="3042" spans="20:23" x14ac:dyDescent="0.25">
      <c r="T3042" s="3">
        <f t="shared" si="57"/>
        <v>3059</v>
      </c>
      <c r="U3042" s="10">
        <f t="array" ref="U3042">SUM((B$3:B$265&lt;T3042)*((C$3:C$265-V3042)^2))+SUM((B$3:B$265&gt;=T3042)*((C$3:C$265-W3042)^2))</f>
        <v>156.29930344667511</v>
      </c>
      <c r="V3042" s="11">
        <f t="array" ref="V3042">SUM((B$3:B$265&lt;T3042)*(C$3:C$265))/COUNTIF(B$3:B$265,"&lt;"&amp; T3042)</f>
        <v>5.6153980485964139</v>
      </c>
      <c r="W3042" s="11">
        <f t="array" ref="W3042">SUM((B$3:B$265&gt;=T3042)*(C$3:C$265))/COUNTIF(B$3:B$265,"&gt;=" &amp;T3042)</f>
        <v>6.5473250776915197</v>
      </c>
    </row>
    <row r="3043" spans="20:23" x14ac:dyDescent="0.25">
      <c r="T3043" s="3">
        <f t="shared" si="57"/>
        <v>3060</v>
      </c>
      <c r="U3043" s="10">
        <f t="array" ref="U3043">SUM((B$3:B$265&lt;T3043)*((C$3:C$265-V3043)^2))+SUM((B$3:B$265&gt;=T3043)*((C$3:C$265-W3043)^2))</f>
        <v>156.29930344667511</v>
      </c>
      <c r="V3043" s="11">
        <f t="array" ref="V3043">SUM((B$3:B$265&lt;T3043)*(C$3:C$265))/COUNTIF(B$3:B$265,"&lt;"&amp; T3043)</f>
        <v>5.6153980485964139</v>
      </c>
      <c r="W3043" s="11">
        <f t="array" ref="W3043">SUM((B$3:B$265&gt;=T3043)*(C$3:C$265))/COUNTIF(B$3:B$265,"&gt;=" &amp;T3043)</f>
        <v>6.5473250776915197</v>
      </c>
    </row>
    <row r="3044" spans="20:23" x14ac:dyDescent="0.25">
      <c r="T3044" s="3">
        <f t="shared" si="57"/>
        <v>3061</v>
      </c>
      <c r="U3044" s="10">
        <f t="array" ref="U3044">SUM((B$3:B$265&lt;T3044)*((C$3:C$265-V3044)^2))+SUM((B$3:B$265&gt;=T3044)*((C$3:C$265-W3044)^2))</f>
        <v>156.29930344667511</v>
      </c>
      <c r="V3044" s="11">
        <f t="array" ref="V3044">SUM((B$3:B$265&lt;T3044)*(C$3:C$265))/COUNTIF(B$3:B$265,"&lt;"&amp; T3044)</f>
        <v>5.6153980485964139</v>
      </c>
      <c r="W3044" s="11">
        <f t="array" ref="W3044">SUM((B$3:B$265&gt;=T3044)*(C$3:C$265))/COUNTIF(B$3:B$265,"&gt;=" &amp;T3044)</f>
        <v>6.5473250776915197</v>
      </c>
    </row>
    <row r="3045" spans="20:23" x14ac:dyDescent="0.25">
      <c r="T3045" s="3">
        <f t="shared" si="57"/>
        <v>3062</v>
      </c>
      <c r="U3045" s="10">
        <f t="array" ref="U3045">SUM((B$3:B$265&lt;T3045)*((C$3:C$265-V3045)^2))+SUM((B$3:B$265&gt;=T3045)*((C$3:C$265-W3045)^2))</f>
        <v>156.29930344667511</v>
      </c>
      <c r="V3045" s="11">
        <f t="array" ref="V3045">SUM((B$3:B$265&lt;T3045)*(C$3:C$265))/COUNTIF(B$3:B$265,"&lt;"&amp; T3045)</f>
        <v>5.6153980485964139</v>
      </c>
      <c r="W3045" s="11">
        <f t="array" ref="W3045">SUM((B$3:B$265&gt;=T3045)*(C$3:C$265))/COUNTIF(B$3:B$265,"&gt;=" &amp;T3045)</f>
        <v>6.5473250776915197</v>
      </c>
    </row>
    <row r="3046" spans="20:23" x14ac:dyDescent="0.25">
      <c r="T3046" s="3">
        <f t="shared" si="57"/>
        <v>3063</v>
      </c>
      <c r="U3046" s="10">
        <f t="array" ref="U3046">SUM((B$3:B$265&lt;T3046)*((C$3:C$265-V3046)^2))+SUM((B$3:B$265&gt;=T3046)*((C$3:C$265-W3046)^2))</f>
        <v>156.29930344667511</v>
      </c>
      <c r="V3046" s="11">
        <f t="array" ref="V3046">SUM((B$3:B$265&lt;T3046)*(C$3:C$265))/COUNTIF(B$3:B$265,"&lt;"&amp; T3046)</f>
        <v>5.6153980485964139</v>
      </c>
      <c r="W3046" s="11">
        <f t="array" ref="W3046">SUM((B$3:B$265&gt;=T3046)*(C$3:C$265))/COUNTIF(B$3:B$265,"&gt;=" &amp;T3046)</f>
        <v>6.5473250776915197</v>
      </c>
    </row>
    <row r="3047" spans="20:23" x14ac:dyDescent="0.25">
      <c r="T3047" s="3">
        <f t="shared" si="57"/>
        <v>3064</v>
      </c>
      <c r="U3047" s="10">
        <f t="array" ref="U3047">SUM((B$3:B$265&lt;T3047)*((C$3:C$265-V3047)^2))+SUM((B$3:B$265&gt;=T3047)*((C$3:C$265-W3047)^2))</f>
        <v>156.29930344667511</v>
      </c>
      <c r="V3047" s="11">
        <f t="array" ref="V3047">SUM((B$3:B$265&lt;T3047)*(C$3:C$265))/COUNTIF(B$3:B$265,"&lt;"&amp; T3047)</f>
        <v>5.6153980485964139</v>
      </c>
      <c r="W3047" s="11">
        <f t="array" ref="W3047">SUM((B$3:B$265&gt;=T3047)*(C$3:C$265))/COUNTIF(B$3:B$265,"&gt;=" &amp;T3047)</f>
        <v>6.5473250776915197</v>
      </c>
    </row>
    <row r="3048" spans="20:23" x14ac:dyDescent="0.25">
      <c r="T3048" s="3">
        <f t="shared" si="57"/>
        <v>3065</v>
      </c>
      <c r="U3048" s="10">
        <f t="array" ref="U3048">SUM((B$3:B$265&lt;T3048)*((C$3:C$265-V3048)^2))+SUM((B$3:B$265&gt;=T3048)*((C$3:C$265-W3048)^2))</f>
        <v>156.29930344667511</v>
      </c>
      <c r="V3048" s="11">
        <f t="array" ref="V3048">SUM((B$3:B$265&lt;T3048)*(C$3:C$265))/COUNTIF(B$3:B$265,"&lt;"&amp; T3048)</f>
        <v>5.6153980485964139</v>
      </c>
      <c r="W3048" s="11">
        <f t="array" ref="W3048">SUM((B$3:B$265&gt;=T3048)*(C$3:C$265))/COUNTIF(B$3:B$265,"&gt;=" &amp;T3048)</f>
        <v>6.5473250776915197</v>
      </c>
    </row>
    <row r="3049" spans="20:23" x14ac:dyDescent="0.25">
      <c r="T3049" s="3">
        <f t="shared" si="57"/>
        <v>3066</v>
      </c>
      <c r="U3049" s="10">
        <f t="array" ref="U3049">SUM((B$3:B$265&lt;T3049)*((C$3:C$265-V3049)^2))+SUM((B$3:B$265&gt;=T3049)*((C$3:C$265-W3049)^2))</f>
        <v>156.29930344667511</v>
      </c>
      <c r="V3049" s="11">
        <f t="array" ref="V3049">SUM((B$3:B$265&lt;T3049)*(C$3:C$265))/COUNTIF(B$3:B$265,"&lt;"&amp; T3049)</f>
        <v>5.6153980485964139</v>
      </c>
      <c r="W3049" s="11">
        <f t="array" ref="W3049">SUM((B$3:B$265&gt;=T3049)*(C$3:C$265))/COUNTIF(B$3:B$265,"&gt;=" &amp;T3049)</f>
        <v>6.5473250776915197</v>
      </c>
    </row>
    <row r="3050" spans="20:23" x14ac:dyDescent="0.25">
      <c r="T3050" s="3">
        <f t="shared" si="57"/>
        <v>3067</v>
      </c>
      <c r="U3050" s="10">
        <f t="array" ref="U3050">SUM((B$3:B$265&lt;T3050)*((C$3:C$265-V3050)^2))+SUM((B$3:B$265&gt;=T3050)*((C$3:C$265-W3050)^2))</f>
        <v>156.29930344667511</v>
      </c>
      <c r="V3050" s="11">
        <f t="array" ref="V3050">SUM((B$3:B$265&lt;T3050)*(C$3:C$265))/COUNTIF(B$3:B$265,"&lt;"&amp; T3050)</f>
        <v>5.6153980485964139</v>
      </c>
      <c r="W3050" s="11">
        <f t="array" ref="W3050">SUM((B$3:B$265&gt;=T3050)*(C$3:C$265))/COUNTIF(B$3:B$265,"&gt;=" &amp;T3050)</f>
        <v>6.5473250776915197</v>
      </c>
    </row>
    <row r="3051" spans="20:23" x14ac:dyDescent="0.25">
      <c r="T3051" s="3">
        <f t="shared" si="57"/>
        <v>3068</v>
      </c>
      <c r="U3051" s="10">
        <f t="array" ref="U3051">SUM((B$3:B$265&lt;T3051)*((C$3:C$265-V3051)^2))+SUM((B$3:B$265&gt;=T3051)*((C$3:C$265-W3051)^2))</f>
        <v>156.29930344667511</v>
      </c>
      <c r="V3051" s="11">
        <f t="array" ref="V3051">SUM((B$3:B$265&lt;T3051)*(C$3:C$265))/COUNTIF(B$3:B$265,"&lt;"&amp; T3051)</f>
        <v>5.6153980485964139</v>
      </c>
      <c r="W3051" s="11">
        <f t="array" ref="W3051">SUM((B$3:B$265&gt;=T3051)*(C$3:C$265))/COUNTIF(B$3:B$265,"&gt;=" &amp;T3051)</f>
        <v>6.5473250776915197</v>
      </c>
    </row>
    <row r="3052" spans="20:23" x14ac:dyDescent="0.25">
      <c r="T3052" s="3">
        <f t="shared" si="57"/>
        <v>3069</v>
      </c>
      <c r="U3052" s="10">
        <f t="array" ref="U3052">SUM((B$3:B$265&lt;T3052)*((C$3:C$265-V3052)^2))+SUM((B$3:B$265&gt;=T3052)*((C$3:C$265-W3052)^2))</f>
        <v>156.29930344667511</v>
      </c>
      <c r="V3052" s="11">
        <f t="array" ref="V3052">SUM((B$3:B$265&lt;T3052)*(C$3:C$265))/COUNTIF(B$3:B$265,"&lt;"&amp; T3052)</f>
        <v>5.6153980485964139</v>
      </c>
      <c r="W3052" s="11">
        <f t="array" ref="W3052">SUM((B$3:B$265&gt;=T3052)*(C$3:C$265))/COUNTIF(B$3:B$265,"&gt;=" &amp;T3052)</f>
        <v>6.5473250776915197</v>
      </c>
    </row>
    <row r="3053" spans="20:23" x14ac:dyDescent="0.25">
      <c r="T3053" s="3">
        <f t="shared" si="57"/>
        <v>3070</v>
      </c>
      <c r="U3053" s="10">
        <f t="array" ref="U3053">SUM((B$3:B$265&lt;T3053)*((C$3:C$265-V3053)^2))+SUM((B$3:B$265&gt;=T3053)*((C$3:C$265-W3053)^2))</f>
        <v>156.29930344667511</v>
      </c>
      <c r="V3053" s="11">
        <f t="array" ref="V3053">SUM((B$3:B$265&lt;T3053)*(C$3:C$265))/COUNTIF(B$3:B$265,"&lt;"&amp; T3053)</f>
        <v>5.6153980485964139</v>
      </c>
      <c r="W3053" s="11">
        <f t="array" ref="W3053">SUM((B$3:B$265&gt;=T3053)*(C$3:C$265))/COUNTIF(B$3:B$265,"&gt;=" &amp;T3053)</f>
        <v>6.5473250776915197</v>
      </c>
    </row>
    <row r="3054" spans="20:23" x14ac:dyDescent="0.25">
      <c r="T3054" s="3">
        <f t="shared" si="57"/>
        <v>3071</v>
      </c>
      <c r="U3054" s="10">
        <f t="array" ref="U3054">SUM((B$3:B$265&lt;T3054)*((C$3:C$265-V3054)^2))+SUM((B$3:B$265&gt;=T3054)*((C$3:C$265-W3054)^2))</f>
        <v>153.29626271896029</v>
      </c>
      <c r="V3054" s="11">
        <f t="array" ref="V3054">SUM((B$3:B$265&lt;T3054)*(C$3:C$265))/COUNTIF(B$3:B$265,"&lt;"&amp; T3054)</f>
        <v>5.6090594782653564</v>
      </c>
      <c r="W3054" s="11">
        <f t="array" ref="W3054">SUM((B$3:B$265&gt;=T3054)*(C$3:C$265))/COUNTIF(B$3:B$265,"&gt;=" &amp;T3054)</f>
        <v>6.5708597375462467</v>
      </c>
    </row>
    <row r="3055" spans="20:23" x14ac:dyDescent="0.25">
      <c r="T3055" s="3">
        <f t="shared" si="57"/>
        <v>3072</v>
      </c>
      <c r="U3055" s="10">
        <f t="array" ref="U3055">SUM((B$3:B$265&lt;T3055)*((C$3:C$265-V3055)^2))+SUM((B$3:B$265&gt;=T3055)*((C$3:C$265-W3055)^2))</f>
        <v>153.29626271896029</v>
      </c>
      <c r="V3055" s="11">
        <f t="array" ref="V3055">SUM((B$3:B$265&lt;T3055)*(C$3:C$265))/COUNTIF(B$3:B$265,"&lt;"&amp; T3055)</f>
        <v>5.6090594782653564</v>
      </c>
      <c r="W3055" s="11">
        <f t="array" ref="W3055">SUM((B$3:B$265&gt;=T3055)*(C$3:C$265))/COUNTIF(B$3:B$265,"&gt;=" &amp;T3055)</f>
        <v>6.5708597375462467</v>
      </c>
    </row>
    <row r="3056" spans="20:23" x14ac:dyDescent="0.25">
      <c r="T3056" s="3">
        <f t="shared" si="57"/>
        <v>3073</v>
      </c>
      <c r="U3056" s="10">
        <f t="array" ref="U3056">SUM((B$3:B$265&lt;T3056)*((C$3:C$265-V3056)^2))+SUM((B$3:B$265&gt;=T3056)*((C$3:C$265-W3056)^2))</f>
        <v>153.29626271896029</v>
      </c>
      <c r="V3056" s="11">
        <f t="array" ref="V3056">SUM((B$3:B$265&lt;T3056)*(C$3:C$265))/COUNTIF(B$3:B$265,"&lt;"&amp; T3056)</f>
        <v>5.6090594782653564</v>
      </c>
      <c r="W3056" s="11">
        <f t="array" ref="W3056">SUM((B$3:B$265&gt;=T3056)*(C$3:C$265))/COUNTIF(B$3:B$265,"&gt;=" &amp;T3056)</f>
        <v>6.5708597375462467</v>
      </c>
    </row>
    <row r="3057" spans="20:23" x14ac:dyDescent="0.25">
      <c r="T3057" s="3">
        <f t="shared" si="57"/>
        <v>3074</v>
      </c>
      <c r="U3057" s="10">
        <f t="array" ref="U3057">SUM((B$3:B$265&lt;T3057)*((C$3:C$265-V3057)^2))+SUM((B$3:B$265&gt;=T3057)*((C$3:C$265-W3057)^2))</f>
        <v>153.29626271896029</v>
      </c>
      <c r="V3057" s="11">
        <f t="array" ref="V3057">SUM((B$3:B$265&lt;T3057)*(C$3:C$265))/COUNTIF(B$3:B$265,"&lt;"&amp; T3057)</f>
        <v>5.6090594782653564</v>
      </c>
      <c r="W3057" s="11">
        <f t="array" ref="W3057">SUM((B$3:B$265&gt;=T3057)*(C$3:C$265))/COUNTIF(B$3:B$265,"&gt;=" &amp;T3057)</f>
        <v>6.5708597375462467</v>
      </c>
    </row>
    <row r="3058" spans="20:23" x14ac:dyDescent="0.25">
      <c r="T3058" s="3">
        <f t="shared" si="57"/>
        <v>3075</v>
      </c>
      <c r="U3058" s="10">
        <f t="array" ref="U3058">SUM((B$3:B$265&lt;T3058)*((C$3:C$265-V3058)^2))+SUM((B$3:B$265&gt;=T3058)*((C$3:C$265-W3058)^2))</f>
        <v>153.29626271896029</v>
      </c>
      <c r="V3058" s="11">
        <f t="array" ref="V3058">SUM((B$3:B$265&lt;T3058)*(C$3:C$265))/COUNTIF(B$3:B$265,"&lt;"&amp; T3058)</f>
        <v>5.6090594782653564</v>
      </c>
      <c r="W3058" s="11">
        <f t="array" ref="W3058">SUM((B$3:B$265&gt;=T3058)*(C$3:C$265))/COUNTIF(B$3:B$265,"&gt;=" &amp;T3058)</f>
        <v>6.5708597375462467</v>
      </c>
    </row>
    <row r="3059" spans="20:23" x14ac:dyDescent="0.25">
      <c r="T3059" s="3">
        <f t="shared" si="57"/>
        <v>3076</v>
      </c>
      <c r="U3059" s="10">
        <f t="array" ref="U3059">SUM((B$3:B$265&lt;T3059)*((C$3:C$265-V3059)^2))+SUM((B$3:B$265&gt;=T3059)*((C$3:C$265-W3059)^2))</f>
        <v>153.29626271896029</v>
      </c>
      <c r="V3059" s="11">
        <f t="array" ref="V3059">SUM((B$3:B$265&lt;T3059)*(C$3:C$265))/COUNTIF(B$3:B$265,"&lt;"&amp; T3059)</f>
        <v>5.6090594782653564</v>
      </c>
      <c r="W3059" s="11">
        <f t="array" ref="W3059">SUM((B$3:B$265&gt;=T3059)*(C$3:C$265))/COUNTIF(B$3:B$265,"&gt;=" &amp;T3059)</f>
        <v>6.5708597375462467</v>
      </c>
    </row>
    <row r="3060" spans="20:23" x14ac:dyDescent="0.25">
      <c r="T3060" s="3">
        <f t="shared" si="57"/>
        <v>3077</v>
      </c>
      <c r="U3060" s="10">
        <f t="array" ref="U3060">SUM((B$3:B$265&lt;T3060)*((C$3:C$265-V3060)^2))+SUM((B$3:B$265&gt;=T3060)*((C$3:C$265-W3060)^2))</f>
        <v>153.29626271896029</v>
      </c>
      <c r="V3060" s="11">
        <f t="array" ref="V3060">SUM((B$3:B$265&lt;T3060)*(C$3:C$265))/COUNTIF(B$3:B$265,"&lt;"&amp; T3060)</f>
        <v>5.6090594782653564</v>
      </c>
      <c r="W3060" s="11">
        <f t="array" ref="W3060">SUM((B$3:B$265&gt;=T3060)*(C$3:C$265))/COUNTIF(B$3:B$265,"&gt;=" &amp;T3060)</f>
        <v>6.5708597375462467</v>
      </c>
    </row>
    <row r="3061" spans="20:23" x14ac:dyDescent="0.25">
      <c r="T3061" s="3">
        <f t="shared" si="57"/>
        <v>3078</v>
      </c>
      <c r="U3061" s="10">
        <f t="array" ref="U3061">SUM((B$3:B$265&lt;T3061)*((C$3:C$265-V3061)^2))+SUM((B$3:B$265&gt;=T3061)*((C$3:C$265-W3061)^2))</f>
        <v>153.29626271896029</v>
      </c>
      <c r="V3061" s="11">
        <f t="array" ref="V3061">SUM((B$3:B$265&lt;T3061)*(C$3:C$265))/COUNTIF(B$3:B$265,"&lt;"&amp; T3061)</f>
        <v>5.6090594782653564</v>
      </c>
      <c r="W3061" s="11">
        <f t="array" ref="W3061">SUM((B$3:B$265&gt;=T3061)*(C$3:C$265))/COUNTIF(B$3:B$265,"&gt;=" &amp;T3061)</f>
        <v>6.5708597375462467</v>
      </c>
    </row>
    <row r="3062" spans="20:23" x14ac:dyDescent="0.25">
      <c r="T3062" s="3">
        <f t="shared" si="57"/>
        <v>3079</v>
      </c>
      <c r="U3062" s="10">
        <f t="array" ref="U3062">SUM((B$3:B$265&lt;T3062)*((C$3:C$265-V3062)^2))+SUM((B$3:B$265&gt;=T3062)*((C$3:C$265-W3062)^2))</f>
        <v>153.29626271896029</v>
      </c>
      <c r="V3062" s="11">
        <f t="array" ref="V3062">SUM((B$3:B$265&lt;T3062)*(C$3:C$265))/COUNTIF(B$3:B$265,"&lt;"&amp; T3062)</f>
        <v>5.6090594782653564</v>
      </c>
      <c r="W3062" s="11">
        <f t="array" ref="W3062">SUM((B$3:B$265&gt;=T3062)*(C$3:C$265))/COUNTIF(B$3:B$265,"&gt;=" &amp;T3062)</f>
        <v>6.5708597375462467</v>
      </c>
    </row>
    <row r="3063" spans="20:23" x14ac:dyDescent="0.25">
      <c r="T3063" s="3">
        <f t="shared" si="57"/>
        <v>3080</v>
      </c>
      <c r="U3063" s="10">
        <f t="array" ref="U3063">SUM((B$3:B$265&lt;T3063)*((C$3:C$265-V3063)^2))+SUM((B$3:B$265&gt;=T3063)*((C$3:C$265-W3063)^2))</f>
        <v>153.29626271896029</v>
      </c>
      <c r="V3063" s="11">
        <f t="array" ref="V3063">SUM((B$3:B$265&lt;T3063)*(C$3:C$265))/COUNTIF(B$3:B$265,"&lt;"&amp; T3063)</f>
        <v>5.6090594782653564</v>
      </c>
      <c r="W3063" s="11">
        <f t="array" ref="W3063">SUM((B$3:B$265&gt;=T3063)*(C$3:C$265))/COUNTIF(B$3:B$265,"&gt;=" &amp;T3063)</f>
        <v>6.5708597375462467</v>
      </c>
    </row>
    <row r="3064" spans="20:23" x14ac:dyDescent="0.25">
      <c r="T3064" s="3">
        <f t="shared" si="57"/>
        <v>3081</v>
      </c>
      <c r="U3064" s="10">
        <f t="array" ref="U3064">SUM((B$3:B$265&lt;T3064)*((C$3:C$265-V3064)^2))+SUM((B$3:B$265&gt;=T3064)*((C$3:C$265-W3064)^2))</f>
        <v>153.29626271896029</v>
      </c>
      <c r="V3064" s="11">
        <f t="array" ref="V3064">SUM((B$3:B$265&lt;T3064)*(C$3:C$265))/COUNTIF(B$3:B$265,"&lt;"&amp; T3064)</f>
        <v>5.6090594782653564</v>
      </c>
      <c r="W3064" s="11">
        <f t="array" ref="W3064">SUM((B$3:B$265&gt;=T3064)*(C$3:C$265))/COUNTIF(B$3:B$265,"&gt;=" &amp;T3064)</f>
        <v>6.5708597375462467</v>
      </c>
    </row>
    <row r="3065" spans="20:23" x14ac:dyDescent="0.25">
      <c r="T3065" s="3">
        <f t="shared" si="57"/>
        <v>3082</v>
      </c>
      <c r="U3065" s="10">
        <f t="array" ref="U3065">SUM((B$3:B$265&lt;T3065)*((C$3:C$265-V3065)^2))+SUM((B$3:B$265&gt;=T3065)*((C$3:C$265-W3065)^2))</f>
        <v>153.29626271896029</v>
      </c>
      <c r="V3065" s="11">
        <f t="array" ref="V3065">SUM((B$3:B$265&lt;T3065)*(C$3:C$265))/COUNTIF(B$3:B$265,"&lt;"&amp; T3065)</f>
        <v>5.6090594782653564</v>
      </c>
      <c r="W3065" s="11">
        <f t="array" ref="W3065">SUM((B$3:B$265&gt;=T3065)*(C$3:C$265))/COUNTIF(B$3:B$265,"&gt;=" &amp;T3065)</f>
        <v>6.5708597375462467</v>
      </c>
    </row>
    <row r="3066" spans="20:23" x14ac:dyDescent="0.25">
      <c r="T3066" s="3">
        <f t="shared" si="57"/>
        <v>3083</v>
      </c>
      <c r="U3066" s="10">
        <f t="array" ref="U3066">SUM((B$3:B$265&lt;T3066)*((C$3:C$265-V3066)^2))+SUM((B$3:B$265&gt;=T3066)*((C$3:C$265-W3066)^2))</f>
        <v>154.93914022199644</v>
      </c>
      <c r="V3066" s="11">
        <f t="array" ref="V3066">SUM((B$3:B$265&lt;T3066)*(C$3:C$265))/COUNTIF(B$3:B$265,"&lt;"&amp; T3066)</f>
        <v>5.6166364059326543</v>
      </c>
      <c r="W3066" s="11">
        <f t="array" ref="W3066">SUM((B$3:B$265&gt;=T3066)*(C$3:C$265))/COUNTIF(B$3:B$265,"&gt;=" &amp;T3066)</f>
        <v>6.5664490871063528</v>
      </c>
    </row>
    <row r="3067" spans="20:23" x14ac:dyDescent="0.25">
      <c r="T3067" s="3">
        <f t="shared" si="57"/>
        <v>3084</v>
      </c>
      <c r="U3067" s="10">
        <f t="array" ref="U3067">SUM((B$3:B$265&lt;T3067)*((C$3:C$265-V3067)^2))+SUM((B$3:B$265&gt;=T3067)*((C$3:C$265-W3067)^2))</f>
        <v>154.93914022199644</v>
      </c>
      <c r="V3067" s="11">
        <f t="array" ref="V3067">SUM((B$3:B$265&lt;T3067)*(C$3:C$265))/COUNTIF(B$3:B$265,"&lt;"&amp; T3067)</f>
        <v>5.6166364059326543</v>
      </c>
      <c r="W3067" s="11">
        <f t="array" ref="W3067">SUM((B$3:B$265&gt;=T3067)*(C$3:C$265))/COUNTIF(B$3:B$265,"&gt;=" &amp;T3067)</f>
        <v>6.5664490871063528</v>
      </c>
    </row>
    <row r="3068" spans="20:23" x14ac:dyDescent="0.25">
      <c r="T3068" s="3">
        <f t="shared" si="57"/>
        <v>3085</v>
      </c>
      <c r="U3068" s="10">
        <f t="array" ref="U3068">SUM((B$3:B$265&lt;T3068)*((C$3:C$265-V3068)^2))+SUM((B$3:B$265&gt;=T3068)*((C$3:C$265-W3068)^2))</f>
        <v>154.93914022199644</v>
      </c>
      <c r="V3068" s="11">
        <f t="array" ref="V3068">SUM((B$3:B$265&lt;T3068)*(C$3:C$265))/COUNTIF(B$3:B$265,"&lt;"&amp; T3068)</f>
        <v>5.6166364059326543</v>
      </c>
      <c r="W3068" s="11">
        <f t="array" ref="W3068">SUM((B$3:B$265&gt;=T3068)*(C$3:C$265))/COUNTIF(B$3:B$265,"&gt;=" &amp;T3068)</f>
        <v>6.5664490871063528</v>
      </c>
    </row>
    <row r="3069" spans="20:23" x14ac:dyDescent="0.25">
      <c r="T3069" s="3">
        <f t="shared" si="57"/>
        <v>3086</v>
      </c>
      <c r="U3069" s="10">
        <f t="array" ref="U3069">SUM((B$3:B$265&lt;T3069)*((C$3:C$265-V3069)^2))+SUM((B$3:B$265&gt;=T3069)*((C$3:C$265-W3069)^2))</f>
        <v>154.93914022199644</v>
      </c>
      <c r="V3069" s="11">
        <f t="array" ref="V3069">SUM((B$3:B$265&lt;T3069)*(C$3:C$265))/COUNTIF(B$3:B$265,"&lt;"&amp; T3069)</f>
        <v>5.6166364059326543</v>
      </c>
      <c r="W3069" s="11">
        <f t="array" ref="W3069">SUM((B$3:B$265&gt;=T3069)*(C$3:C$265))/COUNTIF(B$3:B$265,"&gt;=" &amp;T3069)</f>
        <v>6.5664490871063528</v>
      </c>
    </row>
    <row r="3070" spans="20:23" x14ac:dyDescent="0.25">
      <c r="T3070" s="3">
        <f t="shared" si="57"/>
        <v>3087</v>
      </c>
      <c r="U3070" s="10">
        <f t="array" ref="U3070">SUM((B$3:B$265&lt;T3070)*((C$3:C$265-V3070)^2))+SUM((B$3:B$265&gt;=T3070)*((C$3:C$265-W3070)^2))</f>
        <v>154.93914022199644</v>
      </c>
      <c r="V3070" s="11">
        <f t="array" ref="V3070">SUM((B$3:B$265&lt;T3070)*(C$3:C$265))/COUNTIF(B$3:B$265,"&lt;"&amp; T3070)</f>
        <v>5.6166364059326543</v>
      </c>
      <c r="W3070" s="11">
        <f t="array" ref="W3070">SUM((B$3:B$265&gt;=T3070)*(C$3:C$265))/COUNTIF(B$3:B$265,"&gt;=" &amp;T3070)</f>
        <v>6.5664490871063528</v>
      </c>
    </row>
    <row r="3071" spans="20:23" x14ac:dyDescent="0.25">
      <c r="T3071" s="3">
        <f t="shared" si="57"/>
        <v>3088</v>
      </c>
      <c r="U3071" s="10">
        <f t="array" ref="U3071">SUM((B$3:B$265&lt;T3071)*((C$3:C$265-V3071)^2))+SUM((B$3:B$265&gt;=T3071)*((C$3:C$265-W3071)^2))</f>
        <v>154.93914022199644</v>
      </c>
      <c r="V3071" s="11">
        <f t="array" ref="V3071">SUM((B$3:B$265&lt;T3071)*(C$3:C$265))/COUNTIF(B$3:B$265,"&lt;"&amp; T3071)</f>
        <v>5.6166364059326543</v>
      </c>
      <c r="W3071" s="11">
        <f t="array" ref="W3071">SUM((B$3:B$265&gt;=T3071)*(C$3:C$265))/COUNTIF(B$3:B$265,"&gt;=" &amp;T3071)</f>
        <v>6.5664490871063528</v>
      </c>
    </row>
    <row r="3072" spans="20:23" x14ac:dyDescent="0.25">
      <c r="T3072" s="3">
        <f t="shared" si="57"/>
        <v>3089</v>
      </c>
      <c r="U3072" s="10">
        <f t="array" ref="U3072">SUM((B$3:B$265&lt;T3072)*((C$3:C$265-V3072)^2))+SUM((B$3:B$265&gt;=T3072)*((C$3:C$265-W3072)^2))</f>
        <v>154.93914022199644</v>
      </c>
      <c r="V3072" s="11">
        <f t="array" ref="V3072">SUM((B$3:B$265&lt;T3072)*(C$3:C$265))/COUNTIF(B$3:B$265,"&lt;"&amp; T3072)</f>
        <v>5.6166364059326543</v>
      </c>
      <c r="W3072" s="11">
        <f t="array" ref="W3072">SUM((B$3:B$265&gt;=T3072)*(C$3:C$265))/COUNTIF(B$3:B$265,"&gt;=" &amp;T3072)</f>
        <v>6.5664490871063528</v>
      </c>
    </row>
    <row r="3073" spans="20:23" x14ac:dyDescent="0.25">
      <c r="T3073" s="3">
        <f t="shared" si="57"/>
        <v>3090</v>
      </c>
      <c r="U3073" s="10">
        <f t="array" ref="U3073">SUM((B$3:B$265&lt;T3073)*((C$3:C$265-V3073)^2))+SUM((B$3:B$265&gt;=T3073)*((C$3:C$265-W3073)^2))</f>
        <v>154.93914022199644</v>
      </c>
      <c r="V3073" s="11">
        <f t="array" ref="V3073">SUM((B$3:B$265&lt;T3073)*(C$3:C$265))/COUNTIF(B$3:B$265,"&lt;"&amp; T3073)</f>
        <v>5.6166364059326543</v>
      </c>
      <c r="W3073" s="11">
        <f t="array" ref="W3073">SUM((B$3:B$265&gt;=T3073)*(C$3:C$265))/COUNTIF(B$3:B$265,"&gt;=" &amp;T3073)</f>
        <v>6.5664490871063528</v>
      </c>
    </row>
    <row r="3074" spans="20:23" x14ac:dyDescent="0.25">
      <c r="T3074" s="3">
        <f t="shared" si="57"/>
        <v>3091</v>
      </c>
      <c r="U3074" s="10">
        <f t="array" ref="U3074">SUM((B$3:B$265&lt;T3074)*((C$3:C$265-V3074)^2))+SUM((B$3:B$265&gt;=T3074)*((C$3:C$265-W3074)^2))</f>
        <v>154.93914022199644</v>
      </c>
      <c r="V3074" s="11">
        <f t="array" ref="V3074">SUM((B$3:B$265&lt;T3074)*(C$3:C$265))/COUNTIF(B$3:B$265,"&lt;"&amp; T3074)</f>
        <v>5.6166364059326543</v>
      </c>
      <c r="W3074" s="11">
        <f t="array" ref="W3074">SUM((B$3:B$265&gt;=T3074)*(C$3:C$265))/COUNTIF(B$3:B$265,"&gt;=" &amp;T3074)</f>
        <v>6.5664490871063528</v>
      </c>
    </row>
    <row r="3075" spans="20:23" x14ac:dyDescent="0.25">
      <c r="T3075" s="3">
        <f t="shared" si="57"/>
        <v>3092</v>
      </c>
      <c r="U3075" s="10">
        <f t="array" ref="U3075">SUM((B$3:B$265&lt;T3075)*((C$3:C$265-V3075)^2))+SUM((B$3:B$265&gt;=T3075)*((C$3:C$265-W3075)^2))</f>
        <v>154.93914022199644</v>
      </c>
      <c r="V3075" s="11">
        <f t="array" ref="V3075">SUM((B$3:B$265&lt;T3075)*(C$3:C$265))/COUNTIF(B$3:B$265,"&lt;"&amp; T3075)</f>
        <v>5.6166364059326543</v>
      </c>
      <c r="W3075" s="11">
        <f t="array" ref="W3075">SUM((B$3:B$265&gt;=T3075)*(C$3:C$265))/COUNTIF(B$3:B$265,"&gt;=" &amp;T3075)</f>
        <v>6.5664490871063528</v>
      </c>
    </row>
    <row r="3076" spans="20:23" x14ac:dyDescent="0.25">
      <c r="T3076" s="3">
        <f t="shared" si="57"/>
        <v>3093</v>
      </c>
      <c r="U3076" s="10">
        <f t="array" ref="U3076">SUM((B$3:B$265&lt;T3076)*((C$3:C$265-V3076)^2))+SUM((B$3:B$265&gt;=T3076)*((C$3:C$265-W3076)^2))</f>
        <v>154.93914022199644</v>
      </c>
      <c r="V3076" s="11">
        <f t="array" ref="V3076">SUM((B$3:B$265&lt;T3076)*(C$3:C$265))/COUNTIF(B$3:B$265,"&lt;"&amp; T3076)</f>
        <v>5.6166364059326543</v>
      </c>
      <c r="W3076" s="11">
        <f t="array" ref="W3076">SUM((B$3:B$265&gt;=T3076)*(C$3:C$265))/COUNTIF(B$3:B$265,"&gt;=" &amp;T3076)</f>
        <v>6.5664490871063528</v>
      </c>
    </row>
    <row r="3077" spans="20:23" x14ac:dyDescent="0.25">
      <c r="T3077" s="3">
        <f t="shared" ref="T3077:T3140" si="58">T3076+1</f>
        <v>3094</v>
      </c>
      <c r="U3077" s="10">
        <f t="array" ref="U3077">SUM((B$3:B$265&lt;T3077)*((C$3:C$265-V3077)^2))+SUM((B$3:B$265&gt;=T3077)*((C$3:C$265-W3077)^2))</f>
        <v>154.93914022199644</v>
      </c>
      <c r="V3077" s="11">
        <f t="array" ref="V3077">SUM((B$3:B$265&lt;T3077)*(C$3:C$265))/COUNTIF(B$3:B$265,"&lt;"&amp; T3077)</f>
        <v>5.6166364059326543</v>
      </c>
      <c r="W3077" s="11">
        <f t="array" ref="W3077">SUM((B$3:B$265&gt;=T3077)*(C$3:C$265))/COUNTIF(B$3:B$265,"&gt;=" &amp;T3077)</f>
        <v>6.5664490871063528</v>
      </c>
    </row>
    <row r="3078" spans="20:23" x14ac:dyDescent="0.25">
      <c r="T3078" s="3">
        <f t="shared" si="58"/>
        <v>3095</v>
      </c>
      <c r="U3078" s="10">
        <f t="array" ref="U3078">SUM((B$3:B$265&lt;T3078)*((C$3:C$265-V3078)^2))+SUM((B$3:B$265&gt;=T3078)*((C$3:C$265-W3078)^2))</f>
        <v>154.93914022199644</v>
      </c>
      <c r="V3078" s="11">
        <f t="array" ref="V3078">SUM((B$3:B$265&lt;T3078)*(C$3:C$265))/COUNTIF(B$3:B$265,"&lt;"&amp; T3078)</f>
        <v>5.6166364059326543</v>
      </c>
      <c r="W3078" s="11">
        <f t="array" ref="W3078">SUM((B$3:B$265&gt;=T3078)*(C$3:C$265))/COUNTIF(B$3:B$265,"&gt;=" &amp;T3078)</f>
        <v>6.5664490871063528</v>
      </c>
    </row>
    <row r="3079" spans="20:23" x14ac:dyDescent="0.25">
      <c r="T3079" s="3">
        <f t="shared" si="58"/>
        <v>3096</v>
      </c>
      <c r="U3079" s="10">
        <f t="array" ref="U3079">SUM((B$3:B$265&lt;T3079)*((C$3:C$265-V3079)^2))+SUM((B$3:B$265&gt;=T3079)*((C$3:C$265-W3079)^2))</f>
        <v>154.93914022199644</v>
      </c>
      <c r="V3079" s="11">
        <f t="array" ref="V3079">SUM((B$3:B$265&lt;T3079)*(C$3:C$265))/COUNTIF(B$3:B$265,"&lt;"&amp; T3079)</f>
        <v>5.6166364059326543</v>
      </c>
      <c r="W3079" s="11">
        <f t="array" ref="W3079">SUM((B$3:B$265&gt;=T3079)*(C$3:C$265))/COUNTIF(B$3:B$265,"&gt;=" &amp;T3079)</f>
        <v>6.5664490871063528</v>
      </c>
    </row>
    <row r="3080" spans="20:23" x14ac:dyDescent="0.25">
      <c r="T3080" s="3">
        <f t="shared" si="58"/>
        <v>3097</v>
      </c>
      <c r="U3080" s="10">
        <f t="array" ref="U3080">SUM((B$3:B$265&lt;T3080)*((C$3:C$265-V3080)^2))+SUM((B$3:B$265&gt;=T3080)*((C$3:C$265-W3080)^2))</f>
        <v>154.93914022199644</v>
      </c>
      <c r="V3080" s="11">
        <f t="array" ref="V3080">SUM((B$3:B$265&lt;T3080)*(C$3:C$265))/COUNTIF(B$3:B$265,"&lt;"&amp; T3080)</f>
        <v>5.6166364059326543</v>
      </c>
      <c r="W3080" s="11">
        <f t="array" ref="W3080">SUM((B$3:B$265&gt;=T3080)*(C$3:C$265))/COUNTIF(B$3:B$265,"&gt;=" &amp;T3080)</f>
        <v>6.5664490871063528</v>
      </c>
    </row>
    <row r="3081" spans="20:23" x14ac:dyDescent="0.25">
      <c r="T3081" s="3">
        <f t="shared" si="58"/>
        <v>3098</v>
      </c>
      <c r="U3081" s="10">
        <f t="array" ref="U3081">SUM((B$3:B$265&lt;T3081)*((C$3:C$265-V3081)^2))+SUM((B$3:B$265&gt;=T3081)*((C$3:C$265-W3081)^2))</f>
        <v>154.93914022199644</v>
      </c>
      <c r="V3081" s="11">
        <f t="array" ref="V3081">SUM((B$3:B$265&lt;T3081)*(C$3:C$265))/COUNTIF(B$3:B$265,"&lt;"&amp; T3081)</f>
        <v>5.6166364059326543</v>
      </c>
      <c r="W3081" s="11">
        <f t="array" ref="W3081">SUM((B$3:B$265&gt;=T3081)*(C$3:C$265))/COUNTIF(B$3:B$265,"&gt;=" &amp;T3081)</f>
        <v>6.5664490871063528</v>
      </c>
    </row>
    <row r="3082" spans="20:23" x14ac:dyDescent="0.25">
      <c r="T3082" s="3">
        <f t="shared" si="58"/>
        <v>3099</v>
      </c>
      <c r="U3082" s="10">
        <f t="array" ref="U3082">SUM((B$3:B$265&lt;T3082)*((C$3:C$265-V3082)^2))+SUM((B$3:B$265&gt;=T3082)*((C$3:C$265-W3082)^2))</f>
        <v>154.93914022199644</v>
      </c>
      <c r="V3082" s="11">
        <f t="array" ref="V3082">SUM((B$3:B$265&lt;T3082)*(C$3:C$265))/COUNTIF(B$3:B$265,"&lt;"&amp; T3082)</f>
        <v>5.6166364059326543</v>
      </c>
      <c r="W3082" s="11">
        <f t="array" ref="W3082">SUM((B$3:B$265&gt;=T3082)*(C$3:C$265))/COUNTIF(B$3:B$265,"&gt;=" &amp;T3082)</f>
        <v>6.5664490871063528</v>
      </c>
    </row>
    <row r="3083" spans="20:23" x14ac:dyDescent="0.25">
      <c r="T3083" s="3">
        <f t="shared" si="58"/>
        <v>3100</v>
      </c>
      <c r="U3083" s="10">
        <f t="array" ref="U3083">SUM((B$3:B$265&lt;T3083)*((C$3:C$265-V3083)^2))+SUM((B$3:B$265&gt;=T3083)*((C$3:C$265-W3083)^2))</f>
        <v>154.93914022199644</v>
      </c>
      <c r="V3083" s="11">
        <f t="array" ref="V3083">SUM((B$3:B$265&lt;T3083)*(C$3:C$265))/COUNTIF(B$3:B$265,"&lt;"&amp; T3083)</f>
        <v>5.6166364059326543</v>
      </c>
      <c r="W3083" s="11">
        <f t="array" ref="W3083">SUM((B$3:B$265&gt;=T3083)*(C$3:C$265))/COUNTIF(B$3:B$265,"&gt;=" &amp;T3083)</f>
        <v>6.5664490871063528</v>
      </c>
    </row>
    <row r="3084" spans="20:23" x14ac:dyDescent="0.25">
      <c r="T3084" s="3">
        <f t="shared" si="58"/>
        <v>3101</v>
      </c>
      <c r="U3084" s="10">
        <f t="array" ref="U3084">SUM((B$3:B$265&lt;T3084)*((C$3:C$265-V3084)^2))+SUM((B$3:B$265&gt;=T3084)*((C$3:C$265-W3084)^2))</f>
        <v>154.93914022199644</v>
      </c>
      <c r="V3084" s="11">
        <f t="array" ref="V3084">SUM((B$3:B$265&lt;T3084)*(C$3:C$265))/COUNTIF(B$3:B$265,"&lt;"&amp; T3084)</f>
        <v>5.6166364059326543</v>
      </c>
      <c r="W3084" s="11">
        <f t="array" ref="W3084">SUM((B$3:B$265&gt;=T3084)*(C$3:C$265))/COUNTIF(B$3:B$265,"&gt;=" &amp;T3084)</f>
        <v>6.5664490871063528</v>
      </c>
    </row>
    <row r="3085" spans="20:23" x14ac:dyDescent="0.25">
      <c r="T3085" s="3">
        <f t="shared" si="58"/>
        <v>3102</v>
      </c>
      <c r="U3085" s="10">
        <f t="array" ref="U3085">SUM((B$3:B$265&lt;T3085)*((C$3:C$265-V3085)^2))+SUM((B$3:B$265&gt;=T3085)*((C$3:C$265-W3085)^2))</f>
        <v>154.93914022199644</v>
      </c>
      <c r="V3085" s="11">
        <f t="array" ref="V3085">SUM((B$3:B$265&lt;T3085)*(C$3:C$265))/COUNTIF(B$3:B$265,"&lt;"&amp; T3085)</f>
        <v>5.6166364059326543</v>
      </c>
      <c r="W3085" s="11">
        <f t="array" ref="W3085">SUM((B$3:B$265&gt;=T3085)*(C$3:C$265))/COUNTIF(B$3:B$265,"&gt;=" &amp;T3085)</f>
        <v>6.5664490871063528</v>
      </c>
    </row>
    <row r="3086" spans="20:23" x14ac:dyDescent="0.25">
      <c r="T3086" s="3">
        <f t="shared" si="58"/>
        <v>3103</v>
      </c>
      <c r="U3086" s="10">
        <f t="array" ref="U3086">SUM((B$3:B$265&lt;T3086)*((C$3:C$265-V3086)^2))+SUM((B$3:B$265&gt;=T3086)*((C$3:C$265-W3086)^2))</f>
        <v>154.93914022199644</v>
      </c>
      <c r="V3086" s="11">
        <f t="array" ref="V3086">SUM((B$3:B$265&lt;T3086)*(C$3:C$265))/COUNTIF(B$3:B$265,"&lt;"&amp; T3086)</f>
        <v>5.6166364059326543</v>
      </c>
      <c r="W3086" s="11">
        <f t="array" ref="W3086">SUM((B$3:B$265&gt;=T3086)*(C$3:C$265))/COUNTIF(B$3:B$265,"&gt;=" &amp;T3086)</f>
        <v>6.5664490871063528</v>
      </c>
    </row>
    <row r="3087" spans="20:23" x14ac:dyDescent="0.25">
      <c r="T3087" s="3">
        <f t="shared" si="58"/>
        <v>3104</v>
      </c>
      <c r="U3087" s="10">
        <f t="array" ref="U3087">SUM((B$3:B$265&lt;T3087)*((C$3:C$265-V3087)^2))+SUM((B$3:B$265&gt;=T3087)*((C$3:C$265-W3087)^2))</f>
        <v>154.93914022199644</v>
      </c>
      <c r="V3087" s="11">
        <f t="array" ref="V3087">SUM((B$3:B$265&lt;T3087)*(C$3:C$265))/COUNTIF(B$3:B$265,"&lt;"&amp; T3087)</f>
        <v>5.6166364059326543</v>
      </c>
      <c r="W3087" s="11">
        <f t="array" ref="W3087">SUM((B$3:B$265&gt;=T3087)*(C$3:C$265))/COUNTIF(B$3:B$265,"&gt;=" &amp;T3087)</f>
        <v>6.5664490871063528</v>
      </c>
    </row>
    <row r="3088" spans="20:23" x14ac:dyDescent="0.25">
      <c r="T3088" s="3">
        <f t="shared" si="58"/>
        <v>3105</v>
      </c>
      <c r="U3088" s="10">
        <f t="array" ref="U3088">SUM((B$3:B$265&lt;T3088)*((C$3:C$265-V3088)^2))+SUM((B$3:B$265&gt;=T3088)*((C$3:C$265-W3088)^2))</f>
        <v>154.93914022199644</v>
      </c>
      <c r="V3088" s="11">
        <f t="array" ref="V3088">SUM((B$3:B$265&lt;T3088)*(C$3:C$265))/COUNTIF(B$3:B$265,"&lt;"&amp; T3088)</f>
        <v>5.6166364059326543</v>
      </c>
      <c r="W3088" s="11">
        <f t="array" ref="W3088">SUM((B$3:B$265&gt;=T3088)*(C$3:C$265))/COUNTIF(B$3:B$265,"&gt;=" &amp;T3088)</f>
        <v>6.5664490871063528</v>
      </c>
    </row>
    <row r="3089" spans="20:23" x14ac:dyDescent="0.25">
      <c r="T3089" s="3">
        <f t="shared" si="58"/>
        <v>3106</v>
      </c>
      <c r="U3089" s="10">
        <f t="array" ref="U3089">SUM((B$3:B$265&lt;T3089)*((C$3:C$265-V3089)^2))+SUM((B$3:B$265&gt;=T3089)*((C$3:C$265-W3089)^2))</f>
        <v>154.93914022199644</v>
      </c>
      <c r="V3089" s="11">
        <f t="array" ref="V3089">SUM((B$3:B$265&lt;T3089)*(C$3:C$265))/COUNTIF(B$3:B$265,"&lt;"&amp; T3089)</f>
        <v>5.6166364059326543</v>
      </c>
      <c r="W3089" s="11">
        <f t="array" ref="W3089">SUM((B$3:B$265&gt;=T3089)*(C$3:C$265))/COUNTIF(B$3:B$265,"&gt;=" &amp;T3089)</f>
        <v>6.5664490871063528</v>
      </c>
    </row>
    <row r="3090" spans="20:23" x14ac:dyDescent="0.25">
      <c r="T3090" s="3">
        <f t="shared" si="58"/>
        <v>3107</v>
      </c>
      <c r="U3090" s="10">
        <f t="array" ref="U3090">SUM((B$3:B$265&lt;T3090)*((C$3:C$265-V3090)^2))+SUM((B$3:B$265&gt;=T3090)*((C$3:C$265-W3090)^2))</f>
        <v>154.93914022199644</v>
      </c>
      <c r="V3090" s="11">
        <f t="array" ref="V3090">SUM((B$3:B$265&lt;T3090)*(C$3:C$265))/COUNTIF(B$3:B$265,"&lt;"&amp; T3090)</f>
        <v>5.6166364059326543</v>
      </c>
      <c r="W3090" s="11">
        <f t="array" ref="W3090">SUM((B$3:B$265&gt;=T3090)*(C$3:C$265))/COUNTIF(B$3:B$265,"&gt;=" &amp;T3090)</f>
        <v>6.5664490871063528</v>
      </c>
    </row>
    <row r="3091" spans="20:23" x14ac:dyDescent="0.25">
      <c r="T3091" s="3">
        <f t="shared" si="58"/>
        <v>3108</v>
      </c>
      <c r="U3091" s="10">
        <f t="array" ref="U3091">SUM((B$3:B$265&lt;T3091)*((C$3:C$265-V3091)^2))+SUM((B$3:B$265&gt;=T3091)*((C$3:C$265-W3091)^2))</f>
        <v>154.93914022199644</v>
      </c>
      <c r="V3091" s="11">
        <f t="array" ref="V3091">SUM((B$3:B$265&lt;T3091)*(C$3:C$265))/COUNTIF(B$3:B$265,"&lt;"&amp; T3091)</f>
        <v>5.6166364059326543</v>
      </c>
      <c r="W3091" s="11">
        <f t="array" ref="W3091">SUM((B$3:B$265&gt;=T3091)*(C$3:C$265))/COUNTIF(B$3:B$265,"&gt;=" &amp;T3091)</f>
        <v>6.5664490871063528</v>
      </c>
    </row>
    <row r="3092" spans="20:23" x14ac:dyDescent="0.25">
      <c r="T3092" s="3">
        <f t="shared" si="58"/>
        <v>3109</v>
      </c>
      <c r="U3092" s="10">
        <f t="array" ref="U3092">SUM((B$3:B$265&lt;T3092)*((C$3:C$265-V3092)^2))+SUM((B$3:B$265&gt;=T3092)*((C$3:C$265-W3092)^2))</f>
        <v>154.93914022199644</v>
      </c>
      <c r="V3092" s="11">
        <f t="array" ref="V3092">SUM((B$3:B$265&lt;T3092)*(C$3:C$265))/COUNTIF(B$3:B$265,"&lt;"&amp; T3092)</f>
        <v>5.6166364059326543</v>
      </c>
      <c r="W3092" s="11">
        <f t="array" ref="W3092">SUM((B$3:B$265&gt;=T3092)*(C$3:C$265))/COUNTIF(B$3:B$265,"&gt;=" &amp;T3092)</f>
        <v>6.5664490871063528</v>
      </c>
    </row>
    <row r="3093" spans="20:23" x14ac:dyDescent="0.25">
      <c r="T3093" s="3">
        <f t="shared" si="58"/>
        <v>3110</v>
      </c>
      <c r="U3093" s="10">
        <f t="array" ref="U3093">SUM((B$3:B$265&lt;T3093)*((C$3:C$265-V3093)^2))+SUM((B$3:B$265&gt;=T3093)*((C$3:C$265-W3093)^2))</f>
        <v>154.93914022199644</v>
      </c>
      <c r="V3093" s="11">
        <f t="array" ref="V3093">SUM((B$3:B$265&lt;T3093)*(C$3:C$265))/COUNTIF(B$3:B$265,"&lt;"&amp; T3093)</f>
        <v>5.6166364059326543</v>
      </c>
      <c r="W3093" s="11">
        <f t="array" ref="W3093">SUM((B$3:B$265&gt;=T3093)*(C$3:C$265))/COUNTIF(B$3:B$265,"&gt;=" &amp;T3093)</f>
        <v>6.5664490871063528</v>
      </c>
    </row>
    <row r="3094" spans="20:23" x14ac:dyDescent="0.25">
      <c r="T3094" s="3">
        <f t="shared" si="58"/>
        <v>3111</v>
      </c>
      <c r="U3094" s="10">
        <f t="array" ref="U3094">SUM((B$3:B$265&lt;T3094)*((C$3:C$265-V3094)^2))+SUM((B$3:B$265&gt;=T3094)*((C$3:C$265-W3094)^2))</f>
        <v>154.93914022199644</v>
      </c>
      <c r="V3094" s="11">
        <f t="array" ref="V3094">SUM((B$3:B$265&lt;T3094)*(C$3:C$265))/COUNTIF(B$3:B$265,"&lt;"&amp; T3094)</f>
        <v>5.6166364059326543</v>
      </c>
      <c r="W3094" s="11">
        <f t="array" ref="W3094">SUM((B$3:B$265&gt;=T3094)*(C$3:C$265))/COUNTIF(B$3:B$265,"&gt;=" &amp;T3094)</f>
        <v>6.5664490871063528</v>
      </c>
    </row>
    <row r="3095" spans="20:23" x14ac:dyDescent="0.25">
      <c r="T3095" s="3">
        <f t="shared" si="58"/>
        <v>3112</v>
      </c>
      <c r="U3095" s="10">
        <f t="array" ref="U3095">SUM((B$3:B$265&lt;T3095)*((C$3:C$265-V3095)^2))+SUM((B$3:B$265&gt;=T3095)*((C$3:C$265-W3095)^2))</f>
        <v>154.93914022199644</v>
      </c>
      <c r="V3095" s="11">
        <f t="array" ref="V3095">SUM((B$3:B$265&lt;T3095)*(C$3:C$265))/COUNTIF(B$3:B$265,"&lt;"&amp; T3095)</f>
        <v>5.6166364059326543</v>
      </c>
      <c r="W3095" s="11">
        <f t="array" ref="W3095">SUM((B$3:B$265&gt;=T3095)*(C$3:C$265))/COUNTIF(B$3:B$265,"&gt;=" &amp;T3095)</f>
        <v>6.5664490871063528</v>
      </c>
    </row>
    <row r="3096" spans="20:23" x14ac:dyDescent="0.25">
      <c r="T3096" s="3">
        <f t="shared" si="58"/>
        <v>3113</v>
      </c>
      <c r="U3096" s="10">
        <f t="array" ref="U3096">SUM((B$3:B$265&lt;T3096)*((C$3:C$265-V3096)^2))+SUM((B$3:B$265&gt;=T3096)*((C$3:C$265-W3096)^2))</f>
        <v>154.93914022199644</v>
      </c>
      <c r="V3096" s="11">
        <f t="array" ref="V3096">SUM((B$3:B$265&lt;T3096)*(C$3:C$265))/COUNTIF(B$3:B$265,"&lt;"&amp; T3096)</f>
        <v>5.6166364059326543</v>
      </c>
      <c r="W3096" s="11">
        <f t="array" ref="W3096">SUM((B$3:B$265&gt;=T3096)*(C$3:C$265))/COUNTIF(B$3:B$265,"&gt;=" &amp;T3096)</f>
        <v>6.5664490871063528</v>
      </c>
    </row>
    <row r="3097" spans="20:23" x14ac:dyDescent="0.25">
      <c r="T3097" s="3">
        <f t="shared" si="58"/>
        <v>3114</v>
      </c>
      <c r="U3097" s="10">
        <f t="array" ref="U3097">SUM((B$3:B$265&lt;T3097)*((C$3:C$265-V3097)^2))+SUM((B$3:B$265&gt;=T3097)*((C$3:C$265-W3097)^2))</f>
        <v>154.93914022199644</v>
      </c>
      <c r="V3097" s="11">
        <f t="array" ref="V3097">SUM((B$3:B$265&lt;T3097)*(C$3:C$265))/COUNTIF(B$3:B$265,"&lt;"&amp; T3097)</f>
        <v>5.6166364059326543</v>
      </c>
      <c r="W3097" s="11">
        <f t="array" ref="W3097">SUM((B$3:B$265&gt;=T3097)*(C$3:C$265))/COUNTIF(B$3:B$265,"&gt;=" &amp;T3097)</f>
        <v>6.5664490871063528</v>
      </c>
    </row>
    <row r="3098" spans="20:23" x14ac:dyDescent="0.25">
      <c r="T3098" s="3">
        <f t="shared" si="58"/>
        <v>3115</v>
      </c>
      <c r="U3098" s="10">
        <f t="array" ref="U3098">SUM((B$3:B$265&lt;T3098)*((C$3:C$265-V3098)^2))+SUM((B$3:B$265&gt;=T3098)*((C$3:C$265-W3098)^2))</f>
        <v>154.93914022199644</v>
      </c>
      <c r="V3098" s="11">
        <f t="array" ref="V3098">SUM((B$3:B$265&lt;T3098)*(C$3:C$265))/COUNTIF(B$3:B$265,"&lt;"&amp; T3098)</f>
        <v>5.6166364059326543</v>
      </c>
      <c r="W3098" s="11">
        <f t="array" ref="W3098">SUM((B$3:B$265&gt;=T3098)*(C$3:C$265))/COUNTIF(B$3:B$265,"&gt;=" &amp;T3098)</f>
        <v>6.5664490871063528</v>
      </c>
    </row>
    <row r="3099" spans="20:23" x14ac:dyDescent="0.25">
      <c r="T3099" s="3">
        <f t="shared" si="58"/>
        <v>3116</v>
      </c>
      <c r="U3099" s="10">
        <f t="array" ref="U3099">SUM((B$3:B$265&lt;T3099)*((C$3:C$265-V3099)^2))+SUM((B$3:B$265&gt;=T3099)*((C$3:C$265-W3099)^2))</f>
        <v>154.93914022199644</v>
      </c>
      <c r="V3099" s="11">
        <f t="array" ref="V3099">SUM((B$3:B$265&lt;T3099)*(C$3:C$265))/COUNTIF(B$3:B$265,"&lt;"&amp; T3099)</f>
        <v>5.6166364059326543</v>
      </c>
      <c r="W3099" s="11">
        <f t="array" ref="W3099">SUM((B$3:B$265&gt;=T3099)*(C$3:C$265))/COUNTIF(B$3:B$265,"&gt;=" &amp;T3099)</f>
        <v>6.5664490871063528</v>
      </c>
    </row>
    <row r="3100" spans="20:23" x14ac:dyDescent="0.25">
      <c r="T3100" s="3">
        <f t="shared" si="58"/>
        <v>3117</v>
      </c>
      <c r="U3100" s="10">
        <f t="array" ref="U3100">SUM((B$3:B$265&lt;T3100)*((C$3:C$265-V3100)^2))+SUM((B$3:B$265&gt;=T3100)*((C$3:C$265-W3100)^2))</f>
        <v>154.93914022199644</v>
      </c>
      <c r="V3100" s="11">
        <f t="array" ref="V3100">SUM((B$3:B$265&lt;T3100)*(C$3:C$265))/COUNTIF(B$3:B$265,"&lt;"&amp; T3100)</f>
        <v>5.6166364059326543</v>
      </c>
      <c r="W3100" s="11">
        <f t="array" ref="W3100">SUM((B$3:B$265&gt;=T3100)*(C$3:C$265))/COUNTIF(B$3:B$265,"&gt;=" &amp;T3100)</f>
        <v>6.5664490871063528</v>
      </c>
    </row>
    <row r="3101" spans="20:23" x14ac:dyDescent="0.25">
      <c r="T3101" s="3">
        <f t="shared" si="58"/>
        <v>3118</v>
      </c>
      <c r="U3101" s="10">
        <f t="array" ref="U3101">SUM((B$3:B$265&lt;T3101)*((C$3:C$265-V3101)^2))+SUM((B$3:B$265&gt;=T3101)*((C$3:C$265-W3101)^2))</f>
        <v>154.93914022199644</v>
      </c>
      <c r="V3101" s="11">
        <f t="array" ref="V3101">SUM((B$3:B$265&lt;T3101)*(C$3:C$265))/COUNTIF(B$3:B$265,"&lt;"&amp; T3101)</f>
        <v>5.6166364059326543</v>
      </c>
      <c r="W3101" s="11">
        <f t="array" ref="W3101">SUM((B$3:B$265&gt;=T3101)*(C$3:C$265))/COUNTIF(B$3:B$265,"&gt;=" &amp;T3101)</f>
        <v>6.5664490871063528</v>
      </c>
    </row>
    <row r="3102" spans="20:23" x14ac:dyDescent="0.25">
      <c r="T3102" s="3">
        <f t="shared" si="58"/>
        <v>3119</v>
      </c>
      <c r="U3102" s="10">
        <f t="array" ref="U3102">SUM((B$3:B$265&lt;T3102)*((C$3:C$265-V3102)^2))+SUM((B$3:B$265&gt;=T3102)*((C$3:C$265-W3102)^2))</f>
        <v>155.51550231057979</v>
      </c>
      <c r="V3102" s="11">
        <f t="array" ref="V3102">SUM((B$3:B$265&lt;T3102)*(C$3:C$265))/COUNTIF(B$3:B$265,"&lt;"&amp; T3102)</f>
        <v>5.6210200758724493</v>
      </c>
      <c r="W3102" s="11">
        <f t="array" ref="W3102">SUM((B$3:B$265&gt;=T3102)*(C$3:C$265))/COUNTIF(B$3:B$265,"&gt;=" &amp;T3102)</f>
        <v>6.5684434333638846</v>
      </c>
    </row>
    <row r="3103" spans="20:23" x14ac:dyDescent="0.25">
      <c r="T3103" s="3">
        <f t="shared" si="58"/>
        <v>3120</v>
      </c>
      <c r="U3103" s="10">
        <f t="array" ref="U3103">SUM((B$3:B$265&lt;T3103)*((C$3:C$265-V3103)^2))+SUM((B$3:B$265&gt;=T3103)*((C$3:C$265-W3103)^2))</f>
        <v>155.51550231057979</v>
      </c>
      <c r="V3103" s="11">
        <f t="array" ref="V3103">SUM((B$3:B$265&lt;T3103)*(C$3:C$265))/COUNTIF(B$3:B$265,"&lt;"&amp; T3103)</f>
        <v>5.6210200758724493</v>
      </c>
      <c r="W3103" s="11">
        <f t="array" ref="W3103">SUM((B$3:B$265&gt;=T3103)*(C$3:C$265))/COUNTIF(B$3:B$265,"&gt;=" &amp;T3103)</f>
        <v>6.5684434333638846</v>
      </c>
    </row>
    <row r="3104" spans="20:23" x14ac:dyDescent="0.25">
      <c r="T3104" s="3">
        <f t="shared" si="58"/>
        <v>3121</v>
      </c>
      <c r="U3104" s="10">
        <f t="array" ref="U3104">SUM((B$3:B$265&lt;T3104)*((C$3:C$265-V3104)^2))+SUM((B$3:B$265&gt;=T3104)*((C$3:C$265-W3104)^2))</f>
        <v>155.51550231057979</v>
      </c>
      <c r="V3104" s="11">
        <f t="array" ref="V3104">SUM((B$3:B$265&lt;T3104)*(C$3:C$265))/COUNTIF(B$3:B$265,"&lt;"&amp; T3104)</f>
        <v>5.6210200758724493</v>
      </c>
      <c r="W3104" s="11">
        <f t="array" ref="W3104">SUM((B$3:B$265&gt;=T3104)*(C$3:C$265))/COUNTIF(B$3:B$265,"&gt;=" &amp;T3104)</f>
        <v>6.5684434333638846</v>
      </c>
    </row>
    <row r="3105" spans="20:23" x14ac:dyDescent="0.25">
      <c r="T3105" s="3">
        <f t="shared" si="58"/>
        <v>3122</v>
      </c>
      <c r="U3105" s="10">
        <f t="array" ref="U3105">SUM((B$3:B$265&lt;T3105)*((C$3:C$265-V3105)^2))+SUM((B$3:B$265&gt;=T3105)*((C$3:C$265-W3105)^2))</f>
        <v>155.51550231057979</v>
      </c>
      <c r="V3105" s="11">
        <f t="array" ref="V3105">SUM((B$3:B$265&lt;T3105)*(C$3:C$265))/COUNTIF(B$3:B$265,"&lt;"&amp; T3105)</f>
        <v>5.6210200758724493</v>
      </c>
      <c r="W3105" s="11">
        <f t="array" ref="W3105">SUM((B$3:B$265&gt;=T3105)*(C$3:C$265))/COUNTIF(B$3:B$265,"&gt;=" &amp;T3105)</f>
        <v>6.5684434333638846</v>
      </c>
    </row>
    <row r="3106" spans="20:23" x14ac:dyDescent="0.25">
      <c r="T3106" s="3">
        <f t="shared" si="58"/>
        <v>3123</v>
      </c>
      <c r="U3106" s="10">
        <f t="array" ref="U3106">SUM((B$3:B$265&lt;T3106)*((C$3:C$265-V3106)^2))+SUM((B$3:B$265&gt;=T3106)*((C$3:C$265-W3106)^2))</f>
        <v>155.51550231057979</v>
      </c>
      <c r="V3106" s="11">
        <f t="array" ref="V3106">SUM((B$3:B$265&lt;T3106)*(C$3:C$265))/COUNTIF(B$3:B$265,"&lt;"&amp; T3106)</f>
        <v>5.6210200758724493</v>
      </c>
      <c r="W3106" s="11">
        <f t="array" ref="W3106">SUM((B$3:B$265&gt;=T3106)*(C$3:C$265))/COUNTIF(B$3:B$265,"&gt;=" &amp;T3106)</f>
        <v>6.5684434333638846</v>
      </c>
    </row>
    <row r="3107" spans="20:23" x14ac:dyDescent="0.25">
      <c r="T3107" s="3">
        <f t="shared" si="58"/>
        <v>3124</v>
      </c>
      <c r="U3107" s="10">
        <f t="array" ref="U3107">SUM((B$3:B$265&lt;T3107)*((C$3:C$265-V3107)^2))+SUM((B$3:B$265&gt;=T3107)*((C$3:C$265-W3107)^2))</f>
        <v>155.51550231057979</v>
      </c>
      <c r="V3107" s="11">
        <f t="array" ref="V3107">SUM((B$3:B$265&lt;T3107)*(C$3:C$265))/COUNTIF(B$3:B$265,"&lt;"&amp; T3107)</f>
        <v>5.6210200758724493</v>
      </c>
      <c r="W3107" s="11">
        <f t="array" ref="W3107">SUM((B$3:B$265&gt;=T3107)*(C$3:C$265))/COUNTIF(B$3:B$265,"&gt;=" &amp;T3107)</f>
        <v>6.5684434333638846</v>
      </c>
    </row>
    <row r="3108" spans="20:23" x14ac:dyDescent="0.25">
      <c r="T3108" s="3">
        <f t="shared" si="58"/>
        <v>3125</v>
      </c>
      <c r="U3108" s="10">
        <f t="array" ref="U3108">SUM((B$3:B$265&lt;T3108)*((C$3:C$265-V3108)^2))+SUM((B$3:B$265&gt;=T3108)*((C$3:C$265-W3108)^2))</f>
        <v>155.51550231057979</v>
      </c>
      <c r="V3108" s="11">
        <f t="array" ref="V3108">SUM((B$3:B$265&lt;T3108)*(C$3:C$265))/COUNTIF(B$3:B$265,"&lt;"&amp; T3108)</f>
        <v>5.6210200758724493</v>
      </c>
      <c r="W3108" s="11">
        <f t="array" ref="W3108">SUM((B$3:B$265&gt;=T3108)*(C$3:C$265))/COUNTIF(B$3:B$265,"&gt;=" &amp;T3108)</f>
        <v>6.5684434333638846</v>
      </c>
    </row>
    <row r="3109" spans="20:23" x14ac:dyDescent="0.25">
      <c r="T3109" s="3">
        <f t="shared" si="58"/>
        <v>3126</v>
      </c>
      <c r="U3109" s="10">
        <f t="array" ref="U3109">SUM((B$3:B$265&lt;T3109)*((C$3:C$265-V3109)^2))+SUM((B$3:B$265&gt;=T3109)*((C$3:C$265-W3109)^2))</f>
        <v>155.51550231057979</v>
      </c>
      <c r="V3109" s="11">
        <f t="array" ref="V3109">SUM((B$3:B$265&lt;T3109)*(C$3:C$265))/COUNTIF(B$3:B$265,"&lt;"&amp; T3109)</f>
        <v>5.6210200758724493</v>
      </c>
      <c r="W3109" s="11">
        <f t="array" ref="W3109">SUM((B$3:B$265&gt;=T3109)*(C$3:C$265))/COUNTIF(B$3:B$265,"&gt;=" &amp;T3109)</f>
        <v>6.5684434333638846</v>
      </c>
    </row>
    <row r="3110" spans="20:23" x14ac:dyDescent="0.25">
      <c r="T3110" s="3">
        <f t="shared" si="58"/>
        <v>3127</v>
      </c>
      <c r="U3110" s="10">
        <f t="array" ref="U3110">SUM((B$3:B$265&lt;T3110)*((C$3:C$265-V3110)^2))+SUM((B$3:B$265&gt;=T3110)*((C$3:C$265-W3110)^2))</f>
        <v>155.51550231057979</v>
      </c>
      <c r="V3110" s="11">
        <f t="array" ref="V3110">SUM((B$3:B$265&lt;T3110)*(C$3:C$265))/COUNTIF(B$3:B$265,"&lt;"&amp; T3110)</f>
        <v>5.6210200758724493</v>
      </c>
      <c r="W3110" s="11">
        <f t="array" ref="W3110">SUM((B$3:B$265&gt;=T3110)*(C$3:C$265))/COUNTIF(B$3:B$265,"&gt;=" &amp;T3110)</f>
        <v>6.5684434333638846</v>
      </c>
    </row>
    <row r="3111" spans="20:23" x14ac:dyDescent="0.25">
      <c r="T3111" s="3">
        <f t="shared" si="58"/>
        <v>3128</v>
      </c>
      <c r="U3111" s="10">
        <f t="array" ref="U3111">SUM((B$3:B$265&lt;T3111)*((C$3:C$265-V3111)^2))+SUM((B$3:B$265&gt;=T3111)*((C$3:C$265-W3111)^2))</f>
        <v>155.51550231057979</v>
      </c>
      <c r="V3111" s="11">
        <f t="array" ref="V3111">SUM((B$3:B$265&lt;T3111)*(C$3:C$265))/COUNTIF(B$3:B$265,"&lt;"&amp; T3111)</f>
        <v>5.6210200758724493</v>
      </c>
      <c r="W3111" s="11">
        <f t="array" ref="W3111">SUM((B$3:B$265&gt;=T3111)*(C$3:C$265))/COUNTIF(B$3:B$265,"&gt;=" &amp;T3111)</f>
        <v>6.5684434333638846</v>
      </c>
    </row>
    <row r="3112" spans="20:23" x14ac:dyDescent="0.25">
      <c r="T3112" s="3">
        <f t="shared" si="58"/>
        <v>3129</v>
      </c>
      <c r="U3112" s="10">
        <f t="array" ref="U3112">SUM((B$3:B$265&lt;T3112)*((C$3:C$265-V3112)^2))+SUM((B$3:B$265&gt;=T3112)*((C$3:C$265-W3112)^2))</f>
        <v>155.51550231057979</v>
      </c>
      <c r="V3112" s="11">
        <f t="array" ref="V3112">SUM((B$3:B$265&lt;T3112)*(C$3:C$265))/COUNTIF(B$3:B$265,"&lt;"&amp; T3112)</f>
        <v>5.6210200758724493</v>
      </c>
      <c r="W3112" s="11">
        <f t="array" ref="W3112">SUM((B$3:B$265&gt;=T3112)*(C$3:C$265))/COUNTIF(B$3:B$265,"&gt;=" &amp;T3112)</f>
        <v>6.5684434333638846</v>
      </c>
    </row>
    <row r="3113" spans="20:23" x14ac:dyDescent="0.25">
      <c r="T3113" s="3">
        <f t="shared" si="58"/>
        <v>3130</v>
      </c>
      <c r="U3113" s="10">
        <f t="array" ref="U3113">SUM((B$3:B$265&lt;T3113)*((C$3:C$265-V3113)^2))+SUM((B$3:B$265&gt;=T3113)*((C$3:C$265-W3113)^2))</f>
        <v>155.51550231057979</v>
      </c>
      <c r="V3113" s="11">
        <f t="array" ref="V3113">SUM((B$3:B$265&lt;T3113)*(C$3:C$265))/COUNTIF(B$3:B$265,"&lt;"&amp; T3113)</f>
        <v>5.6210200758724493</v>
      </c>
      <c r="W3113" s="11">
        <f t="array" ref="W3113">SUM((B$3:B$265&gt;=T3113)*(C$3:C$265))/COUNTIF(B$3:B$265,"&gt;=" &amp;T3113)</f>
        <v>6.5684434333638846</v>
      </c>
    </row>
    <row r="3114" spans="20:23" x14ac:dyDescent="0.25">
      <c r="T3114" s="3">
        <f t="shared" si="58"/>
        <v>3131</v>
      </c>
      <c r="U3114" s="10">
        <f t="array" ref="U3114">SUM((B$3:B$265&lt;T3114)*((C$3:C$265-V3114)^2))+SUM((B$3:B$265&gt;=T3114)*((C$3:C$265-W3114)^2))</f>
        <v>155.51550231057979</v>
      </c>
      <c r="V3114" s="11">
        <f t="array" ref="V3114">SUM((B$3:B$265&lt;T3114)*(C$3:C$265))/COUNTIF(B$3:B$265,"&lt;"&amp; T3114)</f>
        <v>5.6210200758724493</v>
      </c>
      <c r="W3114" s="11">
        <f t="array" ref="W3114">SUM((B$3:B$265&gt;=T3114)*(C$3:C$265))/COUNTIF(B$3:B$265,"&gt;=" &amp;T3114)</f>
        <v>6.5684434333638846</v>
      </c>
    </row>
    <row r="3115" spans="20:23" x14ac:dyDescent="0.25">
      <c r="T3115" s="3">
        <f t="shared" si="58"/>
        <v>3132</v>
      </c>
      <c r="U3115" s="10">
        <f t="array" ref="U3115">SUM((B$3:B$265&lt;T3115)*((C$3:C$265-V3115)^2))+SUM((B$3:B$265&gt;=T3115)*((C$3:C$265-W3115)^2))</f>
        <v>155.51550231057979</v>
      </c>
      <c r="V3115" s="11">
        <f t="array" ref="V3115">SUM((B$3:B$265&lt;T3115)*(C$3:C$265))/COUNTIF(B$3:B$265,"&lt;"&amp; T3115)</f>
        <v>5.6210200758724493</v>
      </c>
      <c r="W3115" s="11">
        <f t="array" ref="W3115">SUM((B$3:B$265&gt;=T3115)*(C$3:C$265))/COUNTIF(B$3:B$265,"&gt;=" &amp;T3115)</f>
        <v>6.5684434333638846</v>
      </c>
    </row>
    <row r="3116" spans="20:23" x14ac:dyDescent="0.25">
      <c r="T3116" s="3">
        <f t="shared" si="58"/>
        <v>3133</v>
      </c>
      <c r="U3116" s="10">
        <f t="array" ref="U3116">SUM((B$3:B$265&lt;T3116)*((C$3:C$265-V3116)^2))+SUM((B$3:B$265&gt;=T3116)*((C$3:C$265-W3116)^2))</f>
        <v>155.51550231057979</v>
      </c>
      <c r="V3116" s="11">
        <f t="array" ref="V3116">SUM((B$3:B$265&lt;T3116)*(C$3:C$265))/COUNTIF(B$3:B$265,"&lt;"&amp; T3116)</f>
        <v>5.6210200758724493</v>
      </c>
      <c r="W3116" s="11">
        <f t="array" ref="W3116">SUM((B$3:B$265&gt;=T3116)*(C$3:C$265))/COUNTIF(B$3:B$265,"&gt;=" &amp;T3116)</f>
        <v>6.5684434333638846</v>
      </c>
    </row>
    <row r="3117" spans="20:23" x14ac:dyDescent="0.25">
      <c r="T3117" s="3">
        <f t="shared" si="58"/>
        <v>3134</v>
      </c>
      <c r="U3117" s="10">
        <f t="array" ref="U3117">SUM((B$3:B$265&lt;T3117)*((C$3:C$265-V3117)^2))+SUM((B$3:B$265&gt;=T3117)*((C$3:C$265-W3117)^2))</f>
        <v>155.51550231057979</v>
      </c>
      <c r="V3117" s="11">
        <f t="array" ref="V3117">SUM((B$3:B$265&lt;T3117)*(C$3:C$265))/COUNTIF(B$3:B$265,"&lt;"&amp; T3117)</f>
        <v>5.6210200758724493</v>
      </c>
      <c r="W3117" s="11">
        <f t="array" ref="W3117">SUM((B$3:B$265&gt;=T3117)*(C$3:C$265))/COUNTIF(B$3:B$265,"&gt;=" &amp;T3117)</f>
        <v>6.5684434333638846</v>
      </c>
    </row>
    <row r="3118" spans="20:23" x14ac:dyDescent="0.25">
      <c r="T3118" s="3">
        <f t="shared" si="58"/>
        <v>3135</v>
      </c>
      <c r="U3118" s="10">
        <f t="array" ref="U3118">SUM((B$3:B$265&lt;T3118)*((C$3:C$265-V3118)^2))+SUM((B$3:B$265&gt;=T3118)*((C$3:C$265-W3118)^2))</f>
        <v>155.51550231057979</v>
      </c>
      <c r="V3118" s="11">
        <f t="array" ref="V3118">SUM((B$3:B$265&lt;T3118)*(C$3:C$265))/COUNTIF(B$3:B$265,"&lt;"&amp; T3118)</f>
        <v>5.6210200758724493</v>
      </c>
      <c r="W3118" s="11">
        <f t="array" ref="W3118">SUM((B$3:B$265&gt;=T3118)*(C$3:C$265))/COUNTIF(B$3:B$265,"&gt;=" &amp;T3118)</f>
        <v>6.5684434333638846</v>
      </c>
    </row>
    <row r="3119" spans="20:23" x14ac:dyDescent="0.25">
      <c r="T3119" s="3">
        <f t="shared" si="58"/>
        <v>3136</v>
      </c>
      <c r="U3119" s="10">
        <f t="array" ref="U3119">SUM((B$3:B$265&lt;T3119)*((C$3:C$265-V3119)^2))+SUM((B$3:B$265&gt;=T3119)*((C$3:C$265-W3119)^2))</f>
        <v>155.51550231057979</v>
      </c>
      <c r="V3119" s="11">
        <f t="array" ref="V3119">SUM((B$3:B$265&lt;T3119)*(C$3:C$265))/COUNTIF(B$3:B$265,"&lt;"&amp; T3119)</f>
        <v>5.6210200758724493</v>
      </c>
      <c r="W3119" s="11">
        <f t="array" ref="W3119">SUM((B$3:B$265&gt;=T3119)*(C$3:C$265))/COUNTIF(B$3:B$265,"&gt;=" &amp;T3119)</f>
        <v>6.5684434333638846</v>
      </c>
    </row>
    <row r="3120" spans="20:23" x14ac:dyDescent="0.25">
      <c r="T3120" s="3">
        <f t="shared" si="58"/>
        <v>3137</v>
      </c>
      <c r="U3120" s="10">
        <f t="array" ref="U3120">SUM((B$3:B$265&lt;T3120)*((C$3:C$265-V3120)^2))+SUM((B$3:B$265&gt;=T3120)*((C$3:C$265-W3120)^2))</f>
        <v>155.51550231057979</v>
      </c>
      <c r="V3120" s="11">
        <f t="array" ref="V3120">SUM((B$3:B$265&lt;T3120)*(C$3:C$265))/COUNTIF(B$3:B$265,"&lt;"&amp; T3120)</f>
        <v>5.6210200758724493</v>
      </c>
      <c r="W3120" s="11">
        <f t="array" ref="W3120">SUM((B$3:B$265&gt;=T3120)*(C$3:C$265))/COUNTIF(B$3:B$265,"&gt;=" &amp;T3120)</f>
        <v>6.5684434333638846</v>
      </c>
    </row>
    <row r="3121" spans="20:23" x14ac:dyDescent="0.25">
      <c r="T3121" s="3">
        <f t="shared" si="58"/>
        <v>3138</v>
      </c>
      <c r="U3121" s="10">
        <f t="array" ref="U3121">SUM((B$3:B$265&lt;T3121)*((C$3:C$265-V3121)^2))+SUM((B$3:B$265&gt;=T3121)*((C$3:C$265-W3121)^2))</f>
        <v>155.51550231057979</v>
      </c>
      <c r="V3121" s="11">
        <f t="array" ref="V3121">SUM((B$3:B$265&lt;T3121)*(C$3:C$265))/COUNTIF(B$3:B$265,"&lt;"&amp; T3121)</f>
        <v>5.6210200758724493</v>
      </c>
      <c r="W3121" s="11">
        <f t="array" ref="W3121">SUM((B$3:B$265&gt;=T3121)*(C$3:C$265))/COUNTIF(B$3:B$265,"&gt;=" &amp;T3121)</f>
        <v>6.5684434333638846</v>
      </c>
    </row>
    <row r="3122" spans="20:23" x14ac:dyDescent="0.25">
      <c r="T3122" s="3">
        <f t="shared" si="58"/>
        <v>3139</v>
      </c>
      <c r="U3122" s="10">
        <f t="array" ref="U3122">SUM((B$3:B$265&lt;T3122)*((C$3:C$265-V3122)^2))+SUM((B$3:B$265&gt;=T3122)*((C$3:C$265-W3122)^2))</f>
        <v>155.51550231057979</v>
      </c>
      <c r="V3122" s="11">
        <f t="array" ref="V3122">SUM((B$3:B$265&lt;T3122)*(C$3:C$265))/COUNTIF(B$3:B$265,"&lt;"&amp; T3122)</f>
        <v>5.6210200758724493</v>
      </c>
      <c r="W3122" s="11">
        <f t="array" ref="W3122">SUM((B$3:B$265&gt;=T3122)*(C$3:C$265))/COUNTIF(B$3:B$265,"&gt;=" &amp;T3122)</f>
        <v>6.5684434333638846</v>
      </c>
    </row>
    <row r="3123" spans="20:23" x14ac:dyDescent="0.25">
      <c r="T3123" s="3">
        <f t="shared" si="58"/>
        <v>3140</v>
      </c>
      <c r="U3123" s="10">
        <f t="array" ref="U3123">SUM((B$3:B$265&lt;T3123)*((C$3:C$265-V3123)^2))+SUM((B$3:B$265&gt;=T3123)*((C$3:C$265-W3123)^2))</f>
        <v>155.51550231057979</v>
      </c>
      <c r="V3123" s="11">
        <f t="array" ref="V3123">SUM((B$3:B$265&lt;T3123)*(C$3:C$265))/COUNTIF(B$3:B$265,"&lt;"&amp; T3123)</f>
        <v>5.6210200758724493</v>
      </c>
      <c r="W3123" s="11">
        <f t="array" ref="W3123">SUM((B$3:B$265&gt;=T3123)*(C$3:C$265))/COUNTIF(B$3:B$265,"&gt;=" &amp;T3123)</f>
        <v>6.5684434333638846</v>
      </c>
    </row>
    <row r="3124" spans="20:23" x14ac:dyDescent="0.25">
      <c r="T3124" s="3">
        <f t="shared" si="58"/>
        <v>3141</v>
      </c>
      <c r="U3124" s="10">
        <f t="array" ref="U3124">SUM((B$3:B$265&lt;T3124)*((C$3:C$265-V3124)^2))+SUM((B$3:B$265&gt;=T3124)*((C$3:C$265-W3124)^2))</f>
        <v>155.51550231057979</v>
      </c>
      <c r="V3124" s="11">
        <f t="array" ref="V3124">SUM((B$3:B$265&lt;T3124)*(C$3:C$265))/COUNTIF(B$3:B$265,"&lt;"&amp; T3124)</f>
        <v>5.6210200758724493</v>
      </c>
      <c r="W3124" s="11">
        <f t="array" ref="W3124">SUM((B$3:B$265&gt;=T3124)*(C$3:C$265))/COUNTIF(B$3:B$265,"&gt;=" &amp;T3124)</f>
        <v>6.5684434333638846</v>
      </c>
    </row>
    <row r="3125" spans="20:23" x14ac:dyDescent="0.25">
      <c r="T3125" s="3">
        <f t="shared" si="58"/>
        <v>3142</v>
      </c>
      <c r="U3125" s="10">
        <f t="array" ref="U3125">SUM((B$3:B$265&lt;T3125)*((C$3:C$265-V3125)^2))+SUM((B$3:B$265&gt;=T3125)*((C$3:C$265-W3125)^2))</f>
        <v>155.51550231057979</v>
      </c>
      <c r="V3125" s="11">
        <f t="array" ref="V3125">SUM((B$3:B$265&lt;T3125)*(C$3:C$265))/COUNTIF(B$3:B$265,"&lt;"&amp; T3125)</f>
        <v>5.6210200758724493</v>
      </c>
      <c r="W3125" s="11">
        <f t="array" ref="W3125">SUM((B$3:B$265&gt;=T3125)*(C$3:C$265))/COUNTIF(B$3:B$265,"&gt;=" &amp;T3125)</f>
        <v>6.5684434333638846</v>
      </c>
    </row>
    <row r="3126" spans="20:23" x14ac:dyDescent="0.25">
      <c r="T3126" s="3">
        <f t="shared" si="58"/>
        <v>3143</v>
      </c>
      <c r="U3126" s="10">
        <f t="array" ref="U3126">SUM((B$3:B$265&lt;T3126)*((C$3:C$265-V3126)^2))+SUM((B$3:B$265&gt;=T3126)*((C$3:C$265-W3126)^2))</f>
        <v>155.51550231057979</v>
      </c>
      <c r="V3126" s="11">
        <f t="array" ref="V3126">SUM((B$3:B$265&lt;T3126)*(C$3:C$265))/COUNTIF(B$3:B$265,"&lt;"&amp; T3126)</f>
        <v>5.6210200758724493</v>
      </c>
      <c r="W3126" s="11">
        <f t="array" ref="W3126">SUM((B$3:B$265&gt;=T3126)*(C$3:C$265))/COUNTIF(B$3:B$265,"&gt;=" &amp;T3126)</f>
        <v>6.5684434333638846</v>
      </c>
    </row>
    <row r="3127" spans="20:23" x14ac:dyDescent="0.25">
      <c r="T3127" s="3">
        <f t="shared" si="58"/>
        <v>3144</v>
      </c>
      <c r="U3127" s="10">
        <f t="array" ref="U3127">SUM((B$3:B$265&lt;T3127)*((C$3:C$265-V3127)^2))+SUM((B$3:B$265&gt;=T3127)*((C$3:C$265-W3127)^2))</f>
        <v>155.51550231057979</v>
      </c>
      <c r="V3127" s="11">
        <f t="array" ref="V3127">SUM((B$3:B$265&lt;T3127)*(C$3:C$265))/COUNTIF(B$3:B$265,"&lt;"&amp; T3127)</f>
        <v>5.6210200758724493</v>
      </c>
      <c r="W3127" s="11">
        <f t="array" ref="W3127">SUM((B$3:B$265&gt;=T3127)*(C$3:C$265))/COUNTIF(B$3:B$265,"&gt;=" &amp;T3127)</f>
        <v>6.5684434333638846</v>
      </c>
    </row>
    <row r="3128" spans="20:23" x14ac:dyDescent="0.25">
      <c r="T3128" s="3">
        <f t="shared" si="58"/>
        <v>3145</v>
      </c>
      <c r="U3128" s="10">
        <f t="array" ref="U3128">SUM((B$3:B$265&lt;T3128)*((C$3:C$265-V3128)^2))+SUM((B$3:B$265&gt;=T3128)*((C$3:C$265-W3128)^2))</f>
        <v>155.51550231057979</v>
      </c>
      <c r="V3128" s="11">
        <f t="array" ref="V3128">SUM((B$3:B$265&lt;T3128)*(C$3:C$265))/COUNTIF(B$3:B$265,"&lt;"&amp; T3128)</f>
        <v>5.6210200758724493</v>
      </c>
      <c r="W3128" s="11">
        <f t="array" ref="W3128">SUM((B$3:B$265&gt;=T3128)*(C$3:C$265))/COUNTIF(B$3:B$265,"&gt;=" &amp;T3128)</f>
        <v>6.5684434333638846</v>
      </c>
    </row>
    <row r="3129" spans="20:23" x14ac:dyDescent="0.25">
      <c r="T3129" s="3">
        <f t="shared" si="58"/>
        <v>3146</v>
      </c>
      <c r="U3129" s="10">
        <f t="array" ref="U3129">SUM((B$3:B$265&lt;T3129)*((C$3:C$265-V3129)^2))+SUM((B$3:B$265&gt;=T3129)*((C$3:C$265-W3129)^2))</f>
        <v>155.51550231057979</v>
      </c>
      <c r="V3129" s="11">
        <f t="array" ref="V3129">SUM((B$3:B$265&lt;T3129)*(C$3:C$265))/COUNTIF(B$3:B$265,"&lt;"&amp; T3129)</f>
        <v>5.6210200758724493</v>
      </c>
      <c r="W3129" s="11">
        <f t="array" ref="W3129">SUM((B$3:B$265&gt;=T3129)*(C$3:C$265))/COUNTIF(B$3:B$265,"&gt;=" &amp;T3129)</f>
        <v>6.5684434333638846</v>
      </c>
    </row>
    <row r="3130" spans="20:23" x14ac:dyDescent="0.25">
      <c r="T3130" s="3">
        <f t="shared" si="58"/>
        <v>3147</v>
      </c>
      <c r="U3130" s="10">
        <f t="array" ref="U3130">SUM((B$3:B$265&lt;T3130)*((C$3:C$265-V3130)^2))+SUM((B$3:B$265&gt;=T3130)*((C$3:C$265-W3130)^2))</f>
        <v>156.48006470260273</v>
      </c>
      <c r="V3130" s="11">
        <f t="array" ref="V3130">SUM((B$3:B$265&lt;T3130)*(C$3:C$265))/COUNTIF(B$3:B$265,"&lt;"&amp; T3130)</f>
        <v>5.6265263893379567</v>
      </c>
      <c r="W3130" s="11">
        <f t="array" ref="W3130">SUM((B$3:B$265&gt;=T3130)*(C$3:C$265))/COUNTIF(B$3:B$265,"&gt;=" &amp;T3130)</f>
        <v>6.5679885910682385</v>
      </c>
    </row>
    <row r="3131" spans="20:23" x14ac:dyDescent="0.25">
      <c r="T3131" s="3">
        <f t="shared" si="58"/>
        <v>3148</v>
      </c>
      <c r="U3131" s="10">
        <f t="array" ref="U3131">SUM((B$3:B$265&lt;T3131)*((C$3:C$265-V3131)^2))+SUM((B$3:B$265&gt;=T3131)*((C$3:C$265-W3131)^2))</f>
        <v>156.48006470260273</v>
      </c>
      <c r="V3131" s="11">
        <f t="array" ref="V3131">SUM((B$3:B$265&lt;T3131)*(C$3:C$265))/COUNTIF(B$3:B$265,"&lt;"&amp; T3131)</f>
        <v>5.6265263893379567</v>
      </c>
      <c r="W3131" s="11">
        <f t="array" ref="W3131">SUM((B$3:B$265&gt;=T3131)*(C$3:C$265))/COUNTIF(B$3:B$265,"&gt;=" &amp;T3131)</f>
        <v>6.5679885910682385</v>
      </c>
    </row>
    <row r="3132" spans="20:23" x14ac:dyDescent="0.25">
      <c r="T3132" s="3">
        <f t="shared" si="58"/>
        <v>3149</v>
      </c>
      <c r="U3132" s="10">
        <f t="array" ref="U3132">SUM((B$3:B$265&lt;T3132)*((C$3:C$265-V3132)^2))+SUM((B$3:B$265&gt;=T3132)*((C$3:C$265-W3132)^2))</f>
        <v>156.48006470260273</v>
      </c>
      <c r="V3132" s="11">
        <f t="array" ref="V3132">SUM((B$3:B$265&lt;T3132)*(C$3:C$265))/COUNTIF(B$3:B$265,"&lt;"&amp; T3132)</f>
        <v>5.6265263893379567</v>
      </c>
      <c r="W3132" s="11">
        <f t="array" ref="W3132">SUM((B$3:B$265&gt;=T3132)*(C$3:C$265))/COUNTIF(B$3:B$265,"&gt;=" &amp;T3132)</f>
        <v>6.5679885910682385</v>
      </c>
    </row>
    <row r="3133" spans="20:23" x14ac:dyDescent="0.25">
      <c r="T3133" s="3">
        <f t="shared" si="58"/>
        <v>3150</v>
      </c>
      <c r="U3133" s="10">
        <f t="array" ref="U3133">SUM((B$3:B$265&lt;T3133)*((C$3:C$265-V3133)^2))+SUM((B$3:B$265&gt;=T3133)*((C$3:C$265-W3133)^2))</f>
        <v>156.48006470260273</v>
      </c>
      <c r="V3133" s="11">
        <f t="array" ref="V3133">SUM((B$3:B$265&lt;T3133)*(C$3:C$265))/COUNTIF(B$3:B$265,"&lt;"&amp; T3133)</f>
        <v>5.6265263893379567</v>
      </c>
      <c r="W3133" s="11">
        <f t="array" ref="W3133">SUM((B$3:B$265&gt;=T3133)*(C$3:C$265))/COUNTIF(B$3:B$265,"&gt;=" &amp;T3133)</f>
        <v>6.5679885910682385</v>
      </c>
    </row>
    <row r="3134" spans="20:23" x14ac:dyDescent="0.25">
      <c r="T3134" s="3">
        <f t="shared" si="58"/>
        <v>3151</v>
      </c>
      <c r="U3134" s="10">
        <f t="array" ref="U3134">SUM((B$3:B$265&lt;T3134)*((C$3:C$265-V3134)^2))+SUM((B$3:B$265&gt;=T3134)*((C$3:C$265-W3134)^2))</f>
        <v>156.48006470260273</v>
      </c>
      <c r="V3134" s="11">
        <f t="array" ref="V3134">SUM((B$3:B$265&lt;T3134)*(C$3:C$265))/COUNTIF(B$3:B$265,"&lt;"&amp; T3134)</f>
        <v>5.6265263893379567</v>
      </c>
      <c r="W3134" s="11">
        <f t="array" ref="W3134">SUM((B$3:B$265&gt;=T3134)*(C$3:C$265))/COUNTIF(B$3:B$265,"&gt;=" &amp;T3134)</f>
        <v>6.5679885910682385</v>
      </c>
    </row>
    <row r="3135" spans="20:23" x14ac:dyDescent="0.25">
      <c r="T3135" s="3">
        <f t="shared" si="58"/>
        <v>3152</v>
      </c>
      <c r="U3135" s="10">
        <f t="array" ref="U3135">SUM((B$3:B$265&lt;T3135)*((C$3:C$265-V3135)^2))+SUM((B$3:B$265&gt;=T3135)*((C$3:C$265-W3135)^2))</f>
        <v>156.48006470260273</v>
      </c>
      <c r="V3135" s="11">
        <f t="array" ref="V3135">SUM((B$3:B$265&lt;T3135)*(C$3:C$265))/COUNTIF(B$3:B$265,"&lt;"&amp; T3135)</f>
        <v>5.6265263893379567</v>
      </c>
      <c r="W3135" s="11">
        <f t="array" ref="W3135">SUM((B$3:B$265&gt;=T3135)*(C$3:C$265))/COUNTIF(B$3:B$265,"&gt;=" &amp;T3135)</f>
        <v>6.5679885910682385</v>
      </c>
    </row>
    <row r="3136" spans="20:23" x14ac:dyDescent="0.25">
      <c r="T3136" s="3">
        <f t="shared" si="58"/>
        <v>3153</v>
      </c>
      <c r="U3136" s="10">
        <f t="array" ref="U3136">SUM((B$3:B$265&lt;T3136)*((C$3:C$265-V3136)^2))+SUM((B$3:B$265&gt;=T3136)*((C$3:C$265-W3136)^2))</f>
        <v>156.48006470260273</v>
      </c>
      <c r="V3136" s="11">
        <f t="array" ref="V3136">SUM((B$3:B$265&lt;T3136)*(C$3:C$265))/COUNTIF(B$3:B$265,"&lt;"&amp; T3136)</f>
        <v>5.6265263893379567</v>
      </c>
      <c r="W3136" s="11">
        <f t="array" ref="W3136">SUM((B$3:B$265&gt;=T3136)*(C$3:C$265))/COUNTIF(B$3:B$265,"&gt;=" &amp;T3136)</f>
        <v>6.5679885910682385</v>
      </c>
    </row>
    <row r="3137" spans="20:23" x14ac:dyDescent="0.25">
      <c r="T3137" s="3">
        <f t="shared" si="58"/>
        <v>3154</v>
      </c>
      <c r="U3137" s="10">
        <f t="array" ref="U3137">SUM((B$3:B$265&lt;T3137)*((C$3:C$265-V3137)^2))+SUM((B$3:B$265&gt;=T3137)*((C$3:C$265-W3137)^2))</f>
        <v>156.48006470260273</v>
      </c>
      <c r="V3137" s="11">
        <f t="array" ref="V3137">SUM((B$3:B$265&lt;T3137)*(C$3:C$265))/COUNTIF(B$3:B$265,"&lt;"&amp; T3137)</f>
        <v>5.6265263893379567</v>
      </c>
      <c r="W3137" s="11">
        <f t="array" ref="W3137">SUM((B$3:B$265&gt;=T3137)*(C$3:C$265))/COUNTIF(B$3:B$265,"&gt;=" &amp;T3137)</f>
        <v>6.5679885910682385</v>
      </c>
    </row>
    <row r="3138" spans="20:23" x14ac:dyDescent="0.25">
      <c r="T3138" s="3">
        <f t="shared" si="58"/>
        <v>3155</v>
      </c>
      <c r="U3138" s="10">
        <f t="array" ref="U3138">SUM((B$3:B$265&lt;T3138)*((C$3:C$265-V3138)^2))+SUM((B$3:B$265&gt;=T3138)*((C$3:C$265-W3138)^2))</f>
        <v>156.48006470260273</v>
      </c>
      <c r="V3138" s="11">
        <f t="array" ref="V3138">SUM((B$3:B$265&lt;T3138)*(C$3:C$265))/COUNTIF(B$3:B$265,"&lt;"&amp; T3138)</f>
        <v>5.6265263893379567</v>
      </c>
      <c r="W3138" s="11">
        <f t="array" ref="W3138">SUM((B$3:B$265&gt;=T3138)*(C$3:C$265))/COUNTIF(B$3:B$265,"&gt;=" &amp;T3138)</f>
        <v>6.5679885910682385</v>
      </c>
    </row>
    <row r="3139" spans="20:23" x14ac:dyDescent="0.25">
      <c r="T3139" s="3">
        <f t="shared" si="58"/>
        <v>3156</v>
      </c>
      <c r="U3139" s="10">
        <f t="array" ref="U3139">SUM((B$3:B$265&lt;T3139)*((C$3:C$265-V3139)^2))+SUM((B$3:B$265&gt;=T3139)*((C$3:C$265-W3139)^2))</f>
        <v>156.48006470260273</v>
      </c>
      <c r="V3139" s="11">
        <f t="array" ref="V3139">SUM((B$3:B$265&lt;T3139)*(C$3:C$265))/COUNTIF(B$3:B$265,"&lt;"&amp; T3139)</f>
        <v>5.6265263893379567</v>
      </c>
      <c r="W3139" s="11">
        <f t="array" ref="W3139">SUM((B$3:B$265&gt;=T3139)*(C$3:C$265))/COUNTIF(B$3:B$265,"&gt;=" &amp;T3139)</f>
        <v>6.5679885910682385</v>
      </c>
    </row>
    <row r="3140" spans="20:23" x14ac:dyDescent="0.25">
      <c r="T3140" s="3">
        <f t="shared" si="58"/>
        <v>3157</v>
      </c>
      <c r="U3140" s="10">
        <f t="array" ref="U3140">SUM((B$3:B$265&lt;T3140)*((C$3:C$265-V3140)^2))+SUM((B$3:B$265&gt;=T3140)*((C$3:C$265-W3140)^2))</f>
        <v>156.48006470260273</v>
      </c>
      <c r="V3140" s="11">
        <f t="array" ref="V3140">SUM((B$3:B$265&lt;T3140)*(C$3:C$265))/COUNTIF(B$3:B$265,"&lt;"&amp; T3140)</f>
        <v>5.6265263893379567</v>
      </c>
      <c r="W3140" s="11">
        <f t="array" ref="W3140">SUM((B$3:B$265&gt;=T3140)*(C$3:C$265))/COUNTIF(B$3:B$265,"&gt;=" &amp;T3140)</f>
        <v>6.5679885910682385</v>
      </c>
    </row>
    <row r="3141" spans="20:23" x14ac:dyDescent="0.25">
      <c r="T3141" s="3">
        <f t="shared" ref="T3141:T3204" si="59">T3140+1</f>
        <v>3158</v>
      </c>
      <c r="U3141" s="10">
        <f t="array" ref="U3141">SUM((B$3:B$265&lt;T3141)*((C$3:C$265-V3141)^2))+SUM((B$3:B$265&gt;=T3141)*((C$3:C$265-W3141)^2))</f>
        <v>156.48006470260273</v>
      </c>
      <c r="V3141" s="11">
        <f t="array" ref="V3141">SUM((B$3:B$265&lt;T3141)*(C$3:C$265))/COUNTIF(B$3:B$265,"&lt;"&amp; T3141)</f>
        <v>5.6265263893379567</v>
      </c>
      <c r="W3141" s="11">
        <f t="array" ref="W3141">SUM((B$3:B$265&gt;=T3141)*(C$3:C$265))/COUNTIF(B$3:B$265,"&gt;=" &amp;T3141)</f>
        <v>6.5679885910682385</v>
      </c>
    </row>
    <row r="3142" spans="20:23" x14ac:dyDescent="0.25">
      <c r="T3142" s="3">
        <f t="shared" si="59"/>
        <v>3159</v>
      </c>
      <c r="U3142" s="10">
        <f t="array" ref="U3142">SUM((B$3:B$265&lt;T3142)*((C$3:C$265-V3142)^2))+SUM((B$3:B$265&gt;=T3142)*((C$3:C$265-W3142)^2))</f>
        <v>156.48006470260273</v>
      </c>
      <c r="V3142" s="11">
        <f t="array" ref="V3142">SUM((B$3:B$265&lt;T3142)*(C$3:C$265))/COUNTIF(B$3:B$265,"&lt;"&amp; T3142)</f>
        <v>5.6265263893379567</v>
      </c>
      <c r="W3142" s="11">
        <f t="array" ref="W3142">SUM((B$3:B$265&gt;=T3142)*(C$3:C$265))/COUNTIF(B$3:B$265,"&gt;=" &amp;T3142)</f>
        <v>6.5679885910682385</v>
      </c>
    </row>
    <row r="3143" spans="20:23" x14ac:dyDescent="0.25">
      <c r="T3143" s="3">
        <f t="shared" si="59"/>
        <v>3160</v>
      </c>
      <c r="U3143" s="10">
        <f t="array" ref="U3143">SUM((B$3:B$265&lt;T3143)*((C$3:C$265-V3143)^2))+SUM((B$3:B$265&gt;=T3143)*((C$3:C$265-W3143)^2))</f>
        <v>156.48006470260273</v>
      </c>
      <c r="V3143" s="11">
        <f t="array" ref="V3143">SUM((B$3:B$265&lt;T3143)*(C$3:C$265))/COUNTIF(B$3:B$265,"&lt;"&amp; T3143)</f>
        <v>5.6265263893379567</v>
      </c>
      <c r="W3143" s="11">
        <f t="array" ref="W3143">SUM((B$3:B$265&gt;=T3143)*(C$3:C$265))/COUNTIF(B$3:B$265,"&gt;=" &amp;T3143)</f>
        <v>6.5679885910682385</v>
      </c>
    </row>
    <row r="3144" spans="20:23" x14ac:dyDescent="0.25">
      <c r="T3144" s="3">
        <f t="shared" si="59"/>
        <v>3161</v>
      </c>
      <c r="U3144" s="10">
        <f t="array" ref="U3144">SUM((B$3:B$265&lt;T3144)*((C$3:C$265-V3144)^2))+SUM((B$3:B$265&gt;=T3144)*((C$3:C$265-W3144)^2))</f>
        <v>156.48006470260273</v>
      </c>
      <c r="V3144" s="11">
        <f t="array" ref="V3144">SUM((B$3:B$265&lt;T3144)*(C$3:C$265))/COUNTIF(B$3:B$265,"&lt;"&amp; T3144)</f>
        <v>5.6265263893379567</v>
      </c>
      <c r="W3144" s="11">
        <f t="array" ref="W3144">SUM((B$3:B$265&gt;=T3144)*(C$3:C$265))/COUNTIF(B$3:B$265,"&gt;=" &amp;T3144)</f>
        <v>6.5679885910682385</v>
      </c>
    </row>
    <row r="3145" spans="20:23" x14ac:dyDescent="0.25">
      <c r="T3145" s="3">
        <f t="shared" si="59"/>
        <v>3162</v>
      </c>
      <c r="U3145" s="10">
        <f t="array" ref="U3145">SUM((B$3:B$265&lt;T3145)*((C$3:C$265-V3145)^2))+SUM((B$3:B$265&gt;=T3145)*((C$3:C$265-W3145)^2))</f>
        <v>156.48006470260273</v>
      </c>
      <c r="V3145" s="11">
        <f t="array" ref="V3145">SUM((B$3:B$265&lt;T3145)*(C$3:C$265))/COUNTIF(B$3:B$265,"&lt;"&amp; T3145)</f>
        <v>5.6265263893379567</v>
      </c>
      <c r="W3145" s="11">
        <f t="array" ref="W3145">SUM((B$3:B$265&gt;=T3145)*(C$3:C$265))/COUNTIF(B$3:B$265,"&gt;=" &amp;T3145)</f>
        <v>6.5679885910682385</v>
      </c>
    </row>
    <row r="3146" spans="20:23" x14ac:dyDescent="0.25">
      <c r="T3146" s="3">
        <f t="shared" si="59"/>
        <v>3163</v>
      </c>
      <c r="U3146" s="10">
        <f t="array" ref="U3146">SUM((B$3:B$265&lt;T3146)*((C$3:C$265-V3146)^2))+SUM((B$3:B$265&gt;=T3146)*((C$3:C$265-W3146)^2))</f>
        <v>157.85050564868754</v>
      </c>
      <c r="V3146" s="11">
        <f t="array" ref="V3146">SUM((B$3:B$265&lt;T3146)*(C$3:C$265))/COUNTIF(B$3:B$265,"&lt;"&amp; T3146)</f>
        <v>5.6332112079389267</v>
      </c>
      <c r="W3146" s="11">
        <f t="array" ref="W3146">SUM((B$3:B$265&gt;=T3146)*(C$3:C$265))/COUNTIF(B$3:B$265,"&gt;=" &amp;T3146)</f>
        <v>6.5648343121954165</v>
      </c>
    </row>
    <row r="3147" spans="20:23" x14ac:dyDescent="0.25">
      <c r="T3147" s="3">
        <f t="shared" si="59"/>
        <v>3164</v>
      </c>
      <c r="U3147" s="10">
        <f t="array" ref="U3147">SUM((B$3:B$265&lt;T3147)*((C$3:C$265-V3147)^2))+SUM((B$3:B$265&gt;=T3147)*((C$3:C$265-W3147)^2))</f>
        <v>157.85050564868754</v>
      </c>
      <c r="V3147" s="11">
        <f t="array" ref="V3147">SUM((B$3:B$265&lt;T3147)*(C$3:C$265))/COUNTIF(B$3:B$265,"&lt;"&amp; T3147)</f>
        <v>5.6332112079389267</v>
      </c>
      <c r="W3147" s="11">
        <f t="array" ref="W3147">SUM((B$3:B$265&gt;=T3147)*(C$3:C$265))/COUNTIF(B$3:B$265,"&gt;=" &amp;T3147)</f>
        <v>6.5648343121954165</v>
      </c>
    </row>
    <row r="3148" spans="20:23" x14ac:dyDescent="0.25">
      <c r="T3148" s="3">
        <f t="shared" si="59"/>
        <v>3165</v>
      </c>
      <c r="U3148" s="10">
        <f t="array" ref="U3148">SUM((B$3:B$265&lt;T3148)*((C$3:C$265-V3148)^2))+SUM((B$3:B$265&gt;=T3148)*((C$3:C$265-W3148)^2))</f>
        <v>157.85050564868754</v>
      </c>
      <c r="V3148" s="11">
        <f t="array" ref="V3148">SUM((B$3:B$265&lt;T3148)*(C$3:C$265))/COUNTIF(B$3:B$265,"&lt;"&amp; T3148)</f>
        <v>5.6332112079389267</v>
      </c>
      <c r="W3148" s="11">
        <f t="array" ref="W3148">SUM((B$3:B$265&gt;=T3148)*(C$3:C$265))/COUNTIF(B$3:B$265,"&gt;=" &amp;T3148)</f>
        <v>6.5648343121954165</v>
      </c>
    </row>
    <row r="3149" spans="20:23" x14ac:dyDescent="0.25">
      <c r="T3149" s="3">
        <f t="shared" si="59"/>
        <v>3166</v>
      </c>
      <c r="U3149" s="10">
        <f t="array" ref="U3149">SUM((B$3:B$265&lt;T3149)*((C$3:C$265-V3149)^2))+SUM((B$3:B$265&gt;=T3149)*((C$3:C$265-W3149)^2))</f>
        <v>157.85050564868754</v>
      </c>
      <c r="V3149" s="11">
        <f t="array" ref="V3149">SUM((B$3:B$265&lt;T3149)*(C$3:C$265))/COUNTIF(B$3:B$265,"&lt;"&amp; T3149)</f>
        <v>5.6332112079389267</v>
      </c>
      <c r="W3149" s="11">
        <f t="array" ref="W3149">SUM((B$3:B$265&gt;=T3149)*(C$3:C$265))/COUNTIF(B$3:B$265,"&gt;=" &amp;T3149)</f>
        <v>6.5648343121954165</v>
      </c>
    </row>
    <row r="3150" spans="20:23" x14ac:dyDescent="0.25">
      <c r="T3150" s="3">
        <f t="shared" si="59"/>
        <v>3167</v>
      </c>
      <c r="U3150" s="10">
        <f t="array" ref="U3150">SUM((B$3:B$265&lt;T3150)*((C$3:C$265-V3150)^2))+SUM((B$3:B$265&gt;=T3150)*((C$3:C$265-W3150)^2))</f>
        <v>157.85050564868754</v>
      </c>
      <c r="V3150" s="11">
        <f t="array" ref="V3150">SUM((B$3:B$265&lt;T3150)*(C$3:C$265))/COUNTIF(B$3:B$265,"&lt;"&amp; T3150)</f>
        <v>5.6332112079389267</v>
      </c>
      <c r="W3150" s="11">
        <f t="array" ref="W3150">SUM((B$3:B$265&gt;=T3150)*(C$3:C$265))/COUNTIF(B$3:B$265,"&gt;=" &amp;T3150)</f>
        <v>6.5648343121954165</v>
      </c>
    </row>
    <row r="3151" spans="20:23" x14ac:dyDescent="0.25">
      <c r="T3151" s="3">
        <f t="shared" si="59"/>
        <v>3168</v>
      </c>
      <c r="U3151" s="10">
        <f t="array" ref="U3151">SUM((B$3:B$265&lt;T3151)*((C$3:C$265-V3151)^2))+SUM((B$3:B$265&gt;=T3151)*((C$3:C$265-W3151)^2))</f>
        <v>157.85050564868754</v>
      </c>
      <c r="V3151" s="11">
        <f t="array" ref="V3151">SUM((B$3:B$265&lt;T3151)*(C$3:C$265))/COUNTIF(B$3:B$265,"&lt;"&amp; T3151)</f>
        <v>5.6332112079389267</v>
      </c>
      <c r="W3151" s="11">
        <f t="array" ref="W3151">SUM((B$3:B$265&gt;=T3151)*(C$3:C$265))/COUNTIF(B$3:B$265,"&gt;=" &amp;T3151)</f>
        <v>6.5648343121954165</v>
      </c>
    </row>
    <row r="3152" spans="20:23" x14ac:dyDescent="0.25">
      <c r="T3152" s="3">
        <f t="shared" si="59"/>
        <v>3169</v>
      </c>
      <c r="U3152" s="10">
        <f t="array" ref="U3152">SUM((B$3:B$265&lt;T3152)*((C$3:C$265-V3152)^2))+SUM((B$3:B$265&gt;=T3152)*((C$3:C$265-W3152)^2))</f>
        <v>157.85050564868754</v>
      </c>
      <c r="V3152" s="11">
        <f t="array" ref="V3152">SUM((B$3:B$265&lt;T3152)*(C$3:C$265))/COUNTIF(B$3:B$265,"&lt;"&amp; T3152)</f>
        <v>5.6332112079389267</v>
      </c>
      <c r="W3152" s="11">
        <f t="array" ref="W3152">SUM((B$3:B$265&gt;=T3152)*(C$3:C$265))/COUNTIF(B$3:B$265,"&gt;=" &amp;T3152)</f>
        <v>6.5648343121954165</v>
      </c>
    </row>
    <row r="3153" spans="20:23" x14ac:dyDescent="0.25">
      <c r="T3153" s="3">
        <f t="shared" si="59"/>
        <v>3170</v>
      </c>
      <c r="U3153" s="10">
        <f t="array" ref="U3153">SUM((B$3:B$265&lt;T3153)*((C$3:C$265-V3153)^2))+SUM((B$3:B$265&gt;=T3153)*((C$3:C$265-W3153)^2))</f>
        <v>157.85050564868754</v>
      </c>
      <c r="V3153" s="11">
        <f t="array" ref="V3153">SUM((B$3:B$265&lt;T3153)*(C$3:C$265))/COUNTIF(B$3:B$265,"&lt;"&amp; T3153)</f>
        <v>5.6332112079389267</v>
      </c>
      <c r="W3153" s="11">
        <f t="array" ref="W3153">SUM((B$3:B$265&gt;=T3153)*(C$3:C$265))/COUNTIF(B$3:B$265,"&gt;=" &amp;T3153)</f>
        <v>6.5648343121954165</v>
      </c>
    </row>
    <row r="3154" spans="20:23" x14ac:dyDescent="0.25">
      <c r="T3154" s="3">
        <f t="shared" si="59"/>
        <v>3171</v>
      </c>
      <c r="U3154" s="10">
        <f t="array" ref="U3154">SUM((B$3:B$265&lt;T3154)*((C$3:C$265-V3154)^2))+SUM((B$3:B$265&gt;=T3154)*((C$3:C$265-W3154)^2))</f>
        <v>157.85050564868754</v>
      </c>
      <c r="V3154" s="11">
        <f t="array" ref="V3154">SUM((B$3:B$265&lt;T3154)*(C$3:C$265))/COUNTIF(B$3:B$265,"&lt;"&amp; T3154)</f>
        <v>5.6332112079389267</v>
      </c>
      <c r="W3154" s="11">
        <f t="array" ref="W3154">SUM((B$3:B$265&gt;=T3154)*(C$3:C$265))/COUNTIF(B$3:B$265,"&gt;=" &amp;T3154)</f>
        <v>6.5648343121954165</v>
      </c>
    </row>
    <row r="3155" spans="20:23" x14ac:dyDescent="0.25">
      <c r="T3155" s="3">
        <f t="shared" si="59"/>
        <v>3172</v>
      </c>
      <c r="U3155" s="10">
        <f t="array" ref="U3155">SUM((B$3:B$265&lt;T3155)*((C$3:C$265-V3155)^2))+SUM((B$3:B$265&gt;=T3155)*((C$3:C$265-W3155)^2))</f>
        <v>157.85050564868754</v>
      </c>
      <c r="V3155" s="11">
        <f t="array" ref="V3155">SUM((B$3:B$265&lt;T3155)*(C$3:C$265))/COUNTIF(B$3:B$265,"&lt;"&amp; T3155)</f>
        <v>5.6332112079389267</v>
      </c>
      <c r="W3155" s="11">
        <f t="array" ref="W3155">SUM((B$3:B$265&gt;=T3155)*(C$3:C$265))/COUNTIF(B$3:B$265,"&gt;=" &amp;T3155)</f>
        <v>6.5648343121954165</v>
      </c>
    </row>
    <row r="3156" spans="20:23" x14ac:dyDescent="0.25">
      <c r="T3156" s="3">
        <f t="shared" si="59"/>
        <v>3173</v>
      </c>
      <c r="U3156" s="10">
        <f t="array" ref="U3156">SUM((B$3:B$265&lt;T3156)*((C$3:C$265-V3156)^2))+SUM((B$3:B$265&gt;=T3156)*((C$3:C$265-W3156)^2))</f>
        <v>157.85050564868754</v>
      </c>
      <c r="V3156" s="11">
        <f t="array" ref="V3156">SUM((B$3:B$265&lt;T3156)*(C$3:C$265))/COUNTIF(B$3:B$265,"&lt;"&amp; T3156)</f>
        <v>5.6332112079389267</v>
      </c>
      <c r="W3156" s="11">
        <f t="array" ref="W3156">SUM((B$3:B$265&gt;=T3156)*(C$3:C$265))/COUNTIF(B$3:B$265,"&gt;=" &amp;T3156)</f>
        <v>6.5648343121954165</v>
      </c>
    </row>
    <row r="3157" spans="20:23" x14ac:dyDescent="0.25">
      <c r="T3157" s="3">
        <f t="shared" si="59"/>
        <v>3174</v>
      </c>
      <c r="U3157" s="10">
        <f t="array" ref="U3157">SUM((B$3:B$265&lt;T3157)*((C$3:C$265-V3157)^2))+SUM((B$3:B$265&gt;=T3157)*((C$3:C$265-W3157)^2))</f>
        <v>157.85050564868754</v>
      </c>
      <c r="V3157" s="11">
        <f t="array" ref="V3157">SUM((B$3:B$265&lt;T3157)*(C$3:C$265))/COUNTIF(B$3:B$265,"&lt;"&amp; T3157)</f>
        <v>5.6332112079389267</v>
      </c>
      <c r="W3157" s="11">
        <f t="array" ref="W3157">SUM((B$3:B$265&gt;=T3157)*(C$3:C$265))/COUNTIF(B$3:B$265,"&gt;=" &amp;T3157)</f>
        <v>6.5648343121954165</v>
      </c>
    </row>
    <row r="3158" spans="20:23" x14ac:dyDescent="0.25">
      <c r="T3158" s="3">
        <f t="shared" si="59"/>
        <v>3175</v>
      </c>
      <c r="U3158" s="10">
        <f t="array" ref="U3158">SUM((B$3:B$265&lt;T3158)*((C$3:C$265-V3158)^2))+SUM((B$3:B$265&gt;=T3158)*((C$3:C$265-W3158)^2))</f>
        <v>157.85050564868754</v>
      </c>
      <c r="V3158" s="11">
        <f t="array" ref="V3158">SUM((B$3:B$265&lt;T3158)*(C$3:C$265))/COUNTIF(B$3:B$265,"&lt;"&amp; T3158)</f>
        <v>5.6332112079389267</v>
      </c>
      <c r="W3158" s="11">
        <f t="array" ref="W3158">SUM((B$3:B$265&gt;=T3158)*(C$3:C$265))/COUNTIF(B$3:B$265,"&gt;=" &amp;T3158)</f>
        <v>6.5648343121954165</v>
      </c>
    </row>
    <row r="3159" spans="20:23" x14ac:dyDescent="0.25">
      <c r="T3159" s="3">
        <f t="shared" si="59"/>
        <v>3176</v>
      </c>
      <c r="U3159" s="10">
        <f t="array" ref="U3159">SUM((B$3:B$265&lt;T3159)*((C$3:C$265-V3159)^2))+SUM((B$3:B$265&gt;=T3159)*((C$3:C$265-W3159)^2))</f>
        <v>157.85050564868754</v>
      </c>
      <c r="V3159" s="11">
        <f t="array" ref="V3159">SUM((B$3:B$265&lt;T3159)*(C$3:C$265))/COUNTIF(B$3:B$265,"&lt;"&amp; T3159)</f>
        <v>5.6332112079389267</v>
      </c>
      <c r="W3159" s="11">
        <f t="array" ref="W3159">SUM((B$3:B$265&gt;=T3159)*(C$3:C$265))/COUNTIF(B$3:B$265,"&gt;=" &amp;T3159)</f>
        <v>6.5648343121954165</v>
      </c>
    </row>
    <row r="3160" spans="20:23" x14ac:dyDescent="0.25">
      <c r="T3160" s="3">
        <f t="shared" si="59"/>
        <v>3177</v>
      </c>
      <c r="U3160" s="10">
        <f t="array" ref="U3160">SUM((B$3:B$265&lt;T3160)*((C$3:C$265-V3160)^2))+SUM((B$3:B$265&gt;=T3160)*((C$3:C$265-W3160)^2))</f>
        <v>157.85050564868754</v>
      </c>
      <c r="V3160" s="11">
        <f t="array" ref="V3160">SUM((B$3:B$265&lt;T3160)*(C$3:C$265))/COUNTIF(B$3:B$265,"&lt;"&amp; T3160)</f>
        <v>5.6332112079389267</v>
      </c>
      <c r="W3160" s="11">
        <f t="array" ref="W3160">SUM((B$3:B$265&gt;=T3160)*(C$3:C$265))/COUNTIF(B$3:B$265,"&gt;=" &amp;T3160)</f>
        <v>6.5648343121954165</v>
      </c>
    </row>
    <row r="3161" spans="20:23" x14ac:dyDescent="0.25">
      <c r="T3161" s="3">
        <f t="shared" si="59"/>
        <v>3178</v>
      </c>
      <c r="U3161" s="10">
        <f t="array" ref="U3161">SUM((B$3:B$265&lt;T3161)*((C$3:C$265-V3161)^2))+SUM((B$3:B$265&gt;=T3161)*((C$3:C$265-W3161)^2))</f>
        <v>157.85050564868754</v>
      </c>
      <c r="V3161" s="11">
        <f t="array" ref="V3161">SUM((B$3:B$265&lt;T3161)*(C$3:C$265))/COUNTIF(B$3:B$265,"&lt;"&amp; T3161)</f>
        <v>5.6332112079389267</v>
      </c>
      <c r="W3161" s="11">
        <f t="array" ref="W3161">SUM((B$3:B$265&gt;=T3161)*(C$3:C$265))/COUNTIF(B$3:B$265,"&gt;=" &amp;T3161)</f>
        <v>6.5648343121954165</v>
      </c>
    </row>
    <row r="3162" spans="20:23" x14ac:dyDescent="0.25">
      <c r="T3162" s="3">
        <f t="shared" si="59"/>
        <v>3179</v>
      </c>
      <c r="U3162" s="10">
        <f t="array" ref="U3162">SUM((B$3:B$265&lt;T3162)*((C$3:C$265-V3162)^2))+SUM((B$3:B$265&gt;=T3162)*((C$3:C$265-W3162)^2))</f>
        <v>157.85050564868754</v>
      </c>
      <c r="V3162" s="11">
        <f t="array" ref="V3162">SUM((B$3:B$265&lt;T3162)*(C$3:C$265))/COUNTIF(B$3:B$265,"&lt;"&amp; T3162)</f>
        <v>5.6332112079389267</v>
      </c>
      <c r="W3162" s="11">
        <f t="array" ref="W3162">SUM((B$3:B$265&gt;=T3162)*(C$3:C$265))/COUNTIF(B$3:B$265,"&gt;=" &amp;T3162)</f>
        <v>6.5648343121954165</v>
      </c>
    </row>
    <row r="3163" spans="20:23" x14ac:dyDescent="0.25">
      <c r="T3163" s="3">
        <f t="shared" si="59"/>
        <v>3180</v>
      </c>
      <c r="U3163" s="10">
        <f t="array" ref="U3163">SUM((B$3:B$265&lt;T3163)*((C$3:C$265-V3163)^2))+SUM((B$3:B$265&gt;=T3163)*((C$3:C$265-W3163)^2))</f>
        <v>157.85050564868754</v>
      </c>
      <c r="V3163" s="11">
        <f t="array" ref="V3163">SUM((B$3:B$265&lt;T3163)*(C$3:C$265))/COUNTIF(B$3:B$265,"&lt;"&amp; T3163)</f>
        <v>5.6332112079389267</v>
      </c>
      <c r="W3163" s="11">
        <f t="array" ref="W3163">SUM((B$3:B$265&gt;=T3163)*(C$3:C$265))/COUNTIF(B$3:B$265,"&gt;=" &amp;T3163)</f>
        <v>6.5648343121954165</v>
      </c>
    </row>
    <row r="3164" spans="20:23" x14ac:dyDescent="0.25">
      <c r="T3164" s="3">
        <f t="shared" si="59"/>
        <v>3181</v>
      </c>
      <c r="U3164" s="10">
        <f t="array" ref="U3164">SUM((B$3:B$265&lt;T3164)*((C$3:C$265-V3164)^2))+SUM((B$3:B$265&gt;=T3164)*((C$3:C$265-W3164)^2))</f>
        <v>157.85050564868754</v>
      </c>
      <c r="V3164" s="11">
        <f t="array" ref="V3164">SUM((B$3:B$265&lt;T3164)*(C$3:C$265))/COUNTIF(B$3:B$265,"&lt;"&amp; T3164)</f>
        <v>5.6332112079389267</v>
      </c>
      <c r="W3164" s="11">
        <f t="array" ref="W3164">SUM((B$3:B$265&gt;=T3164)*(C$3:C$265))/COUNTIF(B$3:B$265,"&gt;=" &amp;T3164)</f>
        <v>6.5648343121954165</v>
      </c>
    </row>
    <row r="3165" spans="20:23" x14ac:dyDescent="0.25">
      <c r="T3165" s="3">
        <f t="shared" si="59"/>
        <v>3182</v>
      </c>
      <c r="U3165" s="10">
        <f t="array" ref="U3165">SUM((B$3:B$265&lt;T3165)*((C$3:C$265-V3165)^2))+SUM((B$3:B$265&gt;=T3165)*((C$3:C$265-W3165)^2))</f>
        <v>158.17113879281098</v>
      </c>
      <c r="V3165" s="11">
        <f t="array" ref="V3165">SUM((B$3:B$265&lt;T3165)*(C$3:C$265))/COUNTIF(B$3:B$265,"&lt;"&amp; T3165)</f>
        <v>5.6367452731246015</v>
      </c>
      <c r="W3165" s="11">
        <f t="array" ref="W3165">SUM((B$3:B$265&gt;=T3165)*(C$3:C$265))/COUNTIF(B$3:B$265,"&gt;=" &amp;T3165)</f>
        <v>6.5683947671423581</v>
      </c>
    </row>
    <row r="3166" spans="20:23" x14ac:dyDescent="0.25">
      <c r="T3166" s="3">
        <f t="shared" si="59"/>
        <v>3183</v>
      </c>
      <c r="U3166" s="10">
        <f t="array" ref="U3166">SUM((B$3:B$265&lt;T3166)*((C$3:C$265-V3166)^2))+SUM((B$3:B$265&gt;=T3166)*((C$3:C$265-W3166)^2))</f>
        <v>158.17113879281098</v>
      </c>
      <c r="V3166" s="11">
        <f t="array" ref="V3166">SUM((B$3:B$265&lt;T3166)*(C$3:C$265))/COUNTIF(B$3:B$265,"&lt;"&amp; T3166)</f>
        <v>5.6367452731246015</v>
      </c>
      <c r="W3166" s="11">
        <f t="array" ref="W3166">SUM((B$3:B$265&gt;=T3166)*(C$3:C$265))/COUNTIF(B$3:B$265,"&gt;=" &amp;T3166)</f>
        <v>6.5683947671423581</v>
      </c>
    </row>
    <row r="3167" spans="20:23" x14ac:dyDescent="0.25">
      <c r="T3167" s="3">
        <f t="shared" si="59"/>
        <v>3184</v>
      </c>
      <c r="U3167" s="10">
        <f t="array" ref="U3167">SUM((B$3:B$265&lt;T3167)*((C$3:C$265-V3167)^2))+SUM((B$3:B$265&gt;=T3167)*((C$3:C$265-W3167)^2))</f>
        <v>158.17113879281098</v>
      </c>
      <c r="V3167" s="11">
        <f t="array" ref="V3167">SUM((B$3:B$265&lt;T3167)*(C$3:C$265))/COUNTIF(B$3:B$265,"&lt;"&amp; T3167)</f>
        <v>5.6367452731246015</v>
      </c>
      <c r="W3167" s="11">
        <f t="array" ref="W3167">SUM((B$3:B$265&gt;=T3167)*(C$3:C$265))/COUNTIF(B$3:B$265,"&gt;=" &amp;T3167)</f>
        <v>6.5683947671423581</v>
      </c>
    </row>
    <row r="3168" spans="20:23" x14ac:dyDescent="0.25">
      <c r="T3168" s="3">
        <f t="shared" si="59"/>
        <v>3185</v>
      </c>
      <c r="U3168" s="10">
        <f t="array" ref="U3168">SUM((B$3:B$265&lt;T3168)*((C$3:C$265-V3168)^2))+SUM((B$3:B$265&gt;=T3168)*((C$3:C$265-W3168)^2))</f>
        <v>158.17113879281098</v>
      </c>
      <c r="V3168" s="11">
        <f t="array" ref="V3168">SUM((B$3:B$265&lt;T3168)*(C$3:C$265))/COUNTIF(B$3:B$265,"&lt;"&amp; T3168)</f>
        <v>5.6367452731246015</v>
      </c>
      <c r="W3168" s="11">
        <f t="array" ref="W3168">SUM((B$3:B$265&gt;=T3168)*(C$3:C$265))/COUNTIF(B$3:B$265,"&gt;=" &amp;T3168)</f>
        <v>6.5683947671423581</v>
      </c>
    </row>
    <row r="3169" spans="20:23" x14ac:dyDescent="0.25">
      <c r="T3169" s="3">
        <f t="shared" si="59"/>
        <v>3186</v>
      </c>
      <c r="U3169" s="10">
        <f t="array" ref="U3169">SUM((B$3:B$265&lt;T3169)*((C$3:C$265-V3169)^2))+SUM((B$3:B$265&gt;=T3169)*((C$3:C$265-W3169)^2))</f>
        <v>158.17113879281098</v>
      </c>
      <c r="V3169" s="11">
        <f t="array" ref="V3169">SUM((B$3:B$265&lt;T3169)*(C$3:C$265))/COUNTIF(B$3:B$265,"&lt;"&amp; T3169)</f>
        <v>5.6367452731246015</v>
      </c>
      <c r="W3169" s="11">
        <f t="array" ref="W3169">SUM((B$3:B$265&gt;=T3169)*(C$3:C$265))/COUNTIF(B$3:B$265,"&gt;=" &amp;T3169)</f>
        <v>6.5683947671423581</v>
      </c>
    </row>
    <row r="3170" spans="20:23" x14ac:dyDescent="0.25">
      <c r="T3170" s="3">
        <f t="shared" si="59"/>
        <v>3187</v>
      </c>
      <c r="U3170" s="10">
        <f t="array" ref="U3170">SUM((B$3:B$265&lt;T3170)*((C$3:C$265-V3170)^2))+SUM((B$3:B$265&gt;=T3170)*((C$3:C$265-W3170)^2))</f>
        <v>158.17113879281098</v>
      </c>
      <c r="V3170" s="11">
        <f t="array" ref="V3170">SUM((B$3:B$265&lt;T3170)*(C$3:C$265))/COUNTIF(B$3:B$265,"&lt;"&amp; T3170)</f>
        <v>5.6367452731246015</v>
      </c>
      <c r="W3170" s="11">
        <f t="array" ref="W3170">SUM((B$3:B$265&gt;=T3170)*(C$3:C$265))/COUNTIF(B$3:B$265,"&gt;=" &amp;T3170)</f>
        <v>6.5683947671423581</v>
      </c>
    </row>
    <row r="3171" spans="20:23" x14ac:dyDescent="0.25">
      <c r="T3171" s="3">
        <f t="shared" si="59"/>
        <v>3188</v>
      </c>
      <c r="U3171" s="10">
        <f t="array" ref="U3171">SUM((B$3:B$265&lt;T3171)*((C$3:C$265-V3171)^2))+SUM((B$3:B$265&gt;=T3171)*((C$3:C$265-W3171)^2))</f>
        <v>158.17113879281098</v>
      </c>
      <c r="V3171" s="11">
        <f t="array" ref="V3171">SUM((B$3:B$265&lt;T3171)*(C$3:C$265))/COUNTIF(B$3:B$265,"&lt;"&amp; T3171)</f>
        <v>5.6367452731246015</v>
      </c>
      <c r="W3171" s="11">
        <f t="array" ref="W3171">SUM((B$3:B$265&gt;=T3171)*(C$3:C$265))/COUNTIF(B$3:B$265,"&gt;=" &amp;T3171)</f>
        <v>6.5683947671423581</v>
      </c>
    </row>
    <row r="3172" spans="20:23" x14ac:dyDescent="0.25">
      <c r="T3172" s="3">
        <f t="shared" si="59"/>
        <v>3189</v>
      </c>
      <c r="U3172" s="10">
        <f t="array" ref="U3172">SUM((B$3:B$265&lt;T3172)*((C$3:C$265-V3172)^2))+SUM((B$3:B$265&gt;=T3172)*((C$3:C$265-W3172)^2))</f>
        <v>158.17113879281098</v>
      </c>
      <c r="V3172" s="11">
        <f t="array" ref="V3172">SUM((B$3:B$265&lt;T3172)*(C$3:C$265))/COUNTIF(B$3:B$265,"&lt;"&amp; T3172)</f>
        <v>5.6367452731246015</v>
      </c>
      <c r="W3172" s="11">
        <f t="array" ref="W3172">SUM((B$3:B$265&gt;=T3172)*(C$3:C$265))/COUNTIF(B$3:B$265,"&gt;=" &amp;T3172)</f>
        <v>6.5683947671423581</v>
      </c>
    </row>
    <row r="3173" spans="20:23" x14ac:dyDescent="0.25">
      <c r="T3173" s="3">
        <f t="shared" si="59"/>
        <v>3190</v>
      </c>
      <c r="U3173" s="10">
        <f t="array" ref="U3173">SUM((B$3:B$265&lt;T3173)*((C$3:C$265-V3173)^2))+SUM((B$3:B$265&gt;=T3173)*((C$3:C$265-W3173)^2))</f>
        <v>158.17113879281098</v>
      </c>
      <c r="V3173" s="11">
        <f t="array" ref="V3173">SUM((B$3:B$265&lt;T3173)*(C$3:C$265))/COUNTIF(B$3:B$265,"&lt;"&amp; T3173)</f>
        <v>5.6367452731246015</v>
      </c>
      <c r="W3173" s="11">
        <f t="array" ref="W3173">SUM((B$3:B$265&gt;=T3173)*(C$3:C$265))/COUNTIF(B$3:B$265,"&gt;=" &amp;T3173)</f>
        <v>6.5683947671423581</v>
      </c>
    </row>
    <row r="3174" spans="20:23" x14ac:dyDescent="0.25">
      <c r="T3174" s="3">
        <f t="shared" si="59"/>
        <v>3191</v>
      </c>
      <c r="U3174" s="10">
        <f t="array" ref="U3174">SUM((B$3:B$265&lt;T3174)*((C$3:C$265-V3174)^2))+SUM((B$3:B$265&gt;=T3174)*((C$3:C$265-W3174)^2))</f>
        <v>158.17113879281098</v>
      </c>
      <c r="V3174" s="11">
        <f t="array" ref="V3174">SUM((B$3:B$265&lt;T3174)*(C$3:C$265))/COUNTIF(B$3:B$265,"&lt;"&amp; T3174)</f>
        <v>5.6367452731246015</v>
      </c>
      <c r="W3174" s="11">
        <f t="array" ref="W3174">SUM((B$3:B$265&gt;=T3174)*(C$3:C$265))/COUNTIF(B$3:B$265,"&gt;=" &amp;T3174)</f>
        <v>6.5683947671423581</v>
      </c>
    </row>
    <row r="3175" spans="20:23" x14ac:dyDescent="0.25">
      <c r="T3175" s="3">
        <f t="shared" si="59"/>
        <v>3192</v>
      </c>
      <c r="U3175" s="10">
        <f t="array" ref="U3175">SUM((B$3:B$265&lt;T3175)*((C$3:C$265-V3175)^2))+SUM((B$3:B$265&gt;=T3175)*((C$3:C$265-W3175)^2))</f>
        <v>158.17113879281098</v>
      </c>
      <c r="V3175" s="11">
        <f t="array" ref="V3175">SUM((B$3:B$265&lt;T3175)*(C$3:C$265))/COUNTIF(B$3:B$265,"&lt;"&amp; T3175)</f>
        <v>5.6367452731246015</v>
      </c>
      <c r="W3175" s="11">
        <f t="array" ref="W3175">SUM((B$3:B$265&gt;=T3175)*(C$3:C$265))/COUNTIF(B$3:B$265,"&gt;=" &amp;T3175)</f>
        <v>6.5683947671423581</v>
      </c>
    </row>
    <row r="3176" spans="20:23" x14ac:dyDescent="0.25">
      <c r="T3176" s="3">
        <f t="shared" si="59"/>
        <v>3193</v>
      </c>
      <c r="U3176" s="10">
        <f t="array" ref="U3176">SUM((B$3:B$265&lt;T3176)*((C$3:C$265-V3176)^2))+SUM((B$3:B$265&gt;=T3176)*((C$3:C$265-W3176)^2))</f>
        <v>158.17113879281098</v>
      </c>
      <c r="V3176" s="11">
        <f t="array" ref="V3176">SUM((B$3:B$265&lt;T3176)*(C$3:C$265))/COUNTIF(B$3:B$265,"&lt;"&amp; T3176)</f>
        <v>5.6367452731246015</v>
      </c>
      <c r="W3176" s="11">
        <f t="array" ref="W3176">SUM((B$3:B$265&gt;=T3176)*(C$3:C$265))/COUNTIF(B$3:B$265,"&gt;=" &amp;T3176)</f>
        <v>6.5683947671423581</v>
      </c>
    </row>
    <row r="3177" spans="20:23" x14ac:dyDescent="0.25">
      <c r="T3177" s="3">
        <f t="shared" si="59"/>
        <v>3194</v>
      </c>
      <c r="U3177" s="10">
        <f t="array" ref="U3177">SUM((B$3:B$265&lt;T3177)*((C$3:C$265-V3177)^2))+SUM((B$3:B$265&gt;=T3177)*((C$3:C$265-W3177)^2))</f>
        <v>158.17113879281098</v>
      </c>
      <c r="V3177" s="11">
        <f t="array" ref="V3177">SUM((B$3:B$265&lt;T3177)*(C$3:C$265))/COUNTIF(B$3:B$265,"&lt;"&amp; T3177)</f>
        <v>5.6367452731246015</v>
      </c>
      <c r="W3177" s="11">
        <f t="array" ref="W3177">SUM((B$3:B$265&gt;=T3177)*(C$3:C$265))/COUNTIF(B$3:B$265,"&gt;=" &amp;T3177)</f>
        <v>6.5683947671423581</v>
      </c>
    </row>
    <row r="3178" spans="20:23" x14ac:dyDescent="0.25">
      <c r="T3178" s="3">
        <f t="shared" si="59"/>
        <v>3195</v>
      </c>
      <c r="U3178" s="10">
        <f t="array" ref="U3178">SUM((B$3:B$265&lt;T3178)*((C$3:C$265-V3178)^2))+SUM((B$3:B$265&gt;=T3178)*((C$3:C$265-W3178)^2))</f>
        <v>158.17113879281098</v>
      </c>
      <c r="V3178" s="11">
        <f t="array" ref="V3178">SUM((B$3:B$265&lt;T3178)*(C$3:C$265))/COUNTIF(B$3:B$265,"&lt;"&amp; T3178)</f>
        <v>5.6367452731246015</v>
      </c>
      <c r="W3178" s="11">
        <f t="array" ref="W3178">SUM((B$3:B$265&gt;=T3178)*(C$3:C$265))/COUNTIF(B$3:B$265,"&gt;=" &amp;T3178)</f>
        <v>6.5683947671423581</v>
      </c>
    </row>
    <row r="3179" spans="20:23" x14ac:dyDescent="0.25">
      <c r="T3179" s="3">
        <f t="shared" si="59"/>
        <v>3196</v>
      </c>
      <c r="U3179" s="10">
        <f t="array" ref="U3179">SUM((B$3:B$265&lt;T3179)*((C$3:C$265-V3179)^2))+SUM((B$3:B$265&gt;=T3179)*((C$3:C$265-W3179)^2))</f>
        <v>158.17113879281098</v>
      </c>
      <c r="V3179" s="11">
        <f t="array" ref="V3179">SUM((B$3:B$265&lt;T3179)*(C$3:C$265))/COUNTIF(B$3:B$265,"&lt;"&amp; T3179)</f>
        <v>5.6367452731246015</v>
      </c>
      <c r="W3179" s="11">
        <f t="array" ref="W3179">SUM((B$3:B$265&gt;=T3179)*(C$3:C$265))/COUNTIF(B$3:B$265,"&gt;=" &amp;T3179)</f>
        <v>6.5683947671423581</v>
      </c>
    </row>
    <row r="3180" spans="20:23" x14ac:dyDescent="0.25">
      <c r="T3180" s="3">
        <f t="shared" si="59"/>
        <v>3197</v>
      </c>
      <c r="U3180" s="10">
        <f t="array" ref="U3180">SUM((B$3:B$265&lt;T3180)*((C$3:C$265-V3180)^2))+SUM((B$3:B$265&gt;=T3180)*((C$3:C$265-W3180)^2))</f>
        <v>158.17113879281098</v>
      </c>
      <c r="V3180" s="11">
        <f t="array" ref="V3180">SUM((B$3:B$265&lt;T3180)*(C$3:C$265))/COUNTIF(B$3:B$265,"&lt;"&amp; T3180)</f>
        <v>5.6367452731246015</v>
      </c>
      <c r="W3180" s="11">
        <f t="array" ref="W3180">SUM((B$3:B$265&gt;=T3180)*(C$3:C$265))/COUNTIF(B$3:B$265,"&gt;=" &amp;T3180)</f>
        <v>6.5683947671423581</v>
      </c>
    </row>
    <row r="3181" spans="20:23" x14ac:dyDescent="0.25">
      <c r="T3181" s="3">
        <f t="shared" si="59"/>
        <v>3198</v>
      </c>
      <c r="U3181" s="10">
        <f t="array" ref="U3181">SUM((B$3:B$265&lt;T3181)*((C$3:C$265-V3181)^2))+SUM((B$3:B$265&gt;=T3181)*((C$3:C$265-W3181)^2))</f>
        <v>158.17113879281098</v>
      </c>
      <c r="V3181" s="11">
        <f t="array" ref="V3181">SUM((B$3:B$265&lt;T3181)*(C$3:C$265))/COUNTIF(B$3:B$265,"&lt;"&amp; T3181)</f>
        <v>5.6367452731246015</v>
      </c>
      <c r="W3181" s="11">
        <f t="array" ref="W3181">SUM((B$3:B$265&gt;=T3181)*(C$3:C$265))/COUNTIF(B$3:B$265,"&gt;=" &amp;T3181)</f>
        <v>6.5683947671423581</v>
      </c>
    </row>
    <row r="3182" spans="20:23" x14ac:dyDescent="0.25">
      <c r="T3182" s="3">
        <f t="shared" si="59"/>
        <v>3199</v>
      </c>
      <c r="U3182" s="10">
        <f t="array" ref="U3182">SUM((B$3:B$265&lt;T3182)*((C$3:C$265-V3182)^2))+SUM((B$3:B$265&gt;=T3182)*((C$3:C$265-W3182)^2))</f>
        <v>159.58596059923357</v>
      </c>
      <c r="V3182" s="11">
        <f t="array" ref="V3182">SUM((B$3:B$265&lt;T3182)*(C$3:C$265))/COUNTIF(B$3:B$265,"&lt;"&amp; T3182)</f>
        <v>5.643504547912169</v>
      </c>
      <c r="W3182" s="11">
        <f t="array" ref="W3182">SUM((B$3:B$265&gt;=T3182)*(C$3:C$265))/COUNTIF(B$3:B$265,"&gt;=" &amp;T3182)</f>
        <v>6.5647091064347096</v>
      </c>
    </row>
    <row r="3183" spans="20:23" x14ac:dyDescent="0.25">
      <c r="T3183" s="3">
        <f t="shared" si="59"/>
        <v>3200</v>
      </c>
      <c r="U3183" s="10">
        <f t="array" ref="U3183">SUM((B$3:B$265&lt;T3183)*((C$3:C$265-V3183)^2))+SUM((B$3:B$265&gt;=T3183)*((C$3:C$265-W3183)^2))</f>
        <v>159.58596059923357</v>
      </c>
      <c r="V3183" s="11">
        <f t="array" ref="V3183">SUM((B$3:B$265&lt;T3183)*(C$3:C$265))/COUNTIF(B$3:B$265,"&lt;"&amp; T3183)</f>
        <v>5.643504547912169</v>
      </c>
      <c r="W3183" s="11">
        <f t="array" ref="W3183">SUM((B$3:B$265&gt;=T3183)*(C$3:C$265))/COUNTIF(B$3:B$265,"&gt;=" &amp;T3183)</f>
        <v>6.5647091064347096</v>
      </c>
    </row>
    <row r="3184" spans="20:23" x14ac:dyDescent="0.25">
      <c r="T3184" s="3">
        <f t="shared" si="59"/>
        <v>3201</v>
      </c>
      <c r="U3184" s="10">
        <f t="array" ref="U3184">SUM((B$3:B$265&lt;T3184)*((C$3:C$265-V3184)^2))+SUM((B$3:B$265&gt;=T3184)*((C$3:C$265-W3184)^2))</f>
        <v>159.58596059923357</v>
      </c>
      <c r="V3184" s="11">
        <f t="array" ref="V3184">SUM((B$3:B$265&lt;T3184)*(C$3:C$265))/COUNTIF(B$3:B$265,"&lt;"&amp; T3184)</f>
        <v>5.643504547912169</v>
      </c>
      <c r="W3184" s="11">
        <f t="array" ref="W3184">SUM((B$3:B$265&gt;=T3184)*(C$3:C$265))/COUNTIF(B$3:B$265,"&gt;=" &amp;T3184)</f>
        <v>6.5647091064347096</v>
      </c>
    </row>
    <row r="3185" spans="20:23" x14ac:dyDescent="0.25">
      <c r="T3185" s="3">
        <f t="shared" si="59"/>
        <v>3202</v>
      </c>
      <c r="U3185" s="10">
        <f t="array" ref="U3185">SUM((B$3:B$265&lt;T3185)*((C$3:C$265-V3185)^2))+SUM((B$3:B$265&gt;=T3185)*((C$3:C$265-W3185)^2))</f>
        <v>159.58596059923357</v>
      </c>
      <c r="V3185" s="11">
        <f t="array" ref="V3185">SUM((B$3:B$265&lt;T3185)*(C$3:C$265))/COUNTIF(B$3:B$265,"&lt;"&amp; T3185)</f>
        <v>5.643504547912169</v>
      </c>
      <c r="W3185" s="11">
        <f t="array" ref="W3185">SUM((B$3:B$265&gt;=T3185)*(C$3:C$265))/COUNTIF(B$3:B$265,"&gt;=" &amp;T3185)</f>
        <v>6.5647091064347096</v>
      </c>
    </row>
    <row r="3186" spans="20:23" x14ac:dyDescent="0.25">
      <c r="T3186" s="3">
        <f t="shared" si="59"/>
        <v>3203</v>
      </c>
      <c r="U3186" s="10">
        <f t="array" ref="U3186">SUM((B$3:B$265&lt;T3186)*((C$3:C$265-V3186)^2))+SUM((B$3:B$265&gt;=T3186)*((C$3:C$265-W3186)^2))</f>
        <v>159.58596059923357</v>
      </c>
      <c r="V3186" s="11">
        <f t="array" ref="V3186">SUM((B$3:B$265&lt;T3186)*(C$3:C$265))/COUNTIF(B$3:B$265,"&lt;"&amp; T3186)</f>
        <v>5.643504547912169</v>
      </c>
      <c r="W3186" s="11">
        <f t="array" ref="W3186">SUM((B$3:B$265&gt;=T3186)*(C$3:C$265))/COUNTIF(B$3:B$265,"&gt;=" &amp;T3186)</f>
        <v>6.5647091064347096</v>
      </c>
    </row>
    <row r="3187" spans="20:23" x14ac:dyDescent="0.25">
      <c r="T3187" s="3">
        <f t="shared" si="59"/>
        <v>3204</v>
      </c>
      <c r="U3187" s="10">
        <f t="array" ref="U3187">SUM((B$3:B$265&lt;T3187)*((C$3:C$265-V3187)^2))+SUM((B$3:B$265&gt;=T3187)*((C$3:C$265-W3187)^2))</f>
        <v>159.58596059923357</v>
      </c>
      <c r="V3187" s="11">
        <f t="array" ref="V3187">SUM((B$3:B$265&lt;T3187)*(C$3:C$265))/COUNTIF(B$3:B$265,"&lt;"&amp; T3187)</f>
        <v>5.643504547912169</v>
      </c>
      <c r="W3187" s="11">
        <f t="array" ref="W3187">SUM((B$3:B$265&gt;=T3187)*(C$3:C$265))/COUNTIF(B$3:B$265,"&gt;=" &amp;T3187)</f>
        <v>6.5647091064347096</v>
      </c>
    </row>
    <row r="3188" spans="20:23" x14ac:dyDescent="0.25">
      <c r="T3188" s="3">
        <f t="shared" si="59"/>
        <v>3205</v>
      </c>
      <c r="U3188" s="10">
        <f t="array" ref="U3188">SUM((B$3:B$265&lt;T3188)*((C$3:C$265-V3188)^2))+SUM((B$3:B$265&gt;=T3188)*((C$3:C$265-W3188)^2))</f>
        <v>159.58596059923357</v>
      </c>
      <c r="V3188" s="11">
        <f t="array" ref="V3188">SUM((B$3:B$265&lt;T3188)*(C$3:C$265))/COUNTIF(B$3:B$265,"&lt;"&amp; T3188)</f>
        <v>5.643504547912169</v>
      </c>
      <c r="W3188" s="11">
        <f t="array" ref="W3188">SUM((B$3:B$265&gt;=T3188)*(C$3:C$265))/COUNTIF(B$3:B$265,"&gt;=" &amp;T3188)</f>
        <v>6.5647091064347096</v>
      </c>
    </row>
    <row r="3189" spans="20:23" x14ac:dyDescent="0.25">
      <c r="T3189" s="3">
        <f t="shared" si="59"/>
        <v>3206</v>
      </c>
      <c r="U3189" s="10">
        <f t="array" ref="U3189">SUM((B$3:B$265&lt;T3189)*((C$3:C$265-V3189)^2))+SUM((B$3:B$265&gt;=T3189)*((C$3:C$265-W3189)^2))</f>
        <v>159.58596059923357</v>
      </c>
      <c r="V3189" s="11">
        <f t="array" ref="V3189">SUM((B$3:B$265&lt;T3189)*(C$3:C$265))/COUNTIF(B$3:B$265,"&lt;"&amp; T3189)</f>
        <v>5.643504547912169</v>
      </c>
      <c r="W3189" s="11">
        <f t="array" ref="W3189">SUM((B$3:B$265&gt;=T3189)*(C$3:C$265))/COUNTIF(B$3:B$265,"&gt;=" &amp;T3189)</f>
        <v>6.5647091064347096</v>
      </c>
    </row>
    <row r="3190" spans="20:23" x14ac:dyDescent="0.25">
      <c r="T3190" s="3">
        <f t="shared" si="59"/>
        <v>3207</v>
      </c>
      <c r="U3190" s="10">
        <f t="array" ref="U3190">SUM((B$3:B$265&lt;T3190)*((C$3:C$265-V3190)^2))+SUM((B$3:B$265&gt;=T3190)*((C$3:C$265-W3190)^2))</f>
        <v>159.58596059923357</v>
      </c>
      <c r="V3190" s="11">
        <f t="array" ref="V3190">SUM((B$3:B$265&lt;T3190)*(C$3:C$265))/COUNTIF(B$3:B$265,"&lt;"&amp; T3190)</f>
        <v>5.643504547912169</v>
      </c>
      <c r="W3190" s="11">
        <f t="array" ref="W3190">SUM((B$3:B$265&gt;=T3190)*(C$3:C$265))/COUNTIF(B$3:B$265,"&gt;=" &amp;T3190)</f>
        <v>6.5647091064347096</v>
      </c>
    </row>
    <row r="3191" spans="20:23" x14ac:dyDescent="0.25">
      <c r="T3191" s="3">
        <f t="shared" si="59"/>
        <v>3208</v>
      </c>
      <c r="U3191" s="10">
        <f t="array" ref="U3191">SUM((B$3:B$265&lt;T3191)*((C$3:C$265-V3191)^2))+SUM((B$3:B$265&gt;=T3191)*((C$3:C$265-W3191)^2))</f>
        <v>159.58596059923357</v>
      </c>
      <c r="V3191" s="11">
        <f t="array" ref="V3191">SUM((B$3:B$265&lt;T3191)*(C$3:C$265))/COUNTIF(B$3:B$265,"&lt;"&amp; T3191)</f>
        <v>5.643504547912169</v>
      </c>
      <c r="W3191" s="11">
        <f t="array" ref="W3191">SUM((B$3:B$265&gt;=T3191)*(C$3:C$265))/COUNTIF(B$3:B$265,"&gt;=" &amp;T3191)</f>
        <v>6.5647091064347096</v>
      </c>
    </row>
    <row r="3192" spans="20:23" x14ac:dyDescent="0.25">
      <c r="T3192" s="3">
        <f t="shared" si="59"/>
        <v>3209</v>
      </c>
      <c r="U3192" s="10">
        <f t="array" ref="U3192">SUM((B$3:B$265&lt;T3192)*((C$3:C$265-V3192)^2))+SUM((B$3:B$265&gt;=T3192)*((C$3:C$265-W3192)^2))</f>
        <v>159.58596059923357</v>
      </c>
      <c r="V3192" s="11">
        <f t="array" ref="V3192">SUM((B$3:B$265&lt;T3192)*(C$3:C$265))/COUNTIF(B$3:B$265,"&lt;"&amp; T3192)</f>
        <v>5.643504547912169</v>
      </c>
      <c r="W3192" s="11">
        <f t="array" ref="W3192">SUM((B$3:B$265&gt;=T3192)*(C$3:C$265))/COUNTIF(B$3:B$265,"&gt;=" &amp;T3192)</f>
        <v>6.5647091064347096</v>
      </c>
    </row>
    <row r="3193" spans="20:23" x14ac:dyDescent="0.25">
      <c r="T3193" s="3">
        <f t="shared" si="59"/>
        <v>3210</v>
      </c>
      <c r="U3193" s="10">
        <f t="array" ref="U3193">SUM((B$3:B$265&lt;T3193)*((C$3:C$265-V3193)^2))+SUM((B$3:B$265&gt;=T3193)*((C$3:C$265-W3193)^2))</f>
        <v>159.58596059923357</v>
      </c>
      <c r="V3193" s="11">
        <f t="array" ref="V3193">SUM((B$3:B$265&lt;T3193)*(C$3:C$265))/COUNTIF(B$3:B$265,"&lt;"&amp; T3193)</f>
        <v>5.643504547912169</v>
      </c>
      <c r="W3193" s="11">
        <f t="array" ref="W3193">SUM((B$3:B$265&gt;=T3193)*(C$3:C$265))/COUNTIF(B$3:B$265,"&gt;=" &amp;T3193)</f>
        <v>6.5647091064347096</v>
      </c>
    </row>
    <row r="3194" spans="20:23" x14ac:dyDescent="0.25">
      <c r="T3194" s="3">
        <f t="shared" si="59"/>
        <v>3211</v>
      </c>
      <c r="U3194" s="10">
        <f t="array" ref="U3194">SUM((B$3:B$265&lt;T3194)*((C$3:C$265-V3194)^2))+SUM((B$3:B$265&gt;=T3194)*((C$3:C$265-W3194)^2))</f>
        <v>161.60098201560453</v>
      </c>
      <c r="V3194" s="11">
        <f t="array" ref="V3194">SUM((B$3:B$265&lt;T3194)*(C$3:C$265))/COUNTIF(B$3:B$265,"&lt;"&amp; T3194)</f>
        <v>5.6520529376581798</v>
      </c>
      <c r="W3194" s="11">
        <f t="array" ref="W3194">SUM((B$3:B$265&gt;=T3194)*(C$3:C$265))/COUNTIF(B$3:B$265,"&gt;=" &amp;T3194)</f>
        <v>6.5566697218722378</v>
      </c>
    </row>
    <row r="3195" spans="20:23" x14ac:dyDescent="0.25">
      <c r="T3195" s="3">
        <f t="shared" si="59"/>
        <v>3212</v>
      </c>
      <c r="U3195" s="10">
        <f t="array" ref="U3195">SUM((B$3:B$265&lt;T3195)*((C$3:C$265-V3195)^2))+SUM((B$3:B$265&gt;=T3195)*((C$3:C$265-W3195)^2))</f>
        <v>161.60098201560453</v>
      </c>
      <c r="V3195" s="11">
        <f t="array" ref="V3195">SUM((B$3:B$265&lt;T3195)*(C$3:C$265))/COUNTIF(B$3:B$265,"&lt;"&amp; T3195)</f>
        <v>5.6520529376581798</v>
      </c>
      <c r="W3195" s="11">
        <f t="array" ref="W3195">SUM((B$3:B$265&gt;=T3195)*(C$3:C$265))/COUNTIF(B$3:B$265,"&gt;=" &amp;T3195)</f>
        <v>6.5566697218722378</v>
      </c>
    </row>
    <row r="3196" spans="20:23" x14ac:dyDescent="0.25">
      <c r="T3196" s="3">
        <f t="shared" si="59"/>
        <v>3213</v>
      </c>
      <c r="U3196" s="10">
        <f t="array" ref="U3196">SUM((B$3:B$265&lt;T3196)*((C$3:C$265-V3196)^2))+SUM((B$3:B$265&gt;=T3196)*((C$3:C$265-W3196)^2))</f>
        <v>161.60098201560453</v>
      </c>
      <c r="V3196" s="11">
        <f t="array" ref="V3196">SUM((B$3:B$265&lt;T3196)*(C$3:C$265))/COUNTIF(B$3:B$265,"&lt;"&amp; T3196)</f>
        <v>5.6520529376581798</v>
      </c>
      <c r="W3196" s="11">
        <f t="array" ref="W3196">SUM((B$3:B$265&gt;=T3196)*(C$3:C$265))/COUNTIF(B$3:B$265,"&gt;=" &amp;T3196)</f>
        <v>6.5566697218722378</v>
      </c>
    </row>
    <row r="3197" spans="20:23" x14ac:dyDescent="0.25">
      <c r="T3197" s="3">
        <f t="shared" si="59"/>
        <v>3214</v>
      </c>
      <c r="U3197" s="10">
        <f t="array" ref="U3197">SUM((B$3:B$265&lt;T3197)*((C$3:C$265-V3197)^2))+SUM((B$3:B$265&gt;=T3197)*((C$3:C$265-W3197)^2))</f>
        <v>161.60098201560453</v>
      </c>
      <c r="V3197" s="11">
        <f t="array" ref="V3197">SUM((B$3:B$265&lt;T3197)*(C$3:C$265))/COUNTIF(B$3:B$265,"&lt;"&amp; T3197)</f>
        <v>5.6520529376581798</v>
      </c>
      <c r="W3197" s="11">
        <f t="array" ref="W3197">SUM((B$3:B$265&gt;=T3197)*(C$3:C$265))/COUNTIF(B$3:B$265,"&gt;=" &amp;T3197)</f>
        <v>6.5566697218722378</v>
      </c>
    </row>
    <row r="3198" spans="20:23" x14ac:dyDescent="0.25">
      <c r="T3198" s="3">
        <f t="shared" si="59"/>
        <v>3215</v>
      </c>
      <c r="U3198" s="10">
        <f t="array" ref="U3198">SUM((B$3:B$265&lt;T3198)*((C$3:C$265-V3198)^2))+SUM((B$3:B$265&gt;=T3198)*((C$3:C$265-W3198)^2))</f>
        <v>161.60098201560453</v>
      </c>
      <c r="V3198" s="11">
        <f t="array" ref="V3198">SUM((B$3:B$265&lt;T3198)*(C$3:C$265))/COUNTIF(B$3:B$265,"&lt;"&amp; T3198)</f>
        <v>5.6520529376581798</v>
      </c>
      <c r="W3198" s="11">
        <f t="array" ref="W3198">SUM((B$3:B$265&gt;=T3198)*(C$3:C$265))/COUNTIF(B$3:B$265,"&gt;=" &amp;T3198)</f>
        <v>6.5566697218722378</v>
      </c>
    </row>
    <row r="3199" spans="20:23" x14ac:dyDescent="0.25">
      <c r="T3199" s="3">
        <f t="shared" si="59"/>
        <v>3216</v>
      </c>
      <c r="U3199" s="10">
        <f t="array" ref="U3199">SUM((B$3:B$265&lt;T3199)*((C$3:C$265-V3199)^2))+SUM((B$3:B$265&gt;=T3199)*((C$3:C$265-W3199)^2))</f>
        <v>161.60098201560453</v>
      </c>
      <c r="V3199" s="11">
        <f t="array" ref="V3199">SUM((B$3:B$265&lt;T3199)*(C$3:C$265))/COUNTIF(B$3:B$265,"&lt;"&amp; T3199)</f>
        <v>5.6520529376581798</v>
      </c>
      <c r="W3199" s="11">
        <f t="array" ref="W3199">SUM((B$3:B$265&gt;=T3199)*(C$3:C$265))/COUNTIF(B$3:B$265,"&gt;=" &amp;T3199)</f>
        <v>6.5566697218722378</v>
      </c>
    </row>
    <row r="3200" spans="20:23" x14ac:dyDescent="0.25">
      <c r="T3200" s="3">
        <f t="shared" si="59"/>
        <v>3217</v>
      </c>
      <c r="U3200" s="10">
        <f t="array" ref="U3200">SUM((B$3:B$265&lt;T3200)*((C$3:C$265-V3200)^2))+SUM((B$3:B$265&gt;=T3200)*((C$3:C$265-W3200)^2))</f>
        <v>161.60098201560453</v>
      </c>
      <c r="V3200" s="11">
        <f t="array" ref="V3200">SUM((B$3:B$265&lt;T3200)*(C$3:C$265))/COUNTIF(B$3:B$265,"&lt;"&amp; T3200)</f>
        <v>5.6520529376581798</v>
      </c>
      <c r="W3200" s="11">
        <f t="array" ref="W3200">SUM((B$3:B$265&gt;=T3200)*(C$3:C$265))/COUNTIF(B$3:B$265,"&gt;=" &amp;T3200)</f>
        <v>6.5566697218722378</v>
      </c>
    </row>
    <row r="3201" spans="20:23" x14ac:dyDescent="0.25">
      <c r="T3201" s="3">
        <f t="shared" si="59"/>
        <v>3218</v>
      </c>
      <c r="U3201" s="10">
        <f t="array" ref="U3201">SUM((B$3:B$265&lt;T3201)*((C$3:C$265-V3201)^2))+SUM((B$3:B$265&gt;=T3201)*((C$3:C$265-W3201)^2))</f>
        <v>161.60098201560453</v>
      </c>
      <c r="V3201" s="11">
        <f t="array" ref="V3201">SUM((B$3:B$265&lt;T3201)*(C$3:C$265))/COUNTIF(B$3:B$265,"&lt;"&amp; T3201)</f>
        <v>5.6520529376581798</v>
      </c>
      <c r="W3201" s="11">
        <f t="array" ref="W3201">SUM((B$3:B$265&gt;=T3201)*(C$3:C$265))/COUNTIF(B$3:B$265,"&gt;=" &amp;T3201)</f>
        <v>6.5566697218722378</v>
      </c>
    </row>
    <row r="3202" spans="20:23" x14ac:dyDescent="0.25">
      <c r="T3202" s="3">
        <f t="shared" si="59"/>
        <v>3219</v>
      </c>
      <c r="U3202" s="10">
        <f t="array" ref="U3202">SUM((B$3:B$265&lt;T3202)*((C$3:C$265-V3202)^2))+SUM((B$3:B$265&gt;=T3202)*((C$3:C$265-W3202)^2))</f>
        <v>161.60098201560453</v>
      </c>
      <c r="V3202" s="11">
        <f t="array" ref="V3202">SUM((B$3:B$265&lt;T3202)*(C$3:C$265))/COUNTIF(B$3:B$265,"&lt;"&amp; T3202)</f>
        <v>5.6520529376581798</v>
      </c>
      <c r="W3202" s="11">
        <f t="array" ref="W3202">SUM((B$3:B$265&gt;=T3202)*(C$3:C$265))/COUNTIF(B$3:B$265,"&gt;=" &amp;T3202)</f>
        <v>6.5566697218722378</v>
      </c>
    </row>
    <row r="3203" spans="20:23" x14ac:dyDescent="0.25">
      <c r="T3203" s="3">
        <f t="shared" si="59"/>
        <v>3220</v>
      </c>
      <c r="U3203" s="10">
        <f t="array" ref="U3203">SUM((B$3:B$265&lt;T3203)*((C$3:C$265-V3203)^2))+SUM((B$3:B$265&gt;=T3203)*((C$3:C$265-W3203)^2))</f>
        <v>161.60098201560453</v>
      </c>
      <c r="V3203" s="11">
        <f t="array" ref="V3203">SUM((B$3:B$265&lt;T3203)*(C$3:C$265))/COUNTIF(B$3:B$265,"&lt;"&amp; T3203)</f>
        <v>5.6520529376581798</v>
      </c>
      <c r="W3203" s="11">
        <f t="array" ref="W3203">SUM((B$3:B$265&gt;=T3203)*(C$3:C$265))/COUNTIF(B$3:B$265,"&gt;=" &amp;T3203)</f>
        <v>6.5566697218722378</v>
      </c>
    </row>
    <row r="3204" spans="20:23" x14ac:dyDescent="0.25">
      <c r="T3204" s="3">
        <f t="shared" si="59"/>
        <v>3221</v>
      </c>
      <c r="U3204" s="10">
        <f t="array" ref="U3204">SUM((B$3:B$265&lt;T3204)*((C$3:C$265-V3204)^2))+SUM((B$3:B$265&gt;=T3204)*((C$3:C$265-W3204)^2))</f>
        <v>161.60098201560453</v>
      </c>
      <c r="V3204" s="11">
        <f t="array" ref="V3204">SUM((B$3:B$265&lt;T3204)*(C$3:C$265))/COUNTIF(B$3:B$265,"&lt;"&amp; T3204)</f>
        <v>5.6520529376581798</v>
      </c>
      <c r="W3204" s="11">
        <f t="array" ref="W3204">SUM((B$3:B$265&gt;=T3204)*(C$3:C$265))/COUNTIF(B$3:B$265,"&gt;=" &amp;T3204)</f>
        <v>6.5566697218722378</v>
      </c>
    </row>
    <row r="3205" spans="20:23" x14ac:dyDescent="0.25">
      <c r="T3205" s="3">
        <f t="shared" ref="T3205:T3268" si="60">T3204+1</f>
        <v>3222</v>
      </c>
      <c r="U3205" s="10">
        <f t="array" ref="U3205">SUM((B$3:B$265&lt;T3205)*((C$3:C$265-V3205)^2))+SUM((B$3:B$265&gt;=T3205)*((C$3:C$265-W3205)^2))</f>
        <v>161.60098201560453</v>
      </c>
      <c r="V3205" s="11">
        <f t="array" ref="V3205">SUM((B$3:B$265&lt;T3205)*(C$3:C$265))/COUNTIF(B$3:B$265,"&lt;"&amp; T3205)</f>
        <v>5.6520529376581798</v>
      </c>
      <c r="W3205" s="11">
        <f t="array" ref="W3205">SUM((B$3:B$265&gt;=T3205)*(C$3:C$265))/COUNTIF(B$3:B$265,"&gt;=" &amp;T3205)</f>
        <v>6.5566697218722378</v>
      </c>
    </row>
    <row r="3206" spans="20:23" x14ac:dyDescent="0.25">
      <c r="T3206" s="3">
        <f t="shared" si="60"/>
        <v>3223</v>
      </c>
      <c r="U3206" s="10">
        <f t="array" ref="U3206">SUM((B$3:B$265&lt;T3206)*((C$3:C$265-V3206)^2))+SUM((B$3:B$265&gt;=T3206)*((C$3:C$265-W3206)^2))</f>
        <v>161.60098201560453</v>
      </c>
      <c r="V3206" s="11">
        <f t="array" ref="V3206">SUM((B$3:B$265&lt;T3206)*(C$3:C$265))/COUNTIF(B$3:B$265,"&lt;"&amp; T3206)</f>
        <v>5.6520529376581798</v>
      </c>
      <c r="W3206" s="11">
        <f t="array" ref="W3206">SUM((B$3:B$265&gt;=T3206)*(C$3:C$265))/COUNTIF(B$3:B$265,"&gt;=" &amp;T3206)</f>
        <v>6.5566697218722378</v>
      </c>
    </row>
    <row r="3207" spans="20:23" x14ac:dyDescent="0.25">
      <c r="T3207" s="3">
        <f t="shared" si="60"/>
        <v>3224</v>
      </c>
      <c r="U3207" s="10">
        <f t="array" ref="U3207">SUM((B$3:B$265&lt;T3207)*((C$3:C$265-V3207)^2))+SUM((B$3:B$265&gt;=T3207)*((C$3:C$265-W3207)^2))</f>
        <v>161.60098201560453</v>
      </c>
      <c r="V3207" s="11">
        <f t="array" ref="V3207">SUM((B$3:B$265&lt;T3207)*(C$3:C$265))/COUNTIF(B$3:B$265,"&lt;"&amp; T3207)</f>
        <v>5.6520529376581798</v>
      </c>
      <c r="W3207" s="11">
        <f t="array" ref="W3207">SUM((B$3:B$265&gt;=T3207)*(C$3:C$265))/COUNTIF(B$3:B$265,"&gt;=" &amp;T3207)</f>
        <v>6.5566697218722378</v>
      </c>
    </row>
    <row r="3208" spans="20:23" x14ac:dyDescent="0.25">
      <c r="T3208" s="3">
        <f t="shared" si="60"/>
        <v>3225</v>
      </c>
      <c r="U3208" s="10">
        <f t="array" ref="U3208">SUM((B$3:B$265&lt;T3208)*((C$3:C$265-V3208)^2))+SUM((B$3:B$265&gt;=T3208)*((C$3:C$265-W3208)^2))</f>
        <v>161.60098201560453</v>
      </c>
      <c r="V3208" s="11">
        <f t="array" ref="V3208">SUM((B$3:B$265&lt;T3208)*(C$3:C$265))/COUNTIF(B$3:B$265,"&lt;"&amp; T3208)</f>
        <v>5.6520529376581798</v>
      </c>
      <c r="W3208" s="11">
        <f t="array" ref="W3208">SUM((B$3:B$265&gt;=T3208)*(C$3:C$265))/COUNTIF(B$3:B$265,"&gt;=" &amp;T3208)</f>
        <v>6.5566697218722378</v>
      </c>
    </row>
    <row r="3209" spans="20:23" x14ac:dyDescent="0.25">
      <c r="T3209" s="3">
        <f t="shared" si="60"/>
        <v>3226</v>
      </c>
      <c r="U3209" s="10">
        <f t="array" ref="U3209">SUM((B$3:B$265&lt;T3209)*((C$3:C$265-V3209)^2))+SUM((B$3:B$265&gt;=T3209)*((C$3:C$265-W3209)^2))</f>
        <v>161.60098201560453</v>
      </c>
      <c r="V3209" s="11">
        <f t="array" ref="V3209">SUM((B$3:B$265&lt;T3209)*(C$3:C$265))/COUNTIF(B$3:B$265,"&lt;"&amp; T3209)</f>
        <v>5.6520529376581798</v>
      </c>
      <c r="W3209" s="11">
        <f t="array" ref="W3209">SUM((B$3:B$265&gt;=T3209)*(C$3:C$265))/COUNTIF(B$3:B$265,"&gt;=" &amp;T3209)</f>
        <v>6.5566697218722378</v>
      </c>
    </row>
    <row r="3210" spans="20:23" x14ac:dyDescent="0.25">
      <c r="T3210" s="3">
        <f t="shared" si="60"/>
        <v>3227</v>
      </c>
      <c r="U3210" s="10">
        <f t="array" ref="U3210">SUM((B$3:B$265&lt;T3210)*((C$3:C$265-V3210)^2))+SUM((B$3:B$265&gt;=T3210)*((C$3:C$265-W3210)^2))</f>
        <v>161.60098201560453</v>
      </c>
      <c r="V3210" s="11">
        <f t="array" ref="V3210">SUM((B$3:B$265&lt;T3210)*(C$3:C$265))/COUNTIF(B$3:B$265,"&lt;"&amp; T3210)</f>
        <v>5.6520529376581798</v>
      </c>
      <c r="W3210" s="11">
        <f t="array" ref="W3210">SUM((B$3:B$265&gt;=T3210)*(C$3:C$265))/COUNTIF(B$3:B$265,"&gt;=" &amp;T3210)</f>
        <v>6.5566697218722378</v>
      </c>
    </row>
    <row r="3211" spans="20:23" x14ac:dyDescent="0.25">
      <c r="T3211" s="3">
        <f t="shared" si="60"/>
        <v>3228</v>
      </c>
      <c r="U3211" s="10">
        <f t="array" ref="U3211">SUM((B$3:B$265&lt;T3211)*((C$3:C$265-V3211)^2))+SUM((B$3:B$265&gt;=T3211)*((C$3:C$265-W3211)^2))</f>
        <v>161.60098201560453</v>
      </c>
      <c r="V3211" s="11">
        <f t="array" ref="V3211">SUM((B$3:B$265&lt;T3211)*(C$3:C$265))/COUNTIF(B$3:B$265,"&lt;"&amp; T3211)</f>
        <v>5.6520529376581798</v>
      </c>
      <c r="W3211" s="11">
        <f t="array" ref="W3211">SUM((B$3:B$265&gt;=T3211)*(C$3:C$265))/COUNTIF(B$3:B$265,"&gt;=" &amp;T3211)</f>
        <v>6.5566697218722378</v>
      </c>
    </row>
    <row r="3212" spans="20:23" x14ac:dyDescent="0.25">
      <c r="T3212" s="3">
        <f t="shared" si="60"/>
        <v>3229</v>
      </c>
      <c r="U3212" s="10">
        <f t="array" ref="U3212">SUM((B$3:B$265&lt;T3212)*((C$3:C$265-V3212)^2))+SUM((B$3:B$265&gt;=T3212)*((C$3:C$265-W3212)^2))</f>
        <v>161.60098201560453</v>
      </c>
      <c r="V3212" s="11">
        <f t="array" ref="V3212">SUM((B$3:B$265&lt;T3212)*(C$3:C$265))/COUNTIF(B$3:B$265,"&lt;"&amp; T3212)</f>
        <v>5.6520529376581798</v>
      </c>
      <c r="W3212" s="11">
        <f t="array" ref="W3212">SUM((B$3:B$265&gt;=T3212)*(C$3:C$265))/COUNTIF(B$3:B$265,"&gt;=" &amp;T3212)</f>
        <v>6.5566697218722378</v>
      </c>
    </row>
    <row r="3213" spans="20:23" x14ac:dyDescent="0.25">
      <c r="T3213" s="3">
        <f t="shared" si="60"/>
        <v>3230</v>
      </c>
      <c r="U3213" s="10">
        <f t="array" ref="U3213">SUM((B$3:B$265&lt;T3213)*((C$3:C$265-V3213)^2))+SUM((B$3:B$265&gt;=T3213)*((C$3:C$265-W3213)^2))</f>
        <v>161.60098201560453</v>
      </c>
      <c r="V3213" s="11">
        <f t="array" ref="V3213">SUM((B$3:B$265&lt;T3213)*(C$3:C$265))/COUNTIF(B$3:B$265,"&lt;"&amp; T3213)</f>
        <v>5.6520529376581798</v>
      </c>
      <c r="W3213" s="11">
        <f t="array" ref="W3213">SUM((B$3:B$265&gt;=T3213)*(C$3:C$265))/COUNTIF(B$3:B$265,"&gt;=" &amp;T3213)</f>
        <v>6.5566697218722378</v>
      </c>
    </row>
    <row r="3214" spans="20:23" x14ac:dyDescent="0.25">
      <c r="T3214" s="3">
        <f t="shared" si="60"/>
        <v>3231</v>
      </c>
      <c r="U3214" s="10">
        <f t="array" ref="U3214">SUM((B$3:B$265&lt;T3214)*((C$3:C$265-V3214)^2))+SUM((B$3:B$265&gt;=T3214)*((C$3:C$265-W3214)^2))</f>
        <v>161.60098201560453</v>
      </c>
      <c r="V3214" s="11">
        <f t="array" ref="V3214">SUM((B$3:B$265&lt;T3214)*(C$3:C$265))/COUNTIF(B$3:B$265,"&lt;"&amp; T3214)</f>
        <v>5.6520529376581798</v>
      </c>
      <c r="W3214" s="11">
        <f t="array" ref="W3214">SUM((B$3:B$265&gt;=T3214)*(C$3:C$265))/COUNTIF(B$3:B$265,"&gt;=" &amp;T3214)</f>
        <v>6.5566697218722378</v>
      </c>
    </row>
    <row r="3215" spans="20:23" x14ac:dyDescent="0.25">
      <c r="T3215" s="3">
        <f t="shared" si="60"/>
        <v>3232</v>
      </c>
      <c r="U3215" s="10">
        <f t="array" ref="U3215">SUM((B$3:B$265&lt;T3215)*((C$3:C$265-V3215)^2))+SUM((B$3:B$265&gt;=T3215)*((C$3:C$265-W3215)^2))</f>
        <v>160.45770658020172</v>
      </c>
      <c r="V3215" s="11">
        <f t="array" ref="V3215">SUM((B$3:B$265&lt;T3215)*(C$3:C$265))/COUNTIF(B$3:B$265,"&lt;"&amp; T3215)</f>
        <v>5.6511213397542859</v>
      </c>
      <c r="W3215" s="11">
        <f t="array" ref="W3215">SUM((B$3:B$265&gt;=T3215)*(C$3:C$265))/COUNTIF(B$3:B$265,"&gt;=" &amp;T3215)</f>
        <v>6.5702903648916084</v>
      </c>
    </row>
    <row r="3216" spans="20:23" x14ac:dyDescent="0.25">
      <c r="T3216" s="3">
        <f t="shared" si="60"/>
        <v>3233</v>
      </c>
      <c r="U3216" s="10">
        <f t="array" ref="U3216">SUM((B$3:B$265&lt;T3216)*((C$3:C$265-V3216)^2))+SUM((B$3:B$265&gt;=T3216)*((C$3:C$265-W3216)^2))</f>
        <v>160.45770658020172</v>
      </c>
      <c r="V3216" s="11">
        <f t="array" ref="V3216">SUM((B$3:B$265&lt;T3216)*(C$3:C$265))/COUNTIF(B$3:B$265,"&lt;"&amp; T3216)</f>
        <v>5.6511213397542859</v>
      </c>
      <c r="W3216" s="11">
        <f t="array" ref="W3216">SUM((B$3:B$265&gt;=T3216)*(C$3:C$265))/COUNTIF(B$3:B$265,"&gt;=" &amp;T3216)</f>
        <v>6.5702903648916084</v>
      </c>
    </row>
    <row r="3217" spans="20:23" x14ac:dyDescent="0.25">
      <c r="T3217" s="3">
        <f t="shared" si="60"/>
        <v>3234</v>
      </c>
      <c r="U3217" s="10">
        <f t="array" ref="U3217">SUM((B$3:B$265&lt;T3217)*((C$3:C$265-V3217)^2))+SUM((B$3:B$265&gt;=T3217)*((C$3:C$265-W3217)^2))</f>
        <v>160.45770658020172</v>
      </c>
      <c r="V3217" s="11">
        <f t="array" ref="V3217">SUM((B$3:B$265&lt;T3217)*(C$3:C$265))/COUNTIF(B$3:B$265,"&lt;"&amp; T3217)</f>
        <v>5.6511213397542859</v>
      </c>
      <c r="W3217" s="11">
        <f t="array" ref="W3217">SUM((B$3:B$265&gt;=T3217)*(C$3:C$265))/COUNTIF(B$3:B$265,"&gt;=" &amp;T3217)</f>
        <v>6.5702903648916084</v>
      </c>
    </row>
    <row r="3218" spans="20:23" x14ac:dyDescent="0.25">
      <c r="T3218" s="3">
        <f t="shared" si="60"/>
        <v>3235</v>
      </c>
      <c r="U3218" s="10">
        <f t="array" ref="U3218">SUM((B$3:B$265&lt;T3218)*((C$3:C$265-V3218)^2))+SUM((B$3:B$265&gt;=T3218)*((C$3:C$265-W3218)^2))</f>
        <v>160.45770658020172</v>
      </c>
      <c r="V3218" s="11">
        <f t="array" ref="V3218">SUM((B$3:B$265&lt;T3218)*(C$3:C$265))/COUNTIF(B$3:B$265,"&lt;"&amp; T3218)</f>
        <v>5.6511213397542859</v>
      </c>
      <c r="W3218" s="11">
        <f t="array" ref="W3218">SUM((B$3:B$265&gt;=T3218)*(C$3:C$265))/COUNTIF(B$3:B$265,"&gt;=" &amp;T3218)</f>
        <v>6.5702903648916084</v>
      </c>
    </row>
    <row r="3219" spans="20:23" x14ac:dyDescent="0.25">
      <c r="T3219" s="3">
        <f t="shared" si="60"/>
        <v>3236</v>
      </c>
      <c r="U3219" s="10">
        <f t="array" ref="U3219">SUM((B$3:B$265&lt;T3219)*((C$3:C$265-V3219)^2))+SUM((B$3:B$265&gt;=T3219)*((C$3:C$265-W3219)^2))</f>
        <v>160.45770658020172</v>
      </c>
      <c r="V3219" s="11">
        <f t="array" ref="V3219">SUM((B$3:B$265&lt;T3219)*(C$3:C$265))/COUNTIF(B$3:B$265,"&lt;"&amp; T3219)</f>
        <v>5.6511213397542859</v>
      </c>
      <c r="W3219" s="11">
        <f t="array" ref="W3219">SUM((B$3:B$265&gt;=T3219)*(C$3:C$265))/COUNTIF(B$3:B$265,"&gt;=" &amp;T3219)</f>
        <v>6.5702903648916084</v>
      </c>
    </row>
    <row r="3220" spans="20:23" x14ac:dyDescent="0.25">
      <c r="T3220" s="3">
        <f t="shared" si="60"/>
        <v>3237</v>
      </c>
      <c r="U3220" s="10">
        <f t="array" ref="U3220">SUM((B$3:B$265&lt;T3220)*((C$3:C$265-V3220)^2))+SUM((B$3:B$265&gt;=T3220)*((C$3:C$265-W3220)^2))</f>
        <v>160.45770658020172</v>
      </c>
      <c r="V3220" s="11">
        <f t="array" ref="V3220">SUM((B$3:B$265&lt;T3220)*(C$3:C$265))/COUNTIF(B$3:B$265,"&lt;"&amp; T3220)</f>
        <v>5.6511213397542859</v>
      </c>
      <c r="W3220" s="11">
        <f t="array" ref="W3220">SUM((B$3:B$265&gt;=T3220)*(C$3:C$265))/COUNTIF(B$3:B$265,"&gt;=" &amp;T3220)</f>
        <v>6.5702903648916084</v>
      </c>
    </row>
    <row r="3221" spans="20:23" x14ac:dyDescent="0.25">
      <c r="T3221" s="3">
        <f t="shared" si="60"/>
        <v>3238</v>
      </c>
      <c r="U3221" s="10">
        <f t="array" ref="U3221">SUM((B$3:B$265&lt;T3221)*((C$3:C$265-V3221)^2))+SUM((B$3:B$265&gt;=T3221)*((C$3:C$265-W3221)^2))</f>
        <v>160.45770658020172</v>
      </c>
      <c r="V3221" s="11">
        <f t="array" ref="V3221">SUM((B$3:B$265&lt;T3221)*(C$3:C$265))/COUNTIF(B$3:B$265,"&lt;"&amp; T3221)</f>
        <v>5.6511213397542859</v>
      </c>
      <c r="W3221" s="11">
        <f t="array" ref="W3221">SUM((B$3:B$265&gt;=T3221)*(C$3:C$265))/COUNTIF(B$3:B$265,"&gt;=" &amp;T3221)</f>
        <v>6.5702903648916084</v>
      </c>
    </row>
    <row r="3222" spans="20:23" x14ac:dyDescent="0.25">
      <c r="T3222" s="3">
        <f t="shared" si="60"/>
        <v>3239</v>
      </c>
      <c r="U3222" s="10">
        <f t="array" ref="U3222">SUM((B$3:B$265&lt;T3222)*((C$3:C$265-V3222)^2))+SUM((B$3:B$265&gt;=T3222)*((C$3:C$265-W3222)^2))</f>
        <v>160.45770658020172</v>
      </c>
      <c r="V3222" s="11">
        <f t="array" ref="V3222">SUM((B$3:B$265&lt;T3222)*(C$3:C$265))/COUNTIF(B$3:B$265,"&lt;"&amp; T3222)</f>
        <v>5.6511213397542859</v>
      </c>
      <c r="W3222" s="11">
        <f t="array" ref="W3222">SUM((B$3:B$265&gt;=T3222)*(C$3:C$265))/COUNTIF(B$3:B$265,"&gt;=" &amp;T3222)</f>
        <v>6.5702903648916084</v>
      </c>
    </row>
    <row r="3223" spans="20:23" x14ac:dyDescent="0.25">
      <c r="T3223" s="3">
        <f t="shared" si="60"/>
        <v>3240</v>
      </c>
      <c r="U3223" s="10">
        <f t="array" ref="U3223">SUM((B$3:B$265&lt;T3223)*((C$3:C$265-V3223)^2))+SUM((B$3:B$265&gt;=T3223)*((C$3:C$265-W3223)^2))</f>
        <v>160.45770658020172</v>
      </c>
      <c r="V3223" s="11">
        <f t="array" ref="V3223">SUM((B$3:B$265&lt;T3223)*(C$3:C$265))/COUNTIF(B$3:B$265,"&lt;"&amp; T3223)</f>
        <v>5.6511213397542859</v>
      </c>
      <c r="W3223" s="11">
        <f t="array" ref="W3223">SUM((B$3:B$265&gt;=T3223)*(C$3:C$265))/COUNTIF(B$3:B$265,"&gt;=" &amp;T3223)</f>
        <v>6.5702903648916084</v>
      </c>
    </row>
    <row r="3224" spans="20:23" x14ac:dyDescent="0.25">
      <c r="T3224" s="3">
        <f t="shared" si="60"/>
        <v>3241</v>
      </c>
      <c r="U3224" s="10">
        <f t="array" ref="U3224">SUM((B$3:B$265&lt;T3224)*((C$3:C$265-V3224)^2))+SUM((B$3:B$265&gt;=T3224)*((C$3:C$265-W3224)^2))</f>
        <v>160.45770658020172</v>
      </c>
      <c r="V3224" s="11">
        <f t="array" ref="V3224">SUM((B$3:B$265&lt;T3224)*(C$3:C$265))/COUNTIF(B$3:B$265,"&lt;"&amp; T3224)</f>
        <v>5.6511213397542859</v>
      </c>
      <c r="W3224" s="11">
        <f t="array" ref="W3224">SUM((B$3:B$265&gt;=T3224)*(C$3:C$265))/COUNTIF(B$3:B$265,"&gt;=" &amp;T3224)</f>
        <v>6.5702903648916084</v>
      </c>
    </row>
    <row r="3225" spans="20:23" x14ac:dyDescent="0.25">
      <c r="T3225" s="3">
        <f t="shared" si="60"/>
        <v>3242</v>
      </c>
      <c r="U3225" s="10">
        <f t="array" ref="U3225">SUM((B$3:B$265&lt;T3225)*((C$3:C$265-V3225)^2))+SUM((B$3:B$265&gt;=T3225)*((C$3:C$265-W3225)^2))</f>
        <v>160.45770658020172</v>
      </c>
      <c r="V3225" s="11">
        <f t="array" ref="V3225">SUM((B$3:B$265&lt;T3225)*(C$3:C$265))/COUNTIF(B$3:B$265,"&lt;"&amp; T3225)</f>
        <v>5.6511213397542859</v>
      </c>
      <c r="W3225" s="11">
        <f t="array" ref="W3225">SUM((B$3:B$265&gt;=T3225)*(C$3:C$265))/COUNTIF(B$3:B$265,"&gt;=" &amp;T3225)</f>
        <v>6.5702903648916084</v>
      </c>
    </row>
    <row r="3226" spans="20:23" x14ac:dyDescent="0.25">
      <c r="T3226" s="3">
        <f t="shared" si="60"/>
        <v>3243</v>
      </c>
      <c r="U3226" s="10">
        <f t="array" ref="U3226">SUM((B$3:B$265&lt;T3226)*((C$3:C$265-V3226)^2))+SUM((B$3:B$265&gt;=T3226)*((C$3:C$265-W3226)^2))</f>
        <v>160.45770658020172</v>
      </c>
      <c r="V3226" s="11">
        <f t="array" ref="V3226">SUM((B$3:B$265&lt;T3226)*(C$3:C$265))/COUNTIF(B$3:B$265,"&lt;"&amp; T3226)</f>
        <v>5.6511213397542859</v>
      </c>
      <c r="W3226" s="11">
        <f t="array" ref="W3226">SUM((B$3:B$265&gt;=T3226)*(C$3:C$265))/COUNTIF(B$3:B$265,"&gt;=" &amp;T3226)</f>
        <v>6.5702903648916084</v>
      </c>
    </row>
    <row r="3227" spans="20:23" x14ac:dyDescent="0.25">
      <c r="T3227" s="3">
        <f t="shared" si="60"/>
        <v>3244</v>
      </c>
      <c r="U3227" s="10">
        <f t="array" ref="U3227">SUM((B$3:B$265&lt;T3227)*((C$3:C$265-V3227)^2))+SUM((B$3:B$265&gt;=T3227)*((C$3:C$265-W3227)^2))</f>
        <v>160.45770658020172</v>
      </c>
      <c r="V3227" s="11">
        <f t="array" ref="V3227">SUM((B$3:B$265&lt;T3227)*(C$3:C$265))/COUNTIF(B$3:B$265,"&lt;"&amp; T3227)</f>
        <v>5.6511213397542859</v>
      </c>
      <c r="W3227" s="11">
        <f t="array" ref="W3227">SUM((B$3:B$265&gt;=T3227)*(C$3:C$265))/COUNTIF(B$3:B$265,"&gt;=" &amp;T3227)</f>
        <v>6.5702903648916084</v>
      </c>
    </row>
    <row r="3228" spans="20:23" x14ac:dyDescent="0.25">
      <c r="T3228" s="3">
        <f t="shared" si="60"/>
        <v>3245</v>
      </c>
      <c r="U3228" s="10">
        <f t="array" ref="U3228">SUM((B$3:B$265&lt;T3228)*((C$3:C$265-V3228)^2))+SUM((B$3:B$265&gt;=T3228)*((C$3:C$265-W3228)^2))</f>
        <v>160.45770658020172</v>
      </c>
      <c r="V3228" s="11">
        <f t="array" ref="V3228">SUM((B$3:B$265&lt;T3228)*(C$3:C$265))/COUNTIF(B$3:B$265,"&lt;"&amp; T3228)</f>
        <v>5.6511213397542859</v>
      </c>
      <c r="W3228" s="11">
        <f t="array" ref="W3228">SUM((B$3:B$265&gt;=T3228)*(C$3:C$265))/COUNTIF(B$3:B$265,"&gt;=" &amp;T3228)</f>
        <v>6.5702903648916084</v>
      </c>
    </row>
    <row r="3229" spans="20:23" x14ac:dyDescent="0.25">
      <c r="T3229" s="3">
        <f t="shared" si="60"/>
        <v>3246</v>
      </c>
      <c r="U3229" s="10">
        <f t="array" ref="U3229">SUM((B$3:B$265&lt;T3229)*((C$3:C$265-V3229)^2))+SUM((B$3:B$265&gt;=T3229)*((C$3:C$265-W3229)^2))</f>
        <v>160.45770658020172</v>
      </c>
      <c r="V3229" s="11">
        <f t="array" ref="V3229">SUM((B$3:B$265&lt;T3229)*(C$3:C$265))/COUNTIF(B$3:B$265,"&lt;"&amp; T3229)</f>
        <v>5.6511213397542859</v>
      </c>
      <c r="W3229" s="11">
        <f t="array" ref="W3229">SUM((B$3:B$265&gt;=T3229)*(C$3:C$265))/COUNTIF(B$3:B$265,"&gt;=" &amp;T3229)</f>
        <v>6.5702903648916084</v>
      </c>
    </row>
    <row r="3230" spans="20:23" x14ac:dyDescent="0.25">
      <c r="T3230" s="3">
        <f t="shared" si="60"/>
        <v>3247</v>
      </c>
      <c r="U3230" s="10">
        <f t="array" ref="U3230">SUM((B$3:B$265&lt;T3230)*((C$3:C$265-V3230)^2))+SUM((B$3:B$265&gt;=T3230)*((C$3:C$265-W3230)^2))</f>
        <v>160.45770658020172</v>
      </c>
      <c r="V3230" s="11">
        <f t="array" ref="V3230">SUM((B$3:B$265&lt;T3230)*(C$3:C$265))/COUNTIF(B$3:B$265,"&lt;"&amp; T3230)</f>
        <v>5.6511213397542859</v>
      </c>
      <c r="W3230" s="11">
        <f t="array" ref="W3230">SUM((B$3:B$265&gt;=T3230)*(C$3:C$265))/COUNTIF(B$3:B$265,"&gt;=" &amp;T3230)</f>
        <v>6.5702903648916084</v>
      </c>
    </row>
    <row r="3231" spans="20:23" x14ac:dyDescent="0.25">
      <c r="T3231" s="3">
        <f t="shared" si="60"/>
        <v>3248</v>
      </c>
      <c r="U3231" s="10">
        <f t="array" ref="U3231">SUM((B$3:B$265&lt;T3231)*((C$3:C$265-V3231)^2))+SUM((B$3:B$265&gt;=T3231)*((C$3:C$265-W3231)^2))</f>
        <v>160.45770658020172</v>
      </c>
      <c r="V3231" s="11">
        <f t="array" ref="V3231">SUM((B$3:B$265&lt;T3231)*(C$3:C$265))/COUNTIF(B$3:B$265,"&lt;"&amp; T3231)</f>
        <v>5.6511213397542859</v>
      </c>
      <c r="W3231" s="11">
        <f t="array" ref="W3231">SUM((B$3:B$265&gt;=T3231)*(C$3:C$265))/COUNTIF(B$3:B$265,"&gt;=" &amp;T3231)</f>
        <v>6.5702903648916084</v>
      </c>
    </row>
    <row r="3232" spans="20:23" x14ac:dyDescent="0.25">
      <c r="T3232" s="3">
        <f t="shared" si="60"/>
        <v>3249</v>
      </c>
      <c r="U3232" s="10">
        <f t="array" ref="U3232">SUM((B$3:B$265&lt;T3232)*((C$3:C$265-V3232)^2))+SUM((B$3:B$265&gt;=T3232)*((C$3:C$265-W3232)^2))</f>
        <v>160.45770658020172</v>
      </c>
      <c r="V3232" s="11">
        <f t="array" ref="V3232">SUM((B$3:B$265&lt;T3232)*(C$3:C$265))/COUNTIF(B$3:B$265,"&lt;"&amp; T3232)</f>
        <v>5.6511213397542859</v>
      </c>
      <c r="W3232" s="11">
        <f t="array" ref="W3232">SUM((B$3:B$265&gt;=T3232)*(C$3:C$265))/COUNTIF(B$3:B$265,"&gt;=" &amp;T3232)</f>
        <v>6.5702903648916084</v>
      </c>
    </row>
    <row r="3233" spans="20:23" x14ac:dyDescent="0.25">
      <c r="T3233" s="3">
        <f t="shared" si="60"/>
        <v>3250</v>
      </c>
      <c r="U3233" s="10">
        <f t="array" ref="U3233">SUM((B$3:B$265&lt;T3233)*((C$3:C$265-V3233)^2))+SUM((B$3:B$265&gt;=T3233)*((C$3:C$265-W3233)^2))</f>
        <v>160.45770658020172</v>
      </c>
      <c r="V3233" s="11">
        <f t="array" ref="V3233">SUM((B$3:B$265&lt;T3233)*(C$3:C$265))/COUNTIF(B$3:B$265,"&lt;"&amp; T3233)</f>
        <v>5.6511213397542859</v>
      </c>
      <c r="W3233" s="11">
        <f t="array" ref="W3233">SUM((B$3:B$265&gt;=T3233)*(C$3:C$265))/COUNTIF(B$3:B$265,"&gt;=" &amp;T3233)</f>
        <v>6.5702903648916084</v>
      </c>
    </row>
    <row r="3234" spans="20:23" x14ac:dyDescent="0.25">
      <c r="T3234" s="3">
        <f t="shared" si="60"/>
        <v>3251</v>
      </c>
      <c r="U3234" s="10">
        <f t="array" ref="U3234">SUM((B$3:B$265&lt;T3234)*((C$3:C$265-V3234)^2))+SUM((B$3:B$265&gt;=T3234)*((C$3:C$265-W3234)^2))</f>
        <v>160.45770658020172</v>
      </c>
      <c r="V3234" s="11">
        <f t="array" ref="V3234">SUM((B$3:B$265&lt;T3234)*(C$3:C$265))/COUNTIF(B$3:B$265,"&lt;"&amp; T3234)</f>
        <v>5.6511213397542859</v>
      </c>
      <c r="W3234" s="11">
        <f t="array" ref="W3234">SUM((B$3:B$265&gt;=T3234)*(C$3:C$265))/COUNTIF(B$3:B$265,"&gt;=" &amp;T3234)</f>
        <v>6.5702903648916084</v>
      </c>
    </row>
    <row r="3235" spans="20:23" x14ac:dyDescent="0.25">
      <c r="T3235" s="3">
        <f t="shared" si="60"/>
        <v>3252</v>
      </c>
      <c r="U3235" s="10">
        <f t="array" ref="U3235">SUM((B$3:B$265&lt;T3235)*((C$3:C$265-V3235)^2))+SUM((B$3:B$265&gt;=T3235)*((C$3:C$265-W3235)^2))</f>
        <v>160.45770658020172</v>
      </c>
      <c r="V3235" s="11">
        <f t="array" ref="V3235">SUM((B$3:B$265&lt;T3235)*(C$3:C$265))/COUNTIF(B$3:B$265,"&lt;"&amp; T3235)</f>
        <v>5.6511213397542859</v>
      </c>
      <c r="W3235" s="11">
        <f t="array" ref="W3235">SUM((B$3:B$265&gt;=T3235)*(C$3:C$265))/COUNTIF(B$3:B$265,"&gt;=" &amp;T3235)</f>
        <v>6.5702903648916084</v>
      </c>
    </row>
    <row r="3236" spans="20:23" x14ac:dyDescent="0.25">
      <c r="T3236" s="3">
        <f t="shared" si="60"/>
        <v>3253</v>
      </c>
      <c r="U3236" s="10">
        <f t="array" ref="U3236">SUM((B$3:B$265&lt;T3236)*((C$3:C$265-V3236)^2))+SUM((B$3:B$265&gt;=T3236)*((C$3:C$265-W3236)^2))</f>
        <v>160.45770658020172</v>
      </c>
      <c r="V3236" s="11">
        <f t="array" ref="V3236">SUM((B$3:B$265&lt;T3236)*(C$3:C$265))/COUNTIF(B$3:B$265,"&lt;"&amp; T3236)</f>
        <v>5.6511213397542859</v>
      </c>
      <c r="W3236" s="11">
        <f t="array" ref="W3236">SUM((B$3:B$265&gt;=T3236)*(C$3:C$265))/COUNTIF(B$3:B$265,"&gt;=" &amp;T3236)</f>
        <v>6.5702903648916084</v>
      </c>
    </row>
    <row r="3237" spans="20:23" x14ac:dyDescent="0.25">
      <c r="T3237" s="3">
        <f t="shared" si="60"/>
        <v>3254</v>
      </c>
      <c r="U3237" s="10">
        <f t="array" ref="U3237">SUM((B$3:B$265&lt;T3237)*((C$3:C$265-V3237)^2))+SUM((B$3:B$265&gt;=T3237)*((C$3:C$265-W3237)^2))</f>
        <v>160.45770658020172</v>
      </c>
      <c r="V3237" s="11">
        <f t="array" ref="V3237">SUM((B$3:B$265&lt;T3237)*(C$3:C$265))/COUNTIF(B$3:B$265,"&lt;"&amp; T3237)</f>
        <v>5.6511213397542859</v>
      </c>
      <c r="W3237" s="11">
        <f t="array" ref="W3237">SUM((B$3:B$265&gt;=T3237)*(C$3:C$265))/COUNTIF(B$3:B$265,"&gt;=" &amp;T3237)</f>
        <v>6.5702903648916084</v>
      </c>
    </row>
    <row r="3238" spans="20:23" x14ac:dyDescent="0.25">
      <c r="T3238" s="3">
        <f t="shared" si="60"/>
        <v>3255</v>
      </c>
      <c r="U3238" s="10">
        <f t="array" ref="U3238">SUM((B$3:B$265&lt;T3238)*((C$3:C$265-V3238)^2))+SUM((B$3:B$265&gt;=T3238)*((C$3:C$265-W3238)^2))</f>
        <v>160.45770658020172</v>
      </c>
      <c r="V3238" s="11">
        <f t="array" ref="V3238">SUM((B$3:B$265&lt;T3238)*(C$3:C$265))/COUNTIF(B$3:B$265,"&lt;"&amp; T3238)</f>
        <v>5.6511213397542859</v>
      </c>
      <c r="W3238" s="11">
        <f t="array" ref="W3238">SUM((B$3:B$265&gt;=T3238)*(C$3:C$265))/COUNTIF(B$3:B$265,"&gt;=" &amp;T3238)</f>
        <v>6.5702903648916084</v>
      </c>
    </row>
    <row r="3239" spans="20:23" x14ac:dyDescent="0.25">
      <c r="T3239" s="3">
        <f t="shared" si="60"/>
        <v>3256</v>
      </c>
      <c r="U3239" s="10">
        <f t="array" ref="U3239">SUM((B$3:B$265&lt;T3239)*((C$3:C$265-V3239)^2))+SUM((B$3:B$265&gt;=T3239)*((C$3:C$265-W3239)^2))</f>
        <v>160.45770658020172</v>
      </c>
      <c r="V3239" s="11">
        <f t="array" ref="V3239">SUM((B$3:B$265&lt;T3239)*(C$3:C$265))/COUNTIF(B$3:B$265,"&lt;"&amp; T3239)</f>
        <v>5.6511213397542859</v>
      </c>
      <c r="W3239" s="11">
        <f t="array" ref="W3239">SUM((B$3:B$265&gt;=T3239)*(C$3:C$265))/COUNTIF(B$3:B$265,"&gt;=" &amp;T3239)</f>
        <v>6.5702903648916084</v>
      </c>
    </row>
    <row r="3240" spans="20:23" x14ac:dyDescent="0.25">
      <c r="T3240" s="3">
        <f t="shared" si="60"/>
        <v>3257</v>
      </c>
      <c r="U3240" s="10">
        <f t="array" ref="U3240">SUM((B$3:B$265&lt;T3240)*((C$3:C$265-V3240)^2))+SUM((B$3:B$265&gt;=T3240)*((C$3:C$265-W3240)^2))</f>
        <v>160.45770658020172</v>
      </c>
      <c r="V3240" s="11">
        <f t="array" ref="V3240">SUM((B$3:B$265&lt;T3240)*(C$3:C$265))/COUNTIF(B$3:B$265,"&lt;"&amp; T3240)</f>
        <v>5.6511213397542859</v>
      </c>
      <c r="W3240" s="11">
        <f t="array" ref="W3240">SUM((B$3:B$265&gt;=T3240)*(C$3:C$265))/COUNTIF(B$3:B$265,"&gt;=" &amp;T3240)</f>
        <v>6.5702903648916084</v>
      </c>
    </row>
    <row r="3241" spans="20:23" x14ac:dyDescent="0.25">
      <c r="T3241" s="3">
        <f t="shared" si="60"/>
        <v>3258</v>
      </c>
      <c r="U3241" s="10">
        <f t="array" ref="U3241">SUM((B$3:B$265&lt;T3241)*((C$3:C$265-V3241)^2))+SUM((B$3:B$265&gt;=T3241)*((C$3:C$265-W3241)^2))</f>
        <v>160.45770658020172</v>
      </c>
      <c r="V3241" s="11">
        <f t="array" ref="V3241">SUM((B$3:B$265&lt;T3241)*(C$3:C$265))/COUNTIF(B$3:B$265,"&lt;"&amp; T3241)</f>
        <v>5.6511213397542859</v>
      </c>
      <c r="W3241" s="11">
        <f t="array" ref="W3241">SUM((B$3:B$265&gt;=T3241)*(C$3:C$265))/COUNTIF(B$3:B$265,"&gt;=" &amp;T3241)</f>
        <v>6.5702903648916084</v>
      </c>
    </row>
    <row r="3242" spans="20:23" x14ac:dyDescent="0.25">
      <c r="T3242" s="3">
        <f t="shared" si="60"/>
        <v>3259</v>
      </c>
      <c r="U3242" s="10">
        <f t="array" ref="U3242">SUM((B$3:B$265&lt;T3242)*((C$3:C$265-V3242)^2))+SUM((B$3:B$265&gt;=T3242)*((C$3:C$265-W3242)^2))</f>
        <v>160.45770658020172</v>
      </c>
      <c r="V3242" s="11">
        <f t="array" ref="V3242">SUM((B$3:B$265&lt;T3242)*(C$3:C$265))/COUNTIF(B$3:B$265,"&lt;"&amp; T3242)</f>
        <v>5.6511213397542859</v>
      </c>
      <c r="W3242" s="11">
        <f t="array" ref="W3242">SUM((B$3:B$265&gt;=T3242)*(C$3:C$265))/COUNTIF(B$3:B$265,"&gt;=" &amp;T3242)</f>
        <v>6.5702903648916084</v>
      </c>
    </row>
    <row r="3243" spans="20:23" x14ac:dyDescent="0.25">
      <c r="T3243" s="3">
        <f t="shared" si="60"/>
        <v>3260</v>
      </c>
      <c r="U3243" s="10">
        <f t="array" ref="U3243">SUM((B$3:B$265&lt;T3243)*((C$3:C$265-V3243)^2))+SUM((B$3:B$265&gt;=T3243)*((C$3:C$265-W3243)^2))</f>
        <v>160.45770658020172</v>
      </c>
      <c r="V3243" s="11">
        <f t="array" ref="V3243">SUM((B$3:B$265&lt;T3243)*(C$3:C$265))/COUNTIF(B$3:B$265,"&lt;"&amp; T3243)</f>
        <v>5.6511213397542859</v>
      </c>
      <c r="W3243" s="11">
        <f t="array" ref="W3243">SUM((B$3:B$265&gt;=T3243)*(C$3:C$265))/COUNTIF(B$3:B$265,"&gt;=" &amp;T3243)</f>
        <v>6.5702903648916084</v>
      </c>
    </row>
    <row r="3244" spans="20:23" x14ac:dyDescent="0.25">
      <c r="T3244" s="3">
        <f t="shared" si="60"/>
        <v>3261</v>
      </c>
      <c r="U3244" s="10">
        <f t="array" ref="U3244">SUM((B$3:B$265&lt;T3244)*((C$3:C$265-V3244)^2))+SUM((B$3:B$265&gt;=T3244)*((C$3:C$265-W3244)^2))</f>
        <v>160.45770658020172</v>
      </c>
      <c r="V3244" s="11">
        <f t="array" ref="V3244">SUM((B$3:B$265&lt;T3244)*(C$3:C$265))/COUNTIF(B$3:B$265,"&lt;"&amp; T3244)</f>
        <v>5.6511213397542859</v>
      </c>
      <c r="W3244" s="11">
        <f t="array" ref="W3244">SUM((B$3:B$265&gt;=T3244)*(C$3:C$265))/COUNTIF(B$3:B$265,"&gt;=" &amp;T3244)</f>
        <v>6.5702903648916084</v>
      </c>
    </row>
    <row r="3245" spans="20:23" x14ac:dyDescent="0.25">
      <c r="T3245" s="3">
        <f t="shared" si="60"/>
        <v>3262</v>
      </c>
      <c r="U3245" s="10">
        <f t="array" ref="U3245">SUM((B$3:B$265&lt;T3245)*((C$3:C$265-V3245)^2))+SUM((B$3:B$265&gt;=T3245)*((C$3:C$265-W3245)^2))</f>
        <v>160.45770658020172</v>
      </c>
      <c r="V3245" s="11">
        <f t="array" ref="V3245">SUM((B$3:B$265&lt;T3245)*(C$3:C$265))/COUNTIF(B$3:B$265,"&lt;"&amp; T3245)</f>
        <v>5.6511213397542859</v>
      </c>
      <c r="W3245" s="11">
        <f t="array" ref="W3245">SUM((B$3:B$265&gt;=T3245)*(C$3:C$265))/COUNTIF(B$3:B$265,"&gt;=" &amp;T3245)</f>
        <v>6.5702903648916084</v>
      </c>
    </row>
    <row r="3246" spans="20:23" x14ac:dyDescent="0.25">
      <c r="T3246" s="3">
        <f t="shared" si="60"/>
        <v>3263</v>
      </c>
      <c r="U3246" s="10">
        <f t="array" ref="U3246">SUM((B$3:B$265&lt;T3246)*((C$3:C$265-V3246)^2))+SUM((B$3:B$265&gt;=T3246)*((C$3:C$265-W3246)^2))</f>
        <v>160.45770658020172</v>
      </c>
      <c r="V3246" s="11">
        <f t="array" ref="V3246">SUM((B$3:B$265&lt;T3246)*(C$3:C$265))/COUNTIF(B$3:B$265,"&lt;"&amp; T3246)</f>
        <v>5.6511213397542859</v>
      </c>
      <c r="W3246" s="11">
        <f t="array" ref="W3246">SUM((B$3:B$265&gt;=T3246)*(C$3:C$265))/COUNTIF(B$3:B$265,"&gt;=" &amp;T3246)</f>
        <v>6.5702903648916084</v>
      </c>
    </row>
    <row r="3247" spans="20:23" x14ac:dyDescent="0.25">
      <c r="T3247" s="3">
        <f t="shared" si="60"/>
        <v>3264</v>
      </c>
      <c r="U3247" s="10">
        <f t="array" ref="U3247">SUM((B$3:B$265&lt;T3247)*((C$3:C$265-V3247)^2))+SUM((B$3:B$265&gt;=T3247)*((C$3:C$265-W3247)^2))</f>
        <v>160.45770658020172</v>
      </c>
      <c r="V3247" s="11">
        <f t="array" ref="V3247">SUM((B$3:B$265&lt;T3247)*(C$3:C$265))/COUNTIF(B$3:B$265,"&lt;"&amp; T3247)</f>
        <v>5.6511213397542859</v>
      </c>
      <c r="W3247" s="11">
        <f t="array" ref="W3247">SUM((B$3:B$265&gt;=T3247)*(C$3:C$265))/COUNTIF(B$3:B$265,"&gt;=" &amp;T3247)</f>
        <v>6.5702903648916084</v>
      </c>
    </row>
    <row r="3248" spans="20:23" x14ac:dyDescent="0.25">
      <c r="T3248" s="3">
        <f t="shared" si="60"/>
        <v>3265</v>
      </c>
      <c r="U3248" s="10">
        <f t="array" ref="U3248">SUM((B$3:B$265&lt;T3248)*((C$3:C$265-V3248)^2))+SUM((B$3:B$265&gt;=T3248)*((C$3:C$265-W3248)^2))</f>
        <v>160.45770658020172</v>
      </c>
      <c r="V3248" s="11">
        <f t="array" ref="V3248">SUM((B$3:B$265&lt;T3248)*(C$3:C$265))/COUNTIF(B$3:B$265,"&lt;"&amp; T3248)</f>
        <v>5.6511213397542859</v>
      </c>
      <c r="W3248" s="11">
        <f t="array" ref="W3248">SUM((B$3:B$265&gt;=T3248)*(C$3:C$265))/COUNTIF(B$3:B$265,"&gt;=" &amp;T3248)</f>
        <v>6.5702903648916084</v>
      </c>
    </row>
    <row r="3249" spans="20:23" x14ac:dyDescent="0.25">
      <c r="T3249" s="3">
        <f t="shared" si="60"/>
        <v>3266</v>
      </c>
      <c r="U3249" s="10">
        <f t="array" ref="U3249">SUM((B$3:B$265&lt;T3249)*((C$3:C$265-V3249)^2))+SUM((B$3:B$265&gt;=T3249)*((C$3:C$265-W3249)^2))</f>
        <v>160.45770658020172</v>
      </c>
      <c r="V3249" s="11">
        <f t="array" ref="V3249">SUM((B$3:B$265&lt;T3249)*(C$3:C$265))/COUNTIF(B$3:B$265,"&lt;"&amp; T3249)</f>
        <v>5.6511213397542859</v>
      </c>
      <c r="W3249" s="11">
        <f t="array" ref="W3249">SUM((B$3:B$265&gt;=T3249)*(C$3:C$265))/COUNTIF(B$3:B$265,"&gt;=" &amp;T3249)</f>
        <v>6.5702903648916084</v>
      </c>
    </row>
    <row r="3250" spans="20:23" x14ac:dyDescent="0.25">
      <c r="T3250" s="3">
        <f t="shared" si="60"/>
        <v>3267</v>
      </c>
      <c r="U3250" s="10">
        <f t="array" ref="U3250">SUM((B$3:B$265&lt;T3250)*((C$3:C$265-V3250)^2))+SUM((B$3:B$265&gt;=T3250)*((C$3:C$265-W3250)^2))</f>
        <v>160.45770658020172</v>
      </c>
      <c r="V3250" s="11">
        <f t="array" ref="V3250">SUM((B$3:B$265&lt;T3250)*(C$3:C$265))/COUNTIF(B$3:B$265,"&lt;"&amp; T3250)</f>
        <v>5.6511213397542859</v>
      </c>
      <c r="W3250" s="11">
        <f t="array" ref="W3250">SUM((B$3:B$265&gt;=T3250)*(C$3:C$265))/COUNTIF(B$3:B$265,"&gt;=" &amp;T3250)</f>
        <v>6.5702903648916084</v>
      </c>
    </row>
    <row r="3251" spans="20:23" x14ac:dyDescent="0.25">
      <c r="T3251" s="3">
        <f t="shared" si="60"/>
        <v>3268</v>
      </c>
      <c r="U3251" s="10">
        <f t="array" ref="U3251">SUM((B$3:B$265&lt;T3251)*((C$3:C$265-V3251)^2))+SUM((B$3:B$265&gt;=T3251)*((C$3:C$265-W3251)^2))</f>
        <v>160.45770658020172</v>
      </c>
      <c r="V3251" s="11">
        <f t="array" ref="V3251">SUM((B$3:B$265&lt;T3251)*(C$3:C$265))/COUNTIF(B$3:B$265,"&lt;"&amp; T3251)</f>
        <v>5.6511213397542859</v>
      </c>
      <c r="W3251" s="11">
        <f t="array" ref="W3251">SUM((B$3:B$265&gt;=T3251)*(C$3:C$265))/COUNTIF(B$3:B$265,"&gt;=" &amp;T3251)</f>
        <v>6.5702903648916084</v>
      </c>
    </row>
    <row r="3252" spans="20:23" x14ac:dyDescent="0.25">
      <c r="T3252" s="3">
        <f t="shared" si="60"/>
        <v>3269</v>
      </c>
      <c r="U3252" s="10">
        <f t="array" ref="U3252">SUM((B$3:B$265&lt;T3252)*((C$3:C$265-V3252)^2))+SUM((B$3:B$265&gt;=T3252)*((C$3:C$265-W3252)^2))</f>
        <v>160.45770658020172</v>
      </c>
      <c r="V3252" s="11">
        <f t="array" ref="V3252">SUM((B$3:B$265&lt;T3252)*(C$3:C$265))/COUNTIF(B$3:B$265,"&lt;"&amp; T3252)</f>
        <v>5.6511213397542859</v>
      </c>
      <c r="W3252" s="11">
        <f t="array" ref="W3252">SUM((B$3:B$265&gt;=T3252)*(C$3:C$265))/COUNTIF(B$3:B$265,"&gt;=" &amp;T3252)</f>
        <v>6.5702903648916084</v>
      </c>
    </row>
    <row r="3253" spans="20:23" x14ac:dyDescent="0.25">
      <c r="T3253" s="3">
        <f t="shared" si="60"/>
        <v>3270</v>
      </c>
      <c r="U3253" s="10">
        <f t="array" ref="U3253">SUM((B$3:B$265&lt;T3253)*((C$3:C$265-V3253)^2))+SUM((B$3:B$265&gt;=T3253)*((C$3:C$265-W3253)^2))</f>
        <v>160.45770658020172</v>
      </c>
      <c r="V3253" s="11">
        <f t="array" ref="V3253">SUM((B$3:B$265&lt;T3253)*(C$3:C$265))/COUNTIF(B$3:B$265,"&lt;"&amp; T3253)</f>
        <v>5.6511213397542859</v>
      </c>
      <c r="W3253" s="11">
        <f t="array" ref="W3253">SUM((B$3:B$265&gt;=T3253)*(C$3:C$265))/COUNTIF(B$3:B$265,"&gt;=" &amp;T3253)</f>
        <v>6.5702903648916084</v>
      </c>
    </row>
    <row r="3254" spans="20:23" x14ac:dyDescent="0.25">
      <c r="T3254" s="3">
        <f t="shared" si="60"/>
        <v>3271</v>
      </c>
      <c r="U3254" s="10">
        <f t="array" ref="U3254">SUM((B$3:B$265&lt;T3254)*((C$3:C$265-V3254)^2))+SUM((B$3:B$265&gt;=T3254)*((C$3:C$265-W3254)^2))</f>
        <v>160.45770658020172</v>
      </c>
      <c r="V3254" s="11">
        <f t="array" ref="V3254">SUM((B$3:B$265&lt;T3254)*(C$3:C$265))/COUNTIF(B$3:B$265,"&lt;"&amp; T3254)</f>
        <v>5.6511213397542859</v>
      </c>
      <c r="W3254" s="11">
        <f t="array" ref="W3254">SUM((B$3:B$265&gt;=T3254)*(C$3:C$265))/COUNTIF(B$3:B$265,"&gt;=" &amp;T3254)</f>
        <v>6.5702903648916084</v>
      </c>
    </row>
    <row r="3255" spans="20:23" x14ac:dyDescent="0.25">
      <c r="T3255" s="3">
        <f t="shared" si="60"/>
        <v>3272</v>
      </c>
      <c r="U3255" s="10">
        <f t="array" ref="U3255">SUM((B$3:B$265&lt;T3255)*((C$3:C$265-V3255)^2))+SUM((B$3:B$265&gt;=T3255)*((C$3:C$265-W3255)^2))</f>
        <v>160.45770658020172</v>
      </c>
      <c r="V3255" s="11">
        <f t="array" ref="V3255">SUM((B$3:B$265&lt;T3255)*(C$3:C$265))/COUNTIF(B$3:B$265,"&lt;"&amp; T3255)</f>
        <v>5.6511213397542859</v>
      </c>
      <c r="W3255" s="11">
        <f t="array" ref="W3255">SUM((B$3:B$265&gt;=T3255)*(C$3:C$265))/COUNTIF(B$3:B$265,"&gt;=" &amp;T3255)</f>
        <v>6.5702903648916084</v>
      </c>
    </row>
    <row r="3256" spans="20:23" x14ac:dyDescent="0.25">
      <c r="T3256" s="3">
        <f t="shared" si="60"/>
        <v>3273</v>
      </c>
      <c r="U3256" s="10">
        <f t="array" ref="U3256">SUM((B$3:B$265&lt;T3256)*((C$3:C$265-V3256)^2))+SUM((B$3:B$265&gt;=T3256)*((C$3:C$265-W3256)^2))</f>
        <v>160.45770658020172</v>
      </c>
      <c r="V3256" s="11">
        <f t="array" ref="V3256">SUM((B$3:B$265&lt;T3256)*(C$3:C$265))/COUNTIF(B$3:B$265,"&lt;"&amp; T3256)</f>
        <v>5.6511213397542859</v>
      </c>
      <c r="W3256" s="11">
        <f t="array" ref="W3256">SUM((B$3:B$265&gt;=T3256)*(C$3:C$265))/COUNTIF(B$3:B$265,"&gt;=" &amp;T3256)</f>
        <v>6.5702903648916084</v>
      </c>
    </row>
    <row r="3257" spans="20:23" x14ac:dyDescent="0.25">
      <c r="T3257" s="3">
        <f t="shared" si="60"/>
        <v>3274</v>
      </c>
      <c r="U3257" s="10">
        <f t="array" ref="U3257">SUM((B$3:B$265&lt;T3257)*((C$3:C$265-V3257)^2))+SUM((B$3:B$265&gt;=T3257)*((C$3:C$265-W3257)^2))</f>
        <v>160.45770658020172</v>
      </c>
      <c r="V3257" s="11">
        <f t="array" ref="V3257">SUM((B$3:B$265&lt;T3257)*(C$3:C$265))/COUNTIF(B$3:B$265,"&lt;"&amp; T3257)</f>
        <v>5.6511213397542859</v>
      </c>
      <c r="W3257" s="11">
        <f t="array" ref="W3257">SUM((B$3:B$265&gt;=T3257)*(C$3:C$265))/COUNTIF(B$3:B$265,"&gt;=" &amp;T3257)</f>
        <v>6.5702903648916084</v>
      </c>
    </row>
    <row r="3258" spans="20:23" x14ac:dyDescent="0.25">
      <c r="T3258" s="3">
        <f t="shared" si="60"/>
        <v>3275</v>
      </c>
      <c r="U3258" s="10">
        <f t="array" ref="U3258">SUM((B$3:B$265&lt;T3258)*((C$3:C$265-V3258)^2))+SUM((B$3:B$265&gt;=T3258)*((C$3:C$265-W3258)^2))</f>
        <v>160.45770658020172</v>
      </c>
      <c r="V3258" s="11">
        <f t="array" ref="V3258">SUM((B$3:B$265&lt;T3258)*(C$3:C$265))/COUNTIF(B$3:B$265,"&lt;"&amp; T3258)</f>
        <v>5.6511213397542859</v>
      </c>
      <c r="W3258" s="11">
        <f t="array" ref="W3258">SUM((B$3:B$265&gt;=T3258)*(C$3:C$265))/COUNTIF(B$3:B$265,"&gt;=" &amp;T3258)</f>
        <v>6.5702903648916084</v>
      </c>
    </row>
    <row r="3259" spans="20:23" x14ac:dyDescent="0.25">
      <c r="T3259" s="3">
        <f t="shared" si="60"/>
        <v>3276</v>
      </c>
      <c r="U3259" s="10">
        <f t="array" ref="U3259">SUM((B$3:B$265&lt;T3259)*((C$3:C$265-V3259)^2))+SUM((B$3:B$265&gt;=T3259)*((C$3:C$265-W3259)^2))</f>
        <v>160.45770658020172</v>
      </c>
      <c r="V3259" s="11">
        <f t="array" ref="V3259">SUM((B$3:B$265&lt;T3259)*(C$3:C$265))/COUNTIF(B$3:B$265,"&lt;"&amp; T3259)</f>
        <v>5.6511213397542859</v>
      </c>
      <c r="W3259" s="11">
        <f t="array" ref="W3259">SUM((B$3:B$265&gt;=T3259)*(C$3:C$265))/COUNTIF(B$3:B$265,"&gt;=" &amp;T3259)</f>
        <v>6.5702903648916084</v>
      </c>
    </row>
    <row r="3260" spans="20:23" x14ac:dyDescent="0.25">
      <c r="T3260" s="3">
        <f t="shared" si="60"/>
        <v>3277</v>
      </c>
      <c r="U3260" s="10">
        <f t="array" ref="U3260">SUM((B$3:B$265&lt;T3260)*((C$3:C$265-V3260)^2))+SUM((B$3:B$265&gt;=T3260)*((C$3:C$265-W3260)^2))</f>
        <v>160.45770658020172</v>
      </c>
      <c r="V3260" s="11">
        <f t="array" ref="V3260">SUM((B$3:B$265&lt;T3260)*(C$3:C$265))/COUNTIF(B$3:B$265,"&lt;"&amp; T3260)</f>
        <v>5.6511213397542859</v>
      </c>
      <c r="W3260" s="11">
        <f t="array" ref="W3260">SUM((B$3:B$265&gt;=T3260)*(C$3:C$265))/COUNTIF(B$3:B$265,"&gt;=" &amp;T3260)</f>
        <v>6.5702903648916084</v>
      </c>
    </row>
    <row r="3261" spans="20:23" x14ac:dyDescent="0.25">
      <c r="T3261" s="3">
        <f t="shared" si="60"/>
        <v>3278</v>
      </c>
      <c r="U3261" s="10">
        <f t="array" ref="U3261">SUM((B$3:B$265&lt;T3261)*((C$3:C$265-V3261)^2))+SUM((B$3:B$265&gt;=T3261)*((C$3:C$265-W3261)^2))</f>
        <v>160.45770658020172</v>
      </c>
      <c r="V3261" s="11">
        <f t="array" ref="V3261">SUM((B$3:B$265&lt;T3261)*(C$3:C$265))/COUNTIF(B$3:B$265,"&lt;"&amp; T3261)</f>
        <v>5.6511213397542859</v>
      </c>
      <c r="W3261" s="11">
        <f t="array" ref="W3261">SUM((B$3:B$265&gt;=T3261)*(C$3:C$265))/COUNTIF(B$3:B$265,"&gt;=" &amp;T3261)</f>
        <v>6.5702903648916084</v>
      </c>
    </row>
    <row r="3262" spans="20:23" x14ac:dyDescent="0.25">
      <c r="T3262" s="3">
        <f t="shared" si="60"/>
        <v>3279</v>
      </c>
      <c r="U3262" s="10">
        <f t="array" ref="U3262">SUM((B$3:B$265&lt;T3262)*((C$3:C$265-V3262)^2))+SUM((B$3:B$265&gt;=T3262)*((C$3:C$265-W3262)^2))</f>
        <v>160.45770658020172</v>
      </c>
      <c r="V3262" s="11">
        <f t="array" ref="V3262">SUM((B$3:B$265&lt;T3262)*(C$3:C$265))/COUNTIF(B$3:B$265,"&lt;"&amp; T3262)</f>
        <v>5.6511213397542859</v>
      </c>
      <c r="W3262" s="11">
        <f t="array" ref="W3262">SUM((B$3:B$265&gt;=T3262)*(C$3:C$265))/COUNTIF(B$3:B$265,"&gt;=" &amp;T3262)</f>
        <v>6.5702903648916084</v>
      </c>
    </row>
    <row r="3263" spans="20:23" x14ac:dyDescent="0.25">
      <c r="T3263" s="3">
        <f t="shared" si="60"/>
        <v>3280</v>
      </c>
      <c r="U3263" s="10">
        <f t="array" ref="U3263">SUM((B$3:B$265&lt;T3263)*((C$3:C$265-V3263)^2))+SUM((B$3:B$265&gt;=T3263)*((C$3:C$265-W3263)^2))</f>
        <v>160.45770658020172</v>
      </c>
      <c r="V3263" s="11">
        <f t="array" ref="V3263">SUM((B$3:B$265&lt;T3263)*(C$3:C$265))/COUNTIF(B$3:B$265,"&lt;"&amp; T3263)</f>
        <v>5.6511213397542859</v>
      </c>
      <c r="W3263" s="11">
        <f t="array" ref="W3263">SUM((B$3:B$265&gt;=T3263)*(C$3:C$265))/COUNTIF(B$3:B$265,"&gt;=" &amp;T3263)</f>
        <v>6.5702903648916084</v>
      </c>
    </row>
    <row r="3264" spans="20:23" x14ac:dyDescent="0.25">
      <c r="T3264" s="3">
        <f t="shared" si="60"/>
        <v>3281</v>
      </c>
      <c r="U3264" s="10">
        <f t="array" ref="U3264">SUM((B$3:B$265&lt;T3264)*((C$3:C$265-V3264)^2))+SUM((B$3:B$265&gt;=T3264)*((C$3:C$265-W3264)^2))</f>
        <v>160.45770658020172</v>
      </c>
      <c r="V3264" s="11">
        <f t="array" ref="V3264">SUM((B$3:B$265&lt;T3264)*(C$3:C$265))/COUNTIF(B$3:B$265,"&lt;"&amp; T3264)</f>
        <v>5.6511213397542859</v>
      </c>
      <c r="W3264" s="11">
        <f t="array" ref="W3264">SUM((B$3:B$265&gt;=T3264)*(C$3:C$265))/COUNTIF(B$3:B$265,"&gt;=" &amp;T3264)</f>
        <v>6.5702903648916084</v>
      </c>
    </row>
    <row r="3265" spans="20:23" x14ac:dyDescent="0.25">
      <c r="T3265" s="3">
        <f t="shared" si="60"/>
        <v>3282</v>
      </c>
      <c r="U3265" s="10">
        <f t="array" ref="U3265">SUM((B$3:B$265&lt;T3265)*((C$3:C$265-V3265)^2))+SUM((B$3:B$265&gt;=T3265)*((C$3:C$265-W3265)^2))</f>
        <v>160.45770658020172</v>
      </c>
      <c r="V3265" s="11">
        <f t="array" ref="V3265">SUM((B$3:B$265&lt;T3265)*(C$3:C$265))/COUNTIF(B$3:B$265,"&lt;"&amp; T3265)</f>
        <v>5.6511213397542859</v>
      </c>
      <c r="W3265" s="11">
        <f t="array" ref="W3265">SUM((B$3:B$265&gt;=T3265)*(C$3:C$265))/COUNTIF(B$3:B$265,"&gt;=" &amp;T3265)</f>
        <v>6.5702903648916084</v>
      </c>
    </row>
    <row r="3266" spans="20:23" x14ac:dyDescent="0.25">
      <c r="T3266" s="3">
        <f t="shared" si="60"/>
        <v>3283</v>
      </c>
      <c r="U3266" s="10">
        <f t="array" ref="U3266">SUM((B$3:B$265&lt;T3266)*((C$3:C$265-V3266)^2))+SUM((B$3:B$265&gt;=T3266)*((C$3:C$265-W3266)^2))</f>
        <v>160.45770658020172</v>
      </c>
      <c r="V3266" s="11">
        <f t="array" ref="V3266">SUM((B$3:B$265&lt;T3266)*(C$3:C$265))/COUNTIF(B$3:B$265,"&lt;"&amp; T3266)</f>
        <v>5.6511213397542859</v>
      </c>
      <c r="W3266" s="11">
        <f t="array" ref="W3266">SUM((B$3:B$265&gt;=T3266)*(C$3:C$265))/COUNTIF(B$3:B$265,"&gt;=" &amp;T3266)</f>
        <v>6.5702903648916084</v>
      </c>
    </row>
    <row r="3267" spans="20:23" x14ac:dyDescent="0.25">
      <c r="T3267" s="3">
        <f t="shared" si="60"/>
        <v>3284</v>
      </c>
      <c r="U3267" s="10">
        <f t="array" ref="U3267">SUM((B$3:B$265&lt;T3267)*((C$3:C$265-V3267)^2))+SUM((B$3:B$265&gt;=T3267)*((C$3:C$265-W3267)^2))</f>
        <v>160.45770658020172</v>
      </c>
      <c r="V3267" s="11">
        <f t="array" ref="V3267">SUM((B$3:B$265&lt;T3267)*(C$3:C$265))/COUNTIF(B$3:B$265,"&lt;"&amp; T3267)</f>
        <v>5.6511213397542859</v>
      </c>
      <c r="W3267" s="11">
        <f t="array" ref="W3267">SUM((B$3:B$265&gt;=T3267)*(C$3:C$265))/COUNTIF(B$3:B$265,"&gt;=" &amp;T3267)</f>
        <v>6.5702903648916084</v>
      </c>
    </row>
    <row r="3268" spans="20:23" x14ac:dyDescent="0.25">
      <c r="T3268" s="3">
        <f t="shared" si="60"/>
        <v>3285</v>
      </c>
      <c r="U3268" s="10">
        <f t="array" ref="U3268">SUM((B$3:B$265&lt;T3268)*((C$3:C$265-V3268)^2))+SUM((B$3:B$265&gt;=T3268)*((C$3:C$265-W3268)^2))</f>
        <v>160.45770658020172</v>
      </c>
      <c r="V3268" s="11">
        <f t="array" ref="V3268">SUM((B$3:B$265&lt;T3268)*(C$3:C$265))/COUNTIF(B$3:B$265,"&lt;"&amp; T3268)</f>
        <v>5.6511213397542859</v>
      </c>
      <c r="W3268" s="11">
        <f t="array" ref="W3268">SUM((B$3:B$265&gt;=T3268)*(C$3:C$265))/COUNTIF(B$3:B$265,"&gt;=" &amp;T3268)</f>
        <v>6.5702903648916084</v>
      </c>
    </row>
    <row r="3269" spans="20:23" x14ac:dyDescent="0.25">
      <c r="T3269" s="3">
        <f t="shared" ref="T3269:T3332" si="61">T3268+1</f>
        <v>3286</v>
      </c>
      <c r="U3269" s="10">
        <f t="array" ref="U3269">SUM((B$3:B$265&lt;T3269)*((C$3:C$265-V3269)^2))+SUM((B$3:B$265&gt;=T3269)*((C$3:C$265-W3269)^2))</f>
        <v>160.45770658020172</v>
      </c>
      <c r="V3269" s="11">
        <f t="array" ref="V3269">SUM((B$3:B$265&lt;T3269)*(C$3:C$265))/COUNTIF(B$3:B$265,"&lt;"&amp; T3269)</f>
        <v>5.6511213397542859</v>
      </c>
      <c r="W3269" s="11">
        <f t="array" ref="W3269">SUM((B$3:B$265&gt;=T3269)*(C$3:C$265))/COUNTIF(B$3:B$265,"&gt;=" &amp;T3269)</f>
        <v>6.5702903648916084</v>
      </c>
    </row>
    <row r="3270" spans="20:23" x14ac:dyDescent="0.25">
      <c r="T3270" s="3">
        <f t="shared" si="61"/>
        <v>3287</v>
      </c>
      <c r="U3270" s="10">
        <f t="array" ref="U3270">SUM((B$3:B$265&lt;T3270)*((C$3:C$265-V3270)^2))+SUM((B$3:B$265&gt;=T3270)*((C$3:C$265-W3270)^2))</f>
        <v>160.45770658020172</v>
      </c>
      <c r="V3270" s="11">
        <f t="array" ref="V3270">SUM((B$3:B$265&lt;T3270)*(C$3:C$265))/COUNTIF(B$3:B$265,"&lt;"&amp; T3270)</f>
        <v>5.6511213397542859</v>
      </c>
      <c r="W3270" s="11">
        <f t="array" ref="W3270">SUM((B$3:B$265&gt;=T3270)*(C$3:C$265))/COUNTIF(B$3:B$265,"&gt;=" &amp;T3270)</f>
        <v>6.5702903648916084</v>
      </c>
    </row>
    <row r="3271" spans="20:23" x14ac:dyDescent="0.25">
      <c r="T3271" s="3">
        <f t="shared" si="61"/>
        <v>3288</v>
      </c>
      <c r="U3271" s="10">
        <f t="array" ref="U3271">SUM((B$3:B$265&lt;T3271)*((C$3:C$265-V3271)^2))+SUM((B$3:B$265&gt;=T3271)*((C$3:C$265-W3271)^2))</f>
        <v>160.45770658020172</v>
      </c>
      <c r="V3271" s="11">
        <f t="array" ref="V3271">SUM((B$3:B$265&lt;T3271)*(C$3:C$265))/COUNTIF(B$3:B$265,"&lt;"&amp; T3271)</f>
        <v>5.6511213397542859</v>
      </c>
      <c r="W3271" s="11">
        <f t="array" ref="W3271">SUM((B$3:B$265&gt;=T3271)*(C$3:C$265))/COUNTIF(B$3:B$265,"&gt;=" &amp;T3271)</f>
        <v>6.5702903648916084</v>
      </c>
    </row>
    <row r="3272" spans="20:23" x14ac:dyDescent="0.25">
      <c r="T3272" s="3">
        <f t="shared" si="61"/>
        <v>3289</v>
      </c>
      <c r="U3272" s="10">
        <f t="array" ref="U3272">SUM((B$3:B$265&lt;T3272)*((C$3:C$265-V3272)^2))+SUM((B$3:B$265&gt;=T3272)*((C$3:C$265-W3272)^2))</f>
        <v>160.45770658020172</v>
      </c>
      <c r="V3272" s="11">
        <f t="array" ref="V3272">SUM((B$3:B$265&lt;T3272)*(C$3:C$265))/COUNTIF(B$3:B$265,"&lt;"&amp; T3272)</f>
        <v>5.6511213397542859</v>
      </c>
      <c r="W3272" s="11">
        <f t="array" ref="W3272">SUM((B$3:B$265&gt;=T3272)*(C$3:C$265))/COUNTIF(B$3:B$265,"&gt;=" &amp;T3272)</f>
        <v>6.5702903648916084</v>
      </c>
    </row>
    <row r="3273" spans="20:23" x14ac:dyDescent="0.25">
      <c r="T3273" s="3">
        <f t="shared" si="61"/>
        <v>3290</v>
      </c>
      <c r="U3273" s="10">
        <f t="array" ref="U3273">SUM((B$3:B$265&lt;T3273)*((C$3:C$265-V3273)^2))+SUM((B$3:B$265&gt;=T3273)*((C$3:C$265-W3273)^2))</f>
        <v>160.45770658020172</v>
      </c>
      <c r="V3273" s="11">
        <f t="array" ref="V3273">SUM((B$3:B$265&lt;T3273)*(C$3:C$265))/COUNTIF(B$3:B$265,"&lt;"&amp; T3273)</f>
        <v>5.6511213397542859</v>
      </c>
      <c r="W3273" s="11">
        <f t="array" ref="W3273">SUM((B$3:B$265&gt;=T3273)*(C$3:C$265))/COUNTIF(B$3:B$265,"&gt;=" &amp;T3273)</f>
        <v>6.5702903648916084</v>
      </c>
    </row>
    <row r="3274" spans="20:23" x14ac:dyDescent="0.25">
      <c r="T3274" s="3">
        <f t="shared" si="61"/>
        <v>3291</v>
      </c>
      <c r="U3274" s="10">
        <f t="array" ref="U3274">SUM((B$3:B$265&lt;T3274)*((C$3:C$265-V3274)^2))+SUM((B$3:B$265&gt;=T3274)*((C$3:C$265-W3274)^2))</f>
        <v>160.45770658020172</v>
      </c>
      <c r="V3274" s="11">
        <f t="array" ref="V3274">SUM((B$3:B$265&lt;T3274)*(C$3:C$265))/COUNTIF(B$3:B$265,"&lt;"&amp; T3274)</f>
        <v>5.6511213397542859</v>
      </c>
      <c r="W3274" s="11">
        <f t="array" ref="W3274">SUM((B$3:B$265&gt;=T3274)*(C$3:C$265))/COUNTIF(B$3:B$265,"&gt;=" &amp;T3274)</f>
        <v>6.5702903648916084</v>
      </c>
    </row>
    <row r="3275" spans="20:23" x14ac:dyDescent="0.25">
      <c r="T3275" s="3">
        <f t="shared" si="61"/>
        <v>3292</v>
      </c>
      <c r="U3275" s="10">
        <f t="array" ref="U3275">SUM((B$3:B$265&lt;T3275)*((C$3:C$265-V3275)^2))+SUM((B$3:B$265&gt;=T3275)*((C$3:C$265-W3275)^2))</f>
        <v>160.45770658020172</v>
      </c>
      <c r="V3275" s="11">
        <f t="array" ref="V3275">SUM((B$3:B$265&lt;T3275)*(C$3:C$265))/COUNTIF(B$3:B$265,"&lt;"&amp; T3275)</f>
        <v>5.6511213397542859</v>
      </c>
      <c r="W3275" s="11">
        <f t="array" ref="W3275">SUM((B$3:B$265&gt;=T3275)*(C$3:C$265))/COUNTIF(B$3:B$265,"&gt;=" &amp;T3275)</f>
        <v>6.5702903648916084</v>
      </c>
    </row>
    <row r="3276" spans="20:23" x14ac:dyDescent="0.25">
      <c r="T3276" s="3">
        <f t="shared" si="61"/>
        <v>3293</v>
      </c>
      <c r="U3276" s="10">
        <f t="array" ref="U3276">SUM((B$3:B$265&lt;T3276)*((C$3:C$265-V3276)^2))+SUM((B$3:B$265&gt;=T3276)*((C$3:C$265-W3276)^2))</f>
        <v>160.45770658020172</v>
      </c>
      <c r="V3276" s="11">
        <f t="array" ref="V3276">SUM((B$3:B$265&lt;T3276)*(C$3:C$265))/COUNTIF(B$3:B$265,"&lt;"&amp; T3276)</f>
        <v>5.6511213397542859</v>
      </c>
      <c r="W3276" s="11">
        <f t="array" ref="W3276">SUM((B$3:B$265&gt;=T3276)*(C$3:C$265))/COUNTIF(B$3:B$265,"&gt;=" &amp;T3276)</f>
        <v>6.5702903648916084</v>
      </c>
    </row>
    <row r="3277" spans="20:23" x14ac:dyDescent="0.25">
      <c r="T3277" s="3">
        <f t="shared" si="61"/>
        <v>3294</v>
      </c>
      <c r="U3277" s="10">
        <f t="array" ref="U3277">SUM((B$3:B$265&lt;T3277)*((C$3:C$265-V3277)^2))+SUM((B$3:B$265&gt;=T3277)*((C$3:C$265-W3277)^2))</f>
        <v>160.45770658020172</v>
      </c>
      <c r="V3277" s="11">
        <f t="array" ref="V3277">SUM((B$3:B$265&lt;T3277)*(C$3:C$265))/COUNTIF(B$3:B$265,"&lt;"&amp; T3277)</f>
        <v>5.6511213397542859</v>
      </c>
      <c r="W3277" s="11">
        <f t="array" ref="W3277">SUM((B$3:B$265&gt;=T3277)*(C$3:C$265))/COUNTIF(B$3:B$265,"&gt;=" &amp;T3277)</f>
        <v>6.5702903648916084</v>
      </c>
    </row>
    <row r="3278" spans="20:23" x14ac:dyDescent="0.25">
      <c r="T3278" s="3">
        <f t="shared" si="61"/>
        <v>3295</v>
      </c>
      <c r="U3278" s="10">
        <f t="array" ref="U3278">SUM((B$3:B$265&lt;T3278)*((C$3:C$265-V3278)^2))+SUM((B$3:B$265&gt;=T3278)*((C$3:C$265-W3278)^2))</f>
        <v>160.45770658020172</v>
      </c>
      <c r="V3278" s="11">
        <f t="array" ref="V3278">SUM((B$3:B$265&lt;T3278)*(C$3:C$265))/COUNTIF(B$3:B$265,"&lt;"&amp; T3278)</f>
        <v>5.6511213397542859</v>
      </c>
      <c r="W3278" s="11">
        <f t="array" ref="W3278">SUM((B$3:B$265&gt;=T3278)*(C$3:C$265))/COUNTIF(B$3:B$265,"&gt;=" &amp;T3278)</f>
        <v>6.5702903648916084</v>
      </c>
    </row>
    <row r="3279" spans="20:23" x14ac:dyDescent="0.25">
      <c r="T3279" s="3">
        <f t="shared" si="61"/>
        <v>3296</v>
      </c>
      <c r="U3279" s="10">
        <f t="array" ref="U3279">SUM((B$3:B$265&lt;T3279)*((C$3:C$265-V3279)^2))+SUM((B$3:B$265&gt;=T3279)*((C$3:C$265-W3279)^2))</f>
        <v>160.45770658020172</v>
      </c>
      <c r="V3279" s="11">
        <f t="array" ref="V3279">SUM((B$3:B$265&lt;T3279)*(C$3:C$265))/COUNTIF(B$3:B$265,"&lt;"&amp; T3279)</f>
        <v>5.6511213397542859</v>
      </c>
      <c r="W3279" s="11">
        <f t="array" ref="W3279">SUM((B$3:B$265&gt;=T3279)*(C$3:C$265))/COUNTIF(B$3:B$265,"&gt;=" &amp;T3279)</f>
        <v>6.5702903648916084</v>
      </c>
    </row>
    <row r="3280" spans="20:23" x14ac:dyDescent="0.25">
      <c r="T3280" s="3">
        <f t="shared" si="61"/>
        <v>3297</v>
      </c>
      <c r="U3280" s="10">
        <f t="array" ref="U3280">SUM((B$3:B$265&lt;T3280)*((C$3:C$265-V3280)^2))+SUM((B$3:B$265&gt;=T3280)*((C$3:C$265-W3280)^2))</f>
        <v>160.45770658020172</v>
      </c>
      <c r="V3280" s="11">
        <f t="array" ref="V3280">SUM((B$3:B$265&lt;T3280)*(C$3:C$265))/COUNTIF(B$3:B$265,"&lt;"&amp; T3280)</f>
        <v>5.6511213397542859</v>
      </c>
      <c r="W3280" s="11">
        <f t="array" ref="W3280">SUM((B$3:B$265&gt;=T3280)*(C$3:C$265))/COUNTIF(B$3:B$265,"&gt;=" &amp;T3280)</f>
        <v>6.5702903648916084</v>
      </c>
    </row>
    <row r="3281" spans="20:23" x14ac:dyDescent="0.25">
      <c r="T3281" s="3">
        <f t="shared" si="61"/>
        <v>3298</v>
      </c>
      <c r="U3281" s="10">
        <f t="array" ref="U3281">SUM((B$3:B$265&lt;T3281)*((C$3:C$265-V3281)^2))+SUM((B$3:B$265&gt;=T3281)*((C$3:C$265-W3281)^2))</f>
        <v>160.45770658020172</v>
      </c>
      <c r="V3281" s="11">
        <f t="array" ref="V3281">SUM((B$3:B$265&lt;T3281)*(C$3:C$265))/COUNTIF(B$3:B$265,"&lt;"&amp; T3281)</f>
        <v>5.6511213397542859</v>
      </c>
      <c r="W3281" s="11">
        <f t="array" ref="W3281">SUM((B$3:B$265&gt;=T3281)*(C$3:C$265))/COUNTIF(B$3:B$265,"&gt;=" &amp;T3281)</f>
        <v>6.5702903648916084</v>
      </c>
    </row>
    <row r="3282" spans="20:23" x14ac:dyDescent="0.25">
      <c r="T3282" s="3">
        <f t="shared" si="61"/>
        <v>3299</v>
      </c>
      <c r="U3282" s="10">
        <f t="array" ref="U3282">SUM((B$3:B$265&lt;T3282)*((C$3:C$265-V3282)^2))+SUM((B$3:B$265&gt;=T3282)*((C$3:C$265-W3282)^2))</f>
        <v>160.45770658020172</v>
      </c>
      <c r="V3282" s="11">
        <f t="array" ref="V3282">SUM((B$3:B$265&lt;T3282)*(C$3:C$265))/COUNTIF(B$3:B$265,"&lt;"&amp; T3282)</f>
        <v>5.6511213397542859</v>
      </c>
      <c r="W3282" s="11">
        <f t="array" ref="W3282">SUM((B$3:B$265&gt;=T3282)*(C$3:C$265))/COUNTIF(B$3:B$265,"&gt;=" &amp;T3282)</f>
        <v>6.5702903648916084</v>
      </c>
    </row>
    <row r="3283" spans="20:23" x14ac:dyDescent="0.25">
      <c r="T3283" s="3">
        <f t="shared" si="61"/>
        <v>3300</v>
      </c>
      <c r="U3283" s="10">
        <f t="array" ref="U3283">SUM((B$3:B$265&lt;T3283)*((C$3:C$265-V3283)^2))+SUM((B$3:B$265&gt;=T3283)*((C$3:C$265-W3283)^2))</f>
        <v>160.45770658020172</v>
      </c>
      <c r="V3283" s="11">
        <f t="array" ref="V3283">SUM((B$3:B$265&lt;T3283)*(C$3:C$265))/COUNTIF(B$3:B$265,"&lt;"&amp; T3283)</f>
        <v>5.6511213397542859</v>
      </c>
      <c r="W3283" s="11">
        <f t="array" ref="W3283">SUM((B$3:B$265&gt;=T3283)*(C$3:C$265))/COUNTIF(B$3:B$265,"&gt;=" &amp;T3283)</f>
        <v>6.5702903648916084</v>
      </c>
    </row>
    <row r="3284" spans="20:23" x14ac:dyDescent="0.25">
      <c r="T3284" s="3">
        <f t="shared" si="61"/>
        <v>3301</v>
      </c>
      <c r="U3284" s="10">
        <f t="array" ref="U3284">SUM((B$3:B$265&lt;T3284)*((C$3:C$265-V3284)^2))+SUM((B$3:B$265&gt;=T3284)*((C$3:C$265-W3284)^2))</f>
        <v>160.45770658020172</v>
      </c>
      <c r="V3284" s="11">
        <f t="array" ref="V3284">SUM((B$3:B$265&lt;T3284)*(C$3:C$265))/COUNTIF(B$3:B$265,"&lt;"&amp; T3284)</f>
        <v>5.6511213397542859</v>
      </c>
      <c r="W3284" s="11">
        <f t="array" ref="W3284">SUM((B$3:B$265&gt;=T3284)*(C$3:C$265))/COUNTIF(B$3:B$265,"&gt;=" &amp;T3284)</f>
        <v>6.5702903648916084</v>
      </c>
    </row>
    <row r="3285" spans="20:23" x14ac:dyDescent="0.25">
      <c r="T3285" s="3">
        <f t="shared" si="61"/>
        <v>3302</v>
      </c>
      <c r="U3285" s="10">
        <f t="array" ref="U3285">SUM((B$3:B$265&lt;T3285)*((C$3:C$265-V3285)^2))+SUM((B$3:B$265&gt;=T3285)*((C$3:C$265-W3285)^2))</f>
        <v>160.45770658020172</v>
      </c>
      <c r="V3285" s="11">
        <f t="array" ref="V3285">SUM((B$3:B$265&lt;T3285)*(C$3:C$265))/COUNTIF(B$3:B$265,"&lt;"&amp; T3285)</f>
        <v>5.6511213397542859</v>
      </c>
      <c r="W3285" s="11">
        <f t="array" ref="W3285">SUM((B$3:B$265&gt;=T3285)*(C$3:C$265))/COUNTIF(B$3:B$265,"&gt;=" &amp;T3285)</f>
        <v>6.5702903648916084</v>
      </c>
    </row>
    <row r="3286" spans="20:23" x14ac:dyDescent="0.25">
      <c r="T3286" s="3">
        <f t="shared" si="61"/>
        <v>3303</v>
      </c>
      <c r="U3286" s="10">
        <f t="array" ref="U3286">SUM((B$3:B$265&lt;T3286)*((C$3:C$265-V3286)^2))+SUM((B$3:B$265&gt;=T3286)*((C$3:C$265-W3286)^2))</f>
        <v>160.45770658020172</v>
      </c>
      <c r="V3286" s="11">
        <f t="array" ref="V3286">SUM((B$3:B$265&lt;T3286)*(C$3:C$265))/COUNTIF(B$3:B$265,"&lt;"&amp; T3286)</f>
        <v>5.6511213397542859</v>
      </c>
      <c r="W3286" s="11">
        <f t="array" ref="W3286">SUM((B$3:B$265&gt;=T3286)*(C$3:C$265))/COUNTIF(B$3:B$265,"&gt;=" &amp;T3286)</f>
        <v>6.5702903648916084</v>
      </c>
    </row>
    <row r="3287" spans="20:23" x14ac:dyDescent="0.25">
      <c r="T3287" s="3">
        <f t="shared" si="61"/>
        <v>3304</v>
      </c>
      <c r="U3287" s="10">
        <f t="array" ref="U3287">SUM((B$3:B$265&lt;T3287)*((C$3:C$265-V3287)^2))+SUM((B$3:B$265&gt;=T3287)*((C$3:C$265-W3287)^2))</f>
        <v>160.45770658020172</v>
      </c>
      <c r="V3287" s="11">
        <f t="array" ref="V3287">SUM((B$3:B$265&lt;T3287)*(C$3:C$265))/COUNTIF(B$3:B$265,"&lt;"&amp; T3287)</f>
        <v>5.6511213397542859</v>
      </c>
      <c r="W3287" s="11">
        <f t="array" ref="W3287">SUM((B$3:B$265&gt;=T3287)*(C$3:C$265))/COUNTIF(B$3:B$265,"&gt;=" &amp;T3287)</f>
        <v>6.5702903648916084</v>
      </c>
    </row>
    <row r="3288" spans="20:23" x14ac:dyDescent="0.25">
      <c r="T3288" s="3">
        <f t="shared" si="61"/>
        <v>3305</v>
      </c>
      <c r="U3288" s="10">
        <f t="array" ref="U3288">SUM((B$3:B$265&lt;T3288)*((C$3:C$265-V3288)^2))+SUM((B$3:B$265&gt;=T3288)*((C$3:C$265-W3288)^2))</f>
        <v>160.45770658020172</v>
      </c>
      <c r="V3288" s="11">
        <f t="array" ref="V3288">SUM((B$3:B$265&lt;T3288)*(C$3:C$265))/COUNTIF(B$3:B$265,"&lt;"&amp; T3288)</f>
        <v>5.6511213397542859</v>
      </c>
      <c r="W3288" s="11">
        <f t="array" ref="W3288">SUM((B$3:B$265&gt;=T3288)*(C$3:C$265))/COUNTIF(B$3:B$265,"&gt;=" &amp;T3288)</f>
        <v>6.5702903648916084</v>
      </c>
    </row>
    <row r="3289" spans="20:23" x14ac:dyDescent="0.25">
      <c r="T3289" s="3">
        <f t="shared" si="61"/>
        <v>3306</v>
      </c>
      <c r="U3289" s="10">
        <f t="array" ref="U3289">SUM((B$3:B$265&lt;T3289)*((C$3:C$265-V3289)^2))+SUM((B$3:B$265&gt;=T3289)*((C$3:C$265-W3289)^2))</f>
        <v>160.45770658020172</v>
      </c>
      <c r="V3289" s="11">
        <f t="array" ref="V3289">SUM((B$3:B$265&lt;T3289)*(C$3:C$265))/COUNTIF(B$3:B$265,"&lt;"&amp; T3289)</f>
        <v>5.6511213397542859</v>
      </c>
      <c r="W3289" s="11">
        <f t="array" ref="W3289">SUM((B$3:B$265&gt;=T3289)*(C$3:C$265))/COUNTIF(B$3:B$265,"&gt;=" &amp;T3289)</f>
        <v>6.5702903648916084</v>
      </c>
    </row>
    <row r="3290" spans="20:23" x14ac:dyDescent="0.25">
      <c r="T3290" s="3">
        <f t="shared" si="61"/>
        <v>3307</v>
      </c>
      <c r="U3290" s="10">
        <f t="array" ref="U3290">SUM((B$3:B$265&lt;T3290)*((C$3:C$265-V3290)^2))+SUM((B$3:B$265&gt;=T3290)*((C$3:C$265-W3290)^2))</f>
        <v>160.45770658020172</v>
      </c>
      <c r="V3290" s="11">
        <f t="array" ref="V3290">SUM((B$3:B$265&lt;T3290)*(C$3:C$265))/COUNTIF(B$3:B$265,"&lt;"&amp; T3290)</f>
        <v>5.6511213397542859</v>
      </c>
      <c r="W3290" s="11">
        <f t="array" ref="W3290">SUM((B$3:B$265&gt;=T3290)*(C$3:C$265))/COUNTIF(B$3:B$265,"&gt;=" &amp;T3290)</f>
        <v>6.5702903648916084</v>
      </c>
    </row>
    <row r="3291" spans="20:23" x14ac:dyDescent="0.25">
      <c r="T3291" s="3">
        <f t="shared" si="61"/>
        <v>3308</v>
      </c>
      <c r="U3291" s="10">
        <f t="array" ref="U3291">SUM((B$3:B$265&lt;T3291)*((C$3:C$265-V3291)^2))+SUM((B$3:B$265&gt;=T3291)*((C$3:C$265-W3291)^2))</f>
        <v>160.45770658020172</v>
      </c>
      <c r="V3291" s="11">
        <f t="array" ref="V3291">SUM((B$3:B$265&lt;T3291)*(C$3:C$265))/COUNTIF(B$3:B$265,"&lt;"&amp; T3291)</f>
        <v>5.6511213397542859</v>
      </c>
      <c r="W3291" s="11">
        <f t="array" ref="W3291">SUM((B$3:B$265&gt;=T3291)*(C$3:C$265))/COUNTIF(B$3:B$265,"&gt;=" &amp;T3291)</f>
        <v>6.5702903648916084</v>
      </c>
    </row>
    <row r="3292" spans="20:23" x14ac:dyDescent="0.25">
      <c r="T3292" s="3">
        <f t="shared" si="61"/>
        <v>3309</v>
      </c>
      <c r="U3292" s="10">
        <f t="array" ref="U3292">SUM((B$3:B$265&lt;T3292)*((C$3:C$265-V3292)^2))+SUM((B$3:B$265&gt;=T3292)*((C$3:C$265-W3292)^2))</f>
        <v>160.45770658020172</v>
      </c>
      <c r="V3292" s="11">
        <f t="array" ref="V3292">SUM((B$3:B$265&lt;T3292)*(C$3:C$265))/COUNTIF(B$3:B$265,"&lt;"&amp; T3292)</f>
        <v>5.6511213397542859</v>
      </c>
      <c r="W3292" s="11">
        <f t="array" ref="W3292">SUM((B$3:B$265&gt;=T3292)*(C$3:C$265))/COUNTIF(B$3:B$265,"&gt;=" &amp;T3292)</f>
        <v>6.5702903648916084</v>
      </c>
    </row>
    <row r="3293" spans="20:23" x14ac:dyDescent="0.25">
      <c r="T3293" s="3">
        <f t="shared" si="61"/>
        <v>3310</v>
      </c>
      <c r="U3293" s="10">
        <f t="array" ref="U3293">SUM((B$3:B$265&lt;T3293)*((C$3:C$265-V3293)^2))+SUM((B$3:B$265&gt;=T3293)*((C$3:C$265-W3293)^2))</f>
        <v>160.45770658020172</v>
      </c>
      <c r="V3293" s="11">
        <f t="array" ref="V3293">SUM((B$3:B$265&lt;T3293)*(C$3:C$265))/COUNTIF(B$3:B$265,"&lt;"&amp; T3293)</f>
        <v>5.6511213397542859</v>
      </c>
      <c r="W3293" s="11">
        <f t="array" ref="W3293">SUM((B$3:B$265&gt;=T3293)*(C$3:C$265))/COUNTIF(B$3:B$265,"&gt;=" &amp;T3293)</f>
        <v>6.5702903648916084</v>
      </c>
    </row>
    <row r="3294" spans="20:23" x14ac:dyDescent="0.25">
      <c r="T3294" s="3">
        <f t="shared" si="61"/>
        <v>3311</v>
      </c>
      <c r="U3294" s="10">
        <f t="array" ref="U3294">SUM((B$3:B$265&lt;T3294)*((C$3:C$265-V3294)^2))+SUM((B$3:B$265&gt;=T3294)*((C$3:C$265-W3294)^2))</f>
        <v>160.45770658020172</v>
      </c>
      <c r="V3294" s="11">
        <f t="array" ref="V3294">SUM((B$3:B$265&lt;T3294)*(C$3:C$265))/COUNTIF(B$3:B$265,"&lt;"&amp; T3294)</f>
        <v>5.6511213397542859</v>
      </c>
      <c r="W3294" s="11">
        <f t="array" ref="W3294">SUM((B$3:B$265&gt;=T3294)*(C$3:C$265))/COUNTIF(B$3:B$265,"&gt;=" &amp;T3294)</f>
        <v>6.5702903648916084</v>
      </c>
    </row>
    <row r="3295" spans="20:23" x14ac:dyDescent="0.25">
      <c r="T3295" s="3">
        <f t="shared" si="61"/>
        <v>3312</v>
      </c>
      <c r="U3295" s="10">
        <f t="array" ref="U3295">SUM((B$3:B$265&lt;T3295)*((C$3:C$265-V3295)^2))+SUM((B$3:B$265&gt;=T3295)*((C$3:C$265-W3295)^2))</f>
        <v>160.45770658020172</v>
      </c>
      <c r="V3295" s="11">
        <f t="array" ref="V3295">SUM((B$3:B$265&lt;T3295)*(C$3:C$265))/COUNTIF(B$3:B$265,"&lt;"&amp; T3295)</f>
        <v>5.6511213397542859</v>
      </c>
      <c r="W3295" s="11">
        <f t="array" ref="W3295">SUM((B$3:B$265&gt;=T3295)*(C$3:C$265))/COUNTIF(B$3:B$265,"&gt;=" &amp;T3295)</f>
        <v>6.5702903648916084</v>
      </c>
    </row>
    <row r="3296" spans="20:23" x14ac:dyDescent="0.25">
      <c r="T3296" s="3">
        <f t="shared" si="61"/>
        <v>3313</v>
      </c>
      <c r="U3296" s="10">
        <f t="array" ref="U3296">SUM((B$3:B$265&lt;T3296)*((C$3:C$265-V3296)^2))+SUM((B$3:B$265&gt;=T3296)*((C$3:C$265-W3296)^2))</f>
        <v>160.45770658020172</v>
      </c>
      <c r="V3296" s="11">
        <f t="array" ref="V3296">SUM((B$3:B$265&lt;T3296)*(C$3:C$265))/COUNTIF(B$3:B$265,"&lt;"&amp; T3296)</f>
        <v>5.6511213397542859</v>
      </c>
      <c r="W3296" s="11">
        <f t="array" ref="W3296">SUM((B$3:B$265&gt;=T3296)*(C$3:C$265))/COUNTIF(B$3:B$265,"&gt;=" &amp;T3296)</f>
        <v>6.5702903648916084</v>
      </c>
    </row>
    <row r="3297" spans="20:23" x14ac:dyDescent="0.25">
      <c r="T3297" s="3">
        <f t="shared" si="61"/>
        <v>3314</v>
      </c>
      <c r="U3297" s="10">
        <f t="array" ref="U3297">SUM((B$3:B$265&lt;T3297)*((C$3:C$265-V3297)^2))+SUM((B$3:B$265&gt;=T3297)*((C$3:C$265-W3297)^2))</f>
        <v>160.45770658020172</v>
      </c>
      <c r="V3297" s="11">
        <f t="array" ref="V3297">SUM((B$3:B$265&lt;T3297)*(C$3:C$265))/COUNTIF(B$3:B$265,"&lt;"&amp; T3297)</f>
        <v>5.6511213397542859</v>
      </c>
      <c r="W3297" s="11">
        <f t="array" ref="W3297">SUM((B$3:B$265&gt;=T3297)*(C$3:C$265))/COUNTIF(B$3:B$265,"&gt;=" &amp;T3297)</f>
        <v>6.5702903648916084</v>
      </c>
    </row>
    <row r="3298" spans="20:23" x14ac:dyDescent="0.25">
      <c r="T3298" s="3">
        <f t="shared" si="61"/>
        <v>3315</v>
      </c>
      <c r="U3298" s="10">
        <f t="array" ref="U3298">SUM((B$3:B$265&lt;T3298)*((C$3:C$265-V3298)^2))+SUM((B$3:B$265&gt;=T3298)*((C$3:C$265-W3298)^2))</f>
        <v>160.45770658020172</v>
      </c>
      <c r="V3298" s="11">
        <f t="array" ref="V3298">SUM((B$3:B$265&lt;T3298)*(C$3:C$265))/COUNTIF(B$3:B$265,"&lt;"&amp; T3298)</f>
        <v>5.6511213397542859</v>
      </c>
      <c r="W3298" s="11">
        <f t="array" ref="W3298">SUM((B$3:B$265&gt;=T3298)*(C$3:C$265))/COUNTIF(B$3:B$265,"&gt;=" &amp;T3298)</f>
        <v>6.5702903648916084</v>
      </c>
    </row>
    <row r="3299" spans="20:23" x14ac:dyDescent="0.25">
      <c r="T3299" s="3">
        <f t="shared" si="61"/>
        <v>3316</v>
      </c>
      <c r="U3299" s="10">
        <f t="array" ref="U3299">SUM((B$3:B$265&lt;T3299)*((C$3:C$265-V3299)^2))+SUM((B$3:B$265&gt;=T3299)*((C$3:C$265-W3299)^2))</f>
        <v>160.45770658020172</v>
      </c>
      <c r="V3299" s="11">
        <f t="array" ref="V3299">SUM((B$3:B$265&lt;T3299)*(C$3:C$265))/COUNTIF(B$3:B$265,"&lt;"&amp; T3299)</f>
        <v>5.6511213397542859</v>
      </c>
      <c r="W3299" s="11">
        <f t="array" ref="W3299">SUM((B$3:B$265&gt;=T3299)*(C$3:C$265))/COUNTIF(B$3:B$265,"&gt;=" &amp;T3299)</f>
        <v>6.5702903648916084</v>
      </c>
    </row>
    <row r="3300" spans="20:23" x14ac:dyDescent="0.25">
      <c r="T3300" s="3">
        <f t="shared" si="61"/>
        <v>3317</v>
      </c>
      <c r="U3300" s="10">
        <f t="array" ref="U3300">SUM((B$3:B$265&lt;T3300)*((C$3:C$265-V3300)^2))+SUM((B$3:B$265&gt;=T3300)*((C$3:C$265-W3300)^2))</f>
        <v>160.45770658020172</v>
      </c>
      <c r="V3300" s="11">
        <f t="array" ref="V3300">SUM((B$3:B$265&lt;T3300)*(C$3:C$265))/COUNTIF(B$3:B$265,"&lt;"&amp; T3300)</f>
        <v>5.6511213397542859</v>
      </c>
      <c r="W3300" s="11">
        <f t="array" ref="W3300">SUM((B$3:B$265&gt;=T3300)*(C$3:C$265))/COUNTIF(B$3:B$265,"&gt;=" &amp;T3300)</f>
        <v>6.5702903648916084</v>
      </c>
    </row>
    <row r="3301" spans="20:23" x14ac:dyDescent="0.25">
      <c r="T3301" s="3">
        <f t="shared" si="61"/>
        <v>3318</v>
      </c>
      <c r="U3301" s="10">
        <f t="array" ref="U3301">SUM((B$3:B$265&lt;T3301)*((C$3:C$265-V3301)^2))+SUM((B$3:B$265&gt;=T3301)*((C$3:C$265-W3301)^2))</f>
        <v>160.45770658020172</v>
      </c>
      <c r="V3301" s="11">
        <f t="array" ref="V3301">SUM((B$3:B$265&lt;T3301)*(C$3:C$265))/COUNTIF(B$3:B$265,"&lt;"&amp; T3301)</f>
        <v>5.6511213397542859</v>
      </c>
      <c r="W3301" s="11">
        <f t="array" ref="W3301">SUM((B$3:B$265&gt;=T3301)*(C$3:C$265))/COUNTIF(B$3:B$265,"&gt;=" &amp;T3301)</f>
        <v>6.5702903648916084</v>
      </c>
    </row>
    <row r="3302" spans="20:23" x14ac:dyDescent="0.25">
      <c r="T3302" s="3">
        <f t="shared" si="61"/>
        <v>3319</v>
      </c>
      <c r="U3302" s="10">
        <f t="array" ref="U3302">SUM((B$3:B$265&lt;T3302)*((C$3:C$265-V3302)^2))+SUM((B$3:B$265&gt;=T3302)*((C$3:C$265-W3302)^2))</f>
        <v>160.45770658020172</v>
      </c>
      <c r="V3302" s="11">
        <f t="array" ref="V3302">SUM((B$3:B$265&lt;T3302)*(C$3:C$265))/COUNTIF(B$3:B$265,"&lt;"&amp; T3302)</f>
        <v>5.6511213397542859</v>
      </c>
      <c r="W3302" s="11">
        <f t="array" ref="W3302">SUM((B$3:B$265&gt;=T3302)*(C$3:C$265))/COUNTIF(B$3:B$265,"&gt;=" &amp;T3302)</f>
        <v>6.5702903648916084</v>
      </c>
    </row>
    <row r="3303" spans="20:23" x14ac:dyDescent="0.25">
      <c r="T3303" s="3">
        <f t="shared" si="61"/>
        <v>3320</v>
      </c>
      <c r="U3303" s="10">
        <f t="array" ref="U3303">SUM((B$3:B$265&lt;T3303)*((C$3:C$265-V3303)^2))+SUM((B$3:B$265&gt;=T3303)*((C$3:C$265-W3303)^2))</f>
        <v>160.45770658020172</v>
      </c>
      <c r="V3303" s="11">
        <f t="array" ref="V3303">SUM((B$3:B$265&lt;T3303)*(C$3:C$265))/COUNTIF(B$3:B$265,"&lt;"&amp; T3303)</f>
        <v>5.6511213397542859</v>
      </c>
      <c r="W3303" s="11">
        <f t="array" ref="W3303">SUM((B$3:B$265&gt;=T3303)*(C$3:C$265))/COUNTIF(B$3:B$265,"&gt;=" &amp;T3303)</f>
        <v>6.5702903648916084</v>
      </c>
    </row>
    <row r="3304" spans="20:23" x14ac:dyDescent="0.25">
      <c r="T3304" s="3">
        <f t="shared" si="61"/>
        <v>3321</v>
      </c>
      <c r="U3304" s="10">
        <f t="array" ref="U3304">SUM((B$3:B$265&lt;T3304)*((C$3:C$265-V3304)^2))+SUM((B$3:B$265&gt;=T3304)*((C$3:C$265-W3304)^2))</f>
        <v>160.45770658020172</v>
      </c>
      <c r="V3304" s="11">
        <f t="array" ref="V3304">SUM((B$3:B$265&lt;T3304)*(C$3:C$265))/COUNTIF(B$3:B$265,"&lt;"&amp; T3304)</f>
        <v>5.6511213397542859</v>
      </c>
      <c r="W3304" s="11">
        <f t="array" ref="W3304">SUM((B$3:B$265&gt;=T3304)*(C$3:C$265))/COUNTIF(B$3:B$265,"&gt;=" &amp;T3304)</f>
        <v>6.5702903648916084</v>
      </c>
    </row>
    <row r="3305" spans="20:23" x14ac:dyDescent="0.25">
      <c r="T3305" s="3">
        <f t="shared" si="61"/>
        <v>3322</v>
      </c>
      <c r="U3305" s="10">
        <f t="array" ref="U3305">SUM((B$3:B$265&lt;T3305)*((C$3:C$265-V3305)^2))+SUM((B$3:B$265&gt;=T3305)*((C$3:C$265-W3305)^2))</f>
        <v>160.45770658020172</v>
      </c>
      <c r="V3305" s="11">
        <f t="array" ref="V3305">SUM((B$3:B$265&lt;T3305)*(C$3:C$265))/COUNTIF(B$3:B$265,"&lt;"&amp; T3305)</f>
        <v>5.6511213397542859</v>
      </c>
      <c r="W3305" s="11">
        <f t="array" ref="W3305">SUM((B$3:B$265&gt;=T3305)*(C$3:C$265))/COUNTIF(B$3:B$265,"&gt;=" &amp;T3305)</f>
        <v>6.5702903648916084</v>
      </c>
    </row>
    <row r="3306" spans="20:23" x14ac:dyDescent="0.25">
      <c r="T3306" s="3">
        <f t="shared" si="61"/>
        <v>3323</v>
      </c>
      <c r="U3306" s="10">
        <f t="array" ref="U3306">SUM((B$3:B$265&lt;T3306)*((C$3:C$265-V3306)^2))+SUM((B$3:B$265&gt;=T3306)*((C$3:C$265-W3306)^2))</f>
        <v>160.45770658020172</v>
      </c>
      <c r="V3306" s="11">
        <f t="array" ref="V3306">SUM((B$3:B$265&lt;T3306)*(C$3:C$265))/COUNTIF(B$3:B$265,"&lt;"&amp; T3306)</f>
        <v>5.6511213397542859</v>
      </c>
      <c r="W3306" s="11">
        <f t="array" ref="W3306">SUM((B$3:B$265&gt;=T3306)*(C$3:C$265))/COUNTIF(B$3:B$265,"&gt;=" &amp;T3306)</f>
        <v>6.5702903648916084</v>
      </c>
    </row>
    <row r="3307" spans="20:23" x14ac:dyDescent="0.25">
      <c r="T3307" s="3">
        <f t="shared" si="61"/>
        <v>3324</v>
      </c>
      <c r="U3307" s="10">
        <f t="array" ref="U3307">SUM((B$3:B$265&lt;T3307)*((C$3:C$265-V3307)^2))+SUM((B$3:B$265&gt;=T3307)*((C$3:C$265-W3307)^2))</f>
        <v>160.45770658020172</v>
      </c>
      <c r="V3307" s="11">
        <f t="array" ref="V3307">SUM((B$3:B$265&lt;T3307)*(C$3:C$265))/COUNTIF(B$3:B$265,"&lt;"&amp; T3307)</f>
        <v>5.6511213397542859</v>
      </c>
      <c r="W3307" s="11">
        <f t="array" ref="W3307">SUM((B$3:B$265&gt;=T3307)*(C$3:C$265))/COUNTIF(B$3:B$265,"&gt;=" &amp;T3307)</f>
        <v>6.5702903648916084</v>
      </c>
    </row>
    <row r="3308" spans="20:23" x14ac:dyDescent="0.25">
      <c r="T3308" s="3">
        <f t="shared" si="61"/>
        <v>3325</v>
      </c>
      <c r="U3308" s="10">
        <f t="array" ref="U3308">SUM((B$3:B$265&lt;T3308)*((C$3:C$265-V3308)^2))+SUM((B$3:B$265&gt;=T3308)*((C$3:C$265-W3308)^2))</f>
        <v>160.45770658020172</v>
      </c>
      <c r="V3308" s="11">
        <f t="array" ref="V3308">SUM((B$3:B$265&lt;T3308)*(C$3:C$265))/COUNTIF(B$3:B$265,"&lt;"&amp; T3308)</f>
        <v>5.6511213397542859</v>
      </c>
      <c r="W3308" s="11">
        <f t="array" ref="W3308">SUM((B$3:B$265&gt;=T3308)*(C$3:C$265))/COUNTIF(B$3:B$265,"&gt;=" &amp;T3308)</f>
        <v>6.5702903648916084</v>
      </c>
    </row>
    <row r="3309" spans="20:23" x14ac:dyDescent="0.25">
      <c r="T3309" s="3">
        <f t="shared" si="61"/>
        <v>3326</v>
      </c>
      <c r="U3309" s="10">
        <f t="array" ref="U3309">SUM((B$3:B$265&lt;T3309)*((C$3:C$265-V3309)^2))+SUM((B$3:B$265&gt;=T3309)*((C$3:C$265-W3309)^2))</f>
        <v>160.45770658020172</v>
      </c>
      <c r="V3309" s="11">
        <f t="array" ref="V3309">SUM((B$3:B$265&lt;T3309)*(C$3:C$265))/COUNTIF(B$3:B$265,"&lt;"&amp; T3309)</f>
        <v>5.6511213397542859</v>
      </c>
      <c r="W3309" s="11">
        <f t="array" ref="W3309">SUM((B$3:B$265&gt;=T3309)*(C$3:C$265))/COUNTIF(B$3:B$265,"&gt;=" &amp;T3309)</f>
        <v>6.5702903648916084</v>
      </c>
    </row>
    <row r="3310" spans="20:23" x14ac:dyDescent="0.25">
      <c r="T3310" s="3">
        <f t="shared" si="61"/>
        <v>3327</v>
      </c>
      <c r="U3310" s="10">
        <f t="array" ref="U3310">SUM((B$3:B$265&lt;T3310)*((C$3:C$265-V3310)^2))+SUM((B$3:B$265&gt;=T3310)*((C$3:C$265-W3310)^2))</f>
        <v>160.45770658020172</v>
      </c>
      <c r="V3310" s="11">
        <f t="array" ref="V3310">SUM((B$3:B$265&lt;T3310)*(C$3:C$265))/COUNTIF(B$3:B$265,"&lt;"&amp; T3310)</f>
        <v>5.6511213397542859</v>
      </c>
      <c r="W3310" s="11">
        <f t="array" ref="W3310">SUM((B$3:B$265&gt;=T3310)*(C$3:C$265))/COUNTIF(B$3:B$265,"&gt;=" &amp;T3310)</f>
        <v>6.5702903648916084</v>
      </c>
    </row>
    <row r="3311" spans="20:23" x14ac:dyDescent="0.25">
      <c r="T3311" s="3">
        <f t="shared" si="61"/>
        <v>3328</v>
      </c>
      <c r="U3311" s="10">
        <f t="array" ref="U3311">SUM((B$3:B$265&lt;T3311)*((C$3:C$265-V3311)^2))+SUM((B$3:B$265&gt;=T3311)*((C$3:C$265-W3311)^2))</f>
        <v>160.45116616923028</v>
      </c>
      <c r="V3311" s="11">
        <f t="array" ref="V3311">SUM((B$3:B$265&lt;T3311)*(C$3:C$265))/COUNTIF(B$3:B$265,"&lt;"&amp; T3311)</f>
        <v>5.6535976978246119</v>
      </c>
      <c r="W3311" s="11">
        <f t="array" ref="W3311">SUM((B$3:B$265&gt;=T3311)*(C$3:C$265))/COUNTIF(B$3:B$265,"&gt;=" &amp;T3311)</f>
        <v>6.5762011697906768</v>
      </c>
    </row>
    <row r="3312" spans="20:23" x14ac:dyDescent="0.25">
      <c r="T3312" s="3">
        <f t="shared" si="61"/>
        <v>3329</v>
      </c>
      <c r="U3312" s="10">
        <f t="array" ref="U3312">SUM((B$3:B$265&lt;T3312)*((C$3:C$265-V3312)^2))+SUM((B$3:B$265&gt;=T3312)*((C$3:C$265-W3312)^2))</f>
        <v>160.45116616923028</v>
      </c>
      <c r="V3312" s="11">
        <f t="array" ref="V3312">SUM((B$3:B$265&lt;T3312)*(C$3:C$265))/COUNTIF(B$3:B$265,"&lt;"&amp; T3312)</f>
        <v>5.6535976978246119</v>
      </c>
      <c r="W3312" s="11">
        <f t="array" ref="W3312">SUM((B$3:B$265&gt;=T3312)*(C$3:C$265))/COUNTIF(B$3:B$265,"&gt;=" &amp;T3312)</f>
        <v>6.5762011697906768</v>
      </c>
    </row>
    <row r="3313" spans="20:23" x14ac:dyDescent="0.25">
      <c r="T3313" s="3">
        <f t="shared" si="61"/>
        <v>3330</v>
      </c>
      <c r="U3313" s="10">
        <f t="array" ref="U3313">SUM((B$3:B$265&lt;T3313)*((C$3:C$265-V3313)^2))+SUM((B$3:B$265&gt;=T3313)*((C$3:C$265-W3313)^2))</f>
        <v>160.45116616923028</v>
      </c>
      <c r="V3313" s="11">
        <f t="array" ref="V3313">SUM((B$3:B$265&lt;T3313)*(C$3:C$265))/COUNTIF(B$3:B$265,"&lt;"&amp; T3313)</f>
        <v>5.6535976978246119</v>
      </c>
      <c r="W3313" s="11">
        <f t="array" ref="W3313">SUM((B$3:B$265&gt;=T3313)*(C$3:C$265))/COUNTIF(B$3:B$265,"&gt;=" &amp;T3313)</f>
        <v>6.5762011697906768</v>
      </c>
    </row>
    <row r="3314" spans="20:23" x14ac:dyDescent="0.25">
      <c r="T3314" s="3">
        <f t="shared" si="61"/>
        <v>3331</v>
      </c>
      <c r="U3314" s="10">
        <f t="array" ref="U3314">SUM((B$3:B$265&lt;T3314)*((C$3:C$265-V3314)^2))+SUM((B$3:B$265&gt;=T3314)*((C$3:C$265-W3314)^2))</f>
        <v>160.45116616923028</v>
      </c>
      <c r="V3314" s="11">
        <f t="array" ref="V3314">SUM((B$3:B$265&lt;T3314)*(C$3:C$265))/COUNTIF(B$3:B$265,"&lt;"&amp; T3314)</f>
        <v>5.6535976978246119</v>
      </c>
      <c r="W3314" s="11">
        <f t="array" ref="W3314">SUM((B$3:B$265&gt;=T3314)*(C$3:C$265))/COUNTIF(B$3:B$265,"&gt;=" &amp;T3314)</f>
        <v>6.5762011697906768</v>
      </c>
    </row>
    <row r="3315" spans="20:23" x14ac:dyDescent="0.25">
      <c r="T3315" s="3">
        <f t="shared" si="61"/>
        <v>3332</v>
      </c>
      <c r="U3315" s="10">
        <f t="array" ref="U3315">SUM((B$3:B$265&lt;T3315)*((C$3:C$265-V3315)^2))+SUM((B$3:B$265&gt;=T3315)*((C$3:C$265-W3315)^2))</f>
        <v>160.45116616923028</v>
      </c>
      <c r="V3315" s="11">
        <f t="array" ref="V3315">SUM((B$3:B$265&lt;T3315)*(C$3:C$265))/COUNTIF(B$3:B$265,"&lt;"&amp; T3315)</f>
        <v>5.6535976978246119</v>
      </c>
      <c r="W3315" s="11">
        <f t="array" ref="W3315">SUM((B$3:B$265&gt;=T3315)*(C$3:C$265))/COUNTIF(B$3:B$265,"&gt;=" &amp;T3315)</f>
        <v>6.5762011697906768</v>
      </c>
    </row>
    <row r="3316" spans="20:23" x14ac:dyDescent="0.25">
      <c r="T3316" s="3">
        <f t="shared" si="61"/>
        <v>3333</v>
      </c>
      <c r="U3316" s="10">
        <f t="array" ref="U3316">SUM((B$3:B$265&lt;T3316)*((C$3:C$265-V3316)^2))+SUM((B$3:B$265&gt;=T3316)*((C$3:C$265-W3316)^2))</f>
        <v>160.45116616923028</v>
      </c>
      <c r="V3316" s="11">
        <f t="array" ref="V3316">SUM((B$3:B$265&lt;T3316)*(C$3:C$265))/COUNTIF(B$3:B$265,"&lt;"&amp; T3316)</f>
        <v>5.6535976978246119</v>
      </c>
      <c r="W3316" s="11">
        <f t="array" ref="W3316">SUM((B$3:B$265&gt;=T3316)*(C$3:C$265))/COUNTIF(B$3:B$265,"&gt;=" &amp;T3316)</f>
        <v>6.5762011697906768</v>
      </c>
    </row>
    <row r="3317" spans="20:23" x14ac:dyDescent="0.25">
      <c r="T3317" s="3">
        <f t="shared" si="61"/>
        <v>3334</v>
      </c>
      <c r="U3317" s="10">
        <f t="array" ref="U3317">SUM((B$3:B$265&lt;T3317)*((C$3:C$265-V3317)^2))+SUM((B$3:B$265&gt;=T3317)*((C$3:C$265-W3317)^2))</f>
        <v>160.45116616923028</v>
      </c>
      <c r="V3317" s="11">
        <f t="array" ref="V3317">SUM((B$3:B$265&lt;T3317)*(C$3:C$265))/COUNTIF(B$3:B$265,"&lt;"&amp; T3317)</f>
        <v>5.6535976978246119</v>
      </c>
      <c r="W3317" s="11">
        <f t="array" ref="W3317">SUM((B$3:B$265&gt;=T3317)*(C$3:C$265))/COUNTIF(B$3:B$265,"&gt;=" &amp;T3317)</f>
        <v>6.5762011697906768</v>
      </c>
    </row>
    <row r="3318" spans="20:23" x14ac:dyDescent="0.25">
      <c r="T3318" s="3">
        <f t="shared" si="61"/>
        <v>3335</v>
      </c>
      <c r="U3318" s="10">
        <f t="array" ref="U3318">SUM((B$3:B$265&lt;T3318)*((C$3:C$265-V3318)^2))+SUM((B$3:B$265&gt;=T3318)*((C$3:C$265-W3318)^2))</f>
        <v>160.45116616923028</v>
      </c>
      <c r="V3318" s="11">
        <f t="array" ref="V3318">SUM((B$3:B$265&lt;T3318)*(C$3:C$265))/COUNTIF(B$3:B$265,"&lt;"&amp; T3318)</f>
        <v>5.6535976978246119</v>
      </c>
      <c r="W3318" s="11">
        <f t="array" ref="W3318">SUM((B$3:B$265&gt;=T3318)*(C$3:C$265))/COUNTIF(B$3:B$265,"&gt;=" &amp;T3318)</f>
        <v>6.5762011697906768</v>
      </c>
    </row>
    <row r="3319" spans="20:23" x14ac:dyDescent="0.25">
      <c r="T3319" s="3">
        <f t="shared" si="61"/>
        <v>3336</v>
      </c>
      <c r="U3319" s="10">
        <f t="array" ref="U3319">SUM((B$3:B$265&lt;T3319)*((C$3:C$265-V3319)^2))+SUM((B$3:B$265&gt;=T3319)*((C$3:C$265-W3319)^2))</f>
        <v>160.45116616923028</v>
      </c>
      <c r="V3319" s="11">
        <f t="array" ref="V3319">SUM((B$3:B$265&lt;T3319)*(C$3:C$265))/COUNTIF(B$3:B$265,"&lt;"&amp; T3319)</f>
        <v>5.6535976978246119</v>
      </c>
      <c r="W3319" s="11">
        <f t="array" ref="W3319">SUM((B$3:B$265&gt;=T3319)*(C$3:C$265))/COUNTIF(B$3:B$265,"&gt;=" &amp;T3319)</f>
        <v>6.5762011697906768</v>
      </c>
    </row>
    <row r="3320" spans="20:23" x14ac:dyDescent="0.25">
      <c r="T3320" s="3">
        <f t="shared" si="61"/>
        <v>3337</v>
      </c>
      <c r="U3320" s="10">
        <f t="array" ref="U3320">SUM((B$3:B$265&lt;T3320)*((C$3:C$265-V3320)^2))+SUM((B$3:B$265&gt;=T3320)*((C$3:C$265-W3320)^2))</f>
        <v>160.45116616923028</v>
      </c>
      <c r="V3320" s="11">
        <f t="array" ref="V3320">SUM((B$3:B$265&lt;T3320)*(C$3:C$265))/COUNTIF(B$3:B$265,"&lt;"&amp; T3320)</f>
        <v>5.6535976978246119</v>
      </c>
      <c r="W3320" s="11">
        <f t="array" ref="W3320">SUM((B$3:B$265&gt;=T3320)*(C$3:C$265))/COUNTIF(B$3:B$265,"&gt;=" &amp;T3320)</f>
        <v>6.5762011697906768</v>
      </c>
    </row>
    <row r="3321" spans="20:23" x14ac:dyDescent="0.25">
      <c r="T3321" s="3">
        <f t="shared" si="61"/>
        <v>3338</v>
      </c>
      <c r="U3321" s="10">
        <f t="array" ref="U3321">SUM((B$3:B$265&lt;T3321)*((C$3:C$265-V3321)^2))+SUM((B$3:B$265&gt;=T3321)*((C$3:C$265-W3321)^2))</f>
        <v>160.45116616923028</v>
      </c>
      <c r="V3321" s="11">
        <f t="array" ref="V3321">SUM((B$3:B$265&lt;T3321)*(C$3:C$265))/COUNTIF(B$3:B$265,"&lt;"&amp; T3321)</f>
        <v>5.6535976978246119</v>
      </c>
      <c r="W3321" s="11">
        <f t="array" ref="W3321">SUM((B$3:B$265&gt;=T3321)*(C$3:C$265))/COUNTIF(B$3:B$265,"&gt;=" &amp;T3321)</f>
        <v>6.5762011697906768</v>
      </c>
    </row>
    <row r="3322" spans="20:23" x14ac:dyDescent="0.25">
      <c r="T3322" s="3">
        <f t="shared" si="61"/>
        <v>3339</v>
      </c>
      <c r="U3322" s="10">
        <f t="array" ref="U3322">SUM((B$3:B$265&lt;T3322)*((C$3:C$265-V3322)^2))+SUM((B$3:B$265&gt;=T3322)*((C$3:C$265-W3322)^2))</f>
        <v>160.45116616923028</v>
      </c>
      <c r="V3322" s="11">
        <f t="array" ref="V3322">SUM((B$3:B$265&lt;T3322)*(C$3:C$265))/COUNTIF(B$3:B$265,"&lt;"&amp; T3322)</f>
        <v>5.6535976978246119</v>
      </c>
      <c r="W3322" s="11">
        <f t="array" ref="W3322">SUM((B$3:B$265&gt;=T3322)*(C$3:C$265))/COUNTIF(B$3:B$265,"&gt;=" &amp;T3322)</f>
        <v>6.5762011697906768</v>
      </c>
    </row>
    <row r="3323" spans="20:23" x14ac:dyDescent="0.25">
      <c r="T3323" s="3">
        <f t="shared" si="61"/>
        <v>3340</v>
      </c>
      <c r="U3323" s="10">
        <f t="array" ref="U3323">SUM((B$3:B$265&lt;T3323)*((C$3:C$265-V3323)^2))+SUM((B$3:B$265&gt;=T3323)*((C$3:C$265-W3323)^2))</f>
        <v>160.45116616923028</v>
      </c>
      <c r="V3323" s="11">
        <f t="array" ref="V3323">SUM((B$3:B$265&lt;T3323)*(C$3:C$265))/COUNTIF(B$3:B$265,"&lt;"&amp; T3323)</f>
        <v>5.6535976978246119</v>
      </c>
      <c r="W3323" s="11">
        <f t="array" ref="W3323">SUM((B$3:B$265&gt;=T3323)*(C$3:C$265))/COUNTIF(B$3:B$265,"&gt;=" &amp;T3323)</f>
        <v>6.5762011697906768</v>
      </c>
    </row>
    <row r="3324" spans="20:23" x14ac:dyDescent="0.25">
      <c r="T3324" s="3">
        <f t="shared" si="61"/>
        <v>3341</v>
      </c>
      <c r="U3324" s="10">
        <f t="array" ref="U3324">SUM((B$3:B$265&lt;T3324)*((C$3:C$265-V3324)^2))+SUM((B$3:B$265&gt;=T3324)*((C$3:C$265-W3324)^2))</f>
        <v>160.45116616923028</v>
      </c>
      <c r="V3324" s="11">
        <f t="array" ref="V3324">SUM((B$3:B$265&lt;T3324)*(C$3:C$265))/COUNTIF(B$3:B$265,"&lt;"&amp; T3324)</f>
        <v>5.6535976978246119</v>
      </c>
      <c r="W3324" s="11">
        <f t="array" ref="W3324">SUM((B$3:B$265&gt;=T3324)*(C$3:C$265))/COUNTIF(B$3:B$265,"&gt;=" &amp;T3324)</f>
        <v>6.5762011697906768</v>
      </c>
    </row>
    <row r="3325" spans="20:23" x14ac:dyDescent="0.25">
      <c r="T3325" s="3">
        <f t="shared" si="61"/>
        <v>3342</v>
      </c>
      <c r="U3325" s="10">
        <f t="array" ref="U3325">SUM((B$3:B$265&lt;T3325)*((C$3:C$265-V3325)^2))+SUM((B$3:B$265&gt;=T3325)*((C$3:C$265-W3325)^2))</f>
        <v>160.45116616923028</v>
      </c>
      <c r="V3325" s="11">
        <f t="array" ref="V3325">SUM((B$3:B$265&lt;T3325)*(C$3:C$265))/COUNTIF(B$3:B$265,"&lt;"&amp; T3325)</f>
        <v>5.6535976978246119</v>
      </c>
      <c r="W3325" s="11">
        <f t="array" ref="W3325">SUM((B$3:B$265&gt;=T3325)*(C$3:C$265))/COUNTIF(B$3:B$265,"&gt;=" &amp;T3325)</f>
        <v>6.5762011697906768</v>
      </c>
    </row>
    <row r="3326" spans="20:23" x14ac:dyDescent="0.25">
      <c r="T3326" s="3">
        <f t="shared" si="61"/>
        <v>3343</v>
      </c>
      <c r="U3326" s="10">
        <f t="array" ref="U3326">SUM((B$3:B$265&lt;T3326)*((C$3:C$265-V3326)^2))+SUM((B$3:B$265&gt;=T3326)*((C$3:C$265-W3326)^2))</f>
        <v>160.45116616923028</v>
      </c>
      <c r="V3326" s="11">
        <f t="array" ref="V3326">SUM((B$3:B$265&lt;T3326)*(C$3:C$265))/COUNTIF(B$3:B$265,"&lt;"&amp; T3326)</f>
        <v>5.6535976978246119</v>
      </c>
      <c r="W3326" s="11">
        <f t="array" ref="W3326">SUM((B$3:B$265&gt;=T3326)*(C$3:C$265))/COUNTIF(B$3:B$265,"&gt;=" &amp;T3326)</f>
        <v>6.5762011697906768</v>
      </c>
    </row>
    <row r="3327" spans="20:23" x14ac:dyDescent="0.25">
      <c r="T3327" s="3">
        <f t="shared" si="61"/>
        <v>3344</v>
      </c>
      <c r="U3327" s="10">
        <f t="array" ref="U3327">SUM((B$3:B$265&lt;T3327)*((C$3:C$265-V3327)^2))+SUM((B$3:B$265&gt;=T3327)*((C$3:C$265-W3327)^2))</f>
        <v>160.45116616923028</v>
      </c>
      <c r="V3327" s="11">
        <f t="array" ref="V3327">SUM((B$3:B$265&lt;T3327)*(C$3:C$265))/COUNTIF(B$3:B$265,"&lt;"&amp; T3327)</f>
        <v>5.6535976978246119</v>
      </c>
      <c r="W3327" s="11">
        <f t="array" ref="W3327">SUM((B$3:B$265&gt;=T3327)*(C$3:C$265))/COUNTIF(B$3:B$265,"&gt;=" &amp;T3327)</f>
        <v>6.5762011697906768</v>
      </c>
    </row>
    <row r="3328" spans="20:23" x14ac:dyDescent="0.25">
      <c r="T3328" s="3">
        <f t="shared" si="61"/>
        <v>3345</v>
      </c>
      <c r="U3328" s="10">
        <f t="array" ref="U3328">SUM((B$3:B$265&lt;T3328)*((C$3:C$265-V3328)^2))+SUM((B$3:B$265&gt;=T3328)*((C$3:C$265-W3328)^2))</f>
        <v>160.45116616923028</v>
      </c>
      <c r="V3328" s="11">
        <f t="array" ref="V3328">SUM((B$3:B$265&lt;T3328)*(C$3:C$265))/COUNTIF(B$3:B$265,"&lt;"&amp; T3328)</f>
        <v>5.6535976978246119</v>
      </c>
      <c r="W3328" s="11">
        <f t="array" ref="W3328">SUM((B$3:B$265&gt;=T3328)*(C$3:C$265))/COUNTIF(B$3:B$265,"&gt;=" &amp;T3328)</f>
        <v>6.5762011697906768</v>
      </c>
    </row>
    <row r="3329" spans="20:23" x14ac:dyDescent="0.25">
      <c r="T3329" s="3">
        <f t="shared" si="61"/>
        <v>3346</v>
      </c>
      <c r="U3329" s="10">
        <f t="array" ref="U3329">SUM((B$3:B$265&lt;T3329)*((C$3:C$265-V3329)^2))+SUM((B$3:B$265&gt;=T3329)*((C$3:C$265-W3329)^2))</f>
        <v>160.45116616923028</v>
      </c>
      <c r="V3329" s="11">
        <f t="array" ref="V3329">SUM((B$3:B$265&lt;T3329)*(C$3:C$265))/COUNTIF(B$3:B$265,"&lt;"&amp; T3329)</f>
        <v>5.6535976978246119</v>
      </c>
      <c r="W3329" s="11">
        <f t="array" ref="W3329">SUM((B$3:B$265&gt;=T3329)*(C$3:C$265))/COUNTIF(B$3:B$265,"&gt;=" &amp;T3329)</f>
        <v>6.5762011697906768</v>
      </c>
    </row>
    <row r="3330" spans="20:23" x14ac:dyDescent="0.25">
      <c r="T3330" s="3">
        <f t="shared" si="61"/>
        <v>3347</v>
      </c>
      <c r="U3330" s="10">
        <f t="array" ref="U3330">SUM((B$3:B$265&lt;T3330)*((C$3:C$265-V3330)^2))+SUM((B$3:B$265&gt;=T3330)*((C$3:C$265-W3330)^2))</f>
        <v>160.45116616923028</v>
      </c>
      <c r="V3330" s="11">
        <f t="array" ref="V3330">SUM((B$3:B$265&lt;T3330)*(C$3:C$265))/COUNTIF(B$3:B$265,"&lt;"&amp; T3330)</f>
        <v>5.6535976978246119</v>
      </c>
      <c r="W3330" s="11">
        <f t="array" ref="W3330">SUM((B$3:B$265&gt;=T3330)*(C$3:C$265))/COUNTIF(B$3:B$265,"&gt;=" &amp;T3330)</f>
        <v>6.5762011697906768</v>
      </c>
    </row>
    <row r="3331" spans="20:23" x14ac:dyDescent="0.25">
      <c r="T3331" s="3">
        <f t="shared" si="61"/>
        <v>3348</v>
      </c>
      <c r="U3331" s="10">
        <f t="array" ref="U3331">SUM((B$3:B$265&lt;T3331)*((C$3:C$265-V3331)^2))+SUM((B$3:B$265&gt;=T3331)*((C$3:C$265-W3331)^2))</f>
        <v>160.45116616923028</v>
      </c>
      <c r="V3331" s="11">
        <f t="array" ref="V3331">SUM((B$3:B$265&lt;T3331)*(C$3:C$265))/COUNTIF(B$3:B$265,"&lt;"&amp; T3331)</f>
        <v>5.6535976978246119</v>
      </c>
      <c r="W3331" s="11">
        <f t="array" ref="W3331">SUM((B$3:B$265&gt;=T3331)*(C$3:C$265))/COUNTIF(B$3:B$265,"&gt;=" &amp;T3331)</f>
        <v>6.5762011697906768</v>
      </c>
    </row>
    <row r="3332" spans="20:23" x14ac:dyDescent="0.25">
      <c r="T3332" s="3">
        <f t="shared" si="61"/>
        <v>3349</v>
      </c>
      <c r="U3332" s="10">
        <f t="array" ref="U3332">SUM((B$3:B$265&lt;T3332)*((C$3:C$265-V3332)^2))+SUM((B$3:B$265&gt;=T3332)*((C$3:C$265-W3332)^2))</f>
        <v>160.45116616923028</v>
      </c>
      <c r="V3332" s="11">
        <f t="array" ref="V3332">SUM((B$3:B$265&lt;T3332)*(C$3:C$265))/COUNTIF(B$3:B$265,"&lt;"&amp; T3332)</f>
        <v>5.6535976978246119</v>
      </c>
      <c r="W3332" s="11">
        <f t="array" ref="W3332">SUM((B$3:B$265&gt;=T3332)*(C$3:C$265))/COUNTIF(B$3:B$265,"&gt;=" &amp;T3332)</f>
        <v>6.5762011697906768</v>
      </c>
    </row>
    <row r="3333" spans="20:23" x14ac:dyDescent="0.25">
      <c r="T3333" s="3">
        <f t="shared" ref="T3333:T3396" si="62">T3332+1</f>
        <v>3350</v>
      </c>
      <c r="U3333" s="10">
        <f t="array" ref="U3333">SUM((B$3:B$265&lt;T3333)*((C$3:C$265-V3333)^2))+SUM((B$3:B$265&gt;=T3333)*((C$3:C$265-W3333)^2))</f>
        <v>160.45116616923028</v>
      </c>
      <c r="V3333" s="11">
        <f t="array" ref="V3333">SUM((B$3:B$265&lt;T3333)*(C$3:C$265))/COUNTIF(B$3:B$265,"&lt;"&amp; T3333)</f>
        <v>5.6535976978246119</v>
      </c>
      <c r="W3333" s="11">
        <f t="array" ref="W3333">SUM((B$3:B$265&gt;=T3333)*(C$3:C$265))/COUNTIF(B$3:B$265,"&gt;=" &amp;T3333)</f>
        <v>6.5762011697906768</v>
      </c>
    </row>
    <row r="3334" spans="20:23" x14ac:dyDescent="0.25">
      <c r="T3334" s="3">
        <f t="shared" si="62"/>
        <v>3351</v>
      </c>
      <c r="U3334" s="10">
        <f t="array" ref="U3334">SUM((B$3:B$265&lt;T3334)*((C$3:C$265-V3334)^2))+SUM((B$3:B$265&gt;=T3334)*((C$3:C$265-W3334)^2))</f>
        <v>160.45116616923028</v>
      </c>
      <c r="V3334" s="11">
        <f t="array" ref="V3334">SUM((B$3:B$265&lt;T3334)*(C$3:C$265))/COUNTIF(B$3:B$265,"&lt;"&amp; T3334)</f>
        <v>5.6535976978246119</v>
      </c>
      <c r="W3334" s="11">
        <f t="array" ref="W3334">SUM((B$3:B$265&gt;=T3334)*(C$3:C$265))/COUNTIF(B$3:B$265,"&gt;=" &amp;T3334)</f>
        <v>6.5762011697906768</v>
      </c>
    </row>
    <row r="3335" spans="20:23" x14ac:dyDescent="0.25">
      <c r="T3335" s="3">
        <f t="shared" si="62"/>
        <v>3352</v>
      </c>
      <c r="U3335" s="10">
        <f t="array" ref="U3335">SUM((B$3:B$265&lt;T3335)*((C$3:C$265-V3335)^2))+SUM((B$3:B$265&gt;=T3335)*((C$3:C$265-W3335)^2))</f>
        <v>160.45116616923028</v>
      </c>
      <c r="V3335" s="11">
        <f t="array" ref="V3335">SUM((B$3:B$265&lt;T3335)*(C$3:C$265))/COUNTIF(B$3:B$265,"&lt;"&amp; T3335)</f>
        <v>5.6535976978246119</v>
      </c>
      <c r="W3335" s="11">
        <f t="array" ref="W3335">SUM((B$3:B$265&gt;=T3335)*(C$3:C$265))/COUNTIF(B$3:B$265,"&gt;=" &amp;T3335)</f>
        <v>6.5762011697906768</v>
      </c>
    </row>
    <row r="3336" spans="20:23" x14ac:dyDescent="0.25">
      <c r="T3336" s="3">
        <f t="shared" si="62"/>
        <v>3353</v>
      </c>
      <c r="U3336" s="10">
        <f t="array" ref="U3336">SUM((B$3:B$265&lt;T3336)*((C$3:C$265-V3336)^2))+SUM((B$3:B$265&gt;=T3336)*((C$3:C$265-W3336)^2))</f>
        <v>160.45116616923028</v>
      </c>
      <c r="V3336" s="11">
        <f t="array" ref="V3336">SUM((B$3:B$265&lt;T3336)*(C$3:C$265))/COUNTIF(B$3:B$265,"&lt;"&amp; T3336)</f>
        <v>5.6535976978246119</v>
      </c>
      <c r="W3336" s="11">
        <f t="array" ref="W3336">SUM((B$3:B$265&gt;=T3336)*(C$3:C$265))/COUNTIF(B$3:B$265,"&gt;=" &amp;T3336)</f>
        <v>6.5762011697906768</v>
      </c>
    </row>
    <row r="3337" spans="20:23" x14ac:dyDescent="0.25">
      <c r="T3337" s="3">
        <f t="shared" si="62"/>
        <v>3354</v>
      </c>
      <c r="U3337" s="10">
        <f t="array" ref="U3337">SUM((B$3:B$265&lt;T3337)*((C$3:C$265-V3337)^2))+SUM((B$3:B$265&gt;=T3337)*((C$3:C$265-W3337)^2))</f>
        <v>160.45116616923028</v>
      </c>
      <c r="V3337" s="11">
        <f t="array" ref="V3337">SUM((B$3:B$265&lt;T3337)*(C$3:C$265))/COUNTIF(B$3:B$265,"&lt;"&amp; T3337)</f>
        <v>5.6535976978246119</v>
      </c>
      <c r="W3337" s="11">
        <f t="array" ref="W3337">SUM((B$3:B$265&gt;=T3337)*(C$3:C$265))/COUNTIF(B$3:B$265,"&gt;=" &amp;T3337)</f>
        <v>6.5762011697906768</v>
      </c>
    </row>
    <row r="3338" spans="20:23" x14ac:dyDescent="0.25">
      <c r="T3338" s="3">
        <f t="shared" si="62"/>
        <v>3355</v>
      </c>
      <c r="U3338" s="10">
        <f t="array" ref="U3338">SUM((B$3:B$265&lt;T3338)*((C$3:C$265-V3338)^2))+SUM((B$3:B$265&gt;=T3338)*((C$3:C$265-W3338)^2))</f>
        <v>160.45116616923028</v>
      </c>
      <c r="V3338" s="11">
        <f t="array" ref="V3338">SUM((B$3:B$265&lt;T3338)*(C$3:C$265))/COUNTIF(B$3:B$265,"&lt;"&amp; T3338)</f>
        <v>5.6535976978246119</v>
      </c>
      <c r="W3338" s="11">
        <f t="array" ref="W3338">SUM((B$3:B$265&gt;=T3338)*(C$3:C$265))/COUNTIF(B$3:B$265,"&gt;=" &amp;T3338)</f>
        <v>6.5762011697906768</v>
      </c>
    </row>
    <row r="3339" spans="20:23" x14ac:dyDescent="0.25">
      <c r="T3339" s="3">
        <f t="shared" si="62"/>
        <v>3356</v>
      </c>
      <c r="U3339" s="10">
        <f t="array" ref="U3339">SUM((B$3:B$265&lt;T3339)*((C$3:C$265-V3339)^2))+SUM((B$3:B$265&gt;=T3339)*((C$3:C$265-W3339)^2))</f>
        <v>160.45116616923028</v>
      </c>
      <c r="V3339" s="11">
        <f t="array" ref="V3339">SUM((B$3:B$265&lt;T3339)*(C$3:C$265))/COUNTIF(B$3:B$265,"&lt;"&amp; T3339)</f>
        <v>5.6535976978246119</v>
      </c>
      <c r="W3339" s="11">
        <f t="array" ref="W3339">SUM((B$3:B$265&gt;=T3339)*(C$3:C$265))/COUNTIF(B$3:B$265,"&gt;=" &amp;T3339)</f>
        <v>6.5762011697906768</v>
      </c>
    </row>
    <row r="3340" spans="20:23" x14ac:dyDescent="0.25">
      <c r="T3340" s="3">
        <f t="shared" si="62"/>
        <v>3357</v>
      </c>
      <c r="U3340" s="10">
        <f t="array" ref="U3340">SUM((B$3:B$265&lt;T3340)*((C$3:C$265-V3340)^2))+SUM((B$3:B$265&gt;=T3340)*((C$3:C$265-W3340)^2))</f>
        <v>160.45116616923028</v>
      </c>
      <c r="V3340" s="11">
        <f t="array" ref="V3340">SUM((B$3:B$265&lt;T3340)*(C$3:C$265))/COUNTIF(B$3:B$265,"&lt;"&amp; T3340)</f>
        <v>5.6535976978246119</v>
      </c>
      <c r="W3340" s="11">
        <f t="array" ref="W3340">SUM((B$3:B$265&gt;=T3340)*(C$3:C$265))/COUNTIF(B$3:B$265,"&gt;=" &amp;T3340)</f>
        <v>6.5762011697906768</v>
      </c>
    </row>
    <row r="3341" spans="20:23" x14ac:dyDescent="0.25">
      <c r="T3341" s="3">
        <f t="shared" si="62"/>
        <v>3358</v>
      </c>
      <c r="U3341" s="10">
        <f t="array" ref="U3341">SUM((B$3:B$265&lt;T3341)*((C$3:C$265-V3341)^2))+SUM((B$3:B$265&gt;=T3341)*((C$3:C$265-W3341)^2))</f>
        <v>160.45116616923028</v>
      </c>
      <c r="V3341" s="11">
        <f t="array" ref="V3341">SUM((B$3:B$265&lt;T3341)*(C$3:C$265))/COUNTIF(B$3:B$265,"&lt;"&amp; T3341)</f>
        <v>5.6535976978246119</v>
      </c>
      <c r="W3341" s="11">
        <f t="array" ref="W3341">SUM((B$3:B$265&gt;=T3341)*(C$3:C$265))/COUNTIF(B$3:B$265,"&gt;=" &amp;T3341)</f>
        <v>6.5762011697906768</v>
      </c>
    </row>
    <row r="3342" spans="20:23" x14ac:dyDescent="0.25">
      <c r="T3342" s="3">
        <f t="shared" si="62"/>
        <v>3359</v>
      </c>
      <c r="U3342" s="10">
        <f t="array" ref="U3342">SUM((B$3:B$265&lt;T3342)*((C$3:C$265-V3342)^2))+SUM((B$3:B$265&gt;=T3342)*((C$3:C$265-W3342)^2))</f>
        <v>161.66049533836295</v>
      </c>
      <c r="V3342" s="11">
        <f t="array" ref="V3342">SUM((B$3:B$265&lt;T3342)*(C$3:C$265))/COUNTIF(B$3:B$265,"&lt;"&amp; T3342)</f>
        <v>5.6596225698059728</v>
      </c>
      <c r="W3342" s="11">
        <f t="array" ref="W3342">SUM((B$3:B$265&gt;=T3342)*(C$3:C$265))/COUNTIF(B$3:B$265,"&gt;=" &amp;T3342)</f>
        <v>6.5736294461988987</v>
      </c>
    </row>
    <row r="3343" spans="20:23" x14ac:dyDescent="0.25">
      <c r="T3343" s="3">
        <f t="shared" si="62"/>
        <v>3360</v>
      </c>
      <c r="U3343" s="10">
        <f t="array" ref="U3343">SUM((B$3:B$265&lt;T3343)*((C$3:C$265-V3343)^2))+SUM((B$3:B$265&gt;=T3343)*((C$3:C$265-W3343)^2))</f>
        <v>161.66049533836295</v>
      </c>
      <c r="V3343" s="11">
        <f t="array" ref="V3343">SUM((B$3:B$265&lt;T3343)*(C$3:C$265))/COUNTIF(B$3:B$265,"&lt;"&amp; T3343)</f>
        <v>5.6596225698059728</v>
      </c>
      <c r="W3343" s="11">
        <f t="array" ref="W3343">SUM((B$3:B$265&gt;=T3343)*(C$3:C$265))/COUNTIF(B$3:B$265,"&gt;=" &amp;T3343)</f>
        <v>6.5736294461988987</v>
      </c>
    </row>
    <row r="3344" spans="20:23" x14ac:dyDescent="0.25">
      <c r="T3344" s="3">
        <f t="shared" si="62"/>
        <v>3361</v>
      </c>
      <c r="U3344" s="10">
        <f t="array" ref="U3344">SUM((B$3:B$265&lt;T3344)*((C$3:C$265-V3344)^2))+SUM((B$3:B$265&gt;=T3344)*((C$3:C$265-W3344)^2))</f>
        <v>161.66049533836295</v>
      </c>
      <c r="V3344" s="11">
        <f t="array" ref="V3344">SUM((B$3:B$265&lt;T3344)*(C$3:C$265))/COUNTIF(B$3:B$265,"&lt;"&amp; T3344)</f>
        <v>5.6596225698059728</v>
      </c>
      <c r="W3344" s="11">
        <f t="array" ref="W3344">SUM((B$3:B$265&gt;=T3344)*(C$3:C$265))/COUNTIF(B$3:B$265,"&gt;=" &amp;T3344)</f>
        <v>6.5736294461988987</v>
      </c>
    </row>
    <row r="3345" spans="20:23" x14ac:dyDescent="0.25">
      <c r="T3345" s="3">
        <f t="shared" si="62"/>
        <v>3362</v>
      </c>
      <c r="U3345" s="10">
        <f t="array" ref="U3345">SUM((B$3:B$265&lt;T3345)*((C$3:C$265-V3345)^2))+SUM((B$3:B$265&gt;=T3345)*((C$3:C$265-W3345)^2))</f>
        <v>161.66049533836295</v>
      </c>
      <c r="V3345" s="11">
        <f t="array" ref="V3345">SUM((B$3:B$265&lt;T3345)*(C$3:C$265))/COUNTIF(B$3:B$265,"&lt;"&amp; T3345)</f>
        <v>5.6596225698059728</v>
      </c>
      <c r="W3345" s="11">
        <f t="array" ref="W3345">SUM((B$3:B$265&gt;=T3345)*(C$3:C$265))/COUNTIF(B$3:B$265,"&gt;=" &amp;T3345)</f>
        <v>6.5736294461988987</v>
      </c>
    </row>
    <row r="3346" spans="20:23" x14ac:dyDescent="0.25">
      <c r="T3346" s="3">
        <f t="shared" si="62"/>
        <v>3363</v>
      </c>
      <c r="U3346" s="10">
        <f t="array" ref="U3346">SUM((B$3:B$265&lt;T3346)*((C$3:C$265-V3346)^2))+SUM((B$3:B$265&gt;=T3346)*((C$3:C$265-W3346)^2))</f>
        <v>161.66049533836295</v>
      </c>
      <c r="V3346" s="11">
        <f t="array" ref="V3346">SUM((B$3:B$265&lt;T3346)*(C$3:C$265))/COUNTIF(B$3:B$265,"&lt;"&amp; T3346)</f>
        <v>5.6596225698059728</v>
      </c>
      <c r="W3346" s="11">
        <f t="array" ref="W3346">SUM((B$3:B$265&gt;=T3346)*(C$3:C$265))/COUNTIF(B$3:B$265,"&gt;=" &amp;T3346)</f>
        <v>6.5736294461988987</v>
      </c>
    </row>
    <row r="3347" spans="20:23" x14ac:dyDescent="0.25">
      <c r="T3347" s="3">
        <f t="shared" si="62"/>
        <v>3364</v>
      </c>
      <c r="U3347" s="10">
        <f t="array" ref="U3347">SUM((B$3:B$265&lt;T3347)*((C$3:C$265-V3347)^2))+SUM((B$3:B$265&gt;=T3347)*((C$3:C$265-W3347)^2))</f>
        <v>161.66049533836295</v>
      </c>
      <c r="V3347" s="11">
        <f t="array" ref="V3347">SUM((B$3:B$265&lt;T3347)*(C$3:C$265))/COUNTIF(B$3:B$265,"&lt;"&amp; T3347)</f>
        <v>5.6596225698059728</v>
      </c>
      <c r="W3347" s="11">
        <f t="array" ref="W3347">SUM((B$3:B$265&gt;=T3347)*(C$3:C$265))/COUNTIF(B$3:B$265,"&gt;=" &amp;T3347)</f>
        <v>6.5736294461988987</v>
      </c>
    </row>
    <row r="3348" spans="20:23" x14ac:dyDescent="0.25">
      <c r="T3348" s="3">
        <f t="shared" si="62"/>
        <v>3365</v>
      </c>
      <c r="U3348" s="10">
        <f t="array" ref="U3348">SUM((B$3:B$265&lt;T3348)*((C$3:C$265-V3348)^2))+SUM((B$3:B$265&gt;=T3348)*((C$3:C$265-W3348)^2))</f>
        <v>161.66049533836295</v>
      </c>
      <c r="V3348" s="11">
        <f t="array" ref="V3348">SUM((B$3:B$265&lt;T3348)*(C$3:C$265))/COUNTIF(B$3:B$265,"&lt;"&amp; T3348)</f>
        <v>5.6596225698059728</v>
      </c>
      <c r="W3348" s="11">
        <f t="array" ref="W3348">SUM((B$3:B$265&gt;=T3348)*(C$3:C$265))/COUNTIF(B$3:B$265,"&gt;=" &amp;T3348)</f>
        <v>6.5736294461988987</v>
      </c>
    </row>
    <row r="3349" spans="20:23" x14ac:dyDescent="0.25">
      <c r="T3349" s="3">
        <f t="shared" si="62"/>
        <v>3366</v>
      </c>
      <c r="U3349" s="10">
        <f t="array" ref="U3349">SUM((B$3:B$265&lt;T3349)*((C$3:C$265-V3349)^2))+SUM((B$3:B$265&gt;=T3349)*((C$3:C$265-W3349)^2))</f>
        <v>161.66049533836295</v>
      </c>
      <c r="V3349" s="11">
        <f t="array" ref="V3349">SUM((B$3:B$265&lt;T3349)*(C$3:C$265))/COUNTIF(B$3:B$265,"&lt;"&amp; T3349)</f>
        <v>5.6596225698059728</v>
      </c>
      <c r="W3349" s="11">
        <f t="array" ref="W3349">SUM((B$3:B$265&gt;=T3349)*(C$3:C$265))/COUNTIF(B$3:B$265,"&gt;=" &amp;T3349)</f>
        <v>6.5736294461988987</v>
      </c>
    </row>
    <row r="3350" spans="20:23" x14ac:dyDescent="0.25">
      <c r="T3350" s="3">
        <f t="shared" si="62"/>
        <v>3367</v>
      </c>
      <c r="U3350" s="10">
        <f t="array" ref="U3350">SUM((B$3:B$265&lt;T3350)*((C$3:C$265-V3350)^2))+SUM((B$3:B$265&gt;=T3350)*((C$3:C$265-W3350)^2))</f>
        <v>161.66049533836295</v>
      </c>
      <c r="V3350" s="11">
        <f t="array" ref="V3350">SUM((B$3:B$265&lt;T3350)*(C$3:C$265))/COUNTIF(B$3:B$265,"&lt;"&amp; T3350)</f>
        <v>5.6596225698059728</v>
      </c>
      <c r="W3350" s="11">
        <f t="array" ref="W3350">SUM((B$3:B$265&gt;=T3350)*(C$3:C$265))/COUNTIF(B$3:B$265,"&gt;=" &amp;T3350)</f>
        <v>6.5736294461988987</v>
      </c>
    </row>
    <row r="3351" spans="20:23" x14ac:dyDescent="0.25">
      <c r="T3351" s="3">
        <f t="shared" si="62"/>
        <v>3368</v>
      </c>
      <c r="U3351" s="10">
        <f t="array" ref="U3351">SUM((B$3:B$265&lt;T3351)*((C$3:C$265-V3351)^2))+SUM((B$3:B$265&gt;=T3351)*((C$3:C$265-W3351)^2))</f>
        <v>161.66049533836295</v>
      </c>
      <c r="V3351" s="11">
        <f t="array" ref="V3351">SUM((B$3:B$265&lt;T3351)*(C$3:C$265))/COUNTIF(B$3:B$265,"&lt;"&amp; T3351)</f>
        <v>5.6596225698059728</v>
      </c>
      <c r="W3351" s="11">
        <f t="array" ref="W3351">SUM((B$3:B$265&gt;=T3351)*(C$3:C$265))/COUNTIF(B$3:B$265,"&gt;=" &amp;T3351)</f>
        <v>6.5736294461988987</v>
      </c>
    </row>
    <row r="3352" spans="20:23" x14ac:dyDescent="0.25">
      <c r="T3352" s="3">
        <f t="shared" si="62"/>
        <v>3369</v>
      </c>
      <c r="U3352" s="10">
        <f t="array" ref="U3352">SUM((B$3:B$265&lt;T3352)*((C$3:C$265-V3352)^2))+SUM((B$3:B$265&gt;=T3352)*((C$3:C$265-W3352)^2))</f>
        <v>162.57584238900333</v>
      </c>
      <c r="V3352" s="11">
        <f t="array" ref="V3352">SUM((B$3:B$265&lt;T3352)*(C$3:C$265))/COUNTIF(B$3:B$265,"&lt;"&amp; T3352)</f>
        <v>5.6647586694676004</v>
      </c>
      <c r="W3352" s="11">
        <f t="array" ref="W3352">SUM((B$3:B$265&gt;=T3352)*(C$3:C$265))/COUNTIF(B$3:B$265,"&gt;=" &amp;T3352)</f>
        <v>6.5730183440892738</v>
      </c>
    </row>
    <row r="3353" spans="20:23" x14ac:dyDescent="0.25">
      <c r="T3353" s="3">
        <f t="shared" si="62"/>
        <v>3370</v>
      </c>
      <c r="U3353" s="10">
        <f t="array" ref="U3353">SUM((B$3:B$265&lt;T3353)*((C$3:C$265-V3353)^2))+SUM((B$3:B$265&gt;=T3353)*((C$3:C$265-W3353)^2))</f>
        <v>162.57584238900333</v>
      </c>
      <c r="V3353" s="11">
        <f t="array" ref="V3353">SUM((B$3:B$265&lt;T3353)*(C$3:C$265))/COUNTIF(B$3:B$265,"&lt;"&amp; T3353)</f>
        <v>5.6647586694676004</v>
      </c>
      <c r="W3353" s="11">
        <f t="array" ref="W3353">SUM((B$3:B$265&gt;=T3353)*(C$3:C$265))/COUNTIF(B$3:B$265,"&gt;=" &amp;T3353)</f>
        <v>6.5730183440892738</v>
      </c>
    </row>
    <row r="3354" spans="20:23" x14ac:dyDescent="0.25">
      <c r="T3354" s="3">
        <f t="shared" si="62"/>
        <v>3371</v>
      </c>
      <c r="U3354" s="10">
        <f t="array" ref="U3354">SUM((B$3:B$265&lt;T3354)*((C$3:C$265-V3354)^2))+SUM((B$3:B$265&gt;=T3354)*((C$3:C$265-W3354)^2))</f>
        <v>162.57584238900333</v>
      </c>
      <c r="V3354" s="11">
        <f t="array" ref="V3354">SUM((B$3:B$265&lt;T3354)*(C$3:C$265))/COUNTIF(B$3:B$265,"&lt;"&amp; T3354)</f>
        <v>5.6647586694676004</v>
      </c>
      <c r="W3354" s="11">
        <f t="array" ref="W3354">SUM((B$3:B$265&gt;=T3354)*(C$3:C$265))/COUNTIF(B$3:B$265,"&gt;=" &amp;T3354)</f>
        <v>6.5730183440892738</v>
      </c>
    </row>
    <row r="3355" spans="20:23" x14ac:dyDescent="0.25">
      <c r="T3355" s="3">
        <f t="shared" si="62"/>
        <v>3372</v>
      </c>
      <c r="U3355" s="10">
        <f t="array" ref="U3355">SUM((B$3:B$265&lt;T3355)*((C$3:C$265-V3355)^2))+SUM((B$3:B$265&gt;=T3355)*((C$3:C$265-W3355)^2))</f>
        <v>162.57584238900333</v>
      </c>
      <c r="V3355" s="11">
        <f t="array" ref="V3355">SUM((B$3:B$265&lt;T3355)*(C$3:C$265))/COUNTIF(B$3:B$265,"&lt;"&amp; T3355)</f>
        <v>5.6647586694676004</v>
      </c>
      <c r="W3355" s="11">
        <f t="array" ref="W3355">SUM((B$3:B$265&gt;=T3355)*(C$3:C$265))/COUNTIF(B$3:B$265,"&gt;=" &amp;T3355)</f>
        <v>6.5730183440892738</v>
      </c>
    </row>
    <row r="3356" spans="20:23" x14ac:dyDescent="0.25">
      <c r="T3356" s="3">
        <f t="shared" si="62"/>
        <v>3373</v>
      </c>
      <c r="U3356" s="10">
        <f t="array" ref="U3356">SUM((B$3:B$265&lt;T3356)*((C$3:C$265-V3356)^2))+SUM((B$3:B$265&gt;=T3356)*((C$3:C$265-W3356)^2))</f>
        <v>162.57584238900333</v>
      </c>
      <c r="V3356" s="11">
        <f t="array" ref="V3356">SUM((B$3:B$265&lt;T3356)*(C$3:C$265))/COUNTIF(B$3:B$265,"&lt;"&amp; T3356)</f>
        <v>5.6647586694676004</v>
      </c>
      <c r="W3356" s="11">
        <f t="array" ref="W3356">SUM((B$3:B$265&gt;=T3356)*(C$3:C$265))/COUNTIF(B$3:B$265,"&gt;=" &amp;T3356)</f>
        <v>6.5730183440892738</v>
      </c>
    </row>
    <row r="3357" spans="20:23" x14ac:dyDescent="0.25">
      <c r="T3357" s="3">
        <f t="shared" si="62"/>
        <v>3374</v>
      </c>
      <c r="U3357" s="10">
        <f t="array" ref="U3357">SUM((B$3:B$265&lt;T3357)*((C$3:C$265-V3357)^2))+SUM((B$3:B$265&gt;=T3357)*((C$3:C$265-W3357)^2))</f>
        <v>162.57584238900333</v>
      </c>
      <c r="V3357" s="11">
        <f t="array" ref="V3357">SUM((B$3:B$265&lt;T3357)*(C$3:C$265))/COUNTIF(B$3:B$265,"&lt;"&amp; T3357)</f>
        <v>5.6647586694676004</v>
      </c>
      <c r="W3357" s="11">
        <f t="array" ref="W3357">SUM((B$3:B$265&gt;=T3357)*(C$3:C$265))/COUNTIF(B$3:B$265,"&gt;=" &amp;T3357)</f>
        <v>6.5730183440892738</v>
      </c>
    </row>
    <row r="3358" spans="20:23" x14ac:dyDescent="0.25">
      <c r="T3358" s="3">
        <f t="shared" si="62"/>
        <v>3375</v>
      </c>
      <c r="U3358" s="10">
        <f t="array" ref="U3358">SUM((B$3:B$265&lt;T3358)*((C$3:C$265-V3358)^2))+SUM((B$3:B$265&gt;=T3358)*((C$3:C$265-W3358)^2))</f>
        <v>162.57584238900333</v>
      </c>
      <c r="V3358" s="11">
        <f t="array" ref="V3358">SUM((B$3:B$265&lt;T3358)*(C$3:C$265))/COUNTIF(B$3:B$265,"&lt;"&amp; T3358)</f>
        <v>5.6647586694676004</v>
      </c>
      <c r="W3358" s="11">
        <f t="array" ref="W3358">SUM((B$3:B$265&gt;=T3358)*(C$3:C$265))/COUNTIF(B$3:B$265,"&gt;=" &amp;T3358)</f>
        <v>6.5730183440892738</v>
      </c>
    </row>
    <row r="3359" spans="20:23" x14ac:dyDescent="0.25">
      <c r="T3359" s="3">
        <f t="shared" si="62"/>
        <v>3376</v>
      </c>
      <c r="U3359" s="10">
        <f t="array" ref="U3359">SUM((B$3:B$265&lt;T3359)*((C$3:C$265-V3359)^2))+SUM((B$3:B$265&gt;=T3359)*((C$3:C$265-W3359)^2))</f>
        <v>162.57584238900333</v>
      </c>
      <c r="V3359" s="11">
        <f t="array" ref="V3359">SUM((B$3:B$265&lt;T3359)*(C$3:C$265))/COUNTIF(B$3:B$265,"&lt;"&amp; T3359)</f>
        <v>5.6647586694676004</v>
      </c>
      <c r="W3359" s="11">
        <f t="array" ref="W3359">SUM((B$3:B$265&gt;=T3359)*(C$3:C$265))/COUNTIF(B$3:B$265,"&gt;=" &amp;T3359)</f>
        <v>6.5730183440892738</v>
      </c>
    </row>
    <row r="3360" spans="20:23" x14ac:dyDescent="0.25">
      <c r="T3360" s="3">
        <f t="shared" si="62"/>
        <v>3377</v>
      </c>
      <c r="U3360" s="10">
        <f t="array" ref="U3360">SUM((B$3:B$265&lt;T3360)*((C$3:C$265-V3360)^2))+SUM((B$3:B$265&gt;=T3360)*((C$3:C$265-W3360)^2))</f>
        <v>162.57584238900333</v>
      </c>
      <c r="V3360" s="11">
        <f t="array" ref="V3360">SUM((B$3:B$265&lt;T3360)*(C$3:C$265))/COUNTIF(B$3:B$265,"&lt;"&amp; T3360)</f>
        <v>5.6647586694676004</v>
      </c>
      <c r="W3360" s="11">
        <f t="array" ref="W3360">SUM((B$3:B$265&gt;=T3360)*(C$3:C$265))/COUNTIF(B$3:B$265,"&gt;=" &amp;T3360)</f>
        <v>6.5730183440892738</v>
      </c>
    </row>
    <row r="3361" spans="20:23" x14ac:dyDescent="0.25">
      <c r="T3361" s="3">
        <f t="shared" si="62"/>
        <v>3378</v>
      </c>
      <c r="U3361" s="10">
        <f t="array" ref="U3361">SUM((B$3:B$265&lt;T3361)*((C$3:C$265-V3361)^2))+SUM((B$3:B$265&gt;=T3361)*((C$3:C$265-W3361)^2))</f>
        <v>162.57584238900333</v>
      </c>
      <c r="V3361" s="11">
        <f t="array" ref="V3361">SUM((B$3:B$265&lt;T3361)*(C$3:C$265))/COUNTIF(B$3:B$265,"&lt;"&amp; T3361)</f>
        <v>5.6647586694676004</v>
      </c>
      <c r="W3361" s="11">
        <f t="array" ref="W3361">SUM((B$3:B$265&gt;=T3361)*(C$3:C$265))/COUNTIF(B$3:B$265,"&gt;=" &amp;T3361)</f>
        <v>6.5730183440892738</v>
      </c>
    </row>
    <row r="3362" spans="20:23" x14ac:dyDescent="0.25">
      <c r="T3362" s="3">
        <f t="shared" si="62"/>
        <v>3379</v>
      </c>
      <c r="U3362" s="10">
        <f t="array" ref="U3362">SUM((B$3:B$265&lt;T3362)*((C$3:C$265-V3362)^2))+SUM((B$3:B$265&gt;=T3362)*((C$3:C$265-W3362)^2))</f>
        <v>162.57584238900333</v>
      </c>
      <c r="V3362" s="11">
        <f t="array" ref="V3362">SUM((B$3:B$265&lt;T3362)*(C$3:C$265))/COUNTIF(B$3:B$265,"&lt;"&amp; T3362)</f>
        <v>5.6647586694676004</v>
      </c>
      <c r="W3362" s="11">
        <f t="array" ref="W3362">SUM((B$3:B$265&gt;=T3362)*(C$3:C$265))/COUNTIF(B$3:B$265,"&gt;=" &amp;T3362)</f>
        <v>6.5730183440892738</v>
      </c>
    </row>
    <row r="3363" spans="20:23" x14ac:dyDescent="0.25">
      <c r="T3363" s="3">
        <f t="shared" si="62"/>
        <v>3380</v>
      </c>
      <c r="U3363" s="10">
        <f t="array" ref="U3363">SUM((B$3:B$265&lt;T3363)*((C$3:C$265-V3363)^2))+SUM((B$3:B$265&gt;=T3363)*((C$3:C$265-W3363)^2))</f>
        <v>162.57584238900333</v>
      </c>
      <c r="V3363" s="11">
        <f t="array" ref="V3363">SUM((B$3:B$265&lt;T3363)*(C$3:C$265))/COUNTIF(B$3:B$265,"&lt;"&amp; T3363)</f>
        <v>5.6647586694676004</v>
      </c>
      <c r="W3363" s="11">
        <f t="array" ref="W3363">SUM((B$3:B$265&gt;=T3363)*(C$3:C$265))/COUNTIF(B$3:B$265,"&gt;=" &amp;T3363)</f>
        <v>6.5730183440892738</v>
      </c>
    </row>
    <row r="3364" spans="20:23" x14ac:dyDescent="0.25">
      <c r="T3364" s="3">
        <f t="shared" si="62"/>
        <v>3381</v>
      </c>
      <c r="U3364" s="10">
        <f t="array" ref="U3364">SUM((B$3:B$265&lt;T3364)*((C$3:C$265-V3364)^2))+SUM((B$3:B$265&gt;=T3364)*((C$3:C$265-W3364)^2))</f>
        <v>162.57584238900333</v>
      </c>
      <c r="V3364" s="11">
        <f t="array" ref="V3364">SUM((B$3:B$265&lt;T3364)*(C$3:C$265))/COUNTIF(B$3:B$265,"&lt;"&amp; T3364)</f>
        <v>5.6647586694676004</v>
      </c>
      <c r="W3364" s="11">
        <f t="array" ref="W3364">SUM((B$3:B$265&gt;=T3364)*(C$3:C$265))/COUNTIF(B$3:B$265,"&gt;=" &amp;T3364)</f>
        <v>6.5730183440892738</v>
      </c>
    </row>
    <row r="3365" spans="20:23" x14ac:dyDescent="0.25">
      <c r="T3365" s="3">
        <f t="shared" si="62"/>
        <v>3382</v>
      </c>
      <c r="U3365" s="10">
        <f t="array" ref="U3365">SUM((B$3:B$265&lt;T3365)*((C$3:C$265-V3365)^2))+SUM((B$3:B$265&gt;=T3365)*((C$3:C$265-W3365)^2))</f>
        <v>162.57584238900333</v>
      </c>
      <c r="V3365" s="11">
        <f t="array" ref="V3365">SUM((B$3:B$265&lt;T3365)*(C$3:C$265))/COUNTIF(B$3:B$265,"&lt;"&amp; T3365)</f>
        <v>5.6647586694676004</v>
      </c>
      <c r="W3365" s="11">
        <f t="array" ref="W3365">SUM((B$3:B$265&gt;=T3365)*(C$3:C$265))/COUNTIF(B$3:B$265,"&gt;=" &amp;T3365)</f>
        <v>6.5730183440892738</v>
      </c>
    </row>
    <row r="3366" spans="20:23" x14ac:dyDescent="0.25">
      <c r="T3366" s="3">
        <f t="shared" si="62"/>
        <v>3383</v>
      </c>
      <c r="U3366" s="10">
        <f t="array" ref="U3366">SUM((B$3:B$265&lt;T3366)*((C$3:C$265-V3366)^2))+SUM((B$3:B$265&gt;=T3366)*((C$3:C$265-W3366)^2))</f>
        <v>162.57584238900333</v>
      </c>
      <c r="V3366" s="11">
        <f t="array" ref="V3366">SUM((B$3:B$265&lt;T3366)*(C$3:C$265))/COUNTIF(B$3:B$265,"&lt;"&amp; T3366)</f>
        <v>5.6647586694676004</v>
      </c>
      <c r="W3366" s="11">
        <f t="array" ref="W3366">SUM((B$3:B$265&gt;=T3366)*(C$3:C$265))/COUNTIF(B$3:B$265,"&gt;=" &amp;T3366)</f>
        <v>6.5730183440892738</v>
      </c>
    </row>
    <row r="3367" spans="20:23" x14ac:dyDescent="0.25">
      <c r="T3367" s="3">
        <f t="shared" si="62"/>
        <v>3384</v>
      </c>
      <c r="U3367" s="10">
        <f t="array" ref="U3367">SUM((B$3:B$265&lt;T3367)*((C$3:C$265-V3367)^2))+SUM((B$3:B$265&gt;=T3367)*((C$3:C$265-W3367)^2))</f>
        <v>162.57584238900333</v>
      </c>
      <c r="V3367" s="11">
        <f t="array" ref="V3367">SUM((B$3:B$265&lt;T3367)*(C$3:C$265))/COUNTIF(B$3:B$265,"&lt;"&amp; T3367)</f>
        <v>5.6647586694676004</v>
      </c>
      <c r="W3367" s="11">
        <f t="array" ref="W3367">SUM((B$3:B$265&gt;=T3367)*(C$3:C$265))/COUNTIF(B$3:B$265,"&gt;=" &amp;T3367)</f>
        <v>6.5730183440892738</v>
      </c>
    </row>
    <row r="3368" spans="20:23" x14ac:dyDescent="0.25">
      <c r="T3368" s="3">
        <f t="shared" si="62"/>
        <v>3385</v>
      </c>
      <c r="U3368" s="10">
        <f t="array" ref="U3368">SUM((B$3:B$265&lt;T3368)*((C$3:C$265-V3368)^2))+SUM((B$3:B$265&gt;=T3368)*((C$3:C$265-W3368)^2))</f>
        <v>162.57584238900333</v>
      </c>
      <c r="V3368" s="11">
        <f t="array" ref="V3368">SUM((B$3:B$265&lt;T3368)*(C$3:C$265))/COUNTIF(B$3:B$265,"&lt;"&amp; T3368)</f>
        <v>5.6647586694676004</v>
      </c>
      <c r="W3368" s="11">
        <f t="array" ref="W3368">SUM((B$3:B$265&gt;=T3368)*(C$3:C$265))/COUNTIF(B$3:B$265,"&gt;=" &amp;T3368)</f>
        <v>6.5730183440892738</v>
      </c>
    </row>
    <row r="3369" spans="20:23" x14ac:dyDescent="0.25">
      <c r="T3369" s="3">
        <f t="shared" si="62"/>
        <v>3386</v>
      </c>
      <c r="U3369" s="10">
        <f t="array" ref="U3369">SUM((B$3:B$265&lt;T3369)*((C$3:C$265-V3369)^2))+SUM((B$3:B$265&gt;=T3369)*((C$3:C$265-W3369)^2))</f>
        <v>162.57584238900333</v>
      </c>
      <c r="V3369" s="11">
        <f t="array" ref="V3369">SUM((B$3:B$265&lt;T3369)*(C$3:C$265))/COUNTIF(B$3:B$265,"&lt;"&amp; T3369)</f>
        <v>5.6647586694676004</v>
      </c>
      <c r="W3369" s="11">
        <f t="array" ref="W3369">SUM((B$3:B$265&gt;=T3369)*(C$3:C$265))/COUNTIF(B$3:B$265,"&gt;=" &amp;T3369)</f>
        <v>6.5730183440892738</v>
      </c>
    </row>
    <row r="3370" spans="20:23" x14ac:dyDescent="0.25">
      <c r="T3370" s="3">
        <f t="shared" si="62"/>
        <v>3387</v>
      </c>
      <c r="U3370" s="10">
        <f t="array" ref="U3370">SUM((B$3:B$265&lt;T3370)*((C$3:C$265-V3370)^2))+SUM((B$3:B$265&gt;=T3370)*((C$3:C$265-W3370)^2))</f>
        <v>162.57584238900333</v>
      </c>
      <c r="V3370" s="11">
        <f t="array" ref="V3370">SUM((B$3:B$265&lt;T3370)*(C$3:C$265))/COUNTIF(B$3:B$265,"&lt;"&amp; T3370)</f>
        <v>5.6647586694676004</v>
      </c>
      <c r="W3370" s="11">
        <f t="array" ref="W3370">SUM((B$3:B$265&gt;=T3370)*(C$3:C$265))/COUNTIF(B$3:B$265,"&gt;=" &amp;T3370)</f>
        <v>6.5730183440892738</v>
      </c>
    </row>
    <row r="3371" spans="20:23" x14ac:dyDescent="0.25">
      <c r="T3371" s="3">
        <f t="shared" si="62"/>
        <v>3388</v>
      </c>
      <c r="U3371" s="10">
        <f t="array" ref="U3371">SUM((B$3:B$265&lt;T3371)*((C$3:C$265-V3371)^2))+SUM((B$3:B$265&gt;=T3371)*((C$3:C$265-W3371)^2))</f>
        <v>162.57584238900333</v>
      </c>
      <c r="V3371" s="11">
        <f t="array" ref="V3371">SUM((B$3:B$265&lt;T3371)*(C$3:C$265))/COUNTIF(B$3:B$265,"&lt;"&amp; T3371)</f>
        <v>5.6647586694676004</v>
      </c>
      <c r="W3371" s="11">
        <f t="array" ref="W3371">SUM((B$3:B$265&gt;=T3371)*(C$3:C$265))/COUNTIF(B$3:B$265,"&gt;=" &amp;T3371)</f>
        <v>6.5730183440892738</v>
      </c>
    </row>
    <row r="3372" spans="20:23" x14ac:dyDescent="0.25">
      <c r="T3372" s="3">
        <f t="shared" si="62"/>
        <v>3389</v>
      </c>
      <c r="U3372" s="10">
        <f t="array" ref="U3372">SUM((B$3:B$265&lt;T3372)*((C$3:C$265-V3372)^2))+SUM((B$3:B$265&gt;=T3372)*((C$3:C$265-W3372)^2))</f>
        <v>162.57584238900333</v>
      </c>
      <c r="V3372" s="11">
        <f t="array" ref="V3372">SUM((B$3:B$265&lt;T3372)*(C$3:C$265))/COUNTIF(B$3:B$265,"&lt;"&amp; T3372)</f>
        <v>5.6647586694676004</v>
      </c>
      <c r="W3372" s="11">
        <f t="array" ref="W3372">SUM((B$3:B$265&gt;=T3372)*(C$3:C$265))/COUNTIF(B$3:B$265,"&gt;=" &amp;T3372)</f>
        <v>6.5730183440892738</v>
      </c>
    </row>
    <row r="3373" spans="20:23" x14ac:dyDescent="0.25">
      <c r="T3373" s="3">
        <f t="shared" si="62"/>
        <v>3390</v>
      </c>
      <c r="U3373" s="10">
        <f t="array" ref="U3373">SUM((B$3:B$265&lt;T3373)*((C$3:C$265-V3373)^2))+SUM((B$3:B$265&gt;=T3373)*((C$3:C$265-W3373)^2))</f>
        <v>162.57584238900333</v>
      </c>
      <c r="V3373" s="11">
        <f t="array" ref="V3373">SUM((B$3:B$265&lt;T3373)*(C$3:C$265))/COUNTIF(B$3:B$265,"&lt;"&amp; T3373)</f>
        <v>5.6647586694676004</v>
      </c>
      <c r="W3373" s="11">
        <f t="array" ref="W3373">SUM((B$3:B$265&gt;=T3373)*(C$3:C$265))/COUNTIF(B$3:B$265,"&gt;=" &amp;T3373)</f>
        <v>6.5730183440892738</v>
      </c>
    </row>
    <row r="3374" spans="20:23" x14ac:dyDescent="0.25">
      <c r="T3374" s="3">
        <f t="shared" si="62"/>
        <v>3391</v>
      </c>
      <c r="U3374" s="10">
        <f t="array" ref="U3374">SUM((B$3:B$265&lt;T3374)*((C$3:C$265-V3374)^2))+SUM((B$3:B$265&gt;=T3374)*((C$3:C$265-W3374)^2))</f>
        <v>162.57584238900333</v>
      </c>
      <c r="V3374" s="11">
        <f t="array" ref="V3374">SUM((B$3:B$265&lt;T3374)*(C$3:C$265))/COUNTIF(B$3:B$265,"&lt;"&amp; T3374)</f>
        <v>5.6647586694676004</v>
      </c>
      <c r="W3374" s="11">
        <f t="array" ref="W3374">SUM((B$3:B$265&gt;=T3374)*(C$3:C$265))/COUNTIF(B$3:B$265,"&gt;=" &amp;T3374)</f>
        <v>6.5730183440892738</v>
      </c>
    </row>
    <row r="3375" spans="20:23" x14ac:dyDescent="0.25">
      <c r="T3375" s="3">
        <f t="shared" si="62"/>
        <v>3392</v>
      </c>
      <c r="U3375" s="10">
        <f t="array" ref="U3375">SUM((B$3:B$265&lt;T3375)*((C$3:C$265-V3375)^2))+SUM((B$3:B$265&gt;=T3375)*((C$3:C$265-W3375)^2))</f>
        <v>162.57584238900333</v>
      </c>
      <c r="V3375" s="11">
        <f t="array" ref="V3375">SUM((B$3:B$265&lt;T3375)*(C$3:C$265))/COUNTIF(B$3:B$265,"&lt;"&amp; T3375)</f>
        <v>5.6647586694676004</v>
      </c>
      <c r="W3375" s="11">
        <f t="array" ref="W3375">SUM((B$3:B$265&gt;=T3375)*(C$3:C$265))/COUNTIF(B$3:B$265,"&gt;=" &amp;T3375)</f>
        <v>6.5730183440892738</v>
      </c>
    </row>
    <row r="3376" spans="20:23" x14ac:dyDescent="0.25">
      <c r="T3376" s="3">
        <f t="shared" si="62"/>
        <v>3393</v>
      </c>
      <c r="U3376" s="10">
        <f t="array" ref="U3376">SUM((B$3:B$265&lt;T3376)*((C$3:C$265-V3376)^2))+SUM((B$3:B$265&gt;=T3376)*((C$3:C$265-W3376)^2))</f>
        <v>162.57584238900333</v>
      </c>
      <c r="V3376" s="11">
        <f t="array" ref="V3376">SUM((B$3:B$265&lt;T3376)*(C$3:C$265))/COUNTIF(B$3:B$265,"&lt;"&amp; T3376)</f>
        <v>5.6647586694676004</v>
      </c>
      <c r="W3376" s="11">
        <f t="array" ref="W3376">SUM((B$3:B$265&gt;=T3376)*(C$3:C$265))/COUNTIF(B$3:B$265,"&gt;=" &amp;T3376)</f>
        <v>6.5730183440892738</v>
      </c>
    </row>
    <row r="3377" spans="20:23" x14ac:dyDescent="0.25">
      <c r="T3377" s="3">
        <f t="shared" si="62"/>
        <v>3394</v>
      </c>
      <c r="U3377" s="10">
        <f t="array" ref="U3377">SUM((B$3:B$265&lt;T3377)*((C$3:C$265-V3377)^2))+SUM((B$3:B$265&gt;=T3377)*((C$3:C$265-W3377)^2))</f>
        <v>162.57584238900333</v>
      </c>
      <c r="V3377" s="11">
        <f t="array" ref="V3377">SUM((B$3:B$265&lt;T3377)*(C$3:C$265))/COUNTIF(B$3:B$265,"&lt;"&amp; T3377)</f>
        <v>5.6647586694676004</v>
      </c>
      <c r="W3377" s="11">
        <f t="array" ref="W3377">SUM((B$3:B$265&gt;=T3377)*(C$3:C$265))/COUNTIF(B$3:B$265,"&gt;=" &amp;T3377)</f>
        <v>6.5730183440892738</v>
      </c>
    </row>
    <row r="3378" spans="20:23" x14ac:dyDescent="0.25">
      <c r="T3378" s="3">
        <f t="shared" si="62"/>
        <v>3395</v>
      </c>
      <c r="U3378" s="10">
        <f t="array" ref="U3378">SUM((B$3:B$265&lt;T3378)*((C$3:C$265-V3378)^2))+SUM((B$3:B$265&gt;=T3378)*((C$3:C$265-W3378)^2))</f>
        <v>162.57584238900333</v>
      </c>
      <c r="V3378" s="11">
        <f t="array" ref="V3378">SUM((B$3:B$265&lt;T3378)*(C$3:C$265))/COUNTIF(B$3:B$265,"&lt;"&amp; T3378)</f>
        <v>5.6647586694676004</v>
      </c>
      <c r="W3378" s="11">
        <f t="array" ref="W3378">SUM((B$3:B$265&gt;=T3378)*(C$3:C$265))/COUNTIF(B$3:B$265,"&gt;=" &amp;T3378)</f>
        <v>6.5730183440892738</v>
      </c>
    </row>
    <row r="3379" spans="20:23" x14ac:dyDescent="0.25">
      <c r="T3379" s="3">
        <f t="shared" si="62"/>
        <v>3396</v>
      </c>
      <c r="U3379" s="10">
        <f t="array" ref="U3379">SUM((B$3:B$265&lt;T3379)*((C$3:C$265-V3379)^2))+SUM((B$3:B$265&gt;=T3379)*((C$3:C$265-W3379)^2))</f>
        <v>162.57584238900333</v>
      </c>
      <c r="V3379" s="11">
        <f t="array" ref="V3379">SUM((B$3:B$265&lt;T3379)*(C$3:C$265))/COUNTIF(B$3:B$265,"&lt;"&amp; T3379)</f>
        <v>5.6647586694676004</v>
      </c>
      <c r="W3379" s="11">
        <f t="array" ref="W3379">SUM((B$3:B$265&gt;=T3379)*(C$3:C$265))/COUNTIF(B$3:B$265,"&gt;=" &amp;T3379)</f>
        <v>6.5730183440892738</v>
      </c>
    </row>
    <row r="3380" spans="20:23" x14ac:dyDescent="0.25">
      <c r="T3380" s="3">
        <f t="shared" si="62"/>
        <v>3397</v>
      </c>
      <c r="U3380" s="10">
        <f t="array" ref="U3380">SUM((B$3:B$265&lt;T3380)*((C$3:C$265-V3380)^2))+SUM((B$3:B$265&gt;=T3380)*((C$3:C$265-W3380)^2))</f>
        <v>162.57584238900333</v>
      </c>
      <c r="V3380" s="11">
        <f t="array" ref="V3380">SUM((B$3:B$265&lt;T3380)*(C$3:C$265))/COUNTIF(B$3:B$265,"&lt;"&amp; T3380)</f>
        <v>5.6647586694676004</v>
      </c>
      <c r="W3380" s="11">
        <f t="array" ref="W3380">SUM((B$3:B$265&gt;=T3380)*(C$3:C$265))/COUNTIF(B$3:B$265,"&gt;=" &amp;T3380)</f>
        <v>6.5730183440892738</v>
      </c>
    </row>
    <row r="3381" spans="20:23" x14ac:dyDescent="0.25">
      <c r="T3381" s="3">
        <f t="shared" si="62"/>
        <v>3398</v>
      </c>
      <c r="U3381" s="10">
        <f t="array" ref="U3381">SUM((B$3:B$265&lt;T3381)*((C$3:C$265-V3381)^2))+SUM((B$3:B$265&gt;=T3381)*((C$3:C$265-W3381)^2))</f>
        <v>162.57584238900333</v>
      </c>
      <c r="V3381" s="11">
        <f t="array" ref="V3381">SUM((B$3:B$265&lt;T3381)*(C$3:C$265))/COUNTIF(B$3:B$265,"&lt;"&amp; T3381)</f>
        <v>5.6647586694676004</v>
      </c>
      <c r="W3381" s="11">
        <f t="array" ref="W3381">SUM((B$3:B$265&gt;=T3381)*(C$3:C$265))/COUNTIF(B$3:B$265,"&gt;=" &amp;T3381)</f>
        <v>6.5730183440892738</v>
      </c>
    </row>
    <row r="3382" spans="20:23" x14ac:dyDescent="0.25">
      <c r="T3382" s="3">
        <f t="shared" si="62"/>
        <v>3399</v>
      </c>
      <c r="U3382" s="10">
        <f t="array" ref="U3382">SUM((B$3:B$265&lt;T3382)*((C$3:C$265-V3382)^2))+SUM((B$3:B$265&gt;=T3382)*((C$3:C$265-W3382)^2))</f>
        <v>162.57584238900333</v>
      </c>
      <c r="V3382" s="11">
        <f t="array" ref="V3382">SUM((B$3:B$265&lt;T3382)*(C$3:C$265))/COUNTIF(B$3:B$265,"&lt;"&amp; T3382)</f>
        <v>5.6647586694676004</v>
      </c>
      <c r="W3382" s="11">
        <f t="array" ref="W3382">SUM((B$3:B$265&gt;=T3382)*(C$3:C$265))/COUNTIF(B$3:B$265,"&gt;=" &amp;T3382)</f>
        <v>6.5730183440892738</v>
      </c>
    </row>
    <row r="3383" spans="20:23" x14ac:dyDescent="0.25">
      <c r="T3383" s="3">
        <f t="shared" si="62"/>
        <v>3400</v>
      </c>
      <c r="U3383" s="10">
        <f t="array" ref="U3383">SUM((B$3:B$265&lt;T3383)*((C$3:C$265-V3383)^2))+SUM((B$3:B$265&gt;=T3383)*((C$3:C$265-W3383)^2))</f>
        <v>162.57584238900333</v>
      </c>
      <c r="V3383" s="11">
        <f t="array" ref="V3383">SUM((B$3:B$265&lt;T3383)*(C$3:C$265))/COUNTIF(B$3:B$265,"&lt;"&amp; T3383)</f>
        <v>5.6647586694676004</v>
      </c>
      <c r="W3383" s="11">
        <f t="array" ref="W3383">SUM((B$3:B$265&gt;=T3383)*(C$3:C$265))/COUNTIF(B$3:B$265,"&gt;=" &amp;T3383)</f>
        <v>6.5730183440892738</v>
      </c>
    </row>
    <row r="3384" spans="20:23" x14ac:dyDescent="0.25">
      <c r="T3384" s="3">
        <f t="shared" si="62"/>
        <v>3401</v>
      </c>
      <c r="U3384" s="10">
        <f t="array" ref="U3384">SUM((B$3:B$265&lt;T3384)*((C$3:C$265-V3384)^2))+SUM((B$3:B$265&gt;=T3384)*((C$3:C$265-W3384)^2))</f>
        <v>163.35674224755718</v>
      </c>
      <c r="V3384" s="11">
        <f t="array" ref="V3384">SUM((B$3:B$265&lt;T3384)*(C$3:C$265))/COUNTIF(B$3:B$265,"&lt;"&amp; T3384)</f>
        <v>5.6694731464121535</v>
      </c>
      <c r="W3384" s="11">
        <f t="array" ref="W3384">SUM((B$3:B$265&gt;=T3384)*(C$3:C$265))/COUNTIF(B$3:B$265,"&gt;=" &amp;T3384)</f>
        <v>6.5733108508765508</v>
      </c>
    </row>
    <row r="3385" spans="20:23" x14ac:dyDescent="0.25">
      <c r="T3385" s="3">
        <f t="shared" si="62"/>
        <v>3402</v>
      </c>
      <c r="U3385" s="10">
        <f t="array" ref="U3385">SUM((B$3:B$265&lt;T3385)*((C$3:C$265-V3385)^2))+SUM((B$3:B$265&gt;=T3385)*((C$3:C$265-W3385)^2))</f>
        <v>163.35674224755718</v>
      </c>
      <c r="V3385" s="11">
        <f t="array" ref="V3385">SUM((B$3:B$265&lt;T3385)*(C$3:C$265))/COUNTIF(B$3:B$265,"&lt;"&amp; T3385)</f>
        <v>5.6694731464121535</v>
      </c>
      <c r="W3385" s="11">
        <f t="array" ref="W3385">SUM((B$3:B$265&gt;=T3385)*(C$3:C$265))/COUNTIF(B$3:B$265,"&gt;=" &amp;T3385)</f>
        <v>6.5733108508765508</v>
      </c>
    </row>
    <row r="3386" spans="20:23" x14ac:dyDescent="0.25">
      <c r="T3386" s="3">
        <f t="shared" si="62"/>
        <v>3403</v>
      </c>
      <c r="U3386" s="10">
        <f t="array" ref="U3386">SUM((B$3:B$265&lt;T3386)*((C$3:C$265-V3386)^2))+SUM((B$3:B$265&gt;=T3386)*((C$3:C$265-W3386)^2))</f>
        <v>163.35674224755718</v>
      </c>
      <c r="V3386" s="11">
        <f t="array" ref="V3386">SUM((B$3:B$265&lt;T3386)*(C$3:C$265))/COUNTIF(B$3:B$265,"&lt;"&amp; T3386)</f>
        <v>5.6694731464121535</v>
      </c>
      <c r="W3386" s="11">
        <f t="array" ref="W3386">SUM((B$3:B$265&gt;=T3386)*(C$3:C$265))/COUNTIF(B$3:B$265,"&gt;=" &amp;T3386)</f>
        <v>6.5733108508765508</v>
      </c>
    </row>
    <row r="3387" spans="20:23" x14ac:dyDescent="0.25">
      <c r="T3387" s="3">
        <f t="shared" si="62"/>
        <v>3404</v>
      </c>
      <c r="U3387" s="10">
        <f t="array" ref="U3387">SUM((B$3:B$265&lt;T3387)*((C$3:C$265-V3387)^2))+SUM((B$3:B$265&gt;=T3387)*((C$3:C$265-W3387)^2))</f>
        <v>163.35674224755718</v>
      </c>
      <c r="V3387" s="11">
        <f t="array" ref="V3387">SUM((B$3:B$265&lt;T3387)*(C$3:C$265))/COUNTIF(B$3:B$265,"&lt;"&amp; T3387)</f>
        <v>5.6694731464121535</v>
      </c>
      <c r="W3387" s="11">
        <f t="array" ref="W3387">SUM((B$3:B$265&gt;=T3387)*(C$3:C$265))/COUNTIF(B$3:B$265,"&gt;=" &amp;T3387)</f>
        <v>6.5733108508765508</v>
      </c>
    </row>
    <row r="3388" spans="20:23" x14ac:dyDescent="0.25">
      <c r="T3388" s="3">
        <f t="shared" si="62"/>
        <v>3405</v>
      </c>
      <c r="U3388" s="10">
        <f t="array" ref="U3388">SUM((B$3:B$265&lt;T3388)*((C$3:C$265-V3388)^2))+SUM((B$3:B$265&gt;=T3388)*((C$3:C$265-W3388)^2))</f>
        <v>163.35674224755718</v>
      </c>
      <c r="V3388" s="11">
        <f t="array" ref="V3388">SUM((B$3:B$265&lt;T3388)*(C$3:C$265))/COUNTIF(B$3:B$265,"&lt;"&amp; T3388)</f>
        <v>5.6694731464121535</v>
      </c>
      <c r="W3388" s="11">
        <f t="array" ref="W3388">SUM((B$3:B$265&gt;=T3388)*(C$3:C$265))/COUNTIF(B$3:B$265,"&gt;=" &amp;T3388)</f>
        <v>6.5733108508765508</v>
      </c>
    </row>
    <row r="3389" spans="20:23" x14ac:dyDescent="0.25">
      <c r="T3389" s="3">
        <f t="shared" si="62"/>
        <v>3406</v>
      </c>
      <c r="U3389" s="10">
        <f t="array" ref="U3389">SUM((B$3:B$265&lt;T3389)*((C$3:C$265-V3389)^2))+SUM((B$3:B$265&gt;=T3389)*((C$3:C$265-W3389)^2))</f>
        <v>163.35674224755718</v>
      </c>
      <c r="V3389" s="11">
        <f t="array" ref="V3389">SUM((B$3:B$265&lt;T3389)*(C$3:C$265))/COUNTIF(B$3:B$265,"&lt;"&amp; T3389)</f>
        <v>5.6694731464121535</v>
      </c>
      <c r="W3389" s="11">
        <f t="array" ref="W3389">SUM((B$3:B$265&gt;=T3389)*(C$3:C$265))/COUNTIF(B$3:B$265,"&gt;=" &amp;T3389)</f>
        <v>6.5733108508765508</v>
      </c>
    </row>
    <row r="3390" spans="20:23" x14ac:dyDescent="0.25">
      <c r="T3390" s="3">
        <f t="shared" si="62"/>
        <v>3407</v>
      </c>
      <c r="U3390" s="10">
        <f t="array" ref="U3390">SUM((B$3:B$265&lt;T3390)*((C$3:C$265-V3390)^2))+SUM((B$3:B$265&gt;=T3390)*((C$3:C$265-W3390)^2))</f>
        <v>163.35674224755718</v>
      </c>
      <c r="V3390" s="11">
        <f t="array" ref="V3390">SUM((B$3:B$265&lt;T3390)*(C$3:C$265))/COUNTIF(B$3:B$265,"&lt;"&amp; T3390)</f>
        <v>5.6694731464121535</v>
      </c>
      <c r="W3390" s="11">
        <f t="array" ref="W3390">SUM((B$3:B$265&gt;=T3390)*(C$3:C$265))/COUNTIF(B$3:B$265,"&gt;=" &amp;T3390)</f>
        <v>6.5733108508765508</v>
      </c>
    </row>
    <row r="3391" spans="20:23" x14ac:dyDescent="0.25">
      <c r="T3391" s="3">
        <f t="shared" si="62"/>
        <v>3408</v>
      </c>
      <c r="U3391" s="10">
        <f t="array" ref="U3391">SUM((B$3:B$265&lt;T3391)*((C$3:C$265-V3391)^2))+SUM((B$3:B$265&gt;=T3391)*((C$3:C$265-W3391)^2))</f>
        <v>163.35674224755718</v>
      </c>
      <c r="V3391" s="11">
        <f t="array" ref="V3391">SUM((B$3:B$265&lt;T3391)*(C$3:C$265))/COUNTIF(B$3:B$265,"&lt;"&amp; T3391)</f>
        <v>5.6694731464121535</v>
      </c>
      <c r="W3391" s="11">
        <f t="array" ref="W3391">SUM((B$3:B$265&gt;=T3391)*(C$3:C$265))/COUNTIF(B$3:B$265,"&gt;=" &amp;T3391)</f>
        <v>6.5733108508765508</v>
      </c>
    </row>
    <row r="3392" spans="20:23" x14ac:dyDescent="0.25">
      <c r="T3392" s="3">
        <f t="shared" si="62"/>
        <v>3409</v>
      </c>
      <c r="U3392" s="10">
        <f t="array" ref="U3392">SUM((B$3:B$265&lt;T3392)*((C$3:C$265-V3392)^2))+SUM((B$3:B$265&gt;=T3392)*((C$3:C$265-W3392)^2))</f>
        <v>163.35674224755718</v>
      </c>
      <c r="V3392" s="11">
        <f t="array" ref="V3392">SUM((B$3:B$265&lt;T3392)*(C$3:C$265))/COUNTIF(B$3:B$265,"&lt;"&amp; T3392)</f>
        <v>5.6694731464121535</v>
      </c>
      <c r="W3392" s="11">
        <f t="array" ref="W3392">SUM((B$3:B$265&gt;=T3392)*(C$3:C$265))/COUNTIF(B$3:B$265,"&gt;=" &amp;T3392)</f>
        <v>6.5733108508765508</v>
      </c>
    </row>
    <row r="3393" spans="20:23" x14ac:dyDescent="0.25">
      <c r="T3393" s="3">
        <f t="shared" si="62"/>
        <v>3410</v>
      </c>
      <c r="U3393" s="10">
        <f t="array" ref="U3393">SUM((B$3:B$265&lt;T3393)*((C$3:C$265-V3393)^2))+SUM((B$3:B$265&gt;=T3393)*((C$3:C$265-W3393)^2))</f>
        <v>163.35674224755718</v>
      </c>
      <c r="V3393" s="11">
        <f t="array" ref="V3393">SUM((B$3:B$265&lt;T3393)*(C$3:C$265))/COUNTIF(B$3:B$265,"&lt;"&amp; T3393)</f>
        <v>5.6694731464121535</v>
      </c>
      <c r="W3393" s="11">
        <f t="array" ref="W3393">SUM((B$3:B$265&gt;=T3393)*(C$3:C$265))/COUNTIF(B$3:B$265,"&gt;=" &amp;T3393)</f>
        <v>6.5733108508765508</v>
      </c>
    </row>
    <row r="3394" spans="20:23" x14ac:dyDescent="0.25">
      <c r="T3394" s="3">
        <f t="shared" si="62"/>
        <v>3411</v>
      </c>
      <c r="U3394" s="10">
        <f t="array" ref="U3394">SUM((B$3:B$265&lt;T3394)*((C$3:C$265-V3394)^2))+SUM((B$3:B$265&gt;=T3394)*((C$3:C$265-W3394)^2))</f>
        <v>163.35674224755718</v>
      </c>
      <c r="V3394" s="11">
        <f t="array" ref="V3394">SUM((B$3:B$265&lt;T3394)*(C$3:C$265))/COUNTIF(B$3:B$265,"&lt;"&amp; T3394)</f>
        <v>5.6694731464121535</v>
      </c>
      <c r="W3394" s="11">
        <f t="array" ref="W3394">SUM((B$3:B$265&gt;=T3394)*(C$3:C$265))/COUNTIF(B$3:B$265,"&gt;=" &amp;T3394)</f>
        <v>6.5733108508765508</v>
      </c>
    </row>
    <row r="3395" spans="20:23" x14ac:dyDescent="0.25">
      <c r="T3395" s="3">
        <f t="shared" si="62"/>
        <v>3412</v>
      </c>
      <c r="U3395" s="10">
        <f t="array" ref="U3395">SUM((B$3:B$265&lt;T3395)*((C$3:C$265-V3395)^2))+SUM((B$3:B$265&gt;=T3395)*((C$3:C$265-W3395)^2))</f>
        <v>163.35674224755718</v>
      </c>
      <c r="V3395" s="11">
        <f t="array" ref="V3395">SUM((B$3:B$265&lt;T3395)*(C$3:C$265))/COUNTIF(B$3:B$265,"&lt;"&amp; T3395)</f>
        <v>5.6694731464121535</v>
      </c>
      <c r="W3395" s="11">
        <f t="array" ref="W3395">SUM((B$3:B$265&gt;=T3395)*(C$3:C$265))/COUNTIF(B$3:B$265,"&gt;=" &amp;T3395)</f>
        <v>6.5733108508765508</v>
      </c>
    </row>
    <row r="3396" spans="20:23" x14ac:dyDescent="0.25">
      <c r="T3396" s="3">
        <f t="shared" si="62"/>
        <v>3413</v>
      </c>
      <c r="U3396" s="10">
        <f t="array" ref="U3396">SUM((B$3:B$265&lt;T3396)*((C$3:C$265-V3396)^2))+SUM((B$3:B$265&gt;=T3396)*((C$3:C$265-W3396)^2))</f>
        <v>163.35674224755718</v>
      </c>
      <c r="V3396" s="11">
        <f t="array" ref="V3396">SUM((B$3:B$265&lt;T3396)*(C$3:C$265))/COUNTIF(B$3:B$265,"&lt;"&amp; T3396)</f>
        <v>5.6694731464121535</v>
      </c>
      <c r="W3396" s="11">
        <f t="array" ref="W3396">SUM((B$3:B$265&gt;=T3396)*(C$3:C$265))/COUNTIF(B$3:B$265,"&gt;=" &amp;T3396)</f>
        <v>6.5733108508765508</v>
      </c>
    </row>
    <row r="3397" spans="20:23" x14ac:dyDescent="0.25">
      <c r="T3397" s="3">
        <f t="shared" ref="T3397:T3460" si="63">T3396+1</f>
        <v>3414</v>
      </c>
      <c r="U3397" s="10">
        <f t="array" ref="U3397">SUM((B$3:B$265&lt;T3397)*((C$3:C$265-V3397)^2))+SUM((B$3:B$265&gt;=T3397)*((C$3:C$265-W3397)^2))</f>
        <v>163.35674224755718</v>
      </c>
      <c r="V3397" s="11">
        <f t="array" ref="V3397">SUM((B$3:B$265&lt;T3397)*(C$3:C$265))/COUNTIF(B$3:B$265,"&lt;"&amp; T3397)</f>
        <v>5.6694731464121535</v>
      </c>
      <c r="W3397" s="11">
        <f t="array" ref="W3397">SUM((B$3:B$265&gt;=T3397)*(C$3:C$265))/COUNTIF(B$3:B$265,"&gt;=" &amp;T3397)</f>
        <v>6.5733108508765508</v>
      </c>
    </row>
    <row r="3398" spans="20:23" x14ac:dyDescent="0.25">
      <c r="T3398" s="3">
        <f t="shared" si="63"/>
        <v>3415</v>
      </c>
      <c r="U3398" s="10">
        <f t="array" ref="U3398">SUM((B$3:B$265&lt;T3398)*((C$3:C$265-V3398)^2))+SUM((B$3:B$265&gt;=T3398)*((C$3:C$265-W3398)^2))</f>
        <v>163.35674224755718</v>
      </c>
      <c r="V3398" s="11">
        <f t="array" ref="V3398">SUM((B$3:B$265&lt;T3398)*(C$3:C$265))/COUNTIF(B$3:B$265,"&lt;"&amp; T3398)</f>
        <v>5.6694731464121535</v>
      </c>
      <c r="W3398" s="11">
        <f t="array" ref="W3398">SUM((B$3:B$265&gt;=T3398)*(C$3:C$265))/COUNTIF(B$3:B$265,"&gt;=" &amp;T3398)</f>
        <v>6.5733108508765508</v>
      </c>
    </row>
    <row r="3399" spans="20:23" x14ac:dyDescent="0.25">
      <c r="T3399" s="3">
        <f t="shared" si="63"/>
        <v>3416</v>
      </c>
      <c r="U3399" s="10">
        <f t="array" ref="U3399">SUM((B$3:B$265&lt;T3399)*((C$3:C$265-V3399)^2))+SUM((B$3:B$265&gt;=T3399)*((C$3:C$265-W3399)^2))</f>
        <v>163.35674224755718</v>
      </c>
      <c r="V3399" s="11">
        <f t="array" ref="V3399">SUM((B$3:B$265&lt;T3399)*(C$3:C$265))/COUNTIF(B$3:B$265,"&lt;"&amp; T3399)</f>
        <v>5.6694731464121535</v>
      </c>
      <c r="W3399" s="11">
        <f t="array" ref="W3399">SUM((B$3:B$265&gt;=T3399)*(C$3:C$265))/COUNTIF(B$3:B$265,"&gt;=" &amp;T3399)</f>
        <v>6.5733108508765508</v>
      </c>
    </row>
    <row r="3400" spans="20:23" x14ac:dyDescent="0.25">
      <c r="T3400" s="3">
        <f t="shared" si="63"/>
        <v>3417</v>
      </c>
      <c r="U3400" s="10">
        <f t="array" ref="U3400">SUM((B$3:B$265&lt;T3400)*((C$3:C$265-V3400)^2))+SUM((B$3:B$265&gt;=T3400)*((C$3:C$265-W3400)^2))</f>
        <v>163.35674224755718</v>
      </c>
      <c r="V3400" s="11">
        <f t="array" ref="V3400">SUM((B$3:B$265&lt;T3400)*(C$3:C$265))/COUNTIF(B$3:B$265,"&lt;"&amp; T3400)</f>
        <v>5.6694731464121535</v>
      </c>
      <c r="W3400" s="11">
        <f t="array" ref="W3400">SUM((B$3:B$265&gt;=T3400)*(C$3:C$265))/COUNTIF(B$3:B$265,"&gt;=" &amp;T3400)</f>
        <v>6.5733108508765508</v>
      </c>
    </row>
    <row r="3401" spans="20:23" x14ac:dyDescent="0.25">
      <c r="T3401" s="3">
        <f t="shared" si="63"/>
        <v>3418</v>
      </c>
      <c r="U3401" s="10">
        <f t="array" ref="U3401">SUM((B$3:B$265&lt;T3401)*((C$3:C$265-V3401)^2))+SUM((B$3:B$265&gt;=T3401)*((C$3:C$265-W3401)^2))</f>
        <v>163.35674224755718</v>
      </c>
      <c r="V3401" s="11">
        <f t="array" ref="V3401">SUM((B$3:B$265&lt;T3401)*(C$3:C$265))/COUNTIF(B$3:B$265,"&lt;"&amp; T3401)</f>
        <v>5.6694731464121535</v>
      </c>
      <c r="W3401" s="11">
        <f t="array" ref="W3401">SUM((B$3:B$265&gt;=T3401)*(C$3:C$265))/COUNTIF(B$3:B$265,"&gt;=" &amp;T3401)</f>
        <v>6.5733108508765508</v>
      </c>
    </row>
    <row r="3402" spans="20:23" x14ac:dyDescent="0.25">
      <c r="T3402" s="3">
        <f t="shared" si="63"/>
        <v>3419</v>
      </c>
      <c r="U3402" s="10">
        <f t="array" ref="U3402">SUM((B$3:B$265&lt;T3402)*((C$3:C$265-V3402)^2))+SUM((B$3:B$265&gt;=T3402)*((C$3:C$265-W3402)^2))</f>
        <v>163.35674224755718</v>
      </c>
      <c r="V3402" s="11">
        <f t="array" ref="V3402">SUM((B$3:B$265&lt;T3402)*(C$3:C$265))/COUNTIF(B$3:B$265,"&lt;"&amp; T3402)</f>
        <v>5.6694731464121535</v>
      </c>
      <c r="W3402" s="11">
        <f t="array" ref="W3402">SUM((B$3:B$265&gt;=T3402)*(C$3:C$265))/COUNTIF(B$3:B$265,"&gt;=" &amp;T3402)</f>
        <v>6.5733108508765508</v>
      </c>
    </row>
    <row r="3403" spans="20:23" x14ac:dyDescent="0.25">
      <c r="T3403" s="3">
        <f t="shared" si="63"/>
        <v>3420</v>
      </c>
      <c r="U3403" s="10">
        <f t="array" ref="U3403">SUM((B$3:B$265&lt;T3403)*((C$3:C$265-V3403)^2))+SUM((B$3:B$265&gt;=T3403)*((C$3:C$265-W3403)^2))</f>
        <v>163.35674224755718</v>
      </c>
      <c r="V3403" s="11">
        <f t="array" ref="V3403">SUM((B$3:B$265&lt;T3403)*(C$3:C$265))/COUNTIF(B$3:B$265,"&lt;"&amp; T3403)</f>
        <v>5.6694731464121535</v>
      </c>
      <c r="W3403" s="11">
        <f t="array" ref="W3403">SUM((B$3:B$265&gt;=T3403)*(C$3:C$265))/COUNTIF(B$3:B$265,"&gt;=" &amp;T3403)</f>
        <v>6.5733108508765508</v>
      </c>
    </row>
    <row r="3404" spans="20:23" x14ac:dyDescent="0.25">
      <c r="T3404" s="3">
        <f t="shared" si="63"/>
        <v>3421</v>
      </c>
      <c r="U3404" s="10">
        <f t="array" ref="U3404">SUM((B$3:B$265&lt;T3404)*((C$3:C$265-V3404)^2))+SUM((B$3:B$265&gt;=T3404)*((C$3:C$265-W3404)^2))</f>
        <v>163.35674224755718</v>
      </c>
      <c r="V3404" s="11">
        <f t="array" ref="V3404">SUM((B$3:B$265&lt;T3404)*(C$3:C$265))/COUNTIF(B$3:B$265,"&lt;"&amp; T3404)</f>
        <v>5.6694731464121535</v>
      </c>
      <c r="W3404" s="11">
        <f t="array" ref="W3404">SUM((B$3:B$265&gt;=T3404)*(C$3:C$265))/COUNTIF(B$3:B$265,"&gt;=" &amp;T3404)</f>
        <v>6.5733108508765508</v>
      </c>
    </row>
    <row r="3405" spans="20:23" x14ac:dyDescent="0.25">
      <c r="T3405" s="3">
        <f t="shared" si="63"/>
        <v>3422</v>
      </c>
      <c r="U3405" s="10">
        <f t="array" ref="U3405">SUM((B$3:B$265&lt;T3405)*((C$3:C$265-V3405)^2))+SUM((B$3:B$265&gt;=T3405)*((C$3:C$265-W3405)^2))</f>
        <v>163.35674224755718</v>
      </c>
      <c r="V3405" s="11">
        <f t="array" ref="V3405">SUM((B$3:B$265&lt;T3405)*(C$3:C$265))/COUNTIF(B$3:B$265,"&lt;"&amp; T3405)</f>
        <v>5.6694731464121535</v>
      </c>
      <c r="W3405" s="11">
        <f t="array" ref="W3405">SUM((B$3:B$265&gt;=T3405)*(C$3:C$265))/COUNTIF(B$3:B$265,"&gt;=" &amp;T3405)</f>
        <v>6.5733108508765508</v>
      </c>
    </row>
    <row r="3406" spans="20:23" x14ac:dyDescent="0.25">
      <c r="T3406" s="3">
        <f t="shared" si="63"/>
        <v>3423</v>
      </c>
      <c r="U3406" s="10">
        <f t="array" ref="U3406">SUM((B$3:B$265&lt;T3406)*((C$3:C$265-V3406)^2))+SUM((B$3:B$265&gt;=T3406)*((C$3:C$265-W3406)^2))</f>
        <v>163.35674224755718</v>
      </c>
      <c r="V3406" s="11">
        <f t="array" ref="V3406">SUM((B$3:B$265&lt;T3406)*(C$3:C$265))/COUNTIF(B$3:B$265,"&lt;"&amp; T3406)</f>
        <v>5.6694731464121535</v>
      </c>
      <c r="W3406" s="11">
        <f t="array" ref="W3406">SUM((B$3:B$265&gt;=T3406)*(C$3:C$265))/COUNTIF(B$3:B$265,"&gt;=" &amp;T3406)</f>
        <v>6.5733108508765508</v>
      </c>
    </row>
    <row r="3407" spans="20:23" x14ac:dyDescent="0.25">
      <c r="T3407" s="3">
        <f t="shared" si="63"/>
        <v>3424</v>
      </c>
      <c r="U3407" s="10">
        <f t="array" ref="U3407">SUM((B$3:B$265&lt;T3407)*((C$3:C$265-V3407)^2))+SUM((B$3:B$265&gt;=T3407)*((C$3:C$265-W3407)^2))</f>
        <v>164.1924645444756</v>
      </c>
      <c r="V3407" s="11">
        <f t="array" ref="V3407">SUM((B$3:B$265&lt;T3407)*(C$3:C$265))/COUNTIF(B$3:B$265,"&lt;"&amp; T3407)</f>
        <v>5.674323403070578</v>
      </c>
      <c r="W3407" s="11">
        <f t="array" ref="W3407">SUM((B$3:B$265&gt;=T3407)*(C$3:C$265))/COUNTIF(B$3:B$265,"&gt;=" &amp;T3407)</f>
        <v>6.5731370562281981</v>
      </c>
    </row>
    <row r="3408" spans="20:23" x14ac:dyDescent="0.25">
      <c r="T3408" s="3">
        <f t="shared" si="63"/>
        <v>3425</v>
      </c>
      <c r="U3408" s="10">
        <f t="array" ref="U3408">SUM((B$3:B$265&lt;T3408)*((C$3:C$265-V3408)^2))+SUM((B$3:B$265&gt;=T3408)*((C$3:C$265-W3408)^2))</f>
        <v>164.1924645444756</v>
      </c>
      <c r="V3408" s="11">
        <f t="array" ref="V3408">SUM((B$3:B$265&lt;T3408)*(C$3:C$265))/COUNTIF(B$3:B$265,"&lt;"&amp; T3408)</f>
        <v>5.674323403070578</v>
      </c>
      <c r="W3408" s="11">
        <f t="array" ref="W3408">SUM((B$3:B$265&gt;=T3408)*(C$3:C$265))/COUNTIF(B$3:B$265,"&gt;=" &amp;T3408)</f>
        <v>6.5731370562281981</v>
      </c>
    </row>
    <row r="3409" spans="20:23" x14ac:dyDescent="0.25">
      <c r="T3409" s="3">
        <f t="shared" si="63"/>
        <v>3426</v>
      </c>
      <c r="U3409" s="10">
        <f t="array" ref="U3409">SUM((B$3:B$265&lt;T3409)*((C$3:C$265-V3409)^2))+SUM((B$3:B$265&gt;=T3409)*((C$3:C$265-W3409)^2))</f>
        <v>164.1924645444756</v>
      </c>
      <c r="V3409" s="11">
        <f t="array" ref="V3409">SUM((B$3:B$265&lt;T3409)*(C$3:C$265))/COUNTIF(B$3:B$265,"&lt;"&amp; T3409)</f>
        <v>5.674323403070578</v>
      </c>
      <c r="W3409" s="11">
        <f t="array" ref="W3409">SUM((B$3:B$265&gt;=T3409)*(C$3:C$265))/COUNTIF(B$3:B$265,"&gt;=" &amp;T3409)</f>
        <v>6.5731370562281981</v>
      </c>
    </row>
    <row r="3410" spans="20:23" x14ac:dyDescent="0.25">
      <c r="T3410" s="3">
        <f t="shared" si="63"/>
        <v>3427</v>
      </c>
      <c r="U3410" s="10">
        <f t="array" ref="U3410">SUM((B$3:B$265&lt;T3410)*((C$3:C$265-V3410)^2))+SUM((B$3:B$265&gt;=T3410)*((C$3:C$265-W3410)^2))</f>
        <v>164.1924645444756</v>
      </c>
      <c r="V3410" s="11">
        <f t="array" ref="V3410">SUM((B$3:B$265&lt;T3410)*(C$3:C$265))/COUNTIF(B$3:B$265,"&lt;"&amp; T3410)</f>
        <v>5.674323403070578</v>
      </c>
      <c r="W3410" s="11">
        <f t="array" ref="W3410">SUM((B$3:B$265&gt;=T3410)*(C$3:C$265))/COUNTIF(B$3:B$265,"&gt;=" &amp;T3410)</f>
        <v>6.5731370562281981</v>
      </c>
    </row>
    <row r="3411" spans="20:23" x14ac:dyDescent="0.25">
      <c r="T3411" s="3">
        <f t="shared" si="63"/>
        <v>3428</v>
      </c>
      <c r="U3411" s="10">
        <f t="array" ref="U3411">SUM((B$3:B$265&lt;T3411)*((C$3:C$265-V3411)^2))+SUM((B$3:B$265&gt;=T3411)*((C$3:C$265-W3411)^2))</f>
        <v>164.1924645444756</v>
      </c>
      <c r="V3411" s="11">
        <f t="array" ref="V3411">SUM((B$3:B$265&lt;T3411)*(C$3:C$265))/COUNTIF(B$3:B$265,"&lt;"&amp; T3411)</f>
        <v>5.674323403070578</v>
      </c>
      <c r="W3411" s="11">
        <f t="array" ref="W3411">SUM((B$3:B$265&gt;=T3411)*(C$3:C$265))/COUNTIF(B$3:B$265,"&gt;=" &amp;T3411)</f>
        <v>6.5731370562281981</v>
      </c>
    </row>
    <row r="3412" spans="20:23" x14ac:dyDescent="0.25">
      <c r="T3412" s="3">
        <f t="shared" si="63"/>
        <v>3429</v>
      </c>
      <c r="U3412" s="10">
        <f t="array" ref="U3412">SUM((B$3:B$265&lt;T3412)*((C$3:C$265-V3412)^2))+SUM((B$3:B$265&gt;=T3412)*((C$3:C$265-W3412)^2))</f>
        <v>164.1924645444756</v>
      </c>
      <c r="V3412" s="11">
        <f t="array" ref="V3412">SUM((B$3:B$265&lt;T3412)*(C$3:C$265))/COUNTIF(B$3:B$265,"&lt;"&amp; T3412)</f>
        <v>5.674323403070578</v>
      </c>
      <c r="W3412" s="11">
        <f t="array" ref="W3412">SUM((B$3:B$265&gt;=T3412)*(C$3:C$265))/COUNTIF(B$3:B$265,"&gt;=" &amp;T3412)</f>
        <v>6.5731370562281981</v>
      </c>
    </row>
    <row r="3413" spans="20:23" x14ac:dyDescent="0.25">
      <c r="T3413" s="3">
        <f t="shared" si="63"/>
        <v>3430</v>
      </c>
      <c r="U3413" s="10">
        <f t="array" ref="U3413">SUM((B$3:B$265&lt;T3413)*((C$3:C$265-V3413)^2))+SUM((B$3:B$265&gt;=T3413)*((C$3:C$265-W3413)^2))</f>
        <v>164.1924645444756</v>
      </c>
      <c r="V3413" s="11">
        <f t="array" ref="V3413">SUM((B$3:B$265&lt;T3413)*(C$3:C$265))/COUNTIF(B$3:B$265,"&lt;"&amp; T3413)</f>
        <v>5.674323403070578</v>
      </c>
      <c r="W3413" s="11">
        <f t="array" ref="W3413">SUM((B$3:B$265&gt;=T3413)*(C$3:C$265))/COUNTIF(B$3:B$265,"&gt;=" &amp;T3413)</f>
        <v>6.5731370562281981</v>
      </c>
    </row>
    <row r="3414" spans="20:23" x14ac:dyDescent="0.25">
      <c r="T3414" s="3">
        <f t="shared" si="63"/>
        <v>3431</v>
      </c>
      <c r="U3414" s="10">
        <f t="array" ref="U3414">SUM((B$3:B$265&lt;T3414)*((C$3:C$265-V3414)^2))+SUM((B$3:B$265&gt;=T3414)*((C$3:C$265-W3414)^2))</f>
        <v>164.1924645444756</v>
      </c>
      <c r="V3414" s="11">
        <f t="array" ref="V3414">SUM((B$3:B$265&lt;T3414)*(C$3:C$265))/COUNTIF(B$3:B$265,"&lt;"&amp; T3414)</f>
        <v>5.674323403070578</v>
      </c>
      <c r="W3414" s="11">
        <f t="array" ref="W3414">SUM((B$3:B$265&gt;=T3414)*(C$3:C$265))/COUNTIF(B$3:B$265,"&gt;=" &amp;T3414)</f>
        <v>6.5731370562281981</v>
      </c>
    </row>
    <row r="3415" spans="20:23" x14ac:dyDescent="0.25">
      <c r="T3415" s="3">
        <f t="shared" si="63"/>
        <v>3432</v>
      </c>
      <c r="U3415" s="10">
        <f t="array" ref="U3415">SUM((B$3:B$265&lt;T3415)*((C$3:C$265-V3415)^2))+SUM((B$3:B$265&gt;=T3415)*((C$3:C$265-W3415)^2))</f>
        <v>164.1924645444756</v>
      </c>
      <c r="V3415" s="11">
        <f t="array" ref="V3415">SUM((B$3:B$265&lt;T3415)*(C$3:C$265))/COUNTIF(B$3:B$265,"&lt;"&amp; T3415)</f>
        <v>5.674323403070578</v>
      </c>
      <c r="W3415" s="11">
        <f t="array" ref="W3415">SUM((B$3:B$265&gt;=T3415)*(C$3:C$265))/COUNTIF(B$3:B$265,"&gt;=" &amp;T3415)</f>
        <v>6.5731370562281981</v>
      </c>
    </row>
    <row r="3416" spans="20:23" x14ac:dyDescent="0.25">
      <c r="T3416" s="3">
        <f t="shared" si="63"/>
        <v>3433</v>
      </c>
      <c r="U3416" s="10">
        <f t="array" ref="U3416">SUM((B$3:B$265&lt;T3416)*((C$3:C$265-V3416)^2))+SUM((B$3:B$265&gt;=T3416)*((C$3:C$265-W3416)^2))</f>
        <v>164.1924645444756</v>
      </c>
      <c r="V3416" s="11">
        <f t="array" ref="V3416">SUM((B$3:B$265&lt;T3416)*(C$3:C$265))/COUNTIF(B$3:B$265,"&lt;"&amp; T3416)</f>
        <v>5.674323403070578</v>
      </c>
      <c r="W3416" s="11">
        <f t="array" ref="W3416">SUM((B$3:B$265&gt;=T3416)*(C$3:C$265))/COUNTIF(B$3:B$265,"&gt;=" &amp;T3416)</f>
        <v>6.5731370562281981</v>
      </c>
    </row>
    <row r="3417" spans="20:23" x14ac:dyDescent="0.25">
      <c r="T3417" s="3">
        <f t="shared" si="63"/>
        <v>3434</v>
      </c>
      <c r="U3417" s="10">
        <f t="array" ref="U3417">SUM((B$3:B$265&lt;T3417)*((C$3:C$265-V3417)^2))+SUM((B$3:B$265&gt;=T3417)*((C$3:C$265-W3417)^2))</f>
        <v>164.1924645444756</v>
      </c>
      <c r="V3417" s="11">
        <f t="array" ref="V3417">SUM((B$3:B$265&lt;T3417)*(C$3:C$265))/COUNTIF(B$3:B$265,"&lt;"&amp; T3417)</f>
        <v>5.674323403070578</v>
      </c>
      <c r="W3417" s="11">
        <f t="array" ref="W3417">SUM((B$3:B$265&gt;=T3417)*(C$3:C$265))/COUNTIF(B$3:B$265,"&gt;=" &amp;T3417)</f>
        <v>6.5731370562281981</v>
      </c>
    </row>
    <row r="3418" spans="20:23" x14ac:dyDescent="0.25">
      <c r="T3418" s="3">
        <f t="shared" si="63"/>
        <v>3435</v>
      </c>
      <c r="U3418" s="10">
        <f t="array" ref="U3418">SUM((B$3:B$265&lt;T3418)*((C$3:C$265-V3418)^2))+SUM((B$3:B$265&gt;=T3418)*((C$3:C$265-W3418)^2))</f>
        <v>164.1924645444756</v>
      </c>
      <c r="V3418" s="11">
        <f t="array" ref="V3418">SUM((B$3:B$265&lt;T3418)*(C$3:C$265))/COUNTIF(B$3:B$265,"&lt;"&amp; T3418)</f>
        <v>5.674323403070578</v>
      </c>
      <c r="W3418" s="11">
        <f t="array" ref="W3418">SUM((B$3:B$265&gt;=T3418)*(C$3:C$265))/COUNTIF(B$3:B$265,"&gt;=" &amp;T3418)</f>
        <v>6.5731370562281981</v>
      </c>
    </row>
    <row r="3419" spans="20:23" x14ac:dyDescent="0.25">
      <c r="T3419" s="3">
        <f t="shared" si="63"/>
        <v>3436</v>
      </c>
      <c r="U3419" s="10">
        <f t="array" ref="U3419">SUM((B$3:B$265&lt;T3419)*((C$3:C$265-V3419)^2))+SUM((B$3:B$265&gt;=T3419)*((C$3:C$265-W3419)^2))</f>
        <v>164.1924645444756</v>
      </c>
      <c r="V3419" s="11">
        <f t="array" ref="V3419">SUM((B$3:B$265&lt;T3419)*(C$3:C$265))/COUNTIF(B$3:B$265,"&lt;"&amp; T3419)</f>
        <v>5.674323403070578</v>
      </c>
      <c r="W3419" s="11">
        <f t="array" ref="W3419">SUM((B$3:B$265&gt;=T3419)*(C$3:C$265))/COUNTIF(B$3:B$265,"&gt;=" &amp;T3419)</f>
        <v>6.5731370562281981</v>
      </c>
    </row>
    <row r="3420" spans="20:23" x14ac:dyDescent="0.25">
      <c r="T3420" s="3">
        <f t="shared" si="63"/>
        <v>3437</v>
      </c>
      <c r="U3420" s="10">
        <f t="array" ref="U3420">SUM((B$3:B$265&lt;T3420)*((C$3:C$265-V3420)^2))+SUM((B$3:B$265&gt;=T3420)*((C$3:C$265-W3420)^2))</f>
        <v>164.1924645444756</v>
      </c>
      <c r="V3420" s="11">
        <f t="array" ref="V3420">SUM((B$3:B$265&lt;T3420)*(C$3:C$265))/COUNTIF(B$3:B$265,"&lt;"&amp; T3420)</f>
        <v>5.674323403070578</v>
      </c>
      <c r="W3420" s="11">
        <f t="array" ref="W3420">SUM((B$3:B$265&gt;=T3420)*(C$3:C$265))/COUNTIF(B$3:B$265,"&gt;=" &amp;T3420)</f>
        <v>6.5731370562281981</v>
      </c>
    </row>
    <row r="3421" spans="20:23" x14ac:dyDescent="0.25">
      <c r="T3421" s="3">
        <f t="shared" si="63"/>
        <v>3438</v>
      </c>
      <c r="U3421" s="10">
        <f t="array" ref="U3421">SUM((B$3:B$265&lt;T3421)*((C$3:C$265-V3421)^2))+SUM((B$3:B$265&gt;=T3421)*((C$3:C$265-W3421)^2))</f>
        <v>164.1924645444756</v>
      </c>
      <c r="V3421" s="11">
        <f t="array" ref="V3421">SUM((B$3:B$265&lt;T3421)*(C$3:C$265))/COUNTIF(B$3:B$265,"&lt;"&amp; T3421)</f>
        <v>5.674323403070578</v>
      </c>
      <c r="W3421" s="11">
        <f t="array" ref="W3421">SUM((B$3:B$265&gt;=T3421)*(C$3:C$265))/COUNTIF(B$3:B$265,"&gt;=" &amp;T3421)</f>
        <v>6.5731370562281981</v>
      </c>
    </row>
    <row r="3422" spans="20:23" x14ac:dyDescent="0.25">
      <c r="T3422" s="3">
        <f t="shared" si="63"/>
        <v>3439</v>
      </c>
      <c r="U3422" s="10">
        <f t="array" ref="U3422">SUM((B$3:B$265&lt;T3422)*((C$3:C$265-V3422)^2))+SUM((B$3:B$265&gt;=T3422)*((C$3:C$265-W3422)^2))</f>
        <v>164.1924645444756</v>
      </c>
      <c r="V3422" s="11">
        <f t="array" ref="V3422">SUM((B$3:B$265&lt;T3422)*(C$3:C$265))/COUNTIF(B$3:B$265,"&lt;"&amp; T3422)</f>
        <v>5.674323403070578</v>
      </c>
      <c r="W3422" s="11">
        <f t="array" ref="W3422">SUM((B$3:B$265&gt;=T3422)*(C$3:C$265))/COUNTIF(B$3:B$265,"&gt;=" &amp;T3422)</f>
        <v>6.5731370562281981</v>
      </c>
    </row>
    <row r="3423" spans="20:23" x14ac:dyDescent="0.25">
      <c r="T3423" s="3">
        <f t="shared" si="63"/>
        <v>3440</v>
      </c>
      <c r="U3423" s="10">
        <f t="array" ref="U3423">SUM((B$3:B$265&lt;T3423)*((C$3:C$265-V3423)^2))+SUM((B$3:B$265&gt;=T3423)*((C$3:C$265-W3423)^2))</f>
        <v>164.1924645444756</v>
      </c>
      <c r="V3423" s="11">
        <f t="array" ref="V3423">SUM((B$3:B$265&lt;T3423)*(C$3:C$265))/COUNTIF(B$3:B$265,"&lt;"&amp; T3423)</f>
        <v>5.674323403070578</v>
      </c>
      <c r="W3423" s="11">
        <f t="array" ref="W3423">SUM((B$3:B$265&gt;=T3423)*(C$3:C$265))/COUNTIF(B$3:B$265,"&gt;=" &amp;T3423)</f>
        <v>6.5731370562281981</v>
      </c>
    </row>
    <row r="3424" spans="20:23" x14ac:dyDescent="0.25">
      <c r="T3424" s="3">
        <f t="shared" si="63"/>
        <v>3441</v>
      </c>
      <c r="U3424" s="10">
        <f t="array" ref="U3424">SUM((B$3:B$265&lt;T3424)*((C$3:C$265-V3424)^2))+SUM((B$3:B$265&gt;=T3424)*((C$3:C$265-W3424)^2))</f>
        <v>164.1924645444756</v>
      </c>
      <c r="V3424" s="11">
        <f t="array" ref="V3424">SUM((B$3:B$265&lt;T3424)*(C$3:C$265))/COUNTIF(B$3:B$265,"&lt;"&amp; T3424)</f>
        <v>5.674323403070578</v>
      </c>
      <c r="W3424" s="11">
        <f t="array" ref="W3424">SUM((B$3:B$265&gt;=T3424)*(C$3:C$265))/COUNTIF(B$3:B$265,"&gt;=" &amp;T3424)</f>
        <v>6.5731370562281981</v>
      </c>
    </row>
    <row r="3425" spans="20:23" x14ac:dyDescent="0.25">
      <c r="T3425" s="3">
        <f t="shared" si="63"/>
        <v>3442</v>
      </c>
      <c r="U3425" s="10">
        <f t="array" ref="U3425">SUM((B$3:B$265&lt;T3425)*((C$3:C$265-V3425)^2))+SUM((B$3:B$265&gt;=T3425)*((C$3:C$265-W3425)^2))</f>
        <v>164.1924645444756</v>
      </c>
      <c r="V3425" s="11">
        <f t="array" ref="V3425">SUM((B$3:B$265&lt;T3425)*(C$3:C$265))/COUNTIF(B$3:B$265,"&lt;"&amp; T3425)</f>
        <v>5.674323403070578</v>
      </c>
      <c r="W3425" s="11">
        <f t="array" ref="W3425">SUM((B$3:B$265&gt;=T3425)*(C$3:C$265))/COUNTIF(B$3:B$265,"&gt;=" &amp;T3425)</f>
        <v>6.5731370562281981</v>
      </c>
    </row>
    <row r="3426" spans="20:23" x14ac:dyDescent="0.25">
      <c r="T3426" s="3">
        <f t="shared" si="63"/>
        <v>3443</v>
      </c>
      <c r="U3426" s="10">
        <f t="array" ref="U3426">SUM((B$3:B$265&lt;T3426)*((C$3:C$265-V3426)^2))+SUM((B$3:B$265&gt;=T3426)*((C$3:C$265-W3426)^2))</f>
        <v>164.1924645444756</v>
      </c>
      <c r="V3426" s="11">
        <f t="array" ref="V3426">SUM((B$3:B$265&lt;T3426)*(C$3:C$265))/COUNTIF(B$3:B$265,"&lt;"&amp; T3426)</f>
        <v>5.674323403070578</v>
      </c>
      <c r="W3426" s="11">
        <f t="array" ref="W3426">SUM((B$3:B$265&gt;=T3426)*(C$3:C$265))/COUNTIF(B$3:B$265,"&gt;=" &amp;T3426)</f>
        <v>6.5731370562281981</v>
      </c>
    </row>
    <row r="3427" spans="20:23" x14ac:dyDescent="0.25">
      <c r="T3427" s="3">
        <f t="shared" si="63"/>
        <v>3444</v>
      </c>
      <c r="U3427" s="10">
        <f t="array" ref="U3427">SUM((B$3:B$265&lt;T3427)*((C$3:C$265-V3427)^2))+SUM((B$3:B$265&gt;=T3427)*((C$3:C$265-W3427)^2))</f>
        <v>164.1924645444756</v>
      </c>
      <c r="V3427" s="11">
        <f t="array" ref="V3427">SUM((B$3:B$265&lt;T3427)*(C$3:C$265))/COUNTIF(B$3:B$265,"&lt;"&amp; T3427)</f>
        <v>5.674323403070578</v>
      </c>
      <c r="W3427" s="11">
        <f t="array" ref="W3427">SUM((B$3:B$265&gt;=T3427)*(C$3:C$265))/COUNTIF(B$3:B$265,"&gt;=" &amp;T3427)</f>
        <v>6.5731370562281981</v>
      </c>
    </row>
    <row r="3428" spans="20:23" x14ac:dyDescent="0.25">
      <c r="T3428" s="3">
        <f t="shared" si="63"/>
        <v>3445</v>
      </c>
      <c r="U3428" s="10">
        <f t="array" ref="U3428">SUM((B$3:B$265&lt;T3428)*((C$3:C$265-V3428)^2))+SUM((B$3:B$265&gt;=T3428)*((C$3:C$265-W3428)^2))</f>
        <v>164.1924645444756</v>
      </c>
      <c r="V3428" s="11">
        <f t="array" ref="V3428">SUM((B$3:B$265&lt;T3428)*(C$3:C$265))/COUNTIF(B$3:B$265,"&lt;"&amp; T3428)</f>
        <v>5.674323403070578</v>
      </c>
      <c r="W3428" s="11">
        <f t="array" ref="W3428">SUM((B$3:B$265&gt;=T3428)*(C$3:C$265))/COUNTIF(B$3:B$265,"&gt;=" &amp;T3428)</f>
        <v>6.5731370562281981</v>
      </c>
    </row>
    <row r="3429" spans="20:23" x14ac:dyDescent="0.25">
      <c r="T3429" s="3">
        <f t="shared" si="63"/>
        <v>3446</v>
      </c>
      <c r="U3429" s="10">
        <f t="array" ref="U3429">SUM((B$3:B$265&lt;T3429)*((C$3:C$265-V3429)^2))+SUM((B$3:B$265&gt;=T3429)*((C$3:C$265-W3429)^2))</f>
        <v>164.1924645444756</v>
      </c>
      <c r="V3429" s="11">
        <f t="array" ref="V3429">SUM((B$3:B$265&lt;T3429)*(C$3:C$265))/COUNTIF(B$3:B$265,"&lt;"&amp; T3429)</f>
        <v>5.674323403070578</v>
      </c>
      <c r="W3429" s="11">
        <f t="array" ref="W3429">SUM((B$3:B$265&gt;=T3429)*(C$3:C$265))/COUNTIF(B$3:B$265,"&gt;=" &amp;T3429)</f>
        <v>6.5731370562281981</v>
      </c>
    </row>
    <row r="3430" spans="20:23" x14ac:dyDescent="0.25">
      <c r="T3430" s="3">
        <f t="shared" si="63"/>
        <v>3447</v>
      </c>
      <c r="U3430" s="10">
        <f t="array" ref="U3430">SUM((B$3:B$265&lt;T3430)*((C$3:C$265-V3430)^2))+SUM((B$3:B$265&gt;=T3430)*((C$3:C$265-W3430)^2))</f>
        <v>164.1924645444756</v>
      </c>
      <c r="V3430" s="11">
        <f t="array" ref="V3430">SUM((B$3:B$265&lt;T3430)*(C$3:C$265))/COUNTIF(B$3:B$265,"&lt;"&amp; T3430)</f>
        <v>5.674323403070578</v>
      </c>
      <c r="W3430" s="11">
        <f t="array" ref="W3430">SUM((B$3:B$265&gt;=T3430)*(C$3:C$265))/COUNTIF(B$3:B$265,"&gt;=" &amp;T3430)</f>
        <v>6.5731370562281981</v>
      </c>
    </row>
    <row r="3431" spans="20:23" x14ac:dyDescent="0.25">
      <c r="T3431" s="3">
        <f t="shared" si="63"/>
        <v>3448</v>
      </c>
      <c r="U3431" s="10">
        <f t="array" ref="U3431">SUM((B$3:B$265&lt;T3431)*((C$3:C$265-V3431)^2))+SUM((B$3:B$265&gt;=T3431)*((C$3:C$265-W3431)^2))</f>
        <v>164.1924645444756</v>
      </c>
      <c r="V3431" s="11">
        <f t="array" ref="V3431">SUM((B$3:B$265&lt;T3431)*(C$3:C$265))/COUNTIF(B$3:B$265,"&lt;"&amp; T3431)</f>
        <v>5.674323403070578</v>
      </c>
      <c r="W3431" s="11">
        <f t="array" ref="W3431">SUM((B$3:B$265&gt;=T3431)*(C$3:C$265))/COUNTIF(B$3:B$265,"&gt;=" &amp;T3431)</f>
        <v>6.5731370562281981</v>
      </c>
    </row>
    <row r="3432" spans="20:23" x14ac:dyDescent="0.25">
      <c r="T3432" s="3">
        <f t="shared" si="63"/>
        <v>3449</v>
      </c>
      <c r="U3432" s="10">
        <f t="array" ref="U3432">SUM((B$3:B$265&lt;T3432)*((C$3:C$265-V3432)^2))+SUM((B$3:B$265&gt;=T3432)*((C$3:C$265-W3432)^2))</f>
        <v>164.1924645444756</v>
      </c>
      <c r="V3432" s="11">
        <f t="array" ref="V3432">SUM((B$3:B$265&lt;T3432)*(C$3:C$265))/COUNTIF(B$3:B$265,"&lt;"&amp; T3432)</f>
        <v>5.674323403070578</v>
      </c>
      <c r="W3432" s="11">
        <f t="array" ref="W3432">SUM((B$3:B$265&gt;=T3432)*(C$3:C$265))/COUNTIF(B$3:B$265,"&gt;=" &amp;T3432)</f>
        <v>6.5731370562281981</v>
      </c>
    </row>
    <row r="3433" spans="20:23" x14ac:dyDescent="0.25">
      <c r="T3433" s="3">
        <f t="shared" si="63"/>
        <v>3450</v>
      </c>
      <c r="U3433" s="10">
        <f t="array" ref="U3433">SUM((B$3:B$265&lt;T3433)*((C$3:C$265-V3433)^2))+SUM((B$3:B$265&gt;=T3433)*((C$3:C$265-W3433)^2))</f>
        <v>164.2600636254428</v>
      </c>
      <c r="V3433" s="11">
        <f t="array" ref="V3433">SUM((B$3:B$265&lt;T3433)*(C$3:C$265))/COUNTIF(B$3:B$265,"&lt;"&amp; T3433)</f>
        <v>5.6768970420230218</v>
      </c>
      <c r="W3433" s="11">
        <f t="array" ref="W3433">SUM((B$3:B$265&gt;=T3433)*(C$3:C$265))/COUNTIF(B$3:B$265,"&gt;=" &amp;T3433)</f>
        <v>6.5787510596829053</v>
      </c>
    </row>
    <row r="3434" spans="20:23" x14ac:dyDescent="0.25">
      <c r="T3434" s="3">
        <f t="shared" si="63"/>
        <v>3451</v>
      </c>
      <c r="U3434" s="10">
        <f t="array" ref="U3434">SUM((B$3:B$265&lt;T3434)*((C$3:C$265-V3434)^2))+SUM((B$3:B$265&gt;=T3434)*((C$3:C$265-W3434)^2))</f>
        <v>164.2600636254428</v>
      </c>
      <c r="V3434" s="11">
        <f t="array" ref="V3434">SUM((B$3:B$265&lt;T3434)*(C$3:C$265))/COUNTIF(B$3:B$265,"&lt;"&amp; T3434)</f>
        <v>5.6768970420230218</v>
      </c>
      <c r="W3434" s="11">
        <f t="array" ref="W3434">SUM((B$3:B$265&gt;=T3434)*(C$3:C$265))/COUNTIF(B$3:B$265,"&gt;=" &amp;T3434)</f>
        <v>6.5787510596829053</v>
      </c>
    </row>
    <row r="3435" spans="20:23" x14ac:dyDescent="0.25">
      <c r="T3435" s="3">
        <f t="shared" si="63"/>
        <v>3452</v>
      </c>
      <c r="U3435" s="10">
        <f t="array" ref="U3435">SUM((B$3:B$265&lt;T3435)*((C$3:C$265-V3435)^2))+SUM((B$3:B$265&gt;=T3435)*((C$3:C$265-W3435)^2))</f>
        <v>164.2600636254428</v>
      </c>
      <c r="V3435" s="11">
        <f t="array" ref="V3435">SUM((B$3:B$265&lt;T3435)*(C$3:C$265))/COUNTIF(B$3:B$265,"&lt;"&amp; T3435)</f>
        <v>5.6768970420230218</v>
      </c>
      <c r="W3435" s="11">
        <f t="array" ref="W3435">SUM((B$3:B$265&gt;=T3435)*(C$3:C$265))/COUNTIF(B$3:B$265,"&gt;=" &amp;T3435)</f>
        <v>6.5787510596829053</v>
      </c>
    </row>
    <row r="3436" spans="20:23" x14ac:dyDescent="0.25">
      <c r="T3436" s="3">
        <f t="shared" si="63"/>
        <v>3453</v>
      </c>
      <c r="U3436" s="10">
        <f t="array" ref="U3436">SUM((B$3:B$265&lt;T3436)*((C$3:C$265-V3436)^2))+SUM((B$3:B$265&gt;=T3436)*((C$3:C$265-W3436)^2))</f>
        <v>164.2600636254428</v>
      </c>
      <c r="V3436" s="11">
        <f t="array" ref="V3436">SUM((B$3:B$265&lt;T3436)*(C$3:C$265))/COUNTIF(B$3:B$265,"&lt;"&amp; T3436)</f>
        <v>5.6768970420230218</v>
      </c>
      <c r="W3436" s="11">
        <f t="array" ref="W3436">SUM((B$3:B$265&gt;=T3436)*(C$3:C$265))/COUNTIF(B$3:B$265,"&gt;=" &amp;T3436)</f>
        <v>6.5787510596829053</v>
      </c>
    </row>
    <row r="3437" spans="20:23" x14ac:dyDescent="0.25">
      <c r="T3437" s="3">
        <f t="shared" si="63"/>
        <v>3454</v>
      </c>
      <c r="U3437" s="10">
        <f t="array" ref="U3437">SUM((B$3:B$265&lt;T3437)*((C$3:C$265-V3437)^2))+SUM((B$3:B$265&gt;=T3437)*((C$3:C$265-W3437)^2))</f>
        <v>164.2600636254428</v>
      </c>
      <c r="V3437" s="11">
        <f t="array" ref="V3437">SUM((B$3:B$265&lt;T3437)*(C$3:C$265))/COUNTIF(B$3:B$265,"&lt;"&amp; T3437)</f>
        <v>5.6768970420230218</v>
      </c>
      <c r="W3437" s="11">
        <f t="array" ref="W3437">SUM((B$3:B$265&gt;=T3437)*(C$3:C$265))/COUNTIF(B$3:B$265,"&gt;=" &amp;T3437)</f>
        <v>6.5787510596829053</v>
      </c>
    </row>
    <row r="3438" spans="20:23" x14ac:dyDescent="0.25">
      <c r="T3438" s="3">
        <f t="shared" si="63"/>
        <v>3455</v>
      </c>
      <c r="U3438" s="10">
        <f t="array" ref="U3438">SUM((B$3:B$265&lt;T3438)*((C$3:C$265-V3438)^2))+SUM((B$3:B$265&gt;=T3438)*((C$3:C$265-W3438)^2))</f>
        <v>164.2600636254428</v>
      </c>
      <c r="V3438" s="11">
        <f t="array" ref="V3438">SUM((B$3:B$265&lt;T3438)*(C$3:C$265))/COUNTIF(B$3:B$265,"&lt;"&amp; T3438)</f>
        <v>5.6768970420230218</v>
      </c>
      <c r="W3438" s="11">
        <f t="array" ref="W3438">SUM((B$3:B$265&gt;=T3438)*(C$3:C$265))/COUNTIF(B$3:B$265,"&gt;=" &amp;T3438)</f>
        <v>6.5787510596829053</v>
      </c>
    </row>
    <row r="3439" spans="20:23" x14ac:dyDescent="0.25">
      <c r="T3439" s="3">
        <f t="shared" si="63"/>
        <v>3456</v>
      </c>
      <c r="U3439" s="10">
        <f t="array" ref="U3439">SUM((B$3:B$265&lt;T3439)*((C$3:C$265-V3439)^2))+SUM((B$3:B$265&gt;=T3439)*((C$3:C$265-W3439)^2))</f>
        <v>164.2600636254428</v>
      </c>
      <c r="V3439" s="11">
        <f t="array" ref="V3439">SUM((B$3:B$265&lt;T3439)*(C$3:C$265))/COUNTIF(B$3:B$265,"&lt;"&amp; T3439)</f>
        <v>5.6768970420230218</v>
      </c>
      <c r="W3439" s="11">
        <f t="array" ref="W3439">SUM((B$3:B$265&gt;=T3439)*(C$3:C$265))/COUNTIF(B$3:B$265,"&gt;=" &amp;T3439)</f>
        <v>6.5787510596829053</v>
      </c>
    </row>
    <row r="3440" spans="20:23" x14ac:dyDescent="0.25">
      <c r="T3440" s="3">
        <f t="shared" si="63"/>
        <v>3457</v>
      </c>
      <c r="U3440" s="10">
        <f t="array" ref="U3440">SUM((B$3:B$265&lt;T3440)*((C$3:C$265-V3440)^2))+SUM((B$3:B$265&gt;=T3440)*((C$3:C$265-W3440)^2))</f>
        <v>164.2600636254428</v>
      </c>
      <c r="V3440" s="11">
        <f t="array" ref="V3440">SUM((B$3:B$265&lt;T3440)*(C$3:C$265))/COUNTIF(B$3:B$265,"&lt;"&amp; T3440)</f>
        <v>5.6768970420230218</v>
      </c>
      <c r="W3440" s="11">
        <f t="array" ref="W3440">SUM((B$3:B$265&gt;=T3440)*(C$3:C$265))/COUNTIF(B$3:B$265,"&gt;=" &amp;T3440)</f>
        <v>6.5787510596829053</v>
      </c>
    </row>
    <row r="3441" spans="20:23" x14ac:dyDescent="0.25">
      <c r="T3441" s="3">
        <f t="shared" si="63"/>
        <v>3458</v>
      </c>
      <c r="U3441" s="10">
        <f t="array" ref="U3441">SUM((B$3:B$265&lt;T3441)*((C$3:C$265-V3441)^2))+SUM((B$3:B$265&gt;=T3441)*((C$3:C$265-W3441)^2))</f>
        <v>164.2600636254428</v>
      </c>
      <c r="V3441" s="11">
        <f t="array" ref="V3441">SUM((B$3:B$265&lt;T3441)*(C$3:C$265))/COUNTIF(B$3:B$265,"&lt;"&amp; T3441)</f>
        <v>5.6768970420230218</v>
      </c>
      <c r="W3441" s="11">
        <f t="array" ref="W3441">SUM((B$3:B$265&gt;=T3441)*(C$3:C$265))/COUNTIF(B$3:B$265,"&gt;=" &amp;T3441)</f>
        <v>6.5787510596829053</v>
      </c>
    </row>
    <row r="3442" spans="20:23" x14ac:dyDescent="0.25">
      <c r="T3442" s="3">
        <f t="shared" si="63"/>
        <v>3459</v>
      </c>
      <c r="U3442" s="10">
        <f t="array" ref="U3442">SUM((B$3:B$265&lt;T3442)*((C$3:C$265-V3442)^2))+SUM((B$3:B$265&gt;=T3442)*((C$3:C$265-W3442)^2))</f>
        <v>164.2600636254428</v>
      </c>
      <c r="V3442" s="11">
        <f t="array" ref="V3442">SUM((B$3:B$265&lt;T3442)*(C$3:C$265))/COUNTIF(B$3:B$265,"&lt;"&amp; T3442)</f>
        <v>5.6768970420230218</v>
      </c>
      <c r="W3442" s="11">
        <f t="array" ref="W3442">SUM((B$3:B$265&gt;=T3442)*(C$3:C$265))/COUNTIF(B$3:B$265,"&gt;=" &amp;T3442)</f>
        <v>6.5787510596829053</v>
      </c>
    </row>
    <row r="3443" spans="20:23" x14ac:dyDescent="0.25">
      <c r="T3443" s="3">
        <f t="shared" si="63"/>
        <v>3460</v>
      </c>
      <c r="U3443" s="10">
        <f t="array" ref="U3443">SUM((B$3:B$265&lt;T3443)*((C$3:C$265-V3443)^2))+SUM((B$3:B$265&gt;=T3443)*((C$3:C$265-W3443)^2))</f>
        <v>164.2600636254428</v>
      </c>
      <c r="V3443" s="11">
        <f t="array" ref="V3443">SUM((B$3:B$265&lt;T3443)*(C$3:C$265))/COUNTIF(B$3:B$265,"&lt;"&amp; T3443)</f>
        <v>5.6768970420230218</v>
      </c>
      <c r="W3443" s="11">
        <f t="array" ref="W3443">SUM((B$3:B$265&gt;=T3443)*(C$3:C$265))/COUNTIF(B$3:B$265,"&gt;=" &amp;T3443)</f>
        <v>6.5787510596829053</v>
      </c>
    </row>
    <row r="3444" spans="20:23" x14ac:dyDescent="0.25">
      <c r="T3444" s="3">
        <f t="shared" si="63"/>
        <v>3461</v>
      </c>
      <c r="U3444" s="10">
        <f t="array" ref="U3444">SUM((B$3:B$265&lt;T3444)*((C$3:C$265-V3444)^2))+SUM((B$3:B$265&gt;=T3444)*((C$3:C$265-W3444)^2))</f>
        <v>164.2600636254428</v>
      </c>
      <c r="V3444" s="11">
        <f t="array" ref="V3444">SUM((B$3:B$265&lt;T3444)*(C$3:C$265))/COUNTIF(B$3:B$265,"&lt;"&amp; T3444)</f>
        <v>5.6768970420230218</v>
      </c>
      <c r="W3444" s="11">
        <f t="array" ref="W3444">SUM((B$3:B$265&gt;=T3444)*(C$3:C$265))/COUNTIF(B$3:B$265,"&gt;=" &amp;T3444)</f>
        <v>6.5787510596829053</v>
      </c>
    </row>
    <row r="3445" spans="20:23" x14ac:dyDescent="0.25">
      <c r="T3445" s="3">
        <f t="shared" si="63"/>
        <v>3462</v>
      </c>
      <c r="U3445" s="10">
        <f t="array" ref="U3445">SUM((B$3:B$265&lt;T3445)*((C$3:C$265-V3445)^2))+SUM((B$3:B$265&gt;=T3445)*((C$3:C$265-W3445)^2))</f>
        <v>164.2600636254428</v>
      </c>
      <c r="V3445" s="11">
        <f t="array" ref="V3445">SUM((B$3:B$265&lt;T3445)*(C$3:C$265))/COUNTIF(B$3:B$265,"&lt;"&amp; T3445)</f>
        <v>5.6768970420230218</v>
      </c>
      <c r="W3445" s="11">
        <f t="array" ref="W3445">SUM((B$3:B$265&gt;=T3445)*(C$3:C$265))/COUNTIF(B$3:B$265,"&gt;=" &amp;T3445)</f>
        <v>6.5787510596829053</v>
      </c>
    </row>
    <row r="3446" spans="20:23" x14ac:dyDescent="0.25">
      <c r="T3446" s="3">
        <f t="shared" si="63"/>
        <v>3463</v>
      </c>
      <c r="U3446" s="10">
        <f t="array" ref="U3446">SUM((B$3:B$265&lt;T3446)*((C$3:C$265-V3446)^2))+SUM((B$3:B$265&gt;=T3446)*((C$3:C$265-W3446)^2))</f>
        <v>164.2600636254428</v>
      </c>
      <c r="V3446" s="11">
        <f t="array" ref="V3446">SUM((B$3:B$265&lt;T3446)*(C$3:C$265))/COUNTIF(B$3:B$265,"&lt;"&amp; T3446)</f>
        <v>5.6768970420230218</v>
      </c>
      <c r="W3446" s="11">
        <f t="array" ref="W3446">SUM((B$3:B$265&gt;=T3446)*(C$3:C$265))/COUNTIF(B$3:B$265,"&gt;=" &amp;T3446)</f>
        <v>6.5787510596829053</v>
      </c>
    </row>
    <row r="3447" spans="20:23" x14ac:dyDescent="0.25">
      <c r="T3447" s="3">
        <f t="shared" si="63"/>
        <v>3464</v>
      </c>
      <c r="U3447" s="10">
        <f t="array" ref="U3447">SUM((B$3:B$265&lt;T3447)*((C$3:C$265-V3447)^2))+SUM((B$3:B$265&gt;=T3447)*((C$3:C$265-W3447)^2))</f>
        <v>164.2600636254428</v>
      </c>
      <c r="V3447" s="11">
        <f t="array" ref="V3447">SUM((B$3:B$265&lt;T3447)*(C$3:C$265))/COUNTIF(B$3:B$265,"&lt;"&amp; T3447)</f>
        <v>5.6768970420230218</v>
      </c>
      <c r="W3447" s="11">
        <f t="array" ref="W3447">SUM((B$3:B$265&gt;=T3447)*(C$3:C$265))/COUNTIF(B$3:B$265,"&gt;=" &amp;T3447)</f>
        <v>6.5787510596829053</v>
      </c>
    </row>
    <row r="3448" spans="20:23" x14ac:dyDescent="0.25">
      <c r="T3448" s="3">
        <f t="shared" si="63"/>
        <v>3465</v>
      </c>
      <c r="U3448" s="10">
        <f t="array" ref="U3448">SUM((B$3:B$265&lt;T3448)*((C$3:C$265-V3448)^2))+SUM((B$3:B$265&gt;=T3448)*((C$3:C$265-W3448)^2))</f>
        <v>164.2600636254428</v>
      </c>
      <c r="V3448" s="11">
        <f t="array" ref="V3448">SUM((B$3:B$265&lt;T3448)*(C$3:C$265))/COUNTIF(B$3:B$265,"&lt;"&amp; T3448)</f>
        <v>5.6768970420230218</v>
      </c>
      <c r="W3448" s="11">
        <f t="array" ref="W3448">SUM((B$3:B$265&gt;=T3448)*(C$3:C$265))/COUNTIF(B$3:B$265,"&gt;=" &amp;T3448)</f>
        <v>6.5787510596829053</v>
      </c>
    </row>
    <row r="3449" spans="20:23" x14ac:dyDescent="0.25">
      <c r="T3449" s="3">
        <f t="shared" si="63"/>
        <v>3466</v>
      </c>
      <c r="U3449" s="10">
        <f t="array" ref="U3449">SUM((B$3:B$265&lt;T3449)*((C$3:C$265-V3449)^2))+SUM((B$3:B$265&gt;=T3449)*((C$3:C$265-W3449)^2))</f>
        <v>164.2600636254428</v>
      </c>
      <c r="V3449" s="11">
        <f t="array" ref="V3449">SUM((B$3:B$265&lt;T3449)*(C$3:C$265))/COUNTIF(B$3:B$265,"&lt;"&amp; T3449)</f>
        <v>5.6768970420230218</v>
      </c>
      <c r="W3449" s="11">
        <f t="array" ref="W3449">SUM((B$3:B$265&gt;=T3449)*(C$3:C$265))/COUNTIF(B$3:B$265,"&gt;=" &amp;T3449)</f>
        <v>6.5787510596829053</v>
      </c>
    </row>
    <row r="3450" spans="20:23" x14ac:dyDescent="0.25">
      <c r="T3450" s="3">
        <f t="shared" si="63"/>
        <v>3467</v>
      </c>
      <c r="U3450" s="10">
        <f t="array" ref="U3450">SUM((B$3:B$265&lt;T3450)*((C$3:C$265-V3450)^2))+SUM((B$3:B$265&gt;=T3450)*((C$3:C$265-W3450)^2))</f>
        <v>164.2600636254428</v>
      </c>
      <c r="V3450" s="11">
        <f t="array" ref="V3450">SUM((B$3:B$265&lt;T3450)*(C$3:C$265))/COUNTIF(B$3:B$265,"&lt;"&amp; T3450)</f>
        <v>5.6768970420230218</v>
      </c>
      <c r="W3450" s="11">
        <f t="array" ref="W3450">SUM((B$3:B$265&gt;=T3450)*(C$3:C$265))/COUNTIF(B$3:B$265,"&gt;=" &amp;T3450)</f>
        <v>6.5787510596829053</v>
      </c>
    </row>
    <row r="3451" spans="20:23" x14ac:dyDescent="0.25">
      <c r="T3451" s="3">
        <f t="shared" si="63"/>
        <v>3468</v>
      </c>
      <c r="U3451" s="10">
        <f t="array" ref="U3451">SUM((B$3:B$265&lt;T3451)*((C$3:C$265-V3451)^2))+SUM((B$3:B$265&gt;=T3451)*((C$3:C$265-W3451)^2))</f>
        <v>164.2600636254428</v>
      </c>
      <c r="V3451" s="11">
        <f t="array" ref="V3451">SUM((B$3:B$265&lt;T3451)*(C$3:C$265))/COUNTIF(B$3:B$265,"&lt;"&amp; T3451)</f>
        <v>5.6768970420230218</v>
      </c>
      <c r="W3451" s="11">
        <f t="array" ref="W3451">SUM((B$3:B$265&gt;=T3451)*(C$3:C$265))/COUNTIF(B$3:B$265,"&gt;=" &amp;T3451)</f>
        <v>6.5787510596829053</v>
      </c>
    </row>
    <row r="3452" spans="20:23" x14ac:dyDescent="0.25">
      <c r="T3452" s="3">
        <f t="shared" si="63"/>
        <v>3469</v>
      </c>
      <c r="U3452" s="10">
        <f t="array" ref="U3452">SUM((B$3:B$265&lt;T3452)*((C$3:C$265-V3452)^2))+SUM((B$3:B$265&gt;=T3452)*((C$3:C$265-W3452)^2))</f>
        <v>164.2600636254428</v>
      </c>
      <c r="V3452" s="11">
        <f t="array" ref="V3452">SUM((B$3:B$265&lt;T3452)*(C$3:C$265))/COUNTIF(B$3:B$265,"&lt;"&amp; T3452)</f>
        <v>5.6768970420230218</v>
      </c>
      <c r="W3452" s="11">
        <f t="array" ref="W3452">SUM((B$3:B$265&gt;=T3452)*(C$3:C$265))/COUNTIF(B$3:B$265,"&gt;=" &amp;T3452)</f>
        <v>6.5787510596829053</v>
      </c>
    </row>
    <row r="3453" spans="20:23" x14ac:dyDescent="0.25">
      <c r="T3453" s="3">
        <f t="shared" si="63"/>
        <v>3470</v>
      </c>
      <c r="U3453" s="10">
        <f t="array" ref="U3453">SUM((B$3:B$265&lt;T3453)*((C$3:C$265-V3453)^2))+SUM((B$3:B$265&gt;=T3453)*((C$3:C$265-W3453)^2))</f>
        <v>164.2600636254428</v>
      </c>
      <c r="V3453" s="11">
        <f t="array" ref="V3453">SUM((B$3:B$265&lt;T3453)*(C$3:C$265))/COUNTIF(B$3:B$265,"&lt;"&amp; T3453)</f>
        <v>5.6768970420230218</v>
      </c>
      <c r="W3453" s="11">
        <f t="array" ref="W3453">SUM((B$3:B$265&gt;=T3453)*(C$3:C$265))/COUNTIF(B$3:B$265,"&gt;=" &amp;T3453)</f>
        <v>6.5787510596829053</v>
      </c>
    </row>
    <row r="3454" spans="20:23" x14ac:dyDescent="0.25">
      <c r="T3454" s="3">
        <f t="shared" si="63"/>
        <v>3471</v>
      </c>
      <c r="U3454" s="10">
        <f t="array" ref="U3454">SUM((B$3:B$265&lt;T3454)*((C$3:C$265-V3454)^2))+SUM((B$3:B$265&gt;=T3454)*((C$3:C$265-W3454)^2))</f>
        <v>164.2600636254428</v>
      </c>
      <c r="V3454" s="11">
        <f t="array" ref="V3454">SUM((B$3:B$265&lt;T3454)*(C$3:C$265))/COUNTIF(B$3:B$265,"&lt;"&amp; T3454)</f>
        <v>5.6768970420230218</v>
      </c>
      <c r="W3454" s="11">
        <f t="array" ref="W3454">SUM((B$3:B$265&gt;=T3454)*(C$3:C$265))/COUNTIF(B$3:B$265,"&gt;=" &amp;T3454)</f>
        <v>6.5787510596829053</v>
      </c>
    </row>
    <row r="3455" spans="20:23" x14ac:dyDescent="0.25">
      <c r="T3455" s="3">
        <f t="shared" si="63"/>
        <v>3472</v>
      </c>
      <c r="U3455" s="10">
        <f t="array" ref="U3455">SUM((B$3:B$265&lt;T3455)*((C$3:C$265-V3455)^2))+SUM((B$3:B$265&gt;=T3455)*((C$3:C$265-W3455)^2))</f>
        <v>164.2600636254428</v>
      </c>
      <c r="V3455" s="11">
        <f t="array" ref="V3455">SUM((B$3:B$265&lt;T3455)*(C$3:C$265))/COUNTIF(B$3:B$265,"&lt;"&amp; T3455)</f>
        <v>5.6768970420230218</v>
      </c>
      <c r="W3455" s="11">
        <f t="array" ref="W3455">SUM((B$3:B$265&gt;=T3455)*(C$3:C$265))/COUNTIF(B$3:B$265,"&gt;=" &amp;T3455)</f>
        <v>6.5787510596829053</v>
      </c>
    </row>
    <row r="3456" spans="20:23" x14ac:dyDescent="0.25">
      <c r="T3456" s="3">
        <f t="shared" si="63"/>
        <v>3473</v>
      </c>
      <c r="U3456" s="10">
        <f t="array" ref="U3456">SUM((B$3:B$265&lt;T3456)*((C$3:C$265-V3456)^2))+SUM((B$3:B$265&gt;=T3456)*((C$3:C$265-W3456)^2))</f>
        <v>164.2600636254428</v>
      </c>
      <c r="V3456" s="11">
        <f t="array" ref="V3456">SUM((B$3:B$265&lt;T3456)*(C$3:C$265))/COUNTIF(B$3:B$265,"&lt;"&amp; T3456)</f>
        <v>5.6768970420230218</v>
      </c>
      <c r="W3456" s="11">
        <f t="array" ref="W3456">SUM((B$3:B$265&gt;=T3456)*(C$3:C$265))/COUNTIF(B$3:B$265,"&gt;=" &amp;T3456)</f>
        <v>6.5787510596829053</v>
      </c>
    </row>
    <row r="3457" spans="20:23" x14ac:dyDescent="0.25">
      <c r="T3457" s="3">
        <f t="shared" si="63"/>
        <v>3474</v>
      </c>
      <c r="U3457" s="10">
        <f t="array" ref="U3457">SUM((B$3:B$265&lt;T3457)*((C$3:C$265-V3457)^2))+SUM((B$3:B$265&gt;=T3457)*((C$3:C$265-W3457)^2))</f>
        <v>164.2600636254428</v>
      </c>
      <c r="V3457" s="11">
        <f t="array" ref="V3457">SUM((B$3:B$265&lt;T3457)*(C$3:C$265))/COUNTIF(B$3:B$265,"&lt;"&amp; T3457)</f>
        <v>5.6768970420230218</v>
      </c>
      <c r="W3457" s="11">
        <f t="array" ref="W3457">SUM((B$3:B$265&gt;=T3457)*(C$3:C$265))/COUNTIF(B$3:B$265,"&gt;=" &amp;T3457)</f>
        <v>6.5787510596829053</v>
      </c>
    </row>
    <row r="3458" spans="20:23" x14ac:dyDescent="0.25">
      <c r="T3458" s="3">
        <f t="shared" si="63"/>
        <v>3475</v>
      </c>
      <c r="U3458" s="10">
        <f t="array" ref="U3458">SUM((B$3:B$265&lt;T3458)*((C$3:C$265-V3458)^2))+SUM((B$3:B$265&gt;=T3458)*((C$3:C$265-W3458)^2))</f>
        <v>164.2600636254428</v>
      </c>
      <c r="V3458" s="11">
        <f t="array" ref="V3458">SUM((B$3:B$265&lt;T3458)*(C$3:C$265))/COUNTIF(B$3:B$265,"&lt;"&amp; T3458)</f>
        <v>5.6768970420230218</v>
      </c>
      <c r="W3458" s="11">
        <f t="array" ref="W3458">SUM((B$3:B$265&gt;=T3458)*(C$3:C$265))/COUNTIF(B$3:B$265,"&gt;=" &amp;T3458)</f>
        <v>6.5787510596829053</v>
      </c>
    </row>
    <row r="3459" spans="20:23" x14ac:dyDescent="0.25">
      <c r="T3459" s="3">
        <f t="shared" si="63"/>
        <v>3476</v>
      </c>
      <c r="U3459" s="10">
        <f t="array" ref="U3459">SUM((B$3:B$265&lt;T3459)*((C$3:C$265-V3459)^2))+SUM((B$3:B$265&gt;=T3459)*((C$3:C$265-W3459)^2))</f>
        <v>164.2600636254428</v>
      </c>
      <c r="V3459" s="11">
        <f t="array" ref="V3459">SUM((B$3:B$265&lt;T3459)*(C$3:C$265))/COUNTIF(B$3:B$265,"&lt;"&amp; T3459)</f>
        <v>5.6768970420230218</v>
      </c>
      <c r="W3459" s="11">
        <f t="array" ref="W3459">SUM((B$3:B$265&gt;=T3459)*(C$3:C$265))/COUNTIF(B$3:B$265,"&gt;=" &amp;T3459)</f>
        <v>6.5787510596829053</v>
      </c>
    </row>
    <row r="3460" spans="20:23" x14ac:dyDescent="0.25">
      <c r="T3460" s="3">
        <f t="shared" si="63"/>
        <v>3477</v>
      </c>
      <c r="U3460" s="10">
        <f t="array" ref="U3460">SUM((B$3:B$265&lt;T3460)*((C$3:C$265-V3460)^2))+SUM((B$3:B$265&gt;=T3460)*((C$3:C$265-W3460)^2))</f>
        <v>164.2600636254428</v>
      </c>
      <c r="V3460" s="11">
        <f t="array" ref="V3460">SUM((B$3:B$265&lt;T3460)*(C$3:C$265))/COUNTIF(B$3:B$265,"&lt;"&amp; T3460)</f>
        <v>5.6768970420230218</v>
      </c>
      <c r="W3460" s="11">
        <f t="array" ref="W3460">SUM((B$3:B$265&gt;=T3460)*(C$3:C$265))/COUNTIF(B$3:B$265,"&gt;=" &amp;T3460)</f>
        <v>6.5787510596829053</v>
      </c>
    </row>
    <row r="3461" spans="20:23" x14ac:dyDescent="0.25">
      <c r="T3461" s="3">
        <f t="shared" ref="T3461:T3524" si="64">T3460+1</f>
        <v>3478</v>
      </c>
      <c r="U3461" s="10">
        <f t="array" ref="U3461">SUM((B$3:B$265&lt;T3461)*((C$3:C$265-V3461)^2))+SUM((B$3:B$265&gt;=T3461)*((C$3:C$265-W3461)^2))</f>
        <v>164.2600636254428</v>
      </c>
      <c r="V3461" s="11">
        <f t="array" ref="V3461">SUM((B$3:B$265&lt;T3461)*(C$3:C$265))/COUNTIF(B$3:B$265,"&lt;"&amp; T3461)</f>
        <v>5.6768970420230218</v>
      </c>
      <c r="W3461" s="11">
        <f t="array" ref="W3461">SUM((B$3:B$265&gt;=T3461)*(C$3:C$265))/COUNTIF(B$3:B$265,"&gt;=" &amp;T3461)</f>
        <v>6.5787510596829053</v>
      </c>
    </row>
    <row r="3462" spans="20:23" x14ac:dyDescent="0.25">
      <c r="T3462" s="3">
        <f t="shared" si="64"/>
        <v>3479</v>
      </c>
      <c r="U3462" s="10">
        <f t="array" ref="U3462">SUM((B$3:B$265&lt;T3462)*((C$3:C$265-V3462)^2))+SUM((B$3:B$265&gt;=T3462)*((C$3:C$265-W3462)^2))</f>
        <v>164.2600636254428</v>
      </c>
      <c r="V3462" s="11">
        <f t="array" ref="V3462">SUM((B$3:B$265&lt;T3462)*(C$3:C$265))/COUNTIF(B$3:B$265,"&lt;"&amp; T3462)</f>
        <v>5.6768970420230218</v>
      </c>
      <c r="W3462" s="11">
        <f t="array" ref="W3462">SUM((B$3:B$265&gt;=T3462)*(C$3:C$265))/COUNTIF(B$3:B$265,"&gt;=" &amp;T3462)</f>
        <v>6.5787510596829053</v>
      </c>
    </row>
    <row r="3463" spans="20:23" x14ac:dyDescent="0.25">
      <c r="T3463" s="3">
        <f t="shared" si="64"/>
        <v>3480</v>
      </c>
      <c r="U3463" s="10">
        <f t="array" ref="U3463">SUM((B$3:B$265&lt;T3463)*((C$3:C$265-V3463)^2))+SUM((B$3:B$265&gt;=T3463)*((C$3:C$265-W3463)^2))</f>
        <v>164.2600636254428</v>
      </c>
      <c r="V3463" s="11">
        <f t="array" ref="V3463">SUM((B$3:B$265&lt;T3463)*(C$3:C$265))/COUNTIF(B$3:B$265,"&lt;"&amp; T3463)</f>
        <v>5.6768970420230218</v>
      </c>
      <c r="W3463" s="11">
        <f t="array" ref="W3463">SUM((B$3:B$265&gt;=T3463)*(C$3:C$265))/COUNTIF(B$3:B$265,"&gt;=" &amp;T3463)</f>
        <v>6.5787510596829053</v>
      </c>
    </row>
    <row r="3464" spans="20:23" x14ac:dyDescent="0.25">
      <c r="T3464" s="3">
        <f t="shared" si="64"/>
        <v>3481</v>
      </c>
      <c r="U3464" s="10">
        <f t="array" ref="U3464">SUM((B$3:B$265&lt;T3464)*((C$3:C$265-V3464)^2))+SUM((B$3:B$265&gt;=T3464)*((C$3:C$265-W3464)^2))</f>
        <v>164.2600636254428</v>
      </c>
      <c r="V3464" s="11">
        <f t="array" ref="V3464">SUM((B$3:B$265&lt;T3464)*(C$3:C$265))/COUNTIF(B$3:B$265,"&lt;"&amp; T3464)</f>
        <v>5.6768970420230218</v>
      </c>
      <c r="W3464" s="11">
        <f t="array" ref="W3464">SUM((B$3:B$265&gt;=T3464)*(C$3:C$265))/COUNTIF(B$3:B$265,"&gt;=" &amp;T3464)</f>
        <v>6.5787510596829053</v>
      </c>
    </row>
    <row r="3465" spans="20:23" x14ac:dyDescent="0.25">
      <c r="T3465" s="3">
        <f t="shared" si="64"/>
        <v>3482</v>
      </c>
      <c r="U3465" s="10">
        <f t="array" ref="U3465">SUM((B$3:B$265&lt;T3465)*((C$3:C$265-V3465)^2))+SUM((B$3:B$265&gt;=T3465)*((C$3:C$265-W3465)^2))</f>
        <v>164.2600636254428</v>
      </c>
      <c r="V3465" s="11">
        <f t="array" ref="V3465">SUM((B$3:B$265&lt;T3465)*(C$3:C$265))/COUNTIF(B$3:B$265,"&lt;"&amp; T3465)</f>
        <v>5.6768970420230218</v>
      </c>
      <c r="W3465" s="11">
        <f t="array" ref="W3465">SUM((B$3:B$265&gt;=T3465)*(C$3:C$265))/COUNTIF(B$3:B$265,"&gt;=" &amp;T3465)</f>
        <v>6.5787510596829053</v>
      </c>
    </row>
    <row r="3466" spans="20:23" x14ac:dyDescent="0.25">
      <c r="T3466" s="3">
        <f t="shared" si="64"/>
        <v>3483</v>
      </c>
      <c r="U3466" s="10">
        <f t="array" ref="U3466">SUM((B$3:B$265&lt;T3466)*((C$3:C$265-V3466)^2))+SUM((B$3:B$265&gt;=T3466)*((C$3:C$265-W3466)^2))</f>
        <v>164.2600636254428</v>
      </c>
      <c r="V3466" s="11">
        <f t="array" ref="V3466">SUM((B$3:B$265&lt;T3466)*(C$3:C$265))/COUNTIF(B$3:B$265,"&lt;"&amp; T3466)</f>
        <v>5.6768970420230218</v>
      </c>
      <c r="W3466" s="11">
        <f t="array" ref="W3466">SUM((B$3:B$265&gt;=T3466)*(C$3:C$265))/COUNTIF(B$3:B$265,"&gt;=" &amp;T3466)</f>
        <v>6.5787510596829053</v>
      </c>
    </row>
    <row r="3467" spans="20:23" x14ac:dyDescent="0.25">
      <c r="T3467" s="3">
        <f t="shared" si="64"/>
        <v>3484</v>
      </c>
      <c r="U3467" s="10">
        <f t="array" ref="U3467">SUM((B$3:B$265&lt;T3467)*((C$3:C$265-V3467)^2))+SUM((B$3:B$265&gt;=T3467)*((C$3:C$265-W3467)^2))</f>
        <v>164.2600636254428</v>
      </c>
      <c r="V3467" s="11">
        <f t="array" ref="V3467">SUM((B$3:B$265&lt;T3467)*(C$3:C$265))/COUNTIF(B$3:B$265,"&lt;"&amp; T3467)</f>
        <v>5.6768970420230218</v>
      </c>
      <c r="W3467" s="11">
        <f t="array" ref="W3467">SUM((B$3:B$265&gt;=T3467)*(C$3:C$265))/COUNTIF(B$3:B$265,"&gt;=" &amp;T3467)</f>
        <v>6.5787510596829053</v>
      </c>
    </row>
    <row r="3468" spans="20:23" x14ac:dyDescent="0.25">
      <c r="T3468" s="3">
        <f t="shared" si="64"/>
        <v>3485</v>
      </c>
      <c r="U3468" s="10">
        <f t="array" ref="U3468">SUM((B$3:B$265&lt;T3468)*((C$3:C$265-V3468)^2))+SUM((B$3:B$265&gt;=T3468)*((C$3:C$265-W3468)^2))</f>
        <v>164.2600636254428</v>
      </c>
      <c r="V3468" s="11">
        <f t="array" ref="V3468">SUM((B$3:B$265&lt;T3468)*(C$3:C$265))/COUNTIF(B$3:B$265,"&lt;"&amp; T3468)</f>
        <v>5.6768970420230218</v>
      </c>
      <c r="W3468" s="11">
        <f t="array" ref="W3468">SUM((B$3:B$265&gt;=T3468)*(C$3:C$265))/COUNTIF(B$3:B$265,"&gt;=" &amp;T3468)</f>
        <v>6.5787510596829053</v>
      </c>
    </row>
    <row r="3469" spans="20:23" x14ac:dyDescent="0.25">
      <c r="T3469" s="3">
        <f t="shared" si="64"/>
        <v>3486</v>
      </c>
      <c r="U3469" s="10">
        <f t="array" ref="U3469">SUM((B$3:B$265&lt;T3469)*((C$3:C$265-V3469)^2))+SUM((B$3:B$265&gt;=T3469)*((C$3:C$265-W3469)^2))</f>
        <v>164.2600636254428</v>
      </c>
      <c r="V3469" s="11">
        <f t="array" ref="V3469">SUM((B$3:B$265&lt;T3469)*(C$3:C$265))/COUNTIF(B$3:B$265,"&lt;"&amp; T3469)</f>
        <v>5.6768970420230218</v>
      </c>
      <c r="W3469" s="11">
        <f t="array" ref="W3469">SUM((B$3:B$265&gt;=T3469)*(C$3:C$265))/COUNTIF(B$3:B$265,"&gt;=" &amp;T3469)</f>
        <v>6.5787510596829053</v>
      </c>
    </row>
    <row r="3470" spans="20:23" x14ac:dyDescent="0.25">
      <c r="T3470" s="3">
        <f t="shared" si="64"/>
        <v>3487</v>
      </c>
      <c r="U3470" s="10">
        <f t="array" ref="U3470">SUM((B$3:B$265&lt;T3470)*((C$3:C$265-V3470)^2))+SUM((B$3:B$265&gt;=T3470)*((C$3:C$265-W3470)^2))</f>
        <v>164.2600636254428</v>
      </c>
      <c r="V3470" s="11">
        <f t="array" ref="V3470">SUM((B$3:B$265&lt;T3470)*(C$3:C$265))/COUNTIF(B$3:B$265,"&lt;"&amp; T3470)</f>
        <v>5.6768970420230218</v>
      </c>
      <c r="W3470" s="11">
        <f t="array" ref="W3470">SUM((B$3:B$265&gt;=T3470)*(C$3:C$265))/COUNTIF(B$3:B$265,"&gt;=" &amp;T3470)</f>
        <v>6.5787510596829053</v>
      </c>
    </row>
    <row r="3471" spans="20:23" x14ac:dyDescent="0.25">
      <c r="T3471" s="3">
        <f t="shared" si="64"/>
        <v>3488</v>
      </c>
      <c r="U3471" s="10">
        <f t="array" ref="U3471">SUM((B$3:B$265&lt;T3471)*((C$3:C$265-V3471)^2))+SUM((B$3:B$265&gt;=T3471)*((C$3:C$265-W3471)^2))</f>
        <v>164.2600636254428</v>
      </c>
      <c r="V3471" s="11">
        <f t="array" ref="V3471">SUM((B$3:B$265&lt;T3471)*(C$3:C$265))/COUNTIF(B$3:B$265,"&lt;"&amp; T3471)</f>
        <v>5.6768970420230218</v>
      </c>
      <c r="W3471" s="11">
        <f t="array" ref="W3471">SUM((B$3:B$265&gt;=T3471)*(C$3:C$265))/COUNTIF(B$3:B$265,"&gt;=" &amp;T3471)</f>
        <v>6.5787510596829053</v>
      </c>
    </row>
    <row r="3472" spans="20:23" x14ac:dyDescent="0.25">
      <c r="T3472" s="3">
        <f t="shared" si="64"/>
        <v>3489</v>
      </c>
      <c r="U3472" s="10">
        <f t="array" ref="U3472">SUM((B$3:B$265&lt;T3472)*((C$3:C$265-V3472)^2))+SUM((B$3:B$265&gt;=T3472)*((C$3:C$265-W3472)^2))</f>
        <v>164.2600636254428</v>
      </c>
      <c r="V3472" s="11">
        <f t="array" ref="V3472">SUM((B$3:B$265&lt;T3472)*(C$3:C$265))/COUNTIF(B$3:B$265,"&lt;"&amp; T3472)</f>
        <v>5.6768970420230218</v>
      </c>
      <c r="W3472" s="11">
        <f t="array" ref="W3472">SUM((B$3:B$265&gt;=T3472)*(C$3:C$265))/COUNTIF(B$3:B$265,"&gt;=" &amp;T3472)</f>
        <v>6.5787510596829053</v>
      </c>
    </row>
    <row r="3473" spans="20:23" x14ac:dyDescent="0.25">
      <c r="T3473" s="3">
        <f t="shared" si="64"/>
        <v>3490</v>
      </c>
      <c r="U3473" s="10">
        <f t="array" ref="U3473">SUM((B$3:B$265&lt;T3473)*((C$3:C$265-V3473)^2))+SUM((B$3:B$265&gt;=T3473)*((C$3:C$265-W3473)^2))</f>
        <v>164.2600636254428</v>
      </c>
      <c r="V3473" s="11">
        <f t="array" ref="V3473">SUM((B$3:B$265&lt;T3473)*(C$3:C$265))/COUNTIF(B$3:B$265,"&lt;"&amp; T3473)</f>
        <v>5.6768970420230218</v>
      </c>
      <c r="W3473" s="11">
        <f t="array" ref="W3473">SUM((B$3:B$265&gt;=T3473)*(C$3:C$265))/COUNTIF(B$3:B$265,"&gt;=" &amp;T3473)</f>
        <v>6.5787510596829053</v>
      </c>
    </row>
    <row r="3474" spans="20:23" x14ac:dyDescent="0.25">
      <c r="T3474" s="3">
        <f t="shared" si="64"/>
        <v>3491</v>
      </c>
      <c r="U3474" s="10">
        <f t="array" ref="U3474">SUM((B$3:B$265&lt;T3474)*((C$3:C$265-V3474)^2))+SUM((B$3:B$265&gt;=T3474)*((C$3:C$265-W3474)^2))</f>
        <v>164.2600636254428</v>
      </c>
      <c r="V3474" s="11">
        <f t="array" ref="V3474">SUM((B$3:B$265&lt;T3474)*(C$3:C$265))/COUNTIF(B$3:B$265,"&lt;"&amp; T3474)</f>
        <v>5.6768970420230218</v>
      </c>
      <c r="W3474" s="11">
        <f t="array" ref="W3474">SUM((B$3:B$265&gt;=T3474)*(C$3:C$265))/COUNTIF(B$3:B$265,"&gt;=" &amp;T3474)</f>
        <v>6.5787510596829053</v>
      </c>
    </row>
    <row r="3475" spans="20:23" x14ac:dyDescent="0.25">
      <c r="T3475" s="3">
        <f t="shared" si="64"/>
        <v>3492</v>
      </c>
      <c r="U3475" s="10">
        <f t="array" ref="U3475">SUM((B$3:B$265&lt;T3475)*((C$3:C$265-V3475)^2))+SUM((B$3:B$265&gt;=T3475)*((C$3:C$265-W3475)^2))</f>
        <v>164.2600636254428</v>
      </c>
      <c r="V3475" s="11">
        <f t="array" ref="V3475">SUM((B$3:B$265&lt;T3475)*(C$3:C$265))/COUNTIF(B$3:B$265,"&lt;"&amp; T3475)</f>
        <v>5.6768970420230218</v>
      </c>
      <c r="W3475" s="11">
        <f t="array" ref="W3475">SUM((B$3:B$265&gt;=T3475)*(C$3:C$265))/COUNTIF(B$3:B$265,"&gt;=" &amp;T3475)</f>
        <v>6.5787510596829053</v>
      </c>
    </row>
    <row r="3476" spans="20:23" x14ac:dyDescent="0.25">
      <c r="T3476" s="3">
        <f t="shared" si="64"/>
        <v>3493</v>
      </c>
      <c r="U3476" s="10">
        <f t="array" ref="U3476">SUM((B$3:B$265&lt;T3476)*((C$3:C$265-V3476)^2))+SUM((B$3:B$265&gt;=T3476)*((C$3:C$265-W3476)^2))</f>
        <v>164.2600636254428</v>
      </c>
      <c r="V3476" s="11">
        <f t="array" ref="V3476">SUM((B$3:B$265&lt;T3476)*(C$3:C$265))/COUNTIF(B$3:B$265,"&lt;"&amp; T3476)</f>
        <v>5.6768970420230218</v>
      </c>
      <c r="W3476" s="11">
        <f t="array" ref="W3476">SUM((B$3:B$265&gt;=T3476)*(C$3:C$265))/COUNTIF(B$3:B$265,"&gt;=" &amp;T3476)</f>
        <v>6.5787510596829053</v>
      </c>
    </row>
    <row r="3477" spans="20:23" x14ac:dyDescent="0.25">
      <c r="T3477" s="3">
        <f t="shared" si="64"/>
        <v>3494</v>
      </c>
      <c r="U3477" s="10">
        <f t="array" ref="U3477">SUM((B$3:B$265&lt;T3477)*((C$3:C$265-V3477)^2))+SUM((B$3:B$265&gt;=T3477)*((C$3:C$265-W3477)^2))</f>
        <v>164.2600636254428</v>
      </c>
      <c r="V3477" s="11">
        <f t="array" ref="V3477">SUM((B$3:B$265&lt;T3477)*(C$3:C$265))/COUNTIF(B$3:B$265,"&lt;"&amp; T3477)</f>
        <v>5.6768970420230218</v>
      </c>
      <c r="W3477" s="11">
        <f t="array" ref="W3477">SUM((B$3:B$265&gt;=T3477)*(C$3:C$265))/COUNTIF(B$3:B$265,"&gt;=" &amp;T3477)</f>
        <v>6.5787510596829053</v>
      </c>
    </row>
    <row r="3478" spans="20:23" x14ac:dyDescent="0.25">
      <c r="T3478" s="3">
        <f t="shared" si="64"/>
        <v>3495</v>
      </c>
      <c r="U3478" s="10">
        <f t="array" ref="U3478">SUM((B$3:B$265&lt;T3478)*((C$3:C$265-V3478)^2))+SUM((B$3:B$265&gt;=T3478)*((C$3:C$265-W3478)^2))</f>
        <v>164.2600636254428</v>
      </c>
      <c r="V3478" s="11">
        <f t="array" ref="V3478">SUM((B$3:B$265&lt;T3478)*(C$3:C$265))/COUNTIF(B$3:B$265,"&lt;"&amp; T3478)</f>
        <v>5.6768970420230218</v>
      </c>
      <c r="W3478" s="11">
        <f t="array" ref="W3478">SUM((B$3:B$265&gt;=T3478)*(C$3:C$265))/COUNTIF(B$3:B$265,"&gt;=" &amp;T3478)</f>
        <v>6.5787510596829053</v>
      </c>
    </row>
    <row r="3479" spans="20:23" x14ac:dyDescent="0.25">
      <c r="T3479" s="3">
        <f t="shared" si="64"/>
        <v>3496</v>
      </c>
      <c r="U3479" s="10">
        <f t="array" ref="U3479">SUM((B$3:B$265&lt;T3479)*((C$3:C$265-V3479)^2))+SUM((B$3:B$265&gt;=T3479)*((C$3:C$265-W3479)^2))</f>
        <v>164.2600636254428</v>
      </c>
      <c r="V3479" s="11">
        <f t="array" ref="V3479">SUM((B$3:B$265&lt;T3479)*(C$3:C$265))/COUNTIF(B$3:B$265,"&lt;"&amp; T3479)</f>
        <v>5.6768970420230218</v>
      </c>
      <c r="W3479" s="11">
        <f t="array" ref="W3479">SUM((B$3:B$265&gt;=T3479)*(C$3:C$265))/COUNTIF(B$3:B$265,"&gt;=" &amp;T3479)</f>
        <v>6.5787510596829053</v>
      </c>
    </row>
    <row r="3480" spans="20:23" x14ac:dyDescent="0.25">
      <c r="T3480" s="3">
        <f t="shared" si="64"/>
        <v>3497</v>
      </c>
      <c r="U3480" s="10">
        <f t="array" ref="U3480">SUM((B$3:B$265&lt;T3480)*((C$3:C$265-V3480)^2))+SUM((B$3:B$265&gt;=T3480)*((C$3:C$265-W3480)^2))</f>
        <v>164.2600636254428</v>
      </c>
      <c r="V3480" s="11">
        <f t="array" ref="V3480">SUM((B$3:B$265&lt;T3480)*(C$3:C$265))/COUNTIF(B$3:B$265,"&lt;"&amp; T3480)</f>
        <v>5.6768970420230218</v>
      </c>
      <c r="W3480" s="11">
        <f t="array" ref="W3480">SUM((B$3:B$265&gt;=T3480)*(C$3:C$265))/COUNTIF(B$3:B$265,"&gt;=" &amp;T3480)</f>
        <v>6.5787510596829053</v>
      </c>
    </row>
    <row r="3481" spans="20:23" x14ac:dyDescent="0.25">
      <c r="T3481" s="3">
        <f t="shared" si="64"/>
        <v>3498</v>
      </c>
      <c r="U3481" s="10">
        <f t="array" ref="U3481">SUM((B$3:B$265&lt;T3481)*((C$3:C$265-V3481)^2))+SUM((B$3:B$265&gt;=T3481)*((C$3:C$265-W3481)^2))</f>
        <v>164.2600636254428</v>
      </c>
      <c r="V3481" s="11">
        <f t="array" ref="V3481">SUM((B$3:B$265&lt;T3481)*(C$3:C$265))/COUNTIF(B$3:B$265,"&lt;"&amp; T3481)</f>
        <v>5.6768970420230218</v>
      </c>
      <c r="W3481" s="11">
        <f t="array" ref="W3481">SUM((B$3:B$265&gt;=T3481)*(C$3:C$265))/COUNTIF(B$3:B$265,"&gt;=" &amp;T3481)</f>
        <v>6.5787510596829053</v>
      </c>
    </row>
    <row r="3482" spans="20:23" x14ac:dyDescent="0.25">
      <c r="T3482" s="3">
        <f t="shared" si="64"/>
        <v>3499</v>
      </c>
      <c r="U3482" s="10">
        <f t="array" ref="U3482">SUM((B$3:B$265&lt;T3482)*((C$3:C$265-V3482)^2))+SUM((B$3:B$265&gt;=T3482)*((C$3:C$265-W3482)^2))</f>
        <v>164.2600636254428</v>
      </c>
      <c r="V3482" s="11">
        <f t="array" ref="V3482">SUM((B$3:B$265&lt;T3482)*(C$3:C$265))/COUNTIF(B$3:B$265,"&lt;"&amp; T3482)</f>
        <v>5.6768970420230218</v>
      </c>
      <c r="W3482" s="11">
        <f t="array" ref="W3482">SUM((B$3:B$265&gt;=T3482)*(C$3:C$265))/COUNTIF(B$3:B$265,"&gt;=" &amp;T3482)</f>
        <v>6.5787510596829053</v>
      </c>
    </row>
    <row r="3483" spans="20:23" x14ac:dyDescent="0.25">
      <c r="T3483" s="3">
        <f t="shared" si="64"/>
        <v>3500</v>
      </c>
      <c r="U3483" s="10">
        <f t="array" ref="U3483">SUM((B$3:B$265&lt;T3483)*((C$3:C$265-V3483)^2))+SUM((B$3:B$265&gt;=T3483)*((C$3:C$265-W3483)^2))</f>
        <v>164.2600636254428</v>
      </c>
      <c r="V3483" s="11">
        <f t="array" ref="V3483">SUM((B$3:B$265&lt;T3483)*(C$3:C$265))/COUNTIF(B$3:B$265,"&lt;"&amp; T3483)</f>
        <v>5.6768970420230218</v>
      </c>
      <c r="W3483" s="11">
        <f t="array" ref="W3483">SUM((B$3:B$265&gt;=T3483)*(C$3:C$265))/COUNTIF(B$3:B$265,"&gt;=" &amp;T3483)</f>
        <v>6.5787510596829053</v>
      </c>
    </row>
    <row r="3484" spans="20:23" x14ac:dyDescent="0.25">
      <c r="T3484" s="3">
        <f t="shared" si="64"/>
        <v>3501</v>
      </c>
      <c r="U3484" s="10">
        <f t="array" ref="U3484">SUM((B$3:B$265&lt;T3484)*((C$3:C$265-V3484)^2))+SUM((B$3:B$265&gt;=T3484)*((C$3:C$265-W3484)^2))</f>
        <v>164.2600636254428</v>
      </c>
      <c r="V3484" s="11">
        <f t="array" ref="V3484">SUM((B$3:B$265&lt;T3484)*(C$3:C$265))/COUNTIF(B$3:B$265,"&lt;"&amp; T3484)</f>
        <v>5.6768970420230218</v>
      </c>
      <c r="W3484" s="11">
        <f t="array" ref="W3484">SUM((B$3:B$265&gt;=T3484)*(C$3:C$265))/COUNTIF(B$3:B$265,"&gt;=" &amp;T3484)</f>
        <v>6.5787510596829053</v>
      </c>
    </row>
    <row r="3485" spans="20:23" x14ac:dyDescent="0.25">
      <c r="T3485" s="3">
        <f t="shared" si="64"/>
        <v>3502</v>
      </c>
      <c r="U3485" s="10">
        <f t="array" ref="U3485">SUM((B$3:B$265&lt;T3485)*((C$3:C$265-V3485)^2))+SUM((B$3:B$265&gt;=T3485)*((C$3:C$265-W3485)^2))</f>
        <v>164.2600636254428</v>
      </c>
      <c r="V3485" s="11">
        <f t="array" ref="V3485">SUM((B$3:B$265&lt;T3485)*(C$3:C$265))/COUNTIF(B$3:B$265,"&lt;"&amp; T3485)</f>
        <v>5.6768970420230218</v>
      </c>
      <c r="W3485" s="11">
        <f t="array" ref="W3485">SUM((B$3:B$265&gt;=T3485)*(C$3:C$265))/COUNTIF(B$3:B$265,"&gt;=" &amp;T3485)</f>
        <v>6.5787510596829053</v>
      </c>
    </row>
    <row r="3486" spans="20:23" x14ac:dyDescent="0.25">
      <c r="T3486" s="3">
        <f t="shared" si="64"/>
        <v>3503</v>
      </c>
      <c r="U3486" s="10">
        <f t="array" ref="U3486">SUM((B$3:B$265&lt;T3486)*((C$3:C$265-V3486)^2))+SUM((B$3:B$265&gt;=T3486)*((C$3:C$265-W3486)^2))</f>
        <v>164.2600636254428</v>
      </c>
      <c r="V3486" s="11">
        <f t="array" ref="V3486">SUM((B$3:B$265&lt;T3486)*(C$3:C$265))/COUNTIF(B$3:B$265,"&lt;"&amp; T3486)</f>
        <v>5.6768970420230218</v>
      </c>
      <c r="W3486" s="11">
        <f t="array" ref="W3486">SUM((B$3:B$265&gt;=T3486)*(C$3:C$265))/COUNTIF(B$3:B$265,"&gt;=" &amp;T3486)</f>
        <v>6.5787510596829053</v>
      </c>
    </row>
    <row r="3487" spans="20:23" x14ac:dyDescent="0.25">
      <c r="T3487" s="3">
        <f t="shared" si="64"/>
        <v>3504</v>
      </c>
      <c r="U3487" s="10">
        <f t="array" ref="U3487">SUM((B$3:B$265&lt;T3487)*((C$3:C$265-V3487)^2))+SUM((B$3:B$265&gt;=T3487)*((C$3:C$265-W3487)^2))</f>
        <v>164.2600636254428</v>
      </c>
      <c r="V3487" s="11">
        <f t="array" ref="V3487">SUM((B$3:B$265&lt;T3487)*(C$3:C$265))/COUNTIF(B$3:B$265,"&lt;"&amp; T3487)</f>
        <v>5.6768970420230218</v>
      </c>
      <c r="W3487" s="11">
        <f t="array" ref="W3487">SUM((B$3:B$265&gt;=T3487)*(C$3:C$265))/COUNTIF(B$3:B$265,"&gt;=" &amp;T3487)</f>
        <v>6.5787510596829053</v>
      </c>
    </row>
    <row r="3488" spans="20:23" x14ac:dyDescent="0.25">
      <c r="T3488" s="3">
        <f t="shared" si="64"/>
        <v>3505</v>
      </c>
      <c r="U3488" s="10">
        <f t="array" ref="U3488">SUM((B$3:B$265&lt;T3488)*((C$3:C$265-V3488)^2))+SUM((B$3:B$265&gt;=T3488)*((C$3:C$265-W3488)^2))</f>
        <v>164.2600636254428</v>
      </c>
      <c r="V3488" s="11">
        <f t="array" ref="V3488">SUM((B$3:B$265&lt;T3488)*(C$3:C$265))/COUNTIF(B$3:B$265,"&lt;"&amp; T3488)</f>
        <v>5.6768970420230218</v>
      </c>
      <c r="W3488" s="11">
        <f t="array" ref="W3488">SUM((B$3:B$265&gt;=T3488)*(C$3:C$265))/COUNTIF(B$3:B$265,"&gt;=" &amp;T3488)</f>
        <v>6.5787510596829053</v>
      </c>
    </row>
    <row r="3489" spans="20:23" x14ac:dyDescent="0.25">
      <c r="T3489" s="3">
        <f t="shared" si="64"/>
        <v>3506</v>
      </c>
      <c r="U3489" s="10">
        <f t="array" ref="U3489">SUM((B$3:B$265&lt;T3489)*((C$3:C$265-V3489)^2))+SUM((B$3:B$265&gt;=T3489)*((C$3:C$265-W3489)^2))</f>
        <v>164.2600636254428</v>
      </c>
      <c r="V3489" s="11">
        <f t="array" ref="V3489">SUM((B$3:B$265&lt;T3489)*(C$3:C$265))/COUNTIF(B$3:B$265,"&lt;"&amp; T3489)</f>
        <v>5.6768970420230218</v>
      </c>
      <c r="W3489" s="11">
        <f t="array" ref="W3489">SUM((B$3:B$265&gt;=T3489)*(C$3:C$265))/COUNTIF(B$3:B$265,"&gt;=" &amp;T3489)</f>
        <v>6.5787510596829053</v>
      </c>
    </row>
    <row r="3490" spans="20:23" x14ac:dyDescent="0.25">
      <c r="T3490" s="3">
        <f t="shared" si="64"/>
        <v>3507</v>
      </c>
      <c r="U3490" s="10">
        <f t="array" ref="U3490">SUM((B$3:B$265&lt;T3490)*((C$3:C$265-V3490)^2))+SUM((B$3:B$265&gt;=T3490)*((C$3:C$265-W3490)^2))</f>
        <v>164.2600636254428</v>
      </c>
      <c r="V3490" s="11">
        <f t="array" ref="V3490">SUM((B$3:B$265&lt;T3490)*(C$3:C$265))/COUNTIF(B$3:B$265,"&lt;"&amp; T3490)</f>
        <v>5.6768970420230218</v>
      </c>
      <c r="W3490" s="11">
        <f t="array" ref="W3490">SUM((B$3:B$265&gt;=T3490)*(C$3:C$265))/COUNTIF(B$3:B$265,"&gt;=" &amp;T3490)</f>
        <v>6.5787510596829053</v>
      </c>
    </row>
    <row r="3491" spans="20:23" x14ac:dyDescent="0.25">
      <c r="T3491" s="3">
        <f t="shared" si="64"/>
        <v>3508</v>
      </c>
      <c r="U3491" s="10">
        <f t="array" ref="U3491">SUM((B$3:B$265&lt;T3491)*((C$3:C$265-V3491)^2))+SUM((B$3:B$265&gt;=T3491)*((C$3:C$265-W3491)^2))</f>
        <v>164.2600636254428</v>
      </c>
      <c r="V3491" s="11">
        <f t="array" ref="V3491">SUM((B$3:B$265&lt;T3491)*(C$3:C$265))/COUNTIF(B$3:B$265,"&lt;"&amp; T3491)</f>
        <v>5.6768970420230218</v>
      </c>
      <c r="W3491" s="11">
        <f t="array" ref="W3491">SUM((B$3:B$265&gt;=T3491)*(C$3:C$265))/COUNTIF(B$3:B$265,"&gt;=" &amp;T3491)</f>
        <v>6.5787510596829053</v>
      </c>
    </row>
    <row r="3492" spans="20:23" x14ac:dyDescent="0.25">
      <c r="T3492" s="3">
        <f t="shared" si="64"/>
        <v>3509</v>
      </c>
      <c r="U3492" s="10">
        <f t="array" ref="U3492">SUM((B$3:B$265&lt;T3492)*((C$3:C$265-V3492)^2))+SUM((B$3:B$265&gt;=T3492)*((C$3:C$265-W3492)^2))</f>
        <v>164.2600636254428</v>
      </c>
      <c r="V3492" s="11">
        <f t="array" ref="V3492">SUM((B$3:B$265&lt;T3492)*(C$3:C$265))/COUNTIF(B$3:B$265,"&lt;"&amp; T3492)</f>
        <v>5.6768970420230218</v>
      </c>
      <c r="W3492" s="11">
        <f t="array" ref="W3492">SUM((B$3:B$265&gt;=T3492)*(C$3:C$265))/COUNTIF(B$3:B$265,"&gt;=" &amp;T3492)</f>
        <v>6.5787510596829053</v>
      </c>
    </row>
    <row r="3493" spans="20:23" x14ac:dyDescent="0.25">
      <c r="T3493" s="3">
        <f t="shared" si="64"/>
        <v>3510</v>
      </c>
      <c r="U3493" s="10">
        <f t="array" ref="U3493">SUM((B$3:B$265&lt;T3493)*((C$3:C$265-V3493)^2))+SUM((B$3:B$265&gt;=T3493)*((C$3:C$265-W3493)^2))</f>
        <v>164.2600636254428</v>
      </c>
      <c r="V3493" s="11">
        <f t="array" ref="V3493">SUM((B$3:B$265&lt;T3493)*(C$3:C$265))/COUNTIF(B$3:B$265,"&lt;"&amp; T3493)</f>
        <v>5.6768970420230218</v>
      </c>
      <c r="W3493" s="11">
        <f t="array" ref="W3493">SUM((B$3:B$265&gt;=T3493)*(C$3:C$265))/COUNTIF(B$3:B$265,"&gt;=" &amp;T3493)</f>
        <v>6.5787510596829053</v>
      </c>
    </row>
    <row r="3494" spans="20:23" x14ac:dyDescent="0.25">
      <c r="T3494" s="3">
        <f t="shared" si="64"/>
        <v>3511</v>
      </c>
      <c r="U3494" s="10">
        <f t="array" ref="U3494">SUM((B$3:B$265&lt;T3494)*((C$3:C$265-V3494)^2))+SUM((B$3:B$265&gt;=T3494)*((C$3:C$265-W3494)^2))</f>
        <v>164.2600636254428</v>
      </c>
      <c r="V3494" s="11">
        <f t="array" ref="V3494">SUM((B$3:B$265&lt;T3494)*(C$3:C$265))/COUNTIF(B$3:B$265,"&lt;"&amp; T3494)</f>
        <v>5.6768970420230218</v>
      </c>
      <c r="W3494" s="11">
        <f t="array" ref="W3494">SUM((B$3:B$265&gt;=T3494)*(C$3:C$265))/COUNTIF(B$3:B$265,"&gt;=" &amp;T3494)</f>
        <v>6.5787510596829053</v>
      </c>
    </row>
    <row r="3495" spans="20:23" x14ac:dyDescent="0.25">
      <c r="T3495" s="3">
        <f t="shared" si="64"/>
        <v>3512</v>
      </c>
      <c r="U3495" s="10">
        <f t="array" ref="U3495">SUM((B$3:B$265&lt;T3495)*((C$3:C$265-V3495)^2))+SUM((B$3:B$265&gt;=T3495)*((C$3:C$265-W3495)^2))</f>
        <v>164.2600636254428</v>
      </c>
      <c r="V3495" s="11">
        <f t="array" ref="V3495">SUM((B$3:B$265&lt;T3495)*(C$3:C$265))/COUNTIF(B$3:B$265,"&lt;"&amp; T3495)</f>
        <v>5.6768970420230218</v>
      </c>
      <c r="W3495" s="11">
        <f t="array" ref="W3495">SUM((B$3:B$265&gt;=T3495)*(C$3:C$265))/COUNTIF(B$3:B$265,"&gt;=" &amp;T3495)</f>
        <v>6.5787510596829053</v>
      </c>
    </row>
    <row r="3496" spans="20:23" x14ac:dyDescent="0.25">
      <c r="T3496" s="3">
        <f t="shared" si="64"/>
        <v>3513</v>
      </c>
      <c r="U3496" s="10">
        <f t="array" ref="U3496">SUM((B$3:B$265&lt;T3496)*((C$3:C$265-V3496)^2))+SUM((B$3:B$265&gt;=T3496)*((C$3:C$265-W3496)^2))</f>
        <v>164.2600636254428</v>
      </c>
      <c r="V3496" s="11">
        <f t="array" ref="V3496">SUM((B$3:B$265&lt;T3496)*(C$3:C$265))/COUNTIF(B$3:B$265,"&lt;"&amp; T3496)</f>
        <v>5.6768970420230218</v>
      </c>
      <c r="W3496" s="11">
        <f t="array" ref="W3496">SUM((B$3:B$265&gt;=T3496)*(C$3:C$265))/COUNTIF(B$3:B$265,"&gt;=" &amp;T3496)</f>
        <v>6.5787510596829053</v>
      </c>
    </row>
    <row r="3497" spans="20:23" x14ac:dyDescent="0.25">
      <c r="T3497" s="3">
        <f t="shared" si="64"/>
        <v>3514</v>
      </c>
      <c r="U3497" s="10">
        <f t="array" ref="U3497">SUM((B$3:B$265&lt;T3497)*((C$3:C$265-V3497)^2))+SUM((B$3:B$265&gt;=T3497)*((C$3:C$265-W3497)^2))</f>
        <v>164.2600636254428</v>
      </c>
      <c r="V3497" s="11">
        <f t="array" ref="V3497">SUM((B$3:B$265&lt;T3497)*(C$3:C$265))/COUNTIF(B$3:B$265,"&lt;"&amp; T3497)</f>
        <v>5.6768970420230218</v>
      </c>
      <c r="W3497" s="11">
        <f t="array" ref="W3497">SUM((B$3:B$265&gt;=T3497)*(C$3:C$265))/COUNTIF(B$3:B$265,"&gt;=" &amp;T3497)</f>
        <v>6.5787510596829053</v>
      </c>
    </row>
    <row r="3498" spans="20:23" x14ac:dyDescent="0.25">
      <c r="T3498" s="3">
        <f t="shared" si="64"/>
        <v>3515</v>
      </c>
      <c r="U3498" s="10">
        <f t="array" ref="U3498">SUM((B$3:B$265&lt;T3498)*((C$3:C$265-V3498)^2))+SUM((B$3:B$265&gt;=T3498)*((C$3:C$265-W3498)^2))</f>
        <v>164.2600636254428</v>
      </c>
      <c r="V3498" s="11">
        <f t="array" ref="V3498">SUM((B$3:B$265&lt;T3498)*(C$3:C$265))/COUNTIF(B$3:B$265,"&lt;"&amp; T3498)</f>
        <v>5.6768970420230218</v>
      </c>
      <c r="W3498" s="11">
        <f t="array" ref="W3498">SUM((B$3:B$265&gt;=T3498)*(C$3:C$265))/COUNTIF(B$3:B$265,"&gt;=" &amp;T3498)</f>
        <v>6.5787510596829053</v>
      </c>
    </row>
    <row r="3499" spans="20:23" x14ac:dyDescent="0.25">
      <c r="T3499" s="3">
        <f t="shared" si="64"/>
        <v>3516</v>
      </c>
      <c r="U3499" s="10">
        <f t="array" ref="U3499">SUM((B$3:B$265&lt;T3499)*((C$3:C$265-V3499)^2))+SUM((B$3:B$265&gt;=T3499)*((C$3:C$265-W3499)^2))</f>
        <v>164.2600636254428</v>
      </c>
      <c r="V3499" s="11">
        <f t="array" ref="V3499">SUM((B$3:B$265&lt;T3499)*(C$3:C$265))/COUNTIF(B$3:B$265,"&lt;"&amp; T3499)</f>
        <v>5.6768970420230218</v>
      </c>
      <c r="W3499" s="11">
        <f t="array" ref="W3499">SUM((B$3:B$265&gt;=T3499)*(C$3:C$265))/COUNTIF(B$3:B$265,"&gt;=" &amp;T3499)</f>
        <v>6.5787510596829053</v>
      </c>
    </row>
    <row r="3500" spans="20:23" x14ac:dyDescent="0.25">
      <c r="T3500" s="3">
        <f t="shared" si="64"/>
        <v>3517</v>
      </c>
      <c r="U3500" s="10">
        <f t="array" ref="U3500">SUM((B$3:B$265&lt;T3500)*((C$3:C$265-V3500)^2))+SUM((B$3:B$265&gt;=T3500)*((C$3:C$265-W3500)^2))</f>
        <v>164.2600636254428</v>
      </c>
      <c r="V3500" s="11">
        <f t="array" ref="V3500">SUM((B$3:B$265&lt;T3500)*(C$3:C$265))/COUNTIF(B$3:B$265,"&lt;"&amp; T3500)</f>
        <v>5.6768970420230218</v>
      </c>
      <c r="W3500" s="11">
        <f t="array" ref="W3500">SUM((B$3:B$265&gt;=T3500)*(C$3:C$265))/COUNTIF(B$3:B$265,"&gt;=" &amp;T3500)</f>
        <v>6.5787510596829053</v>
      </c>
    </row>
    <row r="3501" spans="20:23" x14ac:dyDescent="0.25">
      <c r="T3501" s="3">
        <f t="shared" si="64"/>
        <v>3518</v>
      </c>
      <c r="U3501" s="10">
        <f t="array" ref="U3501">SUM((B$3:B$265&lt;T3501)*((C$3:C$265-V3501)^2))+SUM((B$3:B$265&gt;=T3501)*((C$3:C$265-W3501)^2))</f>
        <v>164.2600636254428</v>
      </c>
      <c r="V3501" s="11">
        <f t="array" ref="V3501">SUM((B$3:B$265&lt;T3501)*(C$3:C$265))/COUNTIF(B$3:B$265,"&lt;"&amp; T3501)</f>
        <v>5.6768970420230218</v>
      </c>
      <c r="W3501" s="11">
        <f t="array" ref="W3501">SUM((B$3:B$265&gt;=T3501)*(C$3:C$265))/COUNTIF(B$3:B$265,"&gt;=" &amp;T3501)</f>
        <v>6.5787510596829053</v>
      </c>
    </row>
    <row r="3502" spans="20:23" x14ac:dyDescent="0.25">
      <c r="T3502" s="3">
        <f t="shared" si="64"/>
        <v>3519</v>
      </c>
      <c r="U3502" s="10">
        <f t="array" ref="U3502">SUM((B$3:B$265&lt;T3502)*((C$3:C$265-V3502)^2))+SUM((B$3:B$265&gt;=T3502)*((C$3:C$265-W3502)^2))</f>
        <v>164.2600636254428</v>
      </c>
      <c r="V3502" s="11">
        <f t="array" ref="V3502">SUM((B$3:B$265&lt;T3502)*(C$3:C$265))/COUNTIF(B$3:B$265,"&lt;"&amp; T3502)</f>
        <v>5.6768970420230218</v>
      </c>
      <c r="W3502" s="11">
        <f t="array" ref="W3502">SUM((B$3:B$265&gt;=T3502)*(C$3:C$265))/COUNTIF(B$3:B$265,"&gt;=" &amp;T3502)</f>
        <v>6.5787510596829053</v>
      </c>
    </row>
    <row r="3503" spans="20:23" x14ac:dyDescent="0.25">
      <c r="T3503" s="3">
        <f t="shared" si="64"/>
        <v>3520</v>
      </c>
      <c r="U3503" s="10">
        <f t="array" ref="U3503">SUM((B$3:B$265&lt;T3503)*((C$3:C$265-V3503)^2))+SUM((B$3:B$265&gt;=T3503)*((C$3:C$265-W3503)^2))</f>
        <v>164.2600636254428</v>
      </c>
      <c r="V3503" s="11">
        <f t="array" ref="V3503">SUM((B$3:B$265&lt;T3503)*(C$3:C$265))/COUNTIF(B$3:B$265,"&lt;"&amp; T3503)</f>
        <v>5.6768970420230218</v>
      </c>
      <c r="W3503" s="11">
        <f t="array" ref="W3503">SUM((B$3:B$265&gt;=T3503)*(C$3:C$265))/COUNTIF(B$3:B$265,"&gt;=" &amp;T3503)</f>
        <v>6.5787510596829053</v>
      </c>
    </row>
    <row r="3504" spans="20:23" x14ac:dyDescent="0.25">
      <c r="T3504" s="3">
        <f t="shared" si="64"/>
        <v>3521</v>
      </c>
      <c r="U3504" s="10">
        <f t="array" ref="U3504">SUM((B$3:B$265&lt;T3504)*((C$3:C$265-V3504)^2))+SUM((B$3:B$265&gt;=T3504)*((C$3:C$265-W3504)^2))</f>
        <v>164.2600636254428</v>
      </c>
      <c r="V3504" s="11">
        <f t="array" ref="V3504">SUM((B$3:B$265&lt;T3504)*(C$3:C$265))/COUNTIF(B$3:B$265,"&lt;"&amp; T3504)</f>
        <v>5.6768970420230218</v>
      </c>
      <c r="W3504" s="11">
        <f t="array" ref="W3504">SUM((B$3:B$265&gt;=T3504)*(C$3:C$265))/COUNTIF(B$3:B$265,"&gt;=" &amp;T3504)</f>
        <v>6.5787510596829053</v>
      </c>
    </row>
    <row r="3505" spans="20:23" x14ac:dyDescent="0.25">
      <c r="T3505" s="3">
        <f t="shared" si="64"/>
        <v>3522</v>
      </c>
      <c r="U3505" s="10">
        <f t="array" ref="U3505">SUM((B$3:B$265&lt;T3505)*((C$3:C$265-V3505)^2))+SUM((B$3:B$265&gt;=T3505)*((C$3:C$265-W3505)^2))</f>
        <v>164.2600636254428</v>
      </c>
      <c r="V3505" s="11">
        <f t="array" ref="V3505">SUM((B$3:B$265&lt;T3505)*(C$3:C$265))/COUNTIF(B$3:B$265,"&lt;"&amp; T3505)</f>
        <v>5.6768970420230218</v>
      </c>
      <c r="W3505" s="11">
        <f t="array" ref="W3505">SUM((B$3:B$265&gt;=T3505)*(C$3:C$265))/COUNTIF(B$3:B$265,"&gt;=" &amp;T3505)</f>
        <v>6.5787510596829053</v>
      </c>
    </row>
    <row r="3506" spans="20:23" x14ac:dyDescent="0.25">
      <c r="T3506" s="3">
        <f t="shared" si="64"/>
        <v>3523</v>
      </c>
      <c r="U3506" s="10">
        <f t="array" ref="U3506">SUM((B$3:B$265&lt;T3506)*((C$3:C$265-V3506)^2))+SUM((B$3:B$265&gt;=T3506)*((C$3:C$265-W3506)^2))</f>
        <v>164.2600636254428</v>
      </c>
      <c r="V3506" s="11">
        <f t="array" ref="V3506">SUM((B$3:B$265&lt;T3506)*(C$3:C$265))/COUNTIF(B$3:B$265,"&lt;"&amp; T3506)</f>
        <v>5.6768970420230218</v>
      </c>
      <c r="W3506" s="11">
        <f t="array" ref="W3506">SUM((B$3:B$265&gt;=T3506)*(C$3:C$265))/COUNTIF(B$3:B$265,"&gt;=" &amp;T3506)</f>
        <v>6.5787510596829053</v>
      </c>
    </row>
    <row r="3507" spans="20:23" x14ac:dyDescent="0.25">
      <c r="T3507" s="3">
        <f t="shared" si="64"/>
        <v>3524</v>
      </c>
      <c r="U3507" s="10">
        <f t="array" ref="U3507">SUM((B$3:B$265&lt;T3507)*((C$3:C$265-V3507)^2))+SUM((B$3:B$265&gt;=T3507)*((C$3:C$265-W3507)^2))</f>
        <v>164.2600636254428</v>
      </c>
      <c r="V3507" s="11">
        <f t="array" ref="V3507">SUM((B$3:B$265&lt;T3507)*(C$3:C$265))/COUNTIF(B$3:B$265,"&lt;"&amp; T3507)</f>
        <v>5.6768970420230218</v>
      </c>
      <c r="W3507" s="11">
        <f t="array" ref="W3507">SUM((B$3:B$265&gt;=T3507)*(C$3:C$265))/COUNTIF(B$3:B$265,"&gt;=" &amp;T3507)</f>
        <v>6.5787510596829053</v>
      </c>
    </row>
    <row r="3508" spans="20:23" x14ac:dyDescent="0.25">
      <c r="T3508" s="3">
        <f t="shared" si="64"/>
        <v>3525</v>
      </c>
      <c r="U3508" s="10">
        <f t="array" ref="U3508">SUM((B$3:B$265&lt;T3508)*((C$3:C$265-V3508)^2))+SUM((B$3:B$265&gt;=T3508)*((C$3:C$265-W3508)^2))</f>
        <v>164.2600636254428</v>
      </c>
      <c r="V3508" s="11">
        <f t="array" ref="V3508">SUM((B$3:B$265&lt;T3508)*(C$3:C$265))/COUNTIF(B$3:B$265,"&lt;"&amp; T3508)</f>
        <v>5.6768970420230218</v>
      </c>
      <c r="W3508" s="11">
        <f t="array" ref="W3508">SUM((B$3:B$265&gt;=T3508)*(C$3:C$265))/COUNTIF(B$3:B$265,"&gt;=" &amp;T3508)</f>
        <v>6.5787510596829053</v>
      </c>
    </row>
    <row r="3509" spans="20:23" x14ac:dyDescent="0.25">
      <c r="T3509" s="3">
        <f t="shared" si="64"/>
        <v>3526</v>
      </c>
      <c r="U3509" s="10">
        <f t="array" ref="U3509">SUM((B$3:B$265&lt;T3509)*((C$3:C$265-V3509)^2))+SUM((B$3:B$265&gt;=T3509)*((C$3:C$265-W3509)^2))</f>
        <v>164.2600636254428</v>
      </c>
      <c r="V3509" s="11">
        <f t="array" ref="V3509">SUM((B$3:B$265&lt;T3509)*(C$3:C$265))/COUNTIF(B$3:B$265,"&lt;"&amp; T3509)</f>
        <v>5.6768970420230218</v>
      </c>
      <c r="W3509" s="11">
        <f t="array" ref="W3509">SUM((B$3:B$265&gt;=T3509)*(C$3:C$265))/COUNTIF(B$3:B$265,"&gt;=" &amp;T3509)</f>
        <v>6.5787510596829053</v>
      </c>
    </row>
    <row r="3510" spans="20:23" x14ac:dyDescent="0.25">
      <c r="T3510" s="3">
        <f t="shared" si="64"/>
        <v>3527</v>
      </c>
      <c r="U3510" s="10">
        <f t="array" ref="U3510">SUM((B$3:B$265&lt;T3510)*((C$3:C$265-V3510)^2))+SUM((B$3:B$265&gt;=T3510)*((C$3:C$265-W3510)^2))</f>
        <v>164.2600636254428</v>
      </c>
      <c r="V3510" s="11">
        <f t="array" ref="V3510">SUM((B$3:B$265&lt;T3510)*(C$3:C$265))/COUNTIF(B$3:B$265,"&lt;"&amp; T3510)</f>
        <v>5.6768970420230218</v>
      </c>
      <c r="W3510" s="11">
        <f t="array" ref="W3510">SUM((B$3:B$265&gt;=T3510)*(C$3:C$265))/COUNTIF(B$3:B$265,"&gt;=" &amp;T3510)</f>
        <v>6.5787510596829053</v>
      </c>
    </row>
    <row r="3511" spans="20:23" x14ac:dyDescent="0.25">
      <c r="T3511" s="3">
        <f t="shared" si="64"/>
        <v>3528</v>
      </c>
      <c r="U3511" s="10">
        <f t="array" ref="U3511">SUM((B$3:B$265&lt;T3511)*((C$3:C$265-V3511)^2))+SUM((B$3:B$265&gt;=T3511)*((C$3:C$265-W3511)^2))</f>
        <v>164.2600636254428</v>
      </c>
      <c r="V3511" s="11">
        <f t="array" ref="V3511">SUM((B$3:B$265&lt;T3511)*(C$3:C$265))/COUNTIF(B$3:B$265,"&lt;"&amp; T3511)</f>
        <v>5.6768970420230218</v>
      </c>
      <c r="W3511" s="11">
        <f t="array" ref="W3511">SUM((B$3:B$265&gt;=T3511)*(C$3:C$265))/COUNTIF(B$3:B$265,"&gt;=" &amp;T3511)</f>
        <v>6.5787510596829053</v>
      </c>
    </row>
    <row r="3512" spans="20:23" x14ac:dyDescent="0.25">
      <c r="T3512" s="3">
        <f t="shared" si="64"/>
        <v>3529</v>
      </c>
      <c r="U3512" s="10">
        <f t="array" ref="U3512">SUM((B$3:B$265&lt;T3512)*((C$3:C$265-V3512)^2))+SUM((B$3:B$265&gt;=T3512)*((C$3:C$265-W3512)^2))</f>
        <v>164.2600636254428</v>
      </c>
      <c r="V3512" s="11">
        <f t="array" ref="V3512">SUM((B$3:B$265&lt;T3512)*(C$3:C$265))/COUNTIF(B$3:B$265,"&lt;"&amp; T3512)</f>
        <v>5.6768970420230218</v>
      </c>
      <c r="W3512" s="11">
        <f t="array" ref="W3512">SUM((B$3:B$265&gt;=T3512)*(C$3:C$265))/COUNTIF(B$3:B$265,"&gt;=" &amp;T3512)</f>
        <v>6.5787510596829053</v>
      </c>
    </row>
    <row r="3513" spans="20:23" x14ac:dyDescent="0.25">
      <c r="T3513" s="3">
        <f t="shared" si="64"/>
        <v>3530</v>
      </c>
      <c r="U3513" s="10">
        <f t="array" ref="U3513">SUM((B$3:B$265&lt;T3513)*((C$3:C$265-V3513)^2))+SUM((B$3:B$265&gt;=T3513)*((C$3:C$265-W3513)^2))</f>
        <v>164.2600636254428</v>
      </c>
      <c r="V3513" s="11">
        <f t="array" ref="V3513">SUM((B$3:B$265&lt;T3513)*(C$3:C$265))/COUNTIF(B$3:B$265,"&lt;"&amp; T3513)</f>
        <v>5.6768970420230218</v>
      </c>
      <c r="W3513" s="11">
        <f t="array" ref="W3513">SUM((B$3:B$265&gt;=T3513)*(C$3:C$265))/COUNTIF(B$3:B$265,"&gt;=" &amp;T3513)</f>
        <v>6.5787510596829053</v>
      </c>
    </row>
    <row r="3514" spans="20:23" x14ac:dyDescent="0.25">
      <c r="T3514" s="3">
        <f t="shared" si="64"/>
        <v>3531</v>
      </c>
      <c r="U3514" s="10">
        <f t="array" ref="U3514">SUM((B$3:B$265&lt;T3514)*((C$3:C$265-V3514)^2))+SUM((B$3:B$265&gt;=T3514)*((C$3:C$265-W3514)^2))</f>
        <v>164.2600636254428</v>
      </c>
      <c r="V3514" s="11">
        <f t="array" ref="V3514">SUM((B$3:B$265&lt;T3514)*(C$3:C$265))/COUNTIF(B$3:B$265,"&lt;"&amp; T3514)</f>
        <v>5.6768970420230218</v>
      </c>
      <c r="W3514" s="11">
        <f t="array" ref="W3514">SUM((B$3:B$265&gt;=T3514)*(C$3:C$265))/COUNTIF(B$3:B$265,"&gt;=" &amp;T3514)</f>
        <v>6.5787510596829053</v>
      </c>
    </row>
    <row r="3515" spans="20:23" x14ac:dyDescent="0.25">
      <c r="T3515" s="3">
        <f t="shared" si="64"/>
        <v>3532</v>
      </c>
      <c r="U3515" s="10">
        <f t="array" ref="U3515">SUM((B$3:B$265&lt;T3515)*((C$3:C$265-V3515)^2))+SUM((B$3:B$265&gt;=T3515)*((C$3:C$265-W3515)^2))</f>
        <v>164.2600636254428</v>
      </c>
      <c r="V3515" s="11">
        <f t="array" ref="V3515">SUM((B$3:B$265&lt;T3515)*(C$3:C$265))/COUNTIF(B$3:B$265,"&lt;"&amp; T3515)</f>
        <v>5.6768970420230218</v>
      </c>
      <c r="W3515" s="11">
        <f t="array" ref="W3515">SUM((B$3:B$265&gt;=T3515)*(C$3:C$265))/COUNTIF(B$3:B$265,"&gt;=" &amp;T3515)</f>
        <v>6.5787510596829053</v>
      </c>
    </row>
    <row r="3516" spans="20:23" x14ac:dyDescent="0.25">
      <c r="T3516" s="3">
        <f t="shared" si="64"/>
        <v>3533</v>
      </c>
      <c r="U3516" s="10">
        <f t="array" ref="U3516">SUM((B$3:B$265&lt;T3516)*((C$3:C$265-V3516)^2))+SUM((B$3:B$265&gt;=T3516)*((C$3:C$265-W3516)^2))</f>
        <v>164.2600636254428</v>
      </c>
      <c r="V3516" s="11">
        <f t="array" ref="V3516">SUM((B$3:B$265&lt;T3516)*(C$3:C$265))/COUNTIF(B$3:B$265,"&lt;"&amp; T3516)</f>
        <v>5.6768970420230218</v>
      </c>
      <c r="W3516" s="11">
        <f t="array" ref="W3516">SUM((B$3:B$265&gt;=T3516)*(C$3:C$265))/COUNTIF(B$3:B$265,"&gt;=" &amp;T3516)</f>
        <v>6.5787510596829053</v>
      </c>
    </row>
    <row r="3517" spans="20:23" x14ac:dyDescent="0.25">
      <c r="T3517" s="3">
        <f t="shared" si="64"/>
        <v>3534</v>
      </c>
      <c r="U3517" s="10">
        <f t="array" ref="U3517">SUM((B$3:B$265&lt;T3517)*((C$3:C$265-V3517)^2))+SUM((B$3:B$265&gt;=T3517)*((C$3:C$265-W3517)^2))</f>
        <v>164.2600636254428</v>
      </c>
      <c r="V3517" s="11">
        <f t="array" ref="V3517">SUM((B$3:B$265&lt;T3517)*(C$3:C$265))/COUNTIF(B$3:B$265,"&lt;"&amp; T3517)</f>
        <v>5.6768970420230218</v>
      </c>
      <c r="W3517" s="11">
        <f t="array" ref="W3517">SUM((B$3:B$265&gt;=T3517)*(C$3:C$265))/COUNTIF(B$3:B$265,"&gt;=" &amp;T3517)</f>
        <v>6.5787510596829053</v>
      </c>
    </row>
    <row r="3518" spans="20:23" x14ac:dyDescent="0.25">
      <c r="T3518" s="3">
        <f t="shared" si="64"/>
        <v>3535</v>
      </c>
      <c r="U3518" s="10">
        <f t="array" ref="U3518">SUM((B$3:B$265&lt;T3518)*((C$3:C$265-V3518)^2))+SUM((B$3:B$265&gt;=T3518)*((C$3:C$265-W3518)^2))</f>
        <v>164.2600636254428</v>
      </c>
      <c r="V3518" s="11">
        <f t="array" ref="V3518">SUM((B$3:B$265&lt;T3518)*(C$3:C$265))/COUNTIF(B$3:B$265,"&lt;"&amp; T3518)</f>
        <v>5.6768970420230218</v>
      </c>
      <c r="W3518" s="11">
        <f t="array" ref="W3518">SUM((B$3:B$265&gt;=T3518)*(C$3:C$265))/COUNTIF(B$3:B$265,"&gt;=" &amp;T3518)</f>
        <v>6.5787510596829053</v>
      </c>
    </row>
    <row r="3519" spans="20:23" x14ac:dyDescent="0.25">
      <c r="T3519" s="3">
        <f t="shared" si="64"/>
        <v>3536</v>
      </c>
      <c r="U3519" s="10">
        <f t="array" ref="U3519">SUM((B$3:B$265&lt;T3519)*((C$3:C$265-V3519)^2))+SUM((B$3:B$265&gt;=T3519)*((C$3:C$265-W3519)^2))</f>
        <v>164.2600636254428</v>
      </c>
      <c r="V3519" s="11">
        <f t="array" ref="V3519">SUM((B$3:B$265&lt;T3519)*(C$3:C$265))/COUNTIF(B$3:B$265,"&lt;"&amp; T3519)</f>
        <v>5.6768970420230218</v>
      </c>
      <c r="W3519" s="11">
        <f t="array" ref="W3519">SUM((B$3:B$265&gt;=T3519)*(C$3:C$265))/COUNTIF(B$3:B$265,"&gt;=" &amp;T3519)</f>
        <v>6.5787510596829053</v>
      </c>
    </row>
    <row r="3520" spans="20:23" x14ac:dyDescent="0.25">
      <c r="T3520" s="3">
        <f t="shared" si="64"/>
        <v>3537</v>
      </c>
      <c r="U3520" s="10">
        <f t="array" ref="U3520">SUM((B$3:B$265&lt;T3520)*((C$3:C$265-V3520)^2))+SUM((B$3:B$265&gt;=T3520)*((C$3:C$265-W3520)^2))</f>
        <v>164.2600636254428</v>
      </c>
      <c r="V3520" s="11">
        <f t="array" ref="V3520">SUM((B$3:B$265&lt;T3520)*(C$3:C$265))/COUNTIF(B$3:B$265,"&lt;"&amp; T3520)</f>
        <v>5.6768970420230218</v>
      </c>
      <c r="W3520" s="11">
        <f t="array" ref="W3520">SUM((B$3:B$265&gt;=T3520)*(C$3:C$265))/COUNTIF(B$3:B$265,"&gt;=" &amp;T3520)</f>
        <v>6.5787510596829053</v>
      </c>
    </row>
    <row r="3521" spans="20:23" x14ac:dyDescent="0.25">
      <c r="T3521" s="3">
        <f t="shared" si="64"/>
        <v>3538</v>
      </c>
      <c r="U3521" s="10">
        <f t="array" ref="U3521">SUM((B$3:B$265&lt;T3521)*((C$3:C$265-V3521)^2))+SUM((B$3:B$265&gt;=T3521)*((C$3:C$265-W3521)^2))</f>
        <v>164.2600636254428</v>
      </c>
      <c r="V3521" s="11">
        <f t="array" ref="V3521">SUM((B$3:B$265&lt;T3521)*(C$3:C$265))/COUNTIF(B$3:B$265,"&lt;"&amp; T3521)</f>
        <v>5.6768970420230218</v>
      </c>
      <c r="W3521" s="11">
        <f t="array" ref="W3521">SUM((B$3:B$265&gt;=T3521)*(C$3:C$265))/COUNTIF(B$3:B$265,"&gt;=" &amp;T3521)</f>
        <v>6.5787510596829053</v>
      </c>
    </row>
    <row r="3522" spans="20:23" x14ac:dyDescent="0.25">
      <c r="T3522" s="3">
        <f t="shared" si="64"/>
        <v>3539</v>
      </c>
      <c r="U3522" s="10">
        <f t="array" ref="U3522">SUM((B$3:B$265&lt;T3522)*((C$3:C$265-V3522)^2))+SUM((B$3:B$265&gt;=T3522)*((C$3:C$265-W3522)^2))</f>
        <v>164.2600636254428</v>
      </c>
      <c r="V3522" s="11">
        <f t="array" ref="V3522">SUM((B$3:B$265&lt;T3522)*(C$3:C$265))/COUNTIF(B$3:B$265,"&lt;"&amp; T3522)</f>
        <v>5.6768970420230218</v>
      </c>
      <c r="W3522" s="11">
        <f t="array" ref="W3522">SUM((B$3:B$265&gt;=T3522)*(C$3:C$265))/COUNTIF(B$3:B$265,"&gt;=" &amp;T3522)</f>
        <v>6.5787510596829053</v>
      </c>
    </row>
    <row r="3523" spans="20:23" x14ac:dyDescent="0.25">
      <c r="T3523" s="3">
        <f t="shared" si="64"/>
        <v>3540</v>
      </c>
      <c r="U3523" s="10">
        <f t="array" ref="U3523">SUM((B$3:B$265&lt;T3523)*((C$3:C$265-V3523)^2))+SUM((B$3:B$265&gt;=T3523)*((C$3:C$265-W3523)^2))</f>
        <v>164.2600636254428</v>
      </c>
      <c r="V3523" s="11">
        <f t="array" ref="V3523">SUM((B$3:B$265&lt;T3523)*(C$3:C$265))/COUNTIF(B$3:B$265,"&lt;"&amp; T3523)</f>
        <v>5.6768970420230218</v>
      </c>
      <c r="W3523" s="11">
        <f t="array" ref="W3523">SUM((B$3:B$265&gt;=T3523)*(C$3:C$265))/COUNTIF(B$3:B$265,"&gt;=" &amp;T3523)</f>
        <v>6.5787510596829053</v>
      </c>
    </row>
    <row r="3524" spans="20:23" x14ac:dyDescent="0.25">
      <c r="T3524" s="3">
        <f t="shared" si="64"/>
        <v>3541</v>
      </c>
      <c r="U3524" s="10">
        <f t="array" ref="U3524">SUM((B$3:B$265&lt;T3524)*((C$3:C$265-V3524)^2))+SUM((B$3:B$265&gt;=T3524)*((C$3:C$265-W3524)^2))</f>
        <v>164.2600636254428</v>
      </c>
      <c r="V3524" s="11">
        <f t="array" ref="V3524">SUM((B$3:B$265&lt;T3524)*(C$3:C$265))/COUNTIF(B$3:B$265,"&lt;"&amp; T3524)</f>
        <v>5.6768970420230218</v>
      </c>
      <c r="W3524" s="11">
        <f t="array" ref="W3524">SUM((B$3:B$265&gt;=T3524)*(C$3:C$265))/COUNTIF(B$3:B$265,"&gt;=" &amp;T3524)</f>
        <v>6.5787510596829053</v>
      </c>
    </row>
    <row r="3525" spans="20:23" x14ac:dyDescent="0.25">
      <c r="T3525" s="3">
        <f t="shared" ref="T3525:T3588" si="65">T3524+1</f>
        <v>3542</v>
      </c>
      <c r="U3525" s="10">
        <f t="array" ref="U3525">SUM((B$3:B$265&lt;T3525)*((C$3:C$265-V3525)^2))+SUM((B$3:B$265&gt;=T3525)*((C$3:C$265-W3525)^2))</f>
        <v>164.2600636254428</v>
      </c>
      <c r="V3525" s="11">
        <f t="array" ref="V3525">SUM((B$3:B$265&lt;T3525)*(C$3:C$265))/COUNTIF(B$3:B$265,"&lt;"&amp; T3525)</f>
        <v>5.6768970420230218</v>
      </c>
      <c r="W3525" s="11">
        <f t="array" ref="W3525">SUM((B$3:B$265&gt;=T3525)*(C$3:C$265))/COUNTIF(B$3:B$265,"&gt;=" &amp;T3525)</f>
        <v>6.5787510596829053</v>
      </c>
    </row>
    <row r="3526" spans="20:23" x14ac:dyDescent="0.25">
      <c r="T3526" s="3">
        <f t="shared" si="65"/>
        <v>3543</v>
      </c>
      <c r="U3526" s="10">
        <f t="array" ref="U3526">SUM((B$3:B$265&lt;T3526)*((C$3:C$265-V3526)^2))+SUM((B$3:B$265&gt;=T3526)*((C$3:C$265-W3526)^2))</f>
        <v>164.2600636254428</v>
      </c>
      <c r="V3526" s="11">
        <f t="array" ref="V3526">SUM((B$3:B$265&lt;T3526)*(C$3:C$265))/COUNTIF(B$3:B$265,"&lt;"&amp; T3526)</f>
        <v>5.6768970420230218</v>
      </c>
      <c r="W3526" s="11">
        <f t="array" ref="W3526">SUM((B$3:B$265&gt;=T3526)*(C$3:C$265))/COUNTIF(B$3:B$265,"&gt;=" &amp;T3526)</f>
        <v>6.5787510596829053</v>
      </c>
    </row>
    <row r="3527" spans="20:23" x14ac:dyDescent="0.25">
      <c r="T3527" s="3">
        <f t="shared" si="65"/>
        <v>3544</v>
      </c>
      <c r="U3527" s="10">
        <f t="array" ref="U3527">SUM((B$3:B$265&lt;T3527)*((C$3:C$265-V3527)^2))+SUM((B$3:B$265&gt;=T3527)*((C$3:C$265-W3527)^2))</f>
        <v>164.2600636254428</v>
      </c>
      <c r="V3527" s="11">
        <f t="array" ref="V3527">SUM((B$3:B$265&lt;T3527)*(C$3:C$265))/COUNTIF(B$3:B$265,"&lt;"&amp; T3527)</f>
        <v>5.6768970420230218</v>
      </c>
      <c r="W3527" s="11">
        <f t="array" ref="W3527">SUM((B$3:B$265&gt;=T3527)*(C$3:C$265))/COUNTIF(B$3:B$265,"&gt;=" &amp;T3527)</f>
        <v>6.5787510596829053</v>
      </c>
    </row>
    <row r="3528" spans="20:23" x14ac:dyDescent="0.25">
      <c r="T3528" s="3">
        <f t="shared" si="65"/>
        <v>3545</v>
      </c>
      <c r="U3528" s="10">
        <f t="array" ref="U3528">SUM((B$3:B$265&lt;T3528)*((C$3:C$265-V3528)^2))+SUM((B$3:B$265&gt;=T3528)*((C$3:C$265-W3528)^2))</f>
        <v>164.2600636254428</v>
      </c>
      <c r="V3528" s="11">
        <f t="array" ref="V3528">SUM((B$3:B$265&lt;T3528)*(C$3:C$265))/COUNTIF(B$3:B$265,"&lt;"&amp; T3528)</f>
        <v>5.6768970420230218</v>
      </c>
      <c r="W3528" s="11">
        <f t="array" ref="W3528">SUM((B$3:B$265&gt;=T3528)*(C$3:C$265))/COUNTIF(B$3:B$265,"&gt;=" &amp;T3528)</f>
        <v>6.5787510596829053</v>
      </c>
    </row>
    <row r="3529" spans="20:23" x14ac:dyDescent="0.25">
      <c r="T3529" s="3">
        <f t="shared" si="65"/>
        <v>3546</v>
      </c>
      <c r="U3529" s="10">
        <f t="array" ref="U3529">SUM((B$3:B$265&lt;T3529)*((C$3:C$265-V3529)^2))+SUM((B$3:B$265&gt;=T3529)*((C$3:C$265-W3529)^2))</f>
        <v>164.2600636254428</v>
      </c>
      <c r="V3529" s="11">
        <f t="array" ref="V3529">SUM((B$3:B$265&lt;T3529)*(C$3:C$265))/COUNTIF(B$3:B$265,"&lt;"&amp; T3529)</f>
        <v>5.6768970420230218</v>
      </c>
      <c r="W3529" s="11">
        <f t="array" ref="W3529">SUM((B$3:B$265&gt;=T3529)*(C$3:C$265))/COUNTIF(B$3:B$265,"&gt;=" &amp;T3529)</f>
        <v>6.5787510596829053</v>
      </c>
    </row>
    <row r="3530" spans="20:23" x14ac:dyDescent="0.25">
      <c r="T3530" s="3">
        <f t="shared" si="65"/>
        <v>3547</v>
      </c>
      <c r="U3530" s="10">
        <f t="array" ref="U3530">SUM((B$3:B$265&lt;T3530)*((C$3:C$265-V3530)^2))+SUM((B$3:B$265&gt;=T3530)*((C$3:C$265-W3530)^2))</f>
        <v>164.2600636254428</v>
      </c>
      <c r="V3530" s="11">
        <f t="array" ref="V3530">SUM((B$3:B$265&lt;T3530)*(C$3:C$265))/COUNTIF(B$3:B$265,"&lt;"&amp; T3530)</f>
        <v>5.6768970420230218</v>
      </c>
      <c r="W3530" s="11">
        <f t="array" ref="W3530">SUM((B$3:B$265&gt;=T3530)*(C$3:C$265))/COUNTIF(B$3:B$265,"&gt;=" &amp;T3530)</f>
        <v>6.5787510596829053</v>
      </c>
    </row>
    <row r="3531" spans="20:23" x14ac:dyDescent="0.25">
      <c r="T3531" s="3">
        <f t="shared" si="65"/>
        <v>3548</v>
      </c>
      <c r="U3531" s="10">
        <f t="array" ref="U3531">SUM((B$3:B$265&lt;T3531)*((C$3:C$265-V3531)^2))+SUM((B$3:B$265&gt;=T3531)*((C$3:C$265-W3531)^2))</f>
        <v>164.2600636254428</v>
      </c>
      <c r="V3531" s="11">
        <f t="array" ref="V3531">SUM((B$3:B$265&lt;T3531)*(C$3:C$265))/COUNTIF(B$3:B$265,"&lt;"&amp; T3531)</f>
        <v>5.6768970420230218</v>
      </c>
      <c r="W3531" s="11">
        <f t="array" ref="W3531">SUM((B$3:B$265&gt;=T3531)*(C$3:C$265))/COUNTIF(B$3:B$265,"&gt;=" &amp;T3531)</f>
        <v>6.5787510596829053</v>
      </c>
    </row>
    <row r="3532" spans="20:23" x14ac:dyDescent="0.25">
      <c r="T3532" s="3">
        <f t="shared" si="65"/>
        <v>3549</v>
      </c>
      <c r="U3532" s="10">
        <f t="array" ref="U3532">SUM((B$3:B$265&lt;T3532)*((C$3:C$265-V3532)^2))+SUM((B$3:B$265&gt;=T3532)*((C$3:C$265-W3532)^2))</f>
        <v>164.2600636254428</v>
      </c>
      <c r="V3532" s="11">
        <f t="array" ref="V3532">SUM((B$3:B$265&lt;T3532)*(C$3:C$265))/COUNTIF(B$3:B$265,"&lt;"&amp; T3532)</f>
        <v>5.6768970420230218</v>
      </c>
      <c r="W3532" s="11">
        <f t="array" ref="W3532">SUM((B$3:B$265&gt;=T3532)*(C$3:C$265))/COUNTIF(B$3:B$265,"&gt;=" &amp;T3532)</f>
        <v>6.5787510596829053</v>
      </c>
    </row>
    <row r="3533" spans="20:23" x14ac:dyDescent="0.25">
      <c r="T3533" s="3">
        <f t="shared" si="65"/>
        <v>3550</v>
      </c>
      <c r="U3533" s="10">
        <f t="array" ref="U3533">SUM((B$3:B$265&lt;T3533)*((C$3:C$265-V3533)^2))+SUM((B$3:B$265&gt;=T3533)*((C$3:C$265-W3533)^2))</f>
        <v>164.2600636254428</v>
      </c>
      <c r="V3533" s="11">
        <f t="array" ref="V3533">SUM((B$3:B$265&lt;T3533)*(C$3:C$265))/COUNTIF(B$3:B$265,"&lt;"&amp; T3533)</f>
        <v>5.6768970420230218</v>
      </c>
      <c r="W3533" s="11">
        <f t="array" ref="W3533">SUM((B$3:B$265&gt;=T3533)*(C$3:C$265))/COUNTIF(B$3:B$265,"&gt;=" &amp;T3533)</f>
        <v>6.5787510596829053</v>
      </c>
    </row>
    <row r="3534" spans="20:23" x14ac:dyDescent="0.25">
      <c r="T3534" s="3">
        <f t="shared" si="65"/>
        <v>3551</v>
      </c>
      <c r="U3534" s="10">
        <f t="array" ref="U3534">SUM((B$3:B$265&lt;T3534)*((C$3:C$265-V3534)^2))+SUM((B$3:B$265&gt;=T3534)*((C$3:C$265-W3534)^2))</f>
        <v>164.2600636254428</v>
      </c>
      <c r="V3534" s="11">
        <f t="array" ref="V3534">SUM((B$3:B$265&lt;T3534)*(C$3:C$265))/COUNTIF(B$3:B$265,"&lt;"&amp; T3534)</f>
        <v>5.6768970420230218</v>
      </c>
      <c r="W3534" s="11">
        <f t="array" ref="W3534">SUM((B$3:B$265&gt;=T3534)*(C$3:C$265))/COUNTIF(B$3:B$265,"&gt;=" &amp;T3534)</f>
        <v>6.5787510596829053</v>
      </c>
    </row>
    <row r="3535" spans="20:23" x14ac:dyDescent="0.25">
      <c r="T3535" s="3">
        <f t="shared" si="65"/>
        <v>3552</v>
      </c>
      <c r="U3535" s="10">
        <f t="array" ref="U3535">SUM((B$3:B$265&lt;T3535)*((C$3:C$265-V3535)^2))+SUM((B$3:B$265&gt;=T3535)*((C$3:C$265-W3535)^2))</f>
        <v>164.2600636254428</v>
      </c>
      <c r="V3535" s="11">
        <f t="array" ref="V3535">SUM((B$3:B$265&lt;T3535)*(C$3:C$265))/COUNTIF(B$3:B$265,"&lt;"&amp; T3535)</f>
        <v>5.6768970420230218</v>
      </c>
      <c r="W3535" s="11">
        <f t="array" ref="W3535">SUM((B$3:B$265&gt;=T3535)*(C$3:C$265))/COUNTIF(B$3:B$265,"&gt;=" &amp;T3535)</f>
        <v>6.5787510596829053</v>
      </c>
    </row>
    <row r="3536" spans="20:23" x14ac:dyDescent="0.25">
      <c r="T3536" s="3">
        <f t="shared" si="65"/>
        <v>3553</v>
      </c>
      <c r="U3536" s="10">
        <f t="array" ref="U3536">SUM((B$3:B$265&lt;T3536)*((C$3:C$265-V3536)^2))+SUM((B$3:B$265&gt;=T3536)*((C$3:C$265-W3536)^2))</f>
        <v>164.2600636254428</v>
      </c>
      <c r="V3536" s="11">
        <f t="array" ref="V3536">SUM((B$3:B$265&lt;T3536)*(C$3:C$265))/COUNTIF(B$3:B$265,"&lt;"&amp; T3536)</f>
        <v>5.6768970420230218</v>
      </c>
      <c r="W3536" s="11">
        <f t="array" ref="W3536">SUM((B$3:B$265&gt;=T3536)*(C$3:C$265))/COUNTIF(B$3:B$265,"&gt;=" &amp;T3536)</f>
        <v>6.5787510596829053</v>
      </c>
    </row>
    <row r="3537" spans="20:23" x14ac:dyDescent="0.25">
      <c r="T3537" s="3">
        <f t="shared" si="65"/>
        <v>3554</v>
      </c>
      <c r="U3537" s="10">
        <f t="array" ref="U3537">SUM((B$3:B$265&lt;T3537)*((C$3:C$265-V3537)^2))+SUM((B$3:B$265&gt;=T3537)*((C$3:C$265-W3537)^2))</f>
        <v>164.2600636254428</v>
      </c>
      <c r="V3537" s="11">
        <f t="array" ref="V3537">SUM((B$3:B$265&lt;T3537)*(C$3:C$265))/COUNTIF(B$3:B$265,"&lt;"&amp; T3537)</f>
        <v>5.6768970420230218</v>
      </c>
      <c r="W3537" s="11">
        <f t="array" ref="W3537">SUM((B$3:B$265&gt;=T3537)*(C$3:C$265))/COUNTIF(B$3:B$265,"&gt;=" &amp;T3537)</f>
        <v>6.5787510596829053</v>
      </c>
    </row>
    <row r="3538" spans="20:23" x14ac:dyDescent="0.25">
      <c r="T3538" s="3">
        <f t="shared" si="65"/>
        <v>3555</v>
      </c>
      <c r="U3538" s="10">
        <f t="array" ref="U3538">SUM((B$3:B$265&lt;T3538)*((C$3:C$265-V3538)^2))+SUM((B$3:B$265&gt;=T3538)*((C$3:C$265-W3538)^2))</f>
        <v>164.2600636254428</v>
      </c>
      <c r="V3538" s="11">
        <f t="array" ref="V3538">SUM((B$3:B$265&lt;T3538)*(C$3:C$265))/COUNTIF(B$3:B$265,"&lt;"&amp; T3538)</f>
        <v>5.6768970420230218</v>
      </c>
      <c r="W3538" s="11">
        <f t="array" ref="W3538">SUM((B$3:B$265&gt;=T3538)*(C$3:C$265))/COUNTIF(B$3:B$265,"&gt;=" &amp;T3538)</f>
        <v>6.5787510596829053</v>
      </c>
    </row>
    <row r="3539" spans="20:23" x14ac:dyDescent="0.25">
      <c r="T3539" s="3">
        <f t="shared" si="65"/>
        <v>3556</v>
      </c>
      <c r="U3539" s="10">
        <f t="array" ref="U3539">SUM((B$3:B$265&lt;T3539)*((C$3:C$265-V3539)^2))+SUM((B$3:B$265&gt;=T3539)*((C$3:C$265-W3539)^2))</f>
        <v>164.2600636254428</v>
      </c>
      <c r="V3539" s="11">
        <f t="array" ref="V3539">SUM((B$3:B$265&lt;T3539)*(C$3:C$265))/COUNTIF(B$3:B$265,"&lt;"&amp; T3539)</f>
        <v>5.6768970420230218</v>
      </c>
      <c r="W3539" s="11">
        <f t="array" ref="W3539">SUM((B$3:B$265&gt;=T3539)*(C$3:C$265))/COUNTIF(B$3:B$265,"&gt;=" &amp;T3539)</f>
        <v>6.5787510596829053</v>
      </c>
    </row>
    <row r="3540" spans="20:23" x14ac:dyDescent="0.25">
      <c r="T3540" s="3">
        <f t="shared" si="65"/>
        <v>3557</v>
      </c>
      <c r="U3540" s="10">
        <f t="array" ref="U3540">SUM((B$3:B$265&lt;T3540)*((C$3:C$265-V3540)^2))+SUM((B$3:B$265&gt;=T3540)*((C$3:C$265-W3540)^2))</f>
        <v>164.2600636254428</v>
      </c>
      <c r="V3540" s="11">
        <f t="array" ref="V3540">SUM((B$3:B$265&lt;T3540)*(C$3:C$265))/COUNTIF(B$3:B$265,"&lt;"&amp; T3540)</f>
        <v>5.6768970420230218</v>
      </c>
      <c r="W3540" s="11">
        <f t="array" ref="W3540">SUM((B$3:B$265&gt;=T3540)*(C$3:C$265))/COUNTIF(B$3:B$265,"&gt;=" &amp;T3540)</f>
        <v>6.5787510596829053</v>
      </c>
    </row>
    <row r="3541" spans="20:23" x14ac:dyDescent="0.25">
      <c r="T3541" s="3">
        <f t="shared" si="65"/>
        <v>3558</v>
      </c>
      <c r="U3541" s="10">
        <f t="array" ref="U3541">SUM((B$3:B$265&lt;T3541)*((C$3:C$265-V3541)^2))+SUM((B$3:B$265&gt;=T3541)*((C$3:C$265-W3541)^2))</f>
        <v>164.2600636254428</v>
      </c>
      <c r="V3541" s="11">
        <f t="array" ref="V3541">SUM((B$3:B$265&lt;T3541)*(C$3:C$265))/COUNTIF(B$3:B$265,"&lt;"&amp; T3541)</f>
        <v>5.6768970420230218</v>
      </c>
      <c r="W3541" s="11">
        <f t="array" ref="W3541">SUM((B$3:B$265&gt;=T3541)*(C$3:C$265))/COUNTIF(B$3:B$265,"&gt;=" &amp;T3541)</f>
        <v>6.5787510596829053</v>
      </c>
    </row>
    <row r="3542" spans="20:23" x14ac:dyDescent="0.25">
      <c r="T3542" s="3">
        <f t="shared" si="65"/>
        <v>3559</v>
      </c>
      <c r="U3542" s="10">
        <f t="array" ref="U3542">SUM((B$3:B$265&lt;T3542)*((C$3:C$265-V3542)^2))+SUM((B$3:B$265&gt;=T3542)*((C$3:C$265-W3542)^2))</f>
        <v>165.23067599533528</v>
      </c>
      <c r="V3542" s="11">
        <f t="array" ref="V3542">SUM((B$3:B$265&lt;T3542)*(C$3:C$265))/COUNTIF(B$3:B$265,"&lt;"&amp; T3542)</f>
        <v>5.6820905830108579</v>
      </c>
      <c r="W3542" s="11">
        <f t="array" ref="W3542">SUM((B$3:B$265&gt;=T3542)*(C$3:C$265))/COUNTIF(B$3:B$265,"&gt;=" &amp;T3542)</f>
        <v>6.5774994998076703</v>
      </c>
    </row>
    <row r="3543" spans="20:23" x14ac:dyDescent="0.25">
      <c r="T3543" s="3">
        <f t="shared" si="65"/>
        <v>3560</v>
      </c>
      <c r="U3543" s="10">
        <f t="array" ref="U3543">SUM((B$3:B$265&lt;T3543)*((C$3:C$265-V3543)^2))+SUM((B$3:B$265&gt;=T3543)*((C$3:C$265-W3543)^2))</f>
        <v>165.23067599533528</v>
      </c>
      <c r="V3543" s="11">
        <f t="array" ref="V3543">SUM((B$3:B$265&lt;T3543)*(C$3:C$265))/COUNTIF(B$3:B$265,"&lt;"&amp; T3543)</f>
        <v>5.6820905830108579</v>
      </c>
      <c r="W3543" s="11">
        <f t="array" ref="W3543">SUM((B$3:B$265&gt;=T3543)*(C$3:C$265))/COUNTIF(B$3:B$265,"&gt;=" &amp;T3543)</f>
        <v>6.5774994998076703</v>
      </c>
    </row>
    <row r="3544" spans="20:23" x14ac:dyDescent="0.25">
      <c r="T3544" s="3">
        <f t="shared" si="65"/>
        <v>3561</v>
      </c>
      <c r="U3544" s="10">
        <f t="array" ref="U3544">SUM((B$3:B$265&lt;T3544)*((C$3:C$265-V3544)^2))+SUM((B$3:B$265&gt;=T3544)*((C$3:C$265-W3544)^2))</f>
        <v>165.23067599533528</v>
      </c>
      <c r="V3544" s="11">
        <f t="array" ref="V3544">SUM((B$3:B$265&lt;T3544)*(C$3:C$265))/COUNTIF(B$3:B$265,"&lt;"&amp; T3544)</f>
        <v>5.6820905830108579</v>
      </c>
      <c r="W3544" s="11">
        <f t="array" ref="W3544">SUM((B$3:B$265&gt;=T3544)*(C$3:C$265))/COUNTIF(B$3:B$265,"&gt;=" &amp;T3544)</f>
        <v>6.5774994998076703</v>
      </c>
    </row>
    <row r="3545" spans="20:23" x14ac:dyDescent="0.25">
      <c r="T3545" s="3">
        <f t="shared" si="65"/>
        <v>3562</v>
      </c>
      <c r="U3545" s="10">
        <f t="array" ref="U3545">SUM((B$3:B$265&lt;T3545)*((C$3:C$265-V3545)^2))+SUM((B$3:B$265&gt;=T3545)*((C$3:C$265-W3545)^2))</f>
        <v>165.23067599533528</v>
      </c>
      <c r="V3545" s="11">
        <f t="array" ref="V3545">SUM((B$3:B$265&lt;T3545)*(C$3:C$265))/COUNTIF(B$3:B$265,"&lt;"&amp; T3545)</f>
        <v>5.6820905830108579</v>
      </c>
      <c r="W3545" s="11">
        <f t="array" ref="W3545">SUM((B$3:B$265&gt;=T3545)*(C$3:C$265))/COUNTIF(B$3:B$265,"&gt;=" &amp;T3545)</f>
        <v>6.5774994998076703</v>
      </c>
    </row>
    <row r="3546" spans="20:23" x14ac:dyDescent="0.25">
      <c r="T3546" s="3">
        <f t="shared" si="65"/>
        <v>3563</v>
      </c>
      <c r="U3546" s="10">
        <f t="array" ref="U3546">SUM((B$3:B$265&lt;T3546)*((C$3:C$265-V3546)^2))+SUM((B$3:B$265&gt;=T3546)*((C$3:C$265-W3546)^2))</f>
        <v>165.23067599533528</v>
      </c>
      <c r="V3546" s="11">
        <f t="array" ref="V3546">SUM((B$3:B$265&lt;T3546)*(C$3:C$265))/COUNTIF(B$3:B$265,"&lt;"&amp; T3546)</f>
        <v>5.6820905830108579</v>
      </c>
      <c r="W3546" s="11">
        <f t="array" ref="W3546">SUM((B$3:B$265&gt;=T3546)*(C$3:C$265))/COUNTIF(B$3:B$265,"&gt;=" &amp;T3546)</f>
        <v>6.5774994998076703</v>
      </c>
    </row>
    <row r="3547" spans="20:23" x14ac:dyDescent="0.25">
      <c r="T3547" s="3">
        <f t="shared" si="65"/>
        <v>3564</v>
      </c>
      <c r="U3547" s="10">
        <f t="array" ref="U3547">SUM((B$3:B$265&lt;T3547)*((C$3:C$265-V3547)^2))+SUM((B$3:B$265&gt;=T3547)*((C$3:C$265-W3547)^2))</f>
        <v>165.23067599533528</v>
      </c>
      <c r="V3547" s="11">
        <f t="array" ref="V3547">SUM((B$3:B$265&lt;T3547)*(C$3:C$265))/COUNTIF(B$3:B$265,"&lt;"&amp; T3547)</f>
        <v>5.6820905830108579</v>
      </c>
      <c r="W3547" s="11">
        <f t="array" ref="W3547">SUM((B$3:B$265&gt;=T3547)*(C$3:C$265))/COUNTIF(B$3:B$265,"&gt;=" &amp;T3547)</f>
        <v>6.5774994998076703</v>
      </c>
    </row>
    <row r="3548" spans="20:23" x14ac:dyDescent="0.25">
      <c r="T3548" s="3">
        <f t="shared" si="65"/>
        <v>3565</v>
      </c>
      <c r="U3548" s="10">
        <f t="array" ref="U3548">SUM((B$3:B$265&lt;T3548)*((C$3:C$265-V3548)^2))+SUM((B$3:B$265&gt;=T3548)*((C$3:C$265-W3548)^2))</f>
        <v>165.23067599533528</v>
      </c>
      <c r="V3548" s="11">
        <f t="array" ref="V3548">SUM((B$3:B$265&lt;T3548)*(C$3:C$265))/COUNTIF(B$3:B$265,"&lt;"&amp; T3548)</f>
        <v>5.6820905830108579</v>
      </c>
      <c r="W3548" s="11">
        <f t="array" ref="W3548">SUM((B$3:B$265&gt;=T3548)*(C$3:C$265))/COUNTIF(B$3:B$265,"&gt;=" &amp;T3548)</f>
        <v>6.5774994998076703</v>
      </c>
    </row>
    <row r="3549" spans="20:23" x14ac:dyDescent="0.25">
      <c r="T3549" s="3">
        <f t="shared" si="65"/>
        <v>3566</v>
      </c>
      <c r="U3549" s="10">
        <f t="array" ref="U3549">SUM((B$3:B$265&lt;T3549)*((C$3:C$265-V3549)^2))+SUM((B$3:B$265&gt;=T3549)*((C$3:C$265-W3549)^2))</f>
        <v>165.23067599533528</v>
      </c>
      <c r="V3549" s="11">
        <f t="array" ref="V3549">SUM((B$3:B$265&lt;T3549)*(C$3:C$265))/COUNTIF(B$3:B$265,"&lt;"&amp; T3549)</f>
        <v>5.6820905830108579</v>
      </c>
      <c r="W3549" s="11">
        <f t="array" ref="W3549">SUM((B$3:B$265&gt;=T3549)*(C$3:C$265))/COUNTIF(B$3:B$265,"&gt;=" &amp;T3549)</f>
        <v>6.5774994998076703</v>
      </c>
    </row>
    <row r="3550" spans="20:23" x14ac:dyDescent="0.25">
      <c r="T3550" s="3">
        <f t="shared" si="65"/>
        <v>3567</v>
      </c>
      <c r="U3550" s="10">
        <f t="array" ref="U3550">SUM((B$3:B$265&lt;T3550)*((C$3:C$265-V3550)^2))+SUM((B$3:B$265&gt;=T3550)*((C$3:C$265-W3550)^2))</f>
        <v>165.23067599533528</v>
      </c>
      <c r="V3550" s="11">
        <f t="array" ref="V3550">SUM((B$3:B$265&lt;T3550)*(C$3:C$265))/COUNTIF(B$3:B$265,"&lt;"&amp; T3550)</f>
        <v>5.6820905830108579</v>
      </c>
      <c r="W3550" s="11">
        <f t="array" ref="W3550">SUM((B$3:B$265&gt;=T3550)*(C$3:C$265))/COUNTIF(B$3:B$265,"&gt;=" &amp;T3550)</f>
        <v>6.5774994998076703</v>
      </c>
    </row>
    <row r="3551" spans="20:23" x14ac:dyDescent="0.25">
      <c r="T3551" s="3">
        <f t="shared" si="65"/>
        <v>3568</v>
      </c>
      <c r="U3551" s="10">
        <f t="array" ref="U3551">SUM((B$3:B$265&lt;T3551)*((C$3:C$265-V3551)^2))+SUM((B$3:B$265&gt;=T3551)*((C$3:C$265-W3551)^2))</f>
        <v>165.23067599533528</v>
      </c>
      <c r="V3551" s="11">
        <f t="array" ref="V3551">SUM((B$3:B$265&lt;T3551)*(C$3:C$265))/COUNTIF(B$3:B$265,"&lt;"&amp; T3551)</f>
        <v>5.6820905830108579</v>
      </c>
      <c r="W3551" s="11">
        <f t="array" ref="W3551">SUM((B$3:B$265&gt;=T3551)*(C$3:C$265))/COUNTIF(B$3:B$265,"&gt;=" &amp;T3551)</f>
        <v>6.5774994998076703</v>
      </c>
    </row>
    <row r="3552" spans="20:23" x14ac:dyDescent="0.25">
      <c r="T3552" s="3">
        <f t="shared" si="65"/>
        <v>3569</v>
      </c>
      <c r="U3552" s="10">
        <f t="array" ref="U3552">SUM((B$3:B$265&lt;T3552)*((C$3:C$265-V3552)^2))+SUM((B$3:B$265&gt;=T3552)*((C$3:C$265-W3552)^2))</f>
        <v>165.23067599533528</v>
      </c>
      <c r="V3552" s="11">
        <f t="array" ref="V3552">SUM((B$3:B$265&lt;T3552)*(C$3:C$265))/COUNTIF(B$3:B$265,"&lt;"&amp; T3552)</f>
        <v>5.6820905830108579</v>
      </c>
      <c r="W3552" s="11">
        <f t="array" ref="W3552">SUM((B$3:B$265&gt;=T3552)*(C$3:C$265))/COUNTIF(B$3:B$265,"&gt;=" &amp;T3552)</f>
        <v>6.5774994998076703</v>
      </c>
    </row>
    <row r="3553" spans="20:23" x14ac:dyDescent="0.25">
      <c r="T3553" s="3">
        <f t="shared" si="65"/>
        <v>3570</v>
      </c>
      <c r="U3553" s="10">
        <f t="array" ref="U3553">SUM((B$3:B$265&lt;T3553)*((C$3:C$265-V3553)^2))+SUM((B$3:B$265&gt;=T3553)*((C$3:C$265-W3553)^2))</f>
        <v>165.23067599533528</v>
      </c>
      <c r="V3553" s="11">
        <f t="array" ref="V3553">SUM((B$3:B$265&lt;T3553)*(C$3:C$265))/COUNTIF(B$3:B$265,"&lt;"&amp; T3553)</f>
        <v>5.6820905830108579</v>
      </c>
      <c r="W3553" s="11">
        <f t="array" ref="W3553">SUM((B$3:B$265&gt;=T3553)*(C$3:C$265))/COUNTIF(B$3:B$265,"&gt;=" &amp;T3553)</f>
        <v>6.5774994998076703</v>
      </c>
    </row>
    <row r="3554" spans="20:23" x14ac:dyDescent="0.25">
      <c r="T3554" s="3">
        <f t="shared" si="65"/>
        <v>3571</v>
      </c>
      <c r="U3554" s="10">
        <f t="array" ref="U3554">SUM((B$3:B$265&lt;T3554)*((C$3:C$265-V3554)^2))+SUM((B$3:B$265&gt;=T3554)*((C$3:C$265-W3554)^2))</f>
        <v>165.23067599533528</v>
      </c>
      <c r="V3554" s="11">
        <f t="array" ref="V3554">SUM((B$3:B$265&lt;T3554)*(C$3:C$265))/COUNTIF(B$3:B$265,"&lt;"&amp; T3554)</f>
        <v>5.6820905830108579</v>
      </c>
      <c r="W3554" s="11">
        <f t="array" ref="W3554">SUM((B$3:B$265&gt;=T3554)*(C$3:C$265))/COUNTIF(B$3:B$265,"&gt;=" &amp;T3554)</f>
        <v>6.5774994998076703</v>
      </c>
    </row>
    <row r="3555" spans="20:23" x14ac:dyDescent="0.25">
      <c r="T3555" s="3">
        <f t="shared" si="65"/>
        <v>3572</v>
      </c>
      <c r="U3555" s="10">
        <f t="array" ref="U3555">SUM((B$3:B$265&lt;T3555)*((C$3:C$265-V3555)^2))+SUM((B$3:B$265&gt;=T3555)*((C$3:C$265-W3555)^2))</f>
        <v>165.23067599533528</v>
      </c>
      <c r="V3555" s="11">
        <f t="array" ref="V3555">SUM((B$3:B$265&lt;T3555)*(C$3:C$265))/COUNTIF(B$3:B$265,"&lt;"&amp; T3555)</f>
        <v>5.6820905830108579</v>
      </c>
      <c r="W3555" s="11">
        <f t="array" ref="W3555">SUM((B$3:B$265&gt;=T3555)*(C$3:C$265))/COUNTIF(B$3:B$265,"&gt;=" &amp;T3555)</f>
        <v>6.5774994998076703</v>
      </c>
    </row>
    <row r="3556" spans="20:23" x14ac:dyDescent="0.25">
      <c r="T3556" s="3">
        <f t="shared" si="65"/>
        <v>3573</v>
      </c>
      <c r="U3556" s="10">
        <f t="array" ref="U3556">SUM((B$3:B$265&lt;T3556)*((C$3:C$265-V3556)^2))+SUM((B$3:B$265&gt;=T3556)*((C$3:C$265-W3556)^2))</f>
        <v>165.23067599533528</v>
      </c>
      <c r="V3556" s="11">
        <f t="array" ref="V3556">SUM((B$3:B$265&lt;T3556)*(C$3:C$265))/COUNTIF(B$3:B$265,"&lt;"&amp; T3556)</f>
        <v>5.6820905830108579</v>
      </c>
      <c r="W3556" s="11">
        <f t="array" ref="W3556">SUM((B$3:B$265&gt;=T3556)*(C$3:C$265))/COUNTIF(B$3:B$265,"&gt;=" &amp;T3556)</f>
        <v>6.5774994998076703</v>
      </c>
    </row>
    <row r="3557" spans="20:23" x14ac:dyDescent="0.25">
      <c r="T3557" s="3">
        <f t="shared" si="65"/>
        <v>3574</v>
      </c>
      <c r="U3557" s="10">
        <f t="array" ref="U3557">SUM((B$3:B$265&lt;T3557)*((C$3:C$265-V3557)^2))+SUM((B$3:B$265&gt;=T3557)*((C$3:C$265-W3557)^2))</f>
        <v>165.50062130432124</v>
      </c>
      <c r="V3557" s="11">
        <f t="array" ref="V3557">SUM((B$3:B$265&lt;T3557)*(C$3:C$265))/COUNTIF(B$3:B$265,"&lt;"&amp; T3557)</f>
        <v>5.6852165005310935</v>
      </c>
      <c r="W3557" s="11">
        <f t="array" ref="W3557">SUM((B$3:B$265&gt;=T3557)*(C$3:C$265))/COUNTIF(B$3:B$265,"&gt;=" &amp;T3557)</f>
        <v>6.5816577075951592</v>
      </c>
    </row>
    <row r="3558" spans="20:23" x14ac:dyDescent="0.25">
      <c r="T3558" s="3">
        <f t="shared" si="65"/>
        <v>3575</v>
      </c>
      <c r="U3558" s="10">
        <f t="array" ref="U3558">SUM((B$3:B$265&lt;T3558)*((C$3:C$265-V3558)^2))+SUM((B$3:B$265&gt;=T3558)*((C$3:C$265-W3558)^2))</f>
        <v>165.50062130432124</v>
      </c>
      <c r="V3558" s="11">
        <f t="array" ref="V3558">SUM((B$3:B$265&lt;T3558)*(C$3:C$265))/COUNTIF(B$3:B$265,"&lt;"&amp; T3558)</f>
        <v>5.6852165005310935</v>
      </c>
      <c r="W3558" s="11">
        <f t="array" ref="W3558">SUM((B$3:B$265&gt;=T3558)*(C$3:C$265))/COUNTIF(B$3:B$265,"&gt;=" &amp;T3558)</f>
        <v>6.5816577075951592</v>
      </c>
    </row>
    <row r="3559" spans="20:23" x14ac:dyDescent="0.25">
      <c r="T3559" s="3">
        <f t="shared" si="65"/>
        <v>3576</v>
      </c>
      <c r="U3559" s="10">
        <f t="array" ref="U3559">SUM((B$3:B$265&lt;T3559)*((C$3:C$265-V3559)^2))+SUM((B$3:B$265&gt;=T3559)*((C$3:C$265-W3559)^2))</f>
        <v>165.50062130432124</v>
      </c>
      <c r="V3559" s="11">
        <f t="array" ref="V3559">SUM((B$3:B$265&lt;T3559)*(C$3:C$265))/COUNTIF(B$3:B$265,"&lt;"&amp; T3559)</f>
        <v>5.6852165005310935</v>
      </c>
      <c r="W3559" s="11">
        <f t="array" ref="W3559">SUM((B$3:B$265&gt;=T3559)*(C$3:C$265))/COUNTIF(B$3:B$265,"&gt;=" &amp;T3559)</f>
        <v>6.5816577075951592</v>
      </c>
    </row>
    <row r="3560" spans="20:23" x14ac:dyDescent="0.25">
      <c r="T3560" s="3">
        <f t="shared" si="65"/>
        <v>3577</v>
      </c>
      <c r="U3560" s="10">
        <f t="array" ref="U3560">SUM((B$3:B$265&lt;T3560)*((C$3:C$265-V3560)^2))+SUM((B$3:B$265&gt;=T3560)*((C$3:C$265-W3560)^2))</f>
        <v>165.50062130432124</v>
      </c>
      <c r="V3560" s="11">
        <f t="array" ref="V3560">SUM((B$3:B$265&lt;T3560)*(C$3:C$265))/COUNTIF(B$3:B$265,"&lt;"&amp; T3560)</f>
        <v>5.6852165005310935</v>
      </c>
      <c r="W3560" s="11">
        <f t="array" ref="W3560">SUM((B$3:B$265&gt;=T3560)*(C$3:C$265))/COUNTIF(B$3:B$265,"&gt;=" &amp;T3560)</f>
        <v>6.5816577075951592</v>
      </c>
    </row>
    <row r="3561" spans="20:23" x14ac:dyDescent="0.25">
      <c r="T3561" s="3">
        <f t="shared" si="65"/>
        <v>3578</v>
      </c>
      <c r="U3561" s="10">
        <f t="array" ref="U3561">SUM((B$3:B$265&lt;T3561)*((C$3:C$265-V3561)^2))+SUM((B$3:B$265&gt;=T3561)*((C$3:C$265-W3561)^2))</f>
        <v>165.50062130432124</v>
      </c>
      <c r="V3561" s="11">
        <f t="array" ref="V3561">SUM((B$3:B$265&lt;T3561)*(C$3:C$265))/COUNTIF(B$3:B$265,"&lt;"&amp; T3561)</f>
        <v>5.6852165005310935</v>
      </c>
      <c r="W3561" s="11">
        <f t="array" ref="W3561">SUM((B$3:B$265&gt;=T3561)*(C$3:C$265))/COUNTIF(B$3:B$265,"&gt;=" &amp;T3561)</f>
        <v>6.5816577075951592</v>
      </c>
    </row>
    <row r="3562" spans="20:23" x14ac:dyDescent="0.25">
      <c r="T3562" s="3">
        <f t="shared" si="65"/>
        <v>3579</v>
      </c>
      <c r="U3562" s="10">
        <f t="array" ref="U3562">SUM((B$3:B$265&lt;T3562)*((C$3:C$265-V3562)^2))+SUM((B$3:B$265&gt;=T3562)*((C$3:C$265-W3562)^2))</f>
        <v>165.50062130432124</v>
      </c>
      <c r="V3562" s="11">
        <f t="array" ref="V3562">SUM((B$3:B$265&lt;T3562)*(C$3:C$265))/COUNTIF(B$3:B$265,"&lt;"&amp; T3562)</f>
        <v>5.6852165005310935</v>
      </c>
      <c r="W3562" s="11">
        <f t="array" ref="W3562">SUM((B$3:B$265&gt;=T3562)*(C$3:C$265))/COUNTIF(B$3:B$265,"&gt;=" &amp;T3562)</f>
        <v>6.5816577075951592</v>
      </c>
    </row>
    <row r="3563" spans="20:23" x14ac:dyDescent="0.25">
      <c r="T3563" s="3">
        <f t="shared" si="65"/>
        <v>3580</v>
      </c>
      <c r="U3563" s="10">
        <f t="array" ref="U3563">SUM((B$3:B$265&lt;T3563)*((C$3:C$265-V3563)^2))+SUM((B$3:B$265&gt;=T3563)*((C$3:C$265-W3563)^2))</f>
        <v>165.50062130432124</v>
      </c>
      <c r="V3563" s="11">
        <f t="array" ref="V3563">SUM((B$3:B$265&lt;T3563)*(C$3:C$265))/COUNTIF(B$3:B$265,"&lt;"&amp; T3563)</f>
        <v>5.6852165005310935</v>
      </c>
      <c r="W3563" s="11">
        <f t="array" ref="W3563">SUM((B$3:B$265&gt;=T3563)*(C$3:C$265))/COUNTIF(B$3:B$265,"&gt;=" &amp;T3563)</f>
        <v>6.5816577075951592</v>
      </c>
    </row>
    <row r="3564" spans="20:23" x14ac:dyDescent="0.25">
      <c r="T3564" s="3">
        <f t="shared" si="65"/>
        <v>3581</v>
      </c>
      <c r="U3564" s="10">
        <f t="array" ref="U3564">SUM((B$3:B$265&lt;T3564)*((C$3:C$265-V3564)^2))+SUM((B$3:B$265&gt;=T3564)*((C$3:C$265-W3564)^2))</f>
        <v>165.50062130432124</v>
      </c>
      <c r="V3564" s="11">
        <f t="array" ref="V3564">SUM((B$3:B$265&lt;T3564)*(C$3:C$265))/COUNTIF(B$3:B$265,"&lt;"&amp; T3564)</f>
        <v>5.6852165005310935</v>
      </c>
      <c r="W3564" s="11">
        <f t="array" ref="W3564">SUM((B$3:B$265&gt;=T3564)*(C$3:C$265))/COUNTIF(B$3:B$265,"&gt;=" &amp;T3564)</f>
        <v>6.5816577075951592</v>
      </c>
    </row>
    <row r="3565" spans="20:23" x14ac:dyDescent="0.25">
      <c r="T3565" s="3">
        <f t="shared" si="65"/>
        <v>3582</v>
      </c>
      <c r="U3565" s="10">
        <f t="array" ref="U3565">SUM((B$3:B$265&lt;T3565)*((C$3:C$265-V3565)^2))+SUM((B$3:B$265&gt;=T3565)*((C$3:C$265-W3565)^2))</f>
        <v>165.50062130432124</v>
      </c>
      <c r="V3565" s="11">
        <f t="array" ref="V3565">SUM((B$3:B$265&lt;T3565)*(C$3:C$265))/COUNTIF(B$3:B$265,"&lt;"&amp; T3565)</f>
        <v>5.6852165005310935</v>
      </c>
      <c r="W3565" s="11">
        <f t="array" ref="W3565">SUM((B$3:B$265&gt;=T3565)*(C$3:C$265))/COUNTIF(B$3:B$265,"&gt;=" &amp;T3565)</f>
        <v>6.5816577075951592</v>
      </c>
    </row>
    <row r="3566" spans="20:23" x14ac:dyDescent="0.25">
      <c r="T3566" s="3">
        <f t="shared" si="65"/>
        <v>3583</v>
      </c>
      <c r="U3566" s="10">
        <f t="array" ref="U3566">SUM((B$3:B$265&lt;T3566)*((C$3:C$265-V3566)^2))+SUM((B$3:B$265&gt;=T3566)*((C$3:C$265-W3566)^2))</f>
        <v>165.50062130432124</v>
      </c>
      <c r="V3566" s="11">
        <f t="array" ref="V3566">SUM((B$3:B$265&lt;T3566)*(C$3:C$265))/COUNTIF(B$3:B$265,"&lt;"&amp; T3566)</f>
        <v>5.6852165005310935</v>
      </c>
      <c r="W3566" s="11">
        <f t="array" ref="W3566">SUM((B$3:B$265&gt;=T3566)*(C$3:C$265))/COUNTIF(B$3:B$265,"&gt;=" &amp;T3566)</f>
        <v>6.5816577075951592</v>
      </c>
    </row>
    <row r="3567" spans="20:23" x14ac:dyDescent="0.25">
      <c r="T3567" s="3">
        <f t="shared" si="65"/>
        <v>3584</v>
      </c>
      <c r="U3567" s="10">
        <f t="array" ref="U3567">SUM((B$3:B$265&lt;T3567)*((C$3:C$265-V3567)^2))+SUM((B$3:B$265&gt;=T3567)*((C$3:C$265-W3567)^2))</f>
        <v>165.50062130432124</v>
      </c>
      <c r="V3567" s="11">
        <f t="array" ref="V3567">SUM((B$3:B$265&lt;T3567)*(C$3:C$265))/COUNTIF(B$3:B$265,"&lt;"&amp; T3567)</f>
        <v>5.6852165005310935</v>
      </c>
      <c r="W3567" s="11">
        <f t="array" ref="W3567">SUM((B$3:B$265&gt;=T3567)*(C$3:C$265))/COUNTIF(B$3:B$265,"&gt;=" &amp;T3567)</f>
        <v>6.5816577075951592</v>
      </c>
    </row>
    <row r="3568" spans="20:23" x14ac:dyDescent="0.25">
      <c r="T3568" s="3">
        <f t="shared" si="65"/>
        <v>3585</v>
      </c>
      <c r="U3568" s="10">
        <f t="array" ref="U3568">SUM((B$3:B$265&lt;T3568)*((C$3:C$265-V3568)^2))+SUM((B$3:B$265&gt;=T3568)*((C$3:C$265-W3568)^2))</f>
        <v>165.50062130432124</v>
      </c>
      <c r="V3568" s="11">
        <f t="array" ref="V3568">SUM((B$3:B$265&lt;T3568)*(C$3:C$265))/COUNTIF(B$3:B$265,"&lt;"&amp; T3568)</f>
        <v>5.6852165005310935</v>
      </c>
      <c r="W3568" s="11">
        <f t="array" ref="W3568">SUM((B$3:B$265&gt;=T3568)*(C$3:C$265))/COUNTIF(B$3:B$265,"&gt;=" &amp;T3568)</f>
        <v>6.5816577075951592</v>
      </c>
    </row>
    <row r="3569" spans="20:23" x14ac:dyDescent="0.25">
      <c r="T3569" s="3">
        <f t="shared" si="65"/>
        <v>3586</v>
      </c>
      <c r="U3569" s="10">
        <f t="array" ref="U3569">SUM((B$3:B$265&lt;T3569)*((C$3:C$265-V3569)^2))+SUM((B$3:B$265&gt;=T3569)*((C$3:C$265-W3569)^2))</f>
        <v>165.50062130432124</v>
      </c>
      <c r="V3569" s="11">
        <f t="array" ref="V3569">SUM((B$3:B$265&lt;T3569)*(C$3:C$265))/COUNTIF(B$3:B$265,"&lt;"&amp; T3569)</f>
        <v>5.6852165005310935</v>
      </c>
      <c r="W3569" s="11">
        <f t="array" ref="W3569">SUM((B$3:B$265&gt;=T3569)*(C$3:C$265))/COUNTIF(B$3:B$265,"&gt;=" &amp;T3569)</f>
        <v>6.5816577075951592</v>
      </c>
    </row>
    <row r="3570" spans="20:23" x14ac:dyDescent="0.25">
      <c r="T3570" s="3">
        <f t="shared" si="65"/>
        <v>3587</v>
      </c>
      <c r="U3570" s="10">
        <f t="array" ref="U3570">SUM((B$3:B$265&lt;T3570)*((C$3:C$265-V3570)^2))+SUM((B$3:B$265&gt;=T3570)*((C$3:C$265-W3570)^2))</f>
        <v>165.50062130432124</v>
      </c>
      <c r="V3570" s="11">
        <f t="array" ref="V3570">SUM((B$3:B$265&lt;T3570)*(C$3:C$265))/COUNTIF(B$3:B$265,"&lt;"&amp; T3570)</f>
        <v>5.6852165005310935</v>
      </c>
      <c r="W3570" s="11">
        <f t="array" ref="W3570">SUM((B$3:B$265&gt;=T3570)*(C$3:C$265))/COUNTIF(B$3:B$265,"&gt;=" &amp;T3570)</f>
        <v>6.5816577075951592</v>
      </c>
    </row>
    <row r="3571" spans="20:23" x14ac:dyDescent="0.25">
      <c r="T3571" s="3">
        <f t="shared" si="65"/>
        <v>3588</v>
      </c>
      <c r="U3571" s="10">
        <f t="array" ref="U3571">SUM((B$3:B$265&lt;T3571)*((C$3:C$265-V3571)^2))+SUM((B$3:B$265&gt;=T3571)*((C$3:C$265-W3571)^2))</f>
        <v>165.50062130432124</v>
      </c>
      <c r="V3571" s="11">
        <f t="array" ref="V3571">SUM((B$3:B$265&lt;T3571)*(C$3:C$265))/COUNTIF(B$3:B$265,"&lt;"&amp; T3571)</f>
        <v>5.6852165005310935</v>
      </c>
      <c r="W3571" s="11">
        <f t="array" ref="W3571">SUM((B$3:B$265&gt;=T3571)*(C$3:C$265))/COUNTIF(B$3:B$265,"&gt;=" &amp;T3571)</f>
        <v>6.5816577075951592</v>
      </c>
    </row>
    <row r="3572" spans="20:23" x14ac:dyDescent="0.25">
      <c r="T3572" s="3">
        <f t="shared" si="65"/>
        <v>3589</v>
      </c>
      <c r="U3572" s="10">
        <f t="array" ref="U3572">SUM((B$3:B$265&lt;T3572)*((C$3:C$265-V3572)^2))+SUM((B$3:B$265&gt;=T3572)*((C$3:C$265-W3572)^2))</f>
        <v>165.50062130432124</v>
      </c>
      <c r="V3572" s="11">
        <f t="array" ref="V3572">SUM((B$3:B$265&lt;T3572)*(C$3:C$265))/COUNTIF(B$3:B$265,"&lt;"&amp; T3572)</f>
        <v>5.6852165005310935</v>
      </c>
      <c r="W3572" s="11">
        <f t="array" ref="W3572">SUM((B$3:B$265&gt;=T3572)*(C$3:C$265))/COUNTIF(B$3:B$265,"&gt;=" &amp;T3572)</f>
        <v>6.5816577075951592</v>
      </c>
    </row>
    <row r="3573" spans="20:23" x14ac:dyDescent="0.25">
      <c r="T3573" s="3">
        <f t="shared" si="65"/>
        <v>3590</v>
      </c>
      <c r="U3573" s="10">
        <f t="array" ref="U3573">SUM((B$3:B$265&lt;T3573)*((C$3:C$265-V3573)^2))+SUM((B$3:B$265&gt;=T3573)*((C$3:C$265-W3573)^2))</f>
        <v>165.50062130432124</v>
      </c>
      <c r="V3573" s="11">
        <f t="array" ref="V3573">SUM((B$3:B$265&lt;T3573)*(C$3:C$265))/COUNTIF(B$3:B$265,"&lt;"&amp; T3573)</f>
        <v>5.6852165005310935</v>
      </c>
      <c r="W3573" s="11">
        <f t="array" ref="W3573">SUM((B$3:B$265&gt;=T3573)*(C$3:C$265))/COUNTIF(B$3:B$265,"&gt;=" &amp;T3573)</f>
        <v>6.5816577075951592</v>
      </c>
    </row>
    <row r="3574" spans="20:23" x14ac:dyDescent="0.25">
      <c r="T3574" s="3">
        <f t="shared" si="65"/>
        <v>3591</v>
      </c>
      <c r="U3574" s="10">
        <f t="array" ref="U3574">SUM((B$3:B$265&lt;T3574)*((C$3:C$265-V3574)^2))+SUM((B$3:B$265&gt;=T3574)*((C$3:C$265-W3574)^2))</f>
        <v>165.50062130432124</v>
      </c>
      <c r="V3574" s="11">
        <f t="array" ref="V3574">SUM((B$3:B$265&lt;T3574)*(C$3:C$265))/COUNTIF(B$3:B$265,"&lt;"&amp; T3574)</f>
        <v>5.6852165005310935</v>
      </c>
      <c r="W3574" s="11">
        <f t="array" ref="W3574">SUM((B$3:B$265&gt;=T3574)*(C$3:C$265))/COUNTIF(B$3:B$265,"&gt;=" &amp;T3574)</f>
        <v>6.5816577075951592</v>
      </c>
    </row>
    <row r="3575" spans="20:23" x14ac:dyDescent="0.25">
      <c r="T3575" s="3">
        <f t="shared" si="65"/>
        <v>3592</v>
      </c>
      <c r="U3575" s="10">
        <f t="array" ref="U3575">SUM((B$3:B$265&lt;T3575)*((C$3:C$265-V3575)^2))+SUM((B$3:B$265&gt;=T3575)*((C$3:C$265-W3575)^2))</f>
        <v>165.50062130432124</v>
      </c>
      <c r="V3575" s="11">
        <f t="array" ref="V3575">SUM((B$3:B$265&lt;T3575)*(C$3:C$265))/COUNTIF(B$3:B$265,"&lt;"&amp; T3575)</f>
        <v>5.6852165005310935</v>
      </c>
      <c r="W3575" s="11">
        <f t="array" ref="W3575">SUM((B$3:B$265&gt;=T3575)*(C$3:C$265))/COUNTIF(B$3:B$265,"&gt;=" &amp;T3575)</f>
        <v>6.5816577075951592</v>
      </c>
    </row>
    <row r="3576" spans="20:23" x14ac:dyDescent="0.25">
      <c r="T3576" s="3">
        <f t="shared" si="65"/>
        <v>3593</v>
      </c>
      <c r="U3576" s="10">
        <f t="array" ref="U3576">SUM((B$3:B$265&lt;T3576)*((C$3:C$265-V3576)^2))+SUM((B$3:B$265&gt;=T3576)*((C$3:C$265-W3576)^2))</f>
        <v>165.50062130432124</v>
      </c>
      <c r="V3576" s="11">
        <f t="array" ref="V3576">SUM((B$3:B$265&lt;T3576)*(C$3:C$265))/COUNTIF(B$3:B$265,"&lt;"&amp; T3576)</f>
        <v>5.6852165005310935</v>
      </c>
      <c r="W3576" s="11">
        <f t="array" ref="W3576">SUM((B$3:B$265&gt;=T3576)*(C$3:C$265))/COUNTIF(B$3:B$265,"&gt;=" &amp;T3576)</f>
        <v>6.5816577075951592</v>
      </c>
    </row>
    <row r="3577" spans="20:23" x14ac:dyDescent="0.25">
      <c r="T3577" s="3">
        <f t="shared" si="65"/>
        <v>3594</v>
      </c>
      <c r="U3577" s="10">
        <f t="array" ref="U3577">SUM((B$3:B$265&lt;T3577)*((C$3:C$265-V3577)^2))+SUM((B$3:B$265&gt;=T3577)*((C$3:C$265-W3577)^2))</f>
        <v>165.50062130432124</v>
      </c>
      <c r="V3577" s="11">
        <f t="array" ref="V3577">SUM((B$3:B$265&lt;T3577)*(C$3:C$265))/COUNTIF(B$3:B$265,"&lt;"&amp; T3577)</f>
        <v>5.6852165005310935</v>
      </c>
      <c r="W3577" s="11">
        <f t="array" ref="W3577">SUM((B$3:B$265&gt;=T3577)*(C$3:C$265))/COUNTIF(B$3:B$265,"&gt;=" &amp;T3577)</f>
        <v>6.5816577075951592</v>
      </c>
    </row>
    <row r="3578" spans="20:23" x14ac:dyDescent="0.25">
      <c r="T3578" s="3">
        <f t="shared" si="65"/>
        <v>3595</v>
      </c>
      <c r="U3578" s="10">
        <f t="array" ref="U3578">SUM((B$3:B$265&lt;T3578)*((C$3:C$265-V3578)^2))+SUM((B$3:B$265&gt;=T3578)*((C$3:C$265-W3578)^2))</f>
        <v>165.50062130432124</v>
      </c>
      <c r="V3578" s="11">
        <f t="array" ref="V3578">SUM((B$3:B$265&lt;T3578)*(C$3:C$265))/COUNTIF(B$3:B$265,"&lt;"&amp; T3578)</f>
        <v>5.6852165005310935</v>
      </c>
      <c r="W3578" s="11">
        <f t="array" ref="W3578">SUM((B$3:B$265&gt;=T3578)*(C$3:C$265))/COUNTIF(B$3:B$265,"&gt;=" &amp;T3578)</f>
        <v>6.5816577075951592</v>
      </c>
    </row>
    <row r="3579" spans="20:23" x14ac:dyDescent="0.25">
      <c r="T3579" s="3">
        <f t="shared" si="65"/>
        <v>3596</v>
      </c>
      <c r="U3579" s="10">
        <f t="array" ref="U3579">SUM((B$3:B$265&lt;T3579)*((C$3:C$265-V3579)^2))+SUM((B$3:B$265&gt;=T3579)*((C$3:C$265-W3579)^2))</f>
        <v>165.50062130432124</v>
      </c>
      <c r="V3579" s="11">
        <f t="array" ref="V3579">SUM((B$3:B$265&lt;T3579)*(C$3:C$265))/COUNTIF(B$3:B$265,"&lt;"&amp; T3579)</f>
        <v>5.6852165005310935</v>
      </c>
      <c r="W3579" s="11">
        <f t="array" ref="W3579">SUM((B$3:B$265&gt;=T3579)*(C$3:C$265))/COUNTIF(B$3:B$265,"&gt;=" &amp;T3579)</f>
        <v>6.5816577075951592</v>
      </c>
    </row>
    <row r="3580" spans="20:23" x14ac:dyDescent="0.25">
      <c r="T3580" s="3">
        <f t="shared" si="65"/>
        <v>3597</v>
      </c>
      <c r="U3580" s="10">
        <f t="array" ref="U3580">SUM((B$3:B$265&lt;T3580)*((C$3:C$265-V3580)^2))+SUM((B$3:B$265&gt;=T3580)*((C$3:C$265-W3580)^2))</f>
        <v>165.50062130432124</v>
      </c>
      <c r="V3580" s="11">
        <f t="array" ref="V3580">SUM((B$3:B$265&lt;T3580)*(C$3:C$265))/COUNTIF(B$3:B$265,"&lt;"&amp; T3580)</f>
        <v>5.6852165005310935</v>
      </c>
      <c r="W3580" s="11">
        <f t="array" ref="W3580">SUM((B$3:B$265&gt;=T3580)*(C$3:C$265))/COUNTIF(B$3:B$265,"&gt;=" &amp;T3580)</f>
        <v>6.5816577075951592</v>
      </c>
    </row>
    <row r="3581" spans="20:23" x14ac:dyDescent="0.25">
      <c r="T3581" s="3">
        <f t="shared" si="65"/>
        <v>3598</v>
      </c>
      <c r="U3581" s="10">
        <f t="array" ref="U3581">SUM((B$3:B$265&lt;T3581)*((C$3:C$265-V3581)^2))+SUM((B$3:B$265&gt;=T3581)*((C$3:C$265-W3581)^2))</f>
        <v>165.50062130432124</v>
      </c>
      <c r="V3581" s="11">
        <f t="array" ref="V3581">SUM((B$3:B$265&lt;T3581)*(C$3:C$265))/COUNTIF(B$3:B$265,"&lt;"&amp; T3581)</f>
        <v>5.6852165005310935</v>
      </c>
      <c r="W3581" s="11">
        <f t="array" ref="W3581">SUM((B$3:B$265&gt;=T3581)*(C$3:C$265))/COUNTIF(B$3:B$265,"&gt;=" &amp;T3581)</f>
        <v>6.5816577075951592</v>
      </c>
    </row>
    <row r="3582" spans="20:23" x14ac:dyDescent="0.25">
      <c r="T3582" s="3">
        <f t="shared" si="65"/>
        <v>3599</v>
      </c>
      <c r="U3582" s="10">
        <f t="array" ref="U3582">SUM((B$3:B$265&lt;T3582)*((C$3:C$265-V3582)^2))+SUM((B$3:B$265&gt;=T3582)*((C$3:C$265-W3582)^2))</f>
        <v>165.50062130432124</v>
      </c>
      <c r="V3582" s="11">
        <f t="array" ref="V3582">SUM((B$3:B$265&lt;T3582)*(C$3:C$265))/COUNTIF(B$3:B$265,"&lt;"&amp; T3582)</f>
        <v>5.6852165005310935</v>
      </c>
      <c r="W3582" s="11">
        <f t="array" ref="W3582">SUM((B$3:B$265&gt;=T3582)*(C$3:C$265))/COUNTIF(B$3:B$265,"&gt;=" &amp;T3582)</f>
        <v>6.5816577075951592</v>
      </c>
    </row>
    <row r="3583" spans="20:23" x14ac:dyDescent="0.25">
      <c r="T3583" s="3">
        <f t="shared" si="65"/>
        <v>3600</v>
      </c>
      <c r="U3583" s="10">
        <f t="array" ref="U3583">SUM((B$3:B$265&lt;T3583)*((C$3:C$265-V3583)^2))+SUM((B$3:B$265&gt;=T3583)*((C$3:C$265-W3583)^2))</f>
        <v>165.50062130432124</v>
      </c>
      <c r="V3583" s="11">
        <f t="array" ref="V3583">SUM((B$3:B$265&lt;T3583)*(C$3:C$265))/COUNTIF(B$3:B$265,"&lt;"&amp; T3583)</f>
        <v>5.6852165005310935</v>
      </c>
      <c r="W3583" s="11">
        <f t="array" ref="W3583">SUM((B$3:B$265&gt;=T3583)*(C$3:C$265))/COUNTIF(B$3:B$265,"&gt;=" &amp;T3583)</f>
        <v>6.5816577075951592</v>
      </c>
    </row>
    <row r="3584" spans="20:23" x14ac:dyDescent="0.25">
      <c r="T3584" s="3">
        <f t="shared" si="65"/>
        <v>3601</v>
      </c>
      <c r="U3584" s="10">
        <f t="array" ref="U3584">SUM((B$3:B$265&lt;T3584)*((C$3:C$265-V3584)^2))+SUM((B$3:B$265&gt;=T3584)*((C$3:C$265-W3584)^2))</f>
        <v>165.50062130432124</v>
      </c>
      <c r="V3584" s="11">
        <f t="array" ref="V3584">SUM((B$3:B$265&lt;T3584)*(C$3:C$265))/COUNTIF(B$3:B$265,"&lt;"&amp; T3584)</f>
        <v>5.6852165005310935</v>
      </c>
      <c r="W3584" s="11">
        <f t="array" ref="W3584">SUM((B$3:B$265&gt;=T3584)*(C$3:C$265))/COUNTIF(B$3:B$265,"&gt;=" &amp;T3584)</f>
        <v>6.5816577075951592</v>
      </c>
    </row>
    <row r="3585" spans="20:23" x14ac:dyDescent="0.25">
      <c r="T3585" s="3">
        <f t="shared" si="65"/>
        <v>3602</v>
      </c>
      <c r="U3585" s="10">
        <f t="array" ref="U3585">SUM((B$3:B$265&lt;T3585)*((C$3:C$265-V3585)^2))+SUM((B$3:B$265&gt;=T3585)*((C$3:C$265-W3585)^2))</f>
        <v>165.50062130432124</v>
      </c>
      <c r="V3585" s="11">
        <f t="array" ref="V3585">SUM((B$3:B$265&lt;T3585)*(C$3:C$265))/COUNTIF(B$3:B$265,"&lt;"&amp; T3585)</f>
        <v>5.6852165005310935</v>
      </c>
      <c r="W3585" s="11">
        <f t="array" ref="W3585">SUM((B$3:B$265&gt;=T3585)*(C$3:C$265))/COUNTIF(B$3:B$265,"&gt;=" &amp;T3585)</f>
        <v>6.5816577075951592</v>
      </c>
    </row>
    <row r="3586" spans="20:23" x14ac:dyDescent="0.25">
      <c r="T3586" s="3">
        <f t="shared" si="65"/>
        <v>3603</v>
      </c>
      <c r="U3586" s="10">
        <f t="array" ref="U3586">SUM((B$3:B$265&lt;T3586)*((C$3:C$265-V3586)^2))+SUM((B$3:B$265&gt;=T3586)*((C$3:C$265-W3586)^2))</f>
        <v>165.50062130432124</v>
      </c>
      <c r="V3586" s="11">
        <f t="array" ref="V3586">SUM((B$3:B$265&lt;T3586)*(C$3:C$265))/COUNTIF(B$3:B$265,"&lt;"&amp; T3586)</f>
        <v>5.6852165005310935</v>
      </c>
      <c r="W3586" s="11">
        <f t="array" ref="W3586">SUM((B$3:B$265&gt;=T3586)*(C$3:C$265))/COUNTIF(B$3:B$265,"&gt;=" &amp;T3586)</f>
        <v>6.5816577075951592</v>
      </c>
    </row>
    <row r="3587" spans="20:23" x14ac:dyDescent="0.25">
      <c r="T3587" s="3">
        <f t="shared" si="65"/>
        <v>3604</v>
      </c>
      <c r="U3587" s="10">
        <f t="array" ref="U3587">SUM((B$3:B$265&lt;T3587)*((C$3:C$265-V3587)^2))+SUM((B$3:B$265&gt;=T3587)*((C$3:C$265-W3587)^2))</f>
        <v>165.50062130432124</v>
      </c>
      <c r="V3587" s="11">
        <f t="array" ref="V3587">SUM((B$3:B$265&lt;T3587)*(C$3:C$265))/COUNTIF(B$3:B$265,"&lt;"&amp; T3587)</f>
        <v>5.6852165005310935</v>
      </c>
      <c r="W3587" s="11">
        <f t="array" ref="W3587">SUM((B$3:B$265&gt;=T3587)*(C$3:C$265))/COUNTIF(B$3:B$265,"&gt;=" &amp;T3587)</f>
        <v>6.5816577075951592</v>
      </c>
    </row>
    <row r="3588" spans="20:23" x14ac:dyDescent="0.25">
      <c r="T3588" s="3">
        <f t="shared" si="65"/>
        <v>3605</v>
      </c>
      <c r="U3588" s="10">
        <f t="array" ref="U3588">SUM((B$3:B$265&lt;T3588)*((C$3:C$265-V3588)^2))+SUM((B$3:B$265&gt;=T3588)*((C$3:C$265-W3588)^2))</f>
        <v>165.50062130432124</v>
      </c>
      <c r="V3588" s="11">
        <f t="array" ref="V3588">SUM((B$3:B$265&lt;T3588)*(C$3:C$265))/COUNTIF(B$3:B$265,"&lt;"&amp; T3588)</f>
        <v>5.6852165005310935</v>
      </c>
      <c r="W3588" s="11">
        <f t="array" ref="W3588">SUM((B$3:B$265&gt;=T3588)*(C$3:C$265))/COUNTIF(B$3:B$265,"&gt;=" &amp;T3588)</f>
        <v>6.5816577075951592</v>
      </c>
    </row>
    <row r="3589" spans="20:23" x14ac:dyDescent="0.25">
      <c r="T3589" s="3">
        <f t="shared" ref="T3589:T3652" si="66">T3588+1</f>
        <v>3606</v>
      </c>
      <c r="U3589" s="10">
        <f t="array" ref="U3589">SUM((B$3:B$265&lt;T3589)*((C$3:C$265-V3589)^2))+SUM((B$3:B$265&gt;=T3589)*((C$3:C$265-W3589)^2))</f>
        <v>165.50062130432124</v>
      </c>
      <c r="V3589" s="11">
        <f t="array" ref="V3589">SUM((B$3:B$265&lt;T3589)*(C$3:C$265))/COUNTIF(B$3:B$265,"&lt;"&amp; T3589)</f>
        <v>5.6852165005310935</v>
      </c>
      <c r="W3589" s="11">
        <f t="array" ref="W3589">SUM((B$3:B$265&gt;=T3589)*(C$3:C$265))/COUNTIF(B$3:B$265,"&gt;=" &amp;T3589)</f>
        <v>6.5816577075951592</v>
      </c>
    </row>
    <row r="3590" spans="20:23" x14ac:dyDescent="0.25">
      <c r="T3590" s="3">
        <f t="shared" si="66"/>
        <v>3607</v>
      </c>
      <c r="U3590" s="10">
        <f t="array" ref="U3590">SUM((B$3:B$265&lt;T3590)*((C$3:C$265-V3590)^2))+SUM((B$3:B$265&gt;=T3590)*((C$3:C$265-W3590)^2))</f>
        <v>165.50062130432124</v>
      </c>
      <c r="V3590" s="11">
        <f t="array" ref="V3590">SUM((B$3:B$265&lt;T3590)*(C$3:C$265))/COUNTIF(B$3:B$265,"&lt;"&amp; T3590)</f>
        <v>5.6852165005310935</v>
      </c>
      <c r="W3590" s="11">
        <f t="array" ref="W3590">SUM((B$3:B$265&gt;=T3590)*(C$3:C$265))/COUNTIF(B$3:B$265,"&gt;=" &amp;T3590)</f>
        <v>6.5816577075951592</v>
      </c>
    </row>
    <row r="3591" spans="20:23" x14ac:dyDescent="0.25">
      <c r="T3591" s="3">
        <f t="shared" si="66"/>
        <v>3608</v>
      </c>
      <c r="U3591" s="10">
        <f t="array" ref="U3591">SUM((B$3:B$265&lt;T3591)*((C$3:C$265-V3591)^2))+SUM((B$3:B$265&gt;=T3591)*((C$3:C$265-W3591)^2))</f>
        <v>165.50062130432124</v>
      </c>
      <c r="V3591" s="11">
        <f t="array" ref="V3591">SUM((B$3:B$265&lt;T3591)*(C$3:C$265))/COUNTIF(B$3:B$265,"&lt;"&amp; T3591)</f>
        <v>5.6852165005310935</v>
      </c>
      <c r="W3591" s="11">
        <f t="array" ref="W3591">SUM((B$3:B$265&gt;=T3591)*(C$3:C$265))/COUNTIF(B$3:B$265,"&gt;=" &amp;T3591)</f>
        <v>6.5816577075951592</v>
      </c>
    </row>
    <row r="3592" spans="20:23" x14ac:dyDescent="0.25">
      <c r="T3592" s="3">
        <f t="shared" si="66"/>
        <v>3609</v>
      </c>
      <c r="U3592" s="10">
        <f t="array" ref="U3592">SUM((B$3:B$265&lt;T3592)*((C$3:C$265-V3592)^2))+SUM((B$3:B$265&gt;=T3592)*((C$3:C$265-W3592)^2))</f>
        <v>165.50062130432124</v>
      </c>
      <c r="V3592" s="11">
        <f t="array" ref="V3592">SUM((B$3:B$265&lt;T3592)*(C$3:C$265))/COUNTIF(B$3:B$265,"&lt;"&amp; T3592)</f>
        <v>5.6852165005310935</v>
      </c>
      <c r="W3592" s="11">
        <f t="array" ref="W3592">SUM((B$3:B$265&gt;=T3592)*(C$3:C$265))/COUNTIF(B$3:B$265,"&gt;=" &amp;T3592)</f>
        <v>6.5816577075951592</v>
      </c>
    </row>
    <row r="3593" spans="20:23" x14ac:dyDescent="0.25">
      <c r="T3593" s="3">
        <f t="shared" si="66"/>
        <v>3610</v>
      </c>
      <c r="U3593" s="10">
        <f t="array" ref="U3593">SUM((B$3:B$265&lt;T3593)*((C$3:C$265-V3593)^2))+SUM((B$3:B$265&gt;=T3593)*((C$3:C$265-W3593)^2))</f>
        <v>165.50062130432124</v>
      </c>
      <c r="V3593" s="11">
        <f t="array" ref="V3593">SUM((B$3:B$265&lt;T3593)*(C$3:C$265))/COUNTIF(B$3:B$265,"&lt;"&amp; T3593)</f>
        <v>5.6852165005310935</v>
      </c>
      <c r="W3593" s="11">
        <f t="array" ref="W3593">SUM((B$3:B$265&gt;=T3593)*(C$3:C$265))/COUNTIF(B$3:B$265,"&gt;=" &amp;T3593)</f>
        <v>6.5816577075951592</v>
      </c>
    </row>
    <row r="3594" spans="20:23" x14ac:dyDescent="0.25">
      <c r="T3594" s="3">
        <f t="shared" si="66"/>
        <v>3611</v>
      </c>
      <c r="U3594" s="10">
        <f t="array" ref="U3594">SUM((B$3:B$265&lt;T3594)*((C$3:C$265-V3594)^2))+SUM((B$3:B$265&gt;=T3594)*((C$3:C$265-W3594)^2))</f>
        <v>165.50062130432124</v>
      </c>
      <c r="V3594" s="11">
        <f t="array" ref="V3594">SUM((B$3:B$265&lt;T3594)*(C$3:C$265))/COUNTIF(B$3:B$265,"&lt;"&amp; T3594)</f>
        <v>5.6852165005310935</v>
      </c>
      <c r="W3594" s="11">
        <f t="array" ref="W3594">SUM((B$3:B$265&gt;=T3594)*(C$3:C$265))/COUNTIF(B$3:B$265,"&gt;=" &amp;T3594)</f>
        <v>6.5816577075951592</v>
      </c>
    </row>
    <row r="3595" spans="20:23" x14ac:dyDescent="0.25">
      <c r="T3595" s="3">
        <f t="shared" si="66"/>
        <v>3612</v>
      </c>
      <c r="U3595" s="10">
        <f t="array" ref="U3595">SUM((B$3:B$265&lt;T3595)*((C$3:C$265-V3595)^2))+SUM((B$3:B$265&gt;=T3595)*((C$3:C$265-W3595)^2))</f>
        <v>165.50062130432124</v>
      </c>
      <c r="V3595" s="11">
        <f t="array" ref="V3595">SUM((B$3:B$265&lt;T3595)*(C$3:C$265))/COUNTIF(B$3:B$265,"&lt;"&amp; T3595)</f>
        <v>5.6852165005310935</v>
      </c>
      <c r="W3595" s="11">
        <f t="array" ref="W3595">SUM((B$3:B$265&gt;=T3595)*(C$3:C$265))/COUNTIF(B$3:B$265,"&gt;=" &amp;T3595)</f>
        <v>6.5816577075951592</v>
      </c>
    </row>
    <row r="3596" spans="20:23" x14ac:dyDescent="0.25">
      <c r="T3596" s="3">
        <f t="shared" si="66"/>
        <v>3613</v>
      </c>
      <c r="U3596" s="10">
        <f t="array" ref="U3596">SUM((B$3:B$265&lt;T3596)*((C$3:C$265-V3596)^2))+SUM((B$3:B$265&gt;=T3596)*((C$3:C$265-W3596)^2))</f>
        <v>165.50062130432124</v>
      </c>
      <c r="V3596" s="11">
        <f t="array" ref="V3596">SUM((B$3:B$265&lt;T3596)*(C$3:C$265))/COUNTIF(B$3:B$265,"&lt;"&amp; T3596)</f>
        <v>5.6852165005310935</v>
      </c>
      <c r="W3596" s="11">
        <f t="array" ref="W3596">SUM((B$3:B$265&gt;=T3596)*(C$3:C$265))/COUNTIF(B$3:B$265,"&gt;=" &amp;T3596)</f>
        <v>6.5816577075951592</v>
      </c>
    </row>
    <row r="3597" spans="20:23" x14ac:dyDescent="0.25">
      <c r="T3597" s="3">
        <f t="shared" si="66"/>
        <v>3614</v>
      </c>
      <c r="U3597" s="10">
        <f t="array" ref="U3597">SUM((B$3:B$265&lt;T3597)*((C$3:C$265-V3597)^2))+SUM((B$3:B$265&gt;=T3597)*((C$3:C$265-W3597)^2))</f>
        <v>165.50062130432124</v>
      </c>
      <c r="V3597" s="11">
        <f t="array" ref="V3597">SUM((B$3:B$265&lt;T3597)*(C$3:C$265))/COUNTIF(B$3:B$265,"&lt;"&amp; T3597)</f>
        <v>5.6852165005310935</v>
      </c>
      <c r="W3597" s="11">
        <f t="array" ref="W3597">SUM((B$3:B$265&gt;=T3597)*(C$3:C$265))/COUNTIF(B$3:B$265,"&gt;=" &amp;T3597)</f>
        <v>6.5816577075951592</v>
      </c>
    </row>
    <row r="3598" spans="20:23" x14ac:dyDescent="0.25">
      <c r="T3598" s="3">
        <f t="shared" si="66"/>
        <v>3615</v>
      </c>
      <c r="U3598" s="10">
        <f t="array" ref="U3598">SUM((B$3:B$265&lt;T3598)*((C$3:C$265-V3598)^2))+SUM((B$3:B$265&gt;=T3598)*((C$3:C$265-W3598)^2))</f>
        <v>165.50062130432124</v>
      </c>
      <c r="V3598" s="11">
        <f t="array" ref="V3598">SUM((B$3:B$265&lt;T3598)*(C$3:C$265))/COUNTIF(B$3:B$265,"&lt;"&amp; T3598)</f>
        <v>5.6852165005310935</v>
      </c>
      <c r="W3598" s="11">
        <f t="array" ref="W3598">SUM((B$3:B$265&gt;=T3598)*(C$3:C$265))/COUNTIF(B$3:B$265,"&gt;=" &amp;T3598)</f>
        <v>6.5816577075951592</v>
      </c>
    </row>
    <row r="3599" spans="20:23" x14ac:dyDescent="0.25">
      <c r="T3599" s="3">
        <f t="shared" si="66"/>
        <v>3616</v>
      </c>
      <c r="U3599" s="10">
        <f t="array" ref="U3599">SUM((B$3:B$265&lt;T3599)*((C$3:C$265-V3599)^2))+SUM((B$3:B$265&gt;=T3599)*((C$3:C$265-W3599)^2))</f>
        <v>165.50062130432124</v>
      </c>
      <c r="V3599" s="11">
        <f t="array" ref="V3599">SUM((B$3:B$265&lt;T3599)*(C$3:C$265))/COUNTIF(B$3:B$265,"&lt;"&amp; T3599)</f>
        <v>5.6852165005310935</v>
      </c>
      <c r="W3599" s="11">
        <f t="array" ref="W3599">SUM((B$3:B$265&gt;=T3599)*(C$3:C$265))/COUNTIF(B$3:B$265,"&gt;=" &amp;T3599)</f>
        <v>6.5816577075951592</v>
      </c>
    </row>
    <row r="3600" spans="20:23" x14ac:dyDescent="0.25">
      <c r="T3600" s="3">
        <f t="shared" si="66"/>
        <v>3617</v>
      </c>
      <c r="U3600" s="10">
        <f t="array" ref="U3600">SUM((B$3:B$265&lt;T3600)*((C$3:C$265-V3600)^2))+SUM((B$3:B$265&gt;=T3600)*((C$3:C$265-W3600)^2))</f>
        <v>165.50062130432124</v>
      </c>
      <c r="V3600" s="11">
        <f t="array" ref="V3600">SUM((B$3:B$265&lt;T3600)*(C$3:C$265))/COUNTIF(B$3:B$265,"&lt;"&amp; T3600)</f>
        <v>5.6852165005310935</v>
      </c>
      <c r="W3600" s="11">
        <f t="array" ref="W3600">SUM((B$3:B$265&gt;=T3600)*(C$3:C$265))/COUNTIF(B$3:B$265,"&gt;=" &amp;T3600)</f>
        <v>6.5816577075951592</v>
      </c>
    </row>
    <row r="3601" spans="20:23" x14ac:dyDescent="0.25">
      <c r="T3601" s="3">
        <f t="shared" si="66"/>
        <v>3618</v>
      </c>
      <c r="U3601" s="10">
        <f t="array" ref="U3601">SUM((B$3:B$265&lt;T3601)*((C$3:C$265-V3601)^2))+SUM((B$3:B$265&gt;=T3601)*((C$3:C$265-W3601)^2))</f>
        <v>165.50062130432124</v>
      </c>
      <c r="V3601" s="11">
        <f t="array" ref="V3601">SUM((B$3:B$265&lt;T3601)*(C$3:C$265))/COUNTIF(B$3:B$265,"&lt;"&amp; T3601)</f>
        <v>5.6852165005310935</v>
      </c>
      <c r="W3601" s="11">
        <f t="array" ref="W3601">SUM((B$3:B$265&gt;=T3601)*(C$3:C$265))/COUNTIF(B$3:B$265,"&gt;=" &amp;T3601)</f>
        <v>6.5816577075951592</v>
      </c>
    </row>
    <row r="3602" spans="20:23" x14ac:dyDescent="0.25">
      <c r="T3602" s="3">
        <f t="shared" si="66"/>
        <v>3619</v>
      </c>
      <c r="U3602" s="10">
        <f t="array" ref="U3602">SUM((B$3:B$265&lt;T3602)*((C$3:C$265-V3602)^2))+SUM((B$3:B$265&gt;=T3602)*((C$3:C$265-W3602)^2))</f>
        <v>165.50062130432124</v>
      </c>
      <c r="V3602" s="11">
        <f t="array" ref="V3602">SUM((B$3:B$265&lt;T3602)*(C$3:C$265))/COUNTIF(B$3:B$265,"&lt;"&amp; T3602)</f>
        <v>5.6852165005310935</v>
      </c>
      <c r="W3602" s="11">
        <f t="array" ref="W3602">SUM((B$3:B$265&gt;=T3602)*(C$3:C$265))/COUNTIF(B$3:B$265,"&gt;=" &amp;T3602)</f>
        <v>6.5816577075951592</v>
      </c>
    </row>
    <row r="3603" spans="20:23" x14ac:dyDescent="0.25">
      <c r="T3603" s="3">
        <f t="shared" si="66"/>
        <v>3620</v>
      </c>
      <c r="U3603" s="10">
        <f t="array" ref="U3603">SUM((B$3:B$265&lt;T3603)*((C$3:C$265-V3603)^2))+SUM((B$3:B$265&gt;=T3603)*((C$3:C$265-W3603)^2))</f>
        <v>165.50062130432124</v>
      </c>
      <c r="V3603" s="11">
        <f t="array" ref="V3603">SUM((B$3:B$265&lt;T3603)*(C$3:C$265))/COUNTIF(B$3:B$265,"&lt;"&amp; T3603)</f>
        <v>5.6852165005310935</v>
      </c>
      <c r="W3603" s="11">
        <f t="array" ref="W3603">SUM((B$3:B$265&gt;=T3603)*(C$3:C$265))/COUNTIF(B$3:B$265,"&gt;=" &amp;T3603)</f>
        <v>6.5816577075951592</v>
      </c>
    </row>
    <row r="3604" spans="20:23" x14ac:dyDescent="0.25">
      <c r="T3604" s="3">
        <f t="shared" si="66"/>
        <v>3621</v>
      </c>
      <c r="U3604" s="10">
        <f t="array" ref="U3604">SUM((B$3:B$265&lt;T3604)*((C$3:C$265-V3604)^2))+SUM((B$3:B$265&gt;=T3604)*((C$3:C$265-W3604)^2))</f>
        <v>165.50062130432124</v>
      </c>
      <c r="V3604" s="11">
        <f t="array" ref="V3604">SUM((B$3:B$265&lt;T3604)*(C$3:C$265))/COUNTIF(B$3:B$265,"&lt;"&amp; T3604)</f>
        <v>5.6852165005310935</v>
      </c>
      <c r="W3604" s="11">
        <f t="array" ref="W3604">SUM((B$3:B$265&gt;=T3604)*(C$3:C$265))/COUNTIF(B$3:B$265,"&gt;=" &amp;T3604)</f>
        <v>6.5816577075951592</v>
      </c>
    </row>
    <row r="3605" spans="20:23" x14ac:dyDescent="0.25">
      <c r="T3605" s="3">
        <f t="shared" si="66"/>
        <v>3622</v>
      </c>
      <c r="U3605" s="10">
        <f t="array" ref="U3605">SUM((B$3:B$265&lt;T3605)*((C$3:C$265-V3605)^2))+SUM((B$3:B$265&gt;=T3605)*((C$3:C$265-W3605)^2))</f>
        <v>165.50062130432124</v>
      </c>
      <c r="V3605" s="11">
        <f t="array" ref="V3605">SUM((B$3:B$265&lt;T3605)*(C$3:C$265))/COUNTIF(B$3:B$265,"&lt;"&amp; T3605)</f>
        <v>5.6852165005310935</v>
      </c>
      <c r="W3605" s="11">
        <f t="array" ref="W3605">SUM((B$3:B$265&gt;=T3605)*(C$3:C$265))/COUNTIF(B$3:B$265,"&gt;=" &amp;T3605)</f>
        <v>6.5816577075951592</v>
      </c>
    </row>
    <row r="3606" spans="20:23" x14ac:dyDescent="0.25">
      <c r="T3606" s="3">
        <f t="shared" si="66"/>
        <v>3623</v>
      </c>
      <c r="U3606" s="10">
        <f t="array" ref="U3606">SUM((B$3:B$265&lt;T3606)*((C$3:C$265-V3606)^2))+SUM((B$3:B$265&gt;=T3606)*((C$3:C$265-W3606)^2))</f>
        <v>165.50062130432124</v>
      </c>
      <c r="V3606" s="11">
        <f t="array" ref="V3606">SUM((B$3:B$265&lt;T3606)*(C$3:C$265))/COUNTIF(B$3:B$265,"&lt;"&amp; T3606)</f>
        <v>5.6852165005310935</v>
      </c>
      <c r="W3606" s="11">
        <f t="array" ref="W3606">SUM((B$3:B$265&gt;=T3606)*(C$3:C$265))/COUNTIF(B$3:B$265,"&gt;=" &amp;T3606)</f>
        <v>6.5816577075951592</v>
      </c>
    </row>
    <row r="3607" spans="20:23" x14ac:dyDescent="0.25">
      <c r="T3607" s="3">
        <f t="shared" si="66"/>
        <v>3624</v>
      </c>
      <c r="U3607" s="10">
        <f t="array" ref="U3607">SUM((B$3:B$265&lt;T3607)*((C$3:C$265-V3607)^2))+SUM((B$3:B$265&gt;=T3607)*((C$3:C$265-W3607)^2))</f>
        <v>165.50062130432124</v>
      </c>
      <c r="V3607" s="11">
        <f t="array" ref="V3607">SUM((B$3:B$265&lt;T3607)*(C$3:C$265))/COUNTIF(B$3:B$265,"&lt;"&amp; T3607)</f>
        <v>5.6852165005310935</v>
      </c>
      <c r="W3607" s="11">
        <f t="array" ref="W3607">SUM((B$3:B$265&gt;=T3607)*(C$3:C$265))/COUNTIF(B$3:B$265,"&gt;=" &amp;T3607)</f>
        <v>6.5816577075951592</v>
      </c>
    </row>
    <row r="3608" spans="20:23" x14ac:dyDescent="0.25">
      <c r="T3608" s="3">
        <f t="shared" si="66"/>
        <v>3625</v>
      </c>
      <c r="U3608" s="10">
        <f t="array" ref="U3608">SUM((B$3:B$265&lt;T3608)*((C$3:C$265-V3608)^2))+SUM((B$3:B$265&gt;=T3608)*((C$3:C$265-W3608)^2))</f>
        <v>165.50062130432124</v>
      </c>
      <c r="V3608" s="11">
        <f t="array" ref="V3608">SUM((B$3:B$265&lt;T3608)*(C$3:C$265))/COUNTIF(B$3:B$265,"&lt;"&amp; T3608)</f>
        <v>5.6852165005310935</v>
      </c>
      <c r="W3608" s="11">
        <f t="array" ref="W3608">SUM((B$3:B$265&gt;=T3608)*(C$3:C$265))/COUNTIF(B$3:B$265,"&gt;=" &amp;T3608)</f>
        <v>6.5816577075951592</v>
      </c>
    </row>
    <row r="3609" spans="20:23" x14ac:dyDescent="0.25">
      <c r="T3609" s="3">
        <f t="shared" si="66"/>
        <v>3626</v>
      </c>
      <c r="U3609" s="10">
        <f t="array" ref="U3609">SUM((B$3:B$265&lt;T3609)*((C$3:C$265-V3609)^2))+SUM((B$3:B$265&gt;=T3609)*((C$3:C$265-W3609)^2))</f>
        <v>165.50062130432124</v>
      </c>
      <c r="V3609" s="11">
        <f t="array" ref="V3609">SUM((B$3:B$265&lt;T3609)*(C$3:C$265))/COUNTIF(B$3:B$265,"&lt;"&amp; T3609)</f>
        <v>5.6852165005310935</v>
      </c>
      <c r="W3609" s="11">
        <f t="array" ref="W3609">SUM((B$3:B$265&gt;=T3609)*(C$3:C$265))/COUNTIF(B$3:B$265,"&gt;=" &amp;T3609)</f>
        <v>6.5816577075951592</v>
      </c>
    </row>
    <row r="3610" spans="20:23" x14ac:dyDescent="0.25">
      <c r="T3610" s="3">
        <f t="shared" si="66"/>
        <v>3627</v>
      </c>
      <c r="U3610" s="10">
        <f t="array" ref="U3610">SUM((B$3:B$265&lt;T3610)*((C$3:C$265-V3610)^2))+SUM((B$3:B$265&gt;=T3610)*((C$3:C$265-W3610)^2))</f>
        <v>165.50062130432124</v>
      </c>
      <c r="V3610" s="11">
        <f t="array" ref="V3610">SUM((B$3:B$265&lt;T3610)*(C$3:C$265))/COUNTIF(B$3:B$265,"&lt;"&amp; T3610)</f>
        <v>5.6852165005310935</v>
      </c>
      <c r="W3610" s="11">
        <f t="array" ref="W3610">SUM((B$3:B$265&gt;=T3610)*(C$3:C$265))/COUNTIF(B$3:B$265,"&gt;=" &amp;T3610)</f>
        <v>6.5816577075951592</v>
      </c>
    </row>
    <row r="3611" spans="20:23" x14ac:dyDescent="0.25">
      <c r="T3611" s="3">
        <f t="shared" si="66"/>
        <v>3628</v>
      </c>
      <c r="U3611" s="10">
        <f t="array" ref="U3611">SUM((B$3:B$265&lt;T3611)*((C$3:C$265-V3611)^2))+SUM((B$3:B$265&gt;=T3611)*((C$3:C$265-W3611)^2))</f>
        <v>165.50062130432124</v>
      </c>
      <c r="V3611" s="11">
        <f t="array" ref="V3611">SUM((B$3:B$265&lt;T3611)*(C$3:C$265))/COUNTIF(B$3:B$265,"&lt;"&amp; T3611)</f>
        <v>5.6852165005310935</v>
      </c>
      <c r="W3611" s="11">
        <f t="array" ref="W3611">SUM((B$3:B$265&gt;=T3611)*(C$3:C$265))/COUNTIF(B$3:B$265,"&gt;=" &amp;T3611)</f>
        <v>6.5816577075951592</v>
      </c>
    </row>
    <row r="3612" spans="20:23" x14ac:dyDescent="0.25">
      <c r="T3612" s="3">
        <f t="shared" si="66"/>
        <v>3629</v>
      </c>
      <c r="U3612" s="10">
        <f t="array" ref="U3612">SUM((B$3:B$265&lt;T3612)*((C$3:C$265-V3612)^2))+SUM((B$3:B$265&gt;=T3612)*((C$3:C$265-W3612)^2))</f>
        <v>165.50062130432124</v>
      </c>
      <c r="V3612" s="11">
        <f t="array" ref="V3612">SUM((B$3:B$265&lt;T3612)*(C$3:C$265))/COUNTIF(B$3:B$265,"&lt;"&amp; T3612)</f>
        <v>5.6852165005310935</v>
      </c>
      <c r="W3612" s="11">
        <f t="array" ref="W3612">SUM((B$3:B$265&gt;=T3612)*(C$3:C$265))/COUNTIF(B$3:B$265,"&gt;=" &amp;T3612)</f>
        <v>6.5816577075951592</v>
      </c>
    </row>
    <row r="3613" spans="20:23" x14ac:dyDescent="0.25">
      <c r="T3613" s="3">
        <f t="shared" si="66"/>
        <v>3630</v>
      </c>
      <c r="U3613" s="10">
        <f t="array" ref="U3613">SUM((B$3:B$265&lt;T3613)*((C$3:C$265-V3613)^2))+SUM((B$3:B$265&gt;=T3613)*((C$3:C$265-W3613)^2))</f>
        <v>165.50062130432124</v>
      </c>
      <c r="V3613" s="11">
        <f t="array" ref="V3613">SUM((B$3:B$265&lt;T3613)*(C$3:C$265))/COUNTIF(B$3:B$265,"&lt;"&amp; T3613)</f>
        <v>5.6852165005310935</v>
      </c>
      <c r="W3613" s="11">
        <f t="array" ref="W3613">SUM((B$3:B$265&gt;=T3613)*(C$3:C$265))/COUNTIF(B$3:B$265,"&gt;=" &amp;T3613)</f>
        <v>6.5816577075951592</v>
      </c>
    </row>
    <row r="3614" spans="20:23" x14ac:dyDescent="0.25">
      <c r="T3614" s="3">
        <f t="shared" si="66"/>
        <v>3631</v>
      </c>
      <c r="U3614" s="10">
        <f t="array" ref="U3614">SUM((B$3:B$265&lt;T3614)*((C$3:C$265-V3614)^2))+SUM((B$3:B$265&gt;=T3614)*((C$3:C$265-W3614)^2))</f>
        <v>165.50062130432124</v>
      </c>
      <c r="V3614" s="11">
        <f t="array" ref="V3614">SUM((B$3:B$265&lt;T3614)*(C$3:C$265))/COUNTIF(B$3:B$265,"&lt;"&amp; T3614)</f>
        <v>5.6852165005310935</v>
      </c>
      <c r="W3614" s="11">
        <f t="array" ref="W3614">SUM((B$3:B$265&gt;=T3614)*(C$3:C$265))/COUNTIF(B$3:B$265,"&gt;=" &amp;T3614)</f>
        <v>6.5816577075951592</v>
      </c>
    </row>
    <row r="3615" spans="20:23" x14ac:dyDescent="0.25">
      <c r="T3615" s="3">
        <f t="shared" si="66"/>
        <v>3632</v>
      </c>
      <c r="U3615" s="10">
        <f t="array" ref="U3615">SUM((B$3:B$265&lt;T3615)*((C$3:C$265-V3615)^2))+SUM((B$3:B$265&gt;=T3615)*((C$3:C$265-W3615)^2))</f>
        <v>165.50062130432124</v>
      </c>
      <c r="V3615" s="11">
        <f t="array" ref="V3615">SUM((B$3:B$265&lt;T3615)*(C$3:C$265))/COUNTIF(B$3:B$265,"&lt;"&amp; T3615)</f>
        <v>5.6852165005310935</v>
      </c>
      <c r="W3615" s="11">
        <f t="array" ref="W3615">SUM((B$3:B$265&gt;=T3615)*(C$3:C$265))/COUNTIF(B$3:B$265,"&gt;=" &amp;T3615)</f>
        <v>6.5816577075951592</v>
      </c>
    </row>
    <row r="3616" spans="20:23" x14ac:dyDescent="0.25">
      <c r="T3616" s="3">
        <f t="shared" si="66"/>
        <v>3633</v>
      </c>
      <c r="U3616" s="10">
        <f t="array" ref="U3616">SUM((B$3:B$265&lt;T3616)*((C$3:C$265-V3616)^2))+SUM((B$3:B$265&gt;=T3616)*((C$3:C$265-W3616)^2))</f>
        <v>165.50062130432124</v>
      </c>
      <c r="V3616" s="11">
        <f t="array" ref="V3616">SUM((B$3:B$265&lt;T3616)*(C$3:C$265))/COUNTIF(B$3:B$265,"&lt;"&amp; T3616)</f>
        <v>5.6852165005310935</v>
      </c>
      <c r="W3616" s="11">
        <f t="array" ref="W3616">SUM((B$3:B$265&gt;=T3616)*(C$3:C$265))/COUNTIF(B$3:B$265,"&gt;=" &amp;T3616)</f>
        <v>6.5816577075951592</v>
      </c>
    </row>
    <row r="3617" spans="20:23" x14ac:dyDescent="0.25">
      <c r="T3617" s="3">
        <f t="shared" si="66"/>
        <v>3634</v>
      </c>
      <c r="U3617" s="10">
        <f t="array" ref="U3617">SUM((B$3:B$265&lt;T3617)*((C$3:C$265-V3617)^2))+SUM((B$3:B$265&gt;=T3617)*((C$3:C$265-W3617)^2))</f>
        <v>165.50062130432124</v>
      </c>
      <c r="V3617" s="11">
        <f t="array" ref="V3617">SUM((B$3:B$265&lt;T3617)*(C$3:C$265))/COUNTIF(B$3:B$265,"&lt;"&amp; T3617)</f>
        <v>5.6852165005310935</v>
      </c>
      <c r="W3617" s="11">
        <f t="array" ref="W3617">SUM((B$3:B$265&gt;=T3617)*(C$3:C$265))/COUNTIF(B$3:B$265,"&gt;=" &amp;T3617)</f>
        <v>6.5816577075951592</v>
      </c>
    </row>
    <row r="3618" spans="20:23" x14ac:dyDescent="0.25">
      <c r="T3618" s="3">
        <f t="shared" si="66"/>
        <v>3635</v>
      </c>
      <c r="U3618" s="10">
        <f t="array" ref="U3618">SUM((B$3:B$265&lt;T3618)*((C$3:C$265-V3618)^2))+SUM((B$3:B$265&gt;=T3618)*((C$3:C$265-W3618)^2))</f>
        <v>165.50062130432124</v>
      </c>
      <c r="V3618" s="11">
        <f t="array" ref="V3618">SUM((B$3:B$265&lt;T3618)*(C$3:C$265))/COUNTIF(B$3:B$265,"&lt;"&amp; T3618)</f>
        <v>5.6852165005310935</v>
      </c>
      <c r="W3618" s="11">
        <f t="array" ref="W3618">SUM((B$3:B$265&gt;=T3618)*(C$3:C$265))/COUNTIF(B$3:B$265,"&gt;=" &amp;T3618)</f>
        <v>6.5816577075951592</v>
      </c>
    </row>
    <row r="3619" spans="20:23" x14ac:dyDescent="0.25">
      <c r="T3619" s="3">
        <f t="shared" si="66"/>
        <v>3636</v>
      </c>
      <c r="U3619" s="10">
        <f t="array" ref="U3619">SUM((B$3:B$265&lt;T3619)*((C$3:C$265-V3619)^2))+SUM((B$3:B$265&gt;=T3619)*((C$3:C$265-W3619)^2))</f>
        <v>165.50062130432124</v>
      </c>
      <c r="V3619" s="11">
        <f t="array" ref="V3619">SUM((B$3:B$265&lt;T3619)*(C$3:C$265))/COUNTIF(B$3:B$265,"&lt;"&amp; T3619)</f>
        <v>5.6852165005310935</v>
      </c>
      <c r="W3619" s="11">
        <f t="array" ref="W3619">SUM((B$3:B$265&gt;=T3619)*(C$3:C$265))/COUNTIF(B$3:B$265,"&gt;=" &amp;T3619)</f>
        <v>6.5816577075951592</v>
      </c>
    </row>
    <row r="3620" spans="20:23" x14ac:dyDescent="0.25">
      <c r="T3620" s="3">
        <f t="shared" si="66"/>
        <v>3637</v>
      </c>
      <c r="U3620" s="10">
        <f t="array" ref="U3620">SUM((B$3:B$265&lt;T3620)*((C$3:C$265-V3620)^2))+SUM((B$3:B$265&gt;=T3620)*((C$3:C$265-W3620)^2))</f>
        <v>165.50062130432124</v>
      </c>
      <c r="V3620" s="11">
        <f t="array" ref="V3620">SUM((B$3:B$265&lt;T3620)*(C$3:C$265))/COUNTIF(B$3:B$265,"&lt;"&amp; T3620)</f>
        <v>5.6852165005310935</v>
      </c>
      <c r="W3620" s="11">
        <f t="array" ref="W3620">SUM((B$3:B$265&gt;=T3620)*(C$3:C$265))/COUNTIF(B$3:B$265,"&gt;=" &amp;T3620)</f>
        <v>6.5816577075951592</v>
      </c>
    </row>
    <row r="3621" spans="20:23" x14ac:dyDescent="0.25">
      <c r="T3621" s="3">
        <f t="shared" si="66"/>
        <v>3638</v>
      </c>
      <c r="U3621" s="10">
        <f t="array" ref="U3621">SUM((B$3:B$265&lt;T3621)*((C$3:C$265-V3621)^2))+SUM((B$3:B$265&gt;=T3621)*((C$3:C$265-W3621)^2))</f>
        <v>165.50062130432124</v>
      </c>
      <c r="V3621" s="11">
        <f t="array" ref="V3621">SUM((B$3:B$265&lt;T3621)*(C$3:C$265))/COUNTIF(B$3:B$265,"&lt;"&amp; T3621)</f>
        <v>5.6852165005310935</v>
      </c>
      <c r="W3621" s="11">
        <f t="array" ref="W3621">SUM((B$3:B$265&gt;=T3621)*(C$3:C$265))/COUNTIF(B$3:B$265,"&gt;=" &amp;T3621)</f>
        <v>6.5816577075951592</v>
      </c>
    </row>
    <row r="3622" spans="20:23" x14ac:dyDescent="0.25">
      <c r="T3622" s="3">
        <f t="shared" si="66"/>
        <v>3639</v>
      </c>
      <c r="U3622" s="10">
        <f t="array" ref="U3622">SUM((B$3:B$265&lt;T3622)*((C$3:C$265-V3622)^2))+SUM((B$3:B$265&gt;=T3622)*((C$3:C$265-W3622)^2))</f>
        <v>165.50062130432124</v>
      </c>
      <c r="V3622" s="11">
        <f t="array" ref="V3622">SUM((B$3:B$265&lt;T3622)*(C$3:C$265))/COUNTIF(B$3:B$265,"&lt;"&amp; T3622)</f>
        <v>5.6852165005310935</v>
      </c>
      <c r="W3622" s="11">
        <f t="array" ref="W3622">SUM((B$3:B$265&gt;=T3622)*(C$3:C$265))/COUNTIF(B$3:B$265,"&gt;=" &amp;T3622)</f>
        <v>6.5816577075951592</v>
      </c>
    </row>
    <row r="3623" spans="20:23" x14ac:dyDescent="0.25">
      <c r="T3623" s="3">
        <f t="shared" si="66"/>
        <v>3640</v>
      </c>
      <c r="U3623" s="10">
        <f t="array" ref="U3623">SUM((B$3:B$265&lt;T3623)*((C$3:C$265-V3623)^2))+SUM((B$3:B$265&gt;=T3623)*((C$3:C$265-W3623)^2))</f>
        <v>165.50062130432124</v>
      </c>
      <c r="V3623" s="11">
        <f t="array" ref="V3623">SUM((B$3:B$265&lt;T3623)*(C$3:C$265))/COUNTIF(B$3:B$265,"&lt;"&amp; T3623)</f>
        <v>5.6852165005310935</v>
      </c>
      <c r="W3623" s="11">
        <f t="array" ref="W3623">SUM((B$3:B$265&gt;=T3623)*(C$3:C$265))/COUNTIF(B$3:B$265,"&gt;=" &amp;T3623)</f>
        <v>6.5816577075951592</v>
      </c>
    </row>
    <row r="3624" spans="20:23" x14ac:dyDescent="0.25">
      <c r="T3624" s="3">
        <f t="shared" si="66"/>
        <v>3641</v>
      </c>
      <c r="U3624" s="10">
        <f t="array" ref="U3624">SUM((B$3:B$265&lt;T3624)*((C$3:C$265-V3624)^2))+SUM((B$3:B$265&gt;=T3624)*((C$3:C$265-W3624)^2))</f>
        <v>165.50062130432124</v>
      </c>
      <c r="V3624" s="11">
        <f t="array" ref="V3624">SUM((B$3:B$265&lt;T3624)*(C$3:C$265))/COUNTIF(B$3:B$265,"&lt;"&amp; T3624)</f>
        <v>5.6852165005310935</v>
      </c>
      <c r="W3624" s="11">
        <f t="array" ref="W3624">SUM((B$3:B$265&gt;=T3624)*(C$3:C$265))/COUNTIF(B$3:B$265,"&gt;=" &amp;T3624)</f>
        <v>6.5816577075951592</v>
      </c>
    </row>
    <row r="3625" spans="20:23" x14ac:dyDescent="0.25">
      <c r="T3625" s="3">
        <f t="shared" si="66"/>
        <v>3642</v>
      </c>
      <c r="U3625" s="10">
        <f t="array" ref="U3625">SUM((B$3:B$265&lt;T3625)*((C$3:C$265-V3625)^2))+SUM((B$3:B$265&gt;=T3625)*((C$3:C$265-W3625)^2))</f>
        <v>165.50062130432124</v>
      </c>
      <c r="V3625" s="11">
        <f t="array" ref="V3625">SUM((B$3:B$265&lt;T3625)*(C$3:C$265))/COUNTIF(B$3:B$265,"&lt;"&amp; T3625)</f>
        <v>5.6852165005310935</v>
      </c>
      <c r="W3625" s="11">
        <f t="array" ref="W3625">SUM((B$3:B$265&gt;=T3625)*(C$3:C$265))/COUNTIF(B$3:B$265,"&gt;=" &amp;T3625)</f>
        <v>6.5816577075951592</v>
      </c>
    </row>
    <row r="3626" spans="20:23" x14ac:dyDescent="0.25">
      <c r="T3626" s="3">
        <f t="shared" si="66"/>
        <v>3643</v>
      </c>
      <c r="U3626" s="10">
        <f t="array" ref="U3626">SUM((B$3:B$265&lt;T3626)*((C$3:C$265-V3626)^2))+SUM((B$3:B$265&gt;=T3626)*((C$3:C$265-W3626)^2))</f>
        <v>165.50062130432124</v>
      </c>
      <c r="V3626" s="11">
        <f t="array" ref="V3626">SUM((B$3:B$265&lt;T3626)*(C$3:C$265))/COUNTIF(B$3:B$265,"&lt;"&amp; T3626)</f>
        <v>5.6852165005310935</v>
      </c>
      <c r="W3626" s="11">
        <f t="array" ref="W3626">SUM((B$3:B$265&gt;=T3626)*(C$3:C$265))/COUNTIF(B$3:B$265,"&gt;=" &amp;T3626)</f>
        <v>6.5816577075951592</v>
      </c>
    </row>
    <row r="3627" spans="20:23" x14ac:dyDescent="0.25">
      <c r="T3627" s="3">
        <f t="shared" si="66"/>
        <v>3644</v>
      </c>
      <c r="U3627" s="10">
        <f t="array" ref="U3627">SUM((B$3:B$265&lt;T3627)*((C$3:C$265-V3627)^2))+SUM((B$3:B$265&gt;=T3627)*((C$3:C$265-W3627)^2))</f>
        <v>165.50062130432124</v>
      </c>
      <c r="V3627" s="11">
        <f t="array" ref="V3627">SUM((B$3:B$265&lt;T3627)*(C$3:C$265))/COUNTIF(B$3:B$265,"&lt;"&amp; T3627)</f>
        <v>5.6852165005310935</v>
      </c>
      <c r="W3627" s="11">
        <f t="array" ref="W3627">SUM((B$3:B$265&gt;=T3627)*(C$3:C$265))/COUNTIF(B$3:B$265,"&gt;=" &amp;T3627)</f>
        <v>6.5816577075951592</v>
      </c>
    </row>
    <row r="3628" spans="20:23" x14ac:dyDescent="0.25">
      <c r="T3628" s="3">
        <f t="shared" si="66"/>
        <v>3645</v>
      </c>
      <c r="U3628" s="10">
        <f t="array" ref="U3628">SUM((B$3:B$265&lt;T3628)*((C$3:C$265-V3628)^2))+SUM((B$3:B$265&gt;=T3628)*((C$3:C$265-W3628)^2))</f>
        <v>165.50062130432124</v>
      </c>
      <c r="V3628" s="11">
        <f t="array" ref="V3628">SUM((B$3:B$265&lt;T3628)*(C$3:C$265))/COUNTIF(B$3:B$265,"&lt;"&amp; T3628)</f>
        <v>5.6852165005310935</v>
      </c>
      <c r="W3628" s="11">
        <f t="array" ref="W3628">SUM((B$3:B$265&gt;=T3628)*(C$3:C$265))/COUNTIF(B$3:B$265,"&gt;=" &amp;T3628)</f>
        <v>6.5816577075951592</v>
      </c>
    </row>
    <row r="3629" spans="20:23" x14ac:dyDescent="0.25">
      <c r="T3629" s="3">
        <f t="shared" si="66"/>
        <v>3646</v>
      </c>
      <c r="U3629" s="10">
        <f t="array" ref="U3629">SUM((B$3:B$265&lt;T3629)*((C$3:C$265-V3629)^2))+SUM((B$3:B$265&gt;=T3629)*((C$3:C$265-W3629)^2))</f>
        <v>165.50062130432124</v>
      </c>
      <c r="V3629" s="11">
        <f t="array" ref="V3629">SUM((B$3:B$265&lt;T3629)*(C$3:C$265))/COUNTIF(B$3:B$265,"&lt;"&amp; T3629)</f>
        <v>5.6852165005310935</v>
      </c>
      <c r="W3629" s="11">
        <f t="array" ref="W3629">SUM((B$3:B$265&gt;=T3629)*(C$3:C$265))/COUNTIF(B$3:B$265,"&gt;=" &amp;T3629)</f>
        <v>6.5816577075951592</v>
      </c>
    </row>
    <row r="3630" spans="20:23" x14ac:dyDescent="0.25">
      <c r="T3630" s="3">
        <f t="shared" si="66"/>
        <v>3647</v>
      </c>
      <c r="U3630" s="10">
        <f t="array" ref="U3630">SUM((B$3:B$265&lt;T3630)*((C$3:C$265-V3630)^2))+SUM((B$3:B$265&gt;=T3630)*((C$3:C$265-W3630)^2))</f>
        <v>165.50062130432124</v>
      </c>
      <c r="V3630" s="11">
        <f t="array" ref="V3630">SUM((B$3:B$265&lt;T3630)*(C$3:C$265))/COUNTIF(B$3:B$265,"&lt;"&amp; T3630)</f>
        <v>5.6852165005310935</v>
      </c>
      <c r="W3630" s="11">
        <f t="array" ref="W3630">SUM((B$3:B$265&gt;=T3630)*(C$3:C$265))/COUNTIF(B$3:B$265,"&gt;=" &amp;T3630)</f>
        <v>6.5816577075951592</v>
      </c>
    </row>
    <row r="3631" spans="20:23" x14ac:dyDescent="0.25">
      <c r="T3631" s="3">
        <f t="shared" si="66"/>
        <v>3648</v>
      </c>
      <c r="U3631" s="10">
        <f t="array" ref="U3631">SUM((B$3:B$265&lt;T3631)*((C$3:C$265-V3631)^2))+SUM((B$3:B$265&gt;=T3631)*((C$3:C$265-W3631)^2))</f>
        <v>165.50062130432124</v>
      </c>
      <c r="V3631" s="11">
        <f t="array" ref="V3631">SUM((B$3:B$265&lt;T3631)*(C$3:C$265))/COUNTIF(B$3:B$265,"&lt;"&amp; T3631)</f>
        <v>5.6852165005310935</v>
      </c>
      <c r="W3631" s="11">
        <f t="array" ref="W3631">SUM((B$3:B$265&gt;=T3631)*(C$3:C$265))/COUNTIF(B$3:B$265,"&gt;=" &amp;T3631)</f>
        <v>6.5816577075951592</v>
      </c>
    </row>
    <row r="3632" spans="20:23" x14ac:dyDescent="0.25">
      <c r="T3632" s="3">
        <f t="shared" si="66"/>
        <v>3649</v>
      </c>
      <c r="U3632" s="10">
        <f t="array" ref="U3632">SUM((B$3:B$265&lt;T3632)*((C$3:C$265-V3632)^2))+SUM((B$3:B$265&gt;=T3632)*((C$3:C$265-W3632)^2))</f>
        <v>165.50062130432124</v>
      </c>
      <c r="V3632" s="11">
        <f t="array" ref="V3632">SUM((B$3:B$265&lt;T3632)*(C$3:C$265))/COUNTIF(B$3:B$265,"&lt;"&amp; T3632)</f>
        <v>5.6852165005310935</v>
      </c>
      <c r="W3632" s="11">
        <f t="array" ref="W3632">SUM((B$3:B$265&gt;=T3632)*(C$3:C$265))/COUNTIF(B$3:B$265,"&gt;=" &amp;T3632)</f>
        <v>6.5816577075951592</v>
      </c>
    </row>
    <row r="3633" spans="20:23" x14ac:dyDescent="0.25">
      <c r="T3633" s="3">
        <f t="shared" si="66"/>
        <v>3650</v>
      </c>
      <c r="U3633" s="10">
        <f t="array" ref="U3633">SUM((B$3:B$265&lt;T3633)*((C$3:C$265-V3633)^2))+SUM((B$3:B$265&gt;=T3633)*((C$3:C$265-W3633)^2))</f>
        <v>165.50062130432124</v>
      </c>
      <c r="V3633" s="11">
        <f t="array" ref="V3633">SUM((B$3:B$265&lt;T3633)*(C$3:C$265))/COUNTIF(B$3:B$265,"&lt;"&amp; T3633)</f>
        <v>5.6852165005310935</v>
      </c>
      <c r="W3633" s="11">
        <f t="array" ref="W3633">SUM((B$3:B$265&gt;=T3633)*(C$3:C$265))/COUNTIF(B$3:B$265,"&gt;=" &amp;T3633)</f>
        <v>6.5816577075951592</v>
      </c>
    </row>
    <row r="3634" spans="20:23" x14ac:dyDescent="0.25">
      <c r="T3634" s="3">
        <f t="shared" si="66"/>
        <v>3651</v>
      </c>
      <c r="U3634" s="10">
        <f t="array" ref="U3634">SUM((B$3:B$265&lt;T3634)*((C$3:C$265-V3634)^2))+SUM((B$3:B$265&gt;=T3634)*((C$3:C$265-W3634)^2))</f>
        <v>165.50062130432124</v>
      </c>
      <c r="V3634" s="11">
        <f t="array" ref="V3634">SUM((B$3:B$265&lt;T3634)*(C$3:C$265))/COUNTIF(B$3:B$265,"&lt;"&amp; T3634)</f>
        <v>5.6852165005310935</v>
      </c>
      <c r="W3634" s="11">
        <f t="array" ref="W3634">SUM((B$3:B$265&gt;=T3634)*(C$3:C$265))/COUNTIF(B$3:B$265,"&gt;=" &amp;T3634)</f>
        <v>6.5816577075951592</v>
      </c>
    </row>
    <row r="3635" spans="20:23" x14ac:dyDescent="0.25">
      <c r="T3635" s="3">
        <f t="shared" si="66"/>
        <v>3652</v>
      </c>
      <c r="U3635" s="10">
        <f t="array" ref="U3635">SUM((B$3:B$265&lt;T3635)*((C$3:C$265-V3635)^2))+SUM((B$3:B$265&gt;=T3635)*((C$3:C$265-W3635)^2))</f>
        <v>166.59130117597977</v>
      </c>
      <c r="V3635" s="11">
        <f t="array" ref="V3635">SUM((B$3:B$265&lt;T3635)*(C$3:C$265))/COUNTIF(B$3:B$265,"&lt;"&amp; T3635)</f>
        <v>5.6907088313546845</v>
      </c>
      <c r="W3635" s="11">
        <f t="array" ref="W3635">SUM((B$3:B$265&gt;=T3635)*(C$3:C$265))/COUNTIF(B$3:B$265,"&gt;=" &amp;T3635)</f>
        <v>6.5793208698538832</v>
      </c>
    </row>
    <row r="3636" spans="20:23" x14ac:dyDescent="0.25">
      <c r="T3636" s="3">
        <f t="shared" si="66"/>
        <v>3653</v>
      </c>
      <c r="U3636" s="10">
        <f t="array" ref="U3636">SUM((B$3:B$265&lt;T3636)*((C$3:C$265-V3636)^2))+SUM((B$3:B$265&gt;=T3636)*((C$3:C$265-W3636)^2))</f>
        <v>166.59130117597977</v>
      </c>
      <c r="V3636" s="11">
        <f t="array" ref="V3636">SUM((B$3:B$265&lt;T3636)*(C$3:C$265))/COUNTIF(B$3:B$265,"&lt;"&amp; T3636)</f>
        <v>5.6907088313546845</v>
      </c>
      <c r="W3636" s="11">
        <f t="array" ref="W3636">SUM((B$3:B$265&gt;=T3636)*(C$3:C$265))/COUNTIF(B$3:B$265,"&gt;=" &amp;T3636)</f>
        <v>6.5793208698538832</v>
      </c>
    </row>
    <row r="3637" spans="20:23" x14ac:dyDescent="0.25">
      <c r="T3637" s="3">
        <f t="shared" si="66"/>
        <v>3654</v>
      </c>
      <c r="U3637" s="10">
        <f t="array" ref="U3637">SUM((B$3:B$265&lt;T3637)*((C$3:C$265-V3637)^2))+SUM((B$3:B$265&gt;=T3637)*((C$3:C$265-W3637)^2))</f>
        <v>166.59130117597977</v>
      </c>
      <c r="V3637" s="11">
        <f t="array" ref="V3637">SUM((B$3:B$265&lt;T3637)*(C$3:C$265))/COUNTIF(B$3:B$265,"&lt;"&amp; T3637)</f>
        <v>5.6907088313546845</v>
      </c>
      <c r="W3637" s="11">
        <f t="array" ref="W3637">SUM((B$3:B$265&gt;=T3637)*(C$3:C$265))/COUNTIF(B$3:B$265,"&gt;=" &amp;T3637)</f>
        <v>6.5793208698538832</v>
      </c>
    </row>
    <row r="3638" spans="20:23" x14ac:dyDescent="0.25">
      <c r="T3638" s="3">
        <f t="shared" si="66"/>
        <v>3655</v>
      </c>
      <c r="U3638" s="10">
        <f t="array" ref="U3638">SUM((B$3:B$265&lt;T3638)*((C$3:C$265-V3638)^2))+SUM((B$3:B$265&gt;=T3638)*((C$3:C$265-W3638)^2))</f>
        <v>166.59130117597977</v>
      </c>
      <c r="V3638" s="11">
        <f t="array" ref="V3638">SUM((B$3:B$265&lt;T3638)*(C$3:C$265))/COUNTIF(B$3:B$265,"&lt;"&amp; T3638)</f>
        <v>5.6907088313546845</v>
      </c>
      <c r="W3638" s="11">
        <f t="array" ref="W3638">SUM((B$3:B$265&gt;=T3638)*(C$3:C$265))/COUNTIF(B$3:B$265,"&gt;=" &amp;T3638)</f>
        <v>6.5793208698538832</v>
      </c>
    </row>
    <row r="3639" spans="20:23" x14ac:dyDescent="0.25">
      <c r="T3639" s="3">
        <f t="shared" si="66"/>
        <v>3656</v>
      </c>
      <c r="U3639" s="10">
        <f t="array" ref="U3639">SUM((B$3:B$265&lt;T3639)*((C$3:C$265-V3639)^2))+SUM((B$3:B$265&gt;=T3639)*((C$3:C$265-W3639)^2))</f>
        <v>166.59130117597977</v>
      </c>
      <c r="V3639" s="11">
        <f t="array" ref="V3639">SUM((B$3:B$265&lt;T3639)*(C$3:C$265))/COUNTIF(B$3:B$265,"&lt;"&amp; T3639)</f>
        <v>5.6907088313546845</v>
      </c>
      <c r="W3639" s="11">
        <f t="array" ref="W3639">SUM((B$3:B$265&gt;=T3639)*(C$3:C$265))/COUNTIF(B$3:B$265,"&gt;=" &amp;T3639)</f>
        <v>6.5793208698538832</v>
      </c>
    </row>
    <row r="3640" spans="20:23" x14ac:dyDescent="0.25">
      <c r="T3640" s="3">
        <f t="shared" si="66"/>
        <v>3657</v>
      </c>
      <c r="U3640" s="10">
        <f t="array" ref="U3640">SUM((B$3:B$265&lt;T3640)*((C$3:C$265-V3640)^2))+SUM((B$3:B$265&gt;=T3640)*((C$3:C$265-W3640)^2))</f>
        <v>166.59130117597977</v>
      </c>
      <c r="V3640" s="11">
        <f t="array" ref="V3640">SUM((B$3:B$265&lt;T3640)*(C$3:C$265))/COUNTIF(B$3:B$265,"&lt;"&amp; T3640)</f>
        <v>5.6907088313546845</v>
      </c>
      <c r="W3640" s="11">
        <f t="array" ref="W3640">SUM((B$3:B$265&gt;=T3640)*(C$3:C$265))/COUNTIF(B$3:B$265,"&gt;=" &amp;T3640)</f>
        <v>6.5793208698538832</v>
      </c>
    </row>
    <row r="3641" spans="20:23" x14ac:dyDescent="0.25">
      <c r="T3641" s="3">
        <f t="shared" si="66"/>
        <v>3658</v>
      </c>
      <c r="U3641" s="10">
        <f t="array" ref="U3641">SUM((B$3:B$265&lt;T3641)*((C$3:C$265-V3641)^2))+SUM((B$3:B$265&gt;=T3641)*((C$3:C$265-W3641)^2))</f>
        <v>166.59130117597977</v>
      </c>
      <c r="V3641" s="11">
        <f t="array" ref="V3641">SUM((B$3:B$265&lt;T3641)*(C$3:C$265))/COUNTIF(B$3:B$265,"&lt;"&amp; T3641)</f>
        <v>5.6907088313546845</v>
      </c>
      <c r="W3641" s="11">
        <f t="array" ref="W3641">SUM((B$3:B$265&gt;=T3641)*(C$3:C$265))/COUNTIF(B$3:B$265,"&gt;=" &amp;T3641)</f>
        <v>6.5793208698538832</v>
      </c>
    </row>
    <row r="3642" spans="20:23" x14ac:dyDescent="0.25">
      <c r="T3642" s="3">
        <f t="shared" si="66"/>
        <v>3659</v>
      </c>
      <c r="U3642" s="10">
        <f t="array" ref="U3642">SUM((B$3:B$265&lt;T3642)*((C$3:C$265-V3642)^2))+SUM((B$3:B$265&gt;=T3642)*((C$3:C$265-W3642)^2))</f>
        <v>166.59130117597977</v>
      </c>
      <c r="V3642" s="11">
        <f t="array" ref="V3642">SUM((B$3:B$265&lt;T3642)*(C$3:C$265))/COUNTIF(B$3:B$265,"&lt;"&amp; T3642)</f>
        <v>5.6907088313546845</v>
      </c>
      <c r="W3642" s="11">
        <f t="array" ref="W3642">SUM((B$3:B$265&gt;=T3642)*(C$3:C$265))/COUNTIF(B$3:B$265,"&gt;=" &amp;T3642)</f>
        <v>6.5793208698538832</v>
      </c>
    </row>
    <row r="3643" spans="20:23" x14ac:dyDescent="0.25">
      <c r="T3643" s="3">
        <f t="shared" si="66"/>
        <v>3660</v>
      </c>
      <c r="U3643" s="10">
        <f t="array" ref="U3643">SUM((B$3:B$265&lt;T3643)*((C$3:C$265-V3643)^2))+SUM((B$3:B$265&gt;=T3643)*((C$3:C$265-W3643)^2))</f>
        <v>166.59130117597977</v>
      </c>
      <c r="V3643" s="11">
        <f t="array" ref="V3643">SUM((B$3:B$265&lt;T3643)*(C$3:C$265))/COUNTIF(B$3:B$265,"&lt;"&amp; T3643)</f>
        <v>5.6907088313546845</v>
      </c>
      <c r="W3643" s="11">
        <f t="array" ref="W3643">SUM((B$3:B$265&gt;=T3643)*(C$3:C$265))/COUNTIF(B$3:B$265,"&gt;=" &amp;T3643)</f>
        <v>6.5793208698538832</v>
      </c>
    </row>
    <row r="3644" spans="20:23" x14ac:dyDescent="0.25">
      <c r="T3644" s="3">
        <f t="shared" si="66"/>
        <v>3661</v>
      </c>
      <c r="U3644" s="10">
        <f t="array" ref="U3644">SUM((B$3:B$265&lt;T3644)*((C$3:C$265-V3644)^2))+SUM((B$3:B$265&gt;=T3644)*((C$3:C$265-W3644)^2))</f>
        <v>166.59130117597977</v>
      </c>
      <c r="V3644" s="11">
        <f t="array" ref="V3644">SUM((B$3:B$265&lt;T3644)*(C$3:C$265))/COUNTIF(B$3:B$265,"&lt;"&amp; T3644)</f>
        <v>5.6907088313546845</v>
      </c>
      <c r="W3644" s="11">
        <f t="array" ref="W3644">SUM((B$3:B$265&gt;=T3644)*(C$3:C$265))/COUNTIF(B$3:B$265,"&gt;=" &amp;T3644)</f>
        <v>6.5793208698538832</v>
      </c>
    </row>
    <row r="3645" spans="20:23" x14ac:dyDescent="0.25">
      <c r="T3645" s="3">
        <f t="shared" si="66"/>
        <v>3662</v>
      </c>
      <c r="U3645" s="10">
        <f t="array" ref="U3645">SUM((B$3:B$265&lt;T3645)*((C$3:C$265-V3645)^2))+SUM((B$3:B$265&gt;=T3645)*((C$3:C$265-W3645)^2))</f>
        <v>166.59130117597977</v>
      </c>
      <c r="V3645" s="11">
        <f t="array" ref="V3645">SUM((B$3:B$265&lt;T3645)*(C$3:C$265))/COUNTIF(B$3:B$265,"&lt;"&amp; T3645)</f>
        <v>5.6907088313546845</v>
      </c>
      <c r="W3645" s="11">
        <f t="array" ref="W3645">SUM((B$3:B$265&gt;=T3645)*(C$3:C$265))/COUNTIF(B$3:B$265,"&gt;=" &amp;T3645)</f>
        <v>6.5793208698538832</v>
      </c>
    </row>
    <row r="3646" spans="20:23" x14ac:dyDescent="0.25">
      <c r="T3646" s="3">
        <f t="shared" si="66"/>
        <v>3663</v>
      </c>
      <c r="U3646" s="10">
        <f t="array" ref="U3646">SUM((B$3:B$265&lt;T3646)*((C$3:C$265-V3646)^2))+SUM((B$3:B$265&gt;=T3646)*((C$3:C$265-W3646)^2))</f>
        <v>166.59130117597977</v>
      </c>
      <c r="V3646" s="11">
        <f t="array" ref="V3646">SUM((B$3:B$265&lt;T3646)*(C$3:C$265))/COUNTIF(B$3:B$265,"&lt;"&amp; T3646)</f>
        <v>5.6907088313546845</v>
      </c>
      <c r="W3646" s="11">
        <f t="array" ref="W3646">SUM((B$3:B$265&gt;=T3646)*(C$3:C$265))/COUNTIF(B$3:B$265,"&gt;=" &amp;T3646)</f>
        <v>6.5793208698538832</v>
      </c>
    </row>
    <row r="3647" spans="20:23" x14ac:dyDescent="0.25">
      <c r="T3647" s="3">
        <f t="shared" si="66"/>
        <v>3664</v>
      </c>
      <c r="U3647" s="10">
        <f t="array" ref="U3647">SUM((B$3:B$265&lt;T3647)*((C$3:C$265-V3647)^2))+SUM((B$3:B$265&gt;=T3647)*((C$3:C$265-W3647)^2))</f>
        <v>166.59130117597977</v>
      </c>
      <c r="V3647" s="11">
        <f t="array" ref="V3647">SUM((B$3:B$265&lt;T3647)*(C$3:C$265))/COUNTIF(B$3:B$265,"&lt;"&amp; T3647)</f>
        <v>5.6907088313546845</v>
      </c>
      <c r="W3647" s="11">
        <f t="array" ref="W3647">SUM((B$3:B$265&gt;=T3647)*(C$3:C$265))/COUNTIF(B$3:B$265,"&gt;=" &amp;T3647)</f>
        <v>6.5793208698538832</v>
      </c>
    </row>
    <row r="3648" spans="20:23" x14ac:dyDescent="0.25">
      <c r="T3648" s="3">
        <f t="shared" si="66"/>
        <v>3665</v>
      </c>
      <c r="U3648" s="10">
        <f t="array" ref="U3648">SUM((B$3:B$265&lt;T3648)*((C$3:C$265-V3648)^2))+SUM((B$3:B$265&gt;=T3648)*((C$3:C$265-W3648)^2))</f>
        <v>166.59130117597977</v>
      </c>
      <c r="V3648" s="11">
        <f t="array" ref="V3648">SUM((B$3:B$265&lt;T3648)*(C$3:C$265))/COUNTIF(B$3:B$265,"&lt;"&amp; T3648)</f>
        <v>5.6907088313546845</v>
      </c>
      <c r="W3648" s="11">
        <f t="array" ref="W3648">SUM((B$3:B$265&gt;=T3648)*(C$3:C$265))/COUNTIF(B$3:B$265,"&gt;=" &amp;T3648)</f>
        <v>6.5793208698538832</v>
      </c>
    </row>
    <row r="3649" spans="20:23" x14ac:dyDescent="0.25">
      <c r="T3649" s="3">
        <f t="shared" si="66"/>
        <v>3666</v>
      </c>
      <c r="U3649" s="10">
        <f t="array" ref="U3649">SUM((B$3:B$265&lt;T3649)*((C$3:C$265-V3649)^2))+SUM((B$3:B$265&gt;=T3649)*((C$3:C$265-W3649)^2))</f>
        <v>166.59130117597977</v>
      </c>
      <c r="V3649" s="11">
        <f t="array" ref="V3649">SUM((B$3:B$265&lt;T3649)*(C$3:C$265))/COUNTIF(B$3:B$265,"&lt;"&amp; T3649)</f>
        <v>5.6907088313546845</v>
      </c>
      <c r="W3649" s="11">
        <f t="array" ref="W3649">SUM((B$3:B$265&gt;=T3649)*(C$3:C$265))/COUNTIF(B$3:B$265,"&gt;=" &amp;T3649)</f>
        <v>6.5793208698538832</v>
      </c>
    </row>
    <row r="3650" spans="20:23" x14ac:dyDescent="0.25">
      <c r="T3650" s="3">
        <f t="shared" si="66"/>
        <v>3667</v>
      </c>
      <c r="U3650" s="10">
        <f t="array" ref="U3650">SUM((B$3:B$265&lt;T3650)*((C$3:C$265-V3650)^2))+SUM((B$3:B$265&gt;=T3650)*((C$3:C$265-W3650)^2))</f>
        <v>166.59130117597977</v>
      </c>
      <c r="V3650" s="11">
        <f t="array" ref="V3650">SUM((B$3:B$265&lt;T3650)*(C$3:C$265))/COUNTIF(B$3:B$265,"&lt;"&amp; T3650)</f>
        <v>5.6907088313546845</v>
      </c>
      <c r="W3650" s="11">
        <f t="array" ref="W3650">SUM((B$3:B$265&gt;=T3650)*(C$3:C$265))/COUNTIF(B$3:B$265,"&gt;=" &amp;T3650)</f>
        <v>6.5793208698538832</v>
      </c>
    </row>
    <row r="3651" spans="20:23" x14ac:dyDescent="0.25">
      <c r="T3651" s="3">
        <f t="shared" si="66"/>
        <v>3668</v>
      </c>
      <c r="U3651" s="10">
        <f t="array" ref="U3651">SUM((B$3:B$265&lt;T3651)*((C$3:C$265-V3651)^2))+SUM((B$3:B$265&gt;=T3651)*((C$3:C$265-W3651)^2))</f>
        <v>166.59130117597977</v>
      </c>
      <c r="V3651" s="11">
        <f t="array" ref="V3651">SUM((B$3:B$265&lt;T3651)*(C$3:C$265))/COUNTIF(B$3:B$265,"&lt;"&amp; T3651)</f>
        <v>5.6907088313546845</v>
      </c>
      <c r="W3651" s="11">
        <f t="array" ref="W3651">SUM((B$3:B$265&gt;=T3651)*(C$3:C$265))/COUNTIF(B$3:B$265,"&gt;=" &amp;T3651)</f>
        <v>6.5793208698538832</v>
      </c>
    </row>
    <row r="3652" spans="20:23" x14ac:dyDescent="0.25">
      <c r="T3652" s="3">
        <f t="shared" si="66"/>
        <v>3669</v>
      </c>
      <c r="U3652" s="10">
        <f t="array" ref="U3652">SUM((B$3:B$265&lt;T3652)*((C$3:C$265-V3652)^2))+SUM((B$3:B$265&gt;=T3652)*((C$3:C$265-W3652)^2))</f>
        <v>166.59130117597977</v>
      </c>
      <c r="V3652" s="11">
        <f t="array" ref="V3652">SUM((B$3:B$265&lt;T3652)*(C$3:C$265))/COUNTIF(B$3:B$265,"&lt;"&amp; T3652)</f>
        <v>5.6907088313546845</v>
      </c>
      <c r="W3652" s="11">
        <f t="array" ref="W3652">SUM((B$3:B$265&gt;=T3652)*(C$3:C$265))/COUNTIF(B$3:B$265,"&gt;=" &amp;T3652)</f>
        <v>6.5793208698538832</v>
      </c>
    </row>
    <row r="3653" spans="20:23" x14ac:dyDescent="0.25">
      <c r="T3653" s="3">
        <f t="shared" ref="T3653:T3716" si="67">T3652+1</f>
        <v>3670</v>
      </c>
      <c r="U3653" s="10">
        <f t="array" ref="U3653">SUM((B$3:B$265&lt;T3653)*((C$3:C$265-V3653)^2))+SUM((B$3:B$265&gt;=T3653)*((C$3:C$265-W3653)^2))</f>
        <v>166.59130117597977</v>
      </c>
      <c r="V3653" s="11">
        <f t="array" ref="V3653">SUM((B$3:B$265&lt;T3653)*(C$3:C$265))/COUNTIF(B$3:B$265,"&lt;"&amp; T3653)</f>
        <v>5.6907088313546845</v>
      </c>
      <c r="W3653" s="11">
        <f t="array" ref="W3653">SUM((B$3:B$265&gt;=T3653)*(C$3:C$265))/COUNTIF(B$3:B$265,"&gt;=" &amp;T3653)</f>
        <v>6.5793208698538832</v>
      </c>
    </row>
    <row r="3654" spans="20:23" x14ac:dyDescent="0.25">
      <c r="T3654" s="3">
        <f t="shared" si="67"/>
        <v>3671</v>
      </c>
      <c r="U3654" s="10">
        <f t="array" ref="U3654">SUM((B$3:B$265&lt;T3654)*((C$3:C$265-V3654)^2))+SUM((B$3:B$265&gt;=T3654)*((C$3:C$265-W3654)^2))</f>
        <v>166.59130117597977</v>
      </c>
      <c r="V3654" s="11">
        <f t="array" ref="V3654">SUM((B$3:B$265&lt;T3654)*(C$3:C$265))/COUNTIF(B$3:B$265,"&lt;"&amp; T3654)</f>
        <v>5.6907088313546845</v>
      </c>
      <c r="W3654" s="11">
        <f t="array" ref="W3654">SUM((B$3:B$265&gt;=T3654)*(C$3:C$265))/COUNTIF(B$3:B$265,"&gt;=" &amp;T3654)</f>
        <v>6.5793208698538832</v>
      </c>
    </row>
    <row r="3655" spans="20:23" x14ac:dyDescent="0.25">
      <c r="T3655" s="3">
        <f t="shared" si="67"/>
        <v>3672</v>
      </c>
      <c r="U3655" s="10">
        <f t="array" ref="U3655">SUM((B$3:B$265&lt;T3655)*((C$3:C$265-V3655)^2))+SUM((B$3:B$265&gt;=T3655)*((C$3:C$265-W3655)^2))</f>
        <v>166.59130117597977</v>
      </c>
      <c r="V3655" s="11">
        <f t="array" ref="V3655">SUM((B$3:B$265&lt;T3655)*(C$3:C$265))/COUNTIF(B$3:B$265,"&lt;"&amp; T3655)</f>
        <v>5.6907088313546845</v>
      </c>
      <c r="W3655" s="11">
        <f t="array" ref="W3655">SUM((B$3:B$265&gt;=T3655)*(C$3:C$265))/COUNTIF(B$3:B$265,"&gt;=" &amp;T3655)</f>
        <v>6.5793208698538832</v>
      </c>
    </row>
    <row r="3656" spans="20:23" x14ac:dyDescent="0.25">
      <c r="T3656" s="3">
        <f t="shared" si="67"/>
        <v>3673</v>
      </c>
      <c r="U3656" s="10">
        <f t="array" ref="U3656">SUM((B$3:B$265&lt;T3656)*((C$3:C$265-V3656)^2))+SUM((B$3:B$265&gt;=T3656)*((C$3:C$265-W3656)^2))</f>
        <v>166.59130117597977</v>
      </c>
      <c r="V3656" s="11">
        <f t="array" ref="V3656">SUM((B$3:B$265&lt;T3656)*(C$3:C$265))/COUNTIF(B$3:B$265,"&lt;"&amp; T3656)</f>
        <v>5.6907088313546845</v>
      </c>
      <c r="W3656" s="11">
        <f t="array" ref="W3656">SUM((B$3:B$265&gt;=T3656)*(C$3:C$265))/COUNTIF(B$3:B$265,"&gt;=" &amp;T3656)</f>
        <v>6.5793208698538832</v>
      </c>
    </row>
    <row r="3657" spans="20:23" x14ac:dyDescent="0.25">
      <c r="T3657" s="3">
        <f t="shared" si="67"/>
        <v>3674</v>
      </c>
      <c r="U3657" s="10">
        <f t="array" ref="U3657">SUM((B$3:B$265&lt;T3657)*((C$3:C$265-V3657)^2))+SUM((B$3:B$265&gt;=T3657)*((C$3:C$265-W3657)^2))</f>
        <v>166.59130117597977</v>
      </c>
      <c r="V3657" s="11">
        <f t="array" ref="V3657">SUM((B$3:B$265&lt;T3657)*(C$3:C$265))/COUNTIF(B$3:B$265,"&lt;"&amp; T3657)</f>
        <v>5.6907088313546845</v>
      </c>
      <c r="W3657" s="11">
        <f t="array" ref="W3657">SUM((B$3:B$265&gt;=T3657)*(C$3:C$265))/COUNTIF(B$3:B$265,"&gt;=" &amp;T3657)</f>
        <v>6.5793208698538832</v>
      </c>
    </row>
    <row r="3658" spans="20:23" x14ac:dyDescent="0.25">
      <c r="T3658" s="3">
        <f t="shared" si="67"/>
        <v>3675</v>
      </c>
      <c r="U3658" s="10">
        <f t="array" ref="U3658">SUM((B$3:B$265&lt;T3658)*((C$3:C$265-V3658)^2))+SUM((B$3:B$265&gt;=T3658)*((C$3:C$265-W3658)^2))</f>
        <v>166.59130117597977</v>
      </c>
      <c r="V3658" s="11">
        <f t="array" ref="V3658">SUM((B$3:B$265&lt;T3658)*(C$3:C$265))/COUNTIF(B$3:B$265,"&lt;"&amp; T3658)</f>
        <v>5.6907088313546845</v>
      </c>
      <c r="W3658" s="11">
        <f t="array" ref="W3658">SUM((B$3:B$265&gt;=T3658)*(C$3:C$265))/COUNTIF(B$3:B$265,"&gt;=" &amp;T3658)</f>
        <v>6.5793208698538832</v>
      </c>
    </row>
    <row r="3659" spans="20:23" x14ac:dyDescent="0.25">
      <c r="T3659" s="3">
        <f t="shared" si="67"/>
        <v>3676</v>
      </c>
      <c r="U3659" s="10">
        <f t="array" ref="U3659">SUM((B$3:B$265&lt;T3659)*((C$3:C$265-V3659)^2))+SUM((B$3:B$265&gt;=T3659)*((C$3:C$265-W3659)^2))</f>
        <v>166.59130117597977</v>
      </c>
      <c r="V3659" s="11">
        <f t="array" ref="V3659">SUM((B$3:B$265&lt;T3659)*(C$3:C$265))/COUNTIF(B$3:B$265,"&lt;"&amp; T3659)</f>
        <v>5.6907088313546845</v>
      </c>
      <c r="W3659" s="11">
        <f t="array" ref="W3659">SUM((B$3:B$265&gt;=T3659)*(C$3:C$265))/COUNTIF(B$3:B$265,"&gt;=" &amp;T3659)</f>
        <v>6.5793208698538832</v>
      </c>
    </row>
    <row r="3660" spans="20:23" x14ac:dyDescent="0.25">
      <c r="T3660" s="3">
        <f t="shared" si="67"/>
        <v>3677</v>
      </c>
      <c r="U3660" s="10">
        <f t="array" ref="U3660">SUM((B$3:B$265&lt;T3660)*((C$3:C$265-V3660)^2))+SUM((B$3:B$265&gt;=T3660)*((C$3:C$265-W3660)^2))</f>
        <v>166.59130117597977</v>
      </c>
      <c r="V3660" s="11">
        <f t="array" ref="V3660">SUM((B$3:B$265&lt;T3660)*(C$3:C$265))/COUNTIF(B$3:B$265,"&lt;"&amp; T3660)</f>
        <v>5.6907088313546845</v>
      </c>
      <c r="W3660" s="11">
        <f t="array" ref="W3660">SUM((B$3:B$265&gt;=T3660)*(C$3:C$265))/COUNTIF(B$3:B$265,"&gt;=" &amp;T3660)</f>
        <v>6.5793208698538832</v>
      </c>
    </row>
    <row r="3661" spans="20:23" x14ac:dyDescent="0.25">
      <c r="T3661" s="3">
        <f t="shared" si="67"/>
        <v>3678</v>
      </c>
      <c r="U3661" s="10">
        <f t="array" ref="U3661">SUM((B$3:B$265&lt;T3661)*((C$3:C$265-V3661)^2))+SUM((B$3:B$265&gt;=T3661)*((C$3:C$265-W3661)^2))</f>
        <v>166.59130117597977</v>
      </c>
      <c r="V3661" s="11">
        <f t="array" ref="V3661">SUM((B$3:B$265&lt;T3661)*(C$3:C$265))/COUNTIF(B$3:B$265,"&lt;"&amp; T3661)</f>
        <v>5.6907088313546845</v>
      </c>
      <c r="W3661" s="11">
        <f t="array" ref="W3661">SUM((B$3:B$265&gt;=T3661)*(C$3:C$265))/COUNTIF(B$3:B$265,"&gt;=" &amp;T3661)</f>
        <v>6.5793208698538832</v>
      </c>
    </row>
    <row r="3662" spans="20:23" x14ac:dyDescent="0.25">
      <c r="T3662" s="3">
        <f t="shared" si="67"/>
        <v>3679</v>
      </c>
      <c r="U3662" s="10">
        <f t="array" ref="U3662">SUM((B$3:B$265&lt;T3662)*((C$3:C$265-V3662)^2))+SUM((B$3:B$265&gt;=T3662)*((C$3:C$265-W3662)^2))</f>
        <v>166.59130117597977</v>
      </c>
      <c r="V3662" s="11">
        <f t="array" ref="V3662">SUM((B$3:B$265&lt;T3662)*(C$3:C$265))/COUNTIF(B$3:B$265,"&lt;"&amp; T3662)</f>
        <v>5.6907088313546845</v>
      </c>
      <c r="W3662" s="11">
        <f t="array" ref="W3662">SUM((B$3:B$265&gt;=T3662)*(C$3:C$265))/COUNTIF(B$3:B$265,"&gt;=" &amp;T3662)</f>
        <v>6.5793208698538832</v>
      </c>
    </row>
    <row r="3663" spans="20:23" x14ac:dyDescent="0.25">
      <c r="T3663" s="3">
        <f t="shared" si="67"/>
        <v>3680</v>
      </c>
      <c r="U3663" s="10">
        <f t="array" ref="U3663">SUM((B$3:B$265&lt;T3663)*((C$3:C$265-V3663)^2))+SUM((B$3:B$265&gt;=T3663)*((C$3:C$265-W3663)^2))</f>
        <v>166.59130117597977</v>
      </c>
      <c r="V3663" s="11">
        <f t="array" ref="V3663">SUM((B$3:B$265&lt;T3663)*(C$3:C$265))/COUNTIF(B$3:B$265,"&lt;"&amp; T3663)</f>
        <v>5.6907088313546845</v>
      </c>
      <c r="W3663" s="11">
        <f t="array" ref="W3663">SUM((B$3:B$265&gt;=T3663)*(C$3:C$265))/COUNTIF(B$3:B$265,"&gt;=" &amp;T3663)</f>
        <v>6.5793208698538832</v>
      </c>
    </row>
    <row r="3664" spans="20:23" x14ac:dyDescent="0.25">
      <c r="T3664" s="3">
        <f t="shared" si="67"/>
        <v>3681</v>
      </c>
      <c r="U3664" s="10">
        <f t="array" ref="U3664">SUM((B$3:B$265&lt;T3664)*((C$3:C$265-V3664)^2))+SUM((B$3:B$265&gt;=T3664)*((C$3:C$265-W3664)^2))</f>
        <v>166.59130117597977</v>
      </c>
      <c r="V3664" s="11">
        <f t="array" ref="V3664">SUM((B$3:B$265&lt;T3664)*(C$3:C$265))/COUNTIF(B$3:B$265,"&lt;"&amp; T3664)</f>
        <v>5.6907088313546845</v>
      </c>
      <c r="W3664" s="11">
        <f t="array" ref="W3664">SUM((B$3:B$265&gt;=T3664)*(C$3:C$265))/COUNTIF(B$3:B$265,"&gt;=" &amp;T3664)</f>
        <v>6.5793208698538832</v>
      </c>
    </row>
    <row r="3665" spans="20:23" x14ac:dyDescent="0.25">
      <c r="T3665" s="3">
        <f t="shared" si="67"/>
        <v>3682</v>
      </c>
      <c r="U3665" s="10">
        <f t="array" ref="U3665">SUM((B$3:B$265&lt;T3665)*((C$3:C$265-V3665)^2))+SUM((B$3:B$265&gt;=T3665)*((C$3:C$265-W3665)^2))</f>
        <v>166.59130117597977</v>
      </c>
      <c r="V3665" s="11">
        <f t="array" ref="V3665">SUM((B$3:B$265&lt;T3665)*(C$3:C$265))/COUNTIF(B$3:B$265,"&lt;"&amp; T3665)</f>
        <v>5.6907088313546845</v>
      </c>
      <c r="W3665" s="11">
        <f t="array" ref="W3665">SUM((B$3:B$265&gt;=T3665)*(C$3:C$265))/COUNTIF(B$3:B$265,"&gt;=" &amp;T3665)</f>
        <v>6.5793208698538832</v>
      </c>
    </row>
    <row r="3666" spans="20:23" x14ac:dyDescent="0.25">
      <c r="T3666" s="3">
        <f t="shared" si="67"/>
        <v>3683</v>
      </c>
      <c r="U3666" s="10">
        <f t="array" ref="U3666">SUM((B$3:B$265&lt;T3666)*((C$3:C$265-V3666)^2))+SUM((B$3:B$265&gt;=T3666)*((C$3:C$265-W3666)^2))</f>
        <v>166.59130117597977</v>
      </c>
      <c r="V3666" s="11">
        <f t="array" ref="V3666">SUM((B$3:B$265&lt;T3666)*(C$3:C$265))/COUNTIF(B$3:B$265,"&lt;"&amp; T3666)</f>
        <v>5.6907088313546845</v>
      </c>
      <c r="W3666" s="11">
        <f t="array" ref="W3666">SUM((B$3:B$265&gt;=T3666)*(C$3:C$265))/COUNTIF(B$3:B$265,"&gt;=" &amp;T3666)</f>
        <v>6.5793208698538832</v>
      </c>
    </row>
    <row r="3667" spans="20:23" x14ac:dyDescent="0.25">
      <c r="T3667" s="3">
        <f t="shared" si="67"/>
        <v>3684</v>
      </c>
      <c r="U3667" s="10">
        <f t="array" ref="U3667">SUM((B$3:B$265&lt;T3667)*((C$3:C$265-V3667)^2))+SUM((B$3:B$265&gt;=T3667)*((C$3:C$265-W3667)^2))</f>
        <v>166.59130117597977</v>
      </c>
      <c r="V3667" s="11">
        <f t="array" ref="V3667">SUM((B$3:B$265&lt;T3667)*(C$3:C$265))/COUNTIF(B$3:B$265,"&lt;"&amp; T3667)</f>
        <v>5.6907088313546845</v>
      </c>
      <c r="W3667" s="11">
        <f t="array" ref="W3667">SUM((B$3:B$265&gt;=T3667)*(C$3:C$265))/COUNTIF(B$3:B$265,"&gt;=" &amp;T3667)</f>
        <v>6.5793208698538832</v>
      </c>
    </row>
    <row r="3668" spans="20:23" x14ac:dyDescent="0.25">
      <c r="T3668" s="3">
        <f t="shared" si="67"/>
        <v>3685</v>
      </c>
      <c r="U3668" s="10">
        <f t="array" ref="U3668">SUM((B$3:B$265&lt;T3668)*((C$3:C$265-V3668)^2))+SUM((B$3:B$265&gt;=T3668)*((C$3:C$265-W3668)^2))</f>
        <v>166.59130117597977</v>
      </c>
      <c r="V3668" s="11">
        <f t="array" ref="V3668">SUM((B$3:B$265&lt;T3668)*(C$3:C$265))/COUNTIF(B$3:B$265,"&lt;"&amp; T3668)</f>
        <v>5.6907088313546845</v>
      </c>
      <c r="W3668" s="11">
        <f t="array" ref="W3668">SUM((B$3:B$265&gt;=T3668)*(C$3:C$265))/COUNTIF(B$3:B$265,"&gt;=" &amp;T3668)</f>
        <v>6.5793208698538832</v>
      </c>
    </row>
    <row r="3669" spans="20:23" x14ac:dyDescent="0.25">
      <c r="T3669" s="3">
        <f t="shared" si="67"/>
        <v>3686</v>
      </c>
      <c r="U3669" s="10">
        <f t="array" ref="U3669">SUM((B$3:B$265&lt;T3669)*((C$3:C$265-V3669)^2))+SUM((B$3:B$265&gt;=T3669)*((C$3:C$265-W3669)^2))</f>
        <v>166.59130117597977</v>
      </c>
      <c r="V3669" s="11">
        <f t="array" ref="V3669">SUM((B$3:B$265&lt;T3669)*(C$3:C$265))/COUNTIF(B$3:B$265,"&lt;"&amp; T3669)</f>
        <v>5.6907088313546845</v>
      </c>
      <c r="W3669" s="11">
        <f t="array" ref="W3669">SUM((B$3:B$265&gt;=T3669)*(C$3:C$265))/COUNTIF(B$3:B$265,"&gt;=" &amp;T3669)</f>
        <v>6.5793208698538832</v>
      </c>
    </row>
    <row r="3670" spans="20:23" x14ac:dyDescent="0.25">
      <c r="T3670" s="3">
        <f t="shared" si="67"/>
        <v>3687</v>
      </c>
      <c r="U3670" s="10">
        <f t="array" ref="U3670">SUM((B$3:B$265&lt;T3670)*((C$3:C$265-V3670)^2))+SUM((B$3:B$265&gt;=T3670)*((C$3:C$265-W3670)^2))</f>
        <v>166.59130117597977</v>
      </c>
      <c r="V3670" s="11">
        <f t="array" ref="V3670">SUM((B$3:B$265&lt;T3670)*(C$3:C$265))/COUNTIF(B$3:B$265,"&lt;"&amp; T3670)</f>
        <v>5.6907088313546845</v>
      </c>
      <c r="W3670" s="11">
        <f t="array" ref="W3670">SUM((B$3:B$265&gt;=T3670)*(C$3:C$265))/COUNTIF(B$3:B$265,"&gt;=" &amp;T3670)</f>
        <v>6.5793208698538832</v>
      </c>
    </row>
    <row r="3671" spans="20:23" x14ac:dyDescent="0.25">
      <c r="T3671" s="3">
        <f t="shared" si="67"/>
        <v>3688</v>
      </c>
      <c r="U3671" s="10">
        <f t="array" ref="U3671">SUM((B$3:B$265&lt;T3671)*((C$3:C$265-V3671)^2))+SUM((B$3:B$265&gt;=T3671)*((C$3:C$265-W3671)^2))</f>
        <v>166.59130117597977</v>
      </c>
      <c r="V3671" s="11">
        <f t="array" ref="V3671">SUM((B$3:B$265&lt;T3671)*(C$3:C$265))/COUNTIF(B$3:B$265,"&lt;"&amp; T3671)</f>
        <v>5.6907088313546845</v>
      </c>
      <c r="W3671" s="11">
        <f t="array" ref="W3671">SUM((B$3:B$265&gt;=T3671)*(C$3:C$265))/COUNTIF(B$3:B$265,"&gt;=" &amp;T3671)</f>
        <v>6.5793208698538832</v>
      </c>
    </row>
    <row r="3672" spans="20:23" x14ac:dyDescent="0.25">
      <c r="T3672" s="3">
        <f t="shared" si="67"/>
        <v>3689</v>
      </c>
      <c r="U3672" s="10">
        <f t="array" ref="U3672">SUM((B$3:B$265&lt;T3672)*((C$3:C$265-V3672)^2))+SUM((B$3:B$265&gt;=T3672)*((C$3:C$265-W3672)^2))</f>
        <v>166.59130117597977</v>
      </c>
      <c r="V3672" s="11">
        <f t="array" ref="V3672">SUM((B$3:B$265&lt;T3672)*(C$3:C$265))/COUNTIF(B$3:B$265,"&lt;"&amp; T3672)</f>
        <v>5.6907088313546845</v>
      </c>
      <c r="W3672" s="11">
        <f t="array" ref="W3672">SUM((B$3:B$265&gt;=T3672)*(C$3:C$265))/COUNTIF(B$3:B$265,"&gt;=" &amp;T3672)</f>
        <v>6.5793208698538832</v>
      </c>
    </row>
    <row r="3673" spans="20:23" x14ac:dyDescent="0.25">
      <c r="T3673" s="3">
        <f t="shared" si="67"/>
        <v>3690</v>
      </c>
      <c r="U3673" s="10">
        <f t="array" ref="U3673">SUM((B$3:B$265&lt;T3673)*((C$3:C$265-V3673)^2))+SUM((B$3:B$265&gt;=T3673)*((C$3:C$265-W3673)^2))</f>
        <v>166.59130117597977</v>
      </c>
      <c r="V3673" s="11">
        <f t="array" ref="V3673">SUM((B$3:B$265&lt;T3673)*(C$3:C$265))/COUNTIF(B$3:B$265,"&lt;"&amp; T3673)</f>
        <v>5.6907088313546845</v>
      </c>
      <c r="W3673" s="11">
        <f t="array" ref="W3673">SUM((B$3:B$265&gt;=T3673)*(C$3:C$265))/COUNTIF(B$3:B$265,"&gt;=" &amp;T3673)</f>
        <v>6.5793208698538832</v>
      </c>
    </row>
    <row r="3674" spans="20:23" x14ac:dyDescent="0.25">
      <c r="T3674" s="3">
        <f t="shared" si="67"/>
        <v>3691</v>
      </c>
      <c r="U3674" s="10">
        <f t="array" ref="U3674">SUM((B$3:B$265&lt;T3674)*((C$3:C$265-V3674)^2))+SUM((B$3:B$265&gt;=T3674)*((C$3:C$265-W3674)^2))</f>
        <v>166.59130117597977</v>
      </c>
      <c r="V3674" s="11">
        <f t="array" ref="V3674">SUM((B$3:B$265&lt;T3674)*(C$3:C$265))/COUNTIF(B$3:B$265,"&lt;"&amp; T3674)</f>
        <v>5.6907088313546845</v>
      </c>
      <c r="W3674" s="11">
        <f t="array" ref="W3674">SUM((B$3:B$265&gt;=T3674)*(C$3:C$265))/COUNTIF(B$3:B$265,"&gt;=" &amp;T3674)</f>
        <v>6.5793208698538832</v>
      </c>
    </row>
    <row r="3675" spans="20:23" x14ac:dyDescent="0.25">
      <c r="T3675" s="3">
        <f t="shared" si="67"/>
        <v>3692</v>
      </c>
      <c r="U3675" s="10">
        <f t="array" ref="U3675">SUM((B$3:B$265&lt;T3675)*((C$3:C$265-V3675)^2))+SUM((B$3:B$265&gt;=T3675)*((C$3:C$265-W3675)^2))</f>
        <v>166.59130117597977</v>
      </c>
      <c r="V3675" s="11">
        <f t="array" ref="V3675">SUM((B$3:B$265&lt;T3675)*(C$3:C$265))/COUNTIF(B$3:B$265,"&lt;"&amp; T3675)</f>
        <v>5.6907088313546845</v>
      </c>
      <c r="W3675" s="11">
        <f t="array" ref="W3675">SUM((B$3:B$265&gt;=T3675)*(C$3:C$265))/COUNTIF(B$3:B$265,"&gt;=" &amp;T3675)</f>
        <v>6.5793208698538832</v>
      </c>
    </row>
    <row r="3676" spans="20:23" x14ac:dyDescent="0.25">
      <c r="T3676" s="3">
        <f t="shared" si="67"/>
        <v>3693</v>
      </c>
      <c r="U3676" s="10">
        <f t="array" ref="U3676">SUM((B$3:B$265&lt;T3676)*((C$3:C$265-V3676)^2))+SUM((B$3:B$265&gt;=T3676)*((C$3:C$265-W3676)^2))</f>
        <v>166.59130117597977</v>
      </c>
      <c r="V3676" s="11">
        <f t="array" ref="V3676">SUM((B$3:B$265&lt;T3676)*(C$3:C$265))/COUNTIF(B$3:B$265,"&lt;"&amp; T3676)</f>
        <v>5.6907088313546845</v>
      </c>
      <c r="W3676" s="11">
        <f t="array" ref="W3676">SUM((B$3:B$265&gt;=T3676)*(C$3:C$265))/COUNTIF(B$3:B$265,"&gt;=" &amp;T3676)</f>
        <v>6.5793208698538832</v>
      </c>
    </row>
    <row r="3677" spans="20:23" x14ac:dyDescent="0.25">
      <c r="T3677" s="3">
        <f t="shared" si="67"/>
        <v>3694</v>
      </c>
      <c r="U3677" s="10">
        <f t="array" ref="U3677">SUM((B$3:B$265&lt;T3677)*((C$3:C$265-V3677)^2))+SUM((B$3:B$265&gt;=T3677)*((C$3:C$265-W3677)^2))</f>
        <v>166.59130117597977</v>
      </c>
      <c r="V3677" s="11">
        <f t="array" ref="V3677">SUM((B$3:B$265&lt;T3677)*(C$3:C$265))/COUNTIF(B$3:B$265,"&lt;"&amp; T3677)</f>
        <v>5.6907088313546845</v>
      </c>
      <c r="W3677" s="11">
        <f t="array" ref="W3677">SUM((B$3:B$265&gt;=T3677)*(C$3:C$265))/COUNTIF(B$3:B$265,"&gt;=" &amp;T3677)</f>
        <v>6.5793208698538832</v>
      </c>
    </row>
    <row r="3678" spans="20:23" x14ac:dyDescent="0.25">
      <c r="T3678" s="3">
        <f t="shared" si="67"/>
        <v>3695</v>
      </c>
      <c r="U3678" s="10">
        <f t="array" ref="U3678">SUM((B$3:B$265&lt;T3678)*((C$3:C$265-V3678)^2))+SUM((B$3:B$265&gt;=T3678)*((C$3:C$265-W3678)^2))</f>
        <v>166.59130117597977</v>
      </c>
      <c r="V3678" s="11">
        <f t="array" ref="V3678">SUM((B$3:B$265&lt;T3678)*(C$3:C$265))/COUNTIF(B$3:B$265,"&lt;"&amp; T3678)</f>
        <v>5.6907088313546845</v>
      </c>
      <c r="W3678" s="11">
        <f t="array" ref="W3678">SUM((B$3:B$265&gt;=T3678)*(C$3:C$265))/COUNTIF(B$3:B$265,"&gt;=" &amp;T3678)</f>
        <v>6.5793208698538832</v>
      </c>
    </row>
    <row r="3679" spans="20:23" x14ac:dyDescent="0.25">
      <c r="T3679" s="3">
        <f t="shared" si="67"/>
        <v>3696</v>
      </c>
      <c r="U3679" s="10">
        <f t="array" ref="U3679">SUM((B$3:B$265&lt;T3679)*((C$3:C$265-V3679)^2))+SUM((B$3:B$265&gt;=T3679)*((C$3:C$265-W3679)^2))</f>
        <v>166.59130117597977</v>
      </c>
      <c r="V3679" s="11">
        <f t="array" ref="V3679">SUM((B$3:B$265&lt;T3679)*(C$3:C$265))/COUNTIF(B$3:B$265,"&lt;"&amp; T3679)</f>
        <v>5.6907088313546845</v>
      </c>
      <c r="W3679" s="11">
        <f t="array" ref="W3679">SUM((B$3:B$265&gt;=T3679)*(C$3:C$265))/COUNTIF(B$3:B$265,"&gt;=" &amp;T3679)</f>
        <v>6.5793208698538832</v>
      </c>
    </row>
    <row r="3680" spans="20:23" x14ac:dyDescent="0.25">
      <c r="T3680" s="3">
        <f t="shared" si="67"/>
        <v>3697</v>
      </c>
      <c r="U3680" s="10">
        <f t="array" ref="U3680">SUM((B$3:B$265&lt;T3680)*((C$3:C$265-V3680)^2))+SUM((B$3:B$265&gt;=T3680)*((C$3:C$265-W3680)^2))</f>
        <v>166.59130117597977</v>
      </c>
      <c r="V3680" s="11">
        <f t="array" ref="V3680">SUM((B$3:B$265&lt;T3680)*(C$3:C$265))/COUNTIF(B$3:B$265,"&lt;"&amp; T3680)</f>
        <v>5.6907088313546845</v>
      </c>
      <c r="W3680" s="11">
        <f t="array" ref="W3680">SUM((B$3:B$265&gt;=T3680)*(C$3:C$265))/COUNTIF(B$3:B$265,"&gt;=" &amp;T3680)</f>
        <v>6.5793208698538832</v>
      </c>
    </row>
    <row r="3681" spans="20:23" x14ac:dyDescent="0.25">
      <c r="T3681" s="3">
        <f t="shared" si="67"/>
        <v>3698</v>
      </c>
      <c r="U3681" s="10">
        <f t="array" ref="U3681">SUM((B$3:B$265&lt;T3681)*((C$3:C$265-V3681)^2))+SUM((B$3:B$265&gt;=T3681)*((C$3:C$265-W3681)^2))</f>
        <v>166.59130117597977</v>
      </c>
      <c r="V3681" s="11">
        <f t="array" ref="V3681">SUM((B$3:B$265&lt;T3681)*(C$3:C$265))/COUNTIF(B$3:B$265,"&lt;"&amp; T3681)</f>
        <v>5.6907088313546845</v>
      </c>
      <c r="W3681" s="11">
        <f t="array" ref="W3681">SUM((B$3:B$265&gt;=T3681)*(C$3:C$265))/COUNTIF(B$3:B$265,"&gt;=" &amp;T3681)</f>
        <v>6.5793208698538832</v>
      </c>
    </row>
    <row r="3682" spans="20:23" x14ac:dyDescent="0.25">
      <c r="T3682" s="3">
        <f t="shared" si="67"/>
        <v>3699</v>
      </c>
      <c r="U3682" s="10">
        <f t="array" ref="U3682">SUM((B$3:B$265&lt;T3682)*((C$3:C$265-V3682)^2))+SUM((B$3:B$265&gt;=T3682)*((C$3:C$265-W3682)^2))</f>
        <v>166.59130117597977</v>
      </c>
      <c r="V3682" s="11">
        <f t="array" ref="V3682">SUM((B$3:B$265&lt;T3682)*(C$3:C$265))/COUNTIF(B$3:B$265,"&lt;"&amp; T3682)</f>
        <v>5.6907088313546845</v>
      </c>
      <c r="W3682" s="11">
        <f t="array" ref="W3682">SUM((B$3:B$265&gt;=T3682)*(C$3:C$265))/COUNTIF(B$3:B$265,"&gt;=" &amp;T3682)</f>
        <v>6.5793208698538832</v>
      </c>
    </row>
    <row r="3683" spans="20:23" x14ac:dyDescent="0.25">
      <c r="T3683" s="3">
        <f t="shared" si="67"/>
        <v>3700</v>
      </c>
      <c r="U3683" s="10">
        <f t="array" ref="U3683">SUM((B$3:B$265&lt;T3683)*((C$3:C$265-V3683)^2))+SUM((B$3:B$265&gt;=T3683)*((C$3:C$265-W3683)^2))</f>
        <v>166.59130117597977</v>
      </c>
      <c r="V3683" s="11">
        <f t="array" ref="V3683">SUM((B$3:B$265&lt;T3683)*(C$3:C$265))/COUNTIF(B$3:B$265,"&lt;"&amp; T3683)</f>
        <v>5.6907088313546845</v>
      </c>
      <c r="W3683" s="11">
        <f t="array" ref="W3683">SUM((B$3:B$265&gt;=T3683)*(C$3:C$265))/COUNTIF(B$3:B$265,"&gt;=" &amp;T3683)</f>
        <v>6.5793208698538832</v>
      </c>
    </row>
    <row r="3684" spans="20:23" x14ac:dyDescent="0.25">
      <c r="T3684" s="3">
        <f t="shared" si="67"/>
        <v>3701</v>
      </c>
      <c r="U3684" s="10">
        <f t="array" ref="U3684">SUM((B$3:B$265&lt;T3684)*((C$3:C$265-V3684)^2))+SUM((B$3:B$265&gt;=T3684)*((C$3:C$265-W3684)^2))</f>
        <v>166.59130117597977</v>
      </c>
      <c r="V3684" s="11">
        <f t="array" ref="V3684">SUM((B$3:B$265&lt;T3684)*(C$3:C$265))/COUNTIF(B$3:B$265,"&lt;"&amp; T3684)</f>
        <v>5.6907088313546845</v>
      </c>
      <c r="W3684" s="11">
        <f t="array" ref="W3684">SUM((B$3:B$265&gt;=T3684)*(C$3:C$265))/COUNTIF(B$3:B$265,"&gt;=" &amp;T3684)</f>
        <v>6.5793208698538832</v>
      </c>
    </row>
    <row r="3685" spans="20:23" x14ac:dyDescent="0.25">
      <c r="T3685" s="3">
        <f t="shared" si="67"/>
        <v>3702</v>
      </c>
      <c r="U3685" s="10">
        <f t="array" ref="U3685">SUM((B$3:B$265&lt;T3685)*((C$3:C$265-V3685)^2))+SUM((B$3:B$265&gt;=T3685)*((C$3:C$265-W3685)^2))</f>
        <v>166.59130117597977</v>
      </c>
      <c r="V3685" s="11">
        <f t="array" ref="V3685">SUM((B$3:B$265&lt;T3685)*(C$3:C$265))/COUNTIF(B$3:B$265,"&lt;"&amp; T3685)</f>
        <v>5.6907088313546845</v>
      </c>
      <c r="W3685" s="11">
        <f t="array" ref="W3685">SUM((B$3:B$265&gt;=T3685)*(C$3:C$265))/COUNTIF(B$3:B$265,"&gt;=" &amp;T3685)</f>
        <v>6.5793208698538832</v>
      </c>
    </row>
    <row r="3686" spans="20:23" x14ac:dyDescent="0.25">
      <c r="T3686" s="3">
        <f t="shared" si="67"/>
        <v>3703</v>
      </c>
      <c r="U3686" s="10">
        <f t="array" ref="U3686">SUM((B$3:B$265&lt;T3686)*((C$3:C$265-V3686)^2))+SUM((B$3:B$265&gt;=T3686)*((C$3:C$265-W3686)^2))</f>
        <v>166.59130117597977</v>
      </c>
      <c r="V3686" s="11">
        <f t="array" ref="V3686">SUM((B$3:B$265&lt;T3686)*(C$3:C$265))/COUNTIF(B$3:B$265,"&lt;"&amp; T3686)</f>
        <v>5.6907088313546845</v>
      </c>
      <c r="W3686" s="11">
        <f t="array" ref="W3686">SUM((B$3:B$265&gt;=T3686)*(C$3:C$265))/COUNTIF(B$3:B$265,"&gt;=" &amp;T3686)</f>
        <v>6.5793208698538832</v>
      </c>
    </row>
    <row r="3687" spans="20:23" x14ac:dyDescent="0.25">
      <c r="T3687" s="3">
        <f t="shared" si="67"/>
        <v>3704</v>
      </c>
      <c r="U3687" s="10">
        <f t="array" ref="U3687">SUM((B$3:B$265&lt;T3687)*((C$3:C$265-V3687)^2))+SUM((B$3:B$265&gt;=T3687)*((C$3:C$265-W3687)^2))</f>
        <v>166.59130117597977</v>
      </c>
      <c r="V3687" s="11">
        <f t="array" ref="V3687">SUM((B$3:B$265&lt;T3687)*(C$3:C$265))/COUNTIF(B$3:B$265,"&lt;"&amp; T3687)</f>
        <v>5.6907088313546845</v>
      </c>
      <c r="W3687" s="11">
        <f t="array" ref="W3687">SUM((B$3:B$265&gt;=T3687)*(C$3:C$265))/COUNTIF(B$3:B$265,"&gt;=" &amp;T3687)</f>
        <v>6.5793208698538832</v>
      </c>
    </row>
    <row r="3688" spans="20:23" x14ac:dyDescent="0.25">
      <c r="T3688" s="3">
        <f t="shared" si="67"/>
        <v>3705</v>
      </c>
      <c r="U3688" s="10">
        <f t="array" ref="U3688">SUM((B$3:B$265&lt;T3688)*((C$3:C$265-V3688)^2))+SUM((B$3:B$265&gt;=T3688)*((C$3:C$265-W3688)^2))</f>
        <v>166.59130117597977</v>
      </c>
      <c r="V3688" s="11">
        <f t="array" ref="V3688">SUM((B$3:B$265&lt;T3688)*(C$3:C$265))/COUNTIF(B$3:B$265,"&lt;"&amp; T3688)</f>
        <v>5.6907088313546845</v>
      </c>
      <c r="W3688" s="11">
        <f t="array" ref="W3688">SUM((B$3:B$265&gt;=T3688)*(C$3:C$265))/COUNTIF(B$3:B$265,"&gt;=" &amp;T3688)</f>
        <v>6.5793208698538832</v>
      </c>
    </row>
    <row r="3689" spans="20:23" x14ac:dyDescent="0.25">
      <c r="T3689" s="3">
        <f t="shared" si="67"/>
        <v>3706</v>
      </c>
      <c r="U3689" s="10">
        <f t="array" ref="U3689">SUM((B$3:B$265&lt;T3689)*((C$3:C$265-V3689)^2))+SUM((B$3:B$265&gt;=T3689)*((C$3:C$265-W3689)^2))</f>
        <v>166.59130117597977</v>
      </c>
      <c r="V3689" s="11">
        <f t="array" ref="V3689">SUM((B$3:B$265&lt;T3689)*(C$3:C$265))/COUNTIF(B$3:B$265,"&lt;"&amp; T3689)</f>
        <v>5.6907088313546845</v>
      </c>
      <c r="W3689" s="11">
        <f t="array" ref="W3689">SUM((B$3:B$265&gt;=T3689)*(C$3:C$265))/COUNTIF(B$3:B$265,"&gt;=" &amp;T3689)</f>
        <v>6.5793208698538832</v>
      </c>
    </row>
    <row r="3690" spans="20:23" x14ac:dyDescent="0.25">
      <c r="T3690" s="3">
        <f t="shared" si="67"/>
        <v>3707</v>
      </c>
      <c r="U3690" s="10">
        <f t="array" ref="U3690">SUM((B$3:B$265&lt;T3690)*((C$3:C$265-V3690)^2))+SUM((B$3:B$265&gt;=T3690)*((C$3:C$265-W3690)^2))</f>
        <v>166.59130117597977</v>
      </c>
      <c r="V3690" s="11">
        <f t="array" ref="V3690">SUM((B$3:B$265&lt;T3690)*(C$3:C$265))/COUNTIF(B$3:B$265,"&lt;"&amp; T3690)</f>
        <v>5.6907088313546845</v>
      </c>
      <c r="W3690" s="11">
        <f t="array" ref="W3690">SUM((B$3:B$265&gt;=T3690)*(C$3:C$265))/COUNTIF(B$3:B$265,"&gt;=" &amp;T3690)</f>
        <v>6.5793208698538832</v>
      </c>
    </row>
    <row r="3691" spans="20:23" x14ac:dyDescent="0.25">
      <c r="T3691" s="3">
        <f t="shared" si="67"/>
        <v>3708</v>
      </c>
      <c r="U3691" s="10">
        <f t="array" ref="U3691">SUM((B$3:B$265&lt;T3691)*((C$3:C$265-V3691)^2))+SUM((B$3:B$265&gt;=T3691)*((C$3:C$265-W3691)^2))</f>
        <v>166.59130117597977</v>
      </c>
      <c r="V3691" s="11">
        <f t="array" ref="V3691">SUM((B$3:B$265&lt;T3691)*(C$3:C$265))/COUNTIF(B$3:B$265,"&lt;"&amp; T3691)</f>
        <v>5.6907088313546845</v>
      </c>
      <c r="W3691" s="11">
        <f t="array" ref="W3691">SUM((B$3:B$265&gt;=T3691)*(C$3:C$265))/COUNTIF(B$3:B$265,"&gt;=" &amp;T3691)</f>
        <v>6.5793208698538832</v>
      </c>
    </row>
    <row r="3692" spans="20:23" x14ac:dyDescent="0.25">
      <c r="T3692" s="3">
        <f t="shared" si="67"/>
        <v>3709</v>
      </c>
      <c r="U3692" s="10">
        <f t="array" ref="U3692">SUM((B$3:B$265&lt;T3692)*((C$3:C$265-V3692)^2))+SUM((B$3:B$265&gt;=T3692)*((C$3:C$265-W3692)^2))</f>
        <v>166.59130117597977</v>
      </c>
      <c r="V3692" s="11">
        <f t="array" ref="V3692">SUM((B$3:B$265&lt;T3692)*(C$3:C$265))/COUNTIF(B$3:B$265,"&lt;"&amp; T3692)</f>
        <v>5.6907088313546845</v>
      </c>
      <c r="W3692" s="11">
        <f t="array" ref="W3692">SUM((B$3:B$265&gt;=T3692)*(C$3:C$265))/COUNTIF(B$3:B$265,"&gt;=" &amp;T3692)</f>
        <v>6.5793208698538832</v>
      </c>
    </row>
    <row r="3693" spans="20:23" x14ac:dyDescent="0.25">
      <c r="T3693" s="3">
        <f t="shared" si="67"/>
        <v>3710</v>
      </c>
      <c r="U3693" s="10">
        <f t="array" ref="U3693">SUM((B$3:B$265&lt;T3693)*((C$3:C$265-V3693)^2))+SUM((B$3:B$265&gt;=T3693)*((C$3:C$265-W3693)^2))</f>
        <v>166.59130117597977</v>
      </c>
      <c r="V3693" s="11">
        <f t="array" ref="V3693">SUM((B$3:B$265&lt;T3693)*(C$3:C$265))/COUNTIF(B$3:B$265,"&lt;"&amp; T3693)</f>
        <v>5.6907088313546845</v>
      </c>
      <c r="W3693" s="11">
        <f t="array" ref="W3693">SUM((B$3:B$265&gt;=T3693)*(C$3:C$265))/COUNTIF(B$3:B$265,"&gt;=" &amp;T3693)</f>
        <v>6.5793208698538832</v>
      </c>
    </row>
    <row r="3694" spans="20:23" x14ac:dyDescent="0.25">
      <c r="T3694" s="3">
        <f t="shared" si="67"/>
        <v>3711</v>
      </c>
      <c r="U3694" s="10">
        <f t="array" ref="U3694">SUM((B$3:B$265&lt;T3694)*((C$3:C$265-V3694)^2))+SUM((B$3:B$265&gt;=T3694)*((C$3:C$265-W3694)^2))</f>
        <v>166.59130117597977</v>
      </c>
      <c r="V3694" s="11">
        <f t="array" ref="V3694">SUM((B$3:B$265&lt;T3694)*(C$3:C$265))/COUNTIF(B$3:B$265,"&lt;"&amp; T3694)</f>
        <v>5.6907088313546845</v>
      </c>
      <c r="W3694" s="11">
        <f t="array" ref="W3694">SUM((B$3:B$265&gt;=T3694)*(C$3:C$265))/COUNTIF(B$3:B$265,"&gt;=" &amp;T3694)</f>
        <v>6.5793208698538832</v>
      </c>
    </row>
    <row r="3695" spans="20:23" x14ac:dyDescent="0.25">
      <c r="T3695" s="3">
        <f t="shared" si="67"/>
        <v>3712</v>
      </c>
      <c r="U3695" s="10">
        <f t="array" ref="U3695">SUM((B$3:B$265&lt;T3695)*((C$3:C$265-V3695)^2))+SUM((B$3:B$265&gt;=T3695)*((C$3:C$265-W3695)^2))</f>
        <v>166.59130117597977</v>
      </c>
      <c r="V3695" s="11">
        <f t="array" ref="V3695">SUM((B$3:B$265&lt;T3695)*(C$3:C$265))/COUNTIF(B$3:B$265,"&lt;"&amp; T3695)</f>
        <v>5.6907088313546845</v>
      </c>
      <c r="W3695" s="11">
        <f t="array" ref="W3695">SUM((B$3:B$265&gt;=T3695)*(C$3:C$265))/COUNTIF(B$3:B$265,"&gt;=" &amp;T3695)</f>
        <v>6.5793208698538832</v>
      </c>
    </row>
    <row r="3696" spans="20:23" x14ac:dyDescent="0.25">
      <c r="T3696" s="3">
        <f t="shared" si="67"/>
        <v>3713</v>
      </c>
      <c r="U3696" s="10">
        <f t="array" ref="U3696">SUM((B$3:B$265&lt;T3696)*((C$3:C$265-V3696)^2))+SUM((B$3:B$265&gt;=T3696)*((C$3:C$265-W3696)^2))</f>
        <v>166.59130117597977</v>
      </c>
      <c r="V3696" s="11">
        <f t="array" ref="V3696">SUM((B$3:B$265&lt;T3696)*(C$3:C$265))/COUNTIF(B$3:B$265,"&lt;"&amp; T3696)</f>
        <v>5.6907088313546845</v>
      </c>
      <c r="W3696" s="11">
        <f t="array" ref="W3696">SUM((B$3:B$265&gt;=T3696)*(C$3:C$265))/COUNTIF(B$3:B$265,"&gt;=" &amp;T3696)</f>
        <v>6.5793208698538832</v>
      </c>
    </row>
    <row r="3697" spans="20:23" x14ac:dyDescent="0.25">
      <c r="T3697" s="3">
        <f t="shared" si="67"/>
        <v>3714</v>
      </c>
      <c r="U3697" s="10">
        <f t="array" ref="U3697">SUM((B$3:B$265&lt;T3697)*((C$3:C$265-V3697)^2))+SUM((B$3:B$265&gt;=T3697)*((C$3:C$265-W3697)^2))</f>
        <v>166.59130117597977</v>
      </c>
      <c r="V3697" s="11">
        <f t="array" ref="V3697">SUM((B$3:B$265&lt;T3697)*(C$3:C$265))/COUNTIF(B$3:B$265,"&lt;"&amp; T3697)</f>
        <v>5.6907088313546845</v>
      </c>
      <c r="W3697" s="11">
        <f t="array" ref="W3697">SUM((B$3:B$265&gt;=T3697)*(C$3:C$265))/COUNTIF(B$3:B$265,"&gt;=" &amp;T3697)</f>
        <v>6.5793208698538832</v>
      </c>
    </row>
    <row r="3698" spans="20:23" x14ac:dyDescent="0.25">
      <c r="T3698" s="3">
        <f t="shared" si="67"/>
        <v>3715</v>
      </c>
      <c r="U3698" s="10">
        <f t="array" ref="U3698">SUM((B$3:B$265&lt;T3698)*((C$3:C$265-V3698)^2))+SUM((B$3:B$265&gt;=T3698)*((C$3:C$265-W3698)^2))</f>
        <v>166.59130117597977</v>
      </c>
      <c r="V3698" s="11">
        <f t="array" ref="V3698">SUM((B$3:B$265&lt;T3698)*(C$3:C$265))/COUNTIF(B$3:B$265,"&lt;"&amp; T3698)</f>
        <v>5.6907088313546845</v>
      </c>
      <c r="W3698" s="11">
        <f t="array" ref="W3698">SUM((B$3:B$265&gt;=T3698)*(C$3:C$265))/COUNTIF(B$3:B$265,"&gt;=" &amp;T3698)</f>
        <v>6.5793208698538832</v>
      </c>
    </row>
    <row r="3699" spans="20:23" x14ac:dyDescent="0.25">
      <c r="T3699" s="3">
        <f t="shared" si="67"/>
        <v>3716</v>
      </c>
      <c r="U3699" s="10">
        <f t="array" ref="U3699">SUM((B$3:B$265&lt;T3699)*((C$3:C$265-V3699)^2))+SUM((B$3:B$265&gt;=T3699)*((C$3:C$265-W3699)^2))</f>
        <v>166.59130117597977</v>
      </c>
      <c r="V3699" s="11">
        <f t="array" ref="V3699">SUM((B$3:B$265&lt;T3699)*(C$3:C$265))/COUNTIF(B$3:B$265,"&lt;"&amp; T3699)</f>
        <v>5.6907088313546845</v>
      </c>
      <c r="W3699" s="11">
        <f t="array" ref="W3699">SUM((B$3:B$265&gt;=T3699)*(C$3:C$265))/COUNTIF(B$3:B$265,"&gt;=" &amp;T3699)</f>
        <v>6.5793208698538832</v>
      </c>
    </row>
    <row r="3700" spans="20:23" x14ac:dyDescent="0.25">
      <c r="T3700" s="3">
        <f t="shared" si="67"/>
        <v>3717</v>
      </c>
      <c r="U3700" s="10">
        <f t="array" ref="U3700">SUM((B$3:B$265&lt;T3700)*((C$3:C$265-V3700)^2))+SUM((B$3:B$265&gt;=T3700)*((C$3:C$265-W3700)^2))</f>
        <v>166.59130117597977</v>
      </c>
      <c r="V3700" s="11">
        <f t="array" ref="V3700">SUM((B$3:B$265&lt;T3700)*(C$3:C$265))/COUNTIF(B$3:B$265,"&lt;"&amp; T3700)</f>
        <v>5.6907088313546845</v>
      </c>
      <c r="W3700" s="11">
        <f t="array" ref="W3700">SUM((B$3:B$265&gt;=T3700)*(C$3:C$265))/COUNTIF(B$3:B$265,"&gt;=" &amp;T3700)</f>
        <v>6.5793208698538832</v>
      </c>
    </row>
    <row r="3701" spans="20:23" x14ac:dyDescent="0.25">
      <c r="T3701" s="3">
        <f t="shared" si="67"/>
        <v>3718</v>
      </c>
      <c r="U3701" s="10">
        <f t="array" ref="U3701">SUM((B$3:B$265&lt;T3701)*((C$3:C$265-V3701)^2))+SUM((B$3:B$265&gt;=T3701)*((C$3:C$265-W3701)^2))</f>
        <v>166.59130117597977</v>
      </c>
      <c r="V3701" s="11">
        <f t="array" ref="V3701">SUM((B$3:B$265&lt;T3701)*(C$3:C$265))/COUNTIF(B$3:B$265,"&lt;"&amp; T3701)</f>
        <v>5.6907088313546845</v>
      </c>
      <c r="W3701" s="11">
        <f t="array" ref="W3701">SUM((B$3:B$265&gt;=T3701)*(C$3:C$265))/COUNTIF(B$3:B$265,"&gt;=" &amp;T3701)</f>
        <v>6.5793208698538832</v>
      </c>
    </row>
    <row r="3702" spans="20:23" x14ac:dyDescent="0.25">
      <c r="T3702" s="3">
        <f t="shared" si="67"/>
        <v>3719</v>
      </c>
      <c r="U3702" s="10">
        <f t="array" ref="U3702">SUM((B$3:B$265&lt;T3702)*((C$3:C$265-V3702)^2))+SUM((B$3:B$265&gt;=T3702)*((C$3:C$265-W3702)^2))</f>
        <v>166.59130117597977</v>
      </c>
      <c r="V3702" s="11">
        <f t="array" ref="V3702">SUM((B$3:B$265&lt;T3702)*(C$3:C$265))/COUNTIF(B$3:B$265,"&lt;"&amp; T3702)</f>
        <v>5.6907088313546845</v>
      </c>
      <c r="W3702" s="11">
        <f t="array" ref="W3702">SUM((B$3:B$265&gt;=T3702)*(C$3:C$265))/COUNTIF(B$3:B$265,"&gt;=" &amp;T3702)</f>
        <v>6.5793208698538832</v>
      </c>
    </row>
    <row r="3703" spans="20:23" x14ac:dyDescent="0.25">
      <c r="T3703" s="3">
        <f t="shared" si="67"/>
        <v>3720</v>
      </c>
      <c r="U3703" s="10">
        <f t="array" ref="U3703">SUM((B$3:B$265&lt;T3703)*((C$3:C$265-V3703)^2))+SUM((B$3:B$265&gt;=T3703)*((C$3:C$265-W3703)^2))</f>
        <v>166.59130117597977</v>
      </c>
      <c r="V3703" s="11">
        <f t="array" ref="V3703">SUM((B$3:B$265&lt;T3703)*(C$3:C$265))/COUNTIF(B$3:B$265,"&lt;"&amp; T3703)</f>
        <v>5.6907088313546845</v>
      </c>
      <c r="W3703" s="11">
        <f t="array" ref="W3703">SUM((B$3:B$265&gt;=T3703)*(C$3:C$265))/COUNTIF(B$3:B$265,"&gt;=" &amp;T3703)</f>
        <v>6.5793208698538832</v>
      </c>
    </row>
    <row r="3704" spans="20:23" x14ac:dyDescent="0.25">
      <c r="T3704" s="3">
        <f t="shared" si="67"/>
        <v>3721</v>
      </c>
      <c r="U3704" s="10">
        <f t="array" ref="U3704">SUM((B$3:B$265&lt;T3704)*((C$3:C$265-V3704)^2))+SUM((B$3:B$265&gt;=T3704)*((C$3:C$265-W3704)^2))</f>
        <v>166.59130117597977</v>
      </c>
      <c r="V3704" s="11">
        <f t="array" ref="V3704">SUM((B$3:B$265&lt;T3704)*(C$3:C$265))/COUNTIF(B$3:B$265,"&lt;"&amp; T3704)</f>
        <v>5.6907088313546845</v>
      </c>
      <c r="W3704" s="11">
        <f t="array" ref="W3704">SUM((B$3:B$265&gt;=T3704)*(C$3:C$265))/COUNTIF(B$3:B$265,"&gt;=" &amp;T3704)</f>
        <v>6.5793208698538832</v>
      </c>
    </row>
    <row r="3705" spans="20:23" x14ac:dyDescent="0.25">
      <c r="T3705" s="3">
        <f t="shared" si="67"/>
        <v>3722</v>
      </c>
      <c r="U3705" s="10">
        <f t="array" ref="U3705">SUM((B$3:B$265&lt;T3705)*((C$3:C$265-V3705)^2))+SUM((B$3:B$265&gt;=T3705)*((C$3:C$265-W3705)^2))</f>
        <v>166.59130117597977</v>
      </c>
      <c r="V3705" s="11">
        <f t="array" ref="V3705">SUM((B$3:B$265&lt;T3705)*(C$3:C$265))/COUNTIF(B$3:B$265,"&lt;"&amp; T3705)</f>
        <v>5.6907088313546845</v>
      </c>
      <c r="W3705" s="11">
        <f t="array" ref="W3705">SUM((B$3:B$265&gt;=T3705)*(C$3:C$265))/COUNTIF(B$3:B$265,"&gt;=" &amp;T3705)</f>
        <v>6.5793208698538832</v>
      </c>
    </row>
    <row r="3706" spans="20:23" x14ac:dyDescent="0.25">
      <c r="T3706" s="3">
        <f t="shared" si="67"/>
        <v>3723</v>
      </c>
      <c r="U3706" s="10">
        <f t="array" ref="U3706">SUM((B$3:B$265&lt;T3706)*((C$3:C$265-V3706)^2))+SUM((B$3:B$265&gt;=T3706)*((C$3:C$265-W3706)^2))</f>
        <v>166.59130117597977</v>
      </c>
      <c r="V3706" s="11">
        <f t="array" ref="V3706">SUM((B$3:B$265&lt;T3706)*(C$3:C$265))/COUNTIF(B$3:B$265,"&lt;"&amp; T3706)</f>
        <v>5.6907088313546845</v>
      </c>
      <c r="W3706" s="11">
        <f t="array" ref="W3706">SUM((B$3:B$265&gt;=T3706)*(C$3:C$265))/COUNTIF(B$3:B$265,"&gt;=" &amp;T3706)</f>
        <v>6.5793208698538832</v>
      </c>
    </row>
    <row r="3707" spans="20:23" x14ac:dyDescent="0.25">
      <c r="T3707" s="3">
        <f t="shared" si="67"/>
        <v>3724</v>
      </c>
      <c r="U3707" s="10">
        <f t="array" ref="U3707">SUM((B$3:B$265&lt;T3707)*((C$3:C$265-V3707)^2))+SUM((B$3:B$265&gt;=T3707)*((C$3:C$265-W3707)^2))</f>
        <v>166.59130117597977</v>
      </c>
      <c r="V3707" s="11">
        <f t="array" ref="V3707">SUM((B$3:B$265&lt;T3707)*(C$3:C$265))/COUNTIF(B$3:B$265,"&lt;"&amp; T3707)</f>
        <v>5.6907088313546845</v>
      </c>
      <c r="W3707" s="11">
        <f t="array" ref="W3707">SUM((B$3:B$265&gt;=T3707)*(C$3:C$265))/COUNTIF(B$3:B$265,"&gt;=" &amp;T3707)</f>
        <v>6.5793208698538832</v>
      </c>
    </row>
    <row r="3708" spans="20:23" x14ac:dyDescent="0.25">
      <c r="T3708" s="3">
        <f t="shared" si="67"/>
        <v>3725</v>
      </c>
      <c r="U3708" s="10">
        <f t="array" ref="U3708">SUM((B$3:B$265&lt;T3708)*((C$3:C$265-V3708)^2))+SUM((B$3:B$265&gt;=T3708)*((C$3:C$265-W3708)^2))</f>
        <v>166.59130117597977</v>
      </c>
      <c r="V3708" s="11">
        <f t="array" ref="V3708">SUM((B$3:B$265&lt;T3708)*(C$3:C$265))/COUNTIF(B$3:B$265,"&lt;"&amp; T3708)</f>
        <v>5.6907088313546845</v>
      </c>
      <c r="W3708" s="11">
        <f t="array" ref="W3708">SUM((B$3:B$265&gt;=T3708)*(C$3:C$265))/COUNTIF(B$3:B$265,"&gt;=" &amp;T3708)</f>
        <v>6.5793208698538832</v>
      </c>
    </row>
    <row r="3709" spans="20:23" x14ac:dyDescent="0.25">
      <c r="T3709" s="3">
        <f t="shared" si="67"/>
        <v>3726</v>
      </c>
      <c r="U3709" s="10">
        <f t="array" ref="U3709">SUM((B$3:B$265&lt;T3709)*((C$3:C$265-V3709)^2))+SUM((B$3:B$265&gt;=T3709)*((C$3:C$265-W3709)^2))</f>
        <v>166.59130117597977</v>
      </c>
      <c r="V3709" s="11">
        <f t="array" ref="V3709">SUM((B$3:B$265&lt;T3709)*(C$3:C$265))/COUNTIF(B$3:B$265,"&lt;"&amp; T3709)</f>
        <v>5.6907088313546845</v>
      </c>
      <c r="W3709" s="11">
        <f t="array" ref="W3709">SUM((B$3:B$265&gt;=T3709)*(C$3:C$265))/COUNTIF(B$3:B$265,"&gt;=" &amp;T3709)</f>
        <v>6.5793208698538832</v>
      </c>
    </row>
    <row r="3710" spans="20:23" x14ac:dyDescent="0.25">
      <c r="T3710" s="3">
        <f t="shared" si="67"/>
        <v>3727</v>
      </c>
      <c r="U3710" s="10">
        <f t="array" ref="U3710">SUM((B$3:B$265&lt;T3710)*((C$3:C$265-V3710)^2))+SUM((B$3:B$265&gt;=T3710)*((C$3:C$265-W3710)^2))</f>
        <v>166.59130117597977</v>
      </c>
      <c r="V3710" s="11">
        <f t="array" ref="V3710">SUM((B$3:B$265&lt;T3710)*(C$3:C$265))/COUNTIF(B$3:B$265,"&lt;"&amp; T3710)</f>
        <v>5.6907088313546845</v>
      </c>
      <c r="W3710" s="11">
        <f t="array" ref="W3710">SUM((B$3:B$265&gt;=T3710)*(C$3:C$265))/COUNTIF(B$3:B$265,"&gt;=" &amp;T3710)</f>
        <v>6.5793208698538832</v>
      </c>
    </row>
    <row r="3711" spans="20:23" x14ac:dyDescent="0.25">
      <c r="T3711" s="3">
        <f t="shared" si="67"/>
        <v>3728</v>
      </c>
      <c r="U3711" s="10">
        <f t="array" ref="U3711">SUM((B$3:B$265&lt;T3711)*((C$3:C$265-V3711)^2))+SUM((B$3:B$265&gt;=T3711)*((C$3:C$265-W3711)^2))</f>
        <v>166.59130117597977</v>
      </c>
      <c r="V3711" s="11">
        <f t="array" ref="V3711">SUM((B$3:B$265&lt;T3711)*(C$3:C$265))/COUNTIF(B$3:B$265,"&lt;"&amp; T3711)</f>
        <v>5.6907088313546845</v>
      </c>
      <c r="W3711" s="11">
        <f t="array" ref="W3711">SUM((B$3:B$265&gt;=T3711)*(C$3:C$265))/COUNTIF(B$3:B$265,"&gt;=" &amp;T3711)</f>
        <v>6.5793208698538832</v>
      </c>
    </row>
    <row r="3712" spans="20:23" x14ac:dyDescent="0.25">
      <c r="T3712" s="3">
        <f t="shared" si="67"/>
        <v>3729</v>
      </c>
      <c r="U3712" s="10">
        <f t="array" ref="U3712">SUM((B$3:B$265&lt;T3712)*((C$3:C$265-V3712)^2))+SUM((B$3:B$265&gt;=T3712)*((C$3:C$265-W3712)^2))</f>
        <v>166.59130117597977</v>
      </c>
      <c r="V3712" s="11">
        <f t="array" ref="V3712">SUM((B$3:B$265&lt;T3712)*(C$3:C$265))/COUNTIF(B$3:B$265,"&lt;"&amp; T3712)</f>
        <v>5.6907088313546845</v>
      </c>
      <c r="W3712" s="11">
        <f t="array" ref="W3712">SUM((B$3:B$265&gt;=T3712)*(C$3:C$265))/COUNTIF(B$3:B$265,"&gt;=" &amp;T3712)</f>
        <v>6.5793208698538832</v>
      </c>
    </row>
    <row r="3713" spans="20:23" x14ac:dyDescent="0.25">
      <c r="T3713" s="3">
        <f t="shared" si="67"/>
        <v>3730</v>
      </c>
      <c r="U3713" s="10">
        <f t="array" ref="U3713">SUM((B$3:B$265&lt;T3713)*((C$3:C$265-V3713)^2))+SUM((B$3:B$265&gt;=T3713)*((C$3:C$265-W3713)^2))</f>
        <v>166.59130117597977</v>
      </c>
      <c r="V3713" s="11">
        <f t="array" ref="V3713">SUM((B$3:B$265&lt;T3713)*(C$3:C$265))/COUNTIF(B$3:B$265,"&lt;"&amp; T3713)</f>
        <v>5.6907088313546845</v>
      </c>
      <c r="W3713" s="11">
        <f t="array" ref="W3713">SUM((B$3:B$265&gt;=T3713)*(C$3:C$265))/COUNTIF(B$3:B$265,"&gt;=" &amp;T3713)</f>
        <v>6.5793208698538832</v>
      </c>
    </row>
    <row r="3714" spans="20:23" x14ac:dyDescent="0.25">
      <c r="T3714" s="3">
        <f t="shared" si="67"/>
        <v>3731</v>
      </c>
      <c r="U3714" s="10">
        <f t="array" ref="U3714">SUM((B$3:B$265&lt;T3714)*((C$3:C$265-V3714)^2))+SUM((B$3:B$265&gt;=T3714)*((C$3:C$265-W3714)^2))</f>
        <v>166.59130117597977</v>
      </c>
      <c r="V3714" s="11">
        <f t="array" ref="V3714">SUM((B$3:B$265&lt;T3714)*(C$3:C$265))/COUNTIF(B$3:B$265,"&lt;"&amp; T3714)</f>
        <v>5.6907088313546845</v>
      </c>
      <c r="W3714" s="11">
        <f t="array" ref="W3714">SUM((B$3:B$265&gt;=T3714)*(C$3:C$265))/COUNTIF(B$3:B$265,"&gt;=" &amp;T3714)</f>
        <v>6.5793208698538832</v>
      </c>
    </row>
    <row r="3715" spans="20:23" x14ac:dyDescent="0.25">
      <c r="T3715" s="3">
        <f t="shared" si="67"/>
        <v>3732</v>
      </c>
      <c r="U3715" s="10">
        <f t="array" ref="U3715">SUM((B$3:B$265&lt;T3715)*((C$3:C$265-V3715)^2))+SUM((B$3:B$265&gt;=T3715)*((C$3:C$265-W3715)^2))</f>
        <v>166.59130117597977</v>
      </c>
      <c r="V3715" s="11">
        <f t="array" ref="V3715">SUM((B$3:B$265&lt;T3715)*(C$3:C$265))/COUNTIF(B$3:B$265,"&lt;"&amp; T3715)</f>
        <v>5.6907088313546845</v>
      </c>
      <c r="W3715" s="11">
        <f t="array" ref="W3715">SUM((B$3:B$265&gt;=T3715)*(C$3:C$265))/COUNTIF(B$3:B$265,"&gt;=" &amp;T3715)</f>
        <v>6.5793208698538832</v>
      </c>
    </row>
    <row r="3716" spans="20:23" x14ac:dyDescent="0.25">
      <c r="T3716" s="3">
        <f t="shared" si="67"/>
        <v>3733</v>
      </c>
      <c r="U3716" s="10">
        <f t="array" ref="U3716">SUM((B$3:B$265&lt;T3716)*((C$3:C$265-V3716)^2))+SUM((B$3:B$265&gt;=T3716)*((C$3:C$265-W3716)^2))</f>
        <v>166.59130117597977</v>
      </c>
      <c r="V3716" s="11">
        <f t="array" ref="V3716">SUM((B$3:B$265&lt;T3716)*(C$3:C$265))/COUNTIF(B$3:B$265,"&lt;"&amp; T3716)</f>
        <v>5.6907088313546845</v>
      </c>
      <c r="W3716" s="11">
        <f t="array" ref="W3716">SUM((B$3:B$265&gt;=T3716)*(C$3:C$265))/COUNTIF(B$3:B$265,"&gt;=" &amp;T3716)</f>
        <v>6.5793208698538832</v>
      </c>
    </row>
    <row r="3717" spans="20:23" x14ac:dyDescent="0.25">
      <c r="T3717" s="3">
        <f t="shared" ref="T3717:T3780" si="68">T3716+1</f>
        <v>3734</v>
      </c>
      <c r="U3717" s="10">
        <f t="array" ref="U3717">SUM((B$3:B$265&lt;T3717)*((C$3:C$265-V3717)^2))+SUM((B$3:B$265&gt;=T3717)*((C$3:C$265-W3717)^2))</f>
        <v>166.59130117597977</v>
      </c>
      <c r="V3717" s="11">
        <f t="array" ref="V3717">SUM((B$3:B$265&lt;T3717)*(C$3:C$265))/COUNTIF(B$3:B$265,"&lt;"&amp; T3717)</f>
        <v>5.6907088313546845</v>
      </c>
      <c r="W3717" s="11">
        <f t="array" ref="W3717">SUM((B$3:B$265&gt;=T3717)*(C$3:C$265))/COUNTIF(B$3:B$265,"&gt;=" &amp;T3717)</f>
        <v>6.5793208698538832</v>
      </c>
    </row>
    <row r="3718" spans="20:23" x14ac:dyDescent="0.25">
      <c r="T3718" s="3">
        <f t="shared" si="68"/>
        <v>3735</v>
      </c>
      <c r="U3718" s="10">
        <f t="array" ref="U3718">SUM((B$3:B$265&lt;T3718)*((C$3:C$265-V3718)^2))+SUM((B$3:B$265&gt;=T3718)*((C$3:C$265-W3718)^2))</f>
        <v>166.59130117597977</v>
      </c>
      <c r="V3718" s="11">
        <f t="array" ref="V3718">SUM((B$3:B$265&lt;T3718)*(C$3:C$265))/COUNTIF(B$3:B$265,"&lt;"&amp; T3718)</f>
        <v>5.6907088313546845</v>
      </c>
      <c r="W3718" s="11">
        <f t="array" ref="W3718">SUM((B$3:B$265&gt;=T3718)*(C$3:C$265))/COUNTIF(B$3:B$265,"&gt;=" &amp;T3718)</f>
        <v>6.5793208698538832</v>
      </c>
    </row>
    <row r="3719" spans="20:23" x14ac:dyDescent="0.25">
      <c r="T3719" s="3">
        <f t="shared" si="68"/>
        <v>3736</v>
      </c>
      <c r="U3719" s="10">
        <f t="array" ref="U3719">SUM((B$3:B$265&lt;T3719)*((C$3:C$265-V3719)^2))+SUM((B$3:B$265&gt;=T3719)*((C$3:C$265-W3719)^2))</f>
        <v>166.59130117597977</v>
      </c>
      <c r="V3719" s="11">
        <f t="array" ref="V3719">SUM((B$3:B$265&lt;T3719)*(C$3:C$265))/COUNTIF(B$3:B$265,"&lt;"&amp; T3719)</f>
        <v>5.6907088313546845</v>
      </c>
      <c r="W3719" s="11">
        <f t="array" ref="W3719">SUM((B$3:B$265&gt;=T3719)*(C$3:C$265))/COUNTIF(B$3:B$265,"&gt;=" &amp;T3719)</f>
        <v>6.5793208698538832</v>
      </c>
    </row>
    <row r="3720" spans="20:23" x14ac:dyDescent="0.25">
      <c r="T3720" s="3">
        <f t="shared" si="68"/>
        <v>3737</v>
      </c>
      <c r="U3720" s="10">
        <f t="array" ref="U3720">SUM((B$3:B$265&lt;T3720)*((C$3:C$265-V3720)^2))+SUM((B$3:B$265&gt;=T3720)*((C$3:C$265-W3720)^2))</f>
        <v>166.59130117597977</v>
      </c>
      <c r="V3720" s="11">
        <f t="array" ref="V3720">SUM((B$3:B$265&lt;T3720)*(C$3:C$265))/COUNTIF(B$3:B$265,"&lt;"&amp; T3720)</f>
        <v>5.6907088313546845</v>
      </c>
      <c r="W3720" s="11">
        <f t="array" ref="W3720">SUM((B$3:B$265&gt;=T3720)*(C$3:C$265))/COUNTIF(B$3:B$265,"&gt;=" &amp;T3720)</f>
        <v>6.5793208698538832</v>
      </c>
    </row>
    <row r="3721" spans="20:23" x14ac:dyDescent="0.25">
      <c r="T3721" s="3">
        <f t="shared" si="68"/>
        <v>3738</v>
      </c>
      <c r="U3721" s="10">
        <f t="array" ref="U3721">SUM((B$3:B$265&lt;T3721)*((C$3:C$265-V3721)^2))+SUM((B$3:B$265&gt;=T3721)*((C$3:C$265-W3721)^2))</f>
        <v>166.59130117597977</v>
      </c>
      <c r="V3721" s="11">
        <f t="array" ref="V3721">SUM((B$3:B$265&lt;T3721)*(C$3:C$265))/COUNTIF(B$3:B$265,"&lt;"&amp; T3721)</f>
        <v>5.6907088313546845</v>
      </c>
      <c r="W3721" s="11">
        <f t="array" ref="W3721">SUM((B$3:B$265&gt;=T3721)*(C$3:C$265))/COUNTIF(B$3:B$265,"&gt;=" &amp;T3721)</f>
        <v>6.5793208698538832</v>
      </c>
    </row>
    <row r="3722" spans="20:23" x14ac:dyDescent="0.25">
      <c r="T3722" s="3">
        <f t="shared" si="68"/>
        <v>3739</v>
      </c>
      <c r="U3722" s="10">
        <f t="array" ref="U3722">SUM((B$3:B$265&lt;T3722)*((C$3:C$265-V3722)^2))+SUM((B$3:B$265&gt;=T3722)*((C$3:C$265-W3722)^2))</f>
        <v>166.59130117597977</v>
      </c>
      <c r="V3722" s="11">
        <f t="array" ref="V3722">SUM((B$3:B$265&lt;T3722)*(C$3:C$265))/COUNTIF(B$3:B$265,"&lt;"&amp; T3722)</f>
        <v>5.6907088313546845</v>
      </c>
      <c r="W3722" s="11">
        <f t="array" ref="W3722">SUM((B$3:B$265&gt;=T3722)*(C$3:C$265))/COUNTIF(B$3:B$265,"&gt;=" &amp;T3722)</f>
        <v>6.5793208698538832</v>
      </c>
    </row>
    <row r="3723" spans="20:23" x14ac:dyDescent="0.25">
      <c r="T3723" s="3">
        <f t="shared" si="68"/>
        <v>3740</v>
      </c>
      <c r="U3723" s="10">
        <f t="array" ref="U3723">SUM((B$3:B$265&lt;T3723)*((C$3:C$265-V3723)^2))+SUM((B$3:B$265&gt;=T3723)*((C$3:C$265-W3723)^2))</f>
        <v>166.59130117597977</v>
      </c>
      <c r="V3723" s="11">
        <f t="array" ref="V3723">SUM((B$3:B$265&lt;T3723)*(C$3:C$265))/COUNTIF(B$3:B$265,"&lt;"&amp; T3723)</f>
        <v>5.6907088313546845</v>
      </c>
      <c r="W3723" s="11">
        <f t="array" ref="W3723">SUM((B$3:B$265&gt;=T3723)*(C$3:C$265))/COUNTIF(B$3:B$265,"&gt;=" &amp;T3723)</f>
        <v>6.5793208698538832</v>
      </c>
    </row>
    <row r="3724" spans="20:23" x14ac:dyDescent="0.25">
      <c r="T3724" s="3">
        <f t="shared" si="68"/>
        <v>3741</v>
      </c>
      <c r="U3724" s="10">
        <f t="array" ref="U3724">SUM((B$3:B$265&lt;T3724)*((C$3:C$265-V3724)^2))+SUM((B$3:B$265&gt;=T3724)*((C$3:C$265-W3724)^2))</f>
        <v>166.59130117597977</v>
      </c>
      <c r="V3724" s="11">
        <f t="array" ref="V3724">SUM((B$3:B$265&lt;T3724)*(C$3:C$265))/COUNTIF(B$3:B$265,"&lt;"&amp; T3724)</f>
        <v>5.6907088313546845</v>
      </c>
      <c r="W3724" s="11">
        <f t="array" ref="W3724">SUM((B$3:B$265&gt;=T3724)*(C$3:C$265))/COUNTIF(B$3:B$265,"&gt;=" &amp;T3724)</f>
        <v>6.5793208698538832</v>
      </c>
    </row>
    <row r="3725" spans="20:23" x14ac:dyDescent="0.25">
      <c r="T3725" s="3">
        <f t="shared" si="68"/>
        <v>3742</v>
      </c>
      <c r="U3725" s="10">
        <f t="array" ref="U3725">SUM((B$3:B$265&lt;T3725)*((C$3:C$265-V3725)^2))+SUM((B$3:B$265&gt;=T3725)*((C$3:C$265-W3725)^2))</f>
        <v>166.59130117597977</v>
      </c>
      <c r="V3725" s="11">
        <f t="array" ref="V3725">SUM((B$3:B$265&lt;T3725)*(C$3:C$265))/COUNTIF(B$3:B$265,"&lt;"&amp; T3725)</f>
        <v>5.6907088313546845</v>
      </c>
      <c r="W3725" s="11">
        <f t="array" ref="W3725">SUM((B$3:B$265&gt;=T3725)*(C$3:C$265))/COUNTIF(B$3:B$265,"&gt;=" &amp;T3725)</f>
        <v>6.5793208698538832</v>
      </c>
    </row>
    <row r="3726" spans="20:23" x14ac:dyDescent="0.25">
      <c r="T3726" s="3">
        <f t="shared" si="68"/>
        <v>3743</v>
      </c>
      <c r="U3726" s="10">
        <f t="array" ref="U3726">SUM((B$3:B$265&lt;T3726)*((C$3:C$265-V3726)^2))+SUM((B$3:B$265&gt;=T3726)*((C$3:C$265-W3726)^2))</f>
        <v>166.40379305767411</v>
      </c>
      <c r="V3726" s="11">
        <f t="array" ref="V3726">SUM((B$3:B$265&lt;T3726)*(C$3:C$265))/COUNTIF(B$3:B$265,"&lt;"&amp; T3726)</f>
        <v>5.6924695453251646</v>
      </c>
      <c r="W3726" s="11">
        <f t="array" ref="W3726">SUM((B$3:B$265&gt;=T3726)*(C$3:C$265))/COUNTIF(B$3:B$265,"&gt;=" &amp;T3726)</f>
        <v>6.5872488920020862</v>
      </c>
    </row>
    <row r="3727" spans="20:23" x14ac:dyDescent="0.25">
      <c r="T3727" s="3">
        <f t="shared" si="68"/>
        <v>3744</v>
      </c>
      <c r="U3727" s="10">
        <f t="array" ref="U3727">SUM((B$3:B$265&lt;T3727)*((C$3:C$265-V3727)^2))+SUM((B$3:B$265&gt;=T3727)*((C$3:C$265-W3727)^2))</f>
        <v>166.40379305767411</v>
      </c>
      <c r="V3727" s="11">
        <f t="array" ref="V3727">SUM((B$3:B$265&lt;T3727)*(C$3:C$265))/COUNTIF(B$3:B$265,"&lt;"&amp; T3727)</f>
        <v>5.6924695453251646</v>
      </c>
      <c r="W3727" s="11">
        <f t="array" ref="W3727">SUM((B$3:B$265&gt;=T3727)*(C$3:C$265))/COUNTIF(B$3:B$265,"&gt;=" &amp;T3727)</f>
        <v>6.5872488920020862</v>
      </c>
    </row>
    <row r="3728" spans="20:23" x14ac:dyDescent="0.25">
      <c r="T3728" s="3">
        <f t="shared" si="68"/>
        <v>3745</v>
      </c>
      <c r="U3728" s="10">
        <f t="array" ref="U3728">SUM((B$3:B$265&lt;T3728)*((C$3:C$265-V3728)^2))+SUM((B$3:B$265&gt;=T3728)*((C$3:C$265-W3728)^2))</f>
        <v>166.40379305767411</v>
      </c>
      <c r="V3728" s="11">
        <f t="array" ref="V3728">SUM((B$3:B$265&lt;T3728)*(C$3:C$265))/COUNTIF(B$3:B$265,"&lt;"&amp; T3728)</f>
        <v>5.6924695453251646</v>
      </c>
      <c r="W3728" s="11">
        <f t="array" ref="W3728">SUM((B$3:B$265&gt;=T3728)*(C$3:C$265))/COUNTIF(B$3:B$265,"&gt;=" &amp;T3728)</f>
        <v>6.5872488920020862</v>
      </c>
    </row>
    <row r="3729" spans="20:23" x14ac:dyDescent="0.25">
      <c r="T3729" s="3">
        <f t="shared" si="68"/>
        <v>3746</v>
      </c>
      <c r="U3729" s="10">
        <f t="array" ref="U3729">SUM((B$3:B$265&lt;T3729)*((C$3:C$265-V3729)^2))+SUM((B$3:B$265&gt;=T3729)*((C$3:C$265-W3729)^2))</f>
        <v>166.40379305767411</v>
      </c>
      <c r="V3729" s="11">
        <f t="array" ref="V3729">SUM((B$3:B$265&lt;T3729)*(C$3:C$265))/COUNTIF(B$3:B$265,"&lt;"&amp; T3729)</f>
        <v>5.6924695453251646</v>
      </c>
      <c r="W3729" s="11">
        <f t="array" ref="W3729">SUM((B$3:B$265&gt;=T3729)*(C$3:C$265))/COUNTIF(B$3:B$265,"&gt;=" &amp;T3729)</f>
        <v>6.5872488920020862</v>
      </c>
    </row>
    <row r="3730" spans="20:23" x14ac:dyDescent="0.25">
      <c r="T3730" s="3">
        <f t="shared" si="68"/>
        <v>3747</v>
      </c>
      <c r="U3730" s="10">
        <f t="array" ref="U3730">SUM((B$3:B$265&lt;T3730)*((C$3:C$265-V3730)^2))+SUM((B$3:B$265&gt;=T3730)*((C$3:C$265-W3730)^2))</f>
        <v>166.40379305767411</v>
      </c>
      <c r="V3730" s="11">
        <f t="array" ref="V3730">SUM((B$3:B$265&lt;T3730)*(C$3:C$265))/COUNTIF(B$3:B$265,"&lt;"&amp; T3730)</f>
        <v>5.6924695453251646</v>
      </c>
      <c r="W3730" s="11">
        <f t="array" ref="W3730">SUM((B$3:B$265&gt;=T3730)*(C$3:C$265))/COUNTIF(B$3:B$265,"&gt;=" &amp;T3730)</f>
        <v>6.5872488920020862</v>
      </c>
    </row>
    <row r="3731" spans="20:23" x14ac:dyDescent="0.25">
      <c r="T3731" s="3">
        <f t="shared" si="68"/>
        <v>3748</v>
      </c>
      <c r="U3731" s="10">
        <f t="array" ref="U3731">SUM((B$3:B$265&lt;T3731)*((C$3:C$265-V3731)^2))+SUM((B$3:B$265&gt;=T3731)*((C$3:C$265-W3731)^2))</f>
        <v>166.40379305767411</v>
      </c>
      <c r="V3731" s="11">
        <f t="array" ref="V3731">SUM((B$3:B$265&lt;T3731)*(C$3:C$265))/COUNTIF(B$3:B$265,"&lt;"&amp; T3731)</f>
        <v>5.6924695453251646</v>
      </c>
      <c r="W3731" s="11">
        <f t="array" ref="W3731">SUM((B$3:B$265&gt;=T3731)*(C$3:C$265))/COUNTIF(B$3:B$265,"&gt;=" &amp;T3731)</f>
        <v>6.5872488920020862</v>
      </c>
    </row>
    <row r="3732" spans="20:23" x14ac:dyDescent="0.25">
      <c r="T3732" s="3">
        <f t="shared" si="68"/>
        <v>3749</v>
      </c>
      <c r="U3732" s="10">
        <f t="array" ref="U3732">SUM((B$3:B$265&lt;T3732)*((C$3:C$265-V3732)^2))+SUM((B$3:B$265&gt;=T3732)*((C$3:C$265-W3732)^2))</f>
        <v>166.40379305767411</v>
      </c>
      <c r="V3732" s="11">
        <f t="array" ref="V3732">SUM((B$3:B$265&lt;T3732)*(C$3:C$265))/COUNTIF(B$3:B$265,"&lt;"&amp; T3732)</f>
        <v>5.6924695453251646</v>
      </c>
      <c r="W3732" s="11">
        <f t="array" ref="W3732">SUM((B$3:B$265&gt;=T3732)*(C$3:C$265))/COUNTIF(B$3:B$265,"&gt;=" &amp;T3732)</f>
        <v>6.5872488920020862</v>
      </c>
    </row>
    <row r="3733" spans="20:23" x14ac:dyDescent="0.25">
      <c r="T3733" s="3">
        <f t="shared" si="68"/>
        <v>3750</v>
      </c>
      <c r="U3733" s="10">
        <f t="array" ref="U3733">SUM((B$3:B$265&lt;T3733)*((C$3:C$265-V3733)^2))+SUM((B$3:B$265&gt;=T3733)*((C$3:C$265-W3733)^2))</f>
        <v>166.40379305767411</v>
      </c>
      <c r="V3733" s="11">
        <f t="array" ref="V3733">SUM((B$3:B$265&lt;T3733)*(C$3:C$265))/COUNTIF(B$3:B$265,"&lt;"&amp; T3733)</f>
        <v>5.6924695453251646</v>
      </c>
      <c r="W3733" s="11">
        <f t="array" ref="W3733">SUM((B$3:B$265&gt;=T3733)*(C$3:C$265))/COUNTIF(B$3:B$265,"&gt;=" &amp;T3733)</f>
        <v>6.5872488920020862</v>
      </c>
    </row>
    <row r="3734" spans="20:23" x14ac:dyDescent="0.25">
      <c r="T3734" s="3">
        <f t="shared" si="68"/>
        <v>3751</v>
      </c>
      <c r="U3734" s="10">
        <f t="array" ref="U3734">SUM((B$3:B$265&lt;T3734)*((C$3:C$265-V3734)^2))+SUM((B$3:B$265&gt;=T3734)*((C$3:C$265-W3734)^2))</f>
        <v>166.40379305767411</v>
      </c>
      <c r="V3734" s="11">
        <f t="array" ref="V3734">SUM((B$3:B$265&lt;T3734)*(C$3:C$265))/COUNTIF(B$3:B$265,"&lt;"&amp; T3734)</f>
        <v>5.6924695453251646</v>
      </c>
      <c r="W3734" s="11">
        <f t="array" ref="W3734">SUM((B$3:B$265&gt;=T3734)*(C$3:C$265))/COUNTIF(B$3:B$265,"&gt;=" &amp;T3734)</f>
        <v>6.5872488920020862</v>
      </c>
    </row>
    <row r="3735" spans="20:23" x14ac:dyDescent="0.25">
      <c r="T3735" s="3">
        <f t="shared" si="68"/>
        <v>3752</v>
      </c>
      <c r="U3735" s="10">
        <f t="array" ref="U3735">SUM((B$3:B$265&lt;T3735)*((C$3:C$265-V3735)^2))+SUM((B$3:B$265&gt;=T3735)*((C$3:C$265-W3735)^2))</f>
        <v>166.40379305767411</v>
      </c>
      <c r="V3735" s="11">
        <f t="array" ref="V3735">SUM((B$3:B$265&lt;T3735)*(C$3:C$265))/COUNTIF(B$3:B$265,"&lt;"&amp; T3735)</f>
        <v>5.6924695453251646</v>
      </c>
      <c r="W3735" s="11">
        <f t="array" ref="W3735">SUM((B$3:B$265&gt;=T3735)*(C$3:C$265))/COUNTIF(B$3:B$265,"&gt;=" &amp;T3735)</f>
        <v>6.5872488920020862</v>
      </c>
    </row>
    <row r="3736" spans="20:23" x14ac:dyDescent="0.25">
      <c r="T3736" s="3">
        <f t="shared" si="68"/>
        <v>3753</v>
      </c>
      <c r="U3736" s="10">
        <f t="array" ref="U3736">SUM((B$3:B$265&lt;T3736)*((C$3:C$265-V3736)^2))+SUM((B$3:B$265&gt;=T3736)*((C$3:C$265-W3736)^2))</f>
        <v>166.40379305767411</v>
      </c>
      <c r="V3736" s="11">
        <f t="array" ref="V3736">SUM((B$3:B$265&lt;T3736)*(C$3:C$265))/COUNTIF(B$3:B$265,"&lt;"&amp; T3736)</f>
        <v>5.6924695453251646</v>
      </c>
      <c r="W3736" s="11">
        <f t="array" ref="W3736">SUM((B$3:B$265&gt;=T3736)*(C$3:C$265))/COUNTIF(B$3:B$265,"&gt;=" &amp;T3736)</f>
        <v>6.5872488920020862</v>
      </c>
    </row>
    <row r="3737" spans="20:23" x14ac:dyDescent="0.25">
      <c r="T3737" s="3">
        <f t="shared" si="68"/>
        <v>3754</v>
      </c>
      <c r="U3737" s="10">
        <f t="array" ref="U3737">SUM((B$3:B$265&lt;T3737)*((C$3:C$265-V3737)^2))+SUM((B$3:B$265&gt;=T3737)*((C$3:C$265-W3737)^2))</f>
        <v>166.40379305767411</v>
      </c>
      <c r="V3737" s="11">
        <f t="array" ref="V3737">SUM((B$3:B$265&lt;T3737)*(C$3:C$265))/COUNTIF(B$3:B$265,"&lt;"&amp; T3737)</f>
        <v>5.6924695453251646</v>
      </c>
      <c r="W3737" s="11">
        <f t="array" ref="W3737">SUM((B$3:B$265&gt;=T3737)*(C$3:C$265))/COUNTIF(B$3:B$265,"&gt;=" &amp;T3737)</f>
        <v>6.5872488920020862</v>
      </c>
    </row>
    <row r="3738" spans="20:23" x14ac:dyDescent="0.25">
      <c r="T3738" s="3">
        <f t="shared" si="68"/>
        <v>3755</v>
      </c>
      <c r="U3738" s="10">
        <f t="array" ref="U3738">SUM((B$3:B$265&lt;T3738)*((C$3:C$265-V3738)^2))+SUM((B$3:B$265&gt;=T3738)*((C$3:C$265-W3738)^2))</f>
        <v>167.67818185381589</v>
      </c>
      <c r="V3738" s="11">
        <f t="array" ref="V3738">SUM((B$3:B$265&lt;T3738)*(C$3:C$265))/COUNTIF(B$3:B$265,"&lt;"&amp; T3738)</f>
        <v>5.6984387373214176</v>
      </c>
      <c r="W3738" s="11">
        <f t="array" ref="W3738">SUM((B$3:B$265&gt;=T3738)*(C$3:C$265))/COUNTIF(B$3:B$265,"&gt;=" &amp;T3738)</f>
        <v>6.5832898759345486</v>
      </c>
    </row>
    <row r="3739" spans="20:23" x14ac:dyDescent="0.25">
      <c r="T3739" s="3">
        <f t="shared" si="68"/>
        <v>3756</v>
      </c>
      <c r="U3739" s="10">
        <f t="array" ref="U3739">SUM((B$3:B$265&lt;T3739)*((C$3:C$265-V3739)^2))+SUM((B$3:B$265&gt;=T3739)*((C$3:C$265-W3739)^2))</f>
        <v>167.67818185381589</v>
      </c>
      <c r="V3739" s="11">
        <f t="array" ref="V3739">SUM((B$3:B$265&lt;T3739)*(C$3:C$265))/COUNTIF(B$3:B$265,"&lt;"&amp; T3739)</f>
        <v>5.6984387373214176</v>
      </c>
      <c r="W3739" s="11">
        <f t="array" ref="W3739">SUM((B$3:B$265&gt;=T3739)*(C$3:C$265))/COUNTIF(B$3:B$265,"&gt;=" &amp;T3739)</f>
        <v>6.5832898759345486</v>
      </c>
    </row>
    <row r="3740" spans="20:23" x14ac:dyDescent="0.25">
      <c r="T3740" s="3">
        <f t="shared" si="68"/>
        <v>3757</v>
      </c>
      <c r="U3740" s="10">
        <f t="array" ref="U3740">SUM((B$3:B$265&lt;T3740)*((C$3:C$265-V3740)^2))+SUM((B$3:B$265&gt;=T3740)*((C$3:C$265-W3740)^2))</f>
        <v>167.67818185381589</v>
      </c>
      <c r="V3740" s="11">
        <f t="array" ref="V3740">SUM((B$3:B$265&lt;T3740)*(C$3:C$265))/COUNTIF(B$3:B$265,"&lt;"&amp; T3740)</f>
        <v>5.6984387373214176</v>
      </c>
      <c r="W3740" s="11">
        <f t="array" ref="W3740">SUM((B$3:B$265&gt;=T3740)*(C$3:C$265))/COUNTIF(B$3:B$265,"&gt;=" &amp;T3740)</f>
        <v>6.5832898759345486</v>
      </c>
    </row>
    <row r="3741" spans="20:23" x14ac:dyDescent="0.25">
      <c r="T3741" s="3">
        <f t="shared" si="68"/>
        <v>3758</v>
      </c>
      <c r="U3741" s="10">
        <f t="array" ref="U3741">SUM((B$3:B$265&lt;T3741)*((C$3:C$265-V3741)^2))+SUM((B$3:B$265&gt;=T3741)*((C$3:C$265-W3741)^2))</f>
        <v>167.67818185381589</v>
      </c>
      <c r="V3741" s="11">
        <f t="array" ref="V3741">SUM((B$3:B$265&lt;T3741)*(C$3:C$265))/COUNTIF(B$3:B$265,"&lt;"&amp; T3741)</f>
        <v>5.6984387373214176</v>
      </c>
      <c r="W3741" s="11">
        <f t="array" ref="W3741">SUM((B$3:B$265&gt;=T3741)*(C$3:C$265))/COUNTIF(B$3:B$265,"&gt;=" &amp;T3741)</f>
        <v>6.5832898759345486</v>
      </c>
    </row>
    <row r="3742" spans="20:23" x14ac:dyDescent="0.25">
      <c r="T3742" s="3">
        <f t="shared" si="68"/>
        <v>3759</v>
      </c>
      <c r="U3742" s="10">
        <f t="array" ref="U3742">SUM((B$3:B$265&lt;T3742)*((C$3:C$265-V3742)^2))+SUM((B$3:B$265&gt;=T3742)*((C$3:C$265-W3742)^2))</f>
        <v>167.67818185381589</v>
      </c>
      <c r="V3742" s="11">
        <f t="array" ref="V3742">SUM((B$3:B$265&lt;T3742)*(C$3:C$265))/COUNTIF(B$3:B$265,"&lt;"&amp; T3742)</f>
        <v>5.6984387373214176</v>
      </c>
      <c r="W3742" s="11">
        <f t="array" ref="W3742">SUM((B$3:B$265&gt;=T3742)*(C$3:C$265))/COUNTIF(B$3:B$265,"&gt;=" &amp;T3742)</f>
        <v>6.5832898759345486</v>
      </c>
    </row>
    <row r="3743" spans="20:23" x14ac:dyDescent="0.25">
      <c r="T3743" s="3">
        <f t="shared" si="68"/>
        <v>3760</v>
      </c>
      <c r="U3743" s="10">
        <f t="array" ref="U3743">SUM((B$3:B$265&lt;T3743)*((C$3:C$265-V3743)^2))+SUM((B$3:B$265&gt;=T3743)*((C$3:C$265-W3743)^2))</f>
        <v>167.67818185381589</v>
      </c>
      <c r="V3743" s="11">
        <f t="array" ref="V3743">SUM((B$3:B$265&lt;T3743)*(C$3:C$265))/COUNTIF(B$3:B$265,"&lt;"&amp; T3743)</f>
        <v>5.6984387373214176</v>
      </c>
      <c r="W3743" s="11">
        <f t="array" ref="W3743">SUM((B$3:B$265&gt;=T3743)*(C$3:C$265))/COUNTIF(B$3:B$265,"&gt;=" &amp;T3743)</f>
        <v>6.5832898759345486</v>
      </c>
    </row>
    <row r="3744" spans="20:23" x14ac:dyDescent="0.25">
      <c r="T3744" s="3">
        <f t="shared" si="68"/>
        <v>3761</v>
      </c>
      <c r="U3744" s="10">
        <f t="array" ref="U3744">SUM((B$3:B$265&lt;T3744)*((C$3:C$265-V3744)^2))+SUM((B$3:B$265&gt;=T3744)*((C$3:C$265-W3744)^2))</f>
        <v>167.67818185381589</v>
      </c>
      <c r="V3744" s="11">
        <f t="array" ref="V3744">SUM((B$3:B$265&lt;T3744)*(C$3:C$265))/COUNTIF(B$3:B$265,"&lt;"&amp; T3744)</f>
        <v>5.6984387373214176</v>
      </c>
      <c r="W3744" s="11">
        <f t="array" ref="W3744">SUM((B$3:B$265&gt;=T3744)*(C$3:C$265))/COUNTIF(B$3:B$265,"&gt;=" &amp;T3744)</f>
        <v>6.5832898759345486</v>
      </c>
    </row>
    <row r="3745" spans="20:23" x14ac:dyDescent="0.25">
      <c r="T3745" s="3">
        <f t="shared" si="68"/>
        <v>3762</v>
      </c>
      <c r="U3745" s="10">
        <f t="array" ref="U3745">SUM((B$3:B$265&lt;T3745)*((C$3:C$265-V3745)^2))+SUM((B$3:B$265&gt;=T3745)*((C$3:C$265-W3745)^2))</f>
        <v>167.67818185381589</v>
      </c>
      <c r="V3745" s="11">
        <f t="array" ref="V3745">SUM((B$3:B$265&lt;T3745)*(C$3:C$265))/COUNTIF(B$3:B$265,"&lt;"&amp; T3745)</f>
        <v>5.6984387373214176</v>
      </c>
      <c r="W3745" s="11">
        <f t="array" ref="W3745">SUM((B$3:B$265&gt;=T3745)*(C$3:C$265))/COUNTIF(B$3:B$265,"&gt;=" &amp;T3745)</f>
        <v>6.5832898759345486</v>
      </c>
    </row>
    <row r="3746" spans="20:23" x14ac:dyDescent="0.25">
      <c r="T3746" s="3">
        <f t="shared" si="68"/>
        <v>3763</v>
      </c>
      <c r="U3746" s="10">
        <f t="array" ref="U3746">SUM((B$3:B$265&lt;T3746)*((C$3:C$265-V3746)^2))+SUM((B$3:B$265&gt;=T3746)*((C$3:C$265-W3746)^2))</f>
        <v>167.67818185381589</v>
      </c>
      <c r="V3746" s="11">
        <f t="array" ref="V3746">SUM((B$3:B$265&lt;T3746)*(C$3:C$265))/COUNTIF(B$3:B$265,"&lt;"&amp; T3746)</f>
        <v>5.6984387373214176</v>
      </c>
      <c r="W3746" s="11">
        <f t="array" ref="W3746">SUM((B$3:B$265&gt;=T3746)*(C$3:C$265))/COUNTIF(B$3:B$265,"&gt;=" &amp;T3746)</f>
        <v>6.5832898759345486</v>
      </c>
    </row>
    <row r="3747" spans="20:23" x14ac:dyDescent="0.25">
      <c r="T3747" s="3">
        <f t="shared" si="68"/>
        <v>3764</v>
      </c>
      <c r="U3747" s="10">
        <f t="array" ref="U3747">SUM((B$3:B$265&lt;T3747)*((C$3:C$265-V3747)^2))+SUM((B$3:B$265&gt;=T3747)*((C$3:C$265-W3747)^2))</f>
        <v>167.67818185381589</v>
      </c>
      <c r="V3747" s="11">
        <f t="array" ref="V3747">SUM((B$3:B$265&lt;T3747)*(C$3:C$265))/COUNTIF(B$3:B$265,"&lt;"&amp; T3747)</f>
        <v>5.6984387373214176</v>
      </c>
      <c r="W3747" s="11">
        <f t="array" ref="W3747">SUM((B$3:B$265&gt;=T3747)*(C$3:C$265))/COUNTIF(B$3:B$265,"&gt;=" &amp;T3747)</f>
        <v>6.5832898759345486</v>
      </c>
    </row>
    <row r="3748" spans="20:23" x14ac:dyDescent="0.25">
      <c r="T3748" s="3">
        <f t="shared" si="68"/>
        <v>3765</v>
      </c>
      <c r="U3748" s="10">
        <f t="array" ref="U3748">SUM((B$3:B$265&lt;T3748)*((C$3:C$265-V3748)^2))+SUM((B$3:B$265&gt;=T3748)*((C$3:C$265-W3748)^2))</f>
        <v>167.67818185381589</v>
      </c>
      <c r="V3748" s="11">
        <f t="array" ref="V3748">SUM((B$3:B$265&lt;T3748)*(C$3:C$265))/COUNTIF(B$3:B$265,"&lt;"&amp; T3748)</f>
        <v>5.6984387373214176</v>
      </c>
      <c r="W3748" s="11">
        <f t="array" ref="W3748">SUM((B$3:B$265&gt;=T3748)*(C$3:C$265))/COUNTIF(B$3:B$265,"&gt;=" &amp;T3748)</f>
        <v>6.5832898759345486</v>
      </c>
    </row>
    <row r="3749" spans="20:23" x14ac:dyDescent="0.25">
      <c r="T3749" s="3">
        <f t="shared" si="68"/>
        <v>3766</v>
      </c>
      <c r="U3749" s="10">
        <f t="array" ref="U3749">SUM((B$3:B$265&lt;T3749)*((C$3:C$265-V3749)^2))+SUM((B$3:B$265&gt;=T3749)*((C$3:C$265-W3749)^2))</f>
        <v>167.67818185381589</v>
      </c>
      <c r="V3749" s="11">
        <f t="array" ref="V3749">SUM((B$3:B$265&lt;T3749)*(C$3:C$265))/COUNTIF(B$3:B$265,"&lt;"&amp; T3749)</f>
        <v>5.6984387373214176</v>
      </c>
      <c r="W3749" s="11">
        <f t="array" ref="W3749">SUM((B$3:B$265&gt;=T3749)*(C$3:C$265))/COUNTIF(B$3:B$265,"&gt;=" &amp;T3749)</f>
        <v>6.5832898759345486</v>
      </c>
    </row>
    <row r="3750" spans="20:23" x14ac:dyDescent="0.25">
      <c r="T3750" s="3">
        <f t="shared" si="68"/>
        <v>3767</v>
      </c>
      <c r="U3750" s="10">
        <f t="array" ref="U3750">SUM((B$3:B$265&lt;T3750)*((C$3:C$265-V3750)^2))+SUM((B$3:B$265&gt;=T3750)*((C$3:C$265-W3750)^2))</f>
        <v>167.67818185381589</v>
      </c>
      <c r="V3750" s="11">
        <f t="array" ref="V3750">SUM((B$3:B$265&lt;T3750)*(C$3:C$265))/COUNTIF(B$3:B$265,"&lt;"&amp; T3750)</f>
        <v>5.6984387373214176</v>
      </c>
      <c r="W3750" s="11">
        <f t="array" ref="W3750">SUM((B$3:B$265&gt;=T3750)*(C$3:C$265))/COUNTIF(B$3:B$265,"&gt;=" &amp;T3750)</f>
        <v>6.5832898759345486</v>
      </c>
    </row>
    <row r="3751" spans="20:23" x14ac:dyDescent="0.25">
      <c r="T3751" s="3">
        <f t="shared" si="68"/>
        <v>3768</v>
      </c>
      <c r="U3751" s="10">
        <f t="array" ref="U3751">SUM((B$3:B$265&lt;T3751)*((C$3:C$265-V3751)^2))+SUM((B$3:B$265&gt;=T3751)*((C$3:C$265-W3751)^2))</f>
        <v>167.67818185381589</v>
      </c>
      <c r="V3751" s="11">
        <f t="array" ref="V3751">SUM((B$3:B$265&lt;T3751)*(C$3:C$265))/COUNTIF(B$3:B$265,"&lt;"&amp; T3751)</f>
        <v>5.6984387373214176</v>
      </c>
      <c r="W3751" s="11">
        <f t="array" ref="W3751">SUM((B$3:B$265&gt;=T3751)*(C$3:C$265))/COUNTIF(B$3:B$265,"&gt;=" &amp;T3751)</f>
        <v>6.5832898759345486</v>
      </c>
    </row>
    <row r="3752" spans="20:23" x14ac:dyDescent="0.25">
      <c r="T3752" s="3">
        <f t="shared" si="68"/>
        <v>3769</v>
      </c>
      <c r="U3752" s="10">
        <f t="array" ref="U3752">SUM((B$3:B$265&lt;T3752)*((C$3:C$265-V3752)^2))+SUM((B$3:B$265&gt;=T3752)*((C$3:C$265-W3752)^2))</f>
        <v>167.67818185381589</v>
      </c>
      <c r="V3752" s="11">
        <f t="array" ref="V3752">SUM((B$3:B$265&lt;T3752)*(C$3:C$265))/COUNTIF(B$3:B$265,"&lt;"&amp; T3752)</f>
        <v>5.6984387373214176</v>
      </c>
      <c r="W3752" s="11">
        <f t="array" ref="W3752">SUM((B$3:B$265&gt;=T3752)*(C$3:C$265))/COUNTIF(B$3:B$265,"&gt;=" &amp;T3752)</f>
        <v>6.5832898759345486</v>
      </c>
    </row>
    <row r="3753" spans="20:23" x14ac:dyDescent="0.25">
      <c r="T3753" s="3">
        <f t="shared" si="68"/>
        <v>3770</v>
      </c>
      <c r="U3753" s="10">
        <f t="array" ref="U3753">SUM((B$3:B$265&lt;T3753)*((C$3:C$265-V3753)^2))+SUM((B$3:B$265&gt;=T3753)*((C$3:C$265-W3753)^2))</f>
        <v>167.67818185381589</v>
      </c>
      <c r="V3753" s="11">
        <f t="array" ref="V3753">SUM((B$3:B$265&lt;T3753)*(C$3:C$265))/COUNTIF(B$3:B$265,"&lt;"&amp; T3753)</f>
        <v>5.6984387373214176</v>
      </c>
      <c r="W3753" s="11">
        <f t="array" ref="W3753">SUM((B$3:B$265&gt;=T3753)*(C$3:C$265))/COUNTIF(B$3:B$265,"&gt;=" &amp;T3753)</f>
        <v>6.5832898759345486</v>
      </c>
    </row>
    <row r="3754" spans="20:23" x14ac:dyDescent="0.25">
      <c r="T3754" s="3">
        <f t="shared" si="68"/>
        <v>3771</v>
      </c>
      <c r="U3754" s="10">
        <f t="array" ref="U3754">SUM((B$3:B$265&lt;T3754)*((C$3:C$265-V3754)^2))+SUM((B$3:B$265&gt;=T3754)*((C$3:C$265-W3754)^2))</f>
        <v>167.67818185381589</v>
      </c>
      <c r="V3754" s="11">
        <f t="array" ref="V3754">SUM((B$3:B$265&lt;T3754)*(C$3:C$265))/COUNTIF(B$3:B$265,"&lt;"&amp; T3754)</f>
        <v>5.6984387373214176</v>
      </c>
      <c r="W3754" s="11">
        <f t="array" ref="W3754">SUM((B$3:B$265&gt;=T3754)*(C$3:C$265))/COUNTIF(B$3:B$265,"&gt;=" &amp;T3754)</f>
        <v>6.5832898759345486</v>
      </c>
    </row>
    <row r="3755" spans="20:23" x14ac:dyDescent="0.25">
      <c r="T3755" s="3">
        <f t="shared" si="68"/>
        <v>3772</v>
      </c>
      <c r="U3755" s="10">
        <f t="array" ref="U3755">SUM((B$3:B$265&lt;T3755)*((C$3:C$265-V3755)^2))+SUM((B$3:B$265&gt;=T3755)*((C$3:C$265-W3755)^2))</f>
        <v>167.67818185381589</v>
      </c>
      <c r="V3755" s="11">
        <f t="array" ref="V3755">SUM((B$3:B$265&lt;T3755)*(C$3:C$265))/COUNTIF(B$3:B$265,"&lt;"&amp; T3755)</f>
        <v>5.6984387373214176</v>
      </c>
      <c r="W3755" s="11">
        <f t="array" ref="W3755">SUM((B$3:B$265&gt;=T3755)*(C$3:C$265))/COUNTIF(B$3:B$265,"&gt;=" &amp;T3755)</f>
        <v>6.5832898759345486</v>
      </c>
    </row>
    <row r="3756" spans="20:23" x14ac:dyDescent="0.25">
      <c r="T3756" s="3">
        <f t="shared" si="68"/>
        <v>3773</v>
      </c>
      <c r="U3756" s="10">
        <f t="array" ref="U3756">SUM((B$3:B$265&lt;T3756)*((C$3:C$265-V3756)^2))+SUM((B$3:B$265&gt;=T3756)*((C$3:C$265-W3756)^2))</f>
        <v>167.67818185381589</v>
      </c>
      <c r="V3756" s="11">
        <f t="array" ref="V3756">SUM((B$3:B$265&lt;T3756)*(C$3:C$265))/COUNTIF(B$3:B$265,"&lt;"&amp; T3756)</f>
        <v>5.6984387373214176</v>
      </c>
      <c r="W3756" s="11">
        <f t="array" ref="W3756">SUM((B$3:B$265&gt;=T3756)*(C$3:C$265))/COUNTIF(B$3:B$265,"&gt;=" &amp;T3756)</f>
        <v>6.5832898759345486</v>
      </c>
    </row>
    <row r="3757" spans="20:23" x14ac:dyDescent="0.25">
      <c r="T3757" s="3">
        <f t="shared" si="68"/>
        <v>3774</v>
      </c>
      <c r="U3757" s="10">
        <f t="array" ref="U3757">SUM((B$3:B$265&lt;T3757)*((C$3:C$265-V3757)^2))+SUM((B$3:B$265&gt;=T3757)*((C$3:C$265-W3757)^2))</f>
        <v>167.67818185381589</v>
      </c>
      <c r="V3757" s="11">
        <f t="array" ref="V3757">SUM((B$3:B$265&lt;T3757)*(C$3:C$265))/COUNTIF(B$3:B$265,"&lt;"&amp; T3757)</f>
        <v>5.6984387373214176</v>
      </c>
      <c r="W3757" s="11">
        <f t="array" ref="W3757">SUM((B$3:B$265&gt;=T3757)*(C$3:C$265))/COUNTIF(B$3:B$265,"&gt;=" &amp;T3757)</f>
        <v>6.5832898759345486</v>
      </c>
    </row>
    <row r="3758" spans="20:23" x14ac:dyDescent="0.25">
      <c r="T3758" s="3">
        <f t="shared" si="68"/>
        <v>3775</v>
      </c>
      <c r="U3758" s="10">
        <f t="array" ref="U3758">SUM((B$3:B$265&lt;T3758)*((C$3:C$265-V3758)^2))+SUM((B$3:B$265&gt;=T3758)*((C$3:C$265-W3758)^2))</f>
        <v>167.67818185381589</v>
      </c>
      <c r="V3758" s="11">
        <f t="array" ref="V3758">SUM((B$3:B$265&lt;T3758)*(C$3:C$265))/COUNTIF(B$3:B$265,"&lt;"&amp; T3758)</f>
        <v>5.6984387373214176</v>
      </c>
      <c r="W3758" s="11">
        <f t="array" ref="W3758">SUM((B$3:B$265&gt;=T3758)*(C$3:C$265))/COUNTIF(B$3:B$265,"&gt;=" &amp;T3758)</f>
        <v>6.5832898759345486</v>
      </c>
    </row>
    <row r="3759" spans="20:23" x14ac:dyDescent="0.25">
      <c r="T3759" s="3">
        <f t="shared" si="68"/>
        <v>3776</v>
      </c>
      <c r="U3759" s="10">
        <f t="array" ref="U3759">SUM((B$3:B$265&lt;T3759)*((C$3:C$265-V3759)^2))+SUM((B$3:B$265&gt;=T3759)*((C$3:C$265-W3759)^2))</f>
        <v>167.67818185381589</v>
      </c>
      <c r="V3759" s="11">
        <f t="array" ref="V3759">SUM((B$3:B$265&lt;T3759)*(C$3:C$265))/COUNTIF(B$3:B$265,"&lt;"&amp; T3759)</f>
        <v>5.6984387373214176</v>
      </c>
      <c r="W3759" s="11">
        <f t="array" ref="W3759">SUM((B$3:B$265&gt;=T3759)*(C$3:C$265))/COUNTIF(B$3:B$265,"&gt;=" &amp;T3759)</f>
        <v>6.5832898759345486</v>
      </c>
    </row>
    <row r="3760" spans="20:23" x14ac:dyDescent="0.25">
      <c r="T3760" s="3">
        <f t="shared" si="68"/>
        <v>3777</v>
      </c>
      <c r="U3760" s="10">
        <f t="array" ref="U3760">SUM((B$3:B$265&lt;T3760)*((C$3:C$265-V3760)^2))+SUM((B$3:B$265&gt;=T3760)*((C$3:C$265-W3760)^2))</f>
        <v>167.67818185381589</v>
      </c>
      <c r="V3760" s="11">
        <f t="array" ref="V3760">SUM((B$3:B$265&lt;T3760)*(C$3:C$265))/COUNTIF(B$3:B$265,"&lt;"&amp; T3760)</f>
        <v>5.6984387373214176</v>
      </c>
      <c r="W3760" s="11">
        <f t="array" ref="W3760">SUM((B$3:B$265&gt;=T3760)*(C$3:C$265))/COUNTIF(B$3:B$265,"&gt;=" &amp;T3760)</f>
        <v>6.5832898759345486</v>
      </c>
    </row>
    <row r="3761" spans="20:23" x14ac:dyDescent="0.25">
      <c r="T3761" s="3">
        <f t="shared" si="68"/>
        <v>3778</v>
      </c>
      <c r="U3761" s="10">
        <f t="array" ref="U3761">SUM((B$3:B$265&lt;T3761)*((C$3:C$265-V3761)^2))+SUM((B$3:B$265&gt;=T3761)*((C$3:C$265-W3761)^2))</f>
        <v>167.67818185381589</v>
      </c>
      <c r="V3761" s="11">
        <f t="array" ref="V3761">SUM((B$3:B$265&lt;T3761)*(C$3:C$265))/COUNTIF(B$3:B$265,"&lt;"&amp; T3761)</f>
        <v>5.6984387373214176</v>
      </c>
      <c r="W3761" s="11">
        <f t="array" ref="W3761">SUM((B$3:B$265&gt;=T3761)*(C$3:C$265))/COUNTIF(B$3:B$265,"&gt;=" &amp;T3761)</f>
        <v>6.5832898759345486</v>
      </c>
    </row>
    <row r="3762" spans="20:23" x14ac:dyDescent="0.25">
      <c r="T3762" s="3">
        <f t="shared" si="68"/>
        <v>3779</v>
      </c>
      <c r="U3762" s="10">
        <f t="array" ref="U3762">SUM((B$3:B$265&lt;T3762)*((C$3:C$265-V3762)^2))+SUM((B$3:B$265&gt;=T3762)*((C$3:C$265-W3762)^2))</f>
        <v>167.67818185381589</v>
      </c>
      <c r="V3762" s="11">
        <f t="array" ref="V3762">SUM((B$3:B$265&lt;T3762)*(C$3:C$265))/COUNTIF(B$3:B$265,"&lt;"&amp; T3762)</f>
        <v>5.6984387373214176</v>
      </c>
      <c r="W3762" s="11">
        <f t="array" ref="W3762">SUM((B$3:B$265&gt;=T3762)*(C$3:C$265))/COUNTIF(B$3:B$265,"&gt;=" &amp;T3762)</f>
        <v>6.5832898759345486</v>
      </c>
    </row>
    <row r="3763" spans="20:23" x14ac:dyDescent="0.25">
      <c r="T3763" s="3">
        <f t="shared" si="68"/>
        <v>3780</v>
      </c>
      <c r="U3763" s="10">
        <f t="array" ref="U3763">SUM((B$3:B$265&lt;T3763)*((C$3:C$265-V3763)^2))+SUM((B$3:B$265&gt;=T3763)*((C$3:C$265-W3763)^2))</f>
        <v>167.67818185381589</v>
      </c>
      <c r="V3763" s="11">
        <f t="array" ref="V3763">SUM((B$3:B$265&lt;T3763)*(C$3:C$265))/COUNTIF(B$3:B$265,"&lt;"&amp; T3763)</f>
        <v>5.6984387373214176</v>
      </c>
      <c r="W3763" s="11">
        <f t="array" ref="W3763">SUM((B$3:B$265&gt;=T3763)*(C$3:C$265))/COUNTIF(B$3:B$265,"&gt;=" &amp;T3763)</f>
        <v>6.5832898759345486</v>
      </c>
    </row>
    <row r="3764" spans="20:23" x14ac:dyDescent="0.25">
      <c r="T3764" s="3">
        <f t="shared" si="68"/>
        <v>3781</v>
      </c>
      <c r="U3764" s="10">
        <f t="array" ref="U3764">SUM((B$3:B$265&lt;T3764)*((C$3:C$265-V3764)^2))+SUM((B$3:B$265&gt;=T3764)*((C$3:C$265-W3764)^2))</f>
        <v>167.67818185381589</v>
      </c>
      <c r="V3764" s="11">
        <f t="array" ref="V3764">SUM((B$3:B$265&lt;T3764)*(C$3:C$265))/COUNTIF(B$3:B$265,"&lt;"&amp; T3764)</f>
        <v>5.6984387373214176</v>
      </c>
      <c r="W3764" s="11">
        <f t="array" ref="W3764">SUM((B$3:B$265&gt;=T3764)*(C$3:C$265))/COUNTIF(B$3:B$265,"&gt;=" &amp;T3764)</f>
        <v>6.5832898759345486</v>
      </c>
    </row>
    <row r="3765" spans="20:23" x14ac:dyDescent="0.25">
      <c r="T3765" s="3">
        <f t="shared" si="68"/>
        <v>3782</v>
      </c>
      <c r="U3765" s="10">
        <f t="array" ref="U3765">SUM((B$3:B$265&lt;T3765)*((C$3:C$265-V3765)^2))+SUM((B$3:B$265&gt;=T3765)*((C$3:C$265-W3765)^2))</f>
        <v>167.67818185381589</v>
      </c>
      <c r="V3765" s="11">
        <f t="array" ref="V3765">SUM((B$3:B$265&lt;T3765)*(C$3:C$265))/COUNTIF(B$3:B$265,"&lt;"&amp; T3765)</f>
        <v>5.6984387373214176</v>
      </c>
      <c r="W3765" s="11">
        <f t="array" ref="W3765">SUM((B$3:B$265&gt;=T3765)*(C$3:C$265))/COUNTIF(B$3:B$265,"&gt;=" &amp;T3765)</f>
        <v>6.5832898759345486</v>
      </c>
    </row>
    <row r="3766" spans="20:23" x14ac:dyDescent="0.25">
      <c r="T3766" s="3">
        <f t="shared" si="68"/>
        <v>3783</v>
      </c>
      <c r="U3766" s="10">
        <f t="array" ref="U3766">SUM((B$3:B$265&lt;T3766)*((C$3:C$265-V3766)^2))+SUM((B$3:B$265&gt;=T3766)*((C$3:C$265-W3766)^2))</f>
        <v>167.67818185381589</v>
      </c>
      <c r="V3766" s="11">
        <f t="array" ref="V3766">SUM((B$3:B$265&lt;T3766)*(C$3:C$265))/COUNTIF(B$3:B$265,"&lt;"&amp; T3766)</f>
        <v>5.6984387373214176</v>
      </c>
      <c r="W3766" s="11">
        <f t="array" ref="W3766">SUM((B$3:B$265&gt;=T3766)*(C$3:C$265))/COUNTIF(B$3:B$265,"&gt;=" &amp;T3766)</f>
        <v>6.5832898759345486</v>
      </c>
    </row>
    <row r="3767" spans="20:23" x14ac:dyDescent="0.25">
      <c r="T3767" s="3">
        <f t="shared" si="68"/>
        <v>3784</v>
      </c>
      <c r="U3767" s="10">
        <f t="array" ref="U3767">SUM((B$3:B$265&lt;T3767)*((C$3:C$265-V3767)^2))+SUM((B$3:B$265&gt;=T3767)*((C$3:C$265-W3767)^2))</f>
        <v>167.67818185381589</v>
      </c>
      <c r="V3767" s="11">
        <f t="array" ref="V3767">SUM((B$3:B$265&lt;T3767)*(C$3:C$265))/COUNTIF(B$3:B$265,"&lt;"&amp; T3767)</f>
        <v>5.6984387373214176</v>
      </c>
      <c r="W3767" s="11">
        <f t="array" ref="W3767">SUM((B$3:B$265&gt;=T3767)*(C$3:C$265))/COUNTIF(B$3:B$265,"&gt;=" &amp;T3767)</f>
        <v>6.5832898759345486</v>
      </c>
    </row>
    <row r="3768" spans="20:23" x14ac:dyDescent="0.25">
      <c r="T3768" s="3">
        <f t="shared" si="68"/>
        <v>3785</v>
      </c>
      <c r="U3768" s="10">
        <f t="array" ref="U3768">SUM((B$3:B$265&lt;T3768)*((C$3:C$265-V3768)^2))+SUM((B$3:B$265&gt;=T3768)*((C$3:C$265-W3768)^2))</f>
        <v>167.67818185381589</v>
      </c>
      <c r="V3768" s="11">
        <f t="array" ref="V3768">SUM((B$3:B$265&lt;T3768)*(C$3:C$265))/COUNTIF(B$3:B$265,"&lt;"&amp; T3768)</f>
        <v>5.6984387373214176</v>
      </c>
      <c r="W3768" s="11">
        <f t="array" ref="W3768">SUM((B$3:B$265&gt;=T3768)*(C$3:C$265))/COUNTIF(B$3:B$265,"&gt;=" &amp;T3768)</f>
        <v>6.5832898759345486</v>
      </c>
    </row>
    <row r="3769" spans="20:23" x14ac:dyDescent="0.25">
      <c r="T3769" s="3">
        <f t="shared" si="68"/>
        <v>3786</v>
      </c>
      <c r="U3769" s="10">
        <f t="array" ref="U3769">SUM((B$3:B$265&lt;T3769)*((C$3:C$265-V3769)^2))+SUM((B$3:B$265&gt;=T3769)*((C$3:C$265-W3769)^2))</f>
        <v>167.67818185381589</v>
      </c>
      <c r="V3769" s="11">
        <f t="array" ref="V3769">SUM((B$3:B$265&lt;T3769)*(C$3:C$265))/COUNTIF(B$3:B$265,"&lt;"&amp; T3769)</f>
        <v>5.6984387373214176</v>
      </c>
      <c r="W3769" s="11">
        <f t="array" ref="W3769">SUM((B$3:B$265&gt;=T3769)*(C$3:C$265))/COUNTIF(B$3:B$265,"&gt;=" &amp;T3769)</f>
        <v>6.5832898759345486</v>
      </c>
    </row>
    <row r="3770" spans="20:23" x14ac:dyDescent="0.25">
      <c r="T3770" s="3">
        <f t="shared" si="68"/>
        <v>3787</v>
      </c>
      <c r="U3770" s="10">
        <f t="array" ref="U3770">SUM((B$3:B$265&lt;T3770)*((C$3:C$265-V3770)^2))+SUM((B$3:B$265&gt;=T3770)*((C$3:C$265-W3770)^2))</f>
        <v>167.67818185381589</v>
      </c>
      <c r="V3770" s="11">
        <f t="array" ref="V3770">SUM((B$3:B$265&lt;T3770)*(C$3:C$265))/COUNTIF(B$3:B$265,"&lt;"&amp; T3770)</f>
        <v>5.6984387373214176</v>
      </c>
      <c r="W3770" s="11">
        <f t="array" ref="W3770">SUM((B$3:B$265&gt;=T3770)*(C$3:C$265))/COUNTIF(B$3:B$265,"&gt;=" &amp;T3770)</f>
        <v>6.5832898759345486</v>
      </c>
    </row>
    <row r="3771" spans="20:23" x14ac:dyDescent="0.25">
      <c r="T3771" s="3">
        <f t="shared" si="68"/>
        <v>3788</v>
      </c>
      <c r="U3771" s="10">
        <f t="array" ref="U3771">SUM((B$3:B$265&lt;T3771)*((C$3:C$265-V3771)^2))+SUM((B$3:B$265&gt;=T3771)*((C$3:C$265-W3771)^2))</f>
        <v>167.67818185381589</v>
      </c>
      <c r="V3771" s="11">
        <f t="array" ref="V3771">SUM((B$3:B$265&lt;T3771)*(C$3:C$265))/COUNTIF(B$3:B$265,"&lt;"&amp; T3771)</f>
        <v>5.6984387373214176</v>
      </c>
      <c r="W3771" s="11">
        <f t="array" ref="W3771">SUM((B$3:B$265&gt;=T3771)*(C$3:C$265))/COUNTIF(B$3:B$265,"&gt;=" &amp;T3771)</f>
        <v>6.5832898759345486</v>
      </c>
    </row>
    <row r="3772" spans="20:23" x14ac:dyDescent="0.25">
      <c r="T3772" s="3">
        <f t="shared" si="68"/>
        <v>3789</v>
      </c>
      <c r="U3772" s="10">
        <f t="array" ref="U3772">SUM((B$3:B$265&lt;T3772)*((C$3:C$265-V3772)^2))+SUM((B$3:B$265&gt;=T3772)*((C$3:C$265-W3772)^2))</f>
        <v>167.67818185381589</v>
      </c>
      <c r="V3772" s="11">
        <f t="array" ref="V3772">SUM((B$3:B$265&lt;T3772)*(C$3:C$265))/COUNTIF(B$3:B$265,"&lt;"&amp; T3772)</f>
        <v>5.6984387373214176</v>
      </c>
      <c r="W3772" s="11">
        <f t="array" ref="W3772">SUM((B$3:B$265&gt;=T3772)*(C$3:C$265))/COUNTIF(B$3:B$265,"&gt;=" &amp;T3772)</f>
        <v>6.5832898759345486</v>
      </c>
    </row>
    <row r="3773" spans="20:23" x14ac:dyDescent="0.25">
      <c r="T3773" s="3">
        <f t="shared" si="68"/>
        <v>3790</v>
      </c>
      <c r="U3773" s="10">
        <f t="array" ref="U3773">SUM((B$3:B$265&lt;T3773)*((C$3:C$265-V3773)^2))+SUM((B$3:B$265&gt;=T3773)*((C$3:C$265-W3773)^2))</f>
        <v>167.67818185381589</v>
      </c>
      <c r="V3773" s="11">
        <f t="array" ref="V3773">SUM((B$3:B$265&lt;T3773)*(C$3:C$265))/COUNTIF(B$3:B$265,"&lt;"&amp; T3773)</f>
        <v>5.6984387373214176</v>
      </c>
      <c r="W3773" s="11">
        <f t="array" ref="W3773">SUM((B$3:B$265&gt;=T3773)*(C$3:C$265))/COUNTIF(B$3:B$265,"&gt;=" &amp;T3773)</f>
        <v>6.5832898759345486</v>
      </c>
    </row>
    <row r="3774" spans="20:23" x14ac:dyDescent="0.25">
      <c r="T3774" s="3">
        <f t="shared" si="68"/>
        <v>3791</v>
      </c>
      <c r="U3774" s="10">
        <f t="array" ref="U3774">SUM((B$3:B$265&lt;T3774)*((C$3:C$265-V3774)^2))+SUM((B$3:B$265&gt;=T3774)*((C$3:C$265-W3774)^2))</f>
        <v>167.67818185381589</v>
      </c>
      <c r="V3774" s="11">
        <f t="array" ref="V3774">SUM((B$3:B$265&lt;T3774)*(C$3:C$265))/COUNTIF(B$3:B$265,"&lt;"&amp; T3774)</f>
        <v>5.6984387373214176</v>
      </c>
      <c r="W3774" s="11">
        <f t="array" ref="W3774">SUM((B$3:B$265&gt;=T3774)*(C$3:C$265))/COUNTIF(B$3:B$265,"&gt;=" &amp;T3774)</f>
        <v>6.5832898759345486</v>
      </c>
    </row>
    <row r="3775" spans="20:23" x14ac:dyDescent="0.25">
      <c r="T3775" s="3">
        <f t="shared" si="68"/>
        <v>3792</v>
      </c>
      <c r="U3775" s="10">
        <f t="array" ref="U3775">SUM((B$3:B$265&lt;T3775)*((C$3:C$265-V3775)^2))+SUM((B$3:B$265&gt;=T3775)*((C$3:C$265-W3775)^2))</f>
        <v>167.67818185381589</v>
      </c>
      <c r="V3775" s="11">
        <f t="array" ref="V3775">SUM((B$3:B$265&lt;T3775)*(C$3:C$265))/COUNTIF(B$3:B$265,"&lt;"&amp; T3775)</f>
        <v>5.6984387373214176</v>
      </c>
      <c r="W3775" s="11">
        <f t="array" ref="W3775">SUM((B$3:B$265&gt;=T3775)*(C$3:C$265))/COUNTIF(B$3:B$265,"&gt;=" &amp;T3775)</f>
        <v>6.5832898759345486</v>
      </c>
    </row>
    <row r="3776" spans="20:23" x14ac:dyDescent="0.25">
      <c r="T3776" s="3">
        <f t="shared" si="68"/>
        <v>3793</v>
      </c>
      <c r="U3776" s="10">
        <f t="array" ref="U3776">SUM((B$3:B$265&lt;T3776)*((C$3:C$265-V3776)^2))+SUM((B$3:B$265&gt;=T3776)*((C$3:C$265-W3776)^2))</f>
        <v>167.67818185381589</v>
      </c>
      <c r="V3776" s="11">
        <f t="array" ref="V3776">SUM((B$3:B$265&lt;T3776)*(C$3:C$265))/COUNTIF(B$3:B$265,"&lt;"&amp; T3776)</f>
        <v>5.6984387373214176</v>
      </c>
      <c r="W3776" s="11">
        <f t="array" ref="W3776">SUM((B$3:B$265&gt;=T3776)*(C$3:C$265))/COUNTIF(B$3:B$265,"&gt;=" &amp;T3776)</f>
        <v>6.5832898759345486</v>
      </c>
    </row>
    <row r="3777" spans="20:23" x14ac:dyDescent="0.25">
      <c r="T3777" s="3">
        <f t="shared" si="68"/>
        <v>3794</v>
      </c>
      <c r="U3777" s="10">
        <f t="array" ref="U3777">SUM((B$3:B$265&lt;T3777)*((C$3:C$265-V3777)^2))+SUM((B$3:B$265&gt;=T3777)*((C$3:C$265-W3777)^2))</f>
        <v>167.67818185381589</v>
      </c>
      <c r="V3777" s="11">
        <f t="array" ref="V3777">SUM((B$3:B$265&lt;T3777)*(C$3:C$265))/COUNTIF(B$3:B$265,"&lt;"&amp; T3777)</f>
        <v>5.6984387373214176</v>
      </c>
      <c r="W3777" s="11">
        <f t="array" ref="W3777">SUM((B$3:B$265&gt;=T3777)*(C$3:C$265))/COUNTIF(B$3:B$265,"&gt;=" &amp;T3777)</f>
        <v>6.5832898759345486</v>
      </c>
    </row>
    <row r="3778" spans="20:23" x14ac:dyDescent="0.25">
      <c r="T3778" s="3">
        <f t="shared" si="68"/>
        <v>3795</v>
      </c>
      <c r="U3778" s="10">
        <f t="array" ref="U3778">SUM((B$3:B$265&lt;T3778)*((C$3:C$265-V3778)^2))+SUM((B$3:B$265&gt;=T3778)*((C$3:C$265-W3778)^2))</f>
        <v>167.67818185381589</v>
      </c>
      <c r="V3778" s="11">
        <f t="array" ref="V3778">SUM((B$3:B$265&lt;T3778)*(C$3:C$265))/COUNTIF(B$3:B$265,"&lt;"&amp; T3778)</f>
        <v>5.6984387373214176</v>
      </c>
      <c r="W3778" s="11">
        <f t="array" ref="W3778">SUM((B$3:B$265&gt;=T3778)*(C$3:C$265))/COUNTIF(B$3:B$265,"&gt;=" &amp;T3778)</f>
        <v>6.5832898759345486</v>
      </c>
    </row>
    <row r="3779" spans="20:23" x14ac:dyDescent="0.25">
      <c r="T3779" s="3">
        <f t="shared" si="68"/>
        <v>3796</v>
      </c>
      <c r="U3779" s="10">
        <f t="array" ref="U3779">SUM((B$3:B$265&lt;T3779)*((C$3:C$265-V3779)^2))+SUM((B$3:B$265&gt;=T3779)*((C$3:C$265-W3779)^2))</f>
        <v>167.67818185381589</v>
      </c>
      <c r="V3779" s="11">
        <f t="array" ref="V3779">SUM((B$3:B$265&lt;T3779)*(C$3:C$265))/COUNTIF(B$3:B$265,"&lt;"&amp; T3779)</f>
        <v>5.6984387373214176</v>
      </c>
      <c r="W3779" s="11">
        <f t="array" ref="W3779">SUM((B$3:B$265&gt;=T3779)*(C$3:C$265))/COUNTIF(B$3:B$265,"&gt;=" &amp;T3779)</f>
        <v>6.5832898759345486</v>
      </c>
    </row>
    <row r="3780" spans="20:23" x14ac:dyDescent="0.25">
      <c r="T3780" s="3">
        <f t="shared" si="68"/>
        <v>3797</v>
      </c>
      <c r="U3780" s="10">
        <f t="array" ref="U3780">SUM((B$3:B$265&lt;T3780)*((C$3:C$265-V3780)^2))+SUM((B$3:B$265&gt;=T3780)*((C$3:C$265-W3780)^2))</f>
        <v>167.67818185381589</v>
      </c>
      <c r="V3780" s="11">
        <f t="array" ref="V3780">SUM((B$3:B$265&lt;T3780)*(C$3:C$265))/COUNTIF(B$3:B$265,"&lt;"&amp; T3780)</f>
        <v>5.6984387373214176</v>
      </c>
      <c r="W3780" s="11">
        <f t="array" ref="W3780">SUM((B$3:B$265&gt;=T3780)*(C$3:C$265))/COUNTIF(B$3:B$265,"&gt;=" &amp;T3780)</f>
        <v>6.5832898759345486</v>
      </c>
    </row>
    <row r="3781" spans="20:23" x14ac:dyDescent="0.25">
      <c r="T3781" s="3">
        <f t="shared" ref="T3781:T3844" si="69">T3780+1</f>
        <v>3798</v>
      </c>
      <c r="U3781" s="10">
        <f t="array" ref="U3781">SUM((B$3:B$265&lt;T3781)*((C$3:C$265-V3781)^2))+SUM((B$3:B$265&gt;=T3781)*((C$3:C$265-W3781)^2))</f>
        <v>167.67818185381589</v>
      </c>
      <c r="V3781" s="11">
        <f t="array" ref="V3781">SUM((B$3:B$265&lt;T3781)*(C$3:C$265))/COUNTIF(B$3:B$265,"&lt;"&amp; T3781)</f>
        <v>5.6984387373214176</v>
      </c>
      <c r="W3781" s="11">
        <f t="array" ref="W3781">SUM((B$3:B$265&gt;=T3781)*(C$3:C$265))/COUNTIF(B$3:B$265,"&gt;=" &amp;T3781)</f>
        <v>6.5832898759345486</v>
      </c>
    </row>
    <row r="3782" spans="20:23" x14ac:dyDescent="0.25">
      <c r="T3782" s="3">
        <f t="shared" si="69"/>
        <v>3799</v>
      </c>
      <c r="U3782" s="10">
        <f t="array" ref="U3782">SUM((B$3:B$265&lt;T3782)*((C$3:C$265-V3782)^2))+SUM((B$3:B$265&gt;=T3782)*((C$3:C$265-W3782)^2))</f>
        <v>167.67818185381589</v>
      </c>
      <c r="V3782" s="11">
        <f t="array" ref="V3782">SUM((B$3:B$265&lt;T3782)*(C$3:C$265))/COUNTIF(B$3:B$265,"&lt;"&amp; T3782)</f>
        <v>5.6984387373214176</v>
      </c>
      <c r="W3782" s="11">
        <f t="array" ref="W3782">SUM((B$3:B$265&gt;=T3782)*(C$3:C$265))/COUNTIF(B$3:B$265,"&gt;=" &amp;T3782)</f>
        <v>6.5832898759345486</v>
      </c>
    </row>
    <row r="3783" spans="20:23" x14ac:dyDescent="0.25">
      <c r="T3783" s="3">
        <f t="shared" si="69"/>
        <v>3800</v>
      </c>
      <c r="U3783" s="10">
        <f t="array" ref="U3783">SUM((B$3:B$265&lt;T3783)*((C$3:C$265-V3783)^2))+SUM((B$3:B$265&gt;=T3783)*((C$3:C$265-W3783)^2))</f>
        <v>167.67818185381589</v>
      </c>
      <c r="V3783" s="11">
        <f t="array" ref="V3783">SUM((B$3:B$265&lt;T3783)*(C$3:C$265))/COUNTIF(B$3:B$265,"&lt;"&amp; T3783)</f>
        <v>5.6984387373214176</v>
      </c>
      <c r="W3783" s="11">
        <f t="array" ref="W3783">SUM((B$3:B$265&gt;=T3783)*(C$3:C$265))/COUNTIF(B$3:B$265,"&gt;=" &amp;T3783)</f>
        <v>6.5832898759345486</v>
      </c>
    </row>
    <row r="3784" spans="20:23" x14ac:dyDescent="0.25">
      <c r="T3784" s="3">
        <f t="shared" si="69"/>
        <v>3801</v>
      </c>
      <c r="U3784" s="10">
        <f t="array" ref="U3784">SUM((B$3:B$265&lt;T3784)*((C$3:C$265-V3784)^2))+SUM((B$3:B$265&gt;=T3784)*((C$3:C$265-W3784)^2))</f>
        <v>167.67818185381589</v>
      </c>
      <c r="V3784" s="11">
        <f t="array" ref="V3784">SUM((B$3:B$265&lt;T3784)*(C$3:C$265))/COUNTIF(B$3:B$265,"&lt;"&amp; T3784)</f>
        <v>5.6984387373214176</v>
      </c>
      <c r="W3784" s="11">
        <f t="array" ref="W3784">SUM((B$3:B$265&gt;=T3784)*(C$3:C$265))/COUNTIF(B$3:B$265,"&gt;=" &amp;T3784)</f>
        <v>6.5832898759345486</v>
      </c>
    </row>
    <row r="3785" spans="20:23" x14ac:dyDescent="0.25">
      <c r="T3785" s="3">
        <f t="shared" si="69"/>
        <v>3802</v>
      </c>
      <c r="U3785" s="10">
        <f t="array" ref="U3785">SUM((B$3:B$265&lt;T3785)*((C$3:C$265-V3785)^2))+SUM((B$3:B$265&gt;=T3785)*((C$3:C$265-W3785)^2))</f>
        <v>167.67818185381589</v>
      </c>
      <c r="V3785" s="11">
        <f t="array" ref="V3785">SUM((B$3:B$265&lt;T3785)*(C$3:C$265))/COUNTIF(B$3:B$265,"&lt;"&amp; T3785)</f>
        <v>5.6984387373214176</v>
      </c>
      <c r="W3785" s="11">
        <f t="array" ref="W3785">SUM((B$3:B$265&gt;=T3785)*(C$3:C$265))/COUNTIF(B$3:B$265,"&gt;=" &amp;T3785)</f>
        <v>6.5832898759345486</v>
      </c>
    </row>
    <row r="3786" spans="20:23" x14ac:dyDescent="0.25">
      <c r="T3786" s="3">
        <f t="shared" si="69"/>
        <v>3803</v>
      </c>
      <c r="U3786" s="10">
        <f t="array" ref="U3786">SUM((B$3:B$265&lt;T3786)*((C$3:C$265-V3786)^2))+SUM((B$3:B$265&gt;=T3786)*((C$3:C$265-W3786)^2))</f>
        <v>167.67818185381589</v>
      </c>
      <c r="V3786" s="11">
        <f t="array" ref="V3786">SUM((B$3:B$265&lt;T3786)*(C$3:C$265))/COUNTIF(B$3:B$265,"&lt;"&amp; T3786)</f>
        <v>5.6984387373214176</v>
      </c>
      <c r="W3786" s="11">
        <f t="array" ref="W3786">SUM((B$3:B$265&gt;=T3786)*(C$3:C$265))/COUNTIF(B$3:B$265,"&gt;=" &amp;T3786)</f>
        <v>6.5832898759345486</v>
      </c>
    </row>
    <row r="3787" spans="20:23" x14ac:dyDescent="0.25">
      <c r="T3787" s="3">
        <f t="shared" si="69"/>
        <v>3804</v>
      </c>
      <c r="U3787" s="10">
        <f t="array" ref="U3787">SUM((B$3:B$265&lt;T3787)*((C$3:C$265-V3787)^2))+SUM((B$3:B$265&gt;=T3787)*((C$3:C$265-W3787)^2))</f>
        <v>167.67818185381589</v>
      </c>
      <c r="V3787" s="11">
        <f t="array" ref="V3787">SUM((B$3:B$265&lt;T3787)*(C$3:C$265))/COUNTIF(B$3:B$265,"&lt;"&amp; T3787)</f>
        <v>5.6984387373214176</v>
      </c>
      <c r="W3787" s="11">
        <f t="array" ref="W3787">SUM((B$3:B$265&gt;=T3787)*(C$3:C$265))/COUNTIF(B$3:B$265,"&gt;=" &amp;T3787)</f>
        <v>6.5832898759345486</v>
      </c>
    </row>
    <row r="3788" spans="20:23" x14ac:dyDescent="0.25">
      <c r="T3788" s="3">
        <f t="shared" si="69"/>
        <v>3805</v>
      </c>
      <c r="U3788" s="10">
        <f t="array" ref="U3788">SUM((B$3:B$265&lt;T3788)*((C$3:C$265-V3788)^2))+SUM((B$3:B$265&gt;=T3788)*((C$3:C$265-W3788)^2))</f>
        <v>167.67818185381589</v>
      </c>
      <c r="V3788" s="11">
        <f t="array" ref="V3788">SUM((B$3:B$265&lt;T3788)*(C$3:C$265))/COUNTIF(B$3:B$265,"&lt;"&amp; T3788)</f>
        <v>5.6984387373214176</v>
      </c>
      <c r="W3788" s="11">
        <f t="array" ref="W3788">SUM((B$3:B$265&gt;=T3788)*(C$3:C$265))/COUNTIF(B$3:B$265,"&gt;=" &amp;T3788)</f>
        <v>6.5832898759345486</v>
      </c>
    </row>
    <row r="3789" spans="20:23" x14ac:dyDescent="0.25">
      <c r="T3789" s="3">
        <f t="shared" si="69"/>
        <v>3806</v>
      </c>
      <c r="U3789" s="10">
        <f t="array" ref="U3789">SUM((B$3:B$265&lt;T3789)*((C$3:C$265-V3789)^2))+SUM((B$3:B$265&gt;=T3789)*((C$3:C$265-W3789)^2))</f>
        <v>167.67818185381589</v>
      </c>
      <c r="V3789" s="11">
        <f t="array" ref="V3789">SUM((B$3:B$265&lt;T3789)*(C$3:C$265))/COUNTIF(B$3:B$265,"&lt;"&amp; T3789)</f>
        <v>5.6984387373214176</v>
      </c>
      <c r="W3789" s="11">
        <f t="array" ref="W3789">SUM((B$3:B$265&gt;=T3789)*(C$3:C$265))/COUNTIF(B$3:B$265,"&gt;=" &amp;T3789)</f>
        <v>6.5832898759345486</v>
      </c>
    </row>
    <row r="3790" spans="20:23" x14ac:dyDescent="0.25">
      <c r="T3790" s="3">
        <f t="shared" si="69"/>
        <v>3807</v>
      </c>
      <c r="U3790" s="10">
        <f t="array" ref="U3790">SUM((B$3:B$265&lt;T3790)*((C$3:C$265-V3790)^2))+SUM((B$3:B$265&gt;=T3790)*((C$3:C$265-W3790)^2))</f>
        <v>167.67818185381589</v>
      </c>
      <c r="V3790" s="11">
        <f t="array" ref="V3790">SUM((B$3:B$265&lt;T3790)*(C$3:C$265))/COUNTIF(B$3:B$265,"&lt;"&amp; T3790)</f>
        <v>5.6984387373214176</v>
      </c>
      <c r="W3790" s="11">
        <f t="array" ref="W3790">SUM((B$3:B$265&gt;=T3790)*(C$3:C$265))/COUNTIF(B$3:B$265,"&gt;=" &amp;T3790)</f>
        <v>6.5832898759345486</v>
      </c>
    </row>
    <row r="3791" spans="20:23" x14ac:dyDescent="0.25">
      <c r="T3791" s="3">
        <f t="shared" si="69"/>
        <v>3808</v>
      </c>
      <c r="U3791" s="10">
        <f t="array" ref="U3791">SUM((B$3:B$265&lt;T3791)*((C$3:C$265-V3791)^2))+SUM((B$3:B$265&gt;=T3791)*((C$3:C$265-W3791)^2))</f>
        <v>167.67818185381589</v>
      </c>
      <c r="V3791" s="11">
        <f t="array" ref="V3791">SUM((B$3:B$265&lt;T3791)*(C$3:C$265))/COUNTIF(B$3:B$265,"&lt;"&amp; T3791)</f>
        <v>5.6984387373214176</v>
      </c>
      <c r="W3791" s="11">
        <f t="array" ref="W3791">SUM((B$3:B$265&gt;=T3791)*(C$3:C$265))/COUNTIF(B$3:B$265,"&gt;=" &amp;T3791)</f>
        <v>6.5832898759345486</v>
      </c>
    </row>
    <row r="3792" spans="20:23" x14ac:dyDescent="0.25">
      <c r="T3792" s="3">
        <f t="shared" si="69"/>
        <v>3809</v>
      </c>
      <c r="U3792" s="10">
        <f t="array" ref="U3792">SUM((B$3:B$265&lt;T3792)*((C$3:C$265-V3792)^2))+SUM((B$3:B$265&gt;=T3792)*((C$3:C$265-W3792)^2))</f>
        <v>167.67818185381589</v>
      </c>
      <c r="V3792" s="11">
        <f t="array" ref="V3792">SUM((B$3:B$265&lt;T3792)*(C$3:C$265))/COUNTIF(B$3:B$265,"&lt;"&amp; T3792)</f>
        <v>5.6984387373214176</v>
      </c>
      <c r="W3792" s="11">
        <f t="array" ref="W3792">SUM((B$3:B$265&gt;=T3792)*(C$3:C$265))/COUNTIF(B$3:B$265,"&gt;=" &amp;T3792)</f>
        <v>6.5832898759345486</v>
      </c>
    </row>
    <row r="3793" spans="20:23" x14ac:dyDescent="0.25">
      <c r="T3793" s="3">
        <f t="shared" si="69"/>
        <v>3810</v>
      </c>
      <c r="U3793" s="10">
        <f t="array" ref="U3793">SUM((B$3:B$265&lt;T3793)*((C$3:C$265-V3793)^2))+SUM((B$3:B$265&gt;=T3793)*((C$3:C$265-W3793)^2))</f>
        <v>167.67818185381589</v>
      </c>
      <c r="V3793" s="11">
        <f t="array" ref="V3793">SUM((B$3:B$265&lt;T3793)*(C$3:C$265))/COUNTIF(B$3:B$265,"&lt;"&amp; T3793)</f>
        <v>5.6984387373214176</v>
      </c>
      <c r="W3793" s="11">
        <f t="array" ref="W3793">SUM((B$3:B$265&gt;=T3793)*(C$3:C$265))/COUNTIF(B$3:B$265,"&gt;=" &amp;T3793)</f>
        <v>6.5832898759345486</v>
      </c>
    </row>
    <row r="3794" spans="20:23" x14ac:dyDescent="0.25">
      <c r="T3794" s="3">
        <f t="shared" si="69"/>
        <v>3811</v>
      </c>
      <c r="U3794" s="10">
        <f t="array" ref="U3794">SUM((B$3:B$265&lt;T3794)*((C$3:C$265-V3794)^2))+SUM((B$3:B$265&gt;=T3794)*((C$3:C$265-W3794)^2))</f>
        <v>167.67818185381589</v>
      </c>
      <c r="V3794" s="11">
        <f t="array" ref="V3794">SUM((B$3:B$265&lt;T3794)*(C$3:C$265))/COUNTIF(B$3:B$265,"&lt;"&amp; T3794)</f>
        <v>5.6984387373214176</v>
      </c>
      <c r="W3794" s="11">
        <f t="array" ref="W3794">SUM((B$3:B$265&gt;=T3794)*(C$3:C$265))/COUNTIF(B$3:B$265,"&gt;=" &amp;T3794)</f>
        <v>6.5832898759345486</v>
      </c>
    </row>
    <row r="3795" spans="20:23" x14ac:dyDescent="0.25">
      <c r="T3795" s="3">
        <f t="shared" si="69"/>
        <v>3812</v>
      </c>
      <c r="U3795" s="10">
        <f t="array" ref="U3795">SUM((B$3:B$265&lt;T3795)*((C$3:C$265-V3795)^2))+SUM((B$3:B$265&gt;=T3795)*((C$3:C$265-W3795)^2))</f>
        <v>167.67818185381589</v>
      </c>
      <c r="V3795" s="11">
        <f t="array" ref="V3795">SUM((B$3:B$265&lt;T3795)*(C$3:C$265))/COUNTIF(B$3:B$265,"&lt;"&amp; T3795)</f>
        <v>5.6984387373214176</v>
      </c>
      <c r="W3795" s="11">
        <f t="array" ref="W3795">SUM((B$3:B$265&gt;=T3795)*(C$3:C$265))/COUNTIF(B$3:B$265,"&gt;=" &amp;T3795)</f>
        <v>6.5832898759345486</v>
      </c>
    </row>
    <row r="3796" spans="20:23" x14ac:dyDescent="0.25">
      <c r="T3796" s="3">
        <f t="shared" si="69"/>
        <v>3813</v>
      </c>
      <c r="U3796" s="10">
        <f t="array" ref="U3796">SUM((B$3:B$265&lt;T3796)*((C$3:C$265-V3796)^2))+SUM((B$3:B$265&gt;=T3796)*((C$3:C$265-W3796)^2))</f>
        <v>167.67818185381589</v>
      </c>
      <c r="V3796" s="11">
        <f t="array" ref="V3796">SUM((B$3:B$265&lt;T3796)*(C$3:C$265))/COUNTIF(B$3:B$265,"&lt;"&amp; T3796)</f>
        <v>5.6984387373214176</v>
      </c>
      <c r="W3796" s="11">
        <f t="array" ref="W3796">SUM((B$3:B$265&gt;=T3796)*(C$3:C$265))/COUNTIF(B$3:B$265,"&gt;=" &amp;T3796)</f>
        <v>6.5832898759345486</v>
      </c>
    </row>
    <row r="3797" spans="20:23" x14ac:dyDescent="0.25">
      <c r="T3797" s="3">
        <f t="shared" si="69"/>
        <v>3814</v>
      </c>
      <c r="U3797" s="10">
        <f t="array" ref="U3797">SUM((B$3:B$265&lt;T3797)*((C$3:C$265-V3797)^2))+SUM((B$3:B$265&gt;=T3797)*((C$3:C$265-W3797)^2))</f>
        <v>167.67818185381589</v>
      </c>
      <c r="V3797" s="11">
        <f t="array" ref="V3797">SUM((B$3:B$265&lt;T3797)*(C$3:C$265))/COUNTIF(B$3:B$265,"&lt;"&amp; T3797)</f>
        <v>5.6984387373214176</v>
      </c>
      <c r="W3797" s="11">
        <f t="array" ref="W3797">SUM((B$3:B$265&gt;=T3797)*(C$3:C$265))/COUNTIF(B$3:B$265,"&gt;=" &amp;T3797)</f>
        <v>6.5832898759345486</v>
      </c>
    </row>
    <row r="3798" spans="20:23" x14ac:dyDescent="0.25">
      <c r="T3798" s="3">
        <f t="shared" si="69"/>
        <v>3815</v>
      </c>
      <c r="U3798" s="10">
        <f t="array" ref="U3798">SUM((B$3:B$265&lt;T3798)*((C$3:C$265-V3798)^2))+SUM((B$3:B$265&gt;=T3798)*((C$3:C$265-W3798)^2))</f>
        <v>167.67818185381589</v>
      </c>
      <c r="V3798" s="11">
        <f t="array" ref="V3798">SUM((B$3:B$265&lt;T3798)*(C$3:C$265))/COUNTIF(B$3:B$265,"&lt;"&amp; T3798)</f>
        <v>5.6984387373214176</v>
      </c>
      <c r="W3798" s="11">
        <f t="array" ref="W3798">SUM((B$3:B$265&gt;=T3798)*(C$3:C$265))/COUNTIF(B$3:B$265,"&gt;=" &amp;T3798)</f>
        <v>6.5832898759345486</v>
      </c>
    </row>
    <row r="3799" spans="20:23" x14ac:dyDescent="0.25">
      <c r="T3799" s="3">
        <f t="shared" si="69"/>
        <v>3816</v>
      </c>
      <c r="U3799" s="10">
        <f t="array" ref="U3799">SUM((B$3:B$265&lt;T3799)*((C$3:C$265-V3799)^2))+SUM((B$3:B$265&gt;=T3799)*((C$3:C$265-W3799)^2))</f>
        <v>167.67818185381589</v>
      </c>
      <c r="V3799" s="11">
        <f t="array" ref="V3799">SUM((B$3:B$265&lt;T3799)*(C$3:C$265))/COUNTIF(B$3:B$265,"&lt;"&amp; T3799)</f>
        <v>5.6984387373214176</v>
      </c>
      <c r="W3799" s="11">
        <f t="array" ref="W3799">SUM((B$3:B$265&gt;=T3799)*(C$3:C$265))/COUNTIF(B$3:B$265,"&gt;=" &amp;T3799)</f>
        <v>6.5832898759345486</v>
      </c>
    </row>
    <row r="3800" spans="20:23" x14ac:dyDescent="0.25">
      <c r="T3800" s="3">
        <f t="shared" si="69"/>
        <v>3817</v>
      </c>
      <c r="U3800" s="10">
        <f t="array" ref="U3800">SUM((B$3:B$265&lt;T3800)*((C$3:C$265-V3800)^2))+SUM((B$3:B$265&gt;=T3800)*((C$3:C$265-W3800)^2))</f>
        <v>167.67818185381589</v>
      </c>
      <c r="V3800" s="11">
        <f t="array" ref="V3800">SUM((B$3:B$265&lt;T3800)*(C$3:C$265))/COUNTIF(B$3:B$265,"&lt;"&amp; T3800)</f>
        <v>5.6984387373214176</v>
      </c>
      <c r="W3800" s="11">
        <f t="array" ref="W3800">SUM((B$3:B$265&gt;=T3800)*(C$3:C$265))/COUNTIF(B$3:B$265,"&gt;=" &amp;T3800)</f>
        <v>6.5832898759345486</v>
      </c>
    </row>
    <row r="3801" spans="20:23" x14ac:dyDescent="0.25">
      <c r="T3801" s="3">
        <f t="shared" si="69"/>
        <v>3818</v>
      </c>
      <c r="U3801" s="10">
        <f t="array" ref="U3801">SUM((B$3:B$265&lt;T3801)*((C$3:C$265-V3801)^2))+SUM((B$3:B$265&gt;=T3801)*((C$3:C$265-W3801)^2))</f>
        <v>167.67818185381589</v>
      </c>
      <c r="V3801" s="11">
        <f t="array" ref="V3801">SUM((B$3:B$265&lt;T3801)*(C$3:C$265))/COUNTIF(B$3:B$265,"&lt;"&amp; T3801)</f>
        <v>5.6984387373214176</v>
      </c>
      <c r="W3801" s="11">
        <f t="array" ref="W3801">SUM((B$3:B$265&gt;=T3801)*(C$3:C$265))/COUNTIF(B$3:B$265,"&gt;=" &amp;T3801)</f>
        <v>6.5832898759345486</v>
      </c>
    </row>
    <row r="3802" spans="20:23" x14ac:dyDescent="0.25">
      <c r="T3802" s="3">
        <f t="shared" si="69"/>
        <v>3819</v>
      </c>
      <c r="U3802" s="10">
        <f t="array" ref="U3802">SUM((B$3:B$265&lt;T3802)*((C$3:C$265-V3802)^2))+SUM((B$3:B$265&gt;=T3802)*((C$3:C$265-W3802)^2))</f>
        <v>167.67818185381589</v>
      </c>
      <c r="V3802" s="11">
        <f t="array" ref="V3802">SUM((B$3:B$265&lt;T3802)*(C$3:C$265))/COUNTIF(B$3:B$265,"&lt;"&amp; T3802)</f>
        <v>5.6984387373214176</v>
      </c>
      <c r="W3802" s="11">
        <f t="array" ref="W3802">SUM((B$3:B$265&gt;=T3802)*(C$3:C$265))/COUNTIF(B$3:B$265,"&gt;=" &amp;T3802)</f>
        <v>6.5832898759345486</v>
      </c>
    </row>
    <row r="3803" spans="20:23" x14ac:dyDescent="0.25">
      <c r="T3803" s="3">
        <f t="shared" si="69"/>
        <v>3820</v>
      </c>
      <c r="U3803" s="10">
        <f t="array" ref="U3803">SUM((B$3:B$265&lt;T3803)*((C$3:C$265-V3803)^2))+SUM((B$3:B$265&gt;=T3803)*((C$3:C$265-W3803)^2))</f>
        <v>167.67818185381589</v>
      </c>
      <c r="V3803" s="11">
        <f t="array" ref="V3803">SUM((B$3:B$265&lt;T3803)*(C$3:C$265))/COUNTIF(B$3:B$265,"&lt;"&amp; T3803)</f>
        <v>5.6984387373214176</v>
      </c>
      <c r="W3803" s="11">
        <f t="array" ref="W3803">SUM((B$3:B$265&gt;=T3803)*(C$3:C$265))/COUNTIF(B$3:B$265,"&gt;=" &amp;T3803)</f>
        <v>6.5832898759345486</v>
      </c>
    </row>
    <row r="3804" spans="20:23" x14ac:dyDescent="0.25">
      <c r="T3804" s="3">
        <f t="shared" si="69"/>
        <v>3821</v>
      </c>
      <c r="U3804" s="10">
        <f t="array" ref="U3804">SUM((B$3:B$265&lt;T3804)*((C$3:C$265-V3804)^2))+SUM((B$3:B$265&gt;=T3804)*((C$3:C$265-W3804)^2))</f>
        <v>167.67818185381589</v>
      </c>
      <c r="V3804" s="11">
        <f t="array" ref="V3804">SUM((B$3:B$265&lt;T3804)*(C$3:C$265))/COUNTIF(B$3:B$265,"&lt;"&amp; T3804)</f>
        <v>5.6984387373214176</v>
      </c>
      <c r="W3804" s="11">
        <f t="array" ref="W3804">SUM((B$3:B$265&gt;=T3804)*(C$3:C$265))/COUNTIF(B$3:B$265,"&gt;=" &amp;T3804)</f>
        <v>6.5832898759345486</v>
      </c>
    </row>
    <row r="3805" spans="20:23" x14ac:dyDescent="0.25">
      <c r="T3805" s="3">
        <f t="shared" si="69"/>
        <v>3822</v>
      </c>
      <c r="U3805" s="10">
        <f t="array" ref="U3805">SUM((B$3:B$265&lt;T3805)*((C$3:C$265-V3805)^2))+SUM((B$3:B$265&gt;=T3805)*((C$3:C$265-W3805)^2))</f>
        <v>167.67818185381589</v>
      </c>
      <c r="V3805" s="11">
        <f t="array" ref="V3805">SUM((B$3:B$265&lt;T3805)*(C$3:C$265))/COUNTIF(B$3:B$265,"&lt;"&amp; T3805)</f>
        <v>5.6984387373214176</v>
      </c>
      <c r="W3805" s="11">
        <f t="array" ref="W3805">SUM((B$3:B$265&gt;=T3805)*(C$3:C$265))/COUNTIF(B$3:B$265,"&gt;=" &amp;T3805)</f>
        <v>6.5832898759345486</v>
      </c>
    </row>
    <row r="3806" spans="20:23" x14ac:dyDescent="0.25">
      <c r="T3806" s="3">
        <f t="shared" si="69"/>
        <v>3823</v>
      </c>
      <c r="U3806" s="10">
        <f t="array" ref="U3806">SUM((B$3:B$265&lt;T3806)*((C$3:C$265-V3806)^2))+SUM((B$3:B$265&gt;=T3806)*((C$3:C$265-W3806)^2))</f>
        <v>167.67818185381589</v>
      </c>
      <c r="V3806" s="11">
        <f t="array" ref="V3806">SUM((B$3:B$265&lt;T3806)*(C$3:C$265))/COUNTIF(B$3:B$265,"&lt;"&amp; T3806)</f>
        <v>5.6984387373214176</v>
      </c>
      <c r="W3806" s="11">
        <f t="array" ref="W3806">SUM((B$3:B$265&gt;=T3806)*(C$3:C$265))/COUNTIF(B$3:B$265,"&gt;=" &amp;T3806)</f>
        <v>6.5832898759345486</v>
      </c>
    </row>
    <row r="3807" spans="20:23" x14ac:dyDescent="0.25">
      <c r="T3807" s="3">
        <f t="shared" si="69"/>
        <v>3824</v>
      </c>
      <c r="U3807" s="10">
        <f t="array" ref="U3807">SUM((B$3:B$265&lt;T3807)*((C$3:C$265-V3807)^2))+SUM((B$3:B$265&gt;=T3807)*((C$3:C$265-W3807)^2))</f>
        <v>167.67818185381589</v>
      </c>
      <c r="V3807" s="11">
        <f t="array" ref="V3807">SUM((B$3:B$265&lt;T3807)*(C$3:C$265))/COUNTIF(B$3:B$265,"&lt;"&amp; T3807)</f>
        <v>5.6984387373214176</v>
      </c>
      <c r="W3807" s="11">
        <f t="array" ref="W3807">SUM((B$3:B$265&gt;=T3807)*(C$3:C$265))/COUNTIF(B$3:B$265,"&gt;=" &amp;T3807)</f>
        <v>6.5832898759345486</v>
      </c>
    </row>
    <row r="3808" spans="20:23" x14ac:dyDescent="0.25">
      <c r="T3808" s="3">
        <f t="shared" si="69"/>
        <v>3825</v>
      </c>
      <c r="U3808" s="10">
        <f t="array" ref="U3808">SUM((B$3:B$265&lt;T3808)*((C$3:C$265-V3808)^2))+SUM((B$3:B$265&gt;=T3808)*((C$3:C$265-W3808)^2))</f>
        <v>167.67818185381589</v>
      </c>
      <c r="V3808" s="11">
        <f t="array" ref="V3808">SUM((B$3:B$265&lt;T3808)*(C$3:C$265))/COUNTIF(B$3:B$265,"&lt;"&amp; T3808)</f>
        <v>5.6984387373214176</v>
      </c>
      <c r="W3808" s="11">
        <f t="array" ref="W3808">SUM((B$3:B$265&gt;=T3808)*(C$3:C$265))/COUNTIF(B$3:B$265,"&gt;=" &amp;T3808)</f>
        <v>6.5832898759345486</v>
      </c>
    </row>
    <row r="3809" spans="20:23" x14ac:dyDescent="0.25">
      <c r="T3809" s="3">
        <f t="shared" si="69"/>
        <v>3826</v>
      </c>
      <c r="U3809" s="10">
        <f t="array" ref="U3809">SUM((B$3:B$265&lt;T3809)*((C$3:C$265-V3809)^2))+SUM((B$3:B$265&gt;=T3809)*((C$3:C$265-W3809)^2))</f>
        <v>167.67818185381589</v>
      </c>
      <c r="V3809" s="11">
        <f t="array" ref="V3809">SUM((B$3:B$265&lt;T3809)*(C$3:C$265))/COUNTIF(B$3:B$265,"&lt;"&amp; T3809)</f>
        <v>5.6984387373214176</v>
      </c>
      <c r="W3809" s="11">
        <f t="array" ref="W3809">SUM((B$3:B$265&gt;=T3809)*(C$3:C$265))/COUNTIF(B$3:B$265,"&gt;=" &amp;T3809)</f>
        <v>6.5832898759345486</v>
      </c>
    </row>
    <row r="3810" spans="20:23" x14ac:dyDescent="0.25">
      <c r="T3810" s="3">
        <f t="shared" si="69"/>
        <v>3827</v>
      </c>
      <c r="U3810" s="10">
        <f t="array" ref="U3810">SUM((B$3:B$265&lt;T3810)*((C$3:C$265-V3810)^2))+SUM((B$3:B$265&gt;=T3810)*((C$3:C$265-W3810)^2))</f>
        <v>167.67818185381589</v>
      </c>
      <c r="V3810" s="11">
        <f t="array" ref="V3810">SUM((B$3:B$265&lt;T3810)*(C$3:C$265))/COUNTIF(B$3:B$265,"&lt;"&amp; T3810)</f>
        <v>5.6984387373214176</v>
      </c>
      <c r="W3810" s="11">
        <f t="array" ref="W3810">SUM((B$3:B$265&gt;=T3810)*(C$3:C$265))/COUNTIF(B$3:B$265,"&gt;=" &amp;T3810)</f>
        <v>6.5832898759345486</v>
      </c>
    </row>
    <row r="3811" spans="20:23" x14ac:dyDescent="0.25">
      <c r="T3811" s="3">
        <f t="shared" si="69"/>
        <v>3828</v>
      </c>
      <c r="U3811" s="10">
        <f t="array" ref="U3811">SUM((B$3:B$265&lt;T3811)*((C$3:C$265-V3811)^2))+SUM((B$3:B$265&gt;=T3811)*((C$3:C$265-W3811)^2))</f>
        <v>167.67818185381589</v>
      </c>
      <c r="V3811" s="11">
        <f t="array" ref="V3811">SUM((B$3:B$265&lt;T3811)*(C$3:C$265))/COUNTIF(B$3:B$265,"&lt;"&amp; T3811)</f>
        <v>5.6984387373214176</v>
      </c>
      <c r="W3811" s="11">
        <f t="array" ref="W3811">SUM((B$3:B$265&gt;=T3811)*(C$3:C$265))/COUNTIF(B$3:B$265,"&gt;=" &amp;T3811)</f>
        <v>6.5832898759345486</v>
      </c>
    </row>
    <row r="3812" spans="20:23" x14ac:dyDescent="0.25">
      <c r="T3812" s="3">
        <f t="shared" si="69"/>
        <v>3829</v>
      </c>
      <c r="U3812" s="10">
        <f t="array" ref="U3812">SUM((B$3:B$265&lt;T3812)*((C$3:C$265-V3812)^2))+SUM((B$3:B$265&gt;=T3812)*((C$3:C$265-W3812)^2))</f>
        <v>168.12833369169297</v>
      </c>
      <c r="V3812" s="11">
        <f t="array" ref="V3812">SUM((B$3:B$265&lt;T3812)*(C$3:C$265))/COUNTIF(B$3:B$265,"&lt;"&amp; T3812)</f>
        <v>5.7020024664943501</v>
      </c>
      <c r="W3812" s="11">
        <f t="array" ref="W3812">SUM((B$3:B$265&gt;=T3812)*(C$3:C$265))/COUNTIF(B$3:B$265,"&gt;=" &amp;T3812)</f>
        <v>6.5860713717661685</v>
      </c>
    </row>
    <row r="3813" spans="20:23" x14ac:dyDescent="0.25">
      <c r="T3813" s="3">
        <f t="shared" si="69"/>
        <v>3830</v>
      </c>
      <c r="U3813" s="10">
        <f t="array" ref="U3813">SUM((B$3:B$265&lt;T3813)*((C$3:C$265-V3813)^2))+SUM((B$3:B$265&gt;=T3813)*((C$3:C$265-W3813)^2))</f>
        <v>168.12833369169297</v>
      </c>
      <c r="V3813" s="11">
        <f t="array" ref="V3813">SUM((B$3:B$265&lt;T3813)*(C$3:C$265))/COUNTIF(B$3:B$265,"&lt;"&amp; T3813)</f>
        <v>5.7020024664943501</v>
      </c>
      <c r="W3813" s="11">
        <f t="array" ref="W3813">SUM((B$3:B$265&gt;=T3813)*(C$3:C$265))/COUNTIF(B$3:B$265,"&gt;=" &amp;T3813)</f>
        <v>6.5860713717661685</v>
      </c>
    </row>
    <row r="3814" spans="20:23" x14ac:dyDescent="0.25">
      <c r="T3814" s="3">
        <f t="shared" si="69"/>
        <v>3831</v>
      </c>
      <c r="U3814" s="10">
        <f t="array" ref="U3814">SUM((B$3:B$265&lt;T3814)*((C$3:C$265-V3814)^2))+SUM((B$3:B$265&gt;=T3814)*((C$3:C$265-W3814)^2))</f>
        <v>168.12833369169297</v>
      </c>
      <c r="V3814" s="11">
        <f t="array" ref="V3814">SUM((B$3:B$265&lt;T3814)*(C$3:C$265))/COUNTIF(B$3:B$265,"&lt;"&amp; T3814)</f>
        <v>5.7020024664943501</v>
      </c>
      <c r="W3814" s="11">
        <f t="array" ref="W3814">SUM((B$3:B$265&gt;=T3814)*(C$3:C$265))/COUNTIF(B$3:B$265,"&gt;=" &amp;T3814)</f>
        <v>6.5860713717661685</v>
      </c>
    </row>
    <row r="3815" spans="20:23" x14ac:dyDescent="0.25">
      <c r="T3815" s="3">
        <f t="shared" si="69"/>
        <v>3832</v>
      </c>
      <c r="U3815" s="10">
        <f t="array" ref="U3815">SUM((B$3:B$265&lt;T3815)*((C$3:C$265-V3815)^2))+SUM((B$3:B$265&gt;=T3815)*((C$3:C$265-W3815)^2))</f>
        <v>168.12833369169297</v>
      </c>
      <c r="V3815" s="11">
        <f t="array" ref="V3815">SUM((B$3:B$265&lt;T3815)*(C$3:C$265))/COUNTIF(B$3:B$265,"&lt;"&amp; T3815)</f>
        <v>5.7020024664943501</v>
      </c>
      <c r="W3815" s="11">
        <f t="array" ref="W3815">SUM((B$3:B$265&gt;=T3815)*(C$3:C$265))/COUNTIF(B$3:B$265,"&gt;=" &amp;T3815)</f>
        <v>6.5860713717661685</v>
      </c>
    </row>
    <row r="3816" spans="20:23" x14ac:dyDescent="0.25">
      <c r="T3816" s="3">
        <f t="shared" si="69"/>
        <v>3833</v>
      </c>
      <c r="U3816" s="10">
        <f t="array" ref="U3816">SUM((B$3:B$265&lt;T3816)*((C$3:C$265-V3816)^2))+SUM((B$3:B$265&gt;=T3816)*((C$3:C$265-W3816)^2))</f>
        <v>168.12833369169297</v>
      </c>
      <c r="V3816" s="11">
        <f t="array" ref="V3816">SUM((B$3:B$265&lt;T3816)*(C$3:C$265))/COUNTIF(B$3:B$265,"&lt;"&amp; T3816)</f>
        <v>5.7020024664943501</v>
      </c>
      <c r="W3816" s="11">
        <f t="array" ref="W3816">SUM((B$3:B$265&gt;=T3816)*(C$3:C$265))/COUNTIF(B$3:B$265,"&gt;=" &amp;T3816)</f>
        <v>6.5860713717661685</v>
      </c>
    </row>
    <row r="3817" spans="20:23" x14ac:dyDescent="0.25">
      <c r="T3817" s="3">
        <f t="shared" si="69"/>
        <v>3834</v>
      </c>
      <c r="U3817" s="10">
        <f t="array" ref="U3817">SUM((B$3:B$265&lt;T3817)*((C$3:C$265-V3817)^2))+SUM((B$3:B$265&gt;=T3817)*((C$3:C$265-W3817)^2))</f>
        <v>168.12833369169297</v>
      </c>
      <c r="V3817" s="11">
        <f t="array" ref="V3817">SUM((B$3:B$265&lt;T3817)*(C$3:C$265))/COUNTIF(B$3:B$265,"&lt;"&amp; T3817)</f>
        <v>5.7020024664943501</v>
      </c>
      <c r="W3817" s="11">
        <f t="array" ref="W3817">SUM((B$3:B$265&gt;=T3817)*(C$3:C$265))/COUNTIF(B$3:B$265,"&gt;=" &amp;T3817)</f>
        <v>6.5860713717661685</v>
      </c>
    </row>
    <row r="3818" spans="20:23" x14ac:dyDescent="0.25">
      <c r="T3818" s="3">
        <f t="shared" si="69"/>
        <v>3835</v>
      </c>
      <c r="U3818" s="10">
        <f t="array" ref="U3818">SUM((B$3:B$265&lt;T3818)*((C$3:C$265-V3818)^2))+SUM((B$3:B$265&gt;=T3818)*((C$3:C$265-W3818)^2))</f>
        <v>168.12833369169297</v>
      </c>
      <c r="V3818" s="11">
        <f t="array" ref="V3818">SUM((B$3:B$265&lt;T3818)*(C$3:C$265))/COUNTIF(B$3:B$265,"&lt;"&amp; T3818)</f>
        <v>5.7020024664943501</v>
      </c>
      <c r="W3818" s="11">
        <f t="array" ref="W3818">SUM((B$3:B$265&gt;=T3818)*(C$3:C$265))/COUNTIF(B$3:B$265,"&gt;=" &amp;T3818)</f>
        <v>6.5860713717661685</v>
      </c>
    </row>
    <row r="3819" spans="20:23" x14ac:dyDescent="0.25">
      <c r="T3819" s="3">
        <f t="shared" si="69"/>
        <v>3836</v>
      </c>
      <c r="U3819" s="10">
        <f t="array" ref="U3819">SUM((B$3:B$265&lt;T3819)*((C$3:C$265-V3819)^2))+SUM((B$3:B$265&gt;=T3819)*((C$3:C$265-W3819)^2))</f>
        <v>168.12833369169297</v>
      </c>
      <c r="V3819" s="11">
        <f t="array" ref="V3819">SUM((B$3:B$265&lt;T3819)*(C$3:C$265))/COUNTIF(B$3:B$265,"&lt;"&amp; T3819)</f>
        <v>5.7020024664943501</v>
      </c>
      <c r="W3819" s="11">
        <f t="array" ref="W3819">SUM((B$3:B$265&gt;=T3819)*(C$3:C$265))/COUNTIF(B$3:B$265,"&gt;=" &amp;T3819)</f>
        <v>6.5860713717661685</v>
      </c>
    </row>
    <row r="3820" spans="20:23" x14ac:dyDescent="0.25">
      <c r="T3820" s="3">
        <f t="shared" si="69"/>
        <v>3837</v>
      </c>
      <c r="U3820" s="10">
        <f t="array" ref="U3820">SUM((B$3:B$265&lt;T3820)*((C$3:C$265-V3820)^2))+SUM((B$3:B$265&gt;=T3820)*((C$3:C$265-W3820)^2))</f>
        <v>168.12833369169297</v>
      </c>
      <c r="V3820" s="11">
        <f t="array" ref="V3820">SUM((B$3:B$265&lt;T3820)*(C$3:C$265))/COUNTIF(B$3:B$265,"&lt;"&amp; T3820)</f>
        <v>5.7020024664943501</v>
      </c>
      <c r="W3820" s="11">
        <f t="array" ref="W3820">SUM((B$3:B$265&gt;=T3820)*(C$3:C$265))/COUNTIF(B$3:B$265,"&gt;=" &amp;T3820)</f>
        <v>6.5860713717661685</v>
      </c>
    </row>
    <row r="3821" spans="20:23" x14ac:dyDescent="0.25">
      <c r="T3821" s="3">
        <f t="shared" si="69"/>
        <v>3838</v>
      </c>
      <c r="U3821" s="10">
        <f t="array" ref="U3821">SUM((B$3:B$265&lt;T3821)*((C$3:C$265-V3821)^2))+SUM((B$3:B$265&gt;=T3821)*((C$3:C$265-W3821)^2))</f>
        <v>168.12833369169297</v>
      </c>
      <c r="V3821" s="11">
        <f t="array" ref="V3821">SUM((B$3:B$265&lt;T3821)*(C$3:C$265))/COUNTIF(B$3:B$265,"&lt;"&amp; T3821)</f>
        <v>5.7020024664943501</v>
      </c>
      <c r="W3821" s="11">
        <f t="array" ref="W3821">SUM((B$3:B$265&gt;=T3821)*(C$3:C$265))/COUNTIF(B$3:B$265,"&gt;=" &amp;T3821)</f>
        <v>6.5860713717661685</v>
      </c>
    </row>
    <row r="3822" spans="20:23" x14ac:dyDescent="0.25">
      <c r="T3822" s="3">
        <f t="shared" si="69"/>
        <v>3839</v>
      </c>
      <c r="U3822" s="10">
        <f t="array" ref="U3822">SUM((B$3:B$265&lt;T3822)*((C$3:C$265-V3822)^2))+SUM((B$3:B$265&gt;=T3822)*((C$3:C$265-W3822)^2))</f>
        <v>168.12833369169297</v>
      </c>
      <c r="V3822" s="11">
        <f t="array" ref="V3822">SUM((B$3:B$265&lt;T3822)*(C$3:C$265))/COUNTIF(B$3:B$265,"&lt;"&amp; T3822)</f>
        <v>5.7020024664943501</v>
      </c>
      <c r="W3822" s="11">
        <f t="array" ref="W3822">SUM((B$3:B$265&gt;=T3822)*(C$3:C$265))/COUNTIF(B$3:B$265,"&gt;=" &amp;T3822)</f>
        <v>6.5860713717661685</v>
      </c>
    </row>
    <row r="3823" spans="20:23" x14ac:dyDescent="0.25">
      <c r="T3823" s="3">
        <f t="shared" si="69"/>
        <v>3840</v>
      </c>
      <c r="U3823" s="10">
        <f t="array" ref="U3823">SUM((B$3:B$265&lt;T3823)*((C$3:C$265-V3823)^2))+SUM((B$3:B$265&gt;=T3823)*((C$3:C$265-W3823)^2))</f>
        <v>168.12833369169297</v>
      </c>
      <c r="V3823" s="11">
        <f t="array" ref="V3823">SUM((B$3:B$265&lt;T3823)*(C$3:C$265))/COUNTIF(B$3:B$265,"&lt;"&amp; T3823)</f>
        <v>5.7020024664943501</v>
      </c>
      <c r="W3823" s="11">
        <f t="array" ref="W3823">SUM((B$3:B$265&gt;=T3823)*(C$3:C$265))/COUNTIF(B$3:B$265,"&gt;=" &amp;T3823)</f>
        <v>6.5860713717661685</v>
      </c>
    </row>
    <row r="3824" spans="20:23" x14ac:dyDescent="0.25">
      <c r="T3824" s="3">
        <f t="shared" si="69"/>
        <v>3841</v>
      </c>
      <c r="U3824" s="10">
        <f t="array" ref="U3824">SUM((B$3:B$265&lt;T3824)*((C$3:C$265-V3824)^2))+SUM((B$3:B$265&gt;=T3824)*((C$3:C$265-W3824)^2))</f>
        <v>168.12833369169297</v>
      </c>
      <c r="V3824" s="11">
        <f t="array" ref="V3824">SUM((B$3:B$265&lt;T3824)*(C$3:C$265))/COUNTIF(B$3:B$265,"&lt;"&amp; T3824)</f>
        <v>5.7020024664943501</v>
      </c>
      <c r="W3824" s="11">
        <f t="array" ref="W3824">SUM((B$3:B$265&gt;=T3824)*(C$3:C$265))/COUNTIF(B$3:B$265,"&gt;=" &amp;T3824)</f>
        <v>6.5860713717661685</v>
      </c>
    </row>
    <row r="3825" spans="20:23" x14ac:dyDescent="0.25">
      <c r="T3825" s="3">
        <f t="shared" si="69"/>
        <v>3842</v>
      </c>
      <c r="U3825" s="10">
        <f t="array" ref="U3825">SUM((B$3:B$265&lt;T3825)*((C$3:C$265-V3825)^2))+SUM((B$3:B$265&gt;=T3825)*((C$3:C$265-W3825)^2))</f>
        <v>168.12833369169297</v>
      </c>
      <c r="V3825" s="11">
        <f t="array" ref="V3825">SUM((B$3:B$265&lt;T3825)*(C$3:C$265))/COUNTIF(B$3:B$265,"&lt;"&amp; T3825)</f>
        <v>5.7020024664943501</v>
      </c>
      <c r="W3825" s="11">
        <f t="array" ref="W3825">SUM((B$3:B$265&gt;=T3825)*(C$3:C$265))/COUNTIF(B$3:B$265,"&gt;=" &amp;T3825)</f>
        <v>6.5860713717661685</v>
      </c>
    </row>
    <row r="3826" spans="20:23" x14ac:dyDescent="0.25">
      <c r="T3826" s="3">
        <f t="shared" si="69"/>
        <v>3843</v>
      </c>
      <c r="U3826" s="10">
        <f t="array" ref="U3826">SUM((B$3:B$265&lt;T3826)*((C$3:C$265-V3826)^2))+SUM((B$3:B$265&gt;=T3826)*((C$3:C$265-W3826)^2))</f>
        <v>168.12833369169297</v>
      </c>
      <c r="V3826" s="11">
        <f t="array" ref="V3826">SUM((B$3:B$265&lt;T3826)*(C$3:C$265))/COUNTIF(B$3:B$265,"&lt;"&amp; T3826)</f>
        <v>5.7020024664943501</v>
      </c>
      <c r="W3826" s="11">
        <f t="array" ref="W3826">SUM((B$3:B$265&gt;=T3826)*(C$3:C$265))/COUNTIF(B$3:B$265,"&gt;=" &amp;T3826)</f>
        <v>6.5860713717661685</v>
      </c>
    </row>
    <row r="3827" spans="20:23" x14ac:dyDescent="0.25">
      <c r="T3827" s="3">
        <f t="shared" si="69"/>
        <v>3844</v>
      </c>
      <c r="U3827" s="10">
        <f t="array" ref="U3827">SUM((B$3:B$265&lt;T3827)*((C$3:C$265-V3827)^2))+SUM((B$3:B$265&gt;=T3827)*((C$3:C$265-W3827)^2))</f>
        <v>168.12833369169297</v>
      </c>
      <c r="V3827" s="11">
        <f t="array" ref="V3827">SUM((B$3:B$265&lt;T3827)*(C$3:C$265))/COUNTIF(B$3:B$265,"&lt;"&amp; T3827)</f>
        <v>5.7020024664943501</v>
      </c>
      <c r="W3827" s="11">
        <f t="array" ref="W3827">SUM((B$3:B$265&gt;=T3827)*(C$3:C$265))/COUNTIF(B$3:B$265,"&gt;=" &amp;T3827)</f>
        <v>6.5860713717661685</v>
      </c>
    </row>
    <row r="3828" spans="20:23" x14ac:dyDescent="0.25">
      <c r="T3828" s="3">
        <f t="shared" si="69"/>
        <v>3845</v>
      </c>
      <c r="U3828" s="10">
        <f t="array" ref="U3828">SUM((B$3:B$265&lt;T3828)*((C$3:C$265-V3828)^2))+SUM((B$3:B$265&gt;=T3828)*((C$3:C$265-W3828)^2))</f>
        <v>168.12833369169297</v>
      </c>
      <c r="V3828" s="11">
        <f t="array" ref="V3828">SUM((B$3:B$265&lt;T3828)*(C$3:C$265))/COUNTIF(B$3:B$265,"&lt;"&amp; T3828)</f>
        <v>5.7020024664943501</v>
      </c>
      <c r="W3828" s="11">
        <f t="array" ref="W3828">SUM((B$3:B$265&gt;=T3828)*(C$3:C$265))/COUNTIF(B$3:B$265,"&gt;=" &amp;T3828)</f>
        <v>6.5860713717661685</v>
      </c>
    </row>
    <row r="3829" spans="20:23" x14ac:dyDescent="0.25">
      <c r="T3829" s="3">
        <f t="shared" si="69"/>
        <v>3846</v>
      </c>
      <c r="U3829" s="10">
        <f t="array" ref="U3829">SUM((B$3:B$265&lt;T3829)*((C$3:C$265-V3829)^2))+SUM((B$3:B$265&gt;=T3829)*((C$3:C$265-W3829)^2))</f>
        <v>168.12833369169297</v>
      </c>
      <c r="V3829" s="11">
        <f t="array" ref="V3829">SUM((B$3:B$265&lt;T3829)*(C$3:C$265))/COUNTIF(B$3:B$265,"&lt;"&amp; T3829)</f>
        <v>5.7020024664943501</v>
      </c>
      <c r="W3829" s="11">
        <f t="array" ref="W3829">SUM((B$3:B$265&gt;=T3829)*(C$3:C$265))/COUNTIF(B$3:B$265,"&gt;=" &amp;T3829)</f>
        <v>6.5860713717661685</v>
      </c>
    </row>
    <row r="3830" spans="20:23" x14ac:dyDescent="0.25">
      <c r="T3830" s="3">
        <f t="shared" si="69"/>
        <v>3847</v>
      </c>
      <c r="U3830" s="10">
        <f t="array" ref="U3830">SUM((B$3:B$265&lt;T3830)*((C$3:C$265-V3830)^2))+SUM((B$3:B$265&gt;=T3830)*((C$3:C$265-W3830)^2))</f>
        <v>168.12833369169297</v>
      </c>
      <c r="V3830" s="11">
        <f t="array" ref="V3830">SUM((B$3:B$265&lt;T3830)*(C$3:C$265))/COUNTIF(B$3:B$265,"&lt;"&amp; T3830)</f>
        <v>5.7020024664943501</v>
      </c>
      <c r="W3830" s="11">
        <f t="array" ref="W3830">SUM((B$3:B$265&gt;=T3830)*(C$3:C$265))/COUNTIF(B$3:B$265,"&gt;=" &amp;T3830)</f>
        <v>6.5860713717661685</v>
      </c>
    </row>
    <row r="3831" spans="20:23" x14ac:dyDescent="0.25">
      <c r="T3831" s="3">
        <f t="shared" si="69"/>
        <v>3848</v>
      </c>
      <c r="U3831" s="10">
        <f t="array" ref="U3831">SUM((B$3:B$265&lt;T3831)*((C$3:C$265-V3831)^2))+SUM((B$3:B$265&gt;=T3831)*((C$3:C$265-W3831)^2))</f>
        <v>168.12833369169297</v>
      </c>
      <c r="V3831" s="11">
        <f t="array" ref="V3831">SUM((B$3:B$265&lt;T3831)*(C$3:C$265))/COUNTIF(B$3:B$265,"&lt;"&amp; T3831)</f>
        <v>5.7020024664943501</v>
      </c>
      <c r="W3831" s="11">
        <f t="array" ref="W3831">SUM((B$3:B$265&gt;=T3831)*(C$3:C$265))/COUNTIF(B$3:B$265,"&gt;=" &amp;T3831)</f>
        <v>6.5860713717661685</v>
      </c>
    </row>
    <row r="3832" spans="20:23" x14ac:dyDescent="0.25">
      <c r="T3832" s="3">
        <f t="shared" si="69"/>
        <v>3849</v>
      </c>
      <c r="U3832" s="10">
        <f t="array" ref="U3832">SUM((B$3:B$265&lt;T3832)*((C$3:C$265-V3832)^2))+SUM((B$3:B$265&gt;=T3832)*((C$3:C$265-W3832)^2))</f>
        <v>168.12833369169297</v>
      </c>
      <c r="V3832" s="11">
        <f t="array" ref="V3832">SUM((B$3:B$265&lt;T3832)*(C$3:C$265))/COUNTIF(B$3:B$265,"&lt;"&amp; T3832)</f>
        <v>5.7020024664943501</v>
      </c>
      <c r="W3832" s="11">
        <f t="array" ref="W3832">SUM((B$3:B$265&gt;=T3832)*(C$3:C$265))/COUNTIF(B$3:B$265,"&gt;=" &amp;T3832)</f>
        <v>6.5860713717661685</v>
      </c>
    </row>
    <row r="3833" spans="20:23" x14ac:dyDescent="0.25">
      <c r="T3833" s="3">
        <f t="shared" si="69"/>
        <v>3850</v>
      </c>
      <c r="U3833" s="10">
        <f t="array" ref="U3833">SUM((B$3:B$265&lt;T3833)*((C$3:C$265-V3833)^2))+SUM((B$3:B$265&gt;=T3833)*((C$3:C$265-W3833)^2))</f>
        <v>168.12833369169297</v>
      </c>
      <c r="V3833" s="11">
        <f t="array" ref="V3833">SUM((B$3:B$265&lt;T3833)*(C$3:C$265))/COUNTIF(B$3:B$265,"&lt;"&amp; T3833)</f>
        <v>5.7020024664943501</v>
      </c>
      <c r="W3833" s="11">
        <f t="array" ref="W3833">SUM((B$3:B$265&gt;=T3833)*(C$3:C$265))/COUNTIF(B$3:B$265,"&gt;=" &amp;T3833)</f>
        <v>6.5860713717661685</v>
      </c>
    </row>
    <row r="3834" spans="20:23" x14ac:dyDescent="0.25">
      <c r="T3834" s="3">
        <f t="shared" si="69"/>
        <v>3851</v>
      </c>
      <c r="U3834" s="10">
        <f t="array" ref="U3834">SUM((B$3:B$265&lt;T3834)*((C$3:C$265-V3834)^2))+SUM((B$3:B$265&gt;=T3834)*((C$3:C$265-W3834)^2))</f>
        <v>168.12833369169297</v>
      </c>
      <c r="V3834" s="11">
        <f t="array" ref="V3834">SUM((B$3:B$265&lt;T3834)*(C$3:C$265))/COUNTIF(B$3:B$265,"&lt;"&amp; T3834)</f>
        <v>5.7020024664943501</v>
      </c>
      <c r="W3834" s="11">
        <f t="array" ref="W3834">SUM((B$3:B$265&gt;=T3834)*(C$3:C$265))/COUNTIF(B$3:B$265,"&gt;=" &amp;T3834)</f>
        <v>6.5860713717661685</v>
      </c>
    </row>
    <row r="3835" spans="20:23" x14ac:dyDescent="0.25">
      <c r="T3835" s="3">
        <f t="shared" si="69"/>
        <v>3852</v>
      </c>
      <c r="U3835" s="10">
        <f t="array" ref="U3835">SUM((B$3:B$265&lt;T3835)*((C$3:C$265-V3835)^2))+SUM((B$3:B$265&gt;=T3835)*((C$3:C$265-W3835)^2))</f>
        <v>168.12833369169297</v>
      </c>
      <c r="V3835" s="11">
        <f t="array" ref="V3835">SUM((B$3:B$265&lt;T3835)*(C$3:C$265))/COUNTIF(B$3:B$265,"&lt;"&amp; T3835)</f>
        <v>5.7020024664943501</v>
      </c>
      <c r="W3835" s="11">
        <f t="array" ref="W3835">SUM((B$3:B$265&gt;=T3835)*(C$3:C$265))/COUNTIF(B$3:B$265,"&gt;=" &amp;T3835)</f>
        <v>6.5860713717661685</v>
      </c>
    </row>
    <row r="3836" spans="20:23" x14ac:dyDescent="0.25">
      <c r="T3836" s="3">
        <f t="shared" si="69"/>
        <v>3853</v>
      </c>
      <c r="U3836" s="10">
        <f t="array" ref="U3836">SUM((B$3:B$265&lt;T3836)*((C$3:C$265-V3836)^2))+SUM((B$3:B$265&gt;=T3836)*((C$3:C$265-W3836)^2))</f>
        <v>168.12833369169297</v>
      </c>
      <c r="V3836" s="11">
        <f t="array" ref="V3836">SUM((B$3:B$265&lt;T3836)*(C$3:C$265))/COUNTIF(B$3:B$265,"&lt;"&amp; T3836)</f>
        <v>5.7020024664943501</v>
      </c>
      <c r="W3836" s="11">
        <f t="array" ref="W3836">SUM((B$3:B$265&gt;=T3836)*(C$3:C$265))/COUNTIF(B$3:B$265,"&gt;=" &amp;T3836)</f>
        <v>6.5860713717661685</v>
      </c>
    </row>
    <row r="3837" spans="20:23" x14ac:dyDescent="0.25">
      <c r="T3837" s="3">
        <f t="shared" si="69"/>
        <v>3854</v>
      </c>
      <c r="U3837" s="10">
        <f t="array" ref="U3837">SUM((B$3:B$265&lt;T3837)*((C$3:C$265-V3837)^2))+SUM((B$3:B$265&gt;=T3837)*((C$3:C$265-W3837)^2))</f>
        <v>168.12833369169297</v>
      </c>
      <c r="V3837" s="11">
        <f t="array" ref="V3837">SUM((B$3:B$265&lt;T3837)*(C$3:C$265))/COUNTIF(B$3:B$265,"&lt;"&amp; T3837)</f>
        <v>5.7020024664943501</v>
      </c>
      <c r="W3837" s="11">
        <f t="array" ref="W3837">SUM((B$3:B$265&gt;=T3837)*(C$3:C$265))/COUNTIF(B$3:B$265,"&gt;=" &amp;T3837)</f>
        <v>6.5860713717661685</v>
      </c>
    </row>
    <row r="3838" spans="20:23" x14ac:dyDescent="0.25">
      <c r="T3838" s="3">
        <f t="shared" si="69"/>
        <v>3855</v>
      </c>
      <c r="U3838" s="10">
        <f t="array" ref="U3838">SUM((B$3:B$265&lt;T3838)*((C$3:C$265-V3838)^2))+SUM((B$3:B$265&gt;=T3838)*((C$3:C$265-W3838)^2))</f>
        <v>168.12833369169297</v>
      </c>
      <c r="V3838" s="11">
        <f t="array" ref="V3838">SUM((B$3:B$265&lt;T3838)*(C$3:C$265))/COUNTIF(B$3:B$265,"&lt;"&amp; T3838)</f>
        <v>5.7020024664943501</v>
      </c>
      <c r="W3838" s="11">
        <f t="array" ref="W3838">SUM((B$3:B$265&gt;=T3838)*(C$3:C$265))/COUNTIF(B$3:B$265,"&gt;=" &amp;T3838)</f>
        <v>6.5860713717661685</v>
      </c>
    </row>
    <row r="3839" spans="20:23" x14ac:dyDescent="0.25">
      <c r="T3839" s="3">
        <f t="shared" si="69"/>
        <v>3856</v>
      </c>
      <c r="U3839" s="10">
        <f t="array" ref="U3839">SUM((B$3:B$265&lt;T3839)*((C$3:C$265-V3839)^2))+SUM((B$3:B$265&gt;=T3839)*((C$3:C$265-W3839)^2))</f>
        <v>168.12833369169297</v>
      </c>
      <c r="V3839" s="11">
        <f t="array" ref="V3839">SUM((B$3:B$265&lt;T3839)*(C$3:C$265))/COUNTIF(B$3:B$265,"&lt;"&amp; T3839)</f>
        <v>5.7020024664943501</v>
      </c>
      <c r="W3839" s="11">
        <f t="array" ref="W3839">SUM((B$3:B$265&gt;=T3839)*(C$3:C$265))/COUNTIF(B$3:B$265,"&gt;=" &amp;T3839)</f>
        <v>6.5860713717661685</v>
      </c>
    </row>
    <row r="3840" spans="20:23" x14ac:dyDescent="0.25">
      <c r="T3840" s="3">
        <f t="shared" si="69"/>
        <v>3857</v>
      </c>
      <c r="U3840" s="10">
        <f t="array" ref="U3840">SUM((B$3:B$265&lt;T3840)*((C$3:C$265-V3840)^2))+SUM((B$3:B$265&gt;=T3840)*((C$3:C$265-W3840)^2))</f>
        <v>168.12833369169297</v>
      </c>
      <c r="V3840" s="11">
        <f t="array" ref="V3840">SUM((B$3:B$265&lt;T3840)*(C$3:C$265))/COUNTIF(B$3:B$265,"&lt;"&amp; T3840)</f>
        <v>5.7020024664943501</v>
      </c>
      <c r="W3840" s="11">
        <f t="array" ref="W3840">SUM((B$3:B$265&gt;=T3840)*(C$3:C$265))/COUNTIF(B$3:B$265,"&gt;=" &amp;T3840)</f>
        <v>6.5860713717661685</v>
      </c>
    </row>
    <row r="3841" spans="20:23" x14ac:dyDescent="0.25">
      <c r="T3841" s="3">
        <f t="shared" si="69"/>
        <v>3858</v>
      </c>
      <c r="U3841" s="10">
        <f t="array" ref="U3841">SUM((B$3:B$265&lt;T3841)*((C$3:C$265-V3841)^2))+SUM((B$3:B$265&gt;=T3841)*((C$3:C$265-W3841)^2))</f>
        <v>168.12833369169297</v>
      </c>
      <c r="V3841" s="11">
        <f t="array" ref="V3841">SUM((B$3:B$265&lt;T3841)*(C$3:C$265))/COUNTIF(B$3:B$265,"&lt;"&amp; T3841)</f>
        <v>5.7020024664943501</v>
      </c>
      <c r="W3841" s="11">
        <f t="array" ref="W3841">SUM((B$3:B$265&gt;=T3841)*(C$3:C$265))/COUNTIF(B$3:B$265,"&gt;=" &amp;T3841)</f>
        <v>6.5860713717661685</v>
      </c>
    </row>
    <row r="3842" spans="20:23" x14ac:dyDescent="0.25">
      <c r="T3842" s="3">
        <f t="shared" si="69"/>
        <v>3859</v>
      </c>
      <c r="U3842" s="10">
        <f t="array" ref="U3842">SUM((B$3:B$265&lt;T3842)*((C$3:C$265-V3842)^2))+SUM((B$3:B$265&gt;=T3842)*((C$3:C$265-W3842)^2))</f>
        <v>168.12833369169297</v>
      </c>
      <c r="V3842" s="11">
        <f t="array" ref="V3842">SUM((B$3:B$265&lt;T3842)*(C$3:C$265))/COUNTIF(B$3:B$265,"&lt;"&amp; T3842)</f>
        <v>5.7020024664943501</v>
      </c>
      <c r="W3842" s="11">
        <f t="array" ref="W3842">SUM((B$3:B$265&gt;=T3842)*(C$3:C$265))/COUNTIF(B$3:B$265,"&gt;=" &amp;T3842)</f>
        <v>6.5860713717661685</v>
      </c>
    </row>
    <row r="3843" spans="20:23" x14ac:dyDescent="0.25">
      <c r="T3843" s="3">
        <f t="shared" si="69"/>
        <v>3860</v>
      </c>
      <c r="U3843" s="10">
        <f t="array" ref="U3843">SUM((B$3:B$265&lt;T3843)*((C$3:C$265-V3843)^2))+SUM((B$3:B$265&gt;=T3843)*((C$3:C$265-W3843)^2))</f>
        <v>168.12833369169297</v>
      </c>
      <c r="V3843" s="11">
        <f t="array" ref="V3843">SUM((B$3:B$265&lt;T3843)*(C$3:C$265))/COUNTIF(B$3:B$265,"&lt;"&amp; T3843)</f>
        <v>5.7020024664943501</v>
      </c>
      <c r="W3843" s="11">
        <f t="array" ref="W3843">SUM((B$3:B$265&gt;=T3843)*(C$3:C$265))/COUNTIF(B$3:B$265,"&gt;=" &amp;T3843)</f>
        <v>6.5860713717661685</v>
      </c>
    </row>
    <row r="3844" spans="20:23" x14ac:dyDescent="0.25">
      <c r="T3844" s="3">
        <f t="shared" si="69"/>
        <v>3861</v>
      </c>
      <c r="U3844" s="10">
        <f t="array" ref="U3844">SUM((B$3:B$265&lt;T3844)*((C$3:C$265-V3844)^2))+SUM((B$3:B$265&gt;=T3844)*((C$3:C$265-W3844)^2))</f>
        <v>168.12833369169297</v>
      </c>
      <c r="V3844" s="11">
        <f t="array" ref="V3844">SUM((B$3:B$265&lt;T3844)*(C$3:C$265))/COUNTIF(B$3:B$265,"&lt;"&amp; T3844)</f>
        <v>5.7020024664943501</v>
      </c>
      <c r="W3844" s="11">
        <f t="array" ref="W3844">SUM((B$3:B$265&gt;=T3844)*(C$3:C$265))/COUNTIF(B$3:B$265,"&gt;=" &amp;T3844)</f>
        <v>6.5860713717661685</v>
      </c>
    </row>
    <row r="3845" spans="20:23" x14ac:dyDescent="0.25">
      <c r="T3845" s="3">
        <f t="shared" ref="T3845:T3908" si="70">T3844+1</f>
        <v>3862</v>
      </c>
      <c r="U3845" s="10">
        <f t="array" ref="U3845">SUM((B$3:B$265&lt;T3845)*((C$3:C$265-V3845)^2))+SUM((B$3:B$265&gt;=T3845)*((C$3:C$265-W3845)^2))</f>
        <v>168.12833369169297</v>
      </c>
      <c r="V3845" s="11">
        <f t="array" ref="V3845">SUM((B$3:B$265&lt;T3845)*(C$3:C$265))/COUNTIF(B$3:B$265,"&lt;"&amp; T3845)</f>
        <v>5.7020024664943501</v>
      </c>
      <c r="W3845" s="11">
        <f t="array" ref="W3845">SUM((B$3:B$265&gt;=T3845)*(C$3:C$265))/COUNTIF(B$3:B$265,"&gt;=" &amp;T3845)</f>
        <v>6.5860713717661685</v>
      </c>
    </row>
    <row r="3846" spans="20:23" x14ac:dyDescent="0.25">
      <c r="T3846" s="3">
        <f t="shared" si="70"/>
        <v>3863</v>
      </c>
      <c r="U3846" s="10">
        <f t="array" ref="U3846">SUM((B$3:B$265&lt;T3846)*((C$3:C$265-V3846)^2))+SUM((B$3:B$265&gt;=T3846)*((C$3:C$265-W3846)^2))</f>
        <v>168.12833369169297</v>
      </c>
      <c r="V3846" s="11">
        <f t="array" ref="V3846">SUM((B$3:B$265&lt;T3846)*(C$3:C$265))/COUNTIF(B$3:B$265,"&lt;"&amp; T3846)</f>
        <v>5.7020024664943501</v>
      </c>
      <c r="W3846" s="11">
        <f t="array" ref="W3846">SUM((B$3:B$265&gt;=T3846)*(C$3:C$265))/COUNTIF(B$3:B$265,"&gt;=" &amp;T3846)</f>
        <v>6.5860713717661685</v>
      </c>
    </row>
    <row r="3847" spans="20:23" x14ac:dyDescent="0.25">
      <c r="T3847" s="3">
        <f t="shared" si="70"/>
        <v>3864</v>
      </c>
      <c r="U3847" s="10">
        <f t="array" ref="U3847">SUM((B$3:B$265&lt;T3847)*((C$3:C$265-V3847)^2))+SUM((B$3:B$265&gt;=T3847)*((C$3:C$265-W3847)^2))</f>
        <v>168.12833369169297</v>
      </c>
      <c r="V3847" s="11">
        <f t="array" ref="V3847">SUM((B$3:B$265&lt;T3847)*(C$3:C$265))/COUNTIF(B$3:B$265,"&lt;"&amp; T3847)</f>
        <v>5.7020024664943501</v>
      </c>
      <c r="W3847" s="11">
        <f t="array" ref="W3847">SUM((B$3:B$265&gt;=T3847)*(C$3:C$265))/COUNTIF(B$3:B$265,"&gt;=" &amp;T3847)</f>
        <v>6.5860713717661685</v>
      </c>
    </row>
    <row r="3848" spans="20:23" x14ac:dyDescent="0.25">
      <c r="T3848" s="3">
        <f t="shared" si="70"/>
        <v>3865</v>
      </c>
      <c r="U3848" s="10">
        <f t="array" ref="U3848">SUM((B$3:B$265&lt;T3848)*((C$3:C$265-V3848)^2))+SUM((B$3:B$265&gt;=T3848)*((C$3:C$265-W3848)^2))</f>
        <v>168.12833369169297</v>
      </c>
      <c r="V3848" s="11">
        <f t="array" ref="V3848">SUM((B$3:B$265&lt;T3848)*(C$3:C$265))/COUNTIF(B$3:B$265,"&lt;"&amp; T3848)</f>
        <v>5.7020024664943501</v>
      </c>
      <c r="W3848" s="11">
        <f t="array" ref="W3848">SUM((B$3:B$265&gt;=T3848)*(C$3:C$265))/COUNTIF(B$3:B$265,"&gt;=" &amp;T3848)</f>
        <v>6.5860713717661685</v>
      </c>
    </row>
    <row r="3849" spans="20:23" x14ac:dyDescent="0.25">
      <c r="T3849" s="3">
        <f t="shared" si="70"/>
        <v>3866</v>
      </c>
      <c r="U3849" s="10">
        <f t="array" ref="U3849">SUM((B$3:B$265&lt;T3849)*((C$3:C$265-V3849)^2))+SUM((B$3:B$265&gt;=T3849)*((C$3:C$265-W3849)^2))</f>
        <v>168.12833369169297</v>
      </c>
      <c r="V3849" s="11">
        <f t="array" ref="V3849">SUM((B$3:B$265&lt;T3849)*(C$3:C$265))/COUNTIF(B$3:B$265,"&lt;"&amp; T3849)</f>
        <v>5.7020024664943501</v>
      </c>
      <c r="W3849" s="11">
        <f t="array" ref="W3849">SUM((B$3:B$265&gt;=T3849)*(C$3:C$265))/COUNTIF(B$3:B$265,"&gt;=" &amp;T3849)</f>
        <v>6.5860713717661685</v>
      </c>
    </row>
    <row r="3850" spans="20:23" x14ac:dyDescent="0.25">
      <c r="T3850" s="3">
        <f t="shared" si="70"/>
        <v>3867</v>
      </c>
      <c r="U3850" s="10">
        <f t="array" ref="U3850">SUM((B$3:B$265&lt;T3850)*((C$3:C$265-V3850)^2))+SUM((B$3:B$265&gt;=T3850)*((C$3:C$265-W3850)^2))</f>
        <v>168.12833369169297</v>
      </c>
      <c r="V3850" s="11">
        <f t="array" ref="V3850">SUM((B$3:B$265&lt;T3850)*(C$3:C$265))/COUNTIF(B$3:B$265,"&lt;"&amp; T3850)</f>
        <v>5.7020024664943501</v>
      </c>
      <c r="W3850" s="11">
        <f t="array" ref="W3850">SUM((B$3:B$265&gt;=T3850)*(C$3:C$265))/COUNTIF(B$3:B$265,"&gt;=" &amp;T3850)</f>
        <v>6.5860713717661685</v>
      </c>
    </row>
    <row r="3851" spans="20:23" x14ac:dyDescent="0.25">
      <c r="T3851" s="3">
        <f t="shared" si="70"/>
        <v>3868</v>
      </c>
      <c r="U3851" s="10">
        <f t="array" ref="U3851">SUM((B$3:B$265&lt;T3851)*((C$3:C$265-V3851)^2))+SUM((B$3:B$265&gt;=T3851)*((C$3:C$265-W3851)^2))</f>
        <v>168.12833369169297</v>
      </c>
      <c r="V3851" s="11">
        <f t="array" ref="V3851">SUM((B$3:B$265&lt;T3851)*(C$3:C$265))/COUNTIF(B$3:B$265,"&lt;"&amp; T3851)</f>
        <v>5.7020024664943501</v>
      </c>
      <c r="W3851" s="11">
        <f t="array" ref="W3851">SUM((B$3:B$265&gt;=T3851)*(C$3:C$265))/COUNTIF(B$3:B$265,"&gt;=" &amp;T3851)</f>
        <v>6.5860713717661685</v>
      </c>
    </row>
    <row r="3852" spans="20:23" x14ac:dyDescent="0.25">
      <c r="T3852" s="3">
        <f t="shared" si="70"/>
        <v>3869</v>
      </c>
      <c r="U3852" s="10">
        <f t="array" ref="U3852">SUM((B$3:B$265&lt;T3852)*((C$3:C$265-V3852)^2))+SUM((B$3:B$265&gt;=T3852)*((C$3:C$265-W3852)^2))</f>
        <v>168.12833369169297</v>
      </c>
      <c r="V3852" s="11">
        <f t="array" ref="V3852">SUM((B$3:B$265&lt;T3852)*(C$3:C$265))/COUNTIF(B$3:B$265,"&lt;"&amp; T3852)</f>
        <v>5.7020024664943501</v>
      </c>
      <c r="W3852" s="11">
        <f t="array" ref="W3852">SUM((B$3:B$265&gt;=T3852)*(C$3:C$265))/COUNTIF(B$3:B$265,"&gt;=" &amp;T3852)</f>
        <v>6.5860713717661685</v>
      </c>
    </row>
    <row r="3853" spans="20:23" x14ac:dyDescent="0.25">
      <c r="T3853" s="3">
        <f t="shared" si="70"/>
        <v>3870</v>
      </c>
      <c r="U3853" s="10">
        <f t="array" ref="U3853">SUM((B$3:B$265&lt;T3853)*((C$3:C$265-V3853)^2))+SUM((B$3:B$265&gt;=T3853)*((C$3:C$265-W3853)^2))</f>
        <v>168.12833369169297</v>
      </c>
      <c r="V3853" s="11">
        <f t="array" ref="V3853">SUM((B$3:B$265&lt;T3853)*(C$3:C$265))/COUNTIF(B$3:B$265,"&lt;"&amp; T3853)</f>
        <v>5.7020024664943501</v>
      </c>
      <c r="W3853" s="11">
        <f t="array" ref="W3853">SUM((B$3:B$265&gt;=T3853)*(C$3:C$265))/COUNTIF(B$3:B$265,"&gt;=" &amp;T3853)</f>
        <v>6.5860713717661685</v>
      </c>
    </row>
    <row r="3854" spans="20:23" x14ac:dyDescent="0.25">
      <c r="T3854" s="3">
        <f t="shared" si="70"/>
        <v>3871</v>
      </c>
      <c r="U3854" s="10">
        <f t="array" ref="U3854">SUM((B$3:B$265&lt;T3854)*((C$3:C$265-V3854)^2))+SUM((B$3:B$265&gt;=T3854)*((C$3:C$265-W3854)^2))</f>
        <v>168.12833369169297</v>
      </c>
      <c r="V3854" s="11">
        <f t="array" ref="V3854">SUM((B$3:B$265&lt;T3854)*(C$3:C$265))/COUNTIF(B$3:B$265,"&lt;"&amp; T3854)</f>
        <v>5.7020024664943501</v>
      </c>
      <c r="W3854" s="11">
        <f t="array" ref="W3854">SUM((B$3:B$265&gt;=T3854)*(C$3:C$265))/COUNTIF(B$3:B$265,"&gt;=" &amp;T3854)</f>
        <v>6.5860713717661685</v>
      </c>
    </row>
    <row r="3855" spans="20:23" x14ac:dyDescent="0.25">
      <c r="T3855" s="3">
        <f t="shared" si="70"/>
        <v>3872</v>
      </c>
      <c r="U3855" s="10">
        <f t="array" ref="U3855">SUM((B$3:B$265&lt;T3855)*((C$3:C$265-V3855)^2))+SUM((B$3:B$265&gt;=T3855)*((C$3:C$265-W3855)^2))</f>
        <v>169.18542874245219</v>
      </c>
      <c r="V3855" s="11">
        <f t="array" ref="V3855">SUM((B$3:B$265&lt;T3855)*(C$3:C$265))/COUNTIF(B$3:B$265,"&lt;"&amp; T3855)</f>
        <v>5.7072980699613032</v>
      </c>
      <c r="W3855" s="11">
        <f t="array" ref="W3855">SUM((B$3:B$265&gt;=T3855)*(C$3:C$265))/COUNTIF(B$3:B$265,"&gt;=" &amp;T3855)</f>
        <v>6.5836597811946813</v>
      </c>
    </row>
    <row r="3856" spans="20:23" x14ac:dyDescent="0.25">
      <c r="T3856" s="3">
        <f t="shared" si="70"/>
        <v>3873</v>
      </c>
      <c r="U3856" s="10">
        <f t="array" ref="U3856">SUM((B$3:B$265&lt;T3856)*((C$3:C$265-V3856)^2))+SUM((B$3:B$265&gt;=T3856)*((C$3:C$265-W3856)^2))</f>
        <v>169.18542874245219</v>
      </c>
      <c r="V3856" s="11">
        <f t="array" ref="V3856">SUM((B$3:B$265&lt;T3856)*(C$3:C$265))/COUNTIF(B$3:B$265,"&lt;"&amp; T3856)</f>
        <v>5.7072980699613032</v>
      </c>
      <c r="W3856" s="11">
        <f t="array" ref="W3856">SUM((B$3:B$265&gt;=T3856)*(C$3:C$265))/COUNTIF(B$3:B$265,"&gt;=" &amp;T3856)</f>
        <v>6.5836597811946813</v>
      </c>
    </row>
    <row r="3857" spans="20:23" x14ac:dyDescent="0.25">
      <c r="T3857" s="3">
        <f t="shared" si="70"/>
        <v>3874</v>
      </c>
      <c r="U3857" s="10">
        <f t="array" ref="U3857">SUM((B$3:B$265&lt;T3857)*((C$3:C$265-V3857)^2))+SUM((B$3:B$265&gt;=T3857)*((C$3:C$265-W3857)^2))</f>
        <v>169.18542874245219</v>
      </c>
      <c r="V3857" s="11">
        <f t="array" ref="V3857">SUM((B$3:B$265&lt;T3857)*(C$3:C$265))/COUNTIF(B$3:B$265,"&lt;"&amp; T3857)</f>
        <v>5.7072980699613032</v>
      </c>
      <c r="W3857" s="11">
        <f t="array" ref="W3857">SUM((B$3:B$265&gt;=T3857)*(C$3:C$265))/COUNTIF(B$3:B$265,"&gt;=" &amp;T3857)</f>
        <v>6.5836597811946813</v>
      </c>
    </row>
    <row r="3858" spans="20:23" x14ac:dyDescent="0.25">
      <c r="T3858" s="3">
        <f t="shared" si="70"/>
        <v>3875</v>
      </c>
      <c r="U3858" s="10">
        <f t="array" ref="U3858">SUM((B$3:B$265&lt;T3858)*((C$3:C$265-V3858)^2))+SUM((B$3:B$265&gt;=T3858)*((C$3:C$265-W3858)^2))</f>
        <v>169.18542874245219</v>
      </c>
      <c r="V3858" s="11">
        <f t="array" ref="V3858">SUM((B$3:B$265&lt;T3858)*(C$3:C$265))/COUNTIF(B$3:B$265,"&lt;"&amp; T3858)</f>
        <v>5.7072980699613032</v>
      </c>
      <c r="W3858" s="11">
        <f t="array" ref="W3858">SUM((B$3:B$265&gt;=T3858)*(C$3:C$265))/COUNTIF(B$3:B$265,"&gt;=" &amp;T3858)</f>
        <v>6.5836597811946813</v>
      </c>
    </row>
    <row r="3859" spans="20:23" x14ac:dyDescent="0.25">
      <c r="T3859" s="3">
        <f t="shared" si="70"/>
        <v>3876</v>
      </c>
      <c r="U3859" s="10">
        <f t="array" ref="U3859">SUM((B$3:B$265&lt;T3859)*((C$3:C$265-V3859)^2))+SUM((B$3:B$265&gt;=T3859)*((C$3:C$265-W3859)^2))</f>
        <v>169.18542874245219</v>
      </c>
      <c r="V3859" s="11">
        <f t="array" ref="V3859">SUM((B$3:B$265&lt;T3859)*(C$3:C$265))/COUNTIF(B$3:B$265,"&lt;"&amp; T3859)</f>
        <v>5.7072980699613032</v>
      </c>
      <c r="W3859" s="11">
        <f t="array" ref="W3859">SUM((B$3:B$265&gt;=T3859)*(C$3:C$265))/COUNTIF(B$3:B$265,"&gt;=" &amp;T3859)</f>
        <v>6.5836597811946813</v>
      </c>
    </row>
    <row r="3860" spans="20:23" x14ac:dyDescent="0.25">
      <c r="T3860" s="3">
        <f t="shared" si="70"/>
        <v>3877</v>
      </c>
      <c r="U3860" s="10">
        <f t="array" ref="U3860">SUM((B$3:B$265&lt;T3860)*((C$3:C$265-V3860)^2))+SUM((B$3:B$265&gt;=T3860)*((C$3:C$265-W3860)^2))</f>
        <v>169.18542874245219</v>
      </c>
      <c r="V3860" s="11">
        <f t="array" ref="V3860">SUM((B$3:B$265&lt;T3860)*(C$3:C$265))/COUNTIF(B$3:B$265,"&lt;"&amp; T3860)</f>
        <v>5.7072980699613032</v>
      </c>
      <c r="W3860" s="11">
        <f t="array" ref="W3860">SUM((B$3:B$265&gt;=T3860)*(C$3:C$265))/COUNTIF(B$3:B$265,"&gt;=" &amp;T3860)</f>
        <v>6.5836597811946813</v>
      </c>
    </row>
    <row r="3861" spans="20:23" x14ac:dyDescent="0.25">
      <c r="T3861" s="3">
        <f t="shared" si="70"/>
        <v>3878</v>
      </c>
      <c r="U3861" s="10">
        <f t="array" ref="U3861">SUM((B$3:B$265&lt;T3861)*((C$3:C$265-V3861)^2))+SUM((B$3:B$265&gt;=T3861)*((C$3:C$265-W3861)^2))</f>
        <v>169.18542874245219</v>
      </c>
      <c r="V3861" s="11">
        <f t="array" ref="V3861">SUM((B$3:B$265&lt;T3861)*(C$3:C$265))/COUNTIF(B$3:B$265,"&lt;"&amp; T3861)</f>
        <v>5.7072980699613032</v>
      </c>
      <c r="W3861" s="11">
        <f t="array" ref="W3861">SUM((B$3:B$265&gt;=T3861)*(C$3:C$265))/COUNTIF(B$3:B$265,"&gt;=" &amp;T3861)</f>
        <v>6.5836597811946813</v>
      </c>
    </row>
    <row r="3862" spans="20:23" x14ac:dyDescent="0.25">
      <c r="T3862" s="3">
        <f t="shared" si="70"/>
        <v>3879</v>
      </c>
      <c r="U3862" s="10">
        <f t="array" ref="U3862">SUM((B$3:B$265&lt;T3862)*((C$3:C$265-V3862)^2))+SUM((B$3:B$265&gt;=T3862)*((C$3:C$265-W3862)^2))</f>
        <v>169.18542874245219</v>
      </c>
      <c r="V3862" s="11">
        <f t="array" ref="V3862">SUM((B$3:B$265&lt;T3862)*(C$3:C$265))/COUNTIF(B$3:B$265,"&lt;"&amp; T3862)</f>
        <v>5.7072980699613032</v>
      </c>
      <c r="W3862" s="11">
        <f t="array" ref="W3862">SUM((B$3:B$265&gt;=T3862)*(C$3:C$265))/COUNTIF(B$3:B$265,"&gt;=" &amp;T3862)</f>
        <v>6.5836597811946813</v>
      </c>
    </row>
    <row r="3863" spans="20:23" x14ac:dyDescent="0.25">
      <c r="T3863" s="3">
        <f t="shared" si="70"/>
        <v>3880</v>
      </c>
      <c r="U3863" s="10">
        <f t="array" ref="U3863">SUM((B$3:B$265&lt;T3863)*((C$3:C$265-V3863)^2))+SUM((B$3:B$265&gt;=T3863)*((C$3:C$265-W3863)^2))</f>
        <v>169.18542874245219</v>
      </c>
      <c r="V3863" s="11">
        <f t="array" ref="V3863">SUM((B$3:B$265&lt;T3863)*(C$3:C$265))/COUNTIF(B$3:B$265,"&lt;"&amp; T3863)</f>
        <v>5.7072980699613032</v>
      </c>
      <c r="W3863" s="11">
        <f t="array" ref="W3863">SUM((B$3:B$265&gt;=T3863)*(C$3:C$265))/COUNTIF(B$3:B$265,"&gt;=" &amp;T3863)</f>
        <v>6.5836597811946813</v>
      </c>
    </row>
    <row r="3864" spans="20:23" x14ac:dyDescent="0.25">
      <c r="T3864" s="3">
        <f t="shared" si="70"/>
        <v>3881</v>
      </c>
      <c r="U3864" s="10">
        <f t="array" ref="U3864">SUM((B$3:B$265&lt;T3864)*((C$3:C$265-V3864)^2))+SUM((B$3:B$265&gt;=T3864)*((C$3:C$265-W3864)^2))</f>
        <v>169.18542874245219</v>
      </c>
      <c r="V3864" s="11">
        <f t="array" ref="V3864">SUM((B$3:B$265&lt;T3864)*(C$3:C$265))/COUNTIF(B$3:B$265,"&lt;"&amp; T3864)</f>
        <v>5.7072980699613032</v>
      </c>
      <c r="W3864" s="11">
        <f t="array" ref="W3864">SUM((B$3:B$265&gt;=T3864)*(C$3:C$265))/COUNTIF(B$3:B$265,"&gt;=" &amp;T3864)</f>
        <v>6.5836597811946813</v>
      </c>
    </row>
    <row r="3865" spans="20:23" x14ac:dyDescent="0.25">
      <c r="T3865" s="3">
        <f t="shared" si="70"/>
        <v>3882</v>
      </c>
      <c r="U3865" s="10">
        <f t="array" ref="U3865">SUM((B$3:B$265&lt;T3865)*((C$3:C$265-V3865)^2))+SUM((B$3:B$265&gt;=T3865)*((C$3:C$265-W3865)^2))</f>
        <v>169.18542874245219</v>
      </c>
      <c r="V3865" s="11">
        <f t="array" ref="V3865">SUM((B$3:B$265&lt;T3865)*(C$3:C$265))/COUNTIF(B$3:B$265,"&lt;"&amp; T3865)</f>
        <v>5.7072980699613032</v>
      </c>
      <c r="W3865" s="11">
        <f t="array" ref="W3865">SUM((B$3:B$265&gt;=T3865)*(C$3:C$265))/COUNTIF(B$3:B$265,"&gt;=" &amp;T3865)</f>
        <v>6.5836597811946813</v>
      </c>
    </row>
    <row r="3866" spans="20:23" x14ac:dyDescent="0.25">
      <c r="T3866" s="3">
        <f t="shared" si="70"/>
        <v>3883</v>
      </c>
      <c r="U3866" s="10">
        <f t="array" ref="U3866">SUM((B$3:B$265&lt;T3866)*((C$3:C$265-V3866)^2))+SUM((B$3:B$265&gt;=T3866)*((C$3:C$265-W3866)^2))</f>
        <v>169.18542874245219</v>
      </c>
      <c r="V3866" s="11">
        <f t="array" ref="V3866">SUM((B$3:B$265&lt;T3866)*(C$3:C$265))/COUNTIF(B$3:B$265,"&lt;"&amp; T3866)</f>
        <v>5.7072980699613032</v>
      </c>
      <c r="W3866" s="11">
        <f t="array" ref="W3866">SUM((B$3:B$265&gt;=T3866)*(C$3:C$265))/COUNTIF(B$3:B$265,"&gt;=" &amp;T3866)</f>
        <v>6.5836597811946813</v>
      </c>
    </row>
    <row r="3867" spans="20:23" x14ac:dyDescent="0.25">
      <c r="T3867" s="3">
        <f t="shared" si="70"/>
        <v>3884</v>
      </c>
      <c r="U3867" s="10">
        <f t="array" ref="U3867">SUM((B$3:B$265&lt;T3867)*((C$3:C$265-V3867)^2))+SUM((B$3:B$265&gt;=T3867)*((C$3:C$265-W3867)^2))</f>
        <v>169.18542874245219</v>
      </c>
      <c r="V3867" s="11">
        <f t="array" ref="V3867">SUM((B$3:B$265&lt;T3867)*(C$3:C$265))/COUNTIF(B$3:B$265,"&lt;"&amp; T3867)</f>
        <v>5.7072980699613032</v>
      </c>
      <c r="W3867" s="11">
        <f t="array" ref="W3867">SUM((B$3:B$265&gt;=T3867)*(C$3:C$265))/COUNTIF(B$3:B$265,"&gt;=" &amp;T3867)</f>
        <v>6.5836597811946813</v>
      </c>
    </row>
    <row r="3868" spans="20:23" x14ac:dyDescent="0.25">
      <c r="T3868" s="3">
        <f t="shared" si="70"/>
        <v>3885</v>
      </c>
      <c r="U3868" s="10">
        <f t="array" ref="U3868">SUM((B$3:B$265&lt;T3868)*((C$3:C$265-V3868)^2))+SUM((B$3:B$265&gt;=T3868)*((C$3:C$265-W3868)^2))</f>
        <v>169.18542874245219</v>
      </c>
      <c r="V3868" s="11">
        <f t="array" ref="V3868">SUM((B$3:B$265&lt;T3868)*(C$3:C$265))/COUNTIF(B$3:B$265,"&lt;"&amp; T3868)</f>
        <v>5.7072980699613032</v>
      </c>
      <c r="W3868" s="11">
        <f t="array" ref="W3868">SUM((B$3:B$265&gt;=T3868)*(C$3:C$265))/COUNTIF(B$3:B$265,"&gt;=" &amp;T3868)</f>
        <v>6.5836597811946813</v>
      </c>
    </row>
    <row r="3869" spans="20:23" x14ac:dyDescent="0.25">
      <c r="T3869" s="3">
        <f t="shared" si="70"/>
        <v>3886</v>
      </c>
      <c r="U3869" s="10">
        <f t="array" ref="U3869">SUM((B$3:B$265&lt;T3869)*((C$3:C$265-V3869)^2))+SUM((B$3:B$265&gt;=T3869)*((C$3:C$265-W3869)^2))</f>
        <v>169.18542874245219</v>
      </c>
      <c r="V3869" s="11">
        <f t="array" ref="V3869">SUM((B$3:B$265&lt;T3869)*(C$3:C$265))/COUNTIF(B$3:B$265,"&lt;"&amp; T3869)</f>
        <v>5.7072980699613032</v>
      </c>
      <c r="W3869" s="11">
        <f t="array" ref="W3869">SUM((B$3:B$265&gt;=T3869)*(C$3:C$265))/COUNTIF(B$3:B$265,"&gt;=" &amp;T3869)</f>
        <v>6.5836597811946813</v>
      </c>
    </row>
    <row r="3870" spans="20:23" x14ac:dyDescent="0.25">
      <c r="T3870" s="3">
        <f t="shared" si="70"/>
        <v>3887</v>
      </c>
      <c r="U3870" s="10">
        <f t="array" ref="U3870">SUM((B$3:B$265&lt;T3870)*((C$3:C$265-V3870)^2))+SUM((B$3:B$265&gt;=T3870)*((C$3:C$265-W3870)^2))</f>
        <v>169.18542874245219</v>
      </c>
      <c r="V3870" s="11">
        <f t="array" ref="V3870">SUM((B$3:B$265&lt;T3870)*(C$3:C$265))/COUNTIF(B$3:B$265,"&lt;"&amp; T3870)</f>
        <v>5.7072980699613032</v>
      </c>
      <c r="W3870" s="11">
        <f t="array" ref="W3870">SUM((B$3:B$265&gt;=T3870)*(C$3:C$265))/COUNTIF(B$3:B$265,"&gt;=" &amp;T3870)</f>
        <v>6.5836597811946813</v>
      </c>
    </row>
    <row r="3871" spans="20:23" x14ac:dyDescent="0.25">
      <c r="T3871" s="3">
        <f t="shared" si="70"/>
        <v>3888</v>
      </c>
      <c r="U3871" s="10">
        <f t="array" ref="U3871">SUM((B$3:B$265&lt;T3871)*((C$3:C$265-V3871)^2))+SUM((B$3:B$265&gt;=T3871)*((C$3:C$265-W3871)^2))</f>
        <v>169.18542874245219</v>
      </c>
      <c r="V3871" s="11">
        <f t="array" ref="V3871">SUM((B$3:B$265&lt;T3871)*(C$3:C$265))/COUNTIF(B$3:B$265,"&lt;"&amp; T3871)</f>
        <v>5.7072980699613032</v>
      </c>
      <c r="W3871" s="11">
        <f t="array" ref="W3871">SUM((B$3:B$265&gt;=T3871)*(C$3:C$265))/COUNTIF(B$3:B$265,"&gt;=" &amp;T3871)</f>
        <v>6.5836597811946813</v>
      </c>
    </row>
    <row r="3872" spans="20:23" x14ac:dyDescent="0.25">
      <c r="T3872" s="3">
        <f t="shared" si="70"/>
        <v>3889</v>
      </c>
      <c r="U3872" s="10">
        <f t="array" ref="U3872">SUM((B$3:B$265&lt;T3872)*((C$3:C$265-V3872)^2))+SUM((B$3:B$265&gt;=T3872)*((C$3:C$265-W3872)^2))</f>
        <v>169.18542874245219</v>
      </c>
      <c r="V3872" s="11">
        <f t="array" ref="V3872">SUM((B$3:B$265&lt;T3872)*(C$3:C$265))/COUNTIF(B$3:B$265,"&lt;"&amp; T3872)</f>
        <v>5.7072980699613032</v>
      </c>
      <c r="W3872" s="11">
        <f t="array" ref="W3872">SUM((B$3:B$265&gt;=T3872)*(C$3:C$265))/COUNTIF(B$3:B$265,"&gt;=" &amp;T3872)</f>
        <v>6.5836597811946813</v>
      </c>
    </row>
    <row r="3873" spans="20:23" x14ac:dyDescent="0.25">
      <c r="T3873" s="3">
        <f t="shared" si="70"/>
        <v>3890</v>
      </c>
      <c r="U3873" s="10">
        <f t="array" ref="U3873">SUM((B$3:B$265&lt;T3873)*((C$3:C$265-V3873)^2))+SUM((B$3:B$265&gt;=T3873)*((C$3:C$265-W3873)^2))</f>
        <v>169.18542874245219</v>
      </c>
      <c r="V3873" s="11">
        <f t="array" ref="V3873">SUM((B$3:B$265&lt;T3873)*(C$3:C$265))/COUNTIF(B$3:B$265,"&lt;"&amp; T3873)</f>
        <v>5.7072980699613032</v>
      </c>
      <c r="W3873" s="11">
        <f t="array" ref="W3873">SUM((B$3:B$265&gt;=T3873)*(C$3:C$265))/COUNTIF(B$3:B$265,"&gt;=" &amp;T3873)</f>
        <v>6.5836597811946813</v>
      </c>
    </row>
    <row r="3874" spans="20:23" x14ac:dyDescent="0.25">
      <c r="T3874" s="3">
        <f t="shared" si="70"/>
        <v>3891</v>
      </c>
      <c r="U3874" s="10">
        <f t="array" ref="U3874">SUM((B$3:B$265&lt;T3874)*((C$3:C$265-V3874)^2))+SUM((B$3:B$265&gt;=T3874)*((C$3:C$265-W3874)^2))</f>
        <v>169.18542874245219</v>
      </c>
      <c r="V3874" s="11">
        <f t="array" ref="V3874">SUM((B$3:B$265&lt;T3874)*(C$3:C$265))/COUNTIF(B$3:B$265,"&lt;"&amp; T3874)</f>
        <v>5.7072980699613032</v>
      </c>
      <c r="W3874" s="11">
        <f t="array" ref="W3874">SUM((B$3:B$265&gt;=T3874)*(C$3:C$265))/COUNTIF(B$3:B$265,"&gt;=" &amp;T3874)</f>
        <v>6.5836597811946813</v>
      </c>
    </row>
    <row r="3875" spans="20:23" x14ac:dyDescent="0.25">
      <c r="T3875" s="3">
        <f t="shared" si="70"/>
        <v>3892</v>
      </c>
      <c r="U3875" s="10">
        <f t="array" ref="U3875">SUM((B$3:B$265&lt;T3875)*((C$3:C$265-V3875)^2))+SUM((B$3:B$265&gt;=T3875)*((C$3:C$265-W3875)^2))</f>
        <v>169.18542874245219</v>
      </c>
      <c r="V3875" s="11">
        <f t="array" ref="V3875">SUM((B$3:B$265&lt;T3875)*(C$3:C$265))/COUNTIF(B$3:B$265,"&lt;"&amp; T3875)</f>
        <v>5.7072980699613032</v>
      </c>
      <c r="W3875" s="11">
        <f t="array" ref="W3875">SUM((B$3:B$265&gt;=T3875)*(C$3:C$265))/COUNTIF(B$3:B$265,"&gt;=" &amp;T3875)</f>
        <v>6.5836597811946813</v>
      </c>
    </row>
    <row r="3876" spans="20:23" x14ac:dyDescent="0.25">
      <c r="T3876" s="3">
        <f t="shared" si="70"/>
        <v>3893</v>
      </c>
      <c r="U3876" s="10">
        <f t="array" ref="U3876">SUM((B$3:B$265&lt;T3876)*((C$3:C$265-V3876)^2))+SUM((B$3:B$265&gt;=T3876)*((C$3:C$265-W3876)^2))</f>
        <v>169.18542874245219</v>
      </c>
      <c r="V3876" s="11">
        <f t="array" ref="V3876">SUM((B$3:B$265&lt;T3876)*(C$3:C$265))/COUNTIF(B$3:B$265,"&lt;"&amp; T3876)</f>
        <v>5.7072980699613032</v>
      </c>
      <c r="W3876" s="11">
        <f t="array" ref="W3876">SUM((B$3:B$265&gt;=T3876)*(C$3:C$265))/COUNTIF(B$3:B$265,"&gt;=" &amp;T3876)</f>
        <v>6.5836597811946813</v>
      </c>
    </row>
    <row r="3877" spans="20:23" x14ac:dyDescent="0.25">
      <c r="T3877" s="3">
        <f t="shared" si="70"/>
        <v>3894</v>
      </c>
      <c r="U3877" s="10">
        <f t="array" ref="U3877">SUM((B$3:B$265&lt;T3877)*((C$3:C$265-V3877)^2))+SUM((B$3:B$265&gt;=T3877)*((C$3:C$265-W3877)^2))</f>
        <v>169.18542874245219</v>
      </c>
      <c r="V3877" s="11">
        <f t="array" ref="V3877">SUM((B$3:B$265&lt;T3877)*(C$3:C$265))/COUNTIF(B$3:B$265,"&lt;"&amp; T3877)</f>
        <v>5.7072980699613032</v>
      </c>
      <c r="W3877" s="11">
        <f t="array" ref="W3877">SUM((B$3:B$265&gt;=T3877)*(C$3:C$265))/COUNTIF(B$3:B$265,"&gt;=" &amp;T3877)</f>
        <v>6.5836597811946813</v>
      </c>
    </row>
    <row r="3878" spans="20:23" x14ac:dyDescent="0.25">
      <c r="T3878" s="3">
        <f t="shared" si="70"/>
        <v>3895</v>
      </c>
      <c r="U3878" s="10">
        <f t="array" ref="U3878">SUM((B$3:B$265&lt;T3878)*((C$3:C$265-V3878)^2))+SUM((B$3:B$265&gt;=T3878)*((C$3:C$265-W3878)^2))</f>
        <v>169.18542874245219</v>
      </c>
      <c r="V3878" s="11">
        <f t="array" ref="V3878">SUM((B$3:B$265&lt;T3878)*(C$3:C$265))/COUNTIF(B$3:B$265,"&lt;"&amp; T3878)</f>
        <v>5.7072980699613032</v>
      </c>
      <c r="W3878" s="11">
        <f t="array" ref="W3878">SUM((B$3:B$265&gt;=T3878)*(C$3:C$265))/COUNTIF(B$3:B$265,"&gt;=" &amp;T3878)</f>
        <v>6.5836597811946813</v>
      </c>
    </row>
    <row r="3879" spans="20:23" x14ac:dyDescent="0.25">
      <c r="T3879" s="3">
        <f t="shared" si="70"/>
        <v>3896</v>
      </c>
      <c r="U3879" s="10">
        <f t="array" ref="U3879">SUM((B$3:B$265&lt;T3879)*((C$3:C$265-V3879)^2))+SUM((B$3:B$265&gt;=T3879)*((C$3:C$265-W3879)^2))</f>
        <v>169.18542874245219</v>
      </c>
      <c r="V3879" s="11">
        <f t="array" ref="V3879">SUM((B$3:B$265&lt;T3879)*(C$3:C$265))/COUNTIF(B$3:B$265,"&lt;"&amp; T3879)</f>
        <v>5.7072980699613032</v>
      </c>
      <c r="W3879" s="11">
        <f t="array" ref="W3879">SUM((B$3:B$265&gt;=T3879)*(C$3:C$265))/COUNTIF(B$3:B$265,"&gt;=" &amp;T3879)</f>
        <v>6.5836597811946813</v>
      </c>
    </row>
    <row r="3880" spans="20:23" x14ac:dyDescent="0.25">
      <c r="T3880" s="3">
        <f t="shared" si="70"/>
        <v>3897</v>
      </c>
      <c r="U3880" s="10">
        <f t="array" ref="U3880">SUM((B$3:B$265&lt;T3880)*((C$3:C$265-V3880)^2))+SUM((B$3:B$265&gt;=T3880)*((C$3:C$265-W3880)^2))</f>
        <v>169.18542874245219</v>
      </c>
      <c r="V3880" s="11">
        <f t="array" ref="V3880">SUM((B$3:B$265&lt;T3880)*(C$3:C$265))/COUNTIF(B$3:B$265,"&lt;"&amp; T3880)</f>
        <v>5.7072980699613032</v>
      </c>
      <c r="W3880" s="11">
        <f t="array" ref="W3880">SUM((B$3:B$265&gt;=T3880)*(C$3:C$265))/COUNTIF(B$3:B$265,"&gt;=" &amp;T3880)</f>
        <v>6.5836597811946813</v>
      </c>
    </row>
    <row r="3881" spans="20:23" x14ac:dyDescent="0.25">
      <c r="T3881" s="3">
        <f t="shared" si="70"/>
        <v>3898</v>
      </c>
      <c r="U3881" s="10">
        <f t="array" ref="U3881">SUM((B$3:B$265&lt;T3881)*((C$3:C$265-V3881)^2))+SUM((B$3:B$265&gt;=T3881)*((C$3:C$265-W3881)^2))</f>
        <v>169.18542874245219</v>
      </c>
      <c r="V3881" s="11">
        <f t="array" ref="V3881">SUM((B$3:B$265&lt;T3881)*(C$3:C$265))/COUNTIF(B$3:B$265,"&lt;"&amp; T3881)</f>
        <v>5.7072980699613032</v>
      </c>
      <c r="W3881" s="11">
        <f t="array" ref="W3881">SUM((B$3:B$265&gt;=T3881)*(C$3:C$265))/COUNTIF(B$3:B$265,"&gt;=" &amp;T3881)</f>
        <v>6.5836597811946813</v>
      </c>
    </row>
    <row r="3882" spans="20:23" x14ac:dyDescent="0.25">
      <c r="T3882" s="3">
        <f t="shared" si="70"/>
        <v>3899</v>
      </c>
      <c r="U3882" s="10">
        <f t="array" ref="U3882">SUM((B$3:B$265&lt;T3882)*((C$3:C$265-V3882)^2))+SUM((B$3:B$265&gt;=T3882)*((C$3:C$265-W3882)^2))</f>
        <v>169.18542874245219</v>
      </c>
      <c r="V3882" s="11">
        <f t="array" ref="V3882">SUM((B$3:B$265&lt;T3882)*(C$3:C$265))/COUNTIF(B$3:B$265,"&lt;"&amp; T3882)</f>
        <v>5.7072980699613032</v>
      </c>
      <c r="W3882" s="11">
        <f t="array" ref="W3882">SUM((B$3:B$265&gt;=T3882)*(C$3:C$265))/COUNTIF(B$3:B$265,"&gt;=" &amp;T3882)</f>
        <v>6.5836597811946813</v>
      </c>
    </row>
    <row r="3883" spans="20:23" x14ac:dyDescent="0.25">
      <c r="T3883" s="3">
        <f t="shared" si="70"/>
        <v>3900</v>
      </c>
      <c r="U3883" s="10">
        <f t="array" ref="U3883">SUM((B$3:B$265&lt;T3883)*((C$3:C$265-V3883)^2))+SUM((B$3:B$265&gt;=T3883)*((C$3:C$265-W3883)^2))</f>
        <v>169.18542874245219</v>
      </c>
      <c r="V3883" s="11">
        <f t="array" ref="V3883">SUM((B$3:B$265&lt;T3883)*(C$3:C$265))/COUNTIF(B$3:B$265,"&lt;"&amp; T3883)</f>
        <v>5.7072980699613032</v>
      </c>
      <c r="W3883" s="11">
        <f t="array" ref="W3883">SUM((B$3:B$265&gt;=T3883)*(C$3:C$265))/COUNTIF(B$3:B$265,"&gt;=" &amp;T3883)</f>
        <v>6.5836597811946813</v>
      </c>
    </row>
    <row r="3884" spans="20:23" x14ac:dyDescent="0.25">
      <c r="T3884" s="3">
        <f t="shared" si="70"/>
        <v>3901</v>
      </c>
      <c r="U3884" s="10">
        <f t="array" ref="U3884">SUM((B$3:B$265&lt;T3884)*((C$3:C$265-V3884)^2))+SUM((B$3:B$265&gt;=T3884)*((C$3:C$265-W3884)^2))</f>
        <v>169.18542874245219</v>
      </c>
      <c r="V3884" s="11">
        <f t="array" ref="V3884">SUM((B$3:B$265&lt;T3884)*(C$3:C$265))/COUNTIF(B$3:B$265,"&lt;"&amp; T3884)</f>
        <v>5.7072980699613032</v>
      </c>
      <c r="W3884" s="11">
        <f t="array" ref="W3884">SUM((B$3:B$265&gt;=T3884)*(C$3:C$265))/COUNTIF(B$3:B$265,"&gt;=" &amp;T3884)</f>
        <v>6.5836597811946813</v>
      </c>
    </row>
    <row r="3885" spans="20:23" x14ac:dyDescent="0.25">
      <c r="T3885" s="3">
        <f t="shared" si="70"/>
        <v>3902</v>
      </c>
      <c r="U3885" s="10">
        <f t="array" ref="U3885">SUM((B$3:B$265&lt;T3885)*((C$3:C$265-V3885)^2))+SUM((B$3:B$265&gt;=T3885)*((C$3:C$265-W3885)^2))</f>
        <v>169.18542874245219</v>
      </c>
      <c r="V3885" s="11">
        <f t="array" ref="V3885">SUM((B$3:B$265&lt;T3885)*(C$3:C$265))/COUNTIF(B$3:B$265,"&lt;"&amp; T3885)</f>
        <v>5.7072980699613032</v>
      </c>
      <c r="W3885" s="11">
        <f t="array" ref="W3885">SUM((B$3:B$265&gt;=T3885)*(C$3:C$265))/COUNTIF(B$3:B$265,"&gt;=" &amp;T3885)</f>
        <v>6.5836597811946813</v>
      </c>
    </row>
    <row r="3886" spans="20:23" x14ac:dyDescent="0.25">
      <c r="T3886" s="3">
        <f t="shared" si="70"/>
        <v>3903</v>
      </c>
      <c r="U3886" s="10">
        <f t="array" ref="U3886">SUM((B$3:B$265&lt;T3886)*((C$3:C$265-V3886)^2))+SUM((B$3:B$265&gt;=T3886)*((C$3:C$265-W3886)^2))</f>
        <v>169.18542874245219</v>
      </c>
      <c r="V3886" s="11">
        <f t="array" ref="V3886">SUM((B$3:B$265&lt;T3886)*(C$3:C$265))/COUNTIF(B$3:B$265,"&lt;"&amp; T3886)</f>
        <v>5.7072980699613032</v>
      </c>
      <c r="W3886" s="11">
        <f t="array" ref="W3886">SUM((B$3:B$265&gt;=T3886)*(C$3:C$265))/COUNTIF(B$3:B$265,"&gt;=" &amp;T3886)</f>
        <v>6.5836597811946813</v>
      </c>
    </row>
    <row r="3887" spans="20:23" x14ac:dyDescent="0.25">
      <c r="T3887" s="3">
        <f t="shared" si="70"/>
        <v>3904</v>
      </c>
      <c r="U3887" s="10">
        <f t="array" ref="U3887">SUM((B$3:B$265&lt;T3887)*((C$3:C$265-V3887)^2))+SUM((B$3:B$265&gt;=T3887)*((C$3:C$265-W3887)^2))</f>
        <v>169.18542874245219</v>
      </c>
      <c r="V3887" s="11">
        <f t="array" ref="V3887">SUM((B$3:B$265&lt;T3887)*(C$3:C$265))/COUNTIF(B$3:B$265,"&lt;"&amp; T3887)</f>
        <v>5.7072980699613032</v>
      </c>
      <c r="W3887" s="11">
        <f t="array" ref="W3887">SUM((B$3:B$265&gt;=T3887)*(C$3:C$265))/COUNTIF(B$3:B$265,"&gt;=" &amp;T3887)</f>
        <v>6.5836597811946813</v>
      </c>
    </row>
    <row r="3888" spans="20:23" x14ac:dyDescent="0.25">
      <c r="T3888" s="3">
        <f t="shared" si="70"/>
        <v>3905</v>
      </c>
      <c r="U3888" s="10">
        <f t="array" ref="U3888">SUM((B$3:B$265&lt;T3888)*((C$3:C$265-V3888)^2))+SUM((B$3:B$265&gt;=T3888)*((C$3:C$265-W3888)^2))</f>
        <v>169.18542874245219</v>
      </c>
      <c r="V3888" s="11">
        <f t="array" ref="V3888">SUM((B$3:B$265&lt;T3888)*(C$3:C$265))/COUNTIF(B$3:B$265,"&lt;"&amp; T3888)</f>
        <v>5.7072980699613032</v>
      </c>
      <c r="W3888" s="11">
        <f t="array" ref="W3888">SUM((B$3:B$265&gt;=T3888)*(C$3:C$265))/COUNTIF(B$3:B$265,"&gt;=" &amp;T3888)</f>
        <v>6.5836597811946813</v>
      </c>
    </row>
    <row r="3889" spans="20:23" x14ac:dyDescent="0.25">
      <c r="T3889" s="3">
        <f t="shared" si="70"/>
        <v>3906</v>
      </c>
      <c r="U3889" s="10">
        <f t="array" ref="U3889">SUM((B$3:B$265&lt;T3889)*((C$3:C$265-V3889)^2))+SUM((B$3:B$265&gt;=T3889)*((C$3:C$265-W3889)^2))</f>
        <v>169.18542874245219</v>
      </c>
      <c r="V3889" s="11">
        <f t="array" ref="V3889">SUM((B$3:B$265&lt;T3889)*(C$3:C$265))/COUNTIF(B$3:B$265,"&lt;"&amp; T3889)</f>
        <v>5.7072980699613032</v>
      </c>
      <c r="W3889" s="11">
        <f t="array" ref="W3889">SUM((B$3:B$265&gt;=T3889)*(C$3:C$265))/COUNTIF(B$3:B$265,"&gt;=" &amp;T3889)</f>
        <v>6.5836597811946813</v>
      </c>
    </row>
    <row r="3890" spans="20:23" x14ac:dyDescent="0.25">
      <c r="T3890" s="3">
        <f t="shared" si="70"/>
        <v>3907</v>
      </c>
      <c r="U3890" s="10">
        <f t="array" ref="U3890">SUM((B$3:B$265&lt;T3890)*((C$3:C$265-V3890)^2))+SUM((B$3:B$265&gt;=T3890)*((C$3:C$265-W3890)^2))</f>
        <v>169.18542874245219</v>
      </c>
      <c r="V3890" s="11">
        <f t="array" ref="V3890">SUM((B$3:B$265&lt;T3890)*(C$3:C$265))/COUNTIF(B$3:B$265,"&lt;"&amp; T3890)</f>
        <v>5.7072980699613032</v>
      </c>
      <c r="W3890" s="11">
        <f t="array" ref="W3890">SUM((B$3:B$265&gt;=T3890)*(C$3:C$265))/COUNTIF(B$3:B$265,"&gt;=" &amp;T3890)</f>
        <v>6.5836597811946813</v>
      </c>
    </row>
    <row r="3891" spans="20:23" x14ac:dyDescent="0.25">
      <c r="T3891" s="3">
        <f t="shared" si="70"/>
        <v>3908</v>
      </c>
      <c r="U3891" s="10">
        <f t="array" ref="U3891">SUM((B$3:B$265&lt;T3891)*((C$3:C$265-V3891)^2))+SUM((B$3:B$265&gt;=T3891)*((C$3:C$265-W3891)^2))</f>
        <v>169.18542874245219</v>
      </c>
      <c r="V3891" s="11">
        <f t="array" ref="V3891">SUM((B$3:B$265&lt;T3891)*(C$3:C$265))/COUNTIF(B$3:B$265,"&lt;"&amp; T3891)</f>
        <v>5.7072980699613032</v>
      </c>
      <c r="W3891" s="11">
        <f t="array" ref="W3891">SUM((B$3:B$265&gt;=T3891)*(C$3:C$265))/COUNTIF(B$3:B$265,"&gt;=" &amp;T3891)</f>
        <v>6.5836597811946813</v>
      </c>
    </row>
    <row r="3892" spans="20:23" x14ac:dyDescent="0.25">
      <c r="T3892" s="3">
        <f t="shared" si="70"/>
        <v>3909</v>
      </c>
      <c r="U3892" s="10">
        <f t="array" ref="U3892">SUM((B$3:B$265&lt;T3892)*((C$3:C$265-V3892)^2))+SUM((B$3:B$265&gt;=T3892)*((C$3:C$265-W3892)^2))</f>
        <v>169.18542874245219</v>
      </c>
      <c r="V3892" s="11">
        <f t="array" ref="V3892">SUM((B$3:B$265&lt;T3892)*(C$3:C$265))/COUNTIF(B$3:B$265,"&lt;"&amp; T3892)</f>
        <v>5.7072980699613032</v>
      </c>
      <c r="W3892" s="11">
        <f t="array" ref="W3892">SUM((B$3:B$265&gt;=T3892)*(C$3:C$265))/COUNTIF(B$3:B$265,"&gt;=" &amp;T3892)</f>
        <v>6.5836597811946813</v>
      </c>
    </row>
    <row r="3893" spans="20:23" x14ac:dyDescent="0.25">
      <c r="T3893" s="3">
        <f t="shared" si="70"/>
        <v>3910</v>
      </c>
      <c r="U3893" s="10">
        <f t="array" ref="U3893">SUM((B$3:B$265&lt;T3893)*((C$3:C$265-V3893)^2))+SUM((B$3:B$265&gt;=T3893)*((C$3:C$265-W3893)^2))</f>
        <v>169.18542874245219</v>
      </c>
      <c r="V3893" s="11">
        <f t="array" ref="V3893">SUM((B$3:B$265&lt;T3893)*(C$3:C$265))/COUNTIF(B$3:B$265,"&lt;"&amp; T3893)</f>
        <v>5.7072980699613032</v>
      </c>
      <c r="W3893" s="11">
        <f t="array" ref="W3893">SUM((B$3:B$265&gt;=T3893)*(C$3:C$265))/COUNTIF(B$3:B$265,"&gt;=" &amp;T3893)</f>
        <v>6.5836597811946813</v>
      </c>
    </row>
    <row r="3894" spans="20:23" x14ac:dyDescent="0.25">
      <c r="T3894" s="3">
        <f t="shared" si="70"/>
        <v>3911</v>
      </c>
      <c r="U3894" s="10">
        <f t="array" ref="U3894">SUM((B$3:B$265&lt;T3894)*((C$3:C$265-V3894)^2))+SUM((B$3:B$265&gt;=T3894)*((C$3:C$265-W3894)^2))</f>
        <v>168.0741653978337</v>
      </c>
      <c r="V3894" s="11">
        <f t="array" ref="V3894">SUM((B$3:B$265&lt;T3894)*(C$3:C$265))/COUNTIF(B$3:B$265,"&lt;"&amp; T3894)</f>
        <v>5.7063594984860542</v>
      </c>
      <c r="W3894" s="11">
        <f t="array" ref="W3894">SUM((B$3:B$265&gt;=T3894)*(C$3:C$265))/COUNTIF(B$3:B$265,"&gt;=" &amp;T3894)</f>
        <v>6.6000013021690256</v>
      </c>
    </row>
    <row r="3895" spans="20:23" x14ac:dyDescent="0.25">
      <c r="T3895" s="3">
        <f t="shared" si="70"/>
        <v>3912</v>
      </c>
      <c r="U3895" s="10">
        <f t="array" ref="U3895">SUM((B$3:B$265&lt;T3895)*((C$3:C$265-V3895)^2))+SUM((B$3:B$265&gt;=T3895)*((C$3:C$265-W3895)^2))</f>
        <v>168.0741653978337</v>
      </c>
      <c r="V3895" s="11">
        <f t="array" ref="V3895">SUM((B$3:B$265&lt;T3895)*(C$3:C$265))/COUNTIF(B$3:B$265,"&lt;"&amp; T3895)</f>
        <v>5.7063594984860542</v>
      </c>
      <c r="W3895" s="11">
        <f t="array" ref="W3895">SUM((B$3:B$265&gt;=T3895)*(C$3:C$265))/COUNTIF(B$3:B$265,"&gt;=" &amp;T3895)</f>
        <v>6.6000013021690256</v>
      </c>
    </row>
    <row r="3896" spans="20:23" x14ac:dyDescent="0.25">
      <c r="T3896" s="3">
        <f t="shared" si="70"/>
        <v>3913</v>
      </c>
      <c r="U3896" s="10">
        <f t="array" ref="U3896">SUM((B$3:B$265&lt;T3896)*((C$3:C$265-V3896)^2))+SUM((B$3:B$265&gt;=T3896)*((C$3:C$265-W3896)^2))</f>
        <v>168.0741653978337</v>
      </c>
      <c r="V3896" s="11">
        <f t="array" ref="V3896">SUM((B$3:B$265&lt;T3896)*(C$3:C$265))/COUNTIF(B$3:B$265,"&lt;"&amp; T3896)</f>
        <v>5.7063594984860542</v>
      </c>
      <c r="W3896" s="11">
        <f t="array" ref="W3896">SUM((B$3:B$265&gt;=T3896)*(C$3:C$265))/COUNTIF(B$3:B$265,"&gt;=" &amp;T3896)</f>
        <v>6.6000013021690256</v>
      </c>
    </row>
    <row r="3897" spans="20:23" x14ac:dyDescent="0.25">
      <c r="T3897" s="3">
        <f t="shared" si="70"/>
        <v>3914</v>
      </c>
      <c r="U3897" s="10">
        <f t="array" ref="U3897">SUM((B$3:B$265&lt;T3897)*((C$3:C$265-V3897)^2))+SUM((B$3:B$265&gt;=T3897)*((C$3:C$265-W3897)^2))</f>
        <v>168.0741653978337</v>
      </c>
      <c r="V3897" s="11">
        <f t="array" ref="V3897">SUM((B$3:B$265&lt;T3897)*(C$3:C$265))/COUNTIF(B$3:B$265,"&lt;"&amp; T3897)</f>
        <v>5.7063594984860542</v>
      </c>
      <c r="W3897" s="11">
        <f t="array" ref="W3897">SUM((B$3:B$265&gt;=T3897)*(C$3:C$265))/COUNTIF(B$3:B$265,"&gt;=" &amp;T3897)</f>
        <v>6.6000013021690256</v>
      </c>
    </row>
    <row r="3898" spans="20:23" x14ac:dyDescent="0.25">
      <c r="T3898" s="3">
        <f t="shared" si="70"/>
        <v>3915</v>
      </c>
      <c r="U3898" s="10">
        <f t="array" ref="U3898">SUM((B$3:B$265&lt;T3898)*((C$3:C$265-V3898)^2))+SUM((B$3:B$265&gt;=T3898)*((C$3:C$265-W3898)^2))</f>
        <v>168.0741653978337</v>
      </c>
      <c r="V3898" s="11">
        <f t="array" ref="V3898">SUM((B$3:B$265&lt;T3898)*(C$3:C$265))/COUNTIF(B$3:B$265,"&lt;"&amp; T3898)</f>
        <v>5.7063594984860542</v>
      </c>
      <c r="W3898" s="11">
        <f t="array" ref="W3898">SUM((B$3:B$265&gt;=T3898)*(C$3:C$265))/COUNTIF(B$3:B$265,"&gt;=" &amp;T3898)</f>
        <v>6.6000013021690256</v>
      </c>
    </row>
    <row r="3899" spans="20:23" x14ac:dyDescent="0.25">
      <c r="T3899" s="3">
        <f t="shared" si="70"/>
        <v>3916</v>
      </c>
      <c r="U3899" s="10">
        <f t="array" ref="U3899">SUM((B$3:B$265&lt;T3899)*((C$3:C$265-V3899)^2))+SUM((B$3:B$265&gt;=T3899)*((C$3:C$265-W3899)^2))</f>
        <v>168.0741653978337</v>
      </c>
      <c r="V3899" s="11">
        <f t="array" ref="V3899">SUM((B$3:B$265&lt;T3899)*(C$3:C$265))/COUNTIF(B$3:B$265,"&lt;"&amp; T3899)</f>
        <v>5.7063594984860542</v>
      </c>
      <c r="W3899" s="11">
        <f t="array" ref="W3899">SUM((B$3:B$265&gt;=T3899)*(C$3:C$265))/COUNTIF(B$3:B$265,"&gt;=" &amp;T3899)</f>
        <v>6.6000013021690256</v>
      </c>
    </row>
    <row r="3900" spans="20:23" x14ac:dyDescent="0.25">
      <c r="T3900" s="3">
        <f t="shared" si="70"/>
        <v>3917</v>
      </c>
      <c r="U3900" s="10">
        <f t="array" ref="U3900">SUM((B$3:B$265&lt;T3900)*((C$3:C$265-V3900)^2))+SUM((B$3:B$265&gt;=T3900)*((C$3:C$265-W3900)^2))</f>
        <v>168.0741653978337</v>
      </c>
      <c r="V3900" s="11">
        <f t="array" ref="V3900">SUM((B$3:B$265&lt;T3900)*(C$3:C$265))/COUNTIF(B$3:B$265,"&lt;"&amp; T3900)</f>
        <v>5.7063594984860542</v>
      </c>
      <c r="W3900" s="11">
        <f t="array" ref="W3900">SUM((B$3:B$265&gt;=T3900)*(C$3:C$265))/COUNTIF(B$3:B$265,"&gt;=" &amp;T3900)</f>
        <v>6.6000013021690256</v>
      </c>
    </row>
    <row r="3901" spans="20:23" x14ac:dyDescent="0.25">
      <c r="T3901" s="3">
        <f t="shared" si="70"/>
        <v>3918</v>
      </c>
      <c r="U3901" s="10">
        <f t="array" ref="U3901">SUM((B$3:B$265&lt;T3901)*((C$3:C$265-V3901)^2))+SUM((B$3:B$265&gt;=T3901)*((C$3:C$265-W3901)^2))</f>
        <v>168.0741653978337</v>
      </c>
      <c r="V3901" s="11">
        <f t="array" ref="V3901">SUM((B$3:B$265&lt;T3901)*(C$3:C$265))/COUNTIF(B$3:B$265,"&lt;"&amp; T3901)</f>
        <v>5.7063594984860542</v>
      </c>
      <c r="W3901" s="11">
        <f t="array" ref="W3901">SUM((B$3:B$265&gt;=T3901)*(C$3:C$265))/COUNTIF(B$3:B$265,"&gt;=" &amp;T3901)</f>
        <v>6.6000013021690256</v>
      </c>
    </row>
    <row r="3902" spans="20:23" x14ac:dyDescent="0.25">
      <c r="T3902" s="3">
        <f t="shared" si="70"/>
        <v>3919</v>
      </c>
      <c r="U3902" s="10">
        <f t="array" ref="U3902">SUM((B$3:B$265&lt;T3902)*((C$3:C$265-V3902)^2))+SUM((B$3:B$265&gt;=T3902)*((C$3:C$265-W3902)^2))</f>
        <v>168.0741653978337</v>
      </c>
      <c r="V3902" s="11">
        <f t="array" ref="V3902">SUM((B$3:B$265&lt;T3902)*(C$3:C$265))/COUNTIF(B$3:B$265,"&lt;"&amp; T3902)</f>
        <v>5.7063594984860542</v>
      </c>
      <c r="W3902" s="11">
        <f t="array" ref="W3902">SUM((B$3:B$265&gt;=T3902)*(C$3:C$265))/COUNTIF(B$3:B$265,"&gt;=" &amp;T3902)</f>
        <v>6.6000013021690256</v>
      </c>
    </row>
    <row r="3903" spans="20:23" x14ac:dyDescent="0.25">
      <c r="T3903" s="3">
        <f t="shared" si="70"/>
        <v>3920</v>
      </c>
      <c r="U3903" s="10">
        <f t="array" ref="U3903">SUM((B$3:B$265&lt;T3903)*((C$3:C$265-V3903)^2))+SUM((B$3:B$265&gt;=T3903)*((C$3:C$265-W3903)^2))</f>
        <v>168.87455358390909</v>
      </c>
      <c r="V3903" s="11">
        <f t="array" ref="V3903">SUM((B$3:B$265&lt;T3903)*(C$3:C$265))/COUNTIF(B$3:B$265,"&lt;"&amp; T3903)</f>
        <v>5.7108665667761453</v>
      </c>
      <c r="W3903" s="11">
        <f t="array" ref="W3903">SUM((B$3:B$265&gt;=T3903)*(C$3:C$265))/COUNTIF(B$3:B$265,"&gt;=" &amp;T3903)</f>
        <v>6.5999502898870732</v>
      </c>
    </row>
    <row r="3904" spans="20:23" x14ac:dyDescent="0.25">
      <c r="T3904" s="3">
        <f t="shared" si="70"/>
        <v>3921</v>
      </c>
      <c r="U3904" s="10">
        <f t="array" ref="U3904">SUM((B$3:B$265&lt;T3904)*((C$3:C$265-V3904)^2))+SUM((B$3:B$265&gt;=T3904)*((C$3:C$265-W3904)^2))</f>
        <v>168.87455358390909</v>
      </c>
      <c r="V3904" s="11">
        <f t="array" ref="V3904">SUM((B$3:B$265&lt;T3904)*(C$3:C$265))/COUNTIF(B$3:B$265,"&lt;"&amp; T3904)</f>
        <v>5.7108665667761453</v>
      </c>
      <c r="W3904" s="11">
        <f t="array" ref="W3904">SUM((B$3:B$265&gt;=T3904)*(C$3:C$265))/COUNTIF(B$3:B$265,"&gt;=" &amp;T3904)</f>
        <v>6.5999502898870732</v>
      </c>
    </row>
    <row r="3905" spans="20:23" x14ac:dyDescent="0.25">
      <c r="T3905" s="3">
        <f t="shared" si="70"/>
        <v>3922</v>
      </c>
      <c r="U3905" s="10">
        <f t="array" ref="U3905">SUM((B$3:B$265&lt;T3905)*((C$3:C$265-V3905)^2))+SUM((B$3:B$265&gt;=T3905)*((C$3:C$265-W3905)^2))</f>
        <v>168.87455358390909</v>
      </c>
      <c r="V3905" s="11">
        <f t="array" ref="V3905">SUM((B$3:B$265&lt;T3905)*(C$3:C$265))/COUNTIF(B$3:B$265,"&lt;"&amp; T3905)</f>
        <v>5.7108665667761453</v>
      </c>
      <c r="W3905" s="11">
        <f t="array" ref="W3905">SUM((B$3:B$265&gt;=T3905)*(C$3:C$265))/COUNTIF(B$3:B$265,"&gt;=" &amp;T3905)</f>
        <v>6.5999502898870732</v>
      </c>
    </row>
    <row r="3906" spans="20:23" x14ac:dyDescent="0.25">
      <c r="T3906" s="3">
        <f t="shared" si="70"/>
        <v>3923</v>
      </c>
      <c r="U3906" s="10">
        <f t="array" ref="U3906">SUM((B$3:B$265&lt;T3906)*((C$3:C$265-V3906)^2))+SUM((B$3:B$265&gt;=T3906)*((C$3:C$265-W3906)^2))</f>
        <v>168.87455358390909</v>
      </c>
      <c r="V3906" s="11">
        <f t="array" ref="V3906">SUM((B$3:B$265&lt;T3906)*(C$3:C$265))/COUNTIF(B$3:B$265,"&lt;"&amp; T3906)</f>
        <v>5.7108665667761453</v>
      </c>
      <c r="W3906" s="11">
        <f t="array" ref="W3906">SUM((B$3:B$265&gt;=T3906)*(C$3:C$265))/COUNTIF(B$3:B$265,"&gt;=" &amp;T3906)</f>
        <v>6.5999502898870732</v>
      </c>
    </row>
    <row r="3907" spans="20:23" x14ac:dyDescent="0.25">
      <c r="T3907" s="3">
        <f t="shared" si="70"/>
        <v>3924</v>
      </c>
      <c r="U3907" s="10">
        <f t="array" ref="U3907">SUM((B$3:B$265&lt;T3907)*((C$3:C$265-V3907)^2))+SUM((B$3:B$265&gt;=T3907)*((C$3:C$265-W3907)^2))</f>
        <v>168.87455358390909</v>
      </c>
      <c r="V3907" s="11">
        <f t="array" ref="V3907">SUM((B$3:B$265&lt;T3907)*(C$3:C$265))/COUNTIF(B$3:B$265,"&lt;"&amp; T3907)</f>
        <v>5.7108665667761453</v>
      </c>
      <c r="W3907" s="11">
        <f t="array" ref="W3907">SUM((B$3:B$265&gt;=T3907)*(C$3:C$265))/COUNTIF(B$3:B$265,"&gt;=" &amp;T3907)</f>
        <v>6.5999502898870732</v>
      </c>
    </row>
    <row r="3908" spans="20:23" x14ac:dyDescent="0.25">
      <c r="T3908" s="3">
        <f t="shared" si="70"/>
        <v>3925</v>
      </c>
      <c r="U3908" s="10">
        <f t="array" ref="U3908">SUM((B$3:B$265&lt;T3908)*((C$3:C$265-V3908)^2))+SUM((B$3:B$265&gt;=T3908)*((C$3:C$265-W3908)^2))</f>
        <v>168.87455358390909</v>
      </c>
      <c r="V3908" s="11">
        <f t="array" ref="V3908">SUM((B$3:B$265&lt;T3908)*(C$3:C$265))/COUNTIF(B$3:B$265,"&lt;"&amp; T3908)</f>
        <v>5.7108665667761453</v>
      </c>
      <c r="W3908" s="11">
        <f t="array" ref="W3908">SUM((B$3:B$265&gt;=T3908)*(C$3:C$265))/COUNTIF(B$3:B$265,"&gt;=" &amp;T3908)</f>
        <v>6.5999502898870732</v>
      </c>
    </row>
    <row r="3909" spans="20:23" x14ac:dyDescent="0.25">
      <c r="T3909" s="3">
        <f t="shared" ref="T3909:T3972" si="71">T3908+1</f>
        <v>3926</v>
      </c>
      <c r="U3909" s="10">
        <f t="array" ref="U3909">SUM((B$3:B$265&lt;T3909)*((C$3:C$265-V3909)^2))+SUM((B$3:B$265&gt;=T3909)*((C$3:C$265-W3909)^2))</f>
        <v>168.87455358390909</v>
      </c>
      <c r="V3909" s="11">
        <f t="array" ref="V3909">SUM((B$3:B$265&lt;T3909)*(C$3:C$265))/COUNTIF(B$3:B$265,"&lt;"&amp; T3909)</f>
        <v>5.7108665667761453</v>
      </c>
      <c r="W3909" s="11">
        <f t="array" ref="W3909">SUM((B$3:B$265&gt;=T3909)*(C$3:C$265))/COUNTIF(B$3:B$265,"&gt;=" &amp;T3909)</f>
        <v>6.5999502898870732</v>
      </c>
    </row>
    <row r="3910" spans="20:23" x14ac:dyDescent="0.25">
      <c r="T3910" s="3">
        <f t="shared" si="71"/>
        <v>3927</v>
      </c>
      <c r="U3910" s="10">
        <f t="array" ref="U3910">SUM((B$3:B$265&lt;T3910)*((C$3:C$265-V3910)^2))+SUM((B$3:B$265&gt;=T3910)*((C$3:C$265-W3910)^2))</f>
        <v>168.87455358390909</v>
      </c>
      <c r="V3910" s="11">
        <f t="array" ref="V3910">SUM((B$3:B$265&lt;T3910)*(C$3:C$265))/COUNTIF(B$3:B$265,"&lt;"&amp; T3910)</f>
        <v>5.7108665667761453</v>
      </c>
      <c r="W3910" s="11">
        <f t="array" ref="W3910">SUM((B$3:B$265&gt;=T3910)*(C$3:C$265))/COUNTIF(B$3:B$265,"&gt;=" &amp;T3910)</f>
        <v>6.5999502898870732</v>
      </c>
    </row>
    <row r="3911" spans="20:23" x14ac:dyDescent="0.25">
      <c r="T3911" s="3">
        <f t="shared" si="71"/>
        <v>3928</v>
      </c>
      <c r="U3911" s="10">
        <f t="array" ref="U3911">SUM((B$3:B$265&lt;T3911)*((C$3:C$265-V3911)^2))+SUM((B$3:B$265&gt;=T3911)*((C$3:C$265-W3911)^2))</f>
        <v>168.87455358390909</v>
      </c>
      <c r="V3911" s="11">
        <f t="array" ref="V3911">SUM((B$3:B$265&lt;T3911)*(C$3:C$265))/COUNTIF(B$3:B$265,"&lt;"&amp; T3911)</f>
        <v>5.7108665667761453</v>
      </c>
      <c r="W3911" s="11">
        <f t="array" ref="W3911">SUM((B$3:B$265&gt;=T3911)*(C$3:C$265))/COUNTIF(B$3:B$265,"&gt;=" &amp;T3911)</f>
        <v>6.5999502898870732</v>
      </c>
    </row>
    <row r="3912" spans="20:23" x14ac:dyDescent="0.25">
      <c r="T3912" s="3">
        <f t="shared" si="71"/>
        <v>3929</v>
      </c>
      <c r="U3912" s="10">
        <f t="array" ref="U3912">SUM((B$3:B$265&lt;T3912)*((C$3:C$265-V3912)^2))+SUM((B$3:B$265&gt;=T3912)*((C$3:C$265-W3912)^2))</f>
        <v>168.87455358390909</v>
      </c>
      <c r="V3912" s="11">
        <f t="array" ref="V3912">SUM((B$3:B$265&lt;T3912)*(C$3:C$265))/COUNTIF(B$3:B$265,"&lt;"&amp; T3912)</f>
        <v>5.7108665667761453</v>
      </c>
      <c r="W3912" s="11">
        <f t="array" ref="W3912">SUM((B$3:B$265&gt;=T3912)*(C$3:C$265))/COUNTIF(B$3:B$265,"&gt;=" &amp;T3912)</f>
        <v>6.5999502898870732</v>
      </c>
    </row>
    <row r="3913" spans="20:23" x14ac:dyDescent="0.25">
      <c r="T3913" s="3">
        <f t="shared" si="71"/>
        <v>3930</v>
      </c>
      <c r="U3913" s="10">
        <f t="array" ref="U3913">SUM((B$3:B$265&lt;T3913)*((C$3:C$265-V3913)^2))+SUM((B$3:B$265&gt;=T3913)*((C$3:C$265-W3913)^2))</f>
        <v>168.87455358390909</v>
      </c>
      <c r="V3913" s="11">
        <f t="array" ref="V3913">SUM((B$3:B$265&lt;T3913)*(C$3:C$265))/COUNTIF(B$3:B$265,"&lt;"&amp; T3913)</f>
        <v>5.7108665667761453</v>
      </c>
      <c r="W3913" s="11">
        <f t="array" ref="W3913">SUM((B$3:B$265&gt;=T3913)*(C$3:C$265))/COUNTIF(B$3:B$265,"&gt;=" &amp;T3913)</f>
        <v>6.5999502898870732</v>
      </c>
    </row>
    <row r="3914" spans="20:23" x14ac:dyDescent="0.25">
      <c r="T3914" s="3">
        <f t="shared" si="71"/>
        <v>3931</v>
      </c>
      <c r="U3914" s="10">
        <f t="array" ref="U3914">SUM((B$3:B$265&lt;T3914)*((C$3:C$265-V3914)^2))+SUM((B$3:B$265&gt;=T3914)*((C$3:C$265-W3914)^2))</f>
        <v>168.87455358390909</v>
      </c>
      <c r="V3914" s="11">
        <f t="array" ref="V3914">SUM((B$3:B$265&lt;T3914)*(C$3:C$265))/COUNTIF(B$3:B$265,"&lt;"&amp; T3914)</f>
        <v>5.7108665667761453</v>
      </c>
      <c r="W3914" s="11">
        <f t="array" ref="W3914">SUM((B$3:B$265&gt;=T3914)*(C$3:C$265))/COUNTIF(B$3:B$265,"&gt;=" &amp;T3914)</f>
        <v>6.5999502898870732</v>
      </c>
    </row>
    <row r="3915" spans="20:23" x14ac:dyDescent="0.25">
      <c r="T3915" s="3">
        <f t="shared" si="71"/>
        <v>3932</v>
      </c>
      <c r="U3915" s="10">
        <f t="array" ref="U3915">SUM((B$3:B$265&lt;T3915)*((C$3:C$265-V3915)^2))+SUM((B$3:B$265&gt;=T3915)*((C$3:C$265-W3915)^2))</f>
        <v>168.87455358390909</v>
      </c>
      <c r="V3915" s="11">
        <f t="array" ref="V3915">SUM((B$3:B$265&lt;T3915)*(C$3:C$265))/COUNTIF(B$3:B$265,"&lt;"&amp; T3915)</f>
        <v>5.7108665667761453</v>
      </c>
      <c r="W3915" s="11">
        <f t="array" ref="W3915">SUM((B$3:B$265&gt;=T3915)*(C$3:C$265))/COUNTIF(B$3:B$265,"&gt;=" &amp;T3915)</f>
        <v>6.5999502898870732</v>
      </c>
    </row>
    <row r="3916" spans="20:23" x14ac:dyDescent="0.25">
      <c r="T3916" s="3">
        <f t="shared" si="71"/>
        <v>3933</v>
      </c>
      <c r="U3916" s="10">
        <f t="array" ref="U3916">SUM((B$3:B$265&lt;T3916)*((C$3:C$265-V3916)^2))+SUM((B$3:B$265&gt;=T3916)*((C$3:C$265-W3916)^2))</f>
        <v>168.87455358390909</v>
      </c>
      <c r="V3916" s="11">
        <f t="array" ref="V3916">SUM((B$3:B$265&lt;T3916)*(C$3:C$265))/COUNTIF(B$3:B$265,"&lt;"&amp; T3916)</f>
        <v>5.7108665667761453</v>
      </c>
      <c r="W3916" s="11">
        <f t="array" ref="W3916">SUM((B$3:B$265&gt;=T3916)*(C$3:C$265))/COUNTIF(B$3:B$265,"&gt;=" &amp;T3916)</f>
        <v>6.5999502898870732</v>
      </c>
    </row>
    <row r="3917" spans="20:23" x14ac:dyDescent="0.25">
      <c r="T3917" s="3">
        <f t="shared" si="71"/>
        <v>3934</v>
      </c>
      <c r="U3917" s="10">
        <f t="array" ref="U3917">SUM((B$3:B$265&lt;T3917)*((C$3:C$265-V3917)^2))+SUM((B$3:B$265&gt;=T3917)*((C$3:C$265-W3917)^2))</f>
        <v>168.87455358390909</v>
      </c>
      <c r="V3917" s="11">
        <f t="array" ref="V3917">SUM((B$3:B$265&lt;T3917)*(C$3:C$265))/COUNTIF(B$3:B$265,"&lt;"&amp; T3917)</f>
        <v>5.7108665667761453</v>
      </c>
      <c r="W3917" s="11">
        <f t="array" ref="W3917">SUM((B$3:B$265&gt;=T3917)*(C$3:C$265))/COUNTIF(B$3:B$265,"&gt;=" &amp;T3917)</f>
        <v>6.5999502898870732</v>
      </c>
    </row>
    <row r="3918" spans="20:23" x14ac:dyDescent="0.25">
      <c r="T3918" s="3">
        <f t="shared" si="71"/>
        <v>3935</v>
      </c>
      <c r="U3918" s="10">
        <f t="array" ref="U3918">SUM((B$3:B$265&lt;T3918)*((C$3:C$265-V3918)^2))+SUM((B$3:B$265&gt;=T3918)*((C$3:C$265-W3918)^2))</f>
        <v>168.87455358390909</v>
      </c>
      <c r="V3918" s="11">
        <f t="array" ref="V3918">SUM((B$3:B$265&lt;T3918)*(C$3:C$265))/COUNTIF(B$3:B$265,"&lt;"&amp; T3918)</f>
        <v>5.7108665667761453</v>
      </c>
      <c r="W3918" s="11">
        <f t="array" ref="W3918">SUM((B$3:B$265&gt;=T3918)*(C$3:C$265))/COUNTIF(B$3:B$265,"&gt;=" &amp;T3918)</f>
        <v>6.5999502898870732</v>
      </c>
    </row>
    <row r="3919" spans="20:23" x14ac:dyDescent="0.25">
      <c r="T3919" s="3">
        <f t="shared" si="71"/>
        <v>3936</v>
      </c>
      <c r="U3919" s="10">
        <f t="array" ref="U3919">SUM((B$3:B$265&lt;T3919)*((C$3:C$265-V3919)^2))+SUM((B$3:B$265&gt;=T3919)*((C$3:C$265-W3919)^2))</f>
        <v>168.87455358390909</v>
      </c>
      <c r="V3919" s="11">
        <f t="array" ref="V3919">SUM((B$3:B$265&lt;T3919)*(C$3:C$265))/COUNTIF(B$3:B$265,"&lt;"&amp; T3919)</f>
        <v>5.7108665667761453</v>
      </c>
      <c r="W3919" s="11">
        <f t="array" ref="W3919">SUM((B$3:B$265&gt;=T3919)*(C$3:C$265))/COUNTIF(B$3:B$265,"&gt;=" &amp;T3919)</f>
        <v>6.5999502898870732</v>
      </c>
    </row>
    <row r="3920" spans="20:23" x14ac:dyDescent="0.25">
      <c r="T3920" s="3">
        <f t="shared" si="71"/>
        <v>3937</v>
      </c>
      <c r="U3920" s="10">
        <f t="array" ref="U3920">SUM((B$3:B$265&lt;T3920)*((C$3:C$265-V3920)^2))+SUM((B$3:B$265&gt;=T3920)*((C$3:C$265-W3920)^2))</f>
        <v>168.87455358390909</v>
      </c>
      <c r="V3920" s="11">
        <f t="array" ref="V3920">SUM((B$3:B$265&lt;T3920)*(C$3:C$265))/COUNTIF(B$3:B$265,"&lt;"&amp; T3920)</f>
        <v>5.7108665667761453</v>
      </c>
      <c r="W3920" s="11">
        <f t="array" ref="W3920">SUM((B$3:B$265&gt;=T3920)*(C$3:C$265))/COUNTIF(B$3:B$265,"&gt;=" &amp;T3920)</f>
        <v>6.5999502898870732</v>
      </c>
    </row>
    <row r="3921" spans="20:23" x14ac:dyDescent="0.25">
      <c r="T3921" s="3">
        <f t="shared" si="71"/>
        <v>3938</v>
      </c>
      <c r="U3921" s="10">
        <f t="array" ref="U3921">SUM((B$3:B$265&lt;T3921)*((C$3:C$265-V3921)^2))+SUM((B$3:B$265&gt;=T3921)*((C$3:C$265-W3921)^2))</f>
        <v>168.87455358390909</v>
      </c>
      <c r="V3921" s="11">
        <f t="array" ref="V3921">SUM((B$3:B$265&lt;T3921)*(C$3:C$265))/COUNTIF(B$3:B$265,"&lt;"&amp; T3921)</f>
        <v>5.7108665667761453</v>
      </c>
      <c r="W3921" s="11">
        <f t="array" ref="W3921">SUM((B$3:B$265&gt;=T3921)*(C$3:C$265))/COUNTIF(B$3:B$265,"&gt;=" &amp;T3921)</f>
        <v>6.5999502898870732</v>
      </c>
    </row>
    <row r="3922" spans="20:23" x14ac:dyDescent="0.25">
      <c r="T3922" s="3">
        <f t="shared" si="71"/>
        <v>3939</v>
      </c>
      <c r="U3922" s="10">
        <f t="array" ref="U3922">SUM((B$3:B$265&lt;T3922)*((C$3:C$265-V3922)^2))+SUM((B$3:B$265&gt;=T3922)*((C$3:C$265-W3922)^2))</f>
        <v>168.87455358390909</v>
      </c>
      <c r="V3922" s="11">
        <f t="array" ref="V3922">SUM((B$3:B$265&lt;T3922)*(C$3:C$265))/COUNTIF(B$3:B$265,"&lt;"&amp; T3922)</f>
        <v>5.7108665667761453</v>
      </c>
      <c r="W3922" s="11">
        <f t="array" ref="W3922">SUM((B$3:B$265&gt;=T3922)*(C$3:C$265))/COUNTIF(B$3:B$265,"&gt;=" &amp;T3922)</f>
        <v>6.5999502898870732</v>
      </c>
    </row>
    <row r="3923" spans="20:23" x14ac:dyDescent="0.25">
      <c r="T3923" s="3">
        <f t="shared" si="71"/>
        <v>3940</v>
      </c>
      <c r="U3923" s="10">
        <f t="array" ref="U3923">SUM((B$3:B$265&lt;T3923)*((C$3:C$265-V3923)^2))+SUM((B$3:B$265&gt;=T3923)*((C$3:C$265-W3923)^2))</f>
        <v>168.87455358390909</v>
      </c>
      <c r="V3923" s="11">
        <f t="array" ref="V3923">SUM((B$3:B$265&lt;T3923)*(C$3:C$265))/COUNTIF(B$3:B$265,"&lt;"&amp; T3923)</f>
        <v>5.7108665667761453</v>
      </c>
      <c r="W3923" s="11">
        <f t="array" ref="W3923">SUM((B$3:B$265&gt;=T3923)*(C$3:C$265))/COUNTIF(B$3:B$265,"&gt;=" &amp;T3923)</f>
        <v>6.5999502898870732</v>
      </c>
    </row>
    <row r="3924" spans="20:23" x14ac:dyDescent="0.25">
      <c r="T3924" s="3">
        <f t="shared" si="71"/>
        <v>3941</v>
      </c>
      <c r="U3924" s="10">
        <f t="array" ref="U3924">SUM((B$3:B$265&lt;T3924)*((C$3:C$265-V3924)^2))+SUM((B$3:B$265&gt;=T3924)*((C$3:C$265-W3924)^2))</f>
        <v>168.87455358390909</v>
      </c>
      <c r="V3924" s="11">
        <f t="array" ref="V3924">SUM((B$3:B$265&lt;T3924)*(C$3:C$265))/COUNTIF(B$3:B$265,"&lt;"&amp; T3924)</f>
        <v>5.7108665667761453</v>
      </c>
      <c r="W3924" s="11">
        <f t="array" ref="W3924">SUM((B$3:B$265&gt;=T3924)*(C$3:C$265))/COUNTIF(B$3:B$265,"&gt;=" &amp;T3924)</f>
        <v>6.5999502898870732</v>
      </c>
    </row>
    <row r="3925" spans="20:23" x14ac:dyDescent="0.25">
      <c r="T3925" s="3">
        <f t="shared" si="71"/>
        <v>3942</v>
      </c>
      <c r="U3925" s="10">
        <f t="array" ref="U3925">SUM((B$3:B$265&lt;T3925)*((C$3:C$265-V3925)^2))+SUM((B$3:B$265&gt;=T3925)*((C$3:C$265-W3925)^2))</f>
        <v>168.87455358390909</v>
      </c>
      <c r="V3925" s="11">
        <f t="array" ref="V3925">SUM((B$3:B$265&lt;T3925)*(C$3:C$265))/COUNTIF(B$3:B$265,"&lt;"&amp; T3925)</f>
        <v>5.7108665667761453</v>
      </c>
      <c r="W3925" s="11">
        <f t="array" ref="W3925">SUM((B$3:B$265&gt;=T3925)*(C$3:C$265))/COUNTIF(B$3:B$265,"&gt;=" &amp;T3925)</f>
        <v>6.5999502898870732</v>
      </c>
    </row>
    <row r="3926" spans="20:23" x14ac:dyDescent="0.25">
      <c r="T3926" s="3">
        <f t="shared" si="71"/>
        <v>3943</v>
      </c>
      <c r="U3926" s="10">
        <f t="array" ref="U3926">SUM((B$3:B$265&lt;T3926)*((C$3:C$265-V3926)^2))+SUM((B$3:B$265&gt;=T3926)*((C$3:C$265-W3926)^2))</f>
        <v>168.87455358390909</v>
      </c>
      <c r="V3926" s="11">
        <f t="array" ref="V3926">SUM((B$3:B$265&lt;T3926)*(C$3:C$265))/COUNTIF(B$3:B$265,"&lt;"&amp; T3926)</f>
        <v>5.7108665667761453</v>
      </c>
      <c r="W3926" s="11">
        <f t="array" ref="W3926">SUM((B$3:B$265&gt;=T3926)*(C$3:C$265))/COUNTIF(B$3:B$265,"&gt;=" &amp;T3926)</f>
        <v>6.5999502898870732</v>
      </c>
    </row>
    <row r="3927" spans="20:23" x14ac:dyDescent="0.25">
      <c r="T3927" s="3">
        <f t="shared" si="71"/>
        <v>3944</v>
      </c>
      <c r="U3927" s="10">
        <f t="array" ref="U3927">SUM((B$3:B$265&lt;T3927)*((C$3:C$265-V3927)^2))+SUM((B$3:B$265&gt;=T3927)*((C$3:C$265-W3927)^2))</f>
        <v>168.87455358390909</v>
      </c>
      <c r="V3927" s="11">
        <f t="array" ref="V3927">SUM((B$3:B$265&lt;T3927)*(C$3:C$265))/COUNTIF(B$3:B$265,"&lt;"&amp; T3927)</f>
        <v>5.7108665667761453</v>
      </c>
      <c r="W3927" s="11">
        <f t="array" ref="W3927">SUM((B$3:B$265&gt;=T3927)*(C$3:C$265))/COUNTIF(B$3:B$265,"&gt;=" &amp;T3927)</f>
        <v>6.5999502898870732</v>
      </c>
    </row>
    <row r="3928" spans="20:23" x14ac:dyDescent="0.25">
      <c r="T3928" s="3">
        <f t="shared" si="71"/>
        <v>3945</v>
      </c>
      <c r="U3928" s="10">
        <f t="array" ref="U3928">SUM((B$3:B$265&lt;T3928)*((C$3:C$265-V3928)^2))+SUM((B$3:B$265&gt;=T3928)*((C$3:C$265-W3928)^2))</f>
        <v>168.87455358390909</v>
      </c>
      <c r="V3928" s="11">
        <f t="array" ref="V3928">SUM((B$3:B$265&lt;T3928)*(C$3:C$265))/COUNTIF(B$3:B$265,"&lt;"&amp; T3928)</f>
        <v>5.7108665667761453</v>
      </c>
      <c r="W3928" s="11">
        <f t="array" ref="W3928">SUM((B$3:B$265&gt;=T3928)*(C$3:C$265))/COUNTIF(B$3:B$265,"&gt;=" &amp;T3928)</f>
        <v>6.5999502898870732</v>
      </c>
    </row>
    <row r="3929" spans="20:23" x14ac:dyDescent="0.25">
      <c r="T3929" s="3">
        <f t="shared" si="71"/>
        <v>3946</v>
      </c>
      <c r="U3929" s="10">
        <f t="array" ref="U3929">SUM((B$3:B$265&lt;T3929)*((C$3:C$265-V3929)^2))+SUM((B$3:B$265&gt;=T3929)*((C$3:C$265-W3929)^2))</f>
        <v>168.87455358390909</v>
      </c>
      <c r="V3929" s="11">
        <f t="array" ref="V3929">SUM((B$3:B$265&lt;T3929)*(C$3:C$265))/COUNTIF(B$3:B$265,"&lt;"&amp; T3929)</f>
        <v>5.7108665667761453</v>
      </c>
      <c r="W3929" s="11">
        <f t="array" ref="W3929">SUM((B$3:B$265&gt;=T3929)*(C$3:C$265))/COUNTIF(B$3:B$265,"&gt;=" &amp;T3929)</f>
        <v>6.5999502898870732</v>
      </c>
    </row>
    <row r="3930" spans="20:23" x14ac:dyDescent="0.25">
      <c r="T3930" s="3">
        <f t="shared" si="71"/>
        <v>3947</v>
      </c>
      <c r="U3930" s="10">
        <f t="array" ref="U3930">SUM((B$3:B$265&lt;T3930)*((C$3:C$265-V3930)^2))+SUM((B$3:B$265&gt;=T3930)*((C$3:C$265-W3930)^2))</f>
        <v>168.87455358390909</v>
      </c>
      <c r="V3930" s="11">
        <f t="array" ref="V3930">SUM((B$3:B$265&lt;T3930)*(C$3:C$265))/COUNTIF(B$3:B$265,"&lt;"&amp; T3930)</f>
        <v>5.7108665667761453</v>
      </c>
      <c r="W3930" s="11">
        <f t="array" ref="W3930">SUM((B$3:B$265&gt;=T3930)*(C$3:C$265))/COUNTIF(B$3:B$265,"&gt;=" &amp;T3930)</f>
        <v>6.5999502898870732</v>
      </c>
    </row>
    <row r="3931" spans="20:23" x14ac:dyDescent="0.25">
      <c r="T3931" s="3">
        <f t="shared" si="71"/>
        <v>3948</v>
      </c>
      <c r="U3931" s="10">
        <f t="array" ref="U3931">SUM((B$3:B$265&lt;T3931)*((C$3:C$265-V3931)^2))+SUM((B$3:B$265&gt;=T3931)*((C$3:C$265-W3931)^2))</f>
        <v>168.87455358390909</v>
      </c>
      <c r="V3931" s="11">
        <f t="array" ref="V3931">SUM((B$3:B$265&lt;T3931)*(C$3:C$265))/COUNTIF(B$3:B$265,"&lt;"&amp; T3931)</f>
        <v>5.7108665667761453</v>
      </c>
      <c r="W3931" s="11">
        <f t="array" ref="W3931">SUM((B$3:B$265&gt;=T3931)*(C$3:C$265))/COUNTIF(B$3:B$265,"&gt;=" &amp;T3931)</f>
        <v>6.5999502898870732</v>
      </c>
    </row>
    <row r="3932" spans="20:23" x14ac:dyDescent="0.25">
      <c r="T3932" s="3">
        <f t="shared" si="71"/>
        <v>3949</v>
      </c>
      <c r="U3932" s="10">
        <f t="array" ref="U3932">SUM((B$3:B$265&lt;T3932)*((C$3:C$265-V3932)^2))+SUM((B$3:B$265&gt;=T3932)*((C$3:C$265-W3932)^2))</f>
        <v>168.87455358390909</v>
      </c>
      <c r="V3932" s="11">
        <f t="array" ref="V3932">SUM((B$3:B$265&lt;T3932)*(C$3:C$265))/COUNTIF(B$3:B$265,"&lt;"&amp; T3932)</f>
        <v>5.7108665667761453</v>
      </c>
      <c r="W3932" s="11">
        <f t="array" ref="W3932">SUM((B$3:B$265&gt;=T3932)*(C$3:C$265))/COUNTIF(B$3:B$265,"&gt;=" &amp;T3932)</f>
        <v>6.5999502898870732</v>
      </c>
    </row>
    <row r="3933" spans="20:23" x14ac:dyDescent="0.25">
      <c r="T3933" s="3">
        <f t="shared" si="71"/>
        <v>3950</v>
      </c>
      <c r="U3933" s="10">
        <f t="array" ref="U3933">SUM((B$3:B$265&lt;T3933)*((C$3:C$265-V3933)^2))+SUM((B$3:B$265&gt;=T3933)*((C$3:C$265-W3933)^2))</f>
        <v>168.5767631732858</v>
      </c>
      <c r="V3933" s="11">
        <f t="array" ref="V3933">SUM((B$3:B$265&lt;T3933)*(C$3:C$265))/COUNTIF(B$3:B$265,"&lt;"&amp; T3933)</f>
        <v>5.7122695566778052</v>
      </c>
      <c r="W3933" s="11">
        <f t="array" ref="W3933">SUM((B$3:B$265&gt;=T3933)*(C$3:C$265))/COUNTIF(B$3:B$265,"&gt;=" &amp;T3933)</f>
        <v>6.6096087937407102</v>
      </c>
    </row>
    <row r="3934" spans="20:23" x14ac:dyDescent="0.25">
      <c r="T3934" s="3">
        <f t="shared" si="71"/>
        <v>3951</v>
      </c>
      <c r="U3934" s="10">
        <f t="array" ref="U3934">SUM((B$3:B$265&lt;T3934)*((C$3:C$265-V3934)^2))+SUM((B$3:B$265&gt;=T3934)*((C$3:C$265-W3934)^2))</f>
        <v>168.5767631732858</v>
      </c>
      <c r="V3934" s="11">
        <f t="array" ref="V3934">SUM((B$3:B$265&lt;T3934)*(C$3:C$265))/COUNTIF(B$3:B$265,"&lt;"&amp; T3934)</f>
        <v>5.7122695566778052</v>
      </c>
      <c r="W3934" s="11">
        <f t="array" ref="W3934">SUM((B$3:B$265&gt;=T3934)*(C$3:C$265))/COUNTIF(B$3:B$265,"&gt;=" &amp;T3934)</f>
        <v>6.6096087937407102</v>
      </c>
    </row>
    <row r="3935" spans="20:23" x14ac:dyDescent="0.25">
      <c r="T3935" s="3">
        <f t="shared" si="71"/>
        <v>3952</v>
      </c>
      <c r="U3935" s="10">
        <f t="array" ref="U3935">SUM((B$3:B$265&lt;T3935)*((C$3:C$265-V3935)^2))+SUM((B$3:B$265&gt;=T3935)*((C$3:C$265-W3935)^2))</f>
        <v>168.5767631732858</v>
      </c>
      <c r="V3935" s="11">
        <f t="array" ref="V3935">SUM((B$3:B$265&lt;T3935)*(C$3:C$265))/COUNTIF(B$3:B$265,"&lt;"&amp; T3935)</f>
        <v>5.7122695566778052</v>
      </c>
      <c r="W3935" s="11">
        <f t="array" ref="W3935">SUM((B$3:B$265&gt;=T3935)*(C$3:C$265))/COUNTIF(B$3:B$265,"&gt;=" &amp;T3935)</f>
        <v>6.6096087937407102</v>
      </c>
    </row>
    <row r="3936" spans="20:23" x14ac:dyDescent="0.25">
      <c r="T3936" s="3">
        <f t="shared" si="71"/>
        <v>3953</v>
      </c>
      <c r="U3936" s="10">
        <f t="array" ref="U3936">SUM((B$3:B$265&lt;T3936)*((C$3:C$265-V3936)^2))+SUM((B$3:B$265&gt;=T3936)*((C$3:C$265-W3936)^2))</f>
        <v>168.5767631732858</v>
      </c>
      <c r="V3936" s="11">
        <f t="array" ref="V3936">SUM((B$3:B$265&lt;T3936)*(C$3:C$265))/COUNTIF(B$3:B$265,"&lt;"&amp; T3936)</f>
        <v>5.7122695566778052</v>
      </c>
      <c r="W3936" s="11">
        <f t="array" ref="W3936">SUM((B$3:B$265&gt;=T3936)*(C$3:C$265))/COUNTIF(B$3:B$265,"&gt;=" &amp;T3936)</f>
        <v>6.6096087937407102</v>
      </c>
    </row>
    <row r="3937" spans="20:23" x14ac:dyDescent="0.25">
      <c r="T3937" s="3">
        <f t="shared" si="71"/>
        <v>3954</v>
      </c>
      <c r="U3937" s="10">
        <f t="array" ref="U3937">SUM((B$3:B$265&lt;T3937)*((C$3:C$265-V3937)^2))+SUM((B$3:B$265&gt;=T3937)*((C$3:C$265-W3937)^2))</f>
        <v>168.5767631732858</v>
      </c>
      <c r="V3937" s="11">
        <f t="array" ref="V3937">SUM((B$3:B$265&lt;T3937)*(C$3:C$265))/COUNTIF(B$3:B$265,"&lt;"&amp; T3937)</f>
        <v>5.7122695566778052</v>
      </c>
      <c r="W3937" s="11">
        <f t="array" ref="W3937">SUM((B$3:B$265&gt;=T3937)*(C$3:C$265))/COUNTIF(B$3:B$265,"&gt;=" &amp;T3937)</f>
        <v>6.6096087937407102</v>
      </c>
    </row>
    <row r="3938" spans="20:23" x14ac:dyDescent="0.25">
      <c r="T3938" s="3">
        <f t="shared" si="71"/>
        <v>3955</v>
      </c>
      <c r="U3938" s="10">
        <f t="array" ref="U3938">SUM((B$3:B$265&lt;T3938)*((C$3:C$265-V3938)^2))+SUM((B$3:B$265&gt;=T3938)*((C$3:C$265-W3938)^2))</f>
        <v>168.5767631732858</v>
      </c>
      <c r="V3938" s="11">
        <f t="array" ref="V3938">SUM((B$3:B$265&lt;T3938)*(C$3:C$265))/COUNTIF(B$3:B$265,"&lt;"&amp; T3938)</f>
        <v>5.7122695566778052</v>
      </c>
      <c r="W3938" s="11">
        <f t="array" ref="W3938">SUM((B$3:B$265&gt;=T3938)*(C$3:C$265))/COUNTIF(B$3:B$265,"&gt;=" &amp;T3938)</f>
        <v>6.6096087937407102</v>
      </c>
    </row>
    <row r="3939" spans="20:23" x14ac:dyDescent="0.25">
      <c r="T3939" s="3">
        <f t="shared" si="71"/>
        <v>3956</v>
      </c>
      <c r="U3939" s="10">
        <f t="array" ref="U3939">SUM((B$3:B$265&lt;T3939)*((C$3:C$265-V3939)^2))+SUM((B$3:B$265&gt;=T3939)*((C$3:C$265-W3939)^2))</f>
        <v>168.5767631732858</v>
      </c>
      <c r="V3939" s="11">
        <f t="array" ref="V3939">SUM((B$3:B$265&lt;T3939)*(C$3:C$265))/COUNTIF(B$3:B$265,"&lt;"&amp; T3939)</f>
        <v>5.7122695566778052</v>
      </c>
      <c r="W3939" s="11">
        <f t="array" ref="W3939">SUM((B$3:B$265&gt;=T3939)*(C$3:C$265))/COUNTIF(B$3:B$265,"&gt;=" &amp;T3939)</f>
        <v>6.6096087937407102</v>
      </c>
    </row>
    <row r="3940" spans="20:23" x14ac:dyDescent="0.25">
      <c r="T3940" s="3">
        <f t="shared" si="71"/>
        <v>3957</v>
      </c>
      <c r="U3940" s="10">
        <f t="array" ref="U3940">SUM((B$3:B$265&lt;T3940)*((C$3:C$265-V3940)^2))+SUM((B$3:B$265&gt;=T3940)*((C$3:C$265-W3940)^2))</f>
        <v>168.5767631732858</v>
      </c>
      <c r="V3940" s="11">
        <f t="array" ref="V3940">SUM((B$3:B$265&lt;T3940)*(C$3:C$265))/COUNTIF(B$3:B$265,"&lt;"&amp; T3940)</f>
        <v>5.7122695566778052</v>
      </c>
      <c r="W3940" s="11">
        <f t="array" ref="W3940">SUM((B$3:B$265&gt;=T3940)*(C$3:C$265))/COUNTIF(B$3:B$265,"&gt;=" &amp;T3940)</f>
        <v>6.6096087937407102</v>
      </c>
    </row>
    <row r="3941" spans="20:23" x14ac:dyDescent="0.25">
      <c r="T3941" s="3">
        <f t="shared" si="71"/>
        <v>3958</v>
      </c>
      <c r="U3941" s="10">
        <f t="array" ref="U3941">SUM((B$3:B$265&lt;T3941)*((C$3:C$265-V3941)^2))+SUM((B$3:B$265&gt;=T3941)*((C$3:C$265-W3941)^2))</f>
        <v>168.5767631732858</v>
      </c>
      <c r="V3941" s="11">
        <f t="array" ref="V3941">SUM((B$3:B$265&lt;T3941)*(C$3:C$265))/COUNTIF(B$3:B$265,"&lt;"&amp; T3941)</f>
        <v>5.7122695566778052</v>
      </c>
      <c r="W3941" s="11">
        <f t="array" ref="W3941">SUM((B$3:B$265&gt;=T3941)*(C$3:C$265))/COUNTIF(B$3:B$265,"&gt;=" &amp;T3941)</f>
        <v>6.6096087937407102</v>
      </c>
    </row>
    <row r="3942" spans="20:23" x14ac:dyDescent="0.25">
      <c r="T3942" s="3">
        <f t="shared" si="71"/>
        <v>3959</v>
      </c>
      <c r="U3942" s="10">
        <f t="array" ref="U3942">SUM((B$3:B$265&lt;T3942)*((C$3:C$265-V3942)^2))+SUM((B$3:B$265&gt;=T3942)*((C$3:C$265-W3942)^2))</f>
        <v>168.5767631732858</v>
      </c>
      <c r="V3942" s="11">
        <f t="array" ref="V3942">SUM((B$3:B$265&lt;T3942)*(C$3:C$265))/COUNTIF(B$3:B$265,"&lt;"&amp; T3942)</f>
        <v>5.7122695566778052</v>
      </c>
      <c r="W3942" s="11">
        <f t="array" ref="W3942">SUM((B$3:B$265&gt;=T3942)*(C$3:C$265))/COUNTIF(B$3:B$265,"&gt;=" &amp;T3942)</f>
        <v>6.6096087937407102</v>
      </c>
    </row>
    <row r="3943" spans="20:23" x14ac:dyDescent="0.25">
      <c r="T3943" s="3">
        <f t="shared" si="71"/>
        <v>3960</v>
      </c>
      <c r="U3943" s="10">
        <f t="array" ref="U3943">SUM((B$3:B$265&lt;T3943)*((C$3:C$265-V3943)^2))+SUM((B$3:B$265&gt;=T3943)*((C$3:C$265-W3943)^2))</f>
        <v>168.5767631732858</v>
      </c>
      <c r="V3943" s="11">
        <f t="array" ref="V3943">SUM((B$3:B$265&lt;T3943)*(C$3:C$265))/COUNTIF(B$3:B$265,"&lt;"&amp; T3943)</f>
        <v>5.7122695566778052</v>
      </c>
      <c r="W3943" s="11">
        <f t="array" ref="W3943">SUM((B$3:B$265&gt;=T3943)*(C$3:C$265))/COUNTIF(B$3:B$265,"&gt;=" &amp;T3943)</f>
        <v>6.6096087937407102</v>
      </c>
    </row>
    <row r="3944" spans="20:23" x14ac:dyDescent="0.25">
      <c r="T3944" s="3">
        <f t="shared" si="71"/>
        <v>3961</v>
      </c>
      <c r="U3944" s="10">
        <f t="array" ref="U3944">SUM((B$3:B$265&lt;T3944)*((C$3:C$265-V3944)^2))+SUM((B$3:B$265&gt;=T3944)*((C$3:C$265-W3944)^2))</f>
        <v>168.5767631732858</v>
      </c>
      <c r="V3944" s="11">
        <f t="array" ref="V3944">SUM((B$3:B$265&lt;T3944)*(C$3:C$265))/COUNTIF(B$3:B$265,"&lt;"&amp; T3944)</f>
        <v>5.7122695566778052</v>
      </c>
      <c r="W3944" s="11">
        <f t="array" ref="W3944">SUM((B$3:B$265&gt;=T3944)*(C$3:C$265))/COUNTIF(B$3:B$265,"&gt;=" &amp;T3944)</f>
        <v>6.6096087937407102</v>
      </c>
    </row>
    <row r="3945" spans="20:23" x14ac:dyDescent="0.25">
      <c r="T3945" s="3">
        <f t="shared" si="71"/>
        <v>3962</v>
      </c>
      <c r="U3945" s="10">
        <f t="array" ref="U3945">SUM((B$3:B$265&lt;T3945)*((C$3:C$265-V3945)^2))+SUM((B$3:B$265&gt;=T3945)*((C$3:C$265-W3945)^2))</f>
        <v>168.5767631732858</v>
      </c>
      <c r="V3945" s="11">
        <f t="array" ref="V3945">SUM((B$3:B$265&lt;T3945)*(C$3:C$265))/COUNTIF(B$3:B$265,"&lt;"&amp; T3945)</f>
        <v>5.7122695566778052</v>
      </c>
      <c r="W3945" s="11">
        <f t="array" ref="W3945">SUM((B$3:B$265&gt;=T3945)*(C$3:C$265))/COUNTIF(B$3:B$265,"&gt;=" &amp;T3945)</f>
        <v>6.6096087937407102</v>
      </c>
    </row>
    <row r="3946" spans="20:23" x14ac:dyDescent="0.25">
      <c r="T3946" s="3">
        <f t="shared" si="71"/>
        <v>3963</v>
      </c>
      <c r="U3946" s="10">
        <f t="array" ref="U3946">SUM((B$3:B$265&lt;T3946)*((C$3:C$265-V3946)^2))+SUM((B$3:B$265&gt;=T3946)*((C$3:C$265-W3946)^2))</f>
        <v>168.5767631732858</v>
      </c>
      <c r="V3946" s="11">
        <f t="array" ref="V3946">SUM((B$3:B$265&lt;T3946)*(C$3:C$265))/COUNTIF(B$3:B$265,"&lt;"&amp; T3946)</f>
        <v>5.7122695566778052</v>
      </c>
      <c r="W3946" s="11">
        <f t="array" ref="W3946">SUM((B$3:B$265&gt;=T3946)*(C$3:C$265))/COUNTIF(B$3:B$265,"&gt;=" &amp;T3946)</f>
        <v>6.6096087937407102</v>
      </c>
    </row>
    <row r="3947" spans="20:23" x14ac:dyDescent="0.25">
      <c r="T3947" s="3">
        <f t="shared" si="71"/>
        <v>3964</v>
      </c>
      <c r="U3947" s="10">
        <f t="array" ref="U3947">SUM((B$3:B$265&lt;T3947)*((C$3:C$265-V3947)^2))+SUM((B$3:B$265&gt;=T3947)*((C$3:C$265-W3947)^2))</f>
        <v>168.5767631732858</v>
      </c>
      <c r="V3947" s="11">
        <f t="array" ref="V3947">SUM((B$3:B$265&lt;T3947)*(C$3:C$265))/COUNTIF(B$3:B$265,"&lt;"&amp; T3947)</f>
        <v>5.7122695566778052</v>
      </c>
      <c r="W3947" s="11">
        <f t="array" ref="W3947">SUM((B$3:B$265&gt;=T3947)*(C$3:C$265))/COUNTIF(B$3:B$265,"&gt;=" &amp;T3947)</f>
        <v>6.6096087937407102</v>
      </c>
    </row>
    <row r="3948" spans="20:23" x14ac:dyDescent="0.25">
      <c r="T3948" s="3">
        <f t="shared" si="71"/>
        <v>3965</v>
      </c>
      <c r="U3948" s="10">
        <f t="array" ref="U3948">SUM((B$3:B$265&lt;T3948)*((C$3:C$265-V3948)^2))+SUM((B$3:B$265&gt;=T3948)*((C$3:C$265-W3948)^2))</f>
        <v>168.5767631732858</v>
      </c>
      <c r="V3948" s="11">
        <f t="array" ref="V3948">SUM((B$3:B$265&lt;T3948)*(C$3:C$265))/COUNTIF(B$3:B$265,"&lt;"&amp; T3948)</f>
        <v>5.7122695566778052</v>
      </c>
      <c r="W3948" s="11">
        <f t="array" ref="W3948">SUM((B$3:B$265&gt;=T3948)*(C$3:C$265))/COUNTIF(B$3:B$265,"&gt;=" &amp;T3948)</f>
        <v>6.6096087937407102</v>
      </c>
    </row>
    <row r="3949" spans="20:23" x14ac:dyDescent="0.25">
      <c r="T3949" s="3">
        <f t="shared" si="71"/>
        <v>3966</v>
      </c>
      <c r="U3949" s="10">
        <f t="array" ref="U3949">SUM((B$3:B$265&lt;T3949)*((C$3:C$265-V3949)^2))+SUM((B$3:B$265&gt;=T3949)*((C$3:C$265-W3949)^2))</f>
        <v>168.5767631732858</v>
      </c>
      <c r="V3949" s="11">
        <f t="array" ref="V3949">SUM((B$3:B$265&lt;T3949)*(C$3:C$265))/COUNTIF(B$3:B$265,"&lt;"&amp; T3949)</f>
        <v>5.7122695566778052</v>
      </c>
      <c r="W3949" s="11">
        <f t="array" ref="W3949">SUM((B$3:B$265&gt;=T3949)*(C$3:C$265))/COUNTIF(B$3:B$265,"&gt;=" &amp;T3949)</f>
        <v>6.6096087937407102</v>
      </c>
    </row>
    <row r="3950" spans="20:23" x14ac:dyDescent="0.25">
      <c r="T3950" s="3">
        <f t="shared" si="71"/>
        <v>3967</v>
      </c>
      <c r="U3950" s="10">
        <f t="array" ref="U3950">SUM((B$3:B$265&lt;T3950)*((C$3:C$265-V3950)^2))+SUM((B$3:B$265&gt;=T3950)*((C$3:C$265-W3950)^2))</f>
        <v>168.5767631732858</v>
      </c>
      <c r="V3950" s="11">
        <f t="array" ref="V3950">SUM((B$3:B$265&lt;T3950)*(C$3:C$265))/COUNTIF(B$3:B$265,"&lt;"&amp; T3950)</f>
        <v>5.7122695566778052</v>
      </c>
      <c r="W3950" s="11">
        <f t="array" ref="W3950">SUM((B$3:B$265&gt;=T3950)*(C$3:C$265))/COUNTIF(B$3:B$265,"&gt;=" &amp;T3950)</f>
        <v>6.6096087937407102</v>
      </c>
    </row>
    <row r="3951" spans="20:23" x14ac:dyDescent="0.25">
      <c r="T3951" s="3">
        <f t="shared" si="71"/>
        <v>3968</v>
      </c>
      <c r="U3951" s="10">
        <f t="array" ref="U3951">SUM((B$3:B$265&lt;T3951)*((C$3:C$265-V3951)^2))+SUM((B$3:B$265&gt;=T3951)*((C$3:C$265-W3951)^2))</f>
        <v>168.66930965054934</v>
      </c>
      <c r="V3951" s="11">
        <f t="array" ref="V3951">SUM((B$3:B$265&lt;T3951)*(C$3:C$265))/COUNTIF(B$3:B$265,"&lt;"&amp; T3951)</f>
        <v>5.7147687534029012</v>
      </c>
      <c r="W3951" s="11">
        <f t="array" ref="W3951">SUM((B$3:B$265&gt;=T3951)*(C$3:C$265))/COUNTIF(B$3:B$265,"&gt;=" &amp;T3951)</f>
        <v>6.6159797726974601</v>
      </c>
    </row>
    <row r="3952" spans="20:23" x14ac:dyDescent="0.25">
      <c r="T3952" s="3">
        <f t="shared" si="71"/>
        <v>3969</v>
      </c>
      <c r="U3952" s="10">
        <f t="array" ref="U3952">SUM((B$3:B$265&lt;T3952)*((C$3:C$265-V3952)^2))+SUM((B$3:B$265&gt;=T3952)*((C$3:C$265-W3952)^2))</f>
        <v>168.66930965054934</v>
      </c>
      <c r="V3952" s="11">
        <f t="array" ref="V3952">SUM((B$3:B$265&lt;T3952)*(C$3:C$265))/COUNTIF(B$3:B$265,"&lt;"&amp; T3952)</f>
        <v>5.7147687534029012</v>
      </c>
      <c r="W3952" s="11">
        <f t="array" ref="W3952">SUM((B$3:B$265&gt;=T3952)*(C$3:C$265))/COUNTIF(B$3:B$265,"&gt;=" &amp;T3952)</f>
        <v>6.6159797726974601</v>
      </c>
    </row>
    <row r="3953" spans="20:23" x14ac:dyDescent="0.25">
      <c r="T3953" s="3">
        <f t="shared" si="71"/>
        <v>3970</v>
      </c>
      <c r="U3953" s="10">
        <f t="array" ref="U3953">SUM((B$3:B$265&lt;T3953)*((C$3:C$265-V3953)^2))+SUM((B$3:B$265&gt;=T3953)*((C$3:C$265-W3953)^2))</f>
        <v>168.66930965054934</v>
      </c>
      <c r="V3953" s="11">
        <f t="array" ref="V3953">SUM((B$3:B$265&lt;T3953)*(C$3:C$265))/COUNTIF(B$3:B$265,"&lt;"&amp; T3953)</f>
        <v>5.7147687534029012</v>
      </c>
      <c r="W3953" s="11">
        <f t="array" ref="W3953">SUM((B$3:B$265&gt;=T3953)*(C$3:C$265))/COUNTIF(B$3:B$265,"&gt;=" &amp;T3953)</f>
        <v>6.6159797726974601</v>
      </c>
    </row>
    <row r="3954" spans="20:23" x14ac:dyDescent="0.25">
      <c r="T3954" s="3">
        <f t="shared" si="71"/>
        <v>3971</v>
      </c>
      <c r="U3954" s="10">
        <f t="array" ref="U3954">SUM((B$3:B$265&lt;T3954)*((C$3:C$265-V3954)^2))+SUM((B$3:B$265&gt;=T3954)*((C$3:C$265-W3954)^2))</f>
        <v>168.66930965054934</v>
      </c>
      <c r="V3954" s="11">
        <f t="array" ref="V3954">SUM((B$3:B$265&lt;T3954)*(C$3:C$265))/COUNTIF(B$3:B$265,"&lt;"&amp; T3954)</f>
        <v>5.7147687534029012</v>
      </c>
      <c r="W3954" s="11">
        <f t="array" ref="W3954">SUM((B$3:B$265&gt;=T3954)*(C$3:C$265))/COUNTIF(B$3:B$265,"&gt;=" &amp;T3954)</f>
        <v>6.6159797726974601</v>
      </c>
    </row>
    <row r="3955" spans="20:23" x14ac:dyDescent="0.25">
      <c r="T3955" s="3">
        <f t="shared" si="71"/>
        <v>3972</v>
      </c>
      <c r="U3955" s="10">
        <f t="array" ref="U3955">SUM((B$3:B$265&lt;T3955)*((C$3:C$265-V3955)^2))+SUM((B$3:B$265&gt;=T3955)*((C$3:C$265-W3955)^2))</f>
        <v>168.66930965054934</v>
      </c>
      <c r="V3955" s="11">
        <f t="array" ref="V3955">SUM((B$3:B$265&lt;T3955)*(C$3:C$265))/COUNTIF(B$3:B$265,"&lt;"&amp; T3955)</f>
        <v>5.7147687534029012</v>
      </c>
      <c r="W3955" s="11">
        <f t="array" ref="W3955">SUM((B$3:B$265&gt;=T3955)*(C$3:C$265))/COUNTIF(B$3:B$265,"&gt;=" &amp;T3955)</f>
        <v>6.6159797726974601</v>
      </c>
    </row>
    <row r="3956" spans="20:23" x14ac:dyDescent="0.25">
      <c r="T3956" s="3">
        <f t="shared" si="71"/>
        <v>3973</v>
      </c>
      <c r="U3956" s="10">
        <f t="array" ref="U3956">SUM((B$3:B$265&lt;T3956)*((C$3:C$265-V3956)^2))+SUM((B$3:B$265&gt;=T3956)*((C$3:C$265-W3956)^2))</f>
        <v>168.66930965054934</v>
      </c>
      <c r="V3956" s="11">
        <f t="array" ref="V3956">SUM((B$3:B$265&lt;T3956)*(C$3:C$265))/COUNTIF(B$3:B$265,"&lt;"&amp; T3956)</f>
        <v>5.7147687534029012</v>
      </c>
      <c r="W3956" s="11">
        <f t="array" ref="W3956">SUM((B$3:B$265&gt;=T3956)*(C$3:C$265))/COUNTIF(B$3:B$265,"&gt;=" &amp;T3956)</f>
        <v>6.6159797726974601</v>
      </c>
    </row>
    <row r="3957" spans="20:23" x14ac:dyDescent="0.25">
      <c r="T3957" s="3">
        <f t="shared" si="71"/>
        <v>3974</v>
      </c>
      <c r="U3957" s="10">
        <f t="array" ref="U3957">SUM((B$3:B$265&lt;T3957)*((C$3:C$265-V3957)^2))+SUM((B$3:B$265&gt;=T3957)*((C$3:C$265-W3957)^2))</f>
        <v>168.66930965054934</v>
      </c>
      <c r="V3957" s="11">
        <f t="array" ref="V3957">SUM((B$3:B$265&lt;T3957)*(C$3:C$265))/COUNTIF(B$3:B$265,"&lt;"&amp; T3957)</f>
        <v>5.7147687534029012</v>
      </c>
      <c r="W3957" s="11">
        <f t="array" ref="W3957">SUM((B$3:B$265&gt;=T3957)*(C$3:C$265))/COUNTIF(B$3:B$265,"&gt;=" &amp;T3957)</f>
        <v>6.6159797726974601</v>
      </c>
    </row>
    <row r="3958" spans="20:23" x14ac:dyDescent="0.25">
      <c r="T3958" s="3">
        <f t="shared" si="71"/>
        <v>3975</v>
      </c>
      <c r="U3958" s="10">
        <f t="array" ref="U3958">SUM((B$3:B$265&lt;T3958)*((C$3:C$265-V3958)^2))+SUM((B$3:B$265&gt;=T3958)*((C$3:C$265-W3958)^2))</f>
        <v>168.66930965054934</v>
      </c>
      <c r="V3958" s="11">
        <f t="array" ref="V3958">SUM((B$3:B$265&lt;T3958)*(C$3:C$265))/COUNTIF(B$3:B$265,"&lt;"&amp; T3958)</f>
        <v>5.7147687534029012</v>
      </c>
      <c r="W3958" s="11">
        <f t="array" ref="W3958">SUM((B$3:B$265&gt;=T3958)*(C$3:C$265))/COUNTIF(B$3:B$265,"&gt;=" &amp;T3958)</f>
        <v>6.6159797726974601</v>
      </c>
    </row>
    <row r="3959" spans="20:23" x14ac:dyDescent="0.25">
      <c r="T3959" s="3">
        <f t="shared" si="71"/>
        <v>3976</v>
      </c>
      <c r="U3959" s="10">
        <f t="array" ref="U3959">SUM((B$3:B$265&lt;T3959)*((C$3:C$265-V3959)^2))+SUM((B$3:B$265&gt;=T3959)*((C$3:C$265-W3959)^2))</f>
        <v>168.66930965054934</v>
      </c>
      <c r="V3959" s="11">
        <f t="array" ref="V3959">SUM((B$3:B$265&lt;T3959)*(C$3:C$265))/COUNTIF(B$3:B$265,"&lt;"&amp; T3959)</f>
        <v>5.7147687534029012</v>
      </c>
      <c r="W3959" s="11">
        <f t="array" ref="W3959">SUM((B$3:B$265&gt;=T3959)*(C$3:C$265))/COUNTIF(B$3:B$265,"&gt;=" &amp;T3959)</f>
        <v>6.6159797726974601</v>
      </c>
    </row>
    <row r="3960" spans="20:23" x14ac:dyDescent="0.25">
      <c r="T3960" s="3">
        <f t="shared" si="71"/>
        <v>3977</v>
      </c>
      <c r="U3960" s="10">
        <f t="array" ref="U3960">SUM((B$3:B$265&lt;T3960)*((C$3:C$265-V3960)^2))+SUM((B$3:B$265&gt;=T3960)*((C$3:C$265-W3960)^2))</f>
        <v>168.66930965054934</v>
      </c>
      <c r="V3960" s="11">
        <f t="array" ref="V3960">SUM((B$3:B$265&lt;T3960)*(C$3:C$265))/COUNTIF(B$3:B$265,"&lt;"&amp; T3960)</f>
        <v>5.7147687534029012</v>
      </c>
      <c r="W3960" s="11">
        <f t="array" ref="W3960">SUM((B$3:B$265&gt;=T3960)*(C$3:C$265))/COUNTIF(B$3:B$265,"&gt;=" &amp;T3960)</f>
        <v>6.6159797726974601</v>
      </c>
    </row>
    <row r="3961" spans="20:23" x14ac:dyDescent="0.25">
      <c r="T3961" s="3">
        <f t="shared" si="71"/>
        <v>3978</v>
      </c>
      <c r="U3961" s="10">
        <f t="array" ref="U3961">SUM((B$3:B$265&lt;T3961)*((C$3:C$265-V3961)^2))+SUM((B$3:B$265&gt;=T3961)*((C$3:C$265-W3961)^2))</f>
        <v>168.66930965054934</v>
      </c>
      <c r="V3961" s="11">
        <f t="array" ref="V3961">SUM((B$3:B$265&lt;T3961)*(C$3:C$265))/COUNTIF(B$3:B$265,"&lt;"&amp; T3961)</f>
        <v>5.7147687534029012</v>
      </c>
      <c r="W3961" s="11">
        <f t="array" ref="W3961">SUM((B$3:B$265&gt;=T3961)*(C$3:C$265))/COUNTIF(B$3:B$265,"&gt;=" &amp;T3961)</f>
        <v>6.6159797726974601</v>
      </c>
    </row>
    <row r="3962" spans="20:23" x14ac:dyDescent="0.25">
      <c r="T3962" s="3">
        <f t="shared" si="71"/>
        <v>3979</v>
      </c>
      <c r="U3962" s="10">
        <f t="array" ref="U3962">SUM((B$3:B$265&lt;T3962)*((C$3:C$265-V3962)^2))+SUM((B$3:B$265&gt;=T3962)*((C$3:C$265-W3962)^2))</f>
        <v>168.66930965054934</v>
      </c>
      <c r="V3962" s="11">
        <f t="array" ref="V3962">SUM((B$3:B$265&lt;T3962)*(C$3:C$265))/COUNTIF(B$3:B$265,"&lt;"&amp; T3962)</f>
        <v>5.7147687534029012</v>
      </c>
      <c r="W3962" s="11">
        <f t="array" ref="W3962">SUM((B$3:B$265&gt;=T3962)*(C$3:C$265))/COUNTIF(B$3:B$265,"&gt;=" &amp;T3962)</f>
        <v>6.6159797726974601</v>
      </c>
    </row>
    <row r="3963" spans="20:23" x14ac:dyDescent="0.25">
      <c r="T3963" s="3">
        <f t="shared" si="71"/>
        <v>3980</v>
      </c>
      <c r="U3963" s="10">
        <f t="array" ref="U3963">SUM((B$3:B$265&lt;T3963)*((C$3:C$265-V3963)^2))+SUM((B$3:B$265&gt;=T3963)*((C$3:C$265-W3963)^2))</f>
        <v>168.66930965054934</v>
      </c>
      <c r="V3963" s="11">
        <f t="array" ref="V3963">SUM((B$3:B$265&lt;T3963)*(C$3:C$265))/COUNTIF(B$3:B$265,"&lt;"&amp; T3963)</f>
        <v>5.7147687534029012</v>
      </c>
      <c r="W3963" s="11">
        <f t="array" ref="W3963">SUM((B$3:B$265&gt;=T3963)*(C$3:C$265))/COUNTIF(B$3:B$265,"&gt;=" &amp;T3963)</f>
        <v>6.6159797726974601</v>
      </c>
    </row>
    <row r="3964" spans="20:23" x14ac:dyDescent="0.25">
      <c r="T3964" s="3">
        <f t="shared" si="71"/>
        <v>3981</v>
      </c>
      <c r="U3964" s="10">
        <f t="array" ref="U3964">SUM((B$3:B$265&lt;T3964)*((C$3:C$265-V3964)^2))+SUM((B$3:B$265&gt;=T3964)*((C$3:C$265-W3964)^2))</f>
        <v>168.66930965054934</v>
      </c>
      <c r="V3964" s="11">
        <f t="array" ref="V3964">SUM((B$3:B$265&lt;T3964)*(C$3:C$265))/COUNTIF(B$3:B$265,"&lt;"&amp; T3964)</f>
        <v>5.7147687534029012</v>
      </c>
      <c r="W3964" s="11">
        <f t="array" ref="W3964">SUM((B$3:B$265&gt;=T3964)*(C$3:C$265))/COUNTIF(B$3:B$265,"&gt;=" &amp;T3964)</f>
        <v>6.6159797726974601</v>
      </c>
    </row>
    <row r="3965" spans="20:23" x14ac:dyDescent="0.25">
      <c r="T3965" s="3">
        <f t="shared" si="71"/>
        <v>3982</v>
      </c>
      <c r="U3965" s="10">
        <f t="array" ref="U3965">SUM((B$3:B$265&lt;T3965)*((C$3:C$265-V3965)^2))+SUM((B$3:B$265&gt;=T3965)*((C$3:C$265-W3965)^2))</f>
        <v>168.66930965054934</v>
      </c>
      <c r="V3965" s="11">
        <f t="array" ref="V3965">SUM((B$3:B$265&lt;T3965)*(C$3:C$265))/COUNTIF(B$3:B$265,"&lt;"&amp; T3965)</f>
        <v>5.7147687534029012</v>
      </c>
      <c r="W3965" s="11">
        <f t="array" ref="W3965">SUM((B$3:B$265&gt;=T3965)*(C$3:C$265))/COUNTIF(B$3:B$265,"&gt;=" &amp;T3965)</f>
        <v>6.6159797726974601</v>
      </c>
    </row>
    <row r="3966" spans="20:23" x14ac:dyDescent="0.25">
      <c r="T3966" s="3">
        <f t="shared" si="71"/>
        <v>3983</v>
      </c>
      <c r="U3966" s="10">
        <f t="array" ref="U3966">SUM((B$3:B$265&lt;T3966)*((C$3:C$265-V3966)^2))+SUM((B$3:B$265&gt;=T3966)*((C$3:C$265-W3966)^2))</f>
        <v>168.66930965054934</v>
      </c>
      <c r="V3966" s="11">
        <f t="array" ref="V3966">SUM((B$3:B$265&lt;T3966)*(C$3:C$265))/COUNTIF(B$3:B$265,"&lt;"&amp; T3966)</f>
        <v>5.7147687534029012</v>
      </c>
      <c r="W3966" s="11">
        <f t="array" ref="W3966">SUM((B$3:B$265&gt;=T3966)*(C$3:C$265))/COUNTIF(B$3:B$265,"&gt;=" &amp;T3966)</f>
        <v>6.6159797726974601</v>
      </c>
    </row>
    <row r="3967" spans="20:23" x14ac:dyDescent="0.25">
      <c r="T3967" s="3">
        <f t="shared" si="71"/>
        <v>3984</v>
      </c>
      <c r="U3967" s="10">
        <f t="array" ref="U3967">SUM((B$3:B$265&lt;T3967)*((C$3:C$265-V3967)^2))+SUM((B$3:B$265&gt;=T3967)*((C$3:C$265-W3967)^2))</f>
        <v>168.66930965054934</v>
      </c>
      <c r="V3967" s="11">
        <f t="array" ref="V3967">SUM((B$3:B$265&lt;T3967)*(C$3:C$265))/COUNTIF(B$3:B$265,"&lt;"&amp; T3967)</f>
        <v>5.7147687534029012</v>
      </c>
      <c r="W3967" s="11">
        <f t="array" ref="W3967">SUM((B$3:B$265&gt;=T3967)*(C$3:C$265))/COUNTIF(B$3:B$265,"&gt;=" &amp;T3967)</f>
        <v>6.6159797726974601</v>
      </c>
    </row>
    <row r="3968" spans="20:23" x14ac:dyDescent="0.25">
      <c r="T3968" s="3">
        <f t="shared" si="71"/>
        <v>3985</v>
      </c>
      <c r="U3968" s="10">
        <f t="array" ref="U3968">SUM((B$3:B$265&lt;T3968)*((C$3:C$265-V3968)^2))+SUM((B$3:B$265&gt;=T3968)*((C$3:C$265-W3968)^2))</f>
        <v>168.66930965054934</v>
      </c>
      <c r="V3968" s="11">
        <f t="array" ref="V3968">SUM((B$3:B$265&lt;T3968)*(C$3:C$265))/COUNTIF(B$3:B$265,"&lt;"&amp; T3968)</f>
        <v>5.7147687534029012</v>
      </c>
      <c r="W3968" s="11">
        <f t="array" ref="W3968">SUM((B$3:B$265&gt;=T3968)*(C$3:C$265))/COUNTIF(B$3:B$265,"&gt;=" &amp;T3968)</f>
        <v>6.6159797726974601</v>
      </c>
    </row>
    <row r="3969" spans="20:23" x14ac:dyDescent="0.25">
      <c r="T3969" s="3">
        <f t="shared" si="71"/>
        <v>3986</v>
      </c>
      <c r="U3969" s="10">
        <f t="array" ref="U3969">SUM((B$3:B$265&lt;T3969)*((C$3:C$265-V3969)^2))+SUM((B$3:B$265&gt;=T3969)*((C$3:C$265-W3969)^2))</f>
        <v>168.66930965054934</v>
      </c>
      <c r="V3969" s="11">
        <f t="array" ref="V3969">SUM((B$3:B$265&lt;T3969)*(C$3:C$265))/COUNTIF(B$3:B$265,"&lt;"&amp; T3969)</f>
        <v>5.7147687534029012</v>
      </c>
      <c r="W3969" s="11">
        <f t="array" ref="W3969">SUM((B$3:B$265&gt;=T3969)*(C$3:C$265))/COUNTIF(B$3:B$265,"&gt;=" &amp;T3969)</f>
        <v>6.6159797726974601</v>
      </c>
    </row>
    <row r="3970" spans="20:23" x14ac:dyDescent="0.25">
      <c r="T3970" s="3">
        <f t="shared" si="71"/>
        <v>3987</v>
      </c>
      <c r="U3970" s="10">
        <f t="array" ref="U3970">SUM((B$3:B$265&lt;T3970)*((C$3:C$265-V3970)^2))+SUM((B$3:B$265&gt;=T3970)*((C$3:C$265-W3970)^2))</f>
        <v>168.66930965054934</v>
      </c>
      <c r="V3970" s="11">
        <f t="array" ref="V3970">SUM((B$3:B$265&lt;T3970)*(C$3:C$265))/COUNTIF(B$3:B$265,"&lt;"&amp; T3970)</f>
        <v>5.7147687534029012</v>
      </c>
      <c r="W3970" s="11">
        <f t="array" ref="W3970">SUM((B$3:B$265&gt;=T3970)*(C$3:C$265))/COUNTIF(B$3:B$265,"&gt;=" &amp;T3970)</f>
        <v>6.6159797726974601</v>
      </c>
    </row>
    <row r="3971" spans="20:23" x14ac:dyDescent="0.25">
      <c r="T3971" s="3">
        <f t="shared" si="71"/>
        <v>3988</v>
      </c>
      <c r="U3971" s="10">
        <f t="array" ref="U3971">SUM((B$3:B$265&lt;T3971)*((C$3:C$265-V3971)^2))+SUM((B$3:B$265&gt;=T3971)*((C$3:C$265-W3971)^2))</f>
        <v>168.66930965054934</v>
      </c>
      <c r="V3971" s="11">
        <f t="array" ref="V3971">SUM((B$3:B$265&lt;T3971)*(C$3:C$265))/COUNTIF(B$3:B$265,"&lt;"&amp; T3971)</f>
        <v>5.7147687534029012</v>
      </c>
      <c r="W3971" s="11">
        <f t="array" ref="W3971">SUM((B$3:B$265&gt;=T3971)*(C$3:C$265))/COUNTIF(B$3:B$265,"&gt;=" &amp;T3971)</f>
        <v>6.6159797726974601</v>
      </c>
    </row>
    <row r="3972" spans="20:23" x14ac:dyDescent="0.25">
      <c r="T3972" s="3">
        <f t="shared" si="71"/>
        <v>3989</v>
      </c>
      <c r="U3972" s="10">
        <f t="array" ref="U3972">SUM((B$3:B$265&lt;T3972)*((C$3:C$265-V3972)^2))+SUM((B$3:B$265&gt;=T3972)*((C$3:C$265-W3972)^2))</f>
        <v>168.66930965054934</v>
      </c>
      <c r="V3972" s="11">
        <f t="array" ref="V3972">SUM((B$3:B$265&lt;T3972)*(C$3:C$265))/COUNTIF(B$3:B$265,"&lt;"&amp; T3972)</f>
        <v>5.7147687534029012</v>
      </c>
      <c r="W3972" s="11">
        <f t="array" ref="W3972">SUM((B$3:B$265&gt;=T3972)*(C$3:C$265))/COUNTIF(B$3:B$265,"&gt;=" &amp;T3972)</f>
        <v>6.6159797726974601</v>
      </c>
    </row>
    <row r="3973" spans="20:23" x14ac:dyDescent="0.25">
      <c r="T3973" s="3">
        <f t="shared" ref="T3973:T4036" si="72">T3972+1</f>
        <v>3990</v>
      </c>
      <c r="U3973" s="10">
        <f t="array" ref="U3973">SUM((B$3:B$265&lt;T3973)*((C$3:C$265-V3973)^2))+SUM((B$3:B$265&gt;=T3973)*((C$3:C$265-W3973)^2))</f>
        <v>168.66930965054934</v>
      </c>
      <c r="V3973" s="11">
        <f t="array" ref="V3973">SUM((B$3:B$265&lt;T3973)*(C$3:C$265))/COUNTIF(B$3:B$265,"&lt;"&amp; T3973)</f>
        <v>5.7147687534029012</v>
      </c>
      <c r="W3973" s="11">
        <f t="array" ref="W3973">SUM((B$3:B$265&gt;=T3973)*(C$3:C$265))/COUNTIF(B$3:B$265,"&gt;=" &amp;T3973)</f>
        <v>6.6159797726974601</v>
      </c>
    </row>
    <row r="3974" spans="20:23" x14ac:dyDescent="0.25">
      <c r="T3974" s="3">
        <f t="shared" si="72"/>
        <v>3991</v>
      </c>
      <c r="U3974" s="10">
        <f t="array" ref="U3974">SUM((B$3:B$265&lt;T3974)*((C$3:C$265-V3974)^2))+SUM((B$3:B$265&gt;=T3974)*((C$3:C$265-W3974)^2))</f>
        <v>168.66930965054934</v>
      </c>
      <c r="V3974" s="11">
        <f t="array" ref="V3974">SUM((B$3:B$265&lt;T3974)*(C$3:C$265))/COUNTIF(B$3:B$265,"&lt;"&amp; T3974)</f>
        <v>5.7147687534029012</v>
      </c>
      <c r="W3974" s="11">
        <f t="array" ref="W3974">SUM((B$3:B$265&gt;=T3974)*(C$3:C$265))/COUNTIF(B$3:B$265,"&gt;=" &amp;T3974)</f>
        <v>6.6159797726974601</v>
      </c>
    </row>
    <row r="3975" spans="20:23" x14ac:dyDescent="0.25">
      <c r="T3975" s="3">
        <f t="shared" si="72"/>
        <v>3992</v>
      </c>
      <c r="U3975" s="10">
        <f t="array" ref="U3975">SUM((B$3:B$265&lt;T3975)*((C$3:C$265-V3975)^2))+SUM((B$3:B$265&gt;=T3975)*((C$3:C$265-W3975)^2))</f>
        <v>168.66930965054934</v>
      </c>
      <c r="V3975" s="11">
        <f t="array" ref="V3975">SUM((B$3:B$265&lt;T3975)*(C$3:C$265))/COUNTIF(B$3:B$265,"&lt;"&amp; T3975)</f>
        <v>5.7147687534029012</v>
      </c>
      <c r="W3975" s="11">
        <f t="array" ref="W3975">SUM((B$3:B$265&gt;=T3975)*(C$3:C$265))/COUNTIF(B$3:B$265,"&gt;=" &amp;T3975)</f>
        <v>6.6159797726974601</v>
      </c>
    </row>
    <row r="3976" spans="20:23" x14ac:dyDescent="0.25">
      <c r="T3976" s="3">
        <f t="shared" si="72"/>
        <v>3993</v>
      </c>
      <c r="U3976" s="10">
        <f t="array" ref="U3976">SUM((B$3:B$265&lt;T3976)*((C$3:C$265-V3976)^2))+SUM((B$3:B$265&gt;=T3976)*((C$3:C$265-W3976)^2))</f>
        <v>168.66930965054934</v>
      </c>
      <c r="V3976" s="11">
        <f t="array" ref="V3976">SUM((B$3:B$265&lt;T3976)*(C$3:C$265))/COUNTIF(B$3:B$265,"&lt;"&amp; T3976)</f>
        <v>5.7147687534029012</v>
      </c>
      <c r="W3976" s="11">
        <f t="array" ref="W3976">SUM((B$3:B$265&gt;=T3976)*(C$3:C$265))/COUNTIF(B$3:B$265,"&gt;=" &amp;T3976)</f>
        <v>6.6159797726974601</v>
      </c>
    </row>
    <row r="3977" spans="20:23" x14ac:dyDescent="0.25">
      <c r="T3977" s="3">
        <f t="shared" si="72"/>
        <v>3994</v>
      </c>
      <c r="U3977" s="10">
        <f t="array" ref="U3977">SUM((B$3:B$265&lt;T3977)*((C$3:C$265-V3977)^2))+SUM((B$3:B$265&gt;=T3977)*((C$3:C$265-W3977)^2))</f>
        <v>168.66930965054934</v>
      </c>
      <c r="V3977" s="11">
        <f t="array" ref="V3977">SUM((B$3:B$265&lt;T3977)*(C$3:C$265))/COUNTIF(B$3:B$265,"&lt;"&amp; T3977)</f>
        <v>5.7147687534029012</v>
      </c>
      <c r="W3977" s="11">
        <f t="array" ref="W3977">SUM((B$3:B$265&gt;=T3977)*(C$3:C$265))/COUNTIF(B$3:B$265,"&gt;=" &amp;T3977)</f>
        <v>6.6159797726974601</v>
      </c>
    </row>
    <row r="3978" spans="20:23" x14ac:dyDescent="0.25">
      <c r="T3978" s="3">
        <f t="shared" si="72"/>
        <v>3995</v>
      </c>
      <c r="U3978" s="10">
        <f t="array" ref="U3978">SUM((B$3:B$265&lt;T3978)*((C$3:C$265-V3978)^2))+SUM((B$3:B$265&gt;=T3978)*((C$3:C$265-W3978)^2))</f>
        <v>168.66930965054934</v>
      </c>
      <c r="V3978" s="11">
        <f t="array" ref="V3978">SUM((B$3:B$265&lt;T3978)*(C$3:C$265))/COUNTIF(B$3:B$265,"&lt;"&amp; T3978)</f>
        <v>5.7147687534029012</v>
      </c>
      <c r="W3978" s="11">
        <f t="array" ref="W3978">SUM((B$3:B$265&gt;=T3978)*(C$3:C$265))/COUNTIF(B$3:B$265,"&gt;=" &amp;T3978)</f>
        <v>6.6159797726974601</v>
      </c>
    </row>
    <row r="3979" spans="20:23" x14ac:dyDescent="0.25">
      <c r="T3979" s="3">
        <f t="shared" si="72"/>
        <v>3996</v>
      </c>
      <c r="U3979" s="10">
        <f t="array" ref="U3979">SUM((B$3:B$265&lt;T3979)*((C$3:C$265-V3979)^2))+SUM((B$3:B$265&gt;=T3979)*((C$3:C$265-W3979)^2))</f>
        <v>168.66930965054934</v>
      </c>
      <c r="V3979" s="11">
        <f t="array" ref="V3979">SUM((B$3:B$265&lt;T3979)*(C$3:C$265))/COUNTIF(B$3:B$265,"&lt;"&amp; T3979)</f>
        <v>5.7147687534029012</v>
      </c>
      <c r="W3979" s="11">
        <f t="array" ref="W3979">SUM((B$3:B$265&gt;=T3979)*(C$3:C$265))/COUNTIF(B$3:B$265,"&gt;=" &amp;T3979)</f>
        <v>6.6159797726974601</v>
      </c>
    </row>
    <row r="3980" spans="20:23" x14ac:dyDescent="0.25">
      <c r="T3980" s="3">
        <f t="shared" si="72"/>
        <v>3997</v>
      </c>
      <c r="U3980" s="10">
        <f t="array" ref="U3980">SUM((B$3:B$265&lt;T3980)*((C$3:C$265-V3980)^2))+SUM((B$3:B$265&gt;=T3980)*((C$3:C$265-W3980)^2))</f>
        <v>168.66930965054934</v>
      </c>
      <c r="V3980" s="11">
        <f t="array" ref="V3980">SUM((B$3:B$265&lt;T3980)*(C$3:C$265))/COUNTIF(B$3:B$265,"&lt;"&amp; T3980)</f>
        <v>5.7147687534029012</v>
      </c>
      <c r="W3980" s="11">
        <f t="array" ref="W3980">SUM((B$3:B$265&gt;=T3980)*(C$3:C$265))/COUNTIF(B$3:B$265,"&gt;=" &amp;T3980)</f>
        <v>6.6159797726974601</v>
      </c>
    </row>
    <row r="3981" spans="20:23" x14ac:dyDescent="0.25">
      <c r="T3981" s="3">
        <f t="shared" si="72"/>
        <v>3998</v>
      </c>
      <c r="U3981" s="10">
        <f t="array" ref="U3981">SUM((B$3:B$265&lt;T3981)*((C$3:C$265-V3981)^2))+SUM((B$3:B$265&gt;=T3981)*((C$3:C$265-W3981)^2))</f>
        <v>168.66930965054934</v>
      </c>
      <c r="V3981" s="11">
        <f t="array" ref="V3981">SUM((B$3:B$265&lt;T3981)*(C$3:C$265))/COUNTIF(B$3:B$265,"&lt;"&amp; T3981)</f>
        <v>5.7147687534029012</v>
      </c>
      <c r="W3981" s="11">
        <f t="array" ref="W3981">SUM((B$3:B$265&gt;=T3981)*(C$3:C$265))/COUNTIF(B$3:B$265,"&gt;=" &amp;T3981)</f>
        <v>6.6159797726974601</v>
      </c>
    </row>
    <row r="3982" spans="20:23" x14ac:dyDescent="0.25">
      <c r="T3982" s="3">
        <f t="shared" si="72"/>
        <v>3999</v>
      </c>
      <c r="U3982" s="10">
        <f t="array" ref="U3982">SUM((B$3:B$265&lt;T3982)*((C$3:C$265-V3982)^2))+SUM((B$3:B$265&gt;=T3982)*((C$3:C$265-W3982)^2))</f>
        <v>168.66930965054934</v>
      </c>
      <c r="V3982" s="11">
        <f t="array" ref="V3982">SUM((B$3:B$265&lt;T3982)*(C$3:C$265))/COUNTIF(B$3:B$265,"&lt;"&amp; T3982)</f>
        <v>5.7147687534029012</v>
      </c>
      <c r="W3982" s="11">
        <f t="array" ref="W3982">SUM((B$3:B$265&gt;=T3982)*(C$3:C$265))/COUNTIF(B$3:B$265,"&gt;=" &amp;T3982)</f>
        <v>6.6159797726974601</v>
      </c>
    </row>
    <row r="3983" spans="20:23" x14ac:dyDescent="0.25">
      <c r="T3983" s="3">
        <f t="shared" si="72"/>
        <v>4000</v>
      </c>
      <c r="U3983" s="10">
        <f t="array" ref="U3983">SUM((B$3:B$265&lt;T3983)*((C$3:C$265-V3983)^2))+SUM((B$3:B$265&gt;=T3983)*((C$3:C$265-W3983)^2))</f>
        <v>168.66930965054934</v>
      </c>
      <c r="V3983" s="11">
        <f t="array" ref="V3983">SUM((B$3:B$265&lt;T3983)*(C$3:C$265))/COUNTIF(B$3:B$265,"&lt;"&amp; T3983)</f>
        <v>5.7147687534029012</v>
      </c>
      <c r="W3983" s="11">
        <f t="array" ref="W3983">SUM((B$3:B$265&gt;=T3983)*(C$3:C$265))/COUNTIF(B$3:B$265,"&gt;=" &amp;T3983)</f>
        <v>6.6159797726974601</v>
      </c>
    </row>
    <row r="3984" spans="20:23" x14ac:dyDescent="0.25">
      <c r="T3984" s="3">
        <f t="shared" si="72"/>
        <v>4001</v>
      </c>
      <c r="U3984" s="10">
        <f t="array" ref="U3984">SUM((B$3:B$265&lt;T3984)*((C$3:C$265-V3984)^2))+SUM((B$3:B$265&gt;=T3984)*((C$3:C$265-W3984)^2))</f>
        <v>168.66930965054934</v>
      </c>
      <c r="V3984" s="11">
        <f t="array" ref="V3984">SUM((B$3:B$265&lt;T3984)*(C$3:C$265))/COUNTIF(B$3:B$265,"&lt;"&amp; T3984)</f>
        <v>5.7147687534029012</v>
      </c>
      <c r="W3984" s="11">
        <f t="array" ref="W3984">SUM((B$3:B$265&gt;=T3984)*(C$3:C$265))/COUNTIF(B$3:B$265,"&gt;=" &amp;T3984)</f>
        <v>6.6159797726974601</v>
      </c>
    </row>
    <row r="3985" spans="20:23" x14ac:dyDescent="0.25">
      <c r="T3985" s="3">
        <f t="shared" si="72"/>
        <v>4002</v>
      </c>
      <c r="U3985" s="10">
        <f t="array" ref="U3985">SUM((B$3:B$265&lt;T3985)*((C$3:C$265-V3985)^2))+SUM((B$3:B$265&gt;=T3985)*((C$3:C$265-W3985)^2))</f>
        <v>168.66930965054934</v>
      </c>
      <c r="V3985" s="11">
        <f t="array" ref="V3985">SUM((B$3:B$265&lt;T3985)*(C$3:C$265))/COUNTIF(B$3:B$265,"&lt;"&amp; T3985)</f>
        <v>5.7147687534029012</v>
      </c>
      <c r="W3985" s="11">
        <f t="array" ref="W3985">SUM((B$3:B$265&gt;=T3985)*(C$3:C$265))/COUNTIF(B$3:B$265,"&gt;=" &amp;T3985)</f>
        <v>6.6159797726974601</v>
      </c>
    </row>
    <row r="3986" spans="20:23" x14ac:dyDescent="0.25">
      <c r="T3986" s="3">
        <f t="shared" si="72"/>
        <v>4003</v>
      </c>
      <c r="U3986" s="10">
        <f t="array" ref="U3986">SUM((B$3:B$265&lt;T3986)*((C$3:C$265-V3986)^2))+SUM((B$3:B$265&gt;=T3986)*((C$3:C$265-W3986)^2))</f>
        <v>168.66930965054934</v>
      </c>
      <c r="V3986" s="11">
        <f t="array" ref="V3986">SUM((B$3:B$265&lt;T3986)*(C$3:C$265))/COUNTIF(B$3:B$265,"&lt;"&amp; T3986)</f>
        <v>5.7147687534029012</v>
      </c>
      <c r="W3986" s="11">
        <f t="array" ref="W3986">SUM((B$3:B$265&gt;=T3986)*(C$3:C$265))/COUNTIF(B$3:B$265,"&gt;=" &amp;T3986)</f>
        <v>6.6159797726974601</v>
      </c>
    </row>
    <row r="3987" spans="20:23" x14ac:dyDescent="0.25">
      <c r="T3987" s="3">
        <f t="shared" si="72"/>
        <v>4004</v>
      </c>
      <c r="U3987" s="10">
        <f t="array" ref="U3987">SUM((B$3:B$265&lt;T3987)*((C$3:C$265-V3987)^2))+SUM((B$3:B$265&gt;=T3987)*((C$3:C$265-W3987)^2))</f>
        <v>168.66930965054934</v>
      </c>
      <c r="V3987" s="11">
        <f t="array" ref="V3987">SUM((B$3:B$265&lt;T3987)*(C$3:C$265))/COUNTIF(B$3:B$265,"&lt;"&amp; T3987)</f>
        <v>5.7147687534029012</v>
      </c>
      <c r="W3987" s="11">
        <f t="array" ref="W3987">SUM((B$3:B$265&gt;=T3987)*(C$3:C$265))/COUNTIF(B$3:B$265,"&gt;=" &amp;T3987)</f>
        <v>6.6159797726974601</v>
      </c>
    </row>
    <row r="3988" spans="20:23" x14ac:dyDescent="0.25">
      <c r="T3988" s="3">
        <f t="shared" si="72"/>
        <v>4005</v>
      </c>
      <c r="U3988" s="10">
        <f t="array" ref="U3988">SUM((B$3:B$265&lt;T3988)*((C$3:C$265-V3988)^2))+SUM((B$3:B$265&gt;=T3988)*((C$3:C$265-W3988)^2))</f>
        <v>168.66930965054934</v>
      </c>
      <c r="V3988" s="11">
        <f t="array" ref="V3988">SUM((B$3:B$265&lt;T3988)*(C$3:C$265))/COUNTIF(B$3:B$265,"&lt;"&amp; T3988)</f>
        <v>5.7147687534029012</v>
      </c>
      <c r="W3988" s="11">
        <f t="array" ref="W3988">SUM((B$3:B$265&gt;=T3988)*(C$3:C$265))/COUNTIF(B$3:B$265,"&gt;=" &amp;T3988)</f>
        <v>6.6159797726974601</v>
      </c>
    </row>
    <row r="3989" spans="20:23" x14ac:dyDescent="0.25">
      <c r="T3989" s="3">
        <f t="shared" si="72"/>
        <v>4006</v>
      </c>
      <c r="U3989" s="10">
        <f t="array" ref="U3989">SUM((B$3:B$265&lt;T3989)*((C$3:C$265-V3989)^2))+SUM((B$3:B$265&gt;=T3989)*((C$3:C$265-W3989)^2))</f>
        <v>168.66930965054934</v>
      </c>
      <c r="V3989" s="11">
        <f t="array" ref="V3989">SUM((B$3:B$265&lt;T3989)*(C$3:C$265))/COUNTIF(B$3:B$265,"&lt;"&amp; T3989)</f>
        <v>5.7147687534029012</v>
      </c>
      <c r="W3989" s="11">
        <f t="array" ref="W3989">SUM((B$3:B$265&gt;=T3989)*(C$3:C$265))/COUNTIF(B$3:B$265,"&gt;=" &amp;T3989)</f>
        <v>6.6159797726974601</v>
      </c>
    </row>
    <row r="3990" spans="20:23" x14ac:dyDescent="0.25">
      <c r="T3990" s="3">
        <f t="shared" si="72"/>
        <v>4007</v>
      </c>
      <c r="U3990" s="10">
        <f t="array" ref="U3990">SUM((B$3:B$265&lt;T3990)*((C$3:C$265-V3990)^2))+SUM((B$3:B$265&gt;=T3990)*((C$3:C$265-W3990)^2))</f>
        <v>168.66930965054934</v>
      </c>
      <c r="V3990" s="11">
        <f t="array" ref="V3990">SUM((B$3:B$265&lt;T3990)*(C$3:C$265))/COUNTIF(B$3:B$265,"&lt;"&amp; T3990)</f>
        <v>5.7147687534029012</v>
      </c>
      <c r="W3990" s="11">
        <f t="array" ref="W3990">SUM((B$3:B$265&gt;=T3990)*(C$3:C$265))/COUNTIF(B$3:B$265,"&gt;=" &amp;T3990)</f>
        <v>6.6159797726974601</v>
      </c>
    </row>
    <row r="3991" spans="20:23" x14ac:dyDescent="0.25">
      <c r="T3991" s="3">
        <f t="shared" si="72"/>
        <v>4008</v>
      </c>
      <c r="U3991" s="10">
        <f t="array" ref="U3991">SUM((B$3:B$265&lt;T3991)*((C$3:C$265-V3991)^2))+SUM((B$3:B$265&gt;=T3991)*((C$3:C$265-W3991)^2))</f>
        <v>168.66930965054934</v>
      </c>
      <c r="V3991" s="11">
        <f t="array" ref="V3991">SUM((B$3:B$265&lt;T3991)*(C$3:C$265))/COUNTIF(B$3:B$265,"&lt;"&amp; T3991)</f>
        <v>5.7147687534029012</v>
      </c>
      <c r="W3991" s="11">
        <f t="array" ref="W3991">SUM((B$3:B$265&gt;=T3991)*(C$3:C$265))/COUNTIF(B$3:B$265,"&gt;=" &amp;T3991)</f>
        <v>6.6159797726974601</v>
      </c>
    </row>
    <row r="3992" spans="20:23" x14ac:dyDescent="0.25">
      <c r="T3992" s="3">
        <f t="shared" si="72"/>
        <v>4009</v>
      </c>
      <c r="U3992" s="10">
        <f t="array" ref="U3992">SUM((B$3:B$265&lt;T3992)*((C$3:C$265-V3992)^2))+SUM((B$3:B$265&gt;=T3992)*((C$3:C$265-W3992)^2))</f>
        <v>168.66930965054934</v>
      </c>
      <c r="V3992" s="11">
        <f t="array" ref="V3992">SUM((B$3:B$265&lt;T3992)*(C$3:C$265))/COUNTIF(B$3:B$265,"&lt;"&amp; T3992)</f>
        <v>5.7147687534029012</v>
      </c>
      <c r="W3992" s="11">
        <f t="array" ref="W3992">SUM((B$3:B$265&gt;=T3992)*(C$3:C$265))/COUNTIF(B$3:B$265,"&gt;=" &amp;T3992)</f>
        <v>6.6159797726974601</v>
      </c>
    </row>
    <row r="3993" spans="20:23" x14ac:dyDescent="0.25">
      <c r="T3993" s="3">
        <f t="shared" si="72"/>
        <v>4010</v>
      </c>
      <c r="U3993" s="10">
        <f t="array" ref="U3993">SUM((B$3:B$265&lt;T3993)*((C$3:C$265-V3993)^2))+SUM((B$3:B$265&gt;=T3993)*((C$3:C$265-W3993)^2))</f>
        <v>168.66930965054934</v>
      </c>
      <c r="V3993" s="11">
        <f t="array" ref="V3993">SUM((B$3:B$265&lt;T3993)*(C$3:C$265))/COUNTIF(B$3:B$265,"&lt;"&amp; T3993)</f>
        <v>5.7147687534029012</v>
      </c>
      <c r="W3993" s="11">
        <f t="array" ref="W3993">SUM((B$3:B$265&gt;=T3993)*(C$3:C$265))/COUNTIF(B$3:B$265,"&gt;=" &amp;T3993)</f>
        <v>6.6159797726974601</v>
      </c>
    </row>
    <row r="3994" spans="20:23" x14ac:dyDescent="0.25">
      <c r="T3994" s="3">
        <f t="shared" si="72"/>
        <v>4011</v>
      </c>
      <c r="U3994" s="10">
        <f t="array" ref="U3994">SUM((B$3:B$265&lt;T3994)*((C$3:C$265-V3994)^2))+SUM((B$3:B$265&gt;=T3994)*((C$3:C$265-W3994)^2))</f>
        <v>168.66930965054934</v>
      </c>
      <c r="V3994" s="11">
        <f t="array" ref="V3994">SUM((B$3:B$265&lt;T3994)*(C$3:C$265))/COUNTIF(B$3:B$265,"&lt;"&amp; T3994)</f>
        <v>5.7147687534029012</v>
      </c>
      <c r="W3994" s="11">
        <f t="array" ref="W3994">SUM((B$3:B$265&gt;=T3994)*(C$3:C$265))/COUNTIF(B$3:B$265,"&gt;=" &amp;T3994)</f>
        <v>6.6159797726974601</v>
      </c>
    </row>
    <row r="3995" spans="20:23" x14ac:dyDescent="0.25">
      <c r="T3995" s="3">
        <f t="shared" si="72"/>
        <v>4012</v>
      </c>
      <c r="U3995" s="10">
        <f t="array" ref="U3995">SUM((B$3:B$265&lt;T3995)*((C$3:C$265-V3995)^2))+SUM((B$3:B$265&gt;=T3995)*((C$3:C$265-W3995)^2))</f>
        <v>168.66930965054934</v>
      </c>
      <c r="V3995" s="11">
        <f t="array" ref="V3995">SUM((B$3:B$265&lt;T3995)*(C$3:C$265))/COUNTIF(B$3:B$265,"&lt;"&amp; T3995)</f>
        <v>5.7147687534029012</v>
      </c>
      <c r="W3995" s="11">
        <f t="array" ref="W3995">SUM((B$3:B$265&gt;=T3995)*(C$3:C$265))/COUNTIF(B$3:B$265,"&gt;=" &amp;T3995)</f>
        <v>6.6159797726974601</v>
      </c>
    </row>
    <row r="3996" spans="20:23" x14ac:dyDescent="0.25">
      <c r="T3996" s="3">
        <f t="shared" si="72"/>
        <v>4013</v>
      </c>
      <c r="U3996" s="10">
        <f t="array" ref="U3996">SUM((B$3:B$265&lt;T3996)*((C$3:C$265-V3996)^2))+SUM((B$3:B$265&gt;=T3996)*((C$3:C$265-W3996)^2))</f>
        <v>168.66930965054934</v>
      </c>
      <c r="V3996" s="11">
        <f t="array" ref="V3996">SUM((B$3:B$265&lt;T3996)*(C$3:C$265))/COUNTIF(B$3:B$265,"&lt;"&amp; T3996)</f>
        <v>5.7147687534029012</v>
      </c>
      <c r="W3996" s="11">
        <f t="array" ref="W3996">SUM((B$3:B$265&gt;=T3996)*(C$3:C$265))/COUNTIF(B$3:B$265,"&gt;=" &amp;T3996)</f>
        <v>6.6159797726974601</v>
      </c>
    </row>
    <row r="3997" spans="20:23" x14ac:dyDescent="0.25">
      <c r="T3997" s="3">
        <f t="shared" si="72"/>
        <v>4014</v>
      </c>
      <c r="U3997" s="10">
        <f t="array" ref="U3997">SUM((B$3:B$265&lt;T3997)*((C$3:C$265-V3997)^2))+SUM((B$3:B$265&gt;=T3997)*((C$3:C$265-W3997)^2))</f>
        <v>168.66930965054934</v>
      </c>
      <c r="V3997" s="11">
        <f t="array" ref="V3997">SUM((B$3:B$265&lt;T3997)*(C$3:C$265))/COUNTIF(B$3:B$265,"&lt;"&amp; T3997)</f>
        <v>5.7147687534029012</v>
      </c>
      <c r="W3997" s="11">
        <f t="array" ref="W3997">SUM((B$3:B$265&gt;=T3997)*(C$3:C$265))/COUNTIF(B$3:B$265,"&gt;=" &amp;T3997)</f>
        <v>6.6159797726974601</v>
      </c>
    </row>
    <row r="3998" spans="20:23" x14ac:dyDescent="0.25">
      <c r="T3998" s="3">
        <f t="shared" si="72"/>
        <v>4015</v>
      </c>
      <c r="U3998" s="10">
        <f t="array" ref="U3998">SUM((B$3:B$265&lt;T3998)*((C$3:C$265-V3998)^2))+SUM((B$3:B$265&gt;=T3998)*((C$3:C$265-W3998)^2))</f>
        <v>168.66930965054934</v>
      </c>
      <c r="V3998" s="11">
        <f t="array" ref="V3998">SUM((B$3:B$265&lt;T3998)*(C$3:C$265))/COUNTIF(B$3:B$265,"&lt;"&amp; T3998)</f>
        <v>5.7147687534029012</v>
      </c>
      <c r="W3998" s="11">
        <f t="array" ref="W3998">SUM((B$3:B$265&gt;=T3998)*(C$3:C$265))/COUNTIF(B$3:B$265,"&gt;=" &amp;T3998)</f>
        <v>6.6159797726974601</v>
      </c>
    </row>
    <row r="3999" spans="20:23" x14ac:dyDescent="0.25">
      <c r="T3999" s="3">
        <f t="shared" si="72"/>
        <v>4016</v>
      </c>
      <c r="U3999" s="10">
        <f t="array" ref="U3999">SUM((B$3:B$265&lt;T3999)*((C$3:C$265-V3999)^2))+SUM((B$3:B$265&gt;=T3999)*((C$3:C$265-W3999)^2))</f>
        <v>168.66930965054934</v>
      </c>
      <c r="V3999" s="11">
        <f t="array" ref="V3999">SUM((B$3:B$265&lt;T3999)*(C$3:C$265))/COUNTIF(B$3:B$265,"&lt;"&amp; T3999)</f>
        <v>5.7147687534029012</v>
      </c>
      <c r="W3999" s="11">
        <f t="array" ref="W3999">SUM((B$3:B$265&gt;=T3999)*(C$3:C$265))/COUNTIF(B$3:B$265,"&gt;=" &amp;T3999)</f>
        <v>6.6159797726974601</v>
      </c>
    </row>
    <row r="4000" spans="20:23" x14ac:dyDescent="0.25">
      <c r="T4000" s="3">
        <f t="shared" si="72"/>
        <v>4017</v>
      </c>
      <c r="U4000" s="10">
        <f t="array" ref="U4000">SUM((B$3:B$265&lt;T4000)*((C$3:C$265-V4000)^2))+SUM((B$3:B$265&gt;=T4000)*((C$3:C$265-W4000)^2))</f>
        <v>168.66930965054934</v>
      </c>
      <c r="V4000" s="11">
        <f t="array" ref="V4000">SUM((B$3:B$265&lt;T4000)*(C$3:C$265))/COUNTIF(B$3:B$265,"&lt;"&amp; T4000)</f>
        <v>5.7147687534029012</v>
      </c>
      <c r="W4000" s="11">
        <f t="array" ref="W4000">SUM((B$3:B$265&gt;=T4000)*(C$3:C$265))/COUNTIF(B$3:B$265,"&gt;=" &amp;T4000)</f>
        <v>6.6159797726974601</v>
      </c>
    </row>
    <row r="4001" spans="20:23" x14ac:dyDescent="0.25">
      <c r="T4001" s="3">
        <f t="shared" si="72"/>
        <v>4018</v>
      </c>
      <c r="U4001" s="10">
        <f t="array" ref="U4001">SUM((B$3:B$265&lt;T4001)*((C$3:C$265-V4001)^2))+SUM((B$3:B$265&gt;=T4001)*((C$3:C$265-W4001)^2))</f>
        <v>168.66930965054934</v>
      </c>
      <c r="V4001" s="11">
        <f t="array" ref="V4001">SUM((B$3:B$265&lt;T4001)*(C$3:C$265))/COUNTIF(B$3:B$265,"&lt;"&amp; T4001)</f>
        <v>5.7147687534029012</v>
      </c>
      <c r="W4001" s="11">
        <f t="array" ref="W4001">SUM((B$3:B$265&gt;=T4001)*(C$3:C$265))/COUNTIF(B$3:B$265,"&gt;=" &amp;T4001)</f>
        <v>6.6159797726974601</v>
      </c>
    </row>
    <row r="4002" spans="20:23" x14ac:dyDescent="0.25">
      <c r="T4002" s="3">
        <f t="shared" si="72"/>
        <v>4019</v>
      </c>
      <c r="U4002" s="10">
        <f t="array" ref="U4002">SUM((B$3:B$265&lt;T4002)*((C$3:C$265-V4002)^2))+SUM((B$3:B$265&gt;=T4002)*((C$3:C$265-W4002)^2))</f>
        <v>168.66930965054934</v>
      </c>
      <c r="V4002" s="11">
        <f t="array" ref="V4002">SUM((B$3:B$265&lt;T4002)*(C$3:C$265))/COUNTIF(B$3:B$265,"&lt;"&amp; T4002)</f>
        <v>5.7147687534029012</v>
      </c>
      <c r="W4002" s="11">
        <f t="array" ref="W4002">SUM((B$3:B$265&gt;=T4002)*(C$3:C$265))/COUNTIF(B$3:B$265,"&gt;=" &amp;T4002)</f>
        <v>6.6159797726974601</v>
      </c>
    </row>
    <row r="4003" spans="20:23" x14ac:dyDescent="0.25">
      <c r="T4003" s="3">
        <f t="shared" si="72"/>
        <v>4020</v>
      </c>
      <c r="U4003" s="10">
        <f t="array" ref="U4003">SUM((B$3:B$265&lt;T4003)*((C$3:C$265-V4003)^2))+SUM((B$3:B$265&gt;=T4003)*((C$3:C$265-W4003)^2))</f>
        <v>168.66930965054934</v>
      </c>
      <c r="V4003" s="11">
        <f t="array" ref="V4003">SUM((B$3:B$265&lt;T4003)*(C$3:C$265))/COUNTIF(B$3:B$265,"&lt;"&amp; T4003)</f>
        <v>5.7147687534029012</v>
      </c>
      <c r="W4003" s="11">
        <f t="array" ref="W4003">SUM((B$3:B$265&gt;=T4003)*(C$3:C$265))/COUNTIF(B$3:B$265,"&gt;=" &amp;T4003)</f>
        <v>6.6159797726974601</v>
      </c>
    </row>
    <row r="4004" spans="20:23" x14ac:dyDescent="0.25">
      <c r="T4004" s="3">
        <f t="shared" si="72"/>
        <v>4021</v>
      </c>
      <c r="U4004" s="10">
        <f t="array" ref="U4004">SUM((B$3:B$265&lt;T4004)*((C$3:C$265-V4004)^2))+SUM((B$3:B$265&gt;=T4004)*((C$3:C$265-W4004)^2))</f>
        <v>168.66930965054934</v>
      </c>
      <c r="V4004" s="11">
        <f t="array" ref="V4004">SUM((B$3:B$265&lt;T4004)*(C$3:C$265))/COUNTIF(B$3:B$265,"&lt;"&amp; T4004)</f>
        <v>5.7147687534029012</v>
      </c>
      <c r="W4004" s="11">
        <f t="array" ref="W4004">SUM((B$3:B$265&gt;=T4004)*(C$3:C$265))/COUNTIF(B$3:B$265,"&gt;=" &amp;T4004)</f>
        <v>6.6159797726974601</v>
      </c>
    </row>
    <row r="4005" spans="20:23" x14ac:dyDescent="0.25">
      <c r="T4005" s="3">
        <f t="shared" si="72"/>
        <v>4022</v>
      </c>
      <c r="U4005" s="10">
        <f t="array" ref="U4005">SUM((B$3:B$265&lt;T4005)*((C$3:C$265-V4005)^2))+SUM((B$3:B$265&gt;=T4005)*((C$3:C$265-W4005)^2))</f>
        <v>168.66930965054934</v>
      </c>
      <c r="V4005" s="11">
        <f t="array" ref="V4005">SUM((B$3:B$265&lt;T4005)*(C$3:C$265))/COUNTIF(B$3:B$265,"&lt;"&amp; T4005)</f>
        <v>5.7147687534029012</v>
      </c>
      <c r="W4005" s="11">
        <f t="array" ref="W4005">SUM((B$3:B$265&gt;=T4005)*(C$3:C$265))/COUNTIF(B$3:B$265,"&gt;=" &amp;T4005)</f>
        <v>6.6159797726974601</v>
      </c>
    </row>
    <row r="4006" spans="20:23" x14ac:dyDescent="0.25">
      <c r="T4006" s="3">
        <f t="shared" si="72"/>
        <v>4023</v>
      </c>
      <c r="U4006" s="10">
        <f t="array" ref="U4006">SUM((B$3:B$265&lt;T4006)*((C$3:C$265-V4006)^2))+SUM((B$3:B$265&gt;=T4006)*((C$3:C$265-W4006)^2))</f>
        <v>168.66930965054934</v>
      </c>
      <c r="V4006" s="11">
        <f t="array" ref="V4006">SUM((B$3:B$265&lt;T4006)*(C$3:C$265))/COUNTIF(B$3:B$265,"&lt;"&amp; T4006)</f>
        <v>5.7147687534029012</v>
      </c>
      <c r="W4006" s="11">
        <f t="array" ref="W4006">SUM((B$3:B$265&gt;=T4006)*(C$3:C$265))/COUNTIF(B$3:B$265,"&gt;=" &amp;T4006)</f>
        <v>6.6159797726974601</v>
      </c>
    </row>
    <row r="4007" spans="20:23" x14ac:dyDescent="0.25">
      <c r="T4007" s="3">
        <f t="shared" si="72"/>
        <v>4024</v>
      </c>
      <c r="U4007" s="10">
        <f t="array" ref="U4007">SUM((B$3:B$265&lt;T4007)*((C$3:C$265-V4007)^2))+SUM((B$3:B$265&gt;=T4007)*((C$3:C$265-W4007)^2))</f>
        <v>168.66930965054934</v>
      </c>
      <c r="V4007" s="11">
        <f t="array" ref="V4007">SUM((B$3:B$265&lt;T4007)*(C$3:C$265))/COUNTIF(B$3:B$265,"&lt;"&amp; T4007)</f>
        <v>5.7147687534029012</v>
      </c>
      <c r="W4007" s="11">
        <f t="array" ref="W4007">SUM((B$3:B$265&gt;=T4007)*(C$3:C$265))/COUNTIF(B$3:B$265,"&gt;=" &amp;T4007)</f>
        <v>6.6159797726974601</v>
      </c>
    </row>
    <row r="4008" spans="20:23" x14ac:dyDescent="0.25">
      <c r="T4008" s="3">
        <f t="shared" si="72"/>
        <v>4025</v>
      </c>
      <c r="U4008" s="10">
        <f t="array" ref="U4008">SUM((B$3:B$265&lt;T4008)*((C$3:C$265-V4008)^2))+SUM((B$3:B$265&gt;=T4008)*((C$3:C$265-W4008)^2))</f>
        <v>168.66930965054934</v>
      </c>
      <c r="V4008" s="11">
        <f t="array" ref="V4008">SUM((B$3:B$265&lt;T4008)*(C$3:C$265))/COUNTIF(B$3:B$265,"&lt;"&amp; T4008)</f>
        <v>5.7147687534029012</v>
      </c>
      <c r="W4008" s="11">
        <f t="array" ref="W4008">SUM((B$3:B$265&gt;=T4008)*(C$3:C$265))/COUNTIF(B$3:B$265,"&gt;=" &amp;T4008)</f>
        <v>6.6159797726974601</v>
      </c>
    </row>
    <row r="4009" spans="20:23" x14ac:dyDescent="0.25">
      <c r="T4009" s="3">
        <f t="shared" si="72"/>
        <v>4026</v>
      </c>
      <c r="U4009" s="10">
        <f t="array" ref="U4009">SUM((B$3:B$265&lt;T4009)*((C$3:C$265-V4009)^2))+SUM((B$3:B$265&gt;=T4009)*((C$3:C$265-W4009)^2))</f>
        <v>168.66930965054934</v>
      </c>
      <c r="V4009" s="11">
        <f t="array" ref="V4009">SUM((B$3:B$265&lt;T4009)*(C$3:C$265))/COUNTIF(B$3:B$265,"&lt;"&amp; T4009)</f>
        <v>5.7147687534029012</v>
      </c>
      <c r="W4009" s="11">
        <f t="array" ref="W4009">SUM((B$3:B$265&gt;=T4009)*(C$3:C$265))/COUNTIF(B$3:B$265,"&gt;=" &amp;T4009)</f>
        <v>6.6159797726974601</v>
      </c>
    </row>
    <row r="4010" spans="20:23" x14ac:dyDescent="0.25">
      <c r="T4010" s="3">
        <f t="shared" si="72"/>
        <v>4027</v>
      </c>
      <c r="U4010" s="10">
        <f t="array" ref="U4010">SUM((B$3:B$265&lt;T4010)*((C$3:C$265-V4010)^2))+SUM((B$3:B$265&gt;=T4010)*((C$3:C$265-W4010)^2))</f>
        <v>168.66930965054934</v>
      </c>
      <c r="V4010" s="11">
        <f t="array" ref="V4010">SUM((B$3:B$265&lt;T4010)*(C$3:C$265))/COUNTIF(B$3:B$265,"&lt;"&amp; T4010)</f>
        <v>5.7147687534029012</v>
      </c>
      <c r="W4010" s="11">
        <f t="array" ref="W4010">SUM((B$3:B$265&gt;=T4010)*(C$3:C$265))/COUNTIF(B$3:B$265,"&gt;=" &amp;T4010)</f>
        <v>6.6159797726974601</v>
      </c>
    </row>
    <row r="4011" spans="20:23" x14ac:dyDescent="0.25">
      <c r="T4011" s="3">
        <f t="shared" si="72"/>
        <v>4028</v>
      </c>
      <c r="U4011" s="10">
        <f t="array" ref="U4011">SUM((B$3:B$265&lt;T4011)*((C$3:C$265-V4011)^2))+SUM((B$3:B$265&gt;=T4011)*((C$3:C$265-W4011)^2))</f>
        <v>168.66930965054934</v>
      </c>
      <c r="V4011" s="11">
        <f t="array" ref="V4011">SUM((B$3:B$265&lt;T4011)*(C$3:C$265))/COUNTIF(B$3:B$265,"&lt;"&amp; T4011)</f>
        <v>5.7147687534029012</v>
      </c>
      <c r="W4011" s="11">
        <f t="array" ref="W4011">SUM((B$3:B$265&gt;=T4011)*(C$3:C$265))/COUNTIF(B$3:B$265,"&gt;=" &amp;T4011)</f>
        <v>6.6159797726974601</v>
      </c>
    </row>
    <row r="4012" spans="20:23" x14ac:dyDescent="0.25">
      <c r="T4012" s="3">
        <f t="shared" si="72"/>
        <v>4029</v>
      </c>
      <c r="U4012" s="10">
        <f t="array" ref="U4012">SUM((B$3:B$265&lt;T4012)*((C$3:C$265-V4012)^2))+SUM((B$3:B$265&gt;=T4012)*((C$3:C$265-W4012)^2))</f>
        <v>168.66930965054934</v>
      </c>
      <c r="V4012" s="11">
        <f t="array" ref="V4012">SUM((B$3:B$265&lt;T4012)*(C$3:C$265))/COUNTIF(B$3:B$265,"&lt;"&amp; T4012)</f>
        <v>5.7147687534029012</v>
      </c>
      <c r="W4012" s="11">
        <f t="array" ref="W4012">SUM((B$3:B$265&gt;=T4012)*(C$3:C$265))/COUNTIF(B$3:B$265,"&gt;=" &amp;T4012)</f>
        <v>6.6159797726974601</v>
      </c>
    </row>
    <row r="4013" spans="20:23" x14ac:dyDescent="0.25">
      <c r="T4013" s="3">
        <f t="shared" si="72"/>
        <v>4030</v>
      </c>
      <c r="U4013" s="10">
        <f t="array" ref="U4013">SUM((B$3:B$265&lt;T4013)*((C$3:C$265-V4013)^2))+SUM((B$3:B$265&gt;=T4013)*((C$3:C$265-W4013)^2))</f>
        <v>168.66930965054934</v>
      </c>
      <c r="V4013" s="11">
        <f t="array" ref="V4013">SUM((B$3:B$265&lt;T4013)*(C$3:C$265))/COUNTIF(B$3:B$265,"&lt;"&amp; T4013)</f>
        <v>5.7147687534029012</v>
      </c>
      <c r="W4013" s="11">
        <f t="array" ref="W4013">SUM((B$3:B$265&gt;=T4013)*(C$3:C$265))/COUNTIF(B$3:B$265,"&gt;=" &amp;T4013)</f>
        <v>6.6159797726974601</v>
      </c>
    </row>
    <row r="4014" spans="20:23" x14ac:dyDescent="0.25">
      <c r="T4014" s="3">
        <f t="shared" si="72"/>
        <v>4031</v>
      </c>
      <c r="U4014" s="10">
        <f t="array" ref="U4014">SUM((B$3:B$265&lt;T4014)*((C$3:C$265-V4014)^2))+SUM((B$3:B$265&gt;=T4014)*((C$3:C$265-W4014)^2))</f>
        <v>168.66930965054934</v>
      </c>
      <c r="V4014" s="11">
        <f t="array" ref="V4014">SUM((B$3:B$265&lt;T4014)*(C$3:C$265))/COUNTIF(B$3:B$265,"&lt;"&amp; T4014)</f>
        <v>5.7147687534029012</v>
      </c>
      <c r="W4014" s="11">
        <f t="array" ref="W4014">SUM((B$3:B$265&gt;=T4014)*(C$3:C$265))/COUNTIF(B$3:B$265,"&gt;=" &amp;T4014)</f>
        <v>6.6159797726974601</v>
      </c>
    </row>
    <row r="4015" spans="20:23" x14ac:dyDescent="0.25">
      <c r="T4015" s="3">
        <f t="shared" si="72"/>
        <v>4032</v>
      </c>
      <c r="U4015" s="10">
        <f t="array" ref="U4015">SUM((B$3:B$265&lt;T4015)*((C$3:C$265-V4015)^2))+SUM((B$3:B$265&gt;=T4015)*((C$3:C$265-W4015)^2))</f>
        <v>168.66930965054934</v>
      </c>
      <c r="V4015" s="11">
        <f t="array" ref="V4015">SUM((B$3:B$265&lt;T4015)*(C$3:C$265))/COUNTIF(B$3:B$265,"&lt;"&amp; T4015)</f>
        <v>5.7147687534029012</v>
      </c>
      <c r="W4015" s="11">
        <f t="array" ref="W4015">SUM((B$3:B$265&gt;=T4015)*(C$3:C$265))/COUNTIF(B$3:B$265,"&gt;=" &amp;T4015)</f>
        <v>6.6159797726974601</v>
      </c>
    </row>
    <row r="4016" spans="20:23" x14ac:dyDescent="0.25">
      <c r="T4016" s="3">
        <f t="shared" si="72"/>
        <v>4033</v>
      </c>
      <c r="U4016" s="10">
        <f t="array" ref="U4016">SUM((B$3:B$265&lt;T4016)*((C$3:C$265-V4016)^2))+SUM((B$3:B$265&gt;=T4016)*((C$3:C$265-W4016)^2))</f>
        <v>168.66930965054934</v>
      </c>
      <c r="V4016" s="11">
        <f t="array" ref="V4016">SUM((B$3:B$265&lt;T4016)*(C$3:C$265))/COUNTIF(B$3:B$265,"&lt;"&amp; T4016)</f>
        <v>5.7147687534029012</v>
      </c>
      <c r="W4016" s="11">
        <f t="array" ref="W4016">SUM((B$3:B$265&gt;=T4016)*(C$3:C$265))/COUNTIF(B$3:B$265,"&gt;=" &amp;T4016)</f>
        <v>6.6159797726974601</v>
      </c>
    </row>
    <row r="4017" spans="20:23" x14ac:dyDescent="0.25">
      <c r="T4017" s="3">
        <f t="shared" si="72"/>
        <v>4034</v>
      </c>
      <c r="U4017" s="10">
        <f t="array" ref="U4017">SUM((B$3:B$265&lt;T4017)*((C$3:C$265-V4017)^2))+SUM((B$3:B$265&gt;=T4017)*((C$3:C$265-W4017)^2))</f>
        <v>168.66930965054934</v>
      </c>
      <c r="V4017" s="11">
        <f t="array" ref="V4017">SUM((B$3:B$265&lt;T4017)*(C$3:C$265))/COUNTIF(B$3:B$265,"&lt;"&amp; T4017)</f>
        <v>5.7147687534029012</v>
      </c>
      <c r="W4017" s="11">
        <f t="array" ref="W4017">SUM((B$3:B$265&gt;=T4017)*(C$3:C$265))/COUNTIF(B$3:B$265,"&gt;=" &amp;T4017)</f>
        <v>6.6159797726974601</v>
      </c>
    </row>
    <row r="4018" spans="20:23" x14ac:dyDescent="0.25">
      <c r="T4018" s="3">
        <f t="shared" si="72"/>
        <v>4035</v>
      </c>
      <c r="U4018" s="10">
        <f t="array" ref="U4018">SUM((B$3:B$265&lt;T4018)*((C$3:C$265-V4018)^2))+SUM((B$3:B$265&gt;=T4018)*((C$3:C$265-W4018)^2))</f>
        <v>168.66930965054934</v>
      </c>
      <c r="V4018" s="11">
        <f t="array" ref="V4018">SUM((B$3:B$265&lt;T4018)*(C$3:C$265))/COUNTIF(B$3:B$265,"&lt;"&amp; T4018)</f>
        <v>5.7147687534029012</v>
      </c>
      <c r="W4018" s="11">
        <f t="array" ref="W4018">SUM((B$3:B$265&gt;=T4018)*(C$3:C$265))/COUNTIF(B$3:B$265,"&gt;=" &amp;T4018)</f>
        <v>6.6159797726974601</v>
      </c>
    </row>
    <row r="4019" spans="20:23" x14ac:dyDescent="0.25">
      <c r="T4019" s="3">
        <f t="shared" si="72"/>
        <v>4036</v>
      </c>
      <c r="U4019" s="10">
        <f t="array" ref="U4019">SUM((B$3:B$265&lt;T4019)*((C$3:C$265-V4019)^2))+SUM((B$3:B$265&gt;=T4019)*((C$3:C$265-W4019)^2))</f>
        <v>168.66930965054934</v>
      </c>
      <c r="V4019" s="11">
        <f t="array" ref="V4019">SUM((B$3:B$265&lt;T4019)*(C$3:C$265))/COUNTIF(B$3:B$265,"&lt;"&amp; T4019)</f>
        <v>5.7147687534029012</v>
      </c>
      <c r="W4019" s="11">
        <f t="array" ref="W4019">SUM((B$3:B$265&gt;=T4019)*(C$3:C$265))/COUNTIF(B$3:B$265,"&gt;=" &amp;T4019)</f>
        <v>6.6159797726974601</v>
      </c>
    </row>
    <row r="4020" spans="20:23" x14ac:dyDescent="0.25">
      <c r="T4020" s="3">
        <f t="shared" si="72"/>
        <v>4037</v>
      </c>
      <c r="U4020" s="10">
        <f t="array" ref="U4020">SUM((B$3:B$265&lt;T4020)*((C$3:C$265-V4020)^2))+SUM((B$3:B$265&gt;=T4020)*((C$3:C$265-W4020)^2))</f>
        <v>168.66930965054934</v>
      </c>
      <c r="V4020" s="11">
        <f t="array" ref="V4020">SUM((B$3:B$265&lt;T4020)*(C$3:C$265))/COUNTIF(B$3:B$265,"&lt;"&amp; T4020)</f>
        <v>5.7147687534029012</v>
      </c>
      <c r="W4020" s="11">
        <f t="array" ref="W4020">SUM((B$3:B$265&gt;=T4020)*(C$3:C$265))/COUNTIF(B$3:B$265,"&gt;=" &amp;T4020)</f>
        <v>6.6159797726974601</v>
      </c>
    </row>
    <row r="4021" spans="20:23" x14ac:dyDescent="0.25">
      <c r="T4021" s="3">
        <f t="shared" si="72"/>
        <v>4038</v>
      </c>
      <c r="U4021" s="10">
        <f t="array" ref="U4021">SUM((B$3:B$265&lt;T4021)*((C$3:C$265-V4021)^2))+SUM((B$3:B$265&gt;=T4021)*((C$3:C$265-W4021)^2))</f>
        <v>168.66930965054934</v>
      </c>
      <c r="V4021" s="11">
        <f t="array" ref="V4021">SUM((B$3:B$265&lt;T4021)*(C$3:C$265))/COUNTIF(B$3:B$265,"&lt;"&amp; T4021)</f>
        <v>5.7147687534029012</v>
      </c>
      <c r="W4021" s="11">
        <f t="array" ref="W4021">SUM((B$3:B$265&gt;=T4021)*(C$3:C$265))/COUNTIF(B$3:B$265,"&gt;=" &amp;T4021)</f>
        <v>6.6159797726974601</v>
      </c>
    </row>
    <row r="4022" spans="20:23" x14ac:dyDescent="0.25">
      <c r="T4022" s="3">
        <f t="shared" si="72"/>
        <v>4039</v>
      </c>
      <c r="U4022" s="10">
        <f t="array" ref="U4022">SUM((B$3:B$265&lt;T4022)*((C$3:C$265-V4022)^2))+SUM((B$3:B$265&gt;=T4022)*((C$3:C$265-W4022)^2))</f>
        <v>168.66930965054934</v>
      </c>
      <c r="V4022" s="11">
        <f t="array" ref="V4022">SUM((B$3:B$265&lt;T4022)*(C$3:C$265))/COUNTIF(B$3:B$265,"&lt;"&amp; T4022)</f>
        <v>5.7147687534029012</v>
      </c>
      <c r="W4022" s="11">
        <f t="array" ref="W4022">SUM((B$3:B$265&gt;=T4022)*(C$3:C$265))/COUNTIF(B$3:B$265,"&gt;=" &amp;T4022)</f>
        <v>6.6159797726974601</v>
      </c>
    </row>
    <row r="4023" spans="20:23" x14ac:dyDescent="0.25">
      <c r="T4023" s="3">
        <f t="shared" si="72"/>
        <v>4040</v>
      </c>
      <c r="U4023" s="10">
        <f t="array" ref="U4023">SUM((B$3:B$265&lt;T4023)*((C$3:C$265-V4023)^2))+SUM((B$3:B$265&gt;=T4023)*((C$3:C$265-W4023)^2))</f>
        <v>168.66930965054934</v>
      </c>
      <c r="V4023" s="11">
        <f t="array" ref="V4023">SUM((B$3:B$265&lt;T4023)*(C$3:C$265))/COUNTIF(B$3:B$265,"&lt;"&amp; T4023)</f>
        <v>5.7147687534029012</v>
      </c>
      <c r="W4023" s="11">
        <f t="array" ref="W4023">SUM((B$3:B$265&gt;=T4023)*(C$3:C$265))/COUNTIF(B$3:B$265,"&gt;=" &amp;T4023)</f>
        <v>6.6159797726974601</v>
      </c>
    </row>
    <row r="4024" spans="20:23" x14ac:dyDescent="0.25">
      <c r="T4024" s="3">
        <f t="shared" si="72"/>
        <v>4041</v>
      </c>
      <c r="U4024" s="10">
        <f t="array" ref="U4024">SUM((B$3:B$265&lt;T4024)*((C$3:C$265-V4024)^2))+SUM((B$3:B$265&gt;=T4024)*((C$3:C$265-W4024)^2))</f>
        <v>168.18223242020326</v>
      </c>
      <c r="V4024" s="11">
        <f t="array" ref="V4024">SUM((B$3:B$265&lt;T4024)*(C$3:C$265))/COUNTIF(B$3:B$265,"&lt;"&amp; T4024)</f>
        <v>5.7156852316216122</v>
      </c>
      <c r="W4024" s="11">
        <f t="array" ref="W4024">SUM((B$3:B$265&gt;=T4024)*(C$3:C$265))/COUNTIF(B$3:B$265,"&gt;=" &amp;T4024)</f>
        <v>6.6277188287485256</v>
      </c>
    </row>
    <row r="4025" spans="20:23" x14ac:dyDescent="0.25">
      <c r="T4025" s="3">
        <f t="shared" si="72"/>
        <v>4042</v>
      </c>
      <c r="U4025" s="10">
        <f t="array" ref="U4025">SUM((B$3:B$265&lt;T4025)*((C$3:C$265-V4025)^2))+SUM((B$3:B$265&gt;=T4025)*((C$3:C$265-W4025)^2))</f>
        <v>168.18223242020326</v>
      </c>
      <c r="V4025" s="11">
        <f t="array" ref="V4025">SUM((B$3:B$265&lt;T4025)*(C$3:C$265))/COUNTIF(B$3:B$265,"&lt;"&amp; T4025)</f>
        <v>5.7156852316216122</v>
      </c>
      <c r="W4025" s="11">
        <f t="array" ref="W4025">SUM((B$3:B$265&gt;=T4025)*(C$3:C$265))/COUNTIF(B$3:B$265,"&gt;=" &amp;T4025)</f>
        <v>6.6277188287485256</v>
      </c>
    </row>
    <row r="4026" spans="20:23" x14ac:dyDescent="0.25">
      <c r="T4026" s="3">
        <f t="shared" si="72"/>
        <v>4043</v>
      </c>
      <c r="U4026" s="10">
        <f t="array" ref="U4026">SUM((B$3:B$265&lt;T4026)*((C$3:C$265-V4026)^2))+SUM((B$3:B$265&gt;=T4026)*((C$3:C$265-W4026)^2))</f>
        <v>168.18223242020326</v>
      </c>
      <c r="V4026" s="11">
        <f t="array" ref="V4026">SUM((B$3:B$265&lt;T4026)*(C$3:C$265))/COUNTIF(B$3:B$265,"&lt;"&amp; T4026)</f>
        <v>5.7156852316216122</v>
      </c>
      <c r="W4026" s="11">
        <f t="array" ref="W4026">SUM((B$3:B$265&gt;=T4026)*(C$3:C$265))/COUNTIF(B$3:B$265,"&gt;=" &amp;T4026)</f>
        <v>6.6277188287485256</v>
      </c>
    </row>
    <row r="4027" spans="20:23" x14ac:dyDescent="0.25">
      <c r="T4027" s="3">
        <f t="shared" si="72"/>
        <v>4044</v>
      </c>
      <c r="U4027" s="10">
        <f t="array" ref="U4027">SUM((B$3:B$265&lt;T4027)*((C$3:C$265-V4027)^2))+SUM((B$3:B$265&gt;=T4027)*((C$3:C$265-W4027)^2))</f>
        <v>168.18223242020326</v>
      </c>
      <c r="V4027" s="11">
        <f t="array" ref="V4027">SUM((B$3:B$265&lt;T4027)*(C$3:C$265))/COUNTIF(B$3:B$265,"&lt;"&amp; T4027)</f>
        <v>5.7156852316216122</v>
      </c>
      <c r="W4027" s="11">
        <f t="array" ref="W4027">SUM((B$3:B$265&gt;=T4027)*(C$3:C$265))/COUNTIF(B$3:B$265,"&gt;=" &amp;T4027)</f>
        <v>6.6277188287485256</v>
      </c>
    </row>
    <row r="4028" spans="20:23" x14ac:dyDescent="0.25">
      <c r="T4028" s="3">
        <f t="shared" si="72"/>
        <v>4045</v>
      </c>
      <c r="U4028" s="10">
        <f t="array" ref="U4028">SUM((B$3:B$265&lt;T4028)*((C$3:C$265-V4028)^2))+SUM((B$3:B$265&gt;=T4028)*((C$3:C$265-W4028)^2))</f>
        <v>168.18223242020326</v>
      </c>
      <c r="V4028" s="11">
        <f t="array" ref="V4028">SUM((B$3:B$265&lt;T4028)*(C$3:C$265))/COUNTIF(B$3:B$265,"&lt;"&amp; T4028)</f>
        <v>5.7156852316216122</v>
      </c>
      <c r="W4028" s="11">
        <f t="array" ref="W4028">SUM((B$3:B$265&gt;=T4028)*(C$3:C$265))/COUNTIF(B$3:B$265,"&gt;=" &amp;T4028)</f>
        <v>6.6277188287485256</v>
      </c>
    </row>
    <row r="4029" spans="20:23" x14ac:dyDescent="0.25">
      <c r="T4029" s="3">
        <f t="shared" si="72"/>
        <v>4046</v>
      </c>
      <c r="U4029" s="10">
        <f t="array" ref="U4029">SUM((B$3:B$265&lt;T4029)*((C$3:C$265-V4029)^2))+SUM((B$3:B$265&gt;=T4029)*((C$3:C$265-W4029)^2))</f>
        <v>168.18223242020326</v>
      </c>
      <c r="V4029" s="11">
        <f t="array" ref="V4029">SUM((B$3:B$265&lt;T4029)*(C$3:C$265))/COUNTIF(B$3:B$265,"&lt;"&amp; T4029)</f>
        <v>5.7156852316216122</v>
      </c>
      <c r="W4029" s="11">
        <f t="array" ref="W4029">SUM((B$3:B$265&gt;=T4029)*(C$3:C$265))/COUNTIF(B$3:B$265,"&gt;=" &amp;T4029)</f>
        <v>6.6277188287485256</v>
      </c>
    </row>
    <row r="4030" spans="20:23" x14ac:dyDescent="0.25">
      <c r="T4030" s="3">
        <f t="shared" si="72"/>
        <v>4047</v>
      </c>
      <c r="U4030" s="10">
        <f t="array" ref="U4030">SUM((B$3:B$265&lt;T4030)*((C$3:C$265-V4030)^2))+SUM((B$3:B$265&gt;=T4030)*((C$3:C$265-W4030)^2))</f>
        <v>168.18223242020326</v>
      </c>
      <c r="V4030" s="11">
        <f t="array" ref="V4030">SUM((B$3:B$265&lt;T4030)*(C$3:C$265))/COUNTIF(B$3:B$265,"&lt;"&amp; T4030)</f>
        <v>5.7156852316216122</v>
      </c>
      <c r="W4030" s="11">
        <f t="array" ref="W4030">SUM((B$3:B$265&gt;=T4030)*(C$3:C$265))/COUNTIF(B$3:B$265,"&gt;=" &amp;T4030)</f>
        <v>6.6277188287485256</v>
      </c>
    </row>
    <row r="4031" spans="20:23" x14ac:dyDescent="0.25">
      <c r="T4031" s="3">
        <f t="shared" si="72"/>
        <v>4048</v>
      </c>
      <c r="U4031" s="10">
        <f t="array" ref="U4031">SUM((B$3:B$265&lt;T4031)*((C$3:C$265-V4031)^2))+SUM((B$3:B$265&gt;=T4031)*((C$3:C$265-W4031)^2))</f>
        <v>168.18223242020326</v>
      </c>
      <c r="V4031" s="11">
        <f t="array" ref="V4031">SUM((B$3:B$265&lt;T4031)*(C$3:C$265))/COUNTIF(B$3:B$265,"&lt;"&amp; T4031)</f>
        <v>5.7156852316216122</v>
      </c>
      <c r="W4031" s="11">
        <f t="array" ref="W4031">SUM((B$3:B$265&gt;=T4031)*(C$3:C$265))/COUNTIF(B$3:B$265,"&gt;=" &amp;T4031)</f>
        <v>6.6277188287485256</v>
      </c>
    </row>
    <row r="4032" spans="20:23" x14ac:dyDescent="0.25">
      <c r="T4032" s="3">
        <f t="shared" si="72"/>
        <v>4049</v>
      </c>
      <c r="U4032" s="10">
        <f t="array" ref="U4032">SUM((B$3:B$265&lt;T4032)*((C$3:C$265-V4032)^2))+SUM((B$3:B$265&gt;=T4032)*((C$3:C$265-W4032)^2))</f>
        <v>168.18223242020326</v>
      </c>
      <c r="V4032" s="11">
        <f t="array" ref="V4032">SUM((B$3:B$265&lt;T4032)*(C$3:C$265))/COUNTIF(B$3:B$265,"&lt;"&amp; T4032)</f>
        <v>5.7156852316216122</v>
      </c>
      <c r="W4032" s="11">
        <f t="array" ref="W4032">SUM((B$3:B$265&gt;=T4032)*(C$3:C$265))/COUNTIF(B$3:B$265,"&gt;=" &amp;T4032)</f>
        <v>6.6277188287485256</v>
      </c>
    </row>
    <row r="4033" spans="20:23" x14ac:dyDescent="0.25">
      <c r="T4033" s="3">
        <f t="shared" si="72"/>
        <v>4050</v>
      </c>
      <c r="U4033" s="10">
        <f t="array" ref="U4033">SUM((B$3:B$265&lt;T4033)*((C$3:C$265-V4033)^2))+SUM((B$3:B$265&gt;=T4033)*((C$3:C$265-W4033)^2))</f>
        <v>168.18223242020326</v>
      </c>
      <c r="V4033" s="11">
        <f t="array" ref="V4033">SUM((B$3:B$265&lt;T4033)*(C$3:C$265))/COUNTIF(B$3:B$265,"&lt;"&amp; T4033)</f>
        <v>5.7156852316216122</v>
      </c>
      <c r="W4033" s="11">
        <f t="array" ref="W4033">SUM((B$3:B$265&gt;=T4033)*(C$3:C$265))/COUNTIF(B$3:B$265,"&gt;=" &amp;T4033)</f>
        <v>6.6277188287485256</v>
      </c>
    </row>
    <row r="4034" spans="20:23" x14ac:dyDescent="0.25">
      <c r="T4034" s="3">
        <f t="shared" si="72"/>
        <v>4051</v>
      </c>
      <c r="U4034" s="10">
        <f t="array" ref="U4034">SUM((B$3:B$265&lt;T4034)*((C$3:C$265-V4034)^2))+SUM((B$3:B$265&gt;=T4034)*((C$3:C$265-W4034)^2))</f>
        <v>168.18223242020326</v>
      </c>
      <c r="V4034" s="11">
        <f t="array" ref="V4034">SUM((B$3:B$265&lt;T4034)*(C$3:C$265))/COUNTIF(B$3:B$265,"&lt;"&amp; T4034)</f>
        <v>5.7156852316216122</v>
      </c>
      <c r="W4034" s="11">
        <f t="array" ref="W4034">SUM((B$3:B$265&gt;=T4034)*(C$3:C$265))/COUNTIF(B$3:B$265,"&gt;=" &amp;T4034)</f>
        <v>6.6277188287485256</v>
      </c>
    </row>
    <row r="4035" spans="20:23" x14ac:dyDescent="0.25">
      <c r="T4035" s="3">
        <f t="shared" si="72"/>
        <v>4052</v>
      </c>
      <c r="U4035" s="10">
        <f t="array" ref="U4035">SUM((B$3:B$265&lt;T4035)*((C$3:C$265-V4035)^2))+SUM((B$3:B$265&gt;=T4035)*((C$3:C$265-W4035)^2))</f>
        <v>168.18223242020326</v>
      </c>
      <c r="V4035" s="11">
        <f t="array" ref="V4035">SUM((B$3:B$265&lt;T4035)*(C$3:C$265))/COUNTIF(B$3:B$265,"&lt;"&amp; T4035)</f>
        <v>5.7156852316216122</v>
      </c>
      <c r="W4035" s="11">
        <f t="array" ref="W4035">SUM((B$3:B$265&gt;=T4035)*(C$3:C$265))/COUNTIF(B$3:B$265,"&gt;=" &amp;T4035)</f>
        <v>6.6277188287485256</v>
      </c>
    </row>
    <row r="4036" spans="20:23" x14ac:dyDescent="0.25">
      <c r="T4036" s="3">
        <f t="shared" si="72"/>
        <v>4053</v>
      </c>
      <c r="U4036" s="10">
        <f t="array" ref="U4036">SUM((B$3:B$265&lt;T4036)*((C$3:C$265-V4036)^2))+SUM((B$3:B$265&gt;=T4036)*((C$3:C$265-W4036)^2))</f>
        <v>168.18223242020326</v>
      </c>
      <c r="V4036" s="11">
        <f t="array" ref="V4036">SUM((B$3:B$265&lt;T4036)*(C$3:C$265))/COUNTIF(B$3:B$265,"&lt;"&amp; T4036)</f>
        <v>5.7156852316216122</v>
      </c>
      <c r="W4036" s="11">
        <f t="array" ref="W4036">SUM((B$3:B$265&gt;=T4036)*(C$3:C$265))/COUNTIF(B$3:B$265,"&gt;=" &amp;T4036)</f>
        <v>6.6277188287485256</v>
      </c>
    </row>
    <row r="4037" spans="20:23" x14ac:dyDescent="0.25">
      <c r="T4037" s="3">
        <f t="shared" ref="T4037:T4100" si="73">T4036+1</f>
        <v>4054</v>
      </c>
      <c r="U4037" s="10">
        <f t="array" ref="U4037">SUM((B$3:B$265&lt;T4037)*((C$3:C$265-V4037)^2))+SUM((B$3:B$265&gt;=T4037)*((C$3:C$265-W4037)^2))</f>
        <v>168.18223242020326</v>
      </c>
      <c r="V4037" s="11">
        <f t="array" ref="V4037">SUM((B$3:B$265&lt;T4037)*(C$3:C$265))/COUNTIF(B$3:B$265,"&lt;"&amp; T4037)</f>
        <v>5.7156852316216122</v>
      </c>
      <c r="W4037" s="11">
        <f t="array" ref="W4037">SUM((B$3:B$265&gt;=T4037)*(C$3:C$265))/COUNTIF(B$3:B$265,"&gt;=" &amp;T4037)</f>
        <v>6.6277188287485256</v>
      </c>
    </row>
    <row r="4038" spans="20:23" x14ac:dyDescent="0.25">
      <c r="T4038" s="3">
        <f t="shared" si="73"/>
        <v>4055</v>
      </c>
      <c r="U4038" s="10">
        <f t="array" ref="U4038">SUM((B$3:B$265&lt;T4038)*((C$3:C$265-V4038)^2))+SUM((B$3:B$265&gt;=T4038)*((C$3:C$265-W4038)^2))</f>
        <v>168.18223242020326</v>
      </c>
      <c r="V4038" s="11">
        <f t="array" ref="V4038">SUM((B$3:B$265&lt;T4038)*(C$3:C$265))/COUNTIF(B$3:B$265,"&lt;"&amp; T4038)</f>
        <v>5.7156852316216122</v>
      </c>
      <c r="W4038" s="11">
        <f t="array" ref="W4038">SUM((B$3:B$265&gt;=T4038)*(C$3:C$265))/COUNTIF(B$3:B$265,"&gt;=" &amp;T4038)</f>
        <v>6.6277188287485256</v>
      </c>
    </row>
    <row r="4039" spans="20:23" x14ac:dyDescent="0.25">
      <c r="T4039" s="3">
        <f t="shared" si="73"/>
        <v>4056</v>
      </c>
      <c r="U4039" s="10">
        <f t="array" ref="U4039">SUM((B$3:B$265&lt;T4039)*((C$3:C$265-V4039)^2))+SUM((B$3:B$265&gt;=T4039)*((C$3:C$265-W4039)^2))</f>
        <v>168.18223242020326</v>
      </c>
      <c r="V4039" s="11">
        <f t="array" ref="V4039">SUM((B$3:B$265&lt;T4039)*(C$3:C$265))/COUNTIF(B$3:B$265,"&lt;"&amp; T4039)</f>
        <v>5.7156852316216122</v>
      </c>
      <c r="W4039" s="11">
        <f t="array" ref="W4039">SUM((B$3:B$265&gt;=T4039)*(C$3:C$265))/COUNTIF(B$3:B$265,"&gt;=" &amp;T4039)</f>
        <v>6.6277188287485256</v>
      </c>
    </row>
    <row r="4040" spans="20:23" x14ac:dyDescent="0.25">
      <c r="T4040" s="3">
        <f t="shared" si="73"/>
        <v>4057</v>
      </c>
      <c r="U4040" s="10">
        <f t="array" ref="U4040">SUM((B$3:B$265&lt;T4040)*((C$3:C$265-V4040)^2))+SUM((B$3:B$265&gt;=T4040)*((C$3:C$265-W4040)^2))</f>
        <v>168.18223242020326</v>
      </c>
      <c r="V4040" s="11">
        <f t="array" ref="V4040">SUM((B$3:B$265&lt;T4040)*(C$3:C$265))/COUNTIF(B$3:B$265,"&lt;"&amp; T4040)</f>
        <v>5.7156852316216122</v>
      </c>
      <c r="W4040" s="11">
        <f t="array" ref="W4040">SUM((B$3:B$265&gt;=T4040)*(C$3:C$265))/COUNTIF(B$3:B$265,"&gt;=" &amp;T4040)</f>
        <v>6.6277188287485256</v>
      </c>
    </row>
    <row r="4041" spans="20:23" x14ac:dyDescent="0.25">
      <c r="T4041" s="3">
        <f t="shared" si="73"/>
        <v>4058</v>
      </c>
      <c r="U4041" s="10">
        <f t="array" ref="U4041">SUM((B$3:B$265&lt;T4041)*((C$3:C$265-V4041)^2))+SUM((B$3:B$265&gt;=T4041)*((C$3:C$265-W4041)^2))</f>
        <v>168.18223242020326</v>
      </c>
      <c r="V4041" s="11">
        <f t="array" ref="V4041">SUM((B$3:B$265&lt;T4041)*(C$3:C$265))/COUNTIF(B$3:B$265,"&lt;"&amp; T4041)</f>
        <v>5.7156852316216122</v>
      </c>
      <c r="W4041" s="11">
        <f t="array" ref="W4041">SUM((B$3:B$265&gt;=T4041)*(C$3:C$265))/COUNTIF(B$3:B$265,"&gt;=" &amp;T4041)</f>
        <v>6.6277188287485256</v>
      </c>
    </row>
    <row r="4042" spans="20:23" x14ac:dyDescent="0.25">
      <c r="T4042" s="3">
        <f t="shared" si="73"/>
        <v>4059</v>
      </c>
      <c r="U4042" s="10">
        <f t="array" ref="U4042">SUM((B$3:B$265&lt;T4042)*((C$3:C$265-V4042)^2))+SUM((B$3:B$265&gt;=T4042)*((C$3:C$265-W4042)^2))</f>
        <v>168.18223242020326</v>
      </c>
      <c r="V4042" s="11">
        <f t="array" ref="V4042">SUM((B$3:B$265&lt;T4042)*(C$3:C$265))/COUNTIF(B$3:B$265,"&lt;"&amp; T4042)</f>
        <v>5.7156852316216122</v>
      </c>
      <c r="W4042" s="11">
        <f t="array" ref="W4042">SUM((B$3:B$265&gt;=T4042)*(C$3:C$265))/COUNTIF(B$3:B$265,"&gt;=" &amp;T4042)</f>
        <v>6.6277188287485256</v>
      </c>
    </row>
    <row r="4043" spans="20:23" x14ac:dyDescent="0.25">
      <c r="T4043" s="3">
        <f t="shared" si="73"/>
        <v>4060</v>
      </c>
      <c r="U4043" s="10">
        <f t="array" ref="U4043">SUM((B$3:B$265&lt;T4043)*((C$3:C$265-V4043)^2))+SUM((B$3:B$265&gt;=T4043)*((C$3:C$265-W4043)^2))</f>
        <v>168.18223242020326</v>
      </c>
      <c r="V4043" s="11">
        <f t="array" ref="V4043">SUM((B$3:B$265&lt;T4043)*(C$3:C$265))/COUNTIF(B$3:B$265,"&lt;"&amp; T4043)</f>
        <v>5.7156852316216122</v>
      </c>
      <c r="W4043" s="11">
        <f t="array" ref="W4043">SUM((B$3:B$265&gt;=T4043)*(C$3:C$265))/COUNTIF(B$3:B$265,"&gt;=" &amp;T4043)</f>
        <v>6.6277188287485256</v>
      </c>
    </row>
    <row r="4044" spans="20:23" x14ac:dyDescent="0.25">
      <c r="T4044" s="3">
        <f t="shared" si="73"/>
        <v>4061</v>
      </c>
      <c r="U4044" s="10">
        <f t="array" ref="U4044">SUM((B$3:B$265&lt;T4044)*((C$3:C$265-V4044)^2))+SUM((B$3:B$265&gt;=T4044)*((C$3:C$265-W4044)^2))</f>
        <v>168.18223242020326</v>
      </c>
      <c r="V4044" s="11">
        <f t="array" ref="V4044">SUM((B$3:B$265&lt;T4044)*(C$3:C$265))/COUNTIF(B$3:B$265,"&lt;"&amp; T4044)</f>
        <v>5.7156852316216122</v>
      </c>
      <c r="W4044" s="11">
        <f t="array" ref="W4044">SUM((B$3:B$265&gt;=T4044)*(C$3:C$265))/COUNTIF(B$3:B$265,"&gt;=" &amp;T4044)</f>
        <v>6.6277188287485256</v>
      </c>
    </row>
    <row r="4045" spans="20:23" x14ac:dyDescent="0.25">
      <c r="T4045" s="3">
        <f t="shared" si="73"/>
        <v>4062</v>
      </c>
      <c r="U4045" s="10">
        <f t="array" ref="U4045">SUM((B$3:B$265&lt;T4045)*((C$3:C$265-V4045)^2))+SUM((B$3:B$265&gt;=T4045)*((C$3:C$265-W4045)^2))</f>
        <v>166.86021869847036</v>
      </c>
      <c r="V4045" s="11">
        <f t="array" ref="V4045">SUM((B$3:B$265&lt;T4045)*(C$3:C$265))/COUNTIF(B$3:B$265,"&lt;"&amp; T4045)</f>
        <v>5.7144236566586679</v>
      </c>
      <c r="W4045" s="11">
        <f t="array" ref="W4045">SUM((B$3:B$265&gt;=T4045)*(C$3:C$265))/COUNTIF(B$3:B$265,"&gt;=" &amp;T4045)</f>
        <v>6.6471877173252647</v>
      </c>
    </row>
    <row r="4046" spans="20:23" x14ac:dyDescent="0.25">
      <c r="T4046" s="3">
        <f t="shared" si="73"/>
        <v>4063</v>
      </c>
      <c r="U4046" s="10">
        <f t="array" ref="U4046">SUM((B$3:B$265&lt;T4046)*((C$3:C$265-V4046)^2))+SUM((B$3:B$265&gt;=T4046)*((C$3:C$265-W4046)^2))</f>
        <v>166.86021869847036</v>
      </c>
      <c r="V4046" s="11">
        <f t="array" ref="V4046">SUM((B$3:B$265&lt;T4046)*(C$3:C$265))/COUNTIF(B$3:B$265,"&lt;"&amp; T4046)</f>
        <v>5.7144236566586679</v>
      </c>
      <c r="W4046" s="11">
        <f t="array" ref="W4046">SUM((B$3:B$265&gt;=T4046)*(C$3:C$265))/COUNTIF(B$3:B$265,"&gt;=" &amp;T4046)</f>
        <v>6.6471877173252647</v>
      </c>
    </row>
    <row r="4047" spans="20:23" x14ac:dyDescent="0.25">
      <c r="T4047" s="3">
        <f t="shared" si="73"/>
        <v>4064</v>
      </c>
      <c r="U4047" s="10">
        <f t="array" ref="U4047">SUM((B$3:B$265&lt;T4047)*((C$3:C$265-V4047)^2))+SUM((B$3:B$265&gt;=T4047)*((C$3:C$265-W4047)^2))</f>
        <v>166.86021869847036</v>
      </c>
      <c r="V4047" s="11">
        <f t="array" ref="V4047">SUM((B$3:B$265&lt;T4047)*(C$3:C$265))/COUNTIF(B$3:B$265,"&lt;"&amp; T4047)</f>
        <v>5.7144236566586679</v>
      </c>
      <c r="W4047" s="11">
        <f t="array" ref="W4047">SUM((B$3:B$265&gt;=T4047)*(C$3:C$265))/COUNTIF(B$3:B$265,"&gt;=" &amp;T4047)</f>
        <v>6.6471877173252647</v>
      </c>
    </row>
    <row r="4048" spans="20:23" x14ac:dyDescent="0.25">
      <c r="T4048" s="3">
        <f t="shared" si="73"/>
        <v>4065</v>
      </c>
      <c r="U4048" s="10">
        <f t="array" ref="U4048">SUM((B$3:B$265&lt;T4048)*((C$3:C$265-V4048)^2))+SUM((B$3:B$265&gt;=T4048)*((C$3:C$265-W4048)^2))</f>
        <v>166.86021869847036</v>
      </c>
      <c r="V4048" s="11">
        <f t="array" ref="V4048">SUM((B$3:B$265&lt;T4048)*(C$3:C$265))/COUNTIF(B$3:B$265,"&lt;"&amp; T4048)</f>
        <v>5.7144236566586679</v>
      </c>
      <c r="W4048" s="11">
        <f t="array" ref="W4048">SUM((B$3:B$265&gt;=T4048)*(C$3:C$265))/COUNTIF(B$3:B$265,"&gt;=" &amp;T4048)</f>
        <v>6.6471877173252647</v>
      </c>
    </row>
    <row r="4049" spans="20:23" x14ac:dyDescent="0.25">
      <c r="T4049" s="3">
        <f t="shared" si="73"/>
        <v>4066</v>
      </c>
      <c r="U4049" s="10">
        <f t="array" ref="U4049">SUM((B$3:B$265&lt;T4049)*((C$3:C$265-V4049)^2))+SUM((B$3:B$265&gt;=T4049)*((C$3:C$265-W4049)^2))</f>
        <v>166.86021869847036</v>
      </c>
      <c r="V4049" s="11">
        <f t="array" ref="V4049">SUM((B$3:B$265&lt;T4049)*(C$3:C$265))/COUNTIF(B$3:B$265,"&lt;"&amp; T4049)</f>
        <v>5.7144236566586679</v>
      </c>
      <c r="W4049" s="11">
        <f t="array" ref="W4049">SUM((B$3:B$265&gt;=T4049)*(C$3:C$265))/COUNTIF(B$3:B$265,"&gt;=" &amp;T4049)</f>
        <v>6.6471877173252647</v>
      </c>
    </row>
    <row r="4050" spans="20:23" x14ac:dyDescent="0.25">
      <c r="T4050" s="3">
        <f t="shared" si="73"/>
        <v>4067</v>
      </c>
      <c r="U4050" s="10">
        <f t="array" ref="U4050">SUM((B$3:B$265&lt;T4050)*((C$3:C$265-V4050)^2))+SUM((B$3:B$265&gt;=T4050)*((C$3:C$265-W4050)^2))</f>
        <v>166.86021869847036</v>
      </c>
      <c r="V4050" s="11">
        <f t="array" ref="V4050">SUM((B$3:B$265&lt;T4050)*(C$3:C$265))/COUNTIF(B$3:B$265,"&lt;"&amp; T4050)</f>
        <v>5.7144236566586679</v>
      </c>
      <c r="W4050" s="11">
        <f t="array" ref="W4050">SUM((B$3:B$265&gt;=T4050)*(C$3:C$265))/COUNTIF(B$3:B$265,"&gt;=" &amp;T4050)</f>
        <v>6.6471877173252647</v>
      </c>
    </row>
    <row r="4051" spans="20:23" x14ac:dyDescent="0.25">
      <c r="T4051" s="3">
        <f t="shared" si="73"/>
        <v>4068</v>
      </c>
      <c r="U4051" s="10">
        <f t="array" ref="U4051">SUM((B$3:B$265&lt;T4051)*((C$3:C$265-V4051)^2))+SUM((B$3:B$265&gt;=T4051)*((C$3:C$265-W4051)^2))</f>
        <v>166.86021869847036</v>
      </c>
      <c r="V4051" s="11">
        <f t="array" ref="V4051">SUM((B$3:B$265&lt;T4051)*(C$3:C$265))/COUNTIF(B$3:B$265,"&lt;"&amp; T4051)</f>
        <v>5.7144236566586679</v>
      </c>
      <c r="W4051" s="11">
        <f t="array" ref="W4051">SUM((B$3:B$265&gt;=T4051)*(C$3:C$265))/COUNTIF(B$3:B$265,"&gt;=" &amp;T4051)</f>
        <v>6.6471877173252647</v>
      </c>
    </row>
    <row r="4052" spans="20:23" x14ac:dyDescent="0.25">
      <c r="T4052" s="3">
        <f t="shared" si="73"/>
        <v>4069</v>
      </c>
      <c r="U4052" s="10">
        <f t="array" ref="U4052">SUM((B$3:B$265&lt;T4052)*((C$3:C$265-V4052)^2))+SUM((B$3:B$265&gt;=T4052)*((C$3:C$265-W4052)^2))</f>
        <v>166.86021869847036</v>
      </c>
      <c r="V4052" s="11">
        <f t="array" ref="V4052">SUM((B$3:B$265&lt;T4052)*(C$3:C$265))/COUNTIF(B$3:B$265,"&lt;"&amp; T4052)</f>
        <v>5.7144236566586679</v>
      </c>
      <c r="W4052" s="11">
        <f t="array" ref="W4052">SUM((B$3:B$265&gt;=T4052)*(C$3:C$265))/COUNTIF(B$3:B$265,"&gt;=" &amp;T4052)</f>
        <v>6.6471877173252647</v>
      </c>
    </row>
    <row r="4053" spans="20:23" x14ac:dyDescent="0.25">
      <c r="T4053" s="3">
        <f t="shared" si="73"/>
        <v>4070</v>
      </c>
      <c r="U4053" s="10">
        <f t="array" ref="U4053">SUM((B$3:B$265&lt;T4053)*((C$3:C$265-V4053)^2))+SUM((B$3:B$265&gt;=T4053)*((C$3:C$265-W4053)^2))</f>
        <v>166.86021869847036</v>
      </c>
      <c r="V4053" s="11">
        <f t="array" ref="V4053">SUM((B$3:B$265&lt;T4053)*(C$3:C$265))/COUNTIF(B$3:B$265,"&lt;"&amp; T4053)</f>
        <v>5.7144236566586679</v>
      </c>
      <c r="W4053" s="11">
        <f t="array" ref="W4053">SUM((B$3:B$265&gt;=T4053)*(C$3:C$265))/COUNTIF(B$3:B$265,"&gt;=" &amp;T4053)</f>
        <v>6.6471877173252647</v>
      </c>
    </row>
    <row r="4054" spans="20:23" x14ac:dyDescent="0.25">
      <c r="T4054" s="3">
        <f t="shared" si="73"/>
        <v>4071</v>
      </c>
      <c r="U4054" s="10">
        <f t="array" ref="U4054">SUM((B$3:B$265&lt;T4054)*((C$3:C$265-V4054)^2))+SUM((B$3:B$265&gt;=T4054)*((C$3:C$265-W4054)^2))</f>
        <v>166.86021869847036</v>
      </c>
      <c r="V4054" s="11">
        <f t="array" ref="V4054">SUM((B$3:B$265&lt;T4054)*(C$3:C$265))/COUNTIF(B$3:B$265,"&lt;"&amp; T4054)</f>
        <v>5.7144236566586679</v>
      </c>
      <c r="W4054" s="11">
        <f t="array" ref="W4054">SUM((B$3:B$265&gt;=T4054)*(C$3:C$265))/COUNTIF(B$3:B$265,"&gt;=" &amp;T4054)</f>
        <v>6.6471877173252647</v>
      </c>
    </row>
    <row r="4055" spans="20:23" x14ac:dyDescent="0.25">
      <c r="T4055" s="3">
        <f t="shared" si="73"/>
        <v>4072</v>
      </c>
      <c r="U4055" s="10">
        <f t="array" ref="U4055">SUM((B$3:B$265&lt;T4055)*((C$3:C$265-V4055)^2))+SUM((B$3:B$265&gt;=T4055)*((C$3:C$265-W4055)^2))</f>
        <v>169.14864319842243</v>
      </c>
      <c r="V4055" s="11">
        <f t="array" ref="V4055">SUM((B$3:B$265&lt;T4055)*(C$3:C$265))/COUNTIF(B$3:B$265,"&lt;"&amp; T4055)</f>
        <v>5.7227871627800022</v>
      </c>
      <c r="W4055" s="11">
        <f t="array" ref="W4055">SUM((B$3:B$265&gt;=T4055)*(C$3:C$265))/COUNTIF(B$3:B$265,"&gt;=" &amp;T4055)</f>
        <v>6.6340793921034757</v>
      </c>
    </row>
    <row r="4056" spans="20:23" x14ac:dyDescent="0.25">
      <c r="T4056" s="3">
        <f t="shared" si="73"/>
        <v>4073</v>
      </c>
      <c r="U4056" s="10">
        <f t="array" ref="U4056">SUM((B$3:B$265&lt;T4056)*((C$3:C$265-V4056)^2))+SUM((B$3:B$265&gt;=T4056)*((C$3:C$265-W4056)^2))</f>
        <v>169.14864319842243</v>
      </c>
      <c r="V4056" s="11">
        <f t="array" ref="V4056">SUM((B$3:B$265&lt;T4056)*(C$3:C$265))/COUNTIF(B$3:B$265,"&lt;"&amp; T4056)</f>
        <v>5.7227871627800022</v>
      </c>
      <c r="W4056" s="11">
        <f t="array" ref="W4056">SUM((B$3:B$265&gt;=T4056)*(C$3:C$265))/COUNTIF(B$3:B$265,"&gt;=" &amp;T4056)</f>
        <v>6.6340793921034757</v>
      </c>
    </row>
    <row r="4057" spans="20:23" x14ac:dyDescent="0.25">
      <c r="T4057" s="3">
        <f t="shared" si="73"/>
        <v>4074</v>
      </c>
      <c r="U4057" s="10">
        <f t="array" ref="U4057">SUM((B$3:B$265&lt;T4057)*((C$3:C$265-V4057)^2))+SUM((B$3:B$265&gt;=T4057)*((C$3:C$265-W4057)^2))</f>
        <v>169.14864319842243</v>
      </c>
      <c r="V4057" s="11">
        <f t="array" ref="V4057">SUM((B$3:B$265&lt;T4057)*(C$3:C$265))/COUNTIF(B$3:B$265,"&lt;"&amp; T4057)</f>
        <v>5.7227871627800022</v>
      </c>
      <c r="W4057" s="11">
        <f t="array" ref="W4057">SUM((B$3:B$265&gt;=T4057)*(C$3:C$265))/COUNTIF(B$3:B$265,"&gt;=" &amp;T4057)</f>
        <v>6.6340793921034757</v>
      </c>
    </row>
    <row r="4058" spans="20:23" x14ac:dyDescent="0.25">
      <c r="T4058" s="3">
        <f t="shared" si="73"/>
        <v>4075</v>
      </c>
      <c r="U4058" s="10">
        <f t="array" ref="U4058">SUM((B$3:B$265&lt;T4058)*((C$3:C$265-V4058)^2))+SUM((B$3:B$265&gt;=T4058)*((C$3:C$265-W4058)^2))</f>
        <v>169.14864319842243</v>
      </c>
      <c r="V4058" s="11">
        <f t="array" ref="V4058">SUM((B$3:B$265&lt;T4058)*(C$3:C$265))/COUNTIF(B$3:B$265,"&lt;"&amp; T4058)</f>
        <v>5.7227871627800022</v>
      </c>
      <c r="W4058" s="11">
        <f t="array" ref="W4058">SUM((B$3:B$265&gt;=T4058)*(C$3:C$265))/COUNTIF(B$3:B$265,"&gt;=" &amp;T4058)</f>
        <v>6.6340793921034757</v>
      </c>
    </row>
    <row r="4059" spans="20:23" x14ac:dyDescent="0.25">
      <c r="T4059" s="3">
        <f t="shared" si="73"/>
        <v>4076</v>
      </c>
      <c r="U4059" s="10">
        <f t="array" ref="U4059">SUM((B$3:B$265&lt;T4059)*((C$3:C$265-V4059)^2))+SUM((B$3:B$265&gt;=T4059)*((C$3:C$265-W4059)^2))</f>
        <v>169.14864319842243</v>
      </c>
      <c r="V4059" s="11">
        <f t="array" ref="V4059">SUM((B$3:B$265&lt;T4059)*(C$3:C$265))/COUNTIF(B$3:B$265,"&lt;"&amp; T4059)</f>
        <v>5.7227871627800022</v>
      </c>
      <c r="W4059" s="11">
        <f t="array" ref="W4059">SUM((B$3:B$265&gt;=T4059)*(C$3:C$265))/COUNTIF(B$3:B$265,"&gt;=" &amp;T4059)</f>
        <v>6.6340793921034757</v>
      </c>
    </row>
    <row r="4060" spans="20:23" x14ac:dyDescent="0.25">
      <c r="T4060" s="3">
        <f t="shared" si="73"/>
        <v>4077</v>
      </c>
      <c r="U4060" s="10">
        <f t="array" ref="U4060">SUM((B$3:B$265&lt;T4060)*((C$3:C$265-V4060)^2))+SUM((B$3:B$265&gt;=T4060)*((C$3:C$265-W4060)^2))</f>
        <v>169.14864319842243</v>
      </c>
      <c r="V4060" s="11">
        <f t="array" ref="V4060">SUM((B$3:B$265&lt;T4060)*(C$3:C$265))/COUNTIF(B$3:B$265,"&lt;"&amp; T4060)</f>
        <v>5.7227871627800022</v>
      </c>
      <c r="W4060" s="11">
        <f t="array" ref="W4060">SUM((B$3:B$265&gt;=T4060)*(C$3:C$265))/COUNTIF(B$3:B$265,"&gt;=" &amp;T4060)</f>
        <v>6.6340793921034757</v>
      </c>
    </row>
    <row r="4061" spans="20:23" x14ac:dyDescent="0.25">
      <c r="T4061" s="3">
        <f t="shared" si="73"/>
        <v>4078</v>
      </c>
      <c r="U4061" s="10">
        <f t="array" ref="U4061">SUM((B$3:B$265&lt;T4061)*((C$3:C$265-V4061)^2))+SUM((B$3:B$265&gt;=T4061)*((C$3:C$265-W4061)^2))</f>
        <v>169.14864319842243</v>
      </c>
      <c r="V4061" s="11">
        <f t="array" ref="V4061">SUM((B$3:B$265&lt;T4061)*(C$3:C$265))/COUNTIF(B$3:B$265,"&lt;"&amp; T4061)</f>
        <v>5.7227871627800022</v>
      </c>
      <c r="W4061" s="11">
        <f t="array" ref="W4061">SUM((B$3:B$265&gt;=T4061)*(C$3:C$265))/COUNTIF(B$3:B$265,"&gt;=" &amp;T4061)</f>
        <v>6.6340793921034757</v>
      </c>
    </row>
    <row r="4062" spans="20:23" x14ac:dyDescent="0.25">
      <c r="T4062" s="3">
        <f t="shared" si="73"/>
        <v>4079</v>
      </c>
      <c r="U4062" s="10">
        <f t="array" ref="U4062">SUM((B$3:B$265&lt;T4062)*((C$3:C$265-V4062)^2))+SUM((B$3:B$265&gt;=T4062)*((C$3:C$265-W4062)^2))</f>
        <v>169.14864319842243</v>
      </c>
      <c r="V4062" s="11">
        <f t="array" ref="V4062">SUM((B$3:B$265&lt;T4062)*(C$3:C$265))/COUNTIF(B$3:B$265,"&lt;"&amp; T4062)</f>
        <v>5.7227871627800022</v>
      </c>
      <c r="W4062" s="11">
        <f t="array" ref="W4062">SUM((B$3:B$265&gt;=T4062)*(C$3:C$265))/COUNTIF(B$3:B$265,"&gt;=" &amp;T4062)</f>
        <v>6.6340793921034757</v>
      </c>
    </row>
    <row r="4063" spans="20:23" x14ac:dyDescent="0.25">
      <c r="T4063" s="3">
        <f t="shared" si="73"/>
        <v>4080</v>
      </c>
      <c r="U4063" s="10">
        <f t="array" ref="U4063">SUM((B$3:B$265&lt;T4063)*((C$3:C$265-V4063)^2))+SUM((B$3:B$265&gt;=T4063)*((C$3:C$265-W4063)^2))</f>
        <v>169.14864319842243</v>
      </c>
      <c r="V4063" s="11">
        <f t="array" ref="V4063">SUM((B$3:B$265&lt;T4063)*(C$3:C$265))/COUNTIF(B$3:B$265,"&lt;"&amp; T4063)</f>
        <v>5.7227871627800022</v>
      </c>
      <c r="W4063" s="11">
        <f t="array" ref="W4063">SUM((B$3:B$265&gt;=T4063)*(C$3:C$265))/COUNTIF(B$3:B$265,"&gt;=" &amp;T4063)</f>
        <v>6.6340793921034757</v>
      </c>
    </row>
    <row r="4064" spans="20:23" x14ac:dyDescent="0.25">
      <c r="T4064" s="3">
        <f t="shared" si="73"/>
        <v>4081</v>
      </c>
      <c r="U4064" s="10">
        <f t="array" ref="U4064">SUM((B$3:B$265&lt;T4064)*((C$3:C$265-V4064)^2))+SUM((B$3:B$265&gt;=T4064)*((C$3:C$265-W4064)^2))</f>
        <v>169.14864319842243</v>
      </c>
      <c r="V4064" s="11">
        <f t="array" ref="V4064">SUM((B$3:B$265&lt;T4064)*(C$3:C$265))/COUNTIF(B$3:B$265,"&lt;"&amp; T4064)</f>
        <v>5.7227871627800022</v>
      </c>
      <c r="W4064" s="11">
        <f t="array" ref="W4064">SUM((B$3:B$265&gt;=T4064)*(C$3:C$265))/COUNTIF(B$3:B$265,"&gt;=" &amp;T4064)</f>
        <v>6.6340793921034757</v>
      </c>
    </row>
    <row r="4065" spans="20:23" x14ac:dyDescent="0.25">
      <c r="T4065" s="3">
        <f t="shared" si="73"/>
        <v>4082</v>
      </c>
      <c r="U4065" s="10">
        <f t="array" ref="U4065">SUM((B$3:B$265&lt;T4065)*((C$3:C$265-V4065)^2))+SUM((B$3:B$265&gt;=T4065)*((C$3:C$265-W4065)^2))</f>
        <v>169.14864319842243</v>
      </c>
      <c r="V4065" s="11">
        <f t="array" ref="V4065">SUM((B$3:B$265&lt;T4065)*(C$3:C$265))/COUNTIF(B$3:B$265,"&lt;"&amp; T4065)</f>
        <v>5.7227871627800022</v>
      </c>
      <c r="W4065" s="11">
        <f t="array" ref="W4065">SUM((B$3:B$265&gt;=T4065)*(C$3:C$265))/COUNTIF(B$3:B$265,"&gt;=" &amp;T4065)</f>
        <v>6.6340793921034757</v>
      </c>
    </row>
    <row r="4066" spans="20:23" x14ac:dyDescent="0.25">
      <c r="T4066" s="3">
        <f t="shared" si="73"/>
        <v>4083</v>
      </c>
      <c r="U4066" s="10">
        <f t="array" ref="U4066">SUM((B$3:B$265&lt;T4066)*((C$3:C$265-V4066)^2))+SUM((B$3:B$265&gt;=T4066)*((C$3:C$265-W4066)^2))</f>
        <v>169.14864319842243</v>
      </c>
      <c r="V4066" s="11">
        <f t="array" ref="V4066">SUM((B$3:B$265&lt;T4066)*(C$3:C$265))/COUNTIF(B$3:B$265,"&lt;"&amp; T4066)</f>
        <v>5.7227871627800022</v>
      </c>
      <c r="W4066" s="11">
        <f t="array" ref="W4066">SUM((B$3:B$265&gt;=T4066)*(C$3:C$265))/COUNTIF(B$3:B$265,"&gt;=" &amp;T4066)</f>
        <v>6.6340793921034757</v>
      </c>
    </row>
    <row r="4067" spans="20:23" x14ac:dyDescent="0.25">
      <c r="T4067" s="3">
        <f t="shared" si="73"/>
        <v>4084</v>
      </c>
      <c r="U4067" s="10">
        <f t="array" ref="U4067">SUM((B$3:B$265&lt;T4067)*((C$3:C$265-V4067)^2))+SUM((B$3:B$265&gt;=T4067)*((C$3:C$265-W4067)^2))</f>
        <v>169.14864319842243</v>
      </c>
      <c r="V4067" s="11">
        <f t="array" ref="V4067">SUM((B$3:B$265&lt;T4067)*(C$3:C$265))/COUNTIF(B$3:B$265,"&lt;"&amp; T4067)</f>
        <v>5.7227871627800022</v>
      </c>
      <c r="W4067" s="11">
        <f t="array" ref="W4067">SUM((B$3:B$265&gt;=T4067)*(C$3:C$265))/COUNTIF(B$3:B$265,"&gt;=" &amp;T4067)</f>
        <v>6.6340793921034757</v>
      </c>
    </row>
    <row r="4068" spans="20:23" x14ac:dyDescent="0.25">
      <c r="T4068" s="3">
        <f t="shared" si="73"/>
        <v>4085</v>
      </c>
      <c r="U4068" s="10">
        <f t="array" ref="U4068">SUM((B$3:B$265&lt;T4068)*((C$3:C$265-V4068)^2))+SUM((B$3:B$265&gt;=T4068)*((C$3:C$265-W4068)^2))</f>
        <v>169.14864319842243</v>
      </c>
      <c r="V4068" s="11">
        <f t="array" ref="V4068">SUM((B$3:B$265&lt;T4068)*(C$3:C$265))/COUNTIF(B$3:B$265,"&lt;"&amp; T4068)</f>
        <v>5.7227871627800022</v>
      </c>
      <c r="W4068" s="11">
        <f t="array" ref="W4068">SUM((B$3:B$265&gt;=T4068)*(C$3:C$265))/COUNTIF(B$3:B$265,"&gt;=" &amp;T4068)</f>
        <v>6.6340793921034757</v>
      </c>
    </row>
    <row r="4069" spans="20:23" x14ac:dyDescent="0.25">
      <c r="T4069" s="3">
        <f t="shared" si="73"/>
        <v>4086</v>
      </c>
      <c r="U4069" s="10">
        <f t="array" ref="U4069">SUM((B$3:B$265&lt;T4069)*((C$3:C$265-V4069)^2))+SUM((B$3:B$265&gt;=T4069)*((C$3:C$265-W4069)^2))</f>
        <v>169.14864319842243</v>
      </c>
      <c r="V4069" s="11">
        <f t="array" ref="V4069">SUM((B$3:B$265&lt;T4069)*(C$3:C$265))/COUNTIF(B$3:B$265,"&lt;"&amp; T4069)</f>
        <v>5.7227871627800022</v>
      </c>
      <c r="W4069" s="11">
        <f t="array" ref="W4069">SUM((B$3:B$265&gt;=T4069)*(C$3:C$265))/COUNTIF(B$3:B$265,"&gt;=" &amp;T4069)</f>
        <v>6.6340793921034757</v>
      </c>
    </row>
    <row r="4070" spans="20:23" x14ac:dyDescent="0.25">
      <c r="T4070" s="3">
        <f t="shared" si="73"/>
        <v>4087</v>
      </c>
      <c r="U4070" s="10">
        <f t="array" ref="U4070">SUM((B$3:B$265&lt;T4070)*((C$3:C$265-V4070)^2))+SUM((B$3:B$265&gt;=T4070)*((C$3:C$265-W4070)^2))</f>
        <v>170.27969163370551</v>
      </c>
      <c r="V4070" s="11">
        <f t="array" ref="V4070">SUM((B$3:B$265&lt;T4070)*(C$3:C$265))/COUNTIF(B$3:B$265,"&lt;"&amp; T4070)</f>
        <v>5.7280535413192428</v>
      </c>
      <c r="W4070" s="11">
        <f t="array" ref="W4070">SUM((B$3:B$265&gt;=T4070)*(C$3:C$265))/COUNTIF(B$3:B$265,"&gt;=" &amp;T4070)</f>
        <v>6.6311774029444956</v>
      </c>
    </row>
    <row r="4071" spans="20:23" x14ac:dyDescent="0.25">
      <c r="T4071" s="3">
        <f t="shared" si="73"/>
        <v>4088</v>
      </c>
      <c r="U4071" s="10">
        <f t="array" ref="U4071">SUM((B$3:B$265&lt;T4071)*((C$3:C$265-V4071)^2))+SUM((B$3:B$265&gt;=T4071)*((C$3:C$265-W4071)^2))</f>
        <v>170.27969163370551</v>
      </c>
      <c r="V4071" s="11">
        <f t="array" ref="V4071">SUM((B$3:B$265&lt;T4071)*(C$3:C$265))/COUNTIF(B$3:B$265,"&lt;"&amp; T4071)</f>
        <v>5.7280535413192428</v>
      </c>
      <c r="W4071" s="11">
        <f t="array" ref="W4071">SUM((B$3:B$265&gt;=T4071)*(C$3:C$265))/COUNTIF(B$3:B$265,"&gt;=" &amp;T4071)</f>
        <v>6.6311774029444956</v>
      </c>
    </row>
    <row r="4072" spans="20:23" x14ac:dyDescent="0.25">
      <c r="T4072" s="3">
        <f t="shared" si="73"/>
        <v>4089</v>
      </c>
      <c r="U4072" s="10">
        <f t="array" ref="U4072">SUM((B$3:B$265&lt;T4072)*((C$3:C$265-V4072)^2))+SUM((B$3:B$265&gt;=T4072)*((C$3:C$265-W4072)^2))</f>
        <v>170.27969163370551</v>
      </c>
      <c r="V4072" s="11">
        <f t="array" ref="V4072">SUM((B$3:B$265&lt;T4072)*(C$3:C$265))/COUNTIF(B$3:B$265,"&lt;"&amp; T4072)</f>
        <v>5.7280535413192428</v>
      </c>
      <c r="W4072" s="11">
        <f t="array" ref="W4072">SUM((B$3:B$265&gt;=T4072)*(C$3:C$265))/COUNTIF(B$3:B$265,"&gt;=" &amp;T4072)</f>
        <v>6.6311774029444956</v>
      </c>
    </row>
    <row r="4073" spans="20:23" x14ac:dyDescent="0.25">
      <c r="T4073" s="3">
        <f t="shared" si="73"/>
        <v>4090</v>
      </c>
      <c r="U4073" s="10">
        <f t="array" ref="U4073">SUM((B$3:B$265&lt;T4073)*((C$3:C$265-V4073)^2))+SUM((B$3:B$265&gt;=T4073)*((C$3:C$265-W4073)^2))</f>
        <v>170.27969163370551</v>
      </c>
      <c r="V4073" s="11">
        <f t="array" ref="V4073">SUM((B$3:B$265&lt;T4073)*(C$3:C$265))/COUNTIF(B$3:B$265,"&lt;"&amp; T4073)</f>
        <v>5.7280535413192428</v>
      </c>
      <c r="W4073" s="11">
        <f t="array" ref="W4073">SUM((B$3:B$265&gt;=T4073)*(C$3:C$265))/COUNTIF(B$3:B$265,"&gt;=" &amp;T4073)</f>
        <v>6.6311774029444956</v>
      </c>
    </row>
    <row r="4074" spans="20:23" x14ac:dyDescent="0.25">
      <c r="T4074" s="3">
        <f t="shared" si="73"/>
        <v>4091</v>
      </c>
      <c r="U4074" s="10">
        <f t="array" ref="U4074">SUM((B$3:B$265&lt;T4074)*((C$3:C$265-V4074)^2))+SUM((B$3:B$265&gt;=T4074)*((C$3:C$265-W4074)^2))</f>
        <v>170.27969163370551</v>
      </c>
      <c r="V4074" s="11">
        <f t="array" ref="V4074">SUM((B$3:B$265&lt;T4074)*(C$3:C$265))/COUNTIF(B$3:B$265,"&lt;"&amp; T4074)</f>
        <v>5.7280535413192428</v>
      </c>
      <c r="W4074" s="11">
        <f t="array" ref="W4074">SUM((B$3:B$265&gt;=T4074)*(C$3:C$265))/COUNTIF(B$3:B$265,"&gt;=" &amp;T4074)</f>
        <v>6.6311774029444956</v>
      </c>
    </row>
    <row r="4075" spans="20:23" x14ac:dyDescent="0.25">
      <c r="T4075" s="3">
        <f t="shared" si="73"/>
        <v>4092</v>
      </c>
      <c r="U4075" s="10">
        <f t="array" ref="U4075">SUM((B$3:B$265&lt;T4075)*((C$3:C$265-V4075)^2))+SUM((B$3:B$265&gt;=T4075)*((C$3:C$265-W4075)^2))</f>
        <v>170.27969163370551</v>
      </c>
      <c r="V4075" s="11">
        <f t="array" ref="V4075">SUM((B$3:B$265&lt;T4075)*(C$3:C$265))/COUNTIF(B$3:B$265,"&lt;"&amp; T4075)</f>
        <v>5.7280535413192428</v>
      </c>
      <c r="W4075" s="11">
        <f t="array" ref="W4075">SUM((B$3:B$265&gt;=T4075)*(C$3:C$265))/COUNTIF(B$3:B$265,"&gt;=" &amp;T4075)</f>
        <v>6.6311774029444956</v>
      </c>
    </row>
    <row r="4076" spans="20:23" x14ac:dyDescent="0.25">
      <c r="T4076" s="3">
        <f t="shared" si="73"/>
        <v>4093</v>
      </c>
      <c r="U4076" s="10">
        <f t="array" ref="U4076">SUM((B$3:B$265&lt;T4076)*((C$3:C$265-V4076)^2))+SUM((B$3:B$265&gt;=T4076)*((C$3:C$265-W4076)^2))</f>
        <v>170.27969163370551</v>
      </c>
      <c r="V4076" s="11">
        <f t="array" ref="V4076">SUM((B$3:B$265&lt;T4076)*(C$3:C$265))/COUNTIF(B$3:B$265,"&lt;"&amp; T4076)</f>
        <v>5.7280535413192428</v>
      </c>
      <c r="W4076" s="11">
        <f t="array" ref="W4076">SUM((B$3:B$265&gt;=T4076)*(C$3:C$265))/COUNTIF(B$3:B$265,"&gt;=" &amp;T4076)</f>
        <v>6.6311774029444956</v>
      </c>
    </row>
    <row r="4077" spans="20:23" x14ac:dyDescent="0.25">
      <c r="T4077" s="3">
        <f t="shared" si="73"/>
        <v>4094</v>
      </c>
      <c r="U4077" s="10">
        <f t="array" ref="U4077">SUM((B$3:B$265&lt;T4077)*((C$3:C$265-V4077)^2))+SUM((B$3:B$265&gt;=T4077)*((C$3:C$265-W4077)^2))</f>
        <v>170.27969163370551</v>
      </c>
      <c r="V4077" s="11">
        <f t="array" ref="V4077">SUM((B$3:B$265&lt;T4077)*(C$3:C$265))/COUNTIF(B$3:B$265,"&lt;"&amp; T4077)</f>
        <v>5.7280535413192428</v>
      </c>
      <c r="W4077" s="11">
        <f t="array" ref="W4077">SUM((B$3:B$265&gt;=T4077)*(C$3:C$265))/COUNTIF(B$3:B$265,"&gt;=" &amp;T4077)</f>
        <v>6.6311774029444956</v>
      </c>
    </row>
    <row r="4078" spans="20:23" x14ac:dyDescent="0.25">
      <c r="T4078" s="3">
        <f t="shared" si="73"/>
        <v>4095</v>
      </c>
      <c r="U4078" s="10">
        <f t="array" ref="U4078">SUM((B$3:B$265&lt;T4078)*((C$3:C$265-V4078)^2))+SUM((B$3:B$265&gt;=T4078)*((C$3:C$265-W4078)^2))</f>
        <v>170.27969163370551</v>
      </c>
      <c r="V4078" s="11">
        <f t="array" ref="V4078">SUM((B$3:B$265&lt;T4078)*(C$3:C$265))/COUNTIF(B$3:B$265,"&lt;"&amp; T4078)</f>
        <v>5.7280535413192428</v>
      </c>
      <c r="W4078" s="11">
        <f t="array" ref="W4078">SUM((B$3:B$265&gt;=T4078)*(C$3:C$265))/COUNTIF(B$3:B$265,"&gt;=" &amp;T4078)</f>
        <v>6.6311774029444956</v>
      </c>
    </row>
    <row r="4079" spans="20:23" x14ac:dyDescent="0.25">
      <c r="T4079" s="3">
        <f t="shared" si="73"/>
        <v>4096</v>
      </c>
      <c r="U4079" s="10">
        <f t="array" ref="U4079">SUM((B$3:B$265&lt;T4079)*((C$3:C$265-V4079)^2))+SUM((B$3:B$265&gt;=T4079)*((C$3:C$265-W4079)^2))</f>
        <v>170.27969163370551</v>
      </c>
      <c r="V4079" s="11">
        <f t="array" ref="V4079">SUM((B$3:B$265&lt;T4079)*(C$3:C$265))/COUNTIF(B$3:B$265,"&lt;"&amp; T4079)</f>
        <v>5.7280535413192428</v>
      </c>
      <c r="W4079" s="11">
        <f t="array" ref="W4079">SUM((B$3:B$265&gt;=T4079)*(C$3:C$265))/COUNTIF(B$3:B$265,"&gt;=" &amp;T4079)</f>
        <v>6.6311774029444956</v>
      </c>
    </row>
    <row r="4080" spans="20:23" x14ac:dyDescent="0.25">
      <c r="T4080" s="3">
        <f t="shared" si="73"/>
        <v>4097</v>
      </c>
      <c r="U4080" s="10">
        <f t="array" ref="U4080">SUM((B$3:B$265&lt;T4080)*((C$3:C$265-V4080)^2))+SUM((B$3:B$265&gt;=T4080)*((C$3:C$265-W4080)^2))</f>
        <v>170.27969163370551</v>
      </c>
      <c r="V4080" s="11">
        <f t="array" ref="V4080">SUM((B$3:B$265&lt;T4080)*(C$3:C$265))/COUNTIF(B$3:B$265,"&lt;"&amp; T4080)</f>
        <v>5.7280535413192428</v>
      </c>
      <c r="W4080" s="11">
        <f t="array" ref="W4080">SUM((B$3:B$265&gt;=T4080)*(C$3:C$265))/COUNTIF(B$3:B$265,"&gt;=" &amp;T4080)</f>
        <v>6.6311774029444956</v>
      </c>
    </row>
    <row r="4081" spans="20:23" x14ac:dyDescent="0.25">
      <c r="T4081" s="3">
        <f t="shared" si="73"/>
        <v>4098</v>
      </c>
      <c r="U4081" s="10">
        <f t="array" ref="U4081">SUM((B$3:B$265&lt;T4081)*((C$3:C$265-V4081)^2))+SUM((B$3:B$265&gt;=T4081)*((C$3:C$265-W4081)^2))</f>
        <v>170.27969163370551</v>
      </c>
      <c r="V4081" s="11">
        <f t="array" ref="V4081">SUM((B$3:B$265&lt;T4081)*(C$3:C$265))/COUNTIF(B$3:B$265,"&lt;"&amp; T4081)</f>
        <v>5.7280535413192428</v>
      </c>
      <c r="W4081" s="11">
        <f t="array" ref="W4081">SUM((B$3:B$265&gt;=T4081)*(C$3:C$265))/COUNTIF(B$3:B$265,"&gt;=" &amp;T4081)</f>
        <v>6.6311774029444956</v>
      </c>
    </row>
    <row r="4082" spans="20:23" x14ac:dyDescent="0.25">
      <c r="T4082" s="3">
        <f t="shared" si="73"/>
        <v>4099</v>
      </c>
      <c r="U4082" s="10">
        <f t="array" ref="U4082">SUM((B$3:B$265&lt;T4082)*((C$3:C$265-V4082)^2))+SUM((B$3:B$265&gt;=T4082)*((C$3:C$265-W4082)^2))</f>
        <v>170.27969163370551</v>
      </c>
      <c r="V4082" s="11">
        <f t="array" ref="V4082">SUM((B$3:B$265&lt;T4082)*(C$3:C$265))/COUNTIF(B$3:B$265,"&lt;"&amp; T4082)</f>
        <v>5.7280535413192428</v>
      </c>
      <c r="W4082" s="11">
        <f t="array" ref="W4082">SUM((B$3:B$265&gt;=T4082)*(C$3:C$265))/COUNTIF(B$3:B$265,"&gt;=" &amp;T4082)</f>
        <v>6.6311774029444956</v>
      </c>
    </row>
    <row r="4083" spans="20:23" x14ac:dyDescent="0.25">
      <c r="T4083" s="3">
        <f t="shared" si="73"/>
        <v>4100</v>
      </c>
      <c r="U4083" s="10">
        <f t="array" ref="U4083">SUM((B$3:B$265&lt;T4083)*((C$3:C$265-V4083)^2))+SUM((B$3:B$265&gt;=T4083)*((C$3:C$265-W4083)^2))</f>
        <v>170.27969163370551</v>
      </c>
      <c r="V4083" s="11">
        <f t="array" ref="V4083">SUM((B$3:B$265&lt;T4083)*(C$3:C$265))/COUNTIF(B$3:B$265,"&lt;"&amp; T4083)</f>
        <v>5.7280535413192428</v>
      </c>
      <c r="W4083" s="11">
        <f t="array" ref="W4083">SUM((B$3:B$265&gt;=T4083)*(C$3:C$265))/COUNTIF(B$3:B$265,"&gt;=" &amp;T4083)</f>
        <v>6.6311774029444956</v>
      </c>
    </row>
    <row r="4084" spans="20:23" x14ac:dyDescent="0.25">
      <c r="T4084" s="3">
        <f t="shared" si="73"/>
        <v>4101</v>
      </c>
      <c r="U4084" s="10">
        <f t="array" ref="U4084">SUM((B$3:B$265&lt;T4084)*((C$3:C$265-V4084)^2))+SUM((B$3:B$265&gt;=T4084)*((C$3:C$265-W4084)^2))</f>
        <v>170.27969163370551</v>
      </c>
      <c r="V4084" s="11">
        <f t="array" ref="V4084">SUM((B$3:B$265&lt;T4084)*(C$3:C$265))/COUNTIF(B$3:B$265,"&lt;"&amp; T4084)</f>
        <v>5.7280535413192428</v>
      </c>
      <c r="W4084" s="11">
        <f t="array" ref="W4084">SUM((B$3:B$265&gt;=T4084)*(C$3:C$265))/COUNTIF(B$3:B$265,"&gt;=" &amp;T4084)</f>
        <v>6.6311774029444956</v>
      </c>
    </row>
    <row r="4085" spans="20:23" x14ac:dyDescent="0.25">
      <c r="T4085" s="3">
        <f t="shared" si="73"/>
        <v>4102</v>
      </c>
      <c r="U4085" s="10">
        <f t="array" ref="U4085">SUM((B$3:B$265&lt;T4085)*((C$3:C$265-V4085)^2))+SUM((B$3:B$265&gt;=T4085)*((C$3:C$265-W4085)^2))</f>
        <v>170.27969163370551</v>
      </c>
      <c r="V4085" s="11">
        <f t="array" ref="V4085">SUM((B$3:B$265&lt;T4085)*(C$3:C$265))/COUNTIF(B$3:B$265,"&lt;"&amp; T4085)</f>
        <v>5.7280535413192428</v>
      </c>
      <c r="W4085" s="11">
        <f t="array" ref="W4085">SUM((B$3:B$265&gt;=T4085)*(C$3:C$265))/COUNTIF(B$3:B$265,"&gt;=" &amp;T4085)</f>
        <v>6.6311774029444956</v>
      </c>
    </row>
    <row r="4086" spans="20:23" x14ac:dyDescent="0.25">
      <c r="T4086" s="3">
        <f t="shared" si="73"/>
        <v>4103</v>
      </c>
      <c r="U4086" s="10">
        <f t="array" ref="U4086">SUM((B$3:B$265&lt;T4086)*((C$3:C$265-V4086)^2))+SUM((B$3:B$265&gt;=T4086)*((C$3:C$265-W4086)^2))</f>
        <v>170.27969163370551</v>
      </c>
      <c r="V4086" s="11">
        <f t="array" ref="V4086">SUM((B$3:B$265&lt;T4086)*(C$3:C$265))/COUNTIF(B$3:B$265,"&lt;"&amp; T4086)</f>
        <v>5.7280535413192428</v>
      </c>
      <c r="W4086" s="11">
        <f t="array" ref="W4086">SUM((B$3:B$265&gt;=T4086)*(C$3:C$265))/COUNTIF(B$3:B$265,"&gt;=" &amp;T4086)</f>
        <v>6.6311774029444956</v>
      </c>
    </row>
    <row r="4087" spans="20:23" x14ac:dyDescent="0.25">
      <c r="T4087" s="3">
        <f t="shared" si="73"/>
        <v>4104</v>
      </c>
      <c r="U4087" s="10">
        <f t="array" ref="U4087">SUM((B$3:B$265&lt;T4087)*((C$3:C$265-V4087)^2))+SUM((B$3:B$265&gt;=T4087)*((C$3:C$265-W4087)^2))</f>
        <v>170.27969163370551</v>
      </c>
      <c r="V4087" s="11">
        <f t="array" ref="V4087">SUM((B$3:B$265&lt;T4087)*(C$3:C$265))/COUNTIF(B$3:B$265,"&lt;"&amp; T4087)</f>
        <v>5.7280535413192428</v>
      </c>
      <c r="W4087" s="11">
        <f t="array" ref="W4087">SUM((B$3:B$265&gt;=T4087)*(C$3:C$265))/COUNTIF(B$3:B$265,"&gt;=" &amp;T4087)</f>
        <v>6.6311774029444956</v>
      </c>
    </row>
    <row r="4088" spans="20:23" x14ac:dyDescent="0.25">
      <c r="T4088" s="3">
        <f t="shared" si="73"/>
        <v>4105</v>
      </c>
      <c r="U4088" s="10">
        <f t="array" ref="U4088">SUM((B$3:B$265&lt;T4088)*((C$3:C$265-V4088)^2))+SUM((B$3:B$265&gt;=T4088)*((C$3:C$265-W4088)^2))</f>
        <v>170.27969163370551</v>
      </c>
      <c r="V4088" s="11">
        <f t="array" ref="V4088">SUM((B$3:B$265&lt;T4088)*(C$3:C$265))/COUNTIF(B$3:B$265,"&lt;"&amp; T4088)</f>
        <v>5.7280535413192428</v>
      </c>
      <c r="W4088" s="11">
        <f t="array" ref="W4088">SUM((B$3:B$265&gt;=T4088)*(C$3:C$265))/COUNTIF(B$3:B$265,"&gt;=" &amp;T4088)</f>
        <v>6.6311774029444956</v>
      </c>
    </row>
    <row r="4089" spans="20:23" x14ac:dyDescent="0.25">
      <c r="T4089" s="3">
        <f t="shared" si="73"/>
        <v>4106</v>
      </c>
      <c r="U4089" s="10">
        <f t="array" ref="U4089">SUM((B$3:B$265&lt;T4089)*((C$3:C$265-V4089)^2))+SUM((B$3:B$265&gt;=T4089)*((C$3:C$265-W4089)^2))</f>
        <v>170.27969163370551</v>
      </c>
      <c r="V4089" s="11">
        <f t="array" ref="V4089">SUM((B$3:B$265&lt;T4089)*(C$3:C$265))/COUNTIF(B$3:B$265,"&lt;"&amp; T4089)</f>
        <v>5.7280535413192428</v>
      </c>
      <c r="W4089" s="11">
        <f t="array" ref="W4089">SUM((B$3:B$265&gt;=T4089)*(C$3:C$265))/COUNTIF(B$3:B$265,"&gt;=" &amp;T4089)</f>
        <v>6.6311774029444956</v>
      </c>
    </row>
    <row r="4090" spans="20:23" x14ac:dyDescent="0.25">
      <c r="T4090" s="3">
        <f t="shared" si="73"/>
        <v>4107</v>
      </c>
      <c r="U4090" s="10">
        <f t="array" ref="U4090">SUM((B$3:B$265&lt;T4090)*((C$3:C$265-V4090)^2))+SUM((B$3:B$265&gt;=T4090)*((C$3:C$265-W4090)^2))</f>
        <v>170.27969163370551</v>
      </c>
      <c r="V4090" s="11">
        <f t="array" ref="V4090">SUM((B$3:B$265&lt;T4090)*(C$3:C$265))/COUNTIF(B$3:B$265,"&lt;"&amp; T4090)</f>
        <v>5.7280535413192428</v>
      </c>
      <c r="W4090" s="11">
        <f t="array" ref="W4090">SUM((B$3:B$265&gt;=T4090)*(C$3:C$265))/COUNTIF(B$3:B$265,"&gt;=" &amp;T4090)</f>
        <v>6.6311774029444956</v>
      </c>
    </row>
    <row r="4091" spans="20:23" x14ac:dyDescent="0.25">
      <c r="T4091" s="3">
        <f t="shared" si="73"/>
        <v>4108</v>
      </c>
      <c r="U4091" s="10">
        <f t="array" ref="U4091">SUM((B$3:B$265&lt;T4091)*((C$3:C$265-V4091)^2))+SUM((B$3:B$265&gt;=T4091)*((C$3:C$265-W4091)^2))</f>
        <v>170.27969163370551</v>
      </c>
      <c r="V4091" s="11">
        <f t="array" ref="V4091">SUM((B$3:B$265&lt;T4091)*(C$3:C$265))/COUNTIF(B$3:B$265,"&lt;"&amp; T4091)</f>
        <v>5.7280535413192428</v>
      </c>
      <c r="W4091" s="11">
        <f t="array" ref="W4091">SUM((B$3:B$265&gt;=T4091)*(C$3:C$265))/COUNTIF(B$3:B$265,"&gt;=" &amp;T4091)</f>
        <v>6.6311774029444956</v>
      </c>
    </row>
    <row r="4092" spans="20:23" x14ac:dyDescent="0.25">
      <c r="T4092" s="3">
        <f t="shared" si="73"/>
        <v>4109</v>
      </c>
      <c r="U4092" s="10">
        <f t="array" ref="U4092">SUM((B$3:B$265&lt;T4092)*((C$3:C$265-V4092)^2))+SUM((B$3:B$265&gt;=T4092)*((C$3:C$265-W4092)^2))</f>
        <v>170.27969163370551</v>
      </c>
      <c r="V4092" s="11">
        <f t="array" ref="V4092">SUM((B$3:B$265&lt;T4092)*(C$3:C$265))/COUNTIF(B$3:B$265,"&lt;"&amp; T4092)</f>
        <v>5.7280535413192428</v>
      </c>
      <c r="W4092" s="11">
        <f t="array" ref="W4092">SUM((B$3:B$265&gt;=T4092)*(C$3:C$265))/COUNTIF(B$3:B$265,"&gt;=" &amp;T4092)</f>
        <v>6.6311774029444956</v>
      </c>
    </row>
    <row r="4093" spans="20:23" x14ac:dyDescent="0.25">
      <c r="T4093" s="3">
        <f t="shared" si="73"/>
        <v>4110</v>
      </c>
      <c r="U4093" s="10">
        <f t="array" ref="U4093">SUM((B$3:B$265&lt;T4093)*((C$3:C$265-V4093)^2))+SUM((B$3:B$265&gt;=T4093)*((C$3:C$265-W4093)^2))</f>
        <v>170.27969163370551</v>
      </c>
      <c r="V4093" s="11">
        <f t="array" ref="V4093">SUM((B$3:B$265&lt;T4093)*(C$3:C$265))/COUNTIF(B$3:B$265,"&lt;"&amp; T4093)</f>
        <v>5.7280535413192428</v>
      </c>
      <c r="W4093" s="11">
        <f t="array" ref="W4093">SUM((B$3:B$265&gt;=T4093)*(C$3:C$265))/COUNTIF(B$3:B$265,"&gt;=" &amp;T4093)</f>
        <v>6.6311774029444956</v>
      </c>
    </row>
    <row r="4094" spans="20:23" x14ac:dyDescent="0.25">
      <c r="T4094" s="3">
        <f t="shared" si="73"/>
        <v>4111</v>
      </c>
      <c r="U4094" s="10">
        <f t="array" ref="U4094">SUM((B$3:B$265&lt;T4094)*((C$3:C$265-V4094)^2))+SUM((B$3:B$265&gt;=T4094)*((C$3:C$265-W4094)^2))</f>
        <v>170.27969163370551</v>
      </c>
      <c r="V4094" s="11">
        <f t="array" ref="V4094">SUM((B$3:B$265&lt;T4094)*(C$3:C$265))/COUNTIF(B$3:B$265,"&lt;"&amp; T4094)</f>
        <v>5.7280535413192428</v>
      </c>
      <c r="W4094" s="11">
        <f t="array" ref="W4094">SUM((B$3:B$265&gt;=T4094)*(C$3:C$265))/COUNTIF(B$3:B$265,"&gt;=" &amp;T4094)</f>
        <v>6.6311774029444956</v>
      </c>
    </row>
    <row r="4095" spans="20:23" x14ac:dyDescent="0.25">
      <c r="T4095" s="3">
        <f t="shared" si="73"/>
        <v>4112</v>
      </c>
      <c r="U4095" s="10">
        <f t="array" ref="U4095">SUM((B$3:B$265&lt;T4095)*((C$3:C$265-V4095)^2))+SUM((B$3:B$265&gt;=T4095)*((C$3:C$265-W4095)^2))</f>
        <v>170.27969163370551</v>
      </c>
      <c r="V4095" s="11">
        <f t="array" ref="V4095">SUM((B$3:B$265&lt;T4095)*(C$3:C$265))/COUNTIF(B$3:B$265,"&lt;"&amp; T4095)</f>
        <v>5.7280535413192428</v>
      </c>
      <c r="W4095" s="11">
        <f t="array" ref="W4095">SUM((B$3:B$265&gt;=T4095)*(C$3:C$265))/COUNTIF(B$3:B$265,"&gt;=" &amp;T4095)</f>
        <v>6.6311774029444956</v>
      </c>
    </row>
    <row r="4096" spans="20:23" x14ac:dyDescent="0.25">
      <c r="T4096" s="3">
        <f t="shared" si="73"/>
        <v>4113</v>
      </c>
      <c r="U4096" s="10">
        <f t="array" ref="U4096">SUM((B$3:B$265&lt;T4096)*((C$3:C$265-V4096)^2))+SUM((B$3:B$265&gt;=T4096)*((C$3:C$265-W4096)^2))</f>
        <v>170.27969163370551</v>
      </c>
      <c r="V4096" s="11">
        <f t="array" ref="V4096">SUM((B$3:B$265&lt;T4096)*(C$3:C$265))/COUNTIF(B$3:B$265,"&lt;"&amp; T4096)</f>
        <v>5.7280535413192428</v>
      </c>
      <c r="W4096" s="11">
        <f t="array" ref="W4096">SUM((B$3:B$265&gt;=T4096)*(C$3:C$265))/COUNTIF(B$3:B$265,"&gt;=" &amp;T4096)</f>
        <v>6.6311774029444956</v>
      </c>
    </row>
    <row r="4097" spans="20:23" x14ac:dyDescent="0.25">
      <c r="T4097" s="3">
        <f t="shared" si="73"/>
        <v>4114</v>
      </c>
      <c r="U4097" s="10">
        <f t="array" ref="U4097">SUM((B$3:B$265&lt;T4097)*((C$3:C$265-V4097)^2))+SUM((B$3:B$265&gt;=T4097)*((C$3:C$265-W4097)^2))</f>
        <v>170.27969163370551</v>
      </c>
      <c r="V4097" s="11">
        <f t="array" ref="V4097">SUM((B$3:B$265&lt;T4097)*(C$3:C$265))/COUNTIF(B$3:B$265,"&lt;"&amp; T4097)</f>
        <v>5.7280535413192428</v>
      </c>
      <c r="W4097" s="11">
        <f t="array" ref="W4097">SUM((B$3:B$265&gt;=T4097)*(C$3:C$265))/COUNTIF(B$3:B$265,"&gt;=" &amp;T4097)</f>
        <v>6.6311774029444956</v>
      </c>
    </row>
    <row r="4098" spans="20:23" x14ac:dyDescent="0.25">
      <c r="T4098" s="3">
        <f t="shared" si="73"/>
        <v>4115</v>
      </c>
      <c r="U4098" s="10">
        <f t="array" ref="U4098">SUM((B$3:B$265&lt;T4098)*((C$3:C$265-V4098)^2))+SUM((B$3:B$265&gt;=T4098)*((C$3:C$265-W4098)^2))</f>
        <v>170.27969163370551</v>
      </c>
      <c r="V4098" s="11">
        <f t="array" ref="V4098">SUM((B$3:B$265&lt;T4098)*(C$3:C$265))/COUNTIF(B$3:B$265,"&lt;"&amp; T4098)</f>
        <v>5.7280535413192428</v>
      </c>
      <c r="W4098" s="11">
        <f t="array" ref="W4098">SUM((B$3:B$265&gt;=T4098)*(C$3:C$265))/COUNTIF(B$3:B$265,"&gt;=" &amp;T4098)</f>
        <v>6.6311774029444956</v>
      </c>
    </row>
    <row r="4099" spans="20:23" x14ac:dyDescent="0.25">
      <c r="T4099" s="3">
        <f t="shared" si="73"/>
        <v>4116</v>
      </c>
      <c r="U4099" s="10">
        <f t="array" ref="U4099">SUM((B$3:B$265&lt;T4099)*((C$3:C$265-V4099)^2))+SUM((B$3:B$265&gt;=T4099)*((C$3:C$265-W4099)^2))</f>
        <v>170.27969163370551</v>
      </c>
      <c r="V4099" s="11">
        <f t="array" ref="V4099">SUM((B$3:B$265&lt;T4099)*(C$3:C$265))/COUNTIF(B$3:B$265,"&lt;"&amp; T4099)</f>
        <v>5.7280535413192428</v>
      </c>
      <c r="W4099" s="11">
        <f t="array" ref="W4099">SUM((B$3:B$265&gt;=T4099)*(C$3:C$265))/COUNTIF(B$3:B$265,"&gt;=" &amp;T4099)</f>
        <v>6.6311774029444956</v>
      </c>
    </row>
    <row r="4100" spans="20:23" x14ac:dyDescent="0.25">
      <c r="T4100" s="3">
        <f t="shared" si="73"/>
        <v>4117</v>
      </c>
      <c r="U4100" s="10">
        <f t="array" ref="U4100">SUM((B$3:B$265&lt;T4100)*((C$3:C$265-V4100)^2))+SUM((B$3:B$265&gt;=T4100)*((C$3:C$265-W4100)^2))</f>
        <v>170.27969163370551</v>
      </c>
      <c r="V4100" s="11">
        <f t="array" ref="V4100">SUM((B$3:B$265&lt;T4100)*(C$3:C$265))/COUNTIF(B$3:B$265,"&lt;"&amp; T4100)</f>
        <v>5.7280535413192428</v>
      </c>
      <c r="W4100" s="11">
        <f t="array" ref="W4100">SUM((B$3:B$265&gt;=T4100)*(C$3:C$265))/COUNTIF(B$3:B$265,"&gt;=" &amp;T4100)</f>
        <v>6.6311774029444956</v>
      </c>
    </row>
    <row r="4101" spans="20:23" x14ac:dyDescent="0.25">
      <c r="T4101" s="3">
        <f t="shared" ref="T4101:T4164" si="74">T4100+1</f>
        <v>4118</v>
      </c>
      <c r="U4101" s="10">
        <f t="array" ref="U4101">SUM((B$3:B$265&lt;T4101)*((C$3:C$265-V4101)^2))+SUM((B$3:B$265&gt;=T4101)*((C$3:C$265-W4101)^2))</f>
        <v>170.27969163370551</v>
      </c>
      <c r="V4101" s="11">
        <f t="array" ref="V4101">SUM((B$3:B$265&lt;T4101)*(C$3:C$265))/COUNTIF(B$3:B$265,"&lt;"&amp; T4101)</f>
        <v>5.7280535413192428</v>
      </c>
      <c r="W4101" s="11">
        <f t="array" ref="W4101">SUM((B$3:B$265&gt;=T4101)*(C$3:C$265))/COUNTIF(B$3:B$265,"&gt;=" &amp;T4101)</f>
        <v>6.6311774029444956</v>
      </c>
    </row>
    <row r="4102" spans="20:23" x14ac:dyDescent="0.25">
      <c r="T4102" s="3">
        <f t="shared" si="74"/>
        <v>4119</v>
      </c>
      <c r="U4102" s="10">
        <f t="array" ref="U4102">SUM((B$3:B$265&lt;T4102)*((C$3:C$265-V4102)^2))+SUM((B$3:B$265&gt;=T4102)*((C$3:C$265-W4102)^2))</f>
        <v>170.27969163370551</v>
      </c>
      <c r="V4102" s="11">
        <f t="array" ref="V4102">SUM((B$3:B$265&lt;T4102)*(C$3:C$265))/COUNTIF(B$3:B$265,"&lt;"&amp; T4102)</f>
        <v>5.7280535413192428</v>
      </c>
      <c r="W4102" s="11">
        <f t="array" ref="W4102">SUM((B$3:B$265&gt;=T4102)*(C$3:C$265))/COUNTIF(B$3:B$265,"&gt;=" &amp;T4102)</f>
        <v>6.6311774029444956</v>
      </c>
    </row>
    <row r="4103" spans="20:23" x14ac:dyDescent="0.25">
      <c r="T4103" s="3">
        <f t="shared" si="74"/>
        <v>4120</v>
      </c>
      <c r="U4103" s="10">
        <f t="array" ref="U4103">SUM((B$3:B$265&lt;T4103)*((C$3:C$265-V4103)^2))+SUM((B$3:B$265&gt;=T4103)*((C$3:C$265-W4103)^2))</f>
        <v>170.27969163370551</v>
      </c>
      <c r="V4103" s="11">
        <f t="array" ref="V4103">SUM((B$3:B$265&lt;T4103)*(C$3:C$265))/COUNTIF(B$3:B$265,"&lt;"&amp; T4103)</f>
        <v>5.7280535413192428</v>
      </c>
      <c r="W4103" s="11">
        <f t="array" ref="W4103">SUM((B$3:B$265&gt;=T4103)*(C$3:C$265))/COUNTIF(B$3:B$265,"&gt;=" &amp;T4103)</f>
        <v>6.6311774029444956</v>
      </c>
    </row>
    <row r="4104" spans="20:23" x14ac:dyDescent="0.25">
      <c r="T4104" s="3">
        <f t="shared" si="74"/>
        <v>4121</v>
      </c>
      <c r="U4104" s="10">
        <f t="array" ref="U4104">SUM((B$3:B$265&lt;T4104)*((C$3:C$265-V4104)^2))+SUM((B$3:B$265&gt;=T4104)*((C$3:C$265-W4104)^2))</f>
        <v>170.27969163370551</v>
      </c>
      <c r="V4104" s="11">
        <f t="array" ref="V4104">SUM((B$3:B$265&lt;T4104)*(C$3:C$265))/COUNTIF(B$3:B$265,"&lt;"&amp; T4104)</f>
        <v>5.7280535413192428</v>
      </c>
      <c r="W4104" s="11">
        <f t="array" ref="W4104">SUM((B$3:B$265&gt;=T4104)*(C$3:C$265))/COUNTIF(B$3:B$265,"&gt;=" &amp;T4104)</f>
        <v>6.6311774029444956</v>
      </c>
    </row>
    <row r="4105" spans="20:23" x14ac:dyDescent="0.25">
      <c r="T4105" s="3">
        <f t="shared" si="74"/>
        <v>4122</v>
      </c>
      <c r="U4105" s="10">
        <f t="array" ref="U4105">SUM((B$3:B$265&lt;T4105)*((C$3:C$265-V4105)^2))+SUM((B$3:B$265&gt;=T4105)*((C$3:C$265-W4105)^2))</f>
        <v>170.27969163370551</v>
      </c>
      <c r="V4105" s="11">
        <f t="array" ref="V4105">SUM((B$3:B$265&lt;T4105)*(C$3:C$265))/COUNTIF(B$3:B$265,"&lt;"&amp; T4105)</f>
        <v>5.7280535413192428</v>
      </c>
      <c r="W4105" s="11">
        <f t="array" ref="W4105">SUM((B$3:B$265&gt;=T4105)*(C$3:C$265))/COUNTIF(B$3:B$265,"&gt;=" &amp;T4105)</f>
        <v>6.6311774029444956</v>
      </c>
    </row>
    <row r="4106" spans="20:23" x14ac:dyDescent="0.25">
      <c r="T4106" s="3">
        <f t="shared" si="74"/>
        <v>4123</v>
      </c>
      <c r="U4106" s="10">
        <f t="array" ref="U4106">SUM((B$3:B$265&lt;T4106)*((C$3:C$265-V4106)^2))+SUM((B$3:B$265&gt;=T4106)*((C$3:C$265-W4106)^2))</f>
        <v>170.27969163370551</v>
      </c>
      <c r="V4106" s="11">
        <f t="array" ref="V4106">SUM((B$3:B$265&lt;T4106)*(C$3:C$265))/COUNTIF(B$3:B$265,"&lt;"&amp; T4106)</f>
        <v>5.7280535413192428</v>
      </c>
      <c r="W4106" s="11">
        <f t="array" ref="W4106">SUM((B$3:B$265&gt;=T4106)*(C$3:C$265))/COUNTIF(B$3:B$265,"&gt;=" &amp;T4106)</f>
        <v>6.6311774029444956</v>
      </c>
    </row>
    <row r="4107" spans="20:23" x14ac:dyDescent="0.25">
      <c r="T4107" s="3">
        <f t="shared" si="74"/>
        <v>4124</v>
      </c>
      <c r="U4107" s="10">
        <f t="array" ref="U4107">SUM((B$3:B$265&lt;T4107)*((C$3:C$265-V4107)^2))+SUM((B$3:B$265&gt;=T4107)*((C$3:C$265-W4107)^2))</f>
        <v>170.27969163370551</v>
      </c>
      <c r="V4107" s="11">
        <f t="array" ref="V4107">SUM((B$3:B$265&lt;T4107)*(C$3:C$265))/COUNTIF(B$3:B$265,"&lt;"&amp; T4107)</f>
        <v>5.7280535413192428</v>
      </c>
      <c r="W4107" s="11">
        <f t="array" ref="W4107">SUM((B$3:B$265&gt;=T4107)*(C$3:C$265))/COUNTIF(B$3:B$265,"&gt;=" &amp;T4107)</f>
        <v>6.6311774029444956</v>
      </c>
    </row>
    <row r="4108" spans="20:23" x14ac:dyDescent="0.25">
      <c r="T4108" s="3">
        <f t="shared" si="74"/>
        <v>4125</v>
      </c>
      <c r="U4108" s="10">
        <f t="array" ref="U4108">SUM((B$3:B$265&lt;T4108)*((C$3:C$265-V4108)^2))+SUM((B$3:B$265&gt;=T4108)*((C$3:C$265-W4108)^2))</f>
        <v>170.27969163370551</v>
      </c>
      <c r="V4108" s="11">
        <f t="array" ref="V4108">SUM((B$3:B$265&lt;T4108)*(C$3:C$265))/COUNTIF(B$3:B$265,"&lt;"&amp; T4108)</f>
        <v>5.7280535413192428</v>
      </c>
      <c r="W4108" s="11">
        <f t="array" ref="W4108">SUM((B$3:B$265&gt;=T4108)*(C$3:C$265))/COUNTIF(B$3:B$265,"&gt;=" &amp;T4108)</f>
        <v>6.6311774029444956</v>
      </c>
    </row>
    <row r="4109" spans="20:23" x14ac:dyDescent="0.25">
      <c r="T4109" s="3">
        <f t="shared" si="74"/>
        <v>4126</v>
      </c>
      <c r="U4109" s="10">
        <f t="array" ref="U4109">SUM((B$3:B$265&lt;T4109)*((C$3:C$265-V4109)^2))+SUM((B$3:B$265&gt;=T4109)*((C$3:C$265-W4109)^2))</f>
        <v>170.27969163370551</v>
      </c>
      <c r="V4109" s="11">
        <f t="array" ref="V4109">SUM((B$3:B$265&lt;T4109)*(C$3:C$265))/COUNTIF(B$3:B$265,"&lt;"&amp; T4109)</f>
        <v>5.7280535413192428</v>
      </c>
      <c r="W4109" s="11">
        <f t="array" ref="W4109">SUM((B$3:B$265&gt;=T4109)*(C$3:C$265))/COUNTIF(B$3:B$265,"&gt;=" &amp;T4109)</f>
        <v>6.6311774029444956</v>
      </c>
    </row>
    <row r="4110" spans="20:23" x14ac:dyDescent="0.25">
      <c r="T4110" s="3">
        <f t="shared" si="74"/>
        <v>4127</v>
      </c>
      <c r="U4110" s="10">
        <f t="array" ref="U4110">SUM((B$3:B$265&lt;T4110)*((C$3:C$265-V4110)^2))+SUM((B$3:B$265&gt;=T4110)*((C$3:C$265-W4110)^2))</f>
        <v>170.27969163370551</v>
      </c>
      <c r="V4110" s="11">
        <f t="array" ref="V4110">SUM((B$3:B$265&lt;T4110)*(C$3:C$265))/COUNTIF(B$3:B$265,"&lt;"&amp; T4110)</f>
        <v>5.7280535413192428</v>
      </c>
      <c r="W4110" s="11">
        <f t="array" ref="W4110">SUM((B$3:B$265&gt;=T4110)*(C$3:C$265))/COUNTIF(B$3:B$265,"&gt;=" &amp;T4110)</f>
        <v>6.6311774029444956</v>
      </c>
    </row>
    <row r="4111" spans="20:23" x14ac:dyDescent="0.25">
      <c r="T4111" s="3">
        <f t="shared" si="74"/>
        <v>4128</v>
      </c>
      <c r="U4111" s="10">
        <f t="array" ref="U4111">SUM((B$3:B$265&lt;T4111)*((C$3:C$265-V4111)^2))+SUM((B$3:B$265&gt;=T4111)*((C$3:C$265-W4111)^2))</f>
        <v>170.27969163370551</v>
      </c>
      <c r="V4111" s="11">
        <f t="array" ref="V4111">SUM((B$3:B$265&lt;T4111)*(C$3:C$265))/COUNTIF(B$3:B$265,"&lt;"&amp; T4111)</f>
        <v>5.7280535413192428</v>
      </c>
      <c r="W4111" s="11">
        <f t="array" ref="W4111">SUM((B$3:B$265&gt;=T4111)*(C$3:C$265))/COUNTIF(B$3:B$265,"&gt;=" &amp;T4111)</f>
        <v>6.6311774029444956</v>
      </c>
    </row>
    <row r="4112" spans="20:23" x14ac:dyDescent="0.25">
      <c r="T4112" s="3">
        <f t="shared" si="74"/>
        <v>4129</v>
      </c>
      <c r="U4112" s="10">
        <f t="array" ref="U4112">SUM((B$3:B$265&lt;T4112)*((C$3:C$265-V4112)^2))+SUM((B$3:B$265&gt;=T4112)*((C$3:C$265-W4112)^2))</f>
        <v>170.27969163370551</v>
      </c>
      <c r="V4112" s="11">
        <f t="array" ref="V4112">SUM((B$3:B$265&lt;T4112)*(C$3:C$265))/COUNTIF(B$3:B$265,"&lt;"&amp; T4112)</f>
        <v>5.7280535413192428</v>
      </c>
      <c r="W4112" s="11">
        <f t="array" ref="W4112">SUM((B$3:B$265&gt;=T4112)*(C$3:C$265))/COUNTIF(B$3:B$265,"&gt;=" &amp;T4112)</f>
        <v>6.6311774029444956</v>
      </c>
    </row>
    <row r="4113" spans="20:23" x14ac:dyDescent="0.25">
      <c r="T4113" s="3">
        <f t="shared" si="74"/>
        <v>4130</v>
      </c>
      <c r="U4113" s="10">
        <f t="array" ref="U4113">SUM((B$3:B$265&lt;T4113)*((C$3:C$265-V4113)^2))+SUM((B$3:B$265&gt;=T4113)*((C$3:C$265-W4113)^2))</f>
        <v>170.27969163370551</v>
      </c>
      <c r="V4113" s="11">
        <f t="array" ref="V4113">SUM((B$3:B$265&lt;T4113)*(C$3:C$265))/COUNTIF(B$3:B$265,"&lt;"&amp; T4113)</f>
        <v>5.7280535413192428</v>
      </c>
      <c r="W4113" s="11">
        <f t="array" ref="W4113">SUM((B$3:B$265&gt;=T4113)*(C$3:C$265))/COUNTIF(B$3:B$265,"&gt;=" &amp;T4113)</f>
        <v>6.6311774029444956</v>
      </c>
    </row>
    <row r="4114" spans="20:23" x14ac:dyDescent="0.25">
      <c r="T4114" s="3">
        <f t="shared" si="74"/>
        <v>4131</v>
      </c>
      <c r="U4114" s="10">
        <f t="array" ref="U4114">SUM((B$3:B$265&lt;T4114)*((C$3:C$265-V4114)^2))+SUM((B$3:B$265&gt;=T4114)*((C$3:C$265-W4114)^2))</f>
        <v>170.27969163370551</v>
      </c>
      <c r="V4114" s="11">
        <f t="array" ref="V4114">SUM((B$3:B$265&lt;T4114)*(C$3:C$265))/COUNTIF(B$3:B$265,"&lt;"&amp; T4114)</f>
        <v>5.7280535413192428</v>
      </c>
      <c r="W4114" s="11">
        <f t="array" ref="W4114">SUM((B$3:B$265&gt;=T4114)*(C$3:C$265))/COUNTIF(B$3:B$265,"&gt;=" &amp;T4114)</f>
        <v>6.6311774029444956</v>
      </c>
    </row>
    <row r="4115" spans="20:23" x14ac:dyDescent="0.25">
      <c r="T4115" s="3">
        <f t="shared" si="74"/>
        <v>4132</v>
      </c>
      <c r="U4115" s="10">
        <f t="array" ref="U4115">SUM((B$3:B$265&lt;T4115)*((C$3:C$265-V4115)^2))+SUM((B$3:B$265&gt;=T4115)*((C$3:C$265-W4115)^2))</f>
        <v>170.27969163370551</v>
      </c>
      <c r="V4115" s="11">
        <f t="array" ref="V4115">SUM((B$3:B$265&lt;T4115)*(C$3:C$265))/COUNTIF(B$3:B$265,"&lt;"&amp; T4115)</f>
        <v>5.7280535413192428</v>
      </c>
      <c r="W4115" s="11">
        <f t="array" ref="W4115">SUM((B$3:B$265&gt;=T4115)*(C$3:C$265))/COUNTIF(B$3:B$265,"&gt;=" &amp;T4115)</f>
        <v>6.6311774029444956</v>
      </c>
    </row>
    <row r="4116" spans="20:23" x14ac:dyDescent="0.25">
      <c r="T4116" s="3">
        <f t="shared" si="74"/>
        <v>4133</v>
      </c>
      <c r="U4116" s="10">
        <f t="array" ref="U4116">SUM((B$3:B$265&lt;T4116)*((C$3:C$265-V4116)^2))+SUM((B$3:B$265&gt;=T4116)*((C$3:C$265-W4116)^2))</f>
        <v>170.27969163370551</v>
      </c>
      <c r="V4116" s="11">
        <f t="array" ref="V4116">SUM((B$3:B$265&lt;T4116)*(C$3:C$265))/COUNTIF(B$3:B$265,"&lt;"&amp; T4116)</f>
        <v>5.7280535413192428</v>
      </c>
      <c r="W4116" s="11">
        <f t="array" ref="W4116">SUM((B$3:B$265&gt;=T4116)*(C$3:C$265))/COUNTIF(B$3:B$265,"&gt;=" &amp;T4116)</f>
        <v>6.6311774029444956</v>
      </c>
    </row>
    <row r="4117" spans="20:23" x14ac:dyDescent="0.25">
      <c r="T4117" s="3">
        <f t="shared" si="74"/>
        <v>4134</v>
      </c>
      <c r="U4117" s="10">
        <f t="array" ref="U4117">SUM((B$3:B$265&lt;T4117)*((C$3:C$265-V4117)^2))+SUM((B$3:B$265&gt;=T4117)*((C$3:C$265-W4117)^2))</f>
        <v>170.27969163370551</v>
      </c>
      <c r="V4117" s="11">
        <f t="array" ref="V4117">SUM((B$3:B$265&lt;T4117)*(C$3:C$265))/COUNTIF(B$3:B$265,"&lt;"&amp; T4117)</f>
        <v>5.7280535413192428</v>
      </c>
      <c r="W4117" s="11">
        <f t="array" ref="W4117">SUM((B$3:B$265&gt;=T4117)*(C$3:C$265))/COUNTIF(B$3:B$265,"&gt;=" &amp;T4117)</f>
        <v>6.6311774029444956</v>
      </c>
    </row>
    <row r="4118" spans="20:23" x14ac:dyDescent="0.25">
      <c r="T4118" s="3">
        <f t="shared" si="74"/>
        <v>4135</v>
      </c>
      <c r="U4118" s="10">
        <f t="array" ref="U4118">SUM((B$3:B$265&lt;T4118)*((C$3:C$265-V4118)^2))+SUM((B$3:B$265&gt;=T4118)*((C$3:C$265-W4118)^2))</f>
        <v>170.27969163370551</v>
      </c>
      <c r="V4118" s="11">
        <f t="array" ref="V4118">SUM((B$3:B$265&lt;T4118)*(C$3:C$265))/COUNTIF(B$3:B$265,"&lt;"&amp; T4118)</f>
        <v>5.7280535413192428</v>
      </c>
      <c r="W4118" s="11">
        <f t="array" ref="W4118">SUM((B$3:B$265&gt;=T4118)*(C$3:C$265))/COUNTIF(B$3:B$265,"&gt;=" &amp;T4118)</f>
        <v>6.6311774029444956</v>
      </c>
    </row>
    <row r="4119" spans="20:23" x14ac:dyDescent="0.25">
      <c r="T4119" s="3">
        <f t="shared" si="74"/>
        <v>4136</v>
      </c>
      <c r="U4119" s="10">
        <f t="array" ref="U4119">SUM((B$3:B$265&lt;T4119)*((C$3:C$265-V4119)^2))+SUM((B$3:B$265&gt;=T4119)*((C$3:C$265-W4119)^2))</f>
        <v>170.27969163370551</v>
      </c>
      <c r="V4119" s="11">
        <f t="array" ref="V4119">SUM((B$3:B$265&lt;T4119)*(C$3:C$265))/COUNTIF(B$3:B$265,"&lt;"&amp; T4119)</f>
        <v>5.7280535413192428</v>
      </c>
      <c r="W4119" s="11">
        <f t="array" ref="W4119">SUM((B$3:B$265&gt;=T4119)*(C$3:C$265))/COUNTIF(B$3:B$265,"&gt;=" &amp;T4119)</f>
        <v>6.6311774029444956</v>
      </c>
    </row>
    <row r="4120" spans="20:23" x14ac:dyDescent="0.25">
      <c r="T4120" s="3">
        <f t="shared" si="74"/>
        <v>4137</v>
      </c>
      <c r="U4120" s="10">
        <f t="array" ref="U4120">SUM((B$3:B$265&lt;T4120)*((C$3:C$265-V4120)^2))+SUM((B$3:B$265&gt;=T4120)*((C$3:C$265-W4120)^2))</f>
        <v>170.27969163370551</v>
      </c>
      <c r="V4120" s="11">
        <f t="array" ref="V4120">SUM((B$3:B$265&lt;T4120)*(C$3:C$265))/COUNTIF(B$3:B$265,"&lt;"&amp; T4120)</f>
        <v>5.7280535413192428</v>
      </c>
      <c r="W4120" s="11">
        <f t="array" ref="W4120">SUM((B$3:B$265&gt;=T4120)*(C$3:C$265))/COUNTIF(B$3:B$265,"&gt;=" &amp;T4120)</f>
        <v>6.6311774029444956</v>
      </c>
    </row>
    <row r="4121" spans="20:23" x14ac:dyDescent="0.25">
      <c r="T4121" s="3">
        <f t="shared" si="74"/>
        <v>4138</v>
      </c>
      <c r="U4121" s="10">
        <f t="array" ref="U4121">SUM((B$3:B$265&lt;T4121)*((C$3:C$265-V4121)^2))+SUM((B$3:B$265&gt;=T4121)*((C$3:C$265-W4121)^2))</f>
        <v>170.27969163370551</v>
      </c>
      <c r="V4121" s="11">
        <f t="array" ref="V4121">SUM((B$3:B$265&lt;T4121)*(C$3:C$265))/COUNTIF(B$3:B$265,"&lt;"&amp; T4121)</f>
        <v>5.7280535413192428</v>
      </c>
      <c r="W4121" s="11">
        <f t="array" ref="W4121">SUM((B$3:B$265&gt;=T4121)*(C$3:C$265))/COUNTIF(B$3:B$265,"&gt;=" &amp;T4121)</f>
        <v>6.6311774029444956</v>
      </c>
    </row>
    <row r="4122" spans="20:23" x14ac:dyDescent="0.25">
      <c r="T4122" s="3">
        <f t="shared" si="74"/>
        <v>4139</v>
      </c>
      <c r="U4122" s="10">
        <f t="array" ref="U4122">SUM((B$3:B$265&lt;T4122)*((C$3:C$265-V4122)^2))+SUM((B$3:B$265&gt;=T4122)*((C$3:C$265-W4122)^2))</f>
        <v>170.27969163370551</v>
      </c>
      <c r="V4122" s="11">
        <f t="array" ref="V4122">SUM((B$3:B$265&lt;T4122)*(C$3:C$265))/COUNTIF(B$3:B$265,"&lt;"&amp; T4122)</f>
        <v>5.7280535413192428</v>
      </c>
      <c r="W4122" s="11">
        <f t="array" ref="W4122">SUM((B$3:B$265&gt;=T4122)*(C$3:C$265))/COUNTIF(B$3:B$265,"&gt;=" &amp;T4122)</f>
        <v>6.6311774029444956</v>
      </c>
    </row>
    <row r="4123" spans="20:23" x14ac:dyDescent="0.25">
      <c r="T4123" s="3">
        <f t="shared" si="74"/>
        <v>4140</v>
      </c>
      <c r="U4123" s="10">
        <f t="array" ref="U4123">SUM((B$3:B$265&lt;T4123)*((C$3:C$265-V4123)^2))+SUM((B$3:B$265&gt;=T4123)*((C$3:C$265-W4123)^2))</f>
        <v>171.99815350457203</v>
      </c>
      <c r="V4123" s="11">
        <f t="array" ref="V4123">SUM((B$3:B$265&lt;T4123)*(C$3:C$265))/COUNTIF(B$3:B$265,"&lt;"&amp; T4123)</f>
        <v>5.7349021503416999</v>
      </c>
      <c r="W4123" s="11">
        <f t="array" ref="W4123">SUM((B$3:B$265&gt;=T4123)*(C$3:C$265))/COUNTIF(B$3:B$265,"&gt;=" &amp;T4123)</f>
        <v>6.6222705679093901</v>
      </c>
    </row>
    <row r="4124" spans="20:23" x14ac:dyDescent="0.25">
      <c r="T4124" s="3">
        <f t="shared" si="74"/>
        <v>4141</v>
      </c>
      <c r="U4124" s="10">
        <f t="array" ref="U4124">SUM((B$3:B$265&lt;T4124)*((C$3:C$265-V4124)^2))+SUM((B$3:B$265&gt;=T4124)*((C$3:C$265-W4124)^2))</f>
        <v>171.99815350457203</v>
      </c>
      <c r="V4124" s="11">
        <f t="array" ref="V4124">SUM((B$3:B$265&lt;T4124)*(C$3:C$265))/COUNTIF(B$3:B$265,"&lt;"&amp; T4124)</f>
        <v>5.7349021503416999</v>
      </c>
      <c r="W4124" s="11">
        <f t="array" ref="W4124">SUM((B$3:B$265&gt;=T4124)*(C$3:C$265))/COUNTIF(B$3:B$265,"&gt;=" &amp;T4124)</f>
        <v>6.6222705679093901</v>
      </c>
    </row>
    <row r="4125" spans="20:23" x14ac:dyDescent="0.25">
      <c r="T4125" s="3">
        <f t="shared" si="74"/>
        <v>4142</v>
      </c>
      <c r="U4125" s="10">
        <f t="array" ref="U4125">SUM((B$3:B$265&lt;T4125)*((C$3:C$265-V4125)^2))+SUM((B$3:B$265&gt;=T4125)*((C$3:C$265-W4125)^2))</f>
        <v>171.99815350457203</v>
      </c>
      <c r="V4125" s="11">
        <f t="array" ref="V4125">SUM((B$3:B$265&lt;T4125)*(C$3:C$265))/COUNTIF(B$3:B$265,"&lt;"&amp; T4125)</f>
        <v>5.7349021503416999</v>
      </c>
      <c r="W4125" s="11">
        <f t="array" ref="W4125">SUM((B$3:B$265&gt;=T4125)*(C$3:C$265))/COUNTIF(B$3:B$265,"&gt;=" &amp;T4125)</f>
        <v>6.6222705679093901</v>
      </c>
    </row>
    <row r="4126" spans="20:23" x14ac:dyDescent="0.25">
      <c r="T4126" s="3">
        <f t="shared" si="74"/>
        <v>4143</v>
      </c>
      <c r="U4126" s="10">
        <f t="array" ref="U4126">SUM((B$3:B$265&lt;T4126)*((C$3:C$265-V4126)^2))+SUM((B$3:B$265&gt;=T4126)*((C$3:C$265-W4126)^2))</f>
        <v>171.99815350457203</v>
      </c>
      <c r="V4126" s="11">
        <f t="array" ref="V4126">SUM((B$3:B$265&lt;T4126)*(C$3:C$265))/COUNTIF(B$3:B$265,"&lt;"&amp; T4126)</f>
        <v>5.7349021503416999</v>
      </c>
      <c r="W4126" s="11">
        <f t="array" ref="W4126">SUM((B$3:B$265&gt;=T4126)*(C$3:C$265))/COUNTIF(B$3:B$265,"&gt;=" &amp;T4126)</f>
        <v>6.6222705679093901</v>
      </c>
    </row>
    <row r="4127" spans="20:23" x14ac:dyDescent="0.25">
      <c r="T4127" s="3">
        <f t="shared" si="74"/>
        <v>4144</v>
      </c>
      <c r="U4127" s="10">
        <f t="array" ref="U4127">SUM((B$3:B$265&lt;T4127)*((C$3:C$265-V4127)^2))+SUM((B$3:B$265&gt;=T4127)*((C$3:C$265-W4127)^2))</f>
        <v>171.99815350457203</v>
      </c>
      <c r="V4127" s="11">
        <f t="array" ref="V4127">SUM((B$3:B$265&lt;T4127)*(C$3:C$265))/COUNTIF(B$3:B$265,"&lt;"&amp; T4127)</f>
        <v>5.7349021503416999</v>
      </c>
      <c r="W4127" s="11">
        <f t="array" ref="W4127">SUM((B$3:B$265&gt;=T4127)*(C$3:C$265))/COUNTIF(B$3:B$265,"&gt;=" &amp;T4127)</f>
        <v>6.6222705679093901</v>
      </c>
    </row>
    <row r="4128" spans="20:23" x14ac:dyDescent="0.25">
      <c r="T4128" s="3">
        <f t="shared" si="74"/>
        <v>4145</v>
      </c>
      <c r="U4128" s="10">
        <f t="array" ref="U4128">SUM((B$3:B$265&lt;T4128)*((C$3:C$265-V4128)^2))+SUM((B$3:B$265&gt;=T4128)*((C$3:C$265-W4128)^2))</f>
        <v>171.99815350457203</v>
      </c>
      <c r="V4128" s="11">
        <f t="array" ref="V4128">SUM((B$3:B$265&lt;T4128)*(C$3:C$265))/COUNTIF(B$3:B$265,"&lt;"&amp; T4128)</f>
        <v>5.7349021503416999</v>
      </c>
      <c r="W4128" s="11">
        <f t="array" ref="W4128">SUM((B$3:B$265&gt;=T4128)*(C$3:C$265))/COUNTIF(B$3:B$265,"&gt;=" &amp;T4128)</f>
        <v>6.6222705679093901</v>
      </c>
    </row>
    <row r="4129" spans="20:23" x14ac:dyDescent="0.25">
      <c r="T4129" s="3">
        <f t="shared" si="74"/>
        <v>4146</v>
      </c>
      <c r="U4129" s="10">
        <f t="array" ref="U4129">SUM((B$3:B$265&lt;T4129)*((C$3:C$265-V4129)^2))+SUM((B$3:B$265&gt;=T4129)*((C$3:C$265-W4129)^2))</f>
        <v>171.99815350457203</v>
      </c>
      <c r="V4129" s="11">
        <f t="array" ref="V4129">SUM((B$3:B$265&lt;T4129)*(C$3:C$265))/COUNTIF(B$3:B$265,"&lt;"&amp; T4129)</f>
        <v>5.7349021503416999</v>
      </c>
      <c r="W4129" s="11">
        <f t="array" ref="W4129">SUM((B$3:B$265&gt;=T4129)*(C$3:C$265))/COUNTIF(B$3:B$265,"&gt;=" &amp;T4129)</f>
        <v>6.6222705679093901</v>
      </c>
    </row>
    <row r="4130" spans="20:23" x14ac:dyDescent="0.25">
      <c r="T4130" s="3">
        <f t="shared" si="74"/>
        <v>4147</v>
      </c>
      <c r="U4130" s="10">
        <f t="array" ref="U4130">SUM((B$3:B$265&lt;T4130)*((C$3:C$265-V4130)^2))+SUM((B$3:B$265&gt;=T4130)*((C$3:C$265-W4130)^2))</f>
        <v>171.99815350457203</v>
      </c>
      <c r="V4130" s="11">
        <f t="array" ref="V4130">SUM((B$3:B$265&lt;T4130)*(C$3:C$265))/COUNTIF(B$3:B$265,"&lt;"&amp; T4130)</f>
        <v>5.7349021503416999</v>
      </c>
      <c r="W4130" s="11">
        <f t="array" ref="W4130">SUM((B$3:B$265&gt;=T4130)*(C$3:C$265))/COUNTIF(B$3:B$265,"&gt;=" &amp;T4130)</f>
        <v>6.6222705679093901</v>
      </c>
    </row>
    <row r="4131" spans="20:23" x14ac:dyDescent="0.25">
      <c r="T4131" s="3">
        <f t="shared" si="74"/>
        <v>4148</v>
      </c>
      <c r="U4131" s="10">
        <f t="array" ref="U4131">SUM((B$3:B$265&lt;T4131)*((C$3:C$265-V4131)^2))+SUM((B$3:B$265&gt;=T4131)*((C$3:C$265-W4131)^2))</f>
        <v>171.99815350457203</v>
      </c>
      <c r="V4131" s="11">
        <f t="array" ref="V4131">SUM((B$3:B$265&lt;T4131)*(C$3:C$265))/COUNTIF(B$3:B$265,"&lt;"&amp; T4131)</f>
        <v>5.7349021503416999</v>
      </c>
      <c r="W4131" s="11">
        <f t="array" ref="W4131">SUM((B$3:B$265&gt;=T4131)*(C$3:C$265))/COUNTIF(B$3:B$265,"&gt;=" &amp;T4131)</f>
        <v>6.6222705679093901</v>
      </c>
    </row>
    <row r="4132" spans="20:23" x14ac:dyDescent="0.25">
      <c r="T4132" s="3">
        <f t="shared" si="74"/>
        <v>4149</v>
      </c>
      <c r="U4132" s="10">
        <f t="array" ref="U4132">SUM((B$3:B$265&lt;T4132)*((C$3:C$265-V4132)^2))+SUM((B$3:B$265&gt;=T4132)*((C$3:C$265-W4132)^2))</f>
        <v>171.99815350457203</v>
      </c>
      <c r="V4132" s="11">
        <f t="array" ref="V4132">SUM((B$3:B$265&lt;T4132)*(C$3:C$265))/COUNTIF(B$3:B$265,"&lt;"&amp; T4132)</f>
        <v>5.7349021503416999</v>
      </c>
      <c r="W4132" s="11">
        <f t="array" ref="W4132">SUM((B$3:B$265&gt;=T4132)*(C$3:C$265))/COUNTIF(B$3:B$265,"&gt;=" &amp;T4132)</f>
        <v>6.6222705679093901</v>
      </c>
    </row>
    <row r="4133" spans="20:23" x14ac:dyDescent="0.25">
      <c r="T4133" s="3">
        <f t="shared" si="74"/>
        <v>4150</v>
      </c>
      <c r="U4133" s="10">
        <f t="array" ref="U4133">SUM((B$3:B$265&lt;T4133)*((C$3:C$265-V4133)^2))+SUM((B$3:B$265&gt;=T4133)*((C$3:C$265-W4133)^2))</f>
        <v>171.99815350457203</v>
      </c>
      <c r="V4133" s="11">
        <f t="array" ref="V4133">SUM((B$3:B$265&lt;T4133)*(C$3:C$265))/COUNTIF(B$3:B$265,"&lt;"&amp; T4133)</f>
        <v>5.7349021503416999</v>
      </c>
      <c r="W4133" s="11">
        <f t="array" ref="W4133">SUM((B$3:B$265&gt;=T4133)*(C$3:C$265))/COUNTIF(B$3:B$265,"&gt;=" &amp;T4133)</f>
        <v>6.6222705679093901</v>
      </c>
    </row>
    <row r="4134" spans="20:23" x14ac:dyDescent="0.25">
      <c r="T4134" s="3">
        <f t="shared" si="74"/>
        <v>4151</v>
      </c>
      <c r="U4134" s="10">
        <f t="array" ref="U4134">SUM((B$3:B$265&lt;T4134)*((C$3:C$265-V4134)^2))+SUM((B$3:B$265&gt;=T4134)*((C$3:C$265-W4134)^2))</f>
        <v>171.99815350457203</v>
      </c>
      <c r="V4134" s="11">
        <f t="array" ref="V4134">SUM((B$3:B$265&lt;T4134)*(C$3:C$265))/COUNTIF(B$3:B$265,"&lt;"&amp; T4134)</f>
        <v>5.7349021503416999</v>
      </c>
      <c r="W4134" s="11">
        <f t="array" ref="W4134">SUM((B$3:B$265&gt;=T4134)*(C$3:C$265))/COUNTIF(B$3:B$265,"&gt;=" &amp;T4134)</f>
        <v>6.6222705679093901</v>
      </c>
    </row>
    <row r="4135" spans="20:23" x14ac:dyDescent="0.25">
      <c r="T4135" s="3">
        <f t="shared" si="74"/>
        <v>4152</v>
      </c>
      <c r="U4135" s="10">
        <f t="array" ref="U4135">SUM((B$3:B$265&lt;T4135)*((C$3:C$265-V4135)^2))+SUM((B$3:B$265&gt;=T4135)*((C$3:C$265-W4135)^2))</f>
        <v>171.99815350457203</v>
      </c>
      <c r="V4135" s="11">
        <f t="array" ref="V4135">SUM((B$3:B$265&lt;T4135)*(C$3:C$265))/COUNTIF(B$3:B$265,"&lt;"&amp; T4135)</f>
        <v>5.7349021503416999</v>
      </c>
      <c r="W4135" s="11">
        <f t="array" ref="W4135">SUM((B$3:B$265&gt;=T4135)*(C$3:C$265))/COUNTIF(B$3:B$265,"&gt;=" &amp;T4135)</f>
        <v>6.6222705679093901</v>
      </c>
    </row>
    <row r="4136" spans="20:23" x14ac:dyDescent="0.25">
      <c r="T4136" s="3">
        <f t="shared" si="74"/>
        <v>4153</v>
      </c>
      <c r="U4136" s="10">
        <f t="array" ref="U4136">SUM((B$3:B$265&lt;T4136)*((C$3:C$265-V4136)^2))+SUM((B$3:B$265&gt;=T4136)*((C$3:C$265-W4136)^2))</f>
        <v>171.99815350457203</v>
      </c>
      <c r="V4136" s="11">
        <f t="array" ref="V4136">SUM((B$3:B$265&lt;T4136)*(C$3:C$265))/COUNTIF(B$3:B$265,"&lt;"&amp; T4136)</f>
        <v>5.7349021503416999</v>
      </c>
      <c r="W4136" s="11">
        <f t="array" ref="W4136">SUM((B$3:B$265&gt;=T4136)*(C$3:C$265))/COUNTIF(B$3:B$265,"&gt;=" &amp;T4136)</f>
        <v>6.6222705679093901</v>
      </c>
    </row>
    <row r="4137" spans="20:23" x14ac:dyDescent="0.25">
      <c r="T4137" s="3">
        <f t="shared" si="74"/>
        <v>4154</v>
      </c>
      <c r="U4137" s="10">
        <f t="array" ref="U4137">SUM((B$3:B$265&lt;T4137)*((C$3:C$265-V4137)^2))+SUM((B$3:B$265&gt;=T4137)*((C$3:C$265-W4137)^2))</f>
        <v>171.99815350457203</v>
      </c>
      <c r="V4137" s="11">
        <f t="array" ref="V4137">SUM((B$3:B$265&lt;T4137)*(C$3:C$265))/COUNTIF(B$3:B$265,"&lt;"&amp; T4137)</f>
        <v>5.7349021503416999</v>
      </c>
      <c r="W4137" s="11">
        <f t="array" ref="W4137">SUM((B$3:B$265&gt;=T4137)*(C$3:C$265))/COUNTIF(B$3:B$265,"&gt;=" &amp;T4137)</f>
        <v>6.6222705679093901</v>
      </c>
    </row>
    <row r="4138" spans="20:23" x14ac:dyDescent="0.25">
      <c r="T4138" s="3">
        <f t="shared" si="74"/>
        <v>4155</v>
      </c>
      <c r="U4138" s="10">
        <f t="array" ref="U4138">SUM((B$3:B$265&lt;T4138)*((C$3:C$265-V4138)^2))+SUM((B$3:B$265&gt;=T4138)*((C$3:C$265-W4138)^2))</f>
        <v>171.99815350457203</v>
      </c>
      <c r="V4138" s="11">
        <f t="array" ref="V4138">SUM((B$3:B$265&lt;T4138)*(C$3:C$265))/COUNTIF(B$3:B$265,"&lt;"&amp; T4138)</f>
        <v>5.7349021503416999</v>
      </c>
      <c r="W4138" s="11">
        <f t="array" ref="W4138">SUM((B$3:B$265&gt;=T4138)*(C$3:C$265))/COUNTIF(B$3:B$265,"&gt;=" &amp;T4138)</f>
        <v>6.6222705679093901</v>
      </c>
    </row>
    <row r="4139" spans="20:23" x14ac:dyDescent="0.25">
      <c r="T4139" s="3">
        <f t="shared" si="74"/>
        <v>4156</v>
      </c>
      <c r="U4139" s="10">
        <f t="array" ref="U4139">SUM((B$3:B$265&lt;T4139)*((C$3:C$265-V4139)^2))+SUM((B$3:B$265&gt;=T4139)*((C$3:C$265-W4139)^2))</f>
        <v>171.99815350457203</v>
      </c>
      <c r="V4139" s="11">
        <f t="array" ref="V4139">SUM((B$3:B$265&lt;T4139)*(C$3:C$265))/COUNTIF(B$3:B$265,"&lt;"&amp; T4139)</f>
        <v>5.7349021503416999</v>
      </c>
      <c r="W4139" s="11">
        <f t="array" ref="W4139">SUM((B$3:B$265&gt;=T4139)*(C$3:C$265))/COUNTIF(B$3:B$265,"&gt;=" &amp;T4139)</f>
        <v>6.6222705679093901</v>
      </c>
    </row>
    <row r="4140" spans="20:23" x14ac:dyDescent="0.25">
      <c r="T4140" s="3">
        <f t="shared" si="74"/>
        <v>4157</v>
      </c>
      <c r="U4140" s="10">
        <f t="array" ref="U4140">SUM((B$3:B$265&lt;T4140)*((C$3:C$265-V4140)^2))+SUM((B$3:B$265&gt;=T4140)*((C$3:C$265-W4140)^2))</f>
        <v>171.99815350457203</v>
      </c>
      <c r="V4140" s="11">
        <f t="array" ref="V4140">SUM((B$3:B$265&lt;T4140)*(C$3:C$265))/COUNTIF(B$3:B$265,"&lt;"&amp; T4140)</f>
        <v>5.7349021503416999</v>
      </c>
      <c r="W4140" s="11">
        <f t="array" ref="W4140">SUM((B$3:B$265&gt;=T4140)*(C$3:C$265))/COUNTIF(B$3:B$265,"&gt;=" &amp;T4140)</f>
        <v>6.6222705679093901</v>
      </c>
    </row>
    <row r="4141" spans="20:23" x14ac:dyDescent="0.25">
      <c r="T4141" s="3">
        <f t="shared" si="74"/>
        <v>4158</v>
      </c>
      <c r="U4141" s="10">
        <f t="array" ref="U4141">SUM((B$3:B$265&lt;T4141)*((C$3:C$265-V4141)^2))+SUM((B$3:B$265&gt;=T4141)*((C$3:C$265-W4141)^2))</f>
        <v>171.99815350457203</v>
      </c>
      <c r="V4141" s="11">
        <f t="array" ref="V4141">SUM((B$3:B$265&lt;T4141)*(C$3:C$265))/COUNTIF(B$3:B$265,"&lt;"&amp; T4141)</f>
        <v>5.7349021503416999</v>
      </c>
      <c r="W4141" s="11">
        <f t="array" ref="W4141">SUM((B$3:B$265&gt;=T4141)*(C$3:C$265))/COUNTIF(B$3:B$265,"&gt;=" &amp;T4141)</f>
        <v>6.6222705679093901</v>
      </c>
    </row>
    <row r="4142" spans="20:23" x14ac:dyDescent="0.25">
      <c r="T4142" s="3">
        <f t="shared" si="74"/>
        <v>4159</v>
      </c>
      <c r="U4142" s="10">
        <f t="array" ref="U4142">SUM((B$3:B$265&lt;T4142)*((C$3:C$265-V4142)^2))+SUM((B$3:B$265&gt;=T4142)*((C$3:C$265-W4142)^2))</f>
        <v>171.99815350457203</v>
      </c>
      <c r="V4142" s="11">
        <f t="array" ref="V4142">SUM((B$3:B$265&lt;T4142)*(C$3:C$265))/COUNTIF(B$3:B$265,"&lt;"&amp; T4142)</f>
        <v>5.7349021503416999</v>
      </c>
      <c r="W4142" s="11">
        <f t="array" ref="W4142">SUM((B$3:B$265&gt;=T4142)*(C$3:C$265))/COUNTIF(B$3:B$265,"&gt;=" &amp;T4142)</f>
        <v>6.6222705679093901</v>
      </c>
    </row>
    <row r="4143" spans="20:23" x14ac:dyDescent="0.25">
      <c r="T4143" s="3">
        <f t="shared" si="74"/>
        <v>4160</v>
      </c>
      <c r="U4143" s="10">
        <f t="array" ref="U4143">SUM((B$3:B$265&lt;T4143)*((C$3:C$265-V4143)^2))+SUM((B$3:B$265&gt;=T4143)*((C$3:C$265-W4143)^2))</f>
        <v>171.99815350457203</v>
      </c>
      <c r="V4143" s="11">
        <f t="array" ref="V4143">SUM((B$3:B$265&lt;T4143)*(C$3:C$265))/COUNTIF(B$3:B$265,"&lt;"&amp; T4143)</f>
        <v>5.7349021503416999</v>
      </c>
      <c r="W4143" s="11">
        <f t="array" ref="W4143">SUM((B$3:B$265&gt;=T4143)*(C$3:C$265))/COUNTIF(B$3:B$265,"&gt;=" &amp;T4143)</f>
        <v>6.6222705679093901</v>
      </c>
    </row>
    <row r="4144" spans="20:23" x14ac:dyDescent="0.25">
      <c r="T4144" s="3">
        <f t="shared" si="74"/>
        <v>4161</v>
      </c>
      <c r="U4144" s="10">
        <f t="array" ref="U4144">SUM((B$3:B$265&lt;T4144)*((C$3:C$265-V4144)^2))+SUM((B$3:B$265&gt;=T4144)*((C$3:C$265-W4144)^2))</f>
        <v>171.99815350457203</v>
      </c>
      <c r="V4144" s="11">
        <f t="array" ref="V4144">SUM((B$3:B$265&lt;T4144)*(C$3:C$265))/COUNTIF(B$3:B$265,"&lt;"&amp; T4144)</f>
        <v>5.7349021503416999</v>
      </c>
      <c r="W4144" s="11">
        <f t="array" ref="W4144">SUM((B$3:B$265&gt;=T4144)*(C$3:C$265))/COUNTIF(B$3:B$265,"&gt;=" &amp;T4144)</f>
        <v>6.6222705679093901</v>
      </c>
    </row>
    <row r="4145" spans="20:23" x14ac:dyDescent="0.25">
      <c r="T4145" s="3">
        <f t="shared" si="74"/>
        <v>4162</v>
      </c>
      <c r="U4145" s="10">
        <f t="array" ref="U4145">SUM((B$3:B$265&lt;T4145)*((C$3:C$265-V4145)^2))+SUM((B$3:B$265&gt;=T4145)*((C$3:C$265-W4145)^2))</f>
        <v>171.99815350457203</v>
      </c>
      <c r="V4145" s="11">
        <f t="array" ref="V4145">SUM((B$3:B$265&lt;T4145)*(C$3:C$265))/COUNTIF(B$3:B$265,"&lt;"&amp; T4145)</f>
        <v>5.7349021503416999</v>
      </c>
      <c r="W4145" s="11">
        <f t="array" ref="W4145">SUM((B$3:B$265&gt;=T4145)*(C$3:C$265))/COUNTIF(B$3:B$265,"&gt;=" &amp;T4145)</f>
        <v>6.6222705679093901</v>
      </c>
    </row>
    <row r="4146" spans="20:23" x14ac:dyDescent="0.25">
      <c r="T4146" s="3">
        <f t="shared" si="74"/>
        <v>4163</v>
      </c>
      <c r="U4146" s="10">
        <f t="array" ref="U4146">SUM((B$3:B$265&lt;T4146)*((C$3:C$265-V4146)^2))+SUM((B$3:B$265&gt;=T4146)*((C$3:C$265-W4146)^2))</f>
        <v>171.99815350457203</v>
      </c>
      <c r="V4146" s="11">
        <f t="array" ref="V4146">SUM((B$3:B$265&lt;T4146)*(C$3:C$265))/COUNTIF(B$3:B$265,"&lt;"&amp; T4146)</f>
        <v>5.7349021503416999</v>
      </c>
      <c r="W4146" s="11">
        <f t="array" ref="W4146">SUM((B$3:B$265&gt;=T4146)*(C$3:C$265))/COUNTIF(B$3:B$265,"&gt;=" &amp;T4146)</f>
        <v>6.6222705679093901</v>
      </c>
    </row>
    <row r="4147" spans="20:23" x14ac:dyDescent="0.25">
      <c r="T4147" s="3">
        <f t="shared" si="74"/>
        <v>4164</v>
      </c>
      <c r="U4147" s="10">
        <f t="array" ref="U4147">SUM((B$3:B$265&lt;T4147)*((C$3:C$265-V4147)^2))+SUM((B$3:B$265&gt;=T4147)*((C$3:C$265-W4147)^2))</f>
        <v>171.99815350457203</v>
      </c>
      <c r="V4147" s="11">
        <f t="array" ref="V4147">SUM((B$3:B$265&lt;T4147)*(C$3:C$265))/COUNTIF(B$3:B$265,"&lt;"&amp; T4147)</f>
        <v>5.7349021503416999</v>
      </c>
      <c r="W4147" s="11">
        <f t="array" ref="W4147">SUM((B$3:B$265&gt;=T4147)*(C$3:C$265))/COUNTIF(B$3:B$265,"&gt;=" &amp;T4147)</f>
        <v>6.6222705679093901</v>
      </c>
    </row>
    <row r="4148" spans="20:23" x14ac:dyDescent="0.25">
      <c r="T4148" s="3">
        <f t="shared" si="74"/>
        <v>4165</v>
      </c>
      <c r="U4148" s="10">
        <f t="array" ref="U4148">SUM((B$3:B$265&lt;T4148)*((C$3:C$265-V4148)^2))+SUM((B$3:B$265&gt;=T4148)*((C$3:C$265-W4148)^2))</f>
        <v>171.99815350457203</v>
      </c>
      <c r="V4148" s="11">
        <f t="array" ref="V4148">SUM((B$3:B$265&lt;T4148)*(C$3:C$265))/COUNTIF(B$3:B$265,"&lt;"&amp; T4148)</f>
        <v>5.7349021503416999</v>
      </c>
      <c r="W4148" s="11">
        <f t="array" ref="W4148">SUM((B$3:B$265&gt;=T4148)*(C$3:C$265))/COUNTIF(B$3:B$265,"&gt;=" &amp;T4148)</f>
        <v>6.6222705679093901</v>
      </c>
    </row>
    <row r="4149" spans="20:23" x14ac:dyDescent="0.25">
      <c r="T4149" s="3">
        <f t="shared" si="74"/>
        <v>4166</v>
      </c>
      <c r="U4149" s="10">
        <f t="array" ref="U4149">SUM((B$3:B$265&lt;T4149)*((C$3:C$265-V4149)^2))+SUM((B$3:B$265&gt;=T4149)*((C$3:C$265-W4149)^2))</f>
        <v>171.99815350457203</v>
      </c>
      <c r="V4149" s="11">
        <f t="array" ref="V4149">SUM((B$3:B$265&lt;T4149)*(C$3:C$265))/COUNTIF(B$3:B$265,"&lt;"&amp; T4149)</f>
        <v>5.7349021503416999</v>
      </c>
      <c r="W4149" s="11">
        <f t="array" ref="W4149">SUM((B$3:B$265&gt;=T4149)*(C$3:C$265))/COUNTIF(B$3:B$265,"&gt;=" &amp;T4149)</f>
        <v>6.6222705679093901</v>
      </c>
    </row>
    <row r="4150" spans="20:23" x14ac:dyDescent="0.25">
      <c r="T4150" s="3">
        <f t="shared" si="74"/>
        <v>4167</v>
      </c>
      <c r="U4150" s="10">
        <f t="array" ref="U4150">SUM((B$3:B$265&lt;T4150)*((C$3:C$265-V4150)^2))+SUM((B$3:B$265&gt;=T4150)*((C$3:C$265-W4150)^2))</f>
        <v>171.99815350457203</v>
      </c>
      <c r="V4150" s="11">
        <f t="array" ref="V4150">SUM((B$3:B$265&lt;T4150)*(C$3:C$265))/COUNTIF(B$3:B$265,"&lt;"&amp; T4150)</f>
        <v>5.7349021503416999</v>
      </c>
      <c r="W4150" s="11">
        <f t="array" ref="W4150">SUM((B$3:B$265&gt;=T4150)*(C$3:C$265))/COUNTIF(B$3:B$265,"&gt;=" &amp;T4150)</f>
        <v>6.6222705679093901</v>
      </c>
    </row>
    <row r="4151" spans="20:23" x14ac:dyDescent="0.25">
      <c r="T4151" s="3">
        <f t="shared" si="74"/>
        <v>4168</v>
      </c>
      <c r="U4151" s="10">
        <f t="array" ref="U4151">SUM((B$3:B$265&lt;T4151)*((C$3:C$265-V4151)^2))+SUM((B$3:B$265&gt;=T4151)*((C$3:C$265-W4151)^2))</f>
        <v>171.99815350457203</v>
      </c>
      <c r="V4151" s="11">
        <f t="array" ref="V4151">SUM((B$3:B$265&lt;T4151)*(C$3:C$265))/COUNTIF(B$3:B$265,"&lt;"&amp; T4151)</f>
        <v>5.7349021503416999</v>
      </c>
      <c r="W4151" s="11">
        <f t="array" ref="W4151">SUM((B$3:B$265&gt;=T4151)*(C$3:C$265))/COUNTIF(B$3:B$265,"&gt;=" &amp;T4151)</f>
        <v>6.6222705679093901</v>
      </c>
    </row>
    <row r="4152" spans="20:23" x14ac:dyDescent="0.25">
      <c r="T4152" s="3">
        <f t="shared" si="74"/>
        <v>4169</v>
      </c>
      <c r="U4152" s="10">
        <f t="array" ref="U4152">SUM((B$3:B$265&lt;T4152)*((C$3:C$265-V4152)^2))+SUM((B$3:B$265&gt;=T4152)*((C$3:C$265-W4152)^2))</f>
        <v>171.99815350457203</v>
      </c>
      <c r="V4152" s="11">
        <f t="array" ref="V4152">SUM((B$3:B$265&lt;T4152)*(C$3:C$265))/COUNTIF(B$3:B$265,"&lt;"&amp; T4152)</f>
        <v>5.7349021503416999</v>
      </c>
      <c r="W4152" s="11">
        <f t="array" ref="W4152">SUM((B$3:B$265&gt;=T4152)*(C$3:C$265))/COUNTIF(B$3:B$265,"&gt;=" &amp;T4152)</f>
        <v>6.6222705679093901</v>
      </c>
    </row>
    <row r="4153" spans="20:23" x14ac:dyDescent="0.25">
      <c r="T4153" s="3">
        <f t="shared" si="74"/>
        <v>4170</v>
      </c>
      <c r="U4153" s="10">
        <f t="array" ref="U4153">SUM((B$3:B$265&lt;T4153)*((C$3:C$265-V4153)^2))+SUM((B$3:B$265&gt;=T4153)*((C$3:C$265-W4153)^2))</f>
        <v>171.99815350457203</v>
      </c>
      <c r="V4153" s="11">
        <f t="array" ref="V4153">SUM((B$3:B$265&lt;T4153)*(C$3:C$265))/COUNTIF(B$3:B$265,"&lt;"&amp; T4153)</f>
        <v>5.7349021503416999</v>
      </c>
      <c r="W4153" s="11">
        <f t="array" ref="W4153">SUM((B$3:B$265&gt;=T4153)*(C$3:C$265))/COUNTIF(B$3:B$265,"&gt;=" &amp;T4153)</f>
        <v>6.6222705679093901</v>
      </c>
    </row>
    <row r="4154" spans="20:23" x14ac:dyDescent="0.25">
      <c r="T4154" s="3">
        <f t="shared" si="74"/>
        <v>4171</v>
      </c>
      <c r="U4154" s="10">
        <f t="array" ref="U4154">SUM((B$3:B$265&lt;T4154)*((C$3:C$265-V4154)^2))+SUM((B$3:B$265&gt;=T4154)*((C$3:C$265-W4154)^2))</f>
        <v>171.99815350457203</v>
      </c>
      <c r="V4154" s="11">
        <f t="array" ref="V4154">SUM((B$3:B$265&lt;T4154)*(C$3:C$265))/COUNTIF(B$3:B$265,"&lt;"&amp; T4154)</f>
        <v>5.7349021503416999</v>
      </c>
      <c r="W4154" s="11">
        <f t="array" ref="W4154">SUM((B$3:B$265&gt;=T4154)*(C$3:C$265))/COUNTIF(B$3:B$265,"&gt;=" &amp;T4154)</f>
        <v>6.6222705679093901</v>
      </c>
    </row>
    <row r="4155" spans="20:23" x14ac:dyDescent="0.25">
      <c r="T4155" s="3">
        <f t="shared" si="74"/>
        <v>4172</v>
      </c>
      <c r="U4155" s="10">
        <f t="array" ref="U4155">SUM((B$3:B$265&lt;T4155)*((C$3:C$265-V4155)^2))+SUM((B$3:B$265&gt;=T4155)*((C$3:C$265-W4155)^2))</f>
        <v>171.99815350457203</v>
      </c>
      <c r="V4155" s="11">
        <f t="array" ref="V4155">SUM((B$3:B$265&lt;T4155)*(C$3:C$265))/COUNTIF(B$3:B$265,"&lt;"&amp; T4155)</f>
        <v>5.7349021503416999</v>
      </c>
      <c r="W4155" s="11">
        <f t="array" ref="W4155">SUM((B$3:B$265&gt;=T4155)*(C$3:C$265))/COUNTIF(B$3:B$265,"&gt;=" &amp;T4155)</f>
        <v>6.6222705679093901</v>
      </c>
    </row>
    <row r="4156" spans="20:23" x14ac:dyDescent="0.25">
      <c r="T4156" s="3">
        <f t="shared" si="74"/>
        <v>4173</v>
      </c>
      <c r="U4156" s="10">
        <f t="array" ref="U4156">SUM((B$3:B$265&lt;T4156)*((C$3:C$265-V4156)^2))+SUM((B$3:B$265&gt;=T4156)*((C$3:C$265-W4156)^2))</f>
        <v>171.99815350457203</v>
      </c>
      <c r="V4156" s="11">
        <f t="array" ref="V4156">SUM((B$3:B$265&lt;T4156)*(C$3:C$265))/COUNTIF(B$3:B$265,"&lt;"&amp; T4156)</f>
        <v>5.7349021503416999</v>
      </c>
      <c r="W4156" s="11">
        <f t="array" ref="W4156">SUM((B$3:B$265&gt;=T4156)*(C$3:C$265))/COUNTIF(B$3:B$265,"&gt;=" &amp;T4156)</f>
        <v>6.6222705679093901</v>
      </c>
    </row>
    <row r="4157" spans="20:23" x14ac:dyDescent="0.25">
      <c r="T4157" s="3">
        <f t="shared" si="74"/>
        <v>4174</v>
      </c>
      <c r="U4157" s="10">
        <f t="array" ref="U4157">SUM((B$3:B$265&lt;T4157)*((C$3:C$265-V4157)^2))+SUM((B$3:B$265&gt;=T4157)*((C$3:C$265-W4157)^2))</f>
        <v>171.99815350457203</v>
      </c>
      <c r="V4157" s="11">
        <f t="array" ref="V4157">SUM((B$3:B$265&lt;T4157)*(C$3:C$265))/COUNTIF(B$3:B$265,"&lt;"&amp; T4157)</f>
        <v>5.7349021503416999</v>
      </c>
      <c r="W4157" s="11">
        <f t="array" ref="W4157">SUM((B$3:B$265&gt;=T4157)*(C$3:C$265))/COUNTIF(B$3:B$265,"&gt;=" &amp;T4157)</f>
        <v>6.6222705679093901</v>
      </c>
    </row>
    <row r="4158" spans="20:23" x14ac:dyDescent="0.25">
      <c r="T4158" s="3">
        <f t="shared" si="74"/>
        <v>4175</v>
      </c>
      <c r="U4158" s="10">
        <f t="array" ref="U4158">SUM((B$3:B$265&lt;T4158)*((C$3:C$265-V4158)^2))+SUM((B$3:B$265&gt;=T4158)*((C$3:C$265-W4158)^2))</f>
        <v>171.99815350457203</v>
      </c>
      <c r="V4158" s="11">
        <f t="array" ref="V4158">SUM((B$3:B$265&lt;T4158)*(C$3:C$265))/COUNTIF(B$3:B$265,"&lt;"&amp; T4158)</f>
        <v>5.7349021503416999</v>
      </c>
      <c r="W4158" s="11">
        <f t="array" ref="W4158">SUM((B$3:B$265&gt;=T4158)*(C$3:C$265))/COUNTIF(B$3:B$265,"&gt;=" &amp;T4158)</f>
        <v>6.6222705679093901</v>
      </c>
    </row>
    <row r="4159" spans="20:23" x14ac:dyDescent="0.25">
      <c r="T4159" s="3">
        <f t="shared" si="74"/>
        <v>4176</v>
      </c>
      <c r="U4159" s="10">
        <f t="array" ref="U4159">SUM((B$3:B$265&lt;T4159)*((C$3:C$265-V4159)^2))+SUM((B$3:B$265&gt;=T4159)*((C$3:C$265-W4159)^2))</f>
        <v>171.99815350457203</v>
      </c>
      <c r="V4159" s="11">
        <f t="array" ref="V4159">SUM((B$3:B$265&lt;T4159)*(C$3:C$265))/COUNTIF(B$3:B$265,"&lt;"&amp; T4159)</f>
        <v>5.7349021503416999</v>
      </c>
      <c r="W4159" s="11">
        <f t="array" ref="W4159">SUM((B$3:B$265&gt;=T4159)*(C$3:C$265))/COUNTIF(B$3:B$265,"&gt;=" &amp;T4159)</f>
        <v>6.6222705679093901</v>
      </c>
    </row>
    <row r="4160" spans="20:23" x14ac:dyDescent="0.25">
      <c r="T4160" s="3">
        <f t="shared" si="74"/>
        <v>4177</v>
      </c>
      <c r="U4160" s="10">
        <f t="array" ref="U4160">SUM((B$3:B$265&lt;T4160)*((C$3:C$265-V4160)^2))+SUM((B$3:B$265&gt;=T4160)*((C$3:C$265-W4160)^2))</f>
        <v>171.99815350457203</v>
      </c>
      <c r="V4160" s="11">
        <f t="array" ref="V4160">SUM((B$3:B$265&lt;T4160)*(C$3:C$265))/COUNTIF(B$3:B$265,"&lt;"&amp; T4160)</f>
        <v>5.7349021503416999</v>
      </c>
      <c r="W4160" s="11">
        <f t="array" ref="W4160">SUM((B$3:B$265&gt;=T4160)*(C$3:C$265))/COUNTIF(B$3:B$265,"&gt;=" &amp;T4160)</f>
        <v>6.6222705679093901</v>
      </c>
    </row>
    <row r="4161" spans="20:23" x14ac:dyDescent="0.25">
      <c r="T4161" s="3">
        <f t="shared" si="74"/>
        <v>4178</v>
      </c>
      <c r="U4161" s="10">
        <f t="array" ref="U4161">SUM((B$3:B$265&lt;T4161)*((C$3:C$265-V4161)^2))+SUM((B$3:B$265&gt;=T4161)*((C$3:C$265-W4161)^2))</f>
        <v>171.99815350457203</v>
      </c>
      <c r="V4161" s="11">
        <f t="array" ref="V4161">SUM((B$3:B$265&lt;T4161)*(C$3:C$265))/COUNTIF(B$3:B$265,"&lt;"&amp; T4161)</f>
        <v>5.7349021503416999</v>
      </c>
      <c r="W4161" s="11">
        <f t="array" ref="W4161">SUM((B$3:B$265&gt;=T4161)*(C$3:C$265))/COUNTIF(B$3:B$265,"&gt;=" &amp;T4161)</f>
        <v>6.6222705679093901</v>
      </c>
    </row>
    <row r="4162" spans="20:23" x14ac:dyDescent="0.25">
      <c r="T4162" s="3">
        <f t="shared" si="74"/>
        <v>4179</v>
      </c>
      <c r="U4162" s="10">
        <f t="array" ref="U4162">SUM((B$3:B$265&lt;T4162)*((C$3:C$265-V4162)^2))+SUM((B$3:B$265&gt;=T4162)*((C$3:C$265-W4162)^2))</f>
        <v>171.99815350457203</v>
      </c>
      <c r="V4162" s="11">
        <f t="array" ref="V4162">SUM((B$3:B$265&lt;T4162)*(C$3:C$265))/COUNTIF(B$3:B$265,"&lt;"&amp; T4162)</f>
        <v>5.7349021503416999</v>
      </c>
      <c r="W4162" s="11">
        <f t="array" ref="W4162">SUM((B$3:B$265&gt;=T4162)*(C$3:C$265))/COUNTIF(B$3:B$265,"&gt;=" &amp;T4162)</f>
        <v>6.6222705679093901</v>
      </c>
    </row>
    <row r="4163" spans="20:23" x14ac:dyDescent="0.25">
      <c r="T4163" s="3">
        <f t="shared" si="74"/>
        <v>4180</v>
      </c>
      <c r="U4163" s="10">
        <f t="array" ref="U4163">SUM((B$3:B$265&lt;T4163)*((C$3:C$265-V4163)^2))+SUM((B$3:B$265&gt;=T4163)*((C$3:C$265-W4163)^2))</f>
        <v>171.99815350457203</v>
      </c>
      <c r="V4163" s="11">
        <f t="array" ref="V4163">SUM((B$3:B$265&lt;T4163)*(C$3:C$265))/COUNTIF(B$3:B$265,"&lt;"&amp; T4163)</f>
        <v>5.7349021503416999</v>
      </c>
      <c r="W4163" s="11">
        <f t="array" ref="W4163">SUM((B$3:B$265&gt;=T4163)*(C$3:C$265))/COUNTIF(B$3:B$265,"&gt;=" &amp;T4163)</f>
        <v>6.6222705679093901</v>
      </c>
    </row>
    <row r="4164" spans="20:23" x14ac:dyDescent="0.25">
      <c r="T4164" s="3">
        <f t="shared" si="74"/>
        <v>4181</v>
      </c>
      <c r="U4164" s="10">
        <f t="array" ref="U4164">SUM((B$3:B$265&lt;T4164)*((C$3:C$265-V4164)^2))+SUM((B$3:B$265&gt;=T4164)*((C$3:C$265-W4164)^2))</f>
        <v>171.99815350457203</v>
      </c>
      <c r="V4164" s="11">
        <f t="array" ref="V4164">SUM((B$3:B$265&lt;T4164)*(C$3:C$265))/COUNTIF(B$3:B$265,"&lt;"&amp; T4164)</f>
        <v>5.7349021503416999</v>
      </c>
      <c r="W4164" s="11">
        <f t="array" ref="W4164">SUM((B$3:B$265&gt;=T4164)*(C$3:C$265))/COUNTIF(B$3:B$265,"&gt;=" &amp;T4164)</f>
        <v>6.6222705679093901</v>
      </c>
    </row>
    <row r="4165" spans="20:23" x14ac:dyDescent="0.25">
      <c r="T4165" s="3">
        <f t="shared" ref="T4165:T4228" si="75">T4164+1</f>
        <v>4182</v>
      </c>
      <c r="U4165" s="10">
        <f t="array" ref="U4165">SUM((B$3:B$265&lt;T4165)*((C$3:C$265-V4165)^2))+SUM((B$3:B$265&gt;=T4165)*((C$3:C$265-W4165)^2))</f>
        <v>171.99815350457203</v>
      </c>
      <c r="V4165" s="11">
        <f t="array" ref="V4165">SUM((B$3:B$265&lt;T4165)*(C$3:C$265))/COUNTIF(B$3:B$265,"&lt;"&amp; T4165)</f>
        <v>5.7349021503416999</v>
      </c>
      <c r="W4165" s="11">
        <f t="array" ref="W4165">SUM((B$3:B$265&gt;=T4165)*(C$3:C$265))/COUNTIF(B$3:B$265,"&gt;=" &amp;T4165)</f>
        <v>6.6222705679093901</v>
      </c>
    </row>
    <row r="4166" spans="20:23" x14ac:dyDescent="0.25">
      <c r="T4166" s="3">
        <f t="shared" si="75"/>
        <v>4183</v>
      </c>
      <c r="U4166" s="10">
        <f t="array" ref="U4166">SUM((B$3:B$265&lt;T4166)*((C$3:C$265-V4166)^2))+SUM((B$3:B$265&gt;=T4166)*((C$3:C$265-W4166)^2))</f>
        <v>171.99815350457203</v>
      </c>
      <c r="V4166" s="11">
        <f t="array" ref="V4166">SUM((B$3:B$265&lt;T4166)*(C$3:C$265))/COUNTIF(B$3:B$265,"&lt;"&amp; T4166)</f>
        <v>5.7349021503416999</v>
      </c>
      <c r="W4166" s="11">
        <f t="array" ref="W4166">SUM((B$3:B$265&gt;=T4166)*(C$3:C$265))/COUNTIF(B$3:B$265,"&gt;=" &amp;T4166)</f>
        <v>6.6222705679093901</v>
      </c>
    </row>
    <row r="4167" spans="20:23" x14ac:dyDescent="0.25">
      <c r="T4167" s="3">
        <f t="shared" si="75"/>
        <v>4184</v>
      </c>
      <c r="U4167" s="10">
        <f t="array" ref="U4167">SUM((B$3:B$265&lt;T4167)*((C$3:C$265-V4167)^2))+SUM((B$3:B$265&gt;=T4167)*((C$3:C$265-W4167)^2))</f>
        <v>171.99815350457203</v>
      </c>
      <c r="V4167" s="11">
        <f t="array" ref="V4167">SUM((B$3:B$265&lt;T4167)*(C$3:C$265))/COUNTIF(B$3:B$265,"&lt;"&amp; T4167)</f>
        <v>5.7349021503416999</v>
      </c>
      <c r="W4167" s="11">
        <f t="array" ref="W4167">SUM((B$3:B$265&gt;=T4167)*(C$3:C$265))/COUNTIF(B$3:B$265,"&gt;=" &amp;T4167)</f>
        <v>6.6222705679093901</v>
      </c>
    </row>
    <row r="4168" spans="20:23" x14ac:dyDescent="0.25">
      <c r="T4168" s="3">
        <f t="shared" si="75"/>
        <v>4185</v>
      </c>
      <c r="U4168" s="10">
        <f t="array" ref="U4168">SUM((B$3:B$265&lt;T4168)*((C$3:C$265-V4168)^2))+SUM((B$3:B$265&gt;=T4168)*((C$3:C$265-W4168)^2))</f>
        <v>171.99815350457203</v>
      </c>
      <c r="V4168" s="11">
        <f t="array" ref="V4168">SUM((B$3:B$265&lt;T4168)*(C$3:C$265))/COUNTIF(B$3:B$265,"&lt;"&amp; T4168)</f>
        <v>5.7349021503416999</v>
      </c>
      <c r="W4168" s="11">
        <f t="array" ref="W4168">SUM((B$3:B$265&gt;=T4168)*(C$3:C$265))/COUNTIF(B$3:B$265,"&gt;=" &amp;T4168)</f>
        <v>6.6222705679093901</v>
      </c>
    </row>
    <row r="4169" spans="20:23" x14ac:dyDescent="0.25">
      <c r="T4169" s="3">
        <f t="shared" si="75"/>
        <v>4186</v>
      </c>
      <c r="U4169" s="10">
        <f t="array" ref="U4169">SUM((B$3:B$265&lt;T4169)*((C$3:C$265-V4169)^2))+SUM((B$3:B$265&gt;=T4169)*((C$3:C$265-W4169)^2))</f>
        <v>171.99815350457203</v>
      </c>
      <c r="V4169" s="11">
        <f t="array" ref="V4169">SUM((B$3:B$265&lt;T4169)*(C$3:C$265))/COUNTIF(B$3:B$265,"&lt;"&amp; T4169)</f>
        <v>5.7349021503416999</v>
      </c>
      <c r="W4169" s="11">
        <f t="array" ref="W4169">SUM((B$3:B$265&gt;=T4169)*(C$3:C$265))/COUNTIF(B$3:B$265,"&gt;=" &amp;T4169)</f>
        <v>6.6222705679093901</v>
      </c>
    </row>
    <row r="4170" spans="20:23" x14ac:dyDescent="0.25">
      <c r="T4170" s="3">
        <f t="shared" si="75"/>
        <v>4187</v>
      </c>
      <c r="U4170" s="10">
        <f t="array" ref="U4170">SUM((B$3:B$265&lt;T4170)*((C$3:C$265-V4170)^2))+SUM((B$3:B$265&gt;=T4170)*((C$3:C$265-W4170)^2))</f>
        <v>171.99815350457203</v>
      </c>
      <c r="V4170" s="11">
        <f t="array" ref="V4170">SUM((B$3:B$265&lt;T4170)*(C$3:C$265))/COUNTIF(B$3:B$265,"&lt;"&amp; T4170)</f>
        <v>5.7349021503416999</v>
      </c>
      <c r="W4170" s="11">
        <f t="array" ref="W4170">SUM((B$3:B$265&gt;=T4170)*(C$3:C$265))/COUNTIF(B$3:B$265,"&gt;=" &amp;T4170)</f>
        <v>6.6222705679093901</v>
      </c>
    </row>
    <row r="4171" spans="20:23" x14ac:dyDescent="0.25">
      <c r="T4171" s="3">
        <f t="shared" si="75"/>
        <v>4188</v>
      </c>
      <c r="U4171" s="10">
        <f t="array" ref="U4171">SUM((B$3:B$265&lt;T4171)*((C$3:C$265-V4171)^2))+SUM((B$3:B$265&gt;=T4171)*((C$3:C$265-W4171)^2))</f>
        <v>171.99815350457203</v>
      </c>
      <c r="V4171" s="11">
        <f t="array" ref="V4171">SUM((B$3:B$265&lt;T4171)*(C$3:C$265))/COUNTIF(B$3:B$265,"&lt;"&amp; T4171)</f>
        <v>5.7349021503416999</v>
      </c>
      <c r="W4171" s="11">
        <f t="array" ref="W4171">SUM((B$3:B$265&gt;=T4171)*(C$3:C$265))/COUNTIF(B$3:B$265,"&gt;=" &amp;T4171)</f>
        <v>6.6222705679093901</v>
      </c>
    </row>
    <row r="4172" spans="20:23" x14ac:dyDescent="0.25">
      <c r="T4172" s="3">
        <f t="shared" si="75"/>
        <v>4189</v>
      </c>
      <c r="U4172" s="10">
        <f t="array" ref="U4172">SUM((B$3:B$265&lt;T4172)*((C$3:C$265-V4172)^2))+SUM((B$3:B$265&gt;=T4172)*((C$3:C$265-W4172)^2))</f>
        <v>171.99815350457203</v>
      </c>
      <c r="V4172" s="11">
        <f t="array" ref="V4172">SUM((B$3:B$265&lt;T4172)*(C$3:C$265))/COUNTIF(B$3:B$265,"&lt;"&amp; T4172)</f>
        <v>5.7349021503416999</v>
      </c>
      <c r="W4172" s="11">
        <f t="array" ref="W4172">SUM((B$3:B$265&gt;=T4172)*(C$3:C$265))/COUNTIF(B$3:B$265,"&gt;=" &amp;T4172)</f>
        <v>6.6222705679093901</v>
      </c>
    </row>
    <row r="4173" spans="20:23" x14ac:dyDescent="0.25">
      <c r="T4173" s="3">
        <f t="shared" si="75"/>
        <v>4190</v>
      </c>
      <c r="U4173" s="10">
        <f t="array" ref="U4173">SUM((B$3:B$265&lt;T4173)*((C$3:C$265-V4173)^2))+SUM((B$3:B$265&gt;=T4173)*((C$3:C$265-W4173)^2))</f>
        <v>171.99815350457203</v>
      </c>
      <c r="V4173" s="11">
        <f t="array" ref="V4173">SUM((B$3:B$265&lt;T4173)*(C$3:C$265))/COUNTIF(B$3:B$265,"&lt;"&amp; T4173)</f>
        <v>5.7349021503416999</v>
      </c>
      <c r="W4173" s="11">
        <f t="array" ref="W4173">SUM((B$3:B$265&gt;=T4173)*(C$3:C$265))/COUNTIF(B$3:B$265,"&gt;=" &amp;T4173)</f>
        <v>6.6222705679093901</v>
      </c>
    </row>
    <row r="4174" spans="20:23" x14ac:dyDescent="0.25">
      <c r="T4174" s="3">
        <f t="shared" si="75"/>
        <v>4191</v>
      </c>
      <c r="U4174" s="10">
        <f t="array" ref="U4174">SUM((B$3:B$265&lt;T4174)*((C$3:C$265-V4174)^2))+SUM((B$3:B$265&gt;=T4174)*((C$3:C$265-W4174)^2))</f>
        <v>171.99815350457203</v>
      </c>
      <c r="V4174" s="11">
        <f t="array" ref="V4174">SUM((B$3:B$265&lt;T4174)*(C$3:C$265))/COUNTIF(B$3:B$265,"&lt;"&amp; T4174)</f>
        <v>5.7349021503416999</v>
      </c>
      <c r="W4174" s="11">
        <f t="array" ref="W4174">SUM((B$3:B$265&gt;=T4174)*(C$3:C$265))/COUNTIF(B$3:B$265,"&gt;=" &amp;T4174)</f>
        <v>6.6222705679093901</v>
      </c>
    </row>
    <row r="4175" spans="20:23" x14ac:dyDescent="0.25">
      <c r="T4175" s="3">
        <f t="shared" si="75"/>
        <v>4192</v>
      </c>
      <c r="U4175" s="10">
        <f t="array" ref="U4175">SUM((B$3:B$265&lt;T4175)*((C$3:C$265-V4175)^2))+SUM((B$3:B$265&gt;=T4175)*((C$3:C$265-W4175)^2))</f>
        <v>171.99815350457203</v>
      </c>
      <c r="V4175" s="11">
        <f t="array" ref="V4175">SUM((B$3:B$265&lt;T4175)*(C$3:C$265))/COUNTIF(B$3:B$265,"&lt;"&amp; T4175)</f>
        <v>5.7349021503416999</v>
      </c>
      <c r="W4175" s="11">
        <f t="array" ref="W4175">SUM((B$3:B$265&gt;=T4175)*(C$3:C$265))/COUNTIF(B$3:B$265,"&gt;=" &amp;T4175)</f>
        <v>6.6222705679093901</v>
      </c>
    </row>
    <row r="4176" spans="20:23" x14ac:dyDescent="0.25">
      <c r="T4176" s="3">
        <f t="shared" si="75"/>
        <v>4193</v>
      </c>
      <c r="U4176" s="10">
        <f t="array" ref="U4176">SUM((B$3:B$265&lt;T4176)*((C$3:C$265-V4176)^2))+SUM((B$3:B$265&gt;=T4176)*((C$3:C$265-W4176)^2))</f>
        <v>171.99815350457203</v>
      </c>
      <c r="V4176" s="11">
        <f t="array" ref="V4176">SUM((B$3:B$265&lt;T4176)*(C$3:C$265))/COUNTIF(B$3:B$265,"&lt;"&amp; T4176)</f>
        <v>5.7349021503416999</v>
      </c>
      <c r="W4176" s="11">
        <f t="array" ref="W4176">SUM((B$3:B$265&gt;=T4176)*(C$3:C$265))/COUNTIF(B$3:B$265,"&gt;=" &amp;T4176)</f>
        <v>6.6222705679093901</v>
      </c>
    </row>
    <row r="4177" spans="20:23" x14ac:dyDescent="0.25">
      <c r="T4177" s="3">
        <f t="shared" si="75"/>
        <v>4194</v>
      </c>
      <c r="U4177" s="10">
        <f t="array" ref="U4177">SUM((B$3:B$265&lt;T4177)*((C$3:C$265-V4177)^2))+SUM((B$3:B$265&gt;=T4177)*((C$3:C$265-W4177)^2))</f>
        <v>171.99815350457203</v>
      </c>
      <c r="V4177" s="11">
        <f t="array" ref="V4177">SUM((B$3:B$265&lt;T4177)*(C$3:C$265))/COUNTIF(B$3:B$265,"&lt;"&amp; T4177)</f>
        <v>5.7349021503416999</v>
      </c>
      <c r="W4177" s="11">
        <f t="array" ref="W4177">SUM((B$3:B$265&gt;=T4177)*(C$3:C$265))/COUNTIF(B$3:B$265,"&gt;=" &amp;T4177)</f>
        <v>6.6222705679093901</v>
      </c>
    </row>
    <row r="4178" spans="20:23" x14ac:dyDescent="0.25">
      <c r="T4178" s="3">
        <f t="shared" si="75"/>
        <v>4195</v>
      </c>
      <c r="U4178" s="10">
        <f t="array" ref="U4178">SUM((B$3:B$265&lt;T4178)*((C$3:C$265-V4178)^2))+SUM((B$3:B$265&gt;=T4178)*((C$3:C$265-W4178)^2))</f>
        <v>171.99815350457203</v>
      </c>
      <c r="V4178" s="11">
        <f t="array" ref="V4178">SUM((B$3:B$265&lt;T4178)*(C$3:C$265))/COUNTIF(B$3:B$265,"&lt;"&amp; T4178)</f>
        <v>5.7349021503416999</v>
      </c>
      <c r="W4178" s="11">
        <f t="array" ref="W4178">SUM((B$3:B$265&gt;=T4178)*(C$3:C$265))/COUNTIF(B$3:B$265,"&gt;=" &amp;T4178)</f>
        <v>6.6222705679093901</v>
      </c>
    </row>
    <row r="4179" spans="20:23" x14ac:dyDescent="0.25">
      <c r="T4179" s="3">
        <f t="shared" si="75"/>
        <v>4196</v>
      </c>
      <c r="U4179" s="10">
        <f t="array" ref="U4179">SUM((B$3:B$265&lt;T4179)*((C$3:C$265-V4179)^2))+SUM((B$3:B$265&gt;=T4179)*((C$3:C$265-W4179)^2))</f>
        <v>171.99815350457203</v>
      </c>
      <c r="V4179" s="11">
        <f t="array" ref="V4179">SUM((B$3:B$265&lt;T4179)*(C$3:C$265))/COUNTIF(B$3:B$265,"&lt;"&amp; T4179)</f>
        <v>5.7349021503416999</v>
      </c>
      <c r="W4179" s="11">
        <f t="array" ref="W4179">SUM((B$3:B$265&gt;=T4179)*(C$3:C$265))/COUNTIF(B$3:B$265,"&gt;=" &amp;T4179)</f>
        <v>6.6222705679093901</v>
      </c>
    </row>
    <row r="4180" spans="20:23" x14ac:dyDescent="0.25">
      <c r="T4180" s="3">
        <f t="shared" si="75"/>
        <v>4197</v>
      </c>
      <c r="U4180" s="10">
        <f t="array" ref="U4180">SUM((B$3:B$265&lt;T4180)*((C$3:C$265-V4180)^2))+SUM((B$3:B$265&gt;=T4180)*((C$3:C$265-W4180)^2))</f>
        <v>171.99815350457203</v>
      </c>
      <c r="V4180" s="11">
        <f t="array" ref="V4180">SUM((B$3:B$265&lt;T4180)*(C$3:C$265))/COUNTIF(B$3:B$265,"&lt;"&amp; T4180)</f>
        <v>5.7349021503416999</v>
      </c>
      <c r="W4180" s="11">
        <f t="array" ref="W4180">SUM((B$3:B$265&gt;=T4180)*(C$3:C$265))/COUNTIF(B$3:B$265,"&gt;=" &amp;T4180)</f>
        <v>6.6222705679093901</v>
      </c>
    </row>
    <row r="4181" spans="20:23" x14ac:dyDescent="0.25">
      <c r="T4181" s="3">
        <f t="shared" si="75"/>
        <v>4198</v>
      </c>
      <c r="U4181" s="10">
        <f t="array" ref="U4181">SUM((B$3:B$265&lt;T4181)*((C$3:C$265-V4181)^2))+SUM((B$3:B$265&gt;=T4181)*((C$3:C$265-W4181)^2))</f>
        <v>171.99815350457203</v>
      </c>
      <c r="V4181" s="11">
        <f t="array" ref="V4181">SUM((B$3:B$265&lt;T4181)*(C$3:C$265))/COUNTIF(B$3:B$265,"&lt;"&amp; T4181)</f>
        <v>5.7349021503416999</v>
      </c>
      <c r="W4181" s="11">
        <f t="array" ref="W4181">SUM((B$3:B$265&gt;=T4181)*(C$3:C$265))/COUNTIF(B$3:B$265,"&gt;=" &amp;T4181)</f>
        <v>6.6222705679093901</v>
      </c>
    </row>
    <row r="4182" spans="20:23" x14ac:dyDescent="0.25">
      <c r="T4182" s="3">
        <f t="shared" si="75"/>
        <v>4199</v>
      </c>
      <c r="U4182" s="10">
        <f t="array" ref="U4182">SUM((B$3:B$265&lt;T4182)*((C$3:C$265-V4182)^2))+SUM((B$3:B$265&gt;=T4182)*((C$3:C$265-W4182)^2))</f>
        <v>171.99815350457203</v>
      </c>
      <c r="V4182" s="11">
        <f t="array" ref="V4182">SUM((B$3:B$265&lt;T4182)*(C$3:C$265))/COUNTIF(B$3:B$265,"&lt;"&amp; T4182)</f>
        <v>5.7349021503416999</v>
      </c>
      <c r="W4182" s="11">
        <f t="array" ref="W4182">SUM((B$3:B$265&gt;=T4182)*(C$3:C$265))/COUNTIF(B$3:B$265,"&gt;=" &amp;T4182)</f>
        <v>6.6222705679093901</v>
      </c>
    </row>
    <row r="4183" spans="20:23" x14ac:dyDescent="0.25">
      <c r="T4183" s="3">
        <f t="shared" si="75"/>
        <v>4200</v>
      </c>
      <c r="U4183" s="10">
        <f t="array" ref="U4183">SUM((B$3:B$265&lt;T4183)*((C$3:C$265-V4183)^2))+SUM((B$3:B$265&gt;=T4183)*((C$3:C$265-W4183)^2))</f>
        <v>171.99815350457203</v>
      </c>
      <c r="V4183" s="11">
        <f t="array" ref="V4183">SUM((B$3:B$265&lt;T4183)*(C$3:C$265))/COUNTIF(B$3:B$265,"&lt;"&amp; T4183)</f>
        <v>5.7349021503416999</v>
      </c>
      <c r="W4183" s="11">
        <f t="array" ref="W4183">SUM((B$3:B$265&gt;=T4183)*(C$3:C$265))/COUNTIF(B$3:B$265,"&gt;=" &amp;T4183)</f>
        <v>6.6222705679093901</v>
      </c>
    </row>
    <row r="4184" spans="20:23" x14ac:dyDescent="0.25">
      <c r="T4184" s="3">
        <f t="shared" si="75"/>
        <v>4201</v>
      </c>
      <c r="U4184" s="10">
        <f t="array" ref="U4184">SUM((B$3:B$265&lt;T4184)*((C$3:C$265-V4184)^2))+SUM((B$3:B$265&gt;=T4184)*((C$3:C$265-W4184)^2))</f>
        <v>171.99815350457203</v>
      </c>
      <c r="V4184" s="11">
        <f t="array" ref="V4184">SUM((B$3:B$265&lt;T4184)*(C$3:C$265))/COUNTIF(B$3:B$265,"&lt;"&amp; T4184)</f>
        <v>5.7349021503416999</v>
      </c>
      <c r="W4184" s="11">
        <f t="array" ref="W4184">SUM((B$3:B$265&gt;=T4184)*(C$3:C$265))/COUNTIF(B$3:B$265,"&gt;=" &amp;T4184)</f>
        <v>6.6222705679093901</v>
      </c>
    </row>
    <row r="4185" spans="20:23" x14ac:dyDescent="0.25">
      <c r="T4185" s="3">
        <f t="shared" si="75"/>
        <v>4202</v>
      </c>
      <c r="U4185" s="10">
        <f t="array" ref="U4185">SUM((B$3:B$265&lt;T4185)*((C$3:C$265-V4185)^2))+SUM((B$3:B$265&gt;=T4185)*((C$3:C$265-W4185)^2))</f>
        <v>171.99815350457203</v>
      </c>
      <c r="V4185" s="11">
        <f t="array" ref="V4185">SUM((B$3:B$265&lt;T4185)*(C$3:C$265))/COUNTIF(B$3:B$265,"&lt;"&amp; T4185)</f>
        <v>5.7349021503416999</v>
      </c>
      <c r="W4185" s="11">
        <f t="array" ref="W4185">SUM((B$3:B$265&gt;=T4185)*(C$3:C$265))/COUNTIF(B$3:B$265,"&gt;=" &amp;T4185)</f>
        <v>6.6222705679093901</v>
      </c>
    </row>
    <row r="4186" spans="20:23" x14ac:dyDescent="0.25">
      <c r="T4186" s="3">
        <f t="shared" si="75"/>
        <v>4203</v>
      </c>
      <c r="U4186" s="10">
        <f t="array" ref="U4186">SUM((B$3:B$265&lt;T4186)*((C$3:C$265-V4186)^2))+SUM((B$3:B$265&gt;=T4186)*((C$3:C$265-W4186)^2))</f>
        <v>171.99815350457203</v>
      </c>
      <c r="V4186" s="11">
        <f t="array" ref="V4186">SUM((B$3:B$265&lt;T4186)*(C$3:C$265))/COUNTIF(B$3:B$265,"&lt;"&amp; T4186)</f>
        <v>5.7349021503416999</v>
      </c>
      <c r="W4186" s="11">
        <f t="array" ref="W4186">SUM((B$3:B$265&gt;=T4186)*(C$3:C$265))/COUNTIF(B$3:B$265,"&gt;=" &amp;T4186)</f>
        <v>6.6222705679093901</v>
      </c>
    </row>
    <row r="4187" spans="20:23" x14ac:dyDescent="0.25">
      <c r="T4187" s="3">
        <f t="shared" si="75"/>
        <v>4204</v>
      </c>
      <c r="U4187" s="10">
        <f t="array" ref="U4187">SUM((B$3:B$265&lt;T4187)*((C$3:C$265-V4187)^2))+SUM((B$3:B$265&gt;=T4187)*((C$3:C$265-W4187)^2))</f>
        <v>171.99815350457203</v>
      </c>
      <c r="V4187" s="11">
        <f t="array" ref="V4187">SUM((B$3:B$265&lt;T4187)*(C$3:C$265))/COUNTIF(B$3:B$265,"&lt;"&amp; T4187)</f>
        <v>5.7349021503416999</v>
      </c>
      <c r="W4187" s="11">
        <f t="array" ref="W4187">SUM((B$3:B$265&gt;=T4187)*(C$3:C$265))/COUNTIF(B$3:B$265,"&gt;=" &amp;T4187)</f>
        <v>6.6222705679093901</v>
      </c>
    </row>
    <row r="4188" spans="20:23" x14ac:dyDescent="0.25">
      <c r="T4188" s="3">
        <f t="shared" si="75"/>
        <v>4205</v>
      </c>
      <c r="U4188" s="10">
        <f t="array" ref="U4188">SUM((B$3:B$265&lt;T4188)*((C$3:C$265-V4188)^2))+SUM((B$3:B$265&gt;=T4188)*((C$3:C$265-W4188)^2))</f>
        <v>171.99815350457203</v>
      </c>
      <c r="V4188" s="11">
        <f t="array" ref="V4188">SUM((B$3:B$265&lt;T4188)*(C$3:C$265))/COUNTIF(B$3:B$265,"&lt;"&amp; T4188)</f>
        <v>5.7349021503416999</v>
      </c>
      <c r="W4188" s="11">
        <f t="array" ref="W4188">SUM((B$3:B$265&gt;=T4188)*(C$3:C$265))/COUNTIF(B$3:B$265,"&gt;=" &amp;T4188)</f>
        <v>6.6222705679093901</v>
      </c>
    </row>
    <row r="4189" spans="20:23" x14ac:dyDescent="0.25">
      <c r="T4189" s="3">
        <f t="shared" si="75"/>
        <v>4206</v>
      </c>
      <c r="U4189" s="10">
        <f t="array" ref="U4189">SUM((B$3:B$265&lt;T4189)*((C$3:C$265-V4189)^2))+SUM((B$3:B$265&gt;=T4189)*((C$3:C$265-W4189)^2))</f>
        <v>171.99815350457203</v>
      </c>
      <c r="V4189" s="11">
        <f t="array" ref="V4189">SUM((B$3:B$265&lt;T4189)*(C$3:C$265))/COUNTIF(B$3:B$265,"&lt;"&amp; T4189)</f>
        <v>5.7349021503416999</v>
      </c>
      <c r="W4189" s="11">
        <f t="array" ref="W4189">SUM((B$3:B$265&gt;=T4189)*(C$3:C$265))/COUNTIF(B$3:B$265,"&gt;=" &amp;T4189)</f>
        <v>6.6222705679093901</v>
      </c>
    </row>
    <row r="4190" spans="20:23" x14ac:dyDescent="0.25">
      <c r="T4190" s="3">
        <f t="shared" si="75"/>
        <v>4207</v>
      </c>
      <c r="U4190" s="10">
        <f t="array" ref="U4190">SUM((B$3:B$265&lt;T4190)*((C$3:C$265-V4190)^2))+SUM((B$3:B$265&gt;=T4190)*((C$3:C$265-W4190)^2))</f>
        <v>171.99815350457203</v>
      </c>
      <c r="V4190" s="11">
        <f t="array" ref="V4190">SUM((B$3:B$265&lt;T4190)*(C$3:C$265))/COUNTIF(B$3:B$265,"&lt;"&amp; T4190)</f>
        <v>5.7349021503416999</v>
      </c>
      <c r="W4190" s="11">
        <f t="array" ref="W4190">SUM((B$3:B$265&gt;=T4190)*(C$3:C$265))/COUNTIF(B$3:B$265,"&gt;=" &amp;T4190)</f>
        <v>6.6222705679093901</v>
      </c>
    </row>
    <row r="4191" spans="20:23" x14ac:dyDescent="0.25">
      <c r="T4191" s="3">
        <f t="shared" si="75"/>
        <v>4208</v>
      </c>
      <c r="U4191" s="10">
        <f t="array" ref="U4191">SUM((B$3:B$265&lt;T4191)*((C$3:C$265-V4191)^2))+SUM((B$3:B$265&gt;=T4191)*((C$3:C$265-W4191)^2))</f>
        <v>171.99815350457203</v>
      </c>
      <c r="V4191" s="11">
        <f t="array" ref="V4191">SUM((B$3:B$265&lt;T4191)*(C$3:C$265))/COUNTIF(B$3:B$265,"&lt;"&amp; T4191)</f>
        <v>5.7349021503416999</v>
      </c>
      <c r="W4191" s="11">
        <f t="array" ref="W4191">SUM((B$3:B$265&gt;=T4191)*(C$3:C$265))/COUNTIF(B$3:B$265,"&gt;=" &amp;T4191)</f>
        <v>6.6222705679093901</v>
      </c>
    </row>
    <row r="4192" spans="20:23" x14ac:dyDescent="0.25">
      <c r="T4192" s="3">
        <f t="shared" si="75"/>
        <v>4209</v>
      </c>
      <c r="U4192" s="10">
        <f t="array" ref="U4192">SUM((B$3:B$265&lt;T4192)*((C$3:C$265-V4192)^2))+SUM((B$3:B$265&gt;=T4192)*((C$3:C$265-W4192)^2))</f>
        <v>171.99815350457203</v>
      </c>
      <c r="V4192" s="11">
        <f t="array" ref="V4192">SUM((B$3:B$265&lt;T4192)*(C$3:C$265))/COUNTIF(B$3:B$265,"&lt;"&amp; T4192)</f>
        <v>5.7349021503416999</v>
      </c>
      <c r="W4192" s="11">
        <f t="array" ref="W4192">SUM((B$3:B$265&gt;=T4192)*(C$3:C$265))/COUNTIF(B$3:B$265,"&gt;=" &amp;T4192)</f>
        <v>6.6222705679093901</v>
      </c>
    </row>
    <row r="4193" spans="20:23" x14ac:dyDescent="0.25">
      <c r="T4193" s="3">
        <f t="shared" si="75"/>
        <v>4210</v>
      </c>
      <c r="U4193" s="10">
        <f t="array" ref="U4193">SUM((B$3:B$265&lt;T4193)*((C$3:C$265-V4193)^2))+SUM((B$3:B$265&gt;=T4193)*((C$3:C$265-W4193)^2))</f>
        <v>171.99815350457203</v>
      </c>
      <c r="V4193" s="11">
        <f t="array" ref="V4193">SUM((B$3:B$265&lt;T4193)*(C$3:C$265))/COUNTIF(B$3:B$265,"&lt;"&amp; T4193)</f>
        <v>5.7349021503416999</v>
      </c>
      <c r="W4193" s="11">
        <f t="array" ref="W4193">SUM((B$3:B$265&gt;=T4193)*(C$3:C$265))/COUNTIF(B$3:B$265,"&gt;=" &amp;T4193)</f>
        <v>6.6222705679093901</v>
      </c>
    </row>
    <row r="4194" spans="20:23" x14ac:dyDescent="0.25">
      <c r="T4194" s="3">
        <f t="shared" si="75"/>
        <v>4211</v>
      </c>
      <c r="U4194" s="10">
        <f t="array" ref="U4194">SUM((B$3:B$265&lt;T4194)*((C$3:C$265-V4194)^2))+SUM((B$3:B$265&gt;=T4194)*((C$3:C$265-W4194)^2))</f>
        <v>171.99815350457203</v>
      </c>
      <c r="V4194" s="11">
        <f t="array" ref="V4194">SUM((B$3:B$265&lt;T4194)*(C$3:C$265))/COUNTIF(B$3:B$265,"&lt;"&amp; T4194)</f>
        <v>5.7349021503416999</v>
      </c>
      <c r="W4194" s="11">
        <f t="array" ref="W4194">SUM((B$3:B$265&gt;=T4194)*(C$3:C$265))/COUNTIF(B$3:B$265,"&gt;=" &amp;T4194)</f>
        <v>6.6222705679093901</v>
      </c>
    </row>
    <row r="4195" spans="20:23" x14ac:dyDescent="0.25">
      <c r="T4195" s="3">
        <f t="shared" si="75"/>
        <v>4212</v>
      </c>
      <c r="U4195" s="10">
        <f t="array" ref="U4195">SUM((B$3:B$265&lt;T4195)*((C$3:C$265-V4195)^2))+SUM((B$3:B$265&gt;=T4195)*((C$3:C$265-W4195)^2))</f>
        <v>171.99815350457203</v>
      </c>
      <c r="V4195" s="11">
        <f t="array" ref="V4195">SUM((B$3:B$265&lt;T4195)*(C$3:C$265))/COUNTIF(B$3:B$265,"&lt;"&amp; T4195)</f>
        <v>5.7349021503416999</v>
      </c>
      <c r="W4195" s="11">
        <f t="array" ref="W4195">SUM((B$3:B$265&gt;=T4195)*(C$3:C$265))/COUNTIF(B$3:B$265,"&gt;=" &amp;T4195)</f>
        <v>6.6222705679093901</v>
      </c>
    </row>
    <row r="4196" spans="20:23" x14ac:dyDescent="0.25">
      <c r="T4196" s="3">
        <f t="shared" si="75"/>
        <v>4213</v>
      </c>
      <c r="U4196" s="10">
        <f t="array" ref="U4196">SUM((B$3:B$265&lt;T4196)*((C$3:C$265-V4196)^2))+SUM((B$3:B$265&gt;=T4196)*((C$3:C$265-W4196)^2))</f>
        <v>171.99815350457203</v>
      </c>
      <c r="V4196" s="11">
        <f t="array" ref="V4196">SUM((B$3:B$265&lt;T4196)*(C$3:C$265))/COUNTIF(B$3:B$265,"&lt;"&amp; T4196)</f>
        <v>5.7349021503416999</v>
      </c>
      <c r="W4196" s="11">
        <f t="array" ref="W4196">SUM((B$3:B$265&gt;=T4196)*(C$3:C$265))/COUNTIF(B$3:B$265,"&gt;=" &amp;T4196)</f>
        <v>6.6222705679093901</v>
      </c>
    </row>
    <row r="4197" spans="20:23" x14ac:dyDescent="0.25">
      <c r="T4197" s="3">
        <f t="shared" si="75"/>
        <v>4214</v>
      </c>
      <c r="U4197" s="10">
        <f t="array" ref="U4197">SUM((B$3:B$265&lt;T4197)*((C$3:C$265-V4197)^2))+SUM((B$3:B$265&gt;=T4197)*((C$3:C$265-W4197)^2))</f>
        <v>171.99815350457203</v>
      </c>
      <c r="V4197" s="11">
        <f t="array" ref="V4197">SUM((B$3:B$265&lt;T4197)*(C$3:C$265))/COUNTIF(B$3:B$265,"&lt;"&amp; T4197)</f>
        <v>5.7349021503416999</v>
      </c>
      <c r="W4197" s="11">
        <f t="array" ref="W4197">SUM((B$3:B$265&gt;=T4197)*(C$3:C$265))/COUNTIF(B$3:B$265,"&gt;=" &amp;T4197)</f>
        <v>6.6222705679093901</v>
      </c>
    </row>
    <row r="4198" spans="20:23" x14ac:dyDescent="0.25">
      <c r="T4198" s="3">
        <f t="shared" si="75"/>
        <v>4215</v>
      </c>
      <c r="U4198" s="10">
        <f t="array" ref="U4198">SUM((B$3:B$265&lt;T4198)*((C$3:C$265-V4198)^2))+SUM((B$3:B$265&gt;=T4198)*((C$3:C$265-W4198)^2))</f>
        <v>171.99815350457203</v>
      </c>
      <c r="V4198" s="11">
        <f t="array" ref="V4198">SUM((B$3:B$265&lt;T4198)*(C$3:C$265))/COUNTIF(B$3:B$265,"&lt;"&amp; T4198)</f>
        <v>5.7349021503416999</v>
      </c>
      <c r="W4198" s="11">
        <f t="array" ref="W4198">SUM((B$3:B$265&gt;=T4198)*(C$3:C$265))/COUNTIF(B$3:B$265,"&gt;=" &amp;T4198)</f>
        <v>6.6222705679093901</v>
      </c>
    </row>
    <row r="4199" spans="20:23" x14ac:dyDescent="0.25">
      <c r="T4199" s="3">
        <f t="shared" si="75"/>
        <v>4216</v>
      </c>
      <c r="U4199" s="10">
        <f t="array" ref="U4199">SUM((B$3:B$265&lt;T4199)*((C$3:C$265-V4199)^2))+SUM((B$3:B$265&gt;=T4199)*((C$3:C$265-W4199)^2))</f>
        <v>171.99815350457203</v>
      </c>
      <c r="V4199" s="11">
        <f t="array" ref="V4199">SUM((B$3:B$265&lt;T4199)*(C$3:C$265))/COUNTIF(B$3:B$265,"&lt;"&amp; T4199)</f>
        <v>5.7349021503416999</v>
      </c>
      <c r="W4199" s="11">
        <f t="array" ref="W4199">SUM((B$3:B$265&gt;=T4199)*(C$3:C$265))/COUNTIF(B$3:B$265,"&gt;=" &amp;T4199)</f>
        <v>6.6222705679093901</v>
      </c>
    </row>
    <row r="4200" spans="20:23" x14ac:dyDescent="0.25">
      <c r="T4200" s="3">
        <f t="shared" si="75"/>
        <v>4217</v>
      </c>
      <c r="U4200" s="10">
        <f t="array" ref="U4200">SUM((B$3:B$265&lt;T4200)*((C$3:C$265-V4200)^2))+SUM((B$3:B$265&gt;=T4200)*((C$3:C$265-W4200)^2))</f>
        <v>171.99815350457203</v>
      </c>
      <c r="V4200" s="11">
        <f t="array" ref="V4200">SUM((B$3:B$265&lt;T4200)*(C$3:C$265))/COUNTIF(B$3:B$265,"&lt;"&amp; T4200)</f>
        <v>5.7349021503416999</v>
      </c>
      <c r="W4200" s="11">
        <f t="array" ref="W4200">SUM((B$3:B$265&gt;=T4200)*(C$3:C$265))/COUNTIF(B$3:B$265,"&gt;=" &amp;T4200)</f>
        <v>6.6222705679093901</v>
      </c>
    </row>
    <row r="4201" spans="20:23" x14ac:dyDescent="0.25">
      <c r="T4201" s="3">
        <f t="shared" si="75"/>
        <v>4218</v>
      </c>
      <c r="U4201" s="10">
        <f t="array" ref="U4201">SUM((B$3:B$265&lt;T4201)*((C$3:C$265-V4201)^2))+SUM((B$3:B$265&gt;=T4201)*((C$3:C$265-W4201)^2))</f>
        <v>171.99815350457203</v>
      </c>
      <c r="V4201" s="11">
        <f t="array" ref="V4201">SUM((B$3:B$265&lt;T4201)*(C$3:C$265))/COUNTIF(B$3:B$265,"&lt;"&amp; T4201)</f>
        <v>5.7349021503416999</v>
      </c>
      <c r="W4201" s="11">
        <f t="array" ref="W4201">SUM((B$3:B$265&gt;=T4201)*(C$3:C$265))/COUNTIF(B$3:B$265,"&gt;=" &amp;T4201)</f>
        <v>6.6222705679093901</v>
      </c>
    </row>
    <row r="4202" spans="20:23" x14ac:dyDescent="0.25">
      <c r="T4202" s="3">
        <f t="shared" si="75"/>
        <v>4219</v>
      </c>
      <c r="U4202" s="10">
        <f t="array" ref="U4202">SUM((B$3:B$265&lt;T4202)*((C$3:C$265-V4202)^2))+SUM((B$3:B$265&gt;=T4202)*((C$3:C$265-W4202)^2))</f>
        <v>171.99815350457203</v>
      </c>
      <c r="V4202" s="11">
        <f t="array" ref="V4202">SUM((B$3:B$265&lt;T4202)*(C$3:C$265))/COUNTIF(B$3:B$265,"&lt;"&amp; T4202)</f>
        <v>5.7349021503416999</v>
      </c>
      <c r="W4202" s="11">
        <f t="array" ref="W4202">SUM((B$3:B$265&gt;=T4202)*(C$3:C$265))/COUNTIF(B$3:B$265,"&gt;=" &amp;T4202)</f>
        <v>6.6222705679093901</v>
      </c>
    </row>
    <row r="4203" spans="20:23" x14ac:dyDescent="0.25">
      <c r="T4203" s="3">
        <f t="shared" si="75"/>
        <v>4220</v>
      </c>
      <c r="U4203" s="10">
        <f t="array" ref="U4203">SUM((B$3:B$265&lt;T4203)*((C$3:C$265-V4203)^2))+SUM((B$3:B$265&gt;=T4203)*((C$3:C$265-W4203)^2))</f>
        <v>171.99815350457203</v>
      </c>
      <c r="V4203" s="11">
        <f t="array" ref="V4203">SUM((B$3:B$265&lt;T4203)*(C$3:C$265))/COUNTIF(B$3:B$265,"&lt;"&amp; T4203)</f>
        <v>5.7349021503416999</v>
      </c>
      <c r="W4203" s="11">
        <f t="array" ref="W4203">SUM((B$3:B$265&gt;=T4203)*(C$3:C$265))/COUNTIF(B$3:B$265,"&gt;=" &amp;T4203)</f>
        <v>6.6222705679093901</v>
      </c>
    </row>
    <row r="4204" spans="20:23" x14ac:dyDescent="0.25">
      <c r="T4204" s="3">
        <f t="shared" si="75"/>
        <v>4221</v>
      </c>
      <c r="U4204" s="10">
        <f t="array" ref="U4204">SUM((B$3:B$265&lt;T4204)*((C$3:C$265-V4204)^2))+SUM((B$3:B$265&gt;=T4204)*((C$3:C$265-W4204)^2))</f>
        <v>171.99815350457203</v>
      </c>
      <c r="V4204" s="11">
        <f t="array" ref="V4204">SUM((B$3:B$265&lt;T4204)*(C$3:C$265))/COUNTIF(B$3:B$265,"&lt;"&amp; T4204)</f>
        <v>5.7349021503416999</v>
      </c>
      <c r="W4204" s="11">
        <f t="array" ref="W4204">SUM((B$3:B$265&gt;=T4204)*(C$3:C$265))/COUNTIF(B$3:B$265,"&gt;=" &amp;T4204)</f>
        <v>6.6222705679093901</v>
      </c>
    </row>
    <row r="4205" spans="20:23" x14ac:dyDescent="0.25">
      <c r="T4205" s="3">
        <f t="shared" si="75"/>
        <v>4222</v>
      </c>
      <c r="U4205" s="10">
        <f t="array" ref="U4205">SUM((B$3:B$265&lt;T4205)*((C$3:C$265-V4205)^2))+SUM((B$3:B$265&gt;=T4205)*((C$3:C$265-W4205)^2))</f>
        <v>171.99815350457203</v>
      </c>
      <c r="V4205" s="11">
        <f t="array" ref="V4205">SUM((B$3:B$265&lt;T4205)*(C$3:C$265))/COUNTIF(B$3:B$265,"&lt;"&amp; T4205)</f>
        <v>5.7349021503416999</v>
      </c>
      <c r="W4205" s="11">
        <f t="array" ref="W4205">SUM((B$3:B$265&gt;=T4205)*(C$3:C$265))/COUNTIF(B$3:B$265,"&gt;=" &amp;T4205)</f>
        <v>6.6222705679093901</v>
      </c>
    </row>
    <row r="4206" spans="20:23" x14ac:dyDescent="0.25">
      <c r="T4206" s="3">
        <f t="shared" si="75"/>
        <v>4223</v>
      </c>
      <c r="U4206" s="10">
        <f t="array" ref="U4206">SUM((B$3:B$265&lt;T4206)*((C$3:C$265-V4206)^2))+SUM((B$3:B$265&gt;=T4206)*((C$3:C$265-W4206)^2))</f>
        <v>171.99815350457203</v>
      </c>
      <c r="V4206" s="11">
        <f t="array" ref="V4206">SUM((B$3:B$265&lt;T4206)*(C$3:C$265))/COUNTIF(B$3:B$265,"&lt;"&amp; T4206)</f>
        <v>5.7349021503416999</v>
      </c>
      <c r="W4206" s="11">
        <f t="array" ref="W4206">SUM((B$3:B$265&gt;=T4206)*(C$3:C$265))/COUNTIF(B$3:B$265,"&gt;=" &amp;T4206)</f>
        <v>6.6222705679093901</v>
      </c>
    </row>
    <row r="4207" spans="20:23" x14ac:dyDescent="0.25">
      <c r="T4207" s="3">
        <f t="shared" si="75"/>
        <v>4224</v>
      </c>
      <c r="U4207" s="10">
        <f t="array" ref="U4207">SUM((B$3:B$265&lt;T4207)*((C$3:C$265-V4207)^2))+SUM((B$3:B$265&gt;=T4207)*((C$3:C$265-W4207)^2))</f>
        <v>171.99815350457203</v>
      </c>
      <c r="V4207" s="11">
        <f t="array" ref="V4207">SUM((B$3:B$265&lt;T4207)*(C$3:C$265))/COUNTIF(B$3:B$265,"&lt;"&amp; T4207)</f>
        <v>5.7349021503416999</v>
      </c>
      <c r="W4207" s="11">
        <f t="array" ref="W4207">SUM((B$3:B$265&gt;=T4207)*(C$3:C$265))/COUNTIF(B$3:B$265,"&gt;=" &amp;T4207)</f>
        <v>6.6222705679093901</v>
      </c>
    </row>
    <row r="4208" spans="20:23" x14ac:dyDescent="0.25">
      <c r="T4208" s="3">
        <f t="shared" si="75"/>
        <v>4225</v>
      </c>
      <c r="U4208" s="10">
        <f t="array" ref="U4208">SUM((B$3:B$265&lt;T4208)*((C$3:C$265-V4208)^2))+SUM((B$3:B$265&gt;=T4208)*((C$3:C$265-W4208)^2))</f>
        <v>171.99815350457203</v>
      </c>
      <c r="V4208" s="11">
        <f t="array" ref="V4208">SUM((B$3:B$265&lt;T4208)*(C$3:C$265))/COUNTIF(B$3:B$265,"&lt;"&amp; T4208)</f>
        <v>5.7349021503416999</v>
      </c>
      <c r="W4208" s="11">
        <f t="array" ref="W4208">SUM((B$3:B$265&gt;=T4208)*(C$3:C$265))/COUNTIF(B$3:B$265,"&gt;=" &amp;T4208)</f>
        <v>6.6222705679093901</v>
      </c>
    </row>
    <row r="4209" spans="20:23" x14ac:dyDescent="0.25">
      <c r="T4209" s="3">
        <f t="shared" si="75"/>
        <v>4226</v>
      </c>
      <c r="U4209" s="10">
        <f t="array" ref="U4209">SUM((B$3:B$265&lt;T4209)*((C$3:C$265-V4209)^2))+SUM((B$3:B$265&gt;=T4209)*((C$3:C$265-W4209)^2))</f>
        <v>171.99815350457203</v>
      </c>
      <c r="V4209" s="11">
        <f t="array" ref="V4209">SUM((B$3:B$265&lt;T4209)*(C$3:C$265))/COUNTIF(B$3:B$265,"&lt;"&amp; T4209)</f>
        <v>5.7349021503416999</v>
      </c>
      <c r="W4209" s="11">
        <f t="array" ref="W4209">SUM((B$3:B$265&gt;=T4209)*(C$3:C$265))/COUNTIF(B$3:B$265,"&gt;=" &amp;T4209)</f>
        <v>6.6222705679093901</v>
      </c>
    </row>
    <row r="4210" spans="20:23" x14ac:dyDescent="0.25">
      <c r="T4210" s="3">
        <f t="shared" si="75"/>
        <v>4227</v>
      </c>
      <c r="U4210" s="10">
        <f t="array" ref="U4210">SUM((B$3:B$265&lt;T4210)*((C$3:C$265-V4210)^2))+SUM((B$3:B$265&gt;=T4210)*((C$3:C$265-W4210)^2))</f>
        <v>171.99815350457203</v>
      </c>
      <c r="V4210" s="11">
        <f t="array" ref="V4210">SUM((B$3:B$265&lt;T4210)*(C$3:C$265))/COUNTIF(B$3:B$265,"&lt;"&amp; T4210)</f>
        <v>5.7349021503416999</v>
      </c>
      <c r="W4210" s="11">
        <f t="array" ref="W4210">SUM((B$3:B$265&gt;=T4210)*(C$3:C$265))/COUNTIF(B$3:B$265,"&gt;=" &amp;T4210)</f>
        <v>6.6222705679093901</v>
      </c>
    </row>
    <row r="4211" spans="20:23" x14ac:dyDescent="0.25">
      <c r="T4211" s="3">
        <f t="shared" si="75"/>
        <v>4228</v>
      </c>
      <c r="U4211" s="10">
        <f t="array" ref="U4211">SUM((B$3:B$265&lt;T4211)*((C$3:C$265-V4211)^2))+SUM((B$3:B$265&gt;=T4211)*((C$3:C$265-W4211)^2))</f>
        <v>171.99815350457203</v>
      </c>
      <c r="V4211" s="11">
        <f t="array" ref="V4211">SUM((B$3:B$265&lt;T4211)*(C$3:C$265))/COUNTIF(B$3:B$265,"&lt;"&amp; T4211)</f>
        <v>5.7349021503416999</v>
      </c>
      <c r="W4211" s="11">
        <f t="array" ref="W4211">SUM((B$3:B$265&gt;=T4211)*(C$3:C$265))/COUNTIF(B$3:B$265,"&gt;=" &amp;T4211)</f>
        <v>6.6222705679093901</v>
      </c>
    </row>
    <row r="4212" spans="20:23" x14ac:dyDescent="0.25">
      <c r="T4212" s="3">
        <f t="shared" si="75"/>
        <v>4229</v>
      </c>
      <c r="U4212" s="10">
        <f t="array" ref="U4212">SUM((B$3:B$265&lt;T4212)*((C$3:C$265-V4212)^2))+SUM((B$3:B$265&gt;=T4212)*((C$3:C$265-W4212)^2))</f>
        <v>171.99815350457203</v>
      </c>
      <c r="V4212" s="11">
        <f t="array" ref="V4212">SUM((B$3:B$265&lt;T4212)*(C$3:C$265))/COUNTIF(B$3:B$265,"&lt;"&amp; T4212)</f>
        <v>5.7349021503416999</v>
      </c>
      <c r="W4212" s="11">
        <f t="array" ref="W4212">SUM((B$3:B$265&gt;=T4212)*(C$3:C$265))/COUNTIF(B$3:B$265,"&gt;=" &amp;T4212)</f>
        <v>6.6222705679093901</v>
      </c>
    </row>
    <row r="4213" spans="20:23" x14ac:dyDescent="0.25">
      <c r="T4213" s="3">
        <f t="shared" si="75"/>
        <v>4230</v>
      </c>
      <c r="U4213" s="10">
        <f t="array" ref="U4213">SUM((B$3:B$265&lt;T4213)*((C$3:C$265-V4213)^2))+SUM((B$3:B$265&gt;=T4213)*((C$3:C$265-W4213)^2))</f>
        <v>171.99815350457203</v>
      </c>
      <c r="V4213" s="11">
        <f t="array" ref="V4213">SUM((B$3:B$265&lt;T4213)*(C$3:C$265))/COUNTIF(B$3:B$265,"&lt;"&amp; T4213)</f>
        <v>5.7349021503416999</v>
      </c>
      <c r="W4213" s="11">
        <f t="array" ref="W4213">SUM((B$3:B$265&gt;=T4213)*(C$3:C$265))/COUNTIF(B$3:B$265,"&gt;=" &amp;T4213)</f>
        <v>6.6222705679093901</v>
      </c>
    </row>
    <row r="4214" spans="20:23" x14ac:dyDescent="0.25">
      <c r="T4214" s="3">
        <f t="shared" si="75"/>
        <v>4231</v>
      </c>
      <c r="U4214" s="10">
        <f t="array" ref="U4214">SUM((B$3:B$265&lt;T4214)*((C$3:C$265-V4214)^2))+SUM((B$3:B$265&gt;=T4214)*((C$3:C$265-W4214)^2))</f>
        <v>171.99815350457203</v>
      </c>
      <c r="V4214" s="11">
        <f t="array" ref="V4214">SUM((B$3:B$265&lt;T4214)*(C$3:C$265))/COUNTIF(B$3:B$265,"&lt;"&amp; T4214)</f>
        <v>5.7349021503416999</v>
      </c>
      <c r="W4214" s="11">
        <f t="array" ref="W4214">SUM((B$3:B$265&gt;=T4214)*(C$3:C$265))/COUNTIF(B$3:B$265,"&gt;=" &amp;T4214)</f>
        <v>6.6222705679093901</v>
      </c>
    </row>
    <row r="4215" spans="20:23" x14ac:dyDescent="0.25">
      <c r="T4215" s="3">
        <f t="shared" si="75"/>
        <v>4232</v>
      </c>
      <c r="U4215" s="10">
        <f t="array" ref="U4215">SUM((B$3:B$265&lt;T4215)*((C$3:C$265-V4215)^2))+SUM((B$3:B$265&gt;=T4215)*((C$3:C$265-W4215)^2))</f>
        <v>171.99815350457203</v>
      </c>
      <c r="V4215" s="11">
        <f t="array" ref="V4215">SUM((B$3:B$265&lt;T4215)*(C$3:C$265))/COUNTIF(B$3:B$265,"&lt;"&amp; T4215)</f>
        <v>5.7349021503416999</v>
      </c>
      <c r="W4215" s="11">
        <f t="array" ref="W4215">SUM((B$3:B$265&gt;=T4215)*(C$3:C$265))/COUNTIF(B$3:B$265,"&gt;=" &amp;T4215)</f>
        <v>6.6222705679093901</v>
      </c>
    </row>
    <row r="4216" spans="20:23" x14ac:dyDescent="0.25">
      <c r="T4216" s="3">
        <f t="shared" si="75"/>
        <v>4233</v>
      </c>
      <c r="U4216" s="10">
        <f t="array" ref="U4216">SUM((B$3:B$265&lt;T4216)*((C$3:C$265-V4216)^2))+SUM((B$3:B$265&gt;=T4216)*((C$3:C$265-W4216)^2))</f>
        <v>171.99815350457203</v>
      </c>
      <c r="V4216" s="11">
        <f t="array" ref="V4216">SUM((B$3:B$265&lt;T4216)*(C$3:C$265))/COUNTIF(B$3:B$265,"&lt;"&amp; T4216)</f>
        <v>5.7349021503416999</v>
      </c>
      <c r="W4216" s="11">
        <f t="array" ref="W4216">SUM((B$3:B$265&gt;=T4216)*(C$3:C$265))/COUNTIF(B$3:B$265,"&gt;=" &amp;T4216)</f>
        <v>6.6222705679093901</v>
      </c>
    </row>
    <row r="4217" spans="20:23" x14ac:dyDescent="0.25">
      <c r="T4217" s="3">
        <f t="shared" si="75"/>
        <v>4234</v>
      </c>
      <c r="U4217" s="10">
        <f t="array" ref="U4217">SUM((B$3:B$265&lt;T4217)*((C$3:C$265-V4217)^2))+SUM((B$3:B$265&gt;=T4217)*((C$3:C$265-W4217)^2))</f>
        <v>171.99815350457203</v>
      </c>
      <c r="V4217" s="11">
        <f t="array" ref="V4217">SUM((B$3:B$265&lt;T4217)*(C$3:C$265))/COUNTIF(B$3:B$265,"&lt;"&amp; T4217)</f>
        <v>5.7349021503416999</v>
      </c>
      <c r="W4217" s="11">
        <f t="array" ref="W4217">SUM((B$3:B$265&gt;=T4217)*(C$3:C$265))/COUNTIF(B$3:B$265,"&gt;=" &amp;T4217)</f>
        <v>6.6222705679093901</v>
      </c>
    </row>
    <row r="4218" spans="20:23" x14ac:dyDescent="0.25">
      <c r="T4218" s="3">
        <f t="shared" si="75"/>
        <v>4235</v>
      </c>
      <c r="U4218" s="10">
        <f t="array" ref="U4218">SUM((B$3:B$265&lt;T4218)*((C$3:C$265-V4218)^2))+SUM((B$3:B$265&gt;=T4218)*((C$3:C$265-W4218)^2))</f>
        <v>171.99815350457203</v>
      </c>
      <c r="V4218" s="11">
        <f t="array" ref="V4218">SUM((B$3:B$265&lt;T4218)*(C$3:C$265))/COUNTIF(B$3:B$265,"&lt;"&amp; T4218)</f>
        <v>5.7349021503416999</v>
      </c>
      <c r="W4218" s="11">
        <f t="array" ref="W4218">SUM((B$3:B$265&gt;=T4218)*(C$3:C$265))/COUNTIF(B$3:B$265,"&gt;=" &amp;T4218)</f>
        <v>6.6222705679093901</v>
      </c>
    </row>
    <row r="4219" spans="20:23" x14ac:dyDescent="0.25">
      <c r="T4219" s="3">
        <f t="shared" si="75"/>
        <v>4236</v>
      </c>
      <c r="U4219" s="10">
        <f t="array" ref="U4219">SUM((B$3:B$265&lt;T4219)*((C$3:C$265-V4219)^2))+SUM((B$3:B$265&gt;=T4219)*((C$3:C$265-W4219)^2))</f>
        <v>171.99815350457203</v>
      </c>
      <c r="V4219" s="11">
        <f t="array" ref="V4219">SUM((B$3:B$265&lt;T4219)*(C$3:C$265))/COUNTIF(B$3:B$265,"&lt;"&amp; T4219)</f>
        <v>5.7349021503416999</v>
      </c>
      <c r="W4219" s="11">
        <f t="array" ref="W4219">SUM((B$3:B$265&gt;=T4219)*(C$3:C$265))/COUNTIF(B$3:B$265,"&gt;=" &amp;T4219)</f>
        <v>6.6222705679093901</v>
      </c>
    </row>
    <row r="4220" spans="20:23" x14ac:dyDescent="0.25">
      <c r="T4220" s="3">
        <f t="shared" si="75"/>
        <v>4237</v>
      </c>
      <c r="U4220" s="10">
        <f t="array" ref="U4220">SUM((B$3:B$265&lt;T4220)*((C$3:C$265-V4220)^2))+SUM((B$3:B$265&gt;=T4220)*((C$3:C$265-W4220)^2))</f>
        <v>171.99815350457203</v>
      </c>
      <c r="V4220" s="11">
        <f t="array" ref="V4220">SUM((B$3:B$265&lt;T4220)*(C$3:C$265))/COUNTIF(B$3:B$265,"&lt;"&amp; T4220)</f>
        <v>5.7349021503416999</v>
      </c>
      <c r="W4220" s="11">
        <f t="array" ref="W4220">SUM((B$3:B$265&gt;=T4220)*(C$3:C$265))/COUNTIF(B$3:B$265,"&gt;=" &amp;T4220)</f>
        <v>6.6222705679093901</v>
      </c>
    </row>
    <row r="4221" spans="20:23" x14ac:dyDescent="0.25">
      <c r="T4221" s="3">
        <f t="shared" si="75"/>
        <v>4238</v>
      </c>
      <c r="U4221" s="10">
        <f t="array" ref="U4221">SUM((B$3:B$265&lt;T4221)*((C$3:C$265-V4221)^2))+SUM((B$3:B$265&gt;=T4221)*((C$3:C$265-W4221)^2))</f>
        <v>171.99815350457203</v>
      </c>
      <c r="V4221" s="11">
        <f t="array" ref="V4221">SUM((B$3:B$265&lt;T4221)*(C$3:C$265))/COUNTIF(B$3:B$265,"&lt;"&amp; T4221)</f>
        <v>5.7349021503416999</v>
      </c>
      <c r="W4221" s="11">
        <f t="array" ref="W4221">SUM((B$3:B$265&gt;=T4221)*(C$3:C$265))/COUNTIF(B$3:B$265,"&gt;=" &amp;T4221)</f>
        <v>6.6222705679093901</v>
      </c>
    </row>
    <row r="4222" spans="20:23" x14ac:dyDescent="0.25">
      <c r="T4222" s="3">
        <f t="shared" si="75"/>
        <v>4239</v>
      </c>
      <c r="U4222" s="10">
        <f t="array" ref="U4222">SUM((B$3:B$265&lt;T4222)*((C$3:C$265-V4222)^2))+SUM((B$3:B$265&gt;=T4222)*((C$3:C$265-W4222)^2))</f>
        <v>171.99815350457203</v>
      </c>
      <c r="V4222" s="11">
        <f t="array" ref="V4222">SUM((B$3:B$265&lt;T4222)*(C$3:C$265))/COUNTIF(B$3:B$265,"&lt;"&amp; T4222)</f>
        <v>5.7349021503416999</v>
      </c>
      <c r="W4222" s="11">
        <f t="array" ref="W4222">SUM((B$3:B$265&gt;=T4222)*(C$3:C$265))/COUNTIF(B$3:B$265,"&gt;=" &amp;T4222)</f>
        <v>6.6222705679093901</v>
      </c>
    </row>
    <row r="4223" spans="20:23" x14ac:dyDescent="0.25">
      <c r="T4223" s="3">
        <f t="shared" si="75"/>
        <v>4240</v>
      </c>
      <c r="U4223" s="10">
        <f t="array" ref="U4223">SUM((B$3:B$265&lt;T4223)*((C$3:C$265-V4223)^2))+SUM((B$3:B$265&gt;=T4223)*((C$3:C$265-W4223)^2))</f>
        <v>171.99815350457203</v>
      </c>
      <c r="V4223" s="11">
        <f t="array" ref="V4223">SUM((B$3:B$265&lt;T4223)*(C$3:C$265))/COUNTIF(B$3:B$265,"&lt;"&amp; T4223)</f>
        <v>5.7349021503416999</v>
      </c>
      <c r="W4223" s="11">
        <f t="array" ref="W4223">SUM((B$3:B$265&gt;=T4223)*(C$3:C$265))/COUNTIF(B$3:B$265,"&gt;=" &amp;T4223)</f>
        <v>6.6222705679093901</v>
      </c>
    </row>
    <row r="4224" spans="20:23" x14ac:dyDescent="0.25">
      <c r="T4224" s="3">
        <f t="shared" si="75"/>
        <v>4241</v>
      </c>
      <c r="U4224" s="10">
        <f t="array" ref="U4224">SUM((B$3:B$265&lt;T4224)*((C$3:C$265-V4224)^2))+SUM((B$3:B$265&gt;=T4224)*((C$3:C$265-W4224)^2))</f>
        <v>171.99815350457203</v>
      </c>
      <c r="V4224" s="11">
        <f t="array" ref="V4224">SUM((B$3:B$265&lt;T4224)*(C$3:C$265))/COUNTIF(B$3:B$265,"&lt;"&amp; T4224)</f>
        <v>5.7349021503416999</v>
      </c>
      <c r="W4224" s="11">
        <f t="array" ref="W4224">SUM((B$3:B$265&gt;=T4224)*(C$3:C$265))/COUNTIF(B$3:B$265,"&gt;=" &amp;T4224)</f>
        <v>6.6222705679093901</v>
      </c>
    </row>
    <row r="4225" spans="20:23" x14ac:dyDescent="0.25">
      <c r="T4225" s="3">
        <f t="shared" si="75"/>
        <v>4242</v>
      </c>
      <c r="U4225" s="10">
        <f t="array" ref="U4225">SUM((B$3:B$265&lt;T4225)*((C$3:C$265-V4225)^2))+SUM((B$3:B$265&gt;=T4225)*((C$3:C$265-W4225)^2))</f>
        <v>171.99815350457203</v>
      </c>
      <c r="V4225" s="11">
        <f t="array" ref="V4225">SUM((B$3:B$265&lt;T4225)*(C$3:C$265))/COUNTIF(B$3:B$265,"&lt;"&amp; T4225)</f>
        <v>5.7349021503416999</v>
      </c>
      <c r="W4225" s="11">
        <f t="array" ref="W4225">SUM((B$3:B$265&gt;=T4225)*(C$3:C$265))/COUNTIF(B$3:B$265,"&gt;=" &amp;T4225)</f>
        <v>6.6222705679093901</v>
      </c>
    </row>
    <row r="4226" spans="20:23" x14ac:dyDescent="0.25">
      <c r="T4226" s="3">
        <f t="shared" si="75"/>
        <v>4243</v>
      </c>
      <c r="U4226" s="10">
        <f t="array" ref="U4226">SUM((B$3:B$265&lt;T4226)*((C$3:C$265-V4226)^2))+SUM((B$3:B$265&gt;=T4226)*((C$3:C$265-W4226)^2))</f>
        <v>171.99815350457203</v>
      </c>
      <c r="V4226" s="11">
        <f t="array" ref="V4226">SUM((B$3:B$265&lt;T4226)*(C$3:C$265))/COUNTIF(B$3:B$265,"&lt;"&amp; T4226)</f>
        <v>5.7349021503416999</v>
      </c>
      <c r="W4226" s="11">
        <f t="array" ref="W4226">SUM((B$3:B$265&gt;=T4226)*(C$3:C$265))/COUNTIF(B$3:B$265,"&gt;=" &amp;T4226)</f>
        <v>6.6222705679093901</v>
      </c>
    </row>
    <row r="4227" spans="20:23" x14ac:dyDescent="0.25">
      <c r="T4227" s="3">
        <f t="shared" si="75"/>
        <v>4244</v>
      </c>
      <c r="U4227" s="10">
        <f t="array" ref="U4227">SUM((B$3:B$265&lt;T4227)*((C$3:C$265-V4227)^2))+SUM((B$3:B$265&gt;=T4227)*((C$3:C$265-W4227)^2))</f>
        <v>171.99815350457203</v>
      </c>
      <c r="V4227" s="11">
        <f t="array" ref="V4227">SUM((B$3:B$265&lt;T4227)*(C$3:C$265))/COUNTIF(B$3:B$265,"&lt;"&amp; T4227)</f>
        <v>5.7349021503416999</v>
      </c>
      <c r="W4227" s="11">
        <f t="array" ref="W4227">SUM((B$3:B$265&gt;=T4227)*(C$3:C$265))/COUNTIF(B$3:B$265,"&gt;=" &amp;T4227)</f>
        <v>6.6222705679093901</v>
      </c>
    </row>
    <row r="4228" spans="20:23" x14ac:dyDescent="0.25">
      <c r="T4228" s="3">
        <f t="shared" si="75"/>
        <v>4245</v>
      </c>
      <c r="U4228" s="10">
        <f t="array" ref="U4228">SUM((B$3:B$265&lt;T4228)*((C$3:C$265-V4228)^2))+SUM((B$3:B$265&gt;=T4228)*((C$3:C$265-W4228)^2))</f>
        <v>171.99815350457203</v>
      </c>
      <c r="V4228" s="11">
        <f t="array" ref="V4228">SUM((B$3:B$265&lt;T4228)*(C$3:C$265))/COUNTIF(B$3:B$265,"&lt;"&amp; T4228)</f>
        <v>5.7349021503416999</v>
      </c>
      <c r="W4228" s="11">
        <f t="array" ref="W4228">SUM((B$3:B$265&gt;=T4228)*(C$3:C$265))/COUNTIF(B$3:B$265,"&gt;=" &amp;T4228)</f>
        <v>6.6222705679093901</v>
      </c>
    </row>
    <row r="4229" spans="20:23" x14ac:dyDescent="0.25">
      <c r="T4229" s="3">
        <f t="shared" ref="T4229:T4292" si="76">T4228+1</f>
        <v>4246</v>
      </c>
      <c r="U4229" s="10">
        <f t="array" ref="U4229">SUM((B$3:B$265&lt;T4229)*((C$3:C$265-V4229)^2))+SUM((B$3:B$265&gt;=T4229)*((C$3:C$265-W4229)^2))</f>
        <v>171.99815350457203</v>
      </c>
      <c r="V4229" s="11">
        <f t="array" ref="V4229">SUM((B$3:B$265&lt;T4229)*(C$3:C$265))/COUNTIF(B$3:B$265,"&lt;"&amp; T4229)</f>
        <v>5.7349021503416999</v>
      </c>
      <c r="W4229" s="11">
        <f t="array" ref="W4229">SUM((B$3:B$265&gt;=T4229)*(C$3:C$265))/COUNTIF(B$3:B$265,"&gt;=" &amp;T4229)</f>
        <v>6.6222705679093901</v>
      </c>
    </row>
    <row r="4230" spans="20:23" x14ac:dyDescent="0.25">
      <c r="T4230" s="3">
        <f t="shared" si="76"/>
        <v>4247</v>
      </c>
      <c r="U4230" s="10">
        <f t="array" ref="U4230">SUM((B$3:B$265&lt;T4230)*((C$3:C$265-V4230)^2))+SUM((B$3:B$265&gt;=T4230)*((C$3:C$265-W4230)^2))</f>
        <v>171.99815350457203</v>
      </c>
      <c r="V4230" s="11">
        <f t="array" ref="V4230">SUM((B$3:B$265&lt;T4230)*(C$3:C$265))/COUNTIF(B$3:B$265,"&lt;"&amp; T4230)</f>
        <v>5.7349021503416999</v>
      </c>
      <c r="W4230" s="11">
        <f t="array" ref="W4230">SUM((B$3:B$265&gt;=T4230)*(C$3:C$265))/COUNTIF(B$3:B$265,"&gt;=" &amp;T4230)</f>
        <v>6.6222705679093901</v>
      </c>
    </row>
    <row r="4231" spans="20:23" x14ac:dyDescent="0.25">
      <c r="T4231" s="3">
        <f t="shared" si="76"/>
        <v>4248</v>
      </c>
      <c r="U4231" s="10">
        <f t="array" ref="U4231">SUM((B$3:B$265&lt;T4231)*((C$3:C$265-V4231)^2))+SUM((B$3:B$265&gt;=T4231)*((C$3:C$265-W4231)^2))</f>
        <v>171.99815350457203</v>
      </c>
      <c r="V4231" s="11">
        <f t="array" ref="V4231">SUM((B$3:B$265&lt;T4231)*(C$3:C$265))/COUNTIF(B$3:B$265,"&lt;"&amp; T4231)</f>
        <v>5.7349021503416999</v>
      </c>
      <c r="W4231" s="11">
        <f t="array" ref="W4231">SUM((B$3:B$265&gt;=T4231)*(C$3:C$265))/COUNTIF(B$3:B$265,"&gt;=" &amp;T4231)</f>
        <v>6.6222705679093901</v>
      </c>
    </row>
    <row r="4232" spans="20:23" x14ac:dyDescent="0.25">
      <c r="T4232" s="3">
        <f t="shared" si="76"/>
        <v>4249</v>
      </c>
      <c r="U4232" s="10">
        <f t="array" ref="U4232">SUM((B$3:B$265&lt;T4232)*((C$3:C$265-V4232)^2))+SUM((B$3:B$265&gt;=T4232)*((C$3:C$265-W4232)^2))</f>
        <v>171.99815350457203</v>
      </c>
      <c r="V4232" s="11">
        <f t="array" ref="V4232">SUM((B$3:B$265&lt;T4232)*(C$3:C$265))/COUNTIF(B$3:B$265,"&lt;"&amp; T4232)</f>
        <v>5.7349021503416999</v>
      </c>
      <c r="W4232" s="11">
        <f t="array" ref="W4232">SUM((B$3:B$265&gt;=T4232)*(C$3:C$265))/COUNTIF(B$3:B$265,"&gt;=" &amp;T4232)</f>
        <v>6.6222705679093901</v>
      </c>
    </row>
    <row r="4233" spans="20:23" x14ac:dyDescent="0.25">
      <c r="T4233" s="3">
        <f t="shared" si="76"/>
        <v>4250</v>
      </c>
      <c r="U4233" s="10">
        <f t="array" ref="U4233">SUM((B$3:B$265&lt;T4233)*((C$3:C$265-V4233)^2))+SUM((B$3:B$265&gt;=T4233)*((C$3:C$265-W4233)^2))</f>
        <v>171.99815350457203</v>
      </c>
      <c r="V4233" s="11">
        <f t="array" ref="V4233">SUM((B$3:B$265&lt;T4233)*(C$3:C$265))/COUNTIF(B$3:B$265,"&lt;"&amp; T4233)</f>
        <v>5.7349021503416999</v>
      </c>
      <c r="W4233" s="11">
        <f t="array" ref="W4233">SUM((B$3:B$265&gt;=T4233)*(C$3:C$265))/COUNTIF(B$3:B$265,"&gt;=" &amp;T4233)</f>
        <v>6.6222705679093901</v>
      </c>
    </row>
    <row r="4234" spans="20:23" x14ac:dyDescent="0.25">
      <c r="T4234" s="3">
        <f t="shared" si="76"/>
        <v>4251</v>
      </c>
      <c r="U4234" s="10">
        <f t="array" ref="U4234">SUM((B$3:B$265&lt;T4234)*((C$3:C$265-V4234)^2))+SUM((B$3:B$265&gt;=T4234)*((C$3:C$265-W4234)^2))</f>
        <v>171.99815350457203</v>
      </c>
      <c r="V4234" s="11">
        <f t="array" ref="V4234">SUM((B$3:B$265&lt;T4234)*(C$3:C$265))/COUNTIF(B$3:B$265,"&lt;"&amp; T4234)</f>
        <v>5.7349021503416999</v>
      </c>
      <c r="W4234" s="11">
        <f t="array" ref="W4234">SUM((B$3:B$265&gt;=T4234)*(C$3:C$265))/COUNTIF(B$3:B$265,"&gt;=" &amp;T4234)</f>
        <v>6.6222705679093901</v>
      </c>
    </row>
    <row r="4235" spans="20:23" x14ac:dyDescent="0.25">
      <c r="T4235" s="3">
        <f t="shared" si="76"/>
        <v>4252</v>
      </c>
      <c r="U4235" s="10">
        <f t="array" ref="U4235">SUM((B$3:B$265&lt;T4235)*((C$3:C$265-V4235)^2))+SUM((B$3:B$265&gt;=T4235)*((C$3:C$265-W4235)^2))</f>
        <v>171.99815350457203</v>
      </c>
      <c r="V4235" s="11">
        <f t="array" ref="V4235">SUM((B$3:B$265&lt;T4235)*(C$3:C$265))/COUNTIF(B$3:B$265,"&lt;"&amp; T4235)</f>
        <v>5.7349021503416999</v>
      </c>
      <c r="W4235" s="11">
        <f t="array" ref="W4235">SUM((B$3:B$265&gt;=T4235)*(C$3:C$265))/COUNTIF(B$3:B$265,"&gt;=" &amp;T4235)</f>
        <v>6.6222705679093901</v>
      </c>
    </row>
    <row r="4236" spans="20:23" x14ac:dyDescent="0.25">
      <c r="T4236" s="3">
        <f t="shared" si="76"/>
        <v>4253</v>
      </c>
      <c r="U4236" s="10">
        <f t="array" ref="U4236">SUM((B$3:B$265&lt;T4236)*((C$3:C$265-V4236)^2))+SUM((B$3:B$265&gt;=T4236)*((C$3:C$265-W4236)^2))</f>
        <v>171.99815350457203</v>
      </c>
      <c r="V4236" s="11">
        <f t="array" ref="V4236">SUM((B$3:B$265&lt;T4236)*(C$3:C$265))/COUNTIF(B$3:B$265,"&lt;"&amp; T4236)</f>
        <v>5.7349021503416999</v>
      </c>
      <c r="W4236" s="11">
        <f t="array" ref="W4236">SUM((B$3:B$265&gt;=T4236)*(C$3:C$265))/COUNTIF(B$3:B$265,"&gt;=" &amp;T4236)</f>
        <v>6.6222705679093901</v>
      </c>
    </row>
    <row r="4237" spans="20:23" x14ac:dyDescent="0.25">
      <c r="T4237" s="3">
        <f t="shared" si="76"/>
        <v>4254</v>
      </c>
      <c r="U4237" s="10">
        <f t="array" ref="U4237">SUM((B$3:B$265&lt;T4237)*((C$3:C$265-V4237)^2))+SUM((B$3:B$265&gt;=T4237)*((C$3:C$265-W4237)^2))</f>
        <v>171.99815350457203</v>
      </c>
      <c r="V4237" s="11">
        <f t="array" ref="V4237">SUM((B$3:B$265&lt;T4237)*(C$3:C$265))/COUNTIF(B$3:B$265,"&lt;"&amp; T4237)</f>
        <v>5.7349021503416999</v>
      </c>
      <c r="W4237" s="11">
        <f t="array" ref="W4237">SUM((B$3:B$265&gt;=T4237)*(C$3:C$265))/COUNTIF(B$3:B$265,"&gt;=" &amp;T4237)</f>
        <v>6.6222705679093901</v>
      </c>
    </row>
    <row r="4238" spans="20:23" x14ac:dyDescent="0.25">
      <c r="T4238" s="3">
        <f t="shared" si="76"/>
        <v>4255</v>
      </c>
      <c r="U4238" s="10">
        <f t="array" ref="U4238">SUM((B$3:B$265&lt;T4238)*((C$3:C$265-V4238)^2))+SUM((B$3:B$265&gt;=T4238)*((C$3:C$265-W4238)^2))</f>
        <v>171.99815350457203</v>
      </c>
      <c r="V4238" s="11">
        <f t="array" ref="V4238">SUM((B$3:B$265&lt;T4238)*(C$3:C$265))/COUNTIF(B$3:B$265,"&lt;"&amp; T4238)</f>
        <v>5.7349021503416999</v>
      </c>
      <c r="W4238" s="11">
        <f t="array" ref="W4238">SUM((B$3:B$265&gt;=T4238)*(C$3:C$265))/COUNTIF(B$3:B$265,"&gt;=" &amp;T4238)</f>
        <v>6.6222705679093901</v>
      </c>
    </row>
    <row r="4239" spans="20:23" x14ac:dyDescent="0.25">
      <c r="T4239" s="3">
        <f t="shared" si="76"/>
        <v>4256</v>
      </c>
      <c r="U4239" s="10">
        <f t="array" ref="U4239">SUM((B$3:B$265&lt;T4239)*((C$3:C$265-V4239)^2))+SUM((B$3:B$265&gt;=T4239)*((C$3:C$265-W4239)^2))</f>
        <v>171.99815350457203</v>
      </c>
      <c r="V4239" s="11">
        <f t="array" ref="V4239">SUM((B$3:B$265&lt;T4239)*(C$3:C$265))/COUNTIF(B$3:B$265,"&lt;"&amp; T4239)</f>
        <v>5.7349021503416999</v>
      </c>
      <c r="W4239" s="11">
        <f t="array" ref="W4239">SUM((B$3:B$265&gt;=T4239)*(C$3:C$265))/COUNTIF(B$3:B$265,"&gt;=" &amp;T4239)</f>
        <v>6.6222705679093901</v>
      </c>
    </row>
    <row r="4240" spans="20:23" x14ac:dyDescent="0.25">
      <c r="T4240" s="3">
        <f t="shared" si="76"/>
        <v>4257</v>
      </c>
      <c r="U4240" s="10">
        <f t="array" ref="U4240">SUM((B$3:B$265&lt;T4240)*((C$3:C$265-V4240)^2))+SUM((B$3:B$265&gt;=T4240)*((C$3:C$265-W4240)^2))</f>
        <v>171.99815350457203</v>
      </c>
      <c r="V4240" s="11">
        <f t="array" ref="V4240">SUM((B$3:B$265&lt;T4240)*(C$3:C$265))/COUNTIF(B$3:B$265,"&lt;"&amp; T4240)</f>
        <v>5.7349021503416999</v>
      </c>
      <c r="W4240" s="11">
        <f t="array" ref="W4240">SUM((B$3:B$265&gt;=T4240)*(C$3:C$265))/COUNTIF(B$3:B$265,"&gt;=" &amp;T4240)</f>
        <v>6.6222705679093901</v>
      </c>
    </row>
    <row r="4241" spans="20:23" x14ac:dyDescent="0.25">
      <c r="T4241" s="3">
        <f t="shared" si="76"/>
        <v>4258</v>
      </c>
      <c r="U4241" s="10">
        <f t="array" ref="U4241">SUM((B$3:B$265&lt;T4241)*((C$3:C$265-V4241)^2))+SUM((B$3:B$265&gt;=T4241)*((C$3:C$265-W4241)^2))</f>
        <v>171.99815350457203</v>
      </c>
      <c r="V4241" s="11">
        <f t="array" ref="V4241">SUM((B$3:B$265&lt;T4241)*(C$3:C$265))/COUNTIF(B$3:B$265,"&lt;"&amp; T4241)</f>
        <v>5.7349021503416999</v>
      </c>
      <c r="W4241" s="11">
        <f t="array" ref="W4241">SUM((B$3:B$265&gt;=T4241)*(C$3:C$265))/COUNTIF(B$3:B$265,"&gt;=" &amp;T4241)</f>
        <v>6.6222705679093901</v>
      </c>
    </row>
    <row r="4242" spans="20:23" x14ac:dyDescent="0.25">
      <c r="T4242" s="3">
        <f t="shared" si="76"/>
        <v>4259</v>
      </c>
      <c r="U4242" s="10">
        <f t="array" ref="U4242">SUM((B$3:B$265&lt;T4242)*((C$3:C$265-V4242)^2))+SUM((B$3:B$265&gt;=T4242)*((C$3:C$265-W4242)^2))</f>
        <v>171.99815350457203</v>
      </c>
      <c r="V4242" s="11">
        <f t="array" ref="V4242">SUM((B$3:B$265&lt;T4242)*(C$3:C$265))/COUNTIF(B$3:B$265,"&lt;"&amp; T4242)</f>
        <v>5.7349021503416999</v>
      </c>
      <c r="W4242" s="11">
        <f t="array" ref="W4242">SUM((B$3:B$265&gt;=T4242)*(C$3:C$265))/COUNTIF(B$3:B$265,"&gt;=" &amp;T4242)</f>
        <v>6.6222705679093901</v>
      </c>
    </row>
    <row r="4243" spans="20:23" x14ac:dyDescent="0.25">
      <c r="T4243" s="3">
        <f t="shared" si="76"/>
        <v>4260</v>
      </c>
      <c r="U4243" s="10">
        <f t="array" ref="U4243">SUM((B$3:B$265&lt;T4243)*((C$3:C$265-V4243)^2))+SUM((B$3:B$265&gt;=T4243)*((C$3:C$265-W4243)^2))</f>
        <v>171.99815350457203</v>
      </c>
      <c r="V4243" s="11">
        <f t="array" ref="V4243">SUM((B$3:B$265&lt;T4243)*(C$3:C$265))/COUNTIF(B$3:B$265,"&lt;"&amp; T4243)</f>
        <v>5.7349021503416999</v>
      </c>
      <c r="W4243" s="11">
        <f t="array" ref="W4243">SUM((B$3:B$265&gt;=T4243)*(C$3:C$265))/COUNTIF(B$3:B$265,"&gt;=" &amp;T4243)</f>
        <v>6.6222705679093901</v>
      </c>
    </row>
    <row r="4244" spans="20:23" x14ac:dyDescent="0.25">
      <c r="T4244" s="3">
        <f t="shared" si="76"/>
        <v>4261</v>
      </c>
      <c r="U4244" s="10">
        <f t="array" ref="U4244">SUM((B$3:B$265&lt;T4244)*((C$3:C$265-V4244)^2))+SUM((B$3:B$265&gt;=T4244)*((C$3:C$265-W4244)^2))</f>
        <v>171.99815350457203</v>
      </c>
      <c r="V4244" s="11">
        <f t="array" ref="V4244">SUM((B$3:B$265&lt;T4244)*(C$3:C$265))/COUNTIF(B$3:B$265,"&lt;"&amp; T4244)</f>
        <v>5.7349021503416999</v>
      </c>
      <c r="W4244" s="11">
        <f t="array" ref="W4244">SUM((B$3:B$265&gt;=T4244)*(C$3:C$265))/COUNTIF(B$3:B$265,"&gt;=" &amp;T4244)</f>
        <v>6.6222705679093901</v>
      </c>
    </row>
    <row r="4245" spans="20:23" x14ac:dyDescent="0.25">
      <c r="T4245" s="3">
        <f t="shared" si="76"/>
        <v>4262</v>
      </c>
      <c r="U4245" s="10">
        <f t="array" ref="U4245">SUM((B$3:B$265&lt;T4245)*((C$3:C$265-V4245)^2))+SUM((B$3:B$265&gt;=T4245)*((C$3:C$265-W4245)^2))</f>
        <v>171.99815350457203</v>
      </c>
      <c r="V4245" s="11">
        <f t="array" ref="V4245">SUM((B$3:B$265&lt;T4245)*(C$3:C$265))/COUNTIF(B$3:B$265,"&lt;"&amp; T4245)</f>
        <v>5.7349021503416999</v>
      </c>
      <c r="W4245" s="11">
        <f t="array" ref="W4245">SUM((B$3:B$265&gt;=T4245)*(C$3:C$265))/COUNTIF(B$3:B$265,"&gt;=" &amp;T4245)</f>
        <v>6.6222705679093901</v>
      </c>
    </row>
    <row r="4246" spans="20:23" x14ac:dyDescent="0.25">
      <c r="T4246" s="3">
        <f t="shared" si="76"/>
        <v>4263</v>
      </c>
      <c r="U4246" s="10">
        <f t="array" ref="U4246">SUM((B$3:B$265&lt;T4246)*((C$3:C$265-V4246)^2))+SUM((B$3:B$265&gt;=T4246)*((C$3:C$265-W4246)^2))</f>
        <v>171.99815350457203</v>
      </c>
      <c r="V4246" s="11">
        <f t="array" ref="V4246">SUM((B$3:B$265&lt;T4246)*(C$3:C$265))/COUNTIF(B$3:B$265,"&lt;"&amp; T4246)</f>
        <v>5.7349021503416999</v>
      </c>
      <c r="W4246" s="11">
        <f t="array" ref="W4246">SUM((B$3:B$265&gt;=T4246)*(C$3:C$265))/COUNTIF(B$3:B$265,"&gt;=" &amp;T4246)</f>
        <v>6.6222705679093901</v>
      </c>
    </row>
    <row r="4247" spans="20:23" x14ac:dyDescent="0.25">
      <c r="T4247" s="3">
        <f t="shared" si="76"/>
        <v>4264</v>
      </c>
      <c r="U4247" s="10">
        <f t="array" ref="U4247">SUM((B$3:B$265&lt;T4247)*((C$3:C$265-V4247)^2))+SUM((B$3:B$265&gt;=T4247)*((C$3:C$265-W4247)^2))</f>
        <v>171.99815350457203</v>
      </c>
      <c r="V4247" s="11">
        <f t="array" ref="V4247">SUM((B$3:B$265&lt;T4247)*(C$3:C$265))/COUNTIF(B$3:B$265,"&lt;"&amp; T4247)</f>
        <v>5.7349021503416999</v>
      </c>
      <c r="W4247" s="11">
        <f t="array" ref="W4247">SUM((B$3:B$265&gt;=T4247)*(C$3:C$265))/COUNTIF(B$3:B$265,"&gt;=" &amp;T4247)</f>
        <v>6.6222705679093901</v>
      </c>
    </row>
    <row r="4248" spans="20:23" x14ac:dyDescent="0.25">
      <c r="T4248" s="3">
        <f t="shared" si="76"/>
        <v>4265</v>
      </c>
      <c r="U4248" s="10">
        <f t="array" ref="U4248">SUM((B$3:B$265&lt;T4248)*((C$3:C$265-V4248)^2))+SUM((B$3:B$265&gt;=T4248)*((C$3:C$265-W4248)^2))</f>
        <v>171.99815350457203</v>
      </c>
      <c r="V4248" s="11">
        <f t="array" ref="V4248">SUM((B$3:B$265&lt;T4248)*(C$3:C$265))/COUNTIF(B$3:B$265,"&lt;"&amp; T4248)</f>
        <v>5.7349021503416999</v>
      </c>
      <c r="W4248" s="11">
        <f t="array" ref="W4248">SUM((B$3:B$265&gt;=T4248)*(C$3:C$265))/COUNTIF(B$3:B$265,"&gt;=" &amp;T4248)</f>
        <v>6.6222705679093901</v>
      </c>
    </row>
    <row r="4249" spans="20:23" x14ac:dyDescent="0.25">
      <c r="T4249" s="3">
        <f t="shared" si="76"/>
        <v>4266</v>
      </c>
      <c r="U4249" s="10">
        <f t="array" ref="U4249">SUM((B$3:B$265&lt;T4249)*((C$3:C$265-V4249)^2))+SUM((B$3:B$265&gt;=T4249)*((C$3:C$265-W4249)^2))</f>
        <v>171.99815350457203</v>
      </c>
      <c r="V4249" s="11">
        <f t="array" ref="V4249">SUM((B$3:B$265&lt;T4249)*(C$3:C$265))/COUNTIF(B$3:B$265,"&lt;"&amp; T4249)</f>
        <v>5.7349021503416999</v>
      </c>
      <c r="W4249" s="11">
        <f t="array" ref="W4249">SUM((B$3:B$265&gt;=T4249)*(C$3:C$265))/COUNTIF(B$3:B$265,"&gt;=" &amp;T4249)</f>
        <v>6.6222705679093901</v>
      </c>
    </row>
    <row r="4250" spans="20:23" x14ac:dyDescent="0.25">
      <c r="T4250" s="3">
        <f t="shared" si="76"/>
        <v>4267</v>
      </c>
      <c r="U4250" s="10">
        <f t="array" ref="U4250">SUM((B$3:B$265&lt;T4250)*((C$3:C$265-V4250)^2))+SUM((B$3:B$265&gt;=T4250)*((C$3:C$265-W4250)^2))</f>
        <v>171.99815350457203</v>
      </c>
      <c r="V4250" s="11">
        <f t="array" ref="V4250">SUM((B$3:B$265&lt;T4250)*(C$3:C$265))/COUNTIF(B$3:B$265,"&lt;"&amp; T4250)</f>
        <v>5.7349021503416999</v>
      </c>
      <c r="W4250" s="11">
        <f t="array" ref="W4250">SUM((B$3:B$265&gt;=T4250)*(C$3:C$265))/COUNTIF(B$3:B$265,"&gt;=" &amp;T4250)</f>
        <v>6.6222705679093901</v>
      </c>
    </row>
    <row r="4251" spans="20:23" x14ac:dyDescent="0.25">
      <c r="T4251" s="3">
        <f t="shared" si="76"/>
        <v>4268</v>
      </c>
      <c r="U4251" s="10">
        <f t="array" ref="U4251">SUM((B$3:B$265&lt;T4251)*((C$3:C$265-V4251)^2))+SUM((B$3:B$265&gt;=T4251)*((C$3:C$265-W4251)^2))</f>
        <v>171.99815350457203</v>
      </c>
      <c r="V4251" s="11">
        <f t="array" ref="V4251">SUM((B$3:B$265&lt;T4251)*(C$3:C$265))/COUNTIF(B$3:B$265,"&lt;"&amp; T4251)</f>
        <v>5.7349021503416999</v>
      </c>
      <c r="W4251" s="11">
        <f t="array" ref="W4251">SUM((B$3:B$265&gt;=T4251)*(C$3:C$265))/COUNTIF(B$3:B$265,"&gt;=" &amp;T4251)</f>
        <v>6.6222705679093901</v>
      </c>
    </row>
    <row r="4252" spans="20:23" x14ac:dyDescent="0.25">
      <c r="T4252" s="3">
        <f t="shared" si="76"/>
        <v>4269</v>
      </c>
      <c r="U4252" s="10">
        <f t="array" ref="U4252">SUM((B$3:B$265&lt;T4252)*((C$3:C$265-V4252)^2))+SUM((B$3:B$265&gt;=T4252)*((C$3:C$265-W4252)^2))</f>
        <v>171.99815350457203</v>
      </c>
      <c r="V4252" s="11">
        <f t="array" ref="V4252">SUM((B$3:B$265&lt;T4252)*(C$3:C$265))/COUNTIF(B$3:B$265,"&lt;"&amp; T4252)</f>
        <v>5.7349021503416999</v>
      </c>
      <c r="W4252" s="11">
        <f t="array" ref="W4252">SUM((B$3:B$265&gt;=T4252)*(C$3:C$265))/COUNTIF(B$3:B$265,"&gt;=" &amp;T4252)</f>
        <v>6.6222705679093901</v>
      </c>
    </row>
    <row r="4253" spans="20:23" x14ac:dyDescent="0.25">
      <c r="T4253" s="3">
        <f t="shared" si="76"/>
        <v>4270</v>
      </c>
      <c r="U4253" s="10">
        <f t="array" ref="U4253">SUM((B$3:B$265&lt;T4253)*((C$3:C$265-V4253)^2))+SUM((B$3:B$265&gt;=T4253)*((C$3:C$265-W4253)^2))</f>
        <v>171.99815350457203</v>
      </c>
      <c r="V4253" s="11">
        <f t="array" ref="V4253">SUM((B$3:B$265&lt;T4253)*(C$3:C$265))/COUNTIF(B$3:B$265,"&lt;"&amp; T4253)</f>
        <v>5.7349021503416999</v>
      </c>
      <c r="W4253" s="11">
        <f t="array" ref="W4253">SUM((B$3:B$265&gt;=T4253)*(C$3:C$265))/COUNTIF(B$3:B$265,"&gt;=" &amp;T4253)</f>
        <v>6.6222705679093901</v>
      </c>
    </row>
    <row r="4254" spans="20:23" x14ac:dyDescent="0.25">
      <c r="T4254" s="3">
        <f t="shared" si="76"/>
        <v>4271</v>
      </c>
      <c r="U4254" s="10">
        <f t="array" ref="U4254">SUM((B$3:B$265&lt;T4254)*((C$3:C$265-V4254)^2))+SUM((B$3:B$265&gt;=T4254)*((C$3:C$265-W4254)^2))</f>
        <v>171.99815350457203</v>
      </c>
      <c r="V4254" s="11">
        <f t="array" ref="V4254">SUM((B$3:B$265&lt;T4254)*(C$3:C$265))/COUNTIF(B$3:B$265,"&lt;"&amp; T4254)</f>
        <v>5.7349021503416999</v>
      </c>
      <c r="W4254" s="11">
        <f t="array" ref="W4254">SUM((B$3:B$265&gt;=T4254)*(C$3:C$265))/COUNTIF(B$3:B$265,"&gt;=" &amp;T4254)</f>
        <v>6.6222705679093901</v>
      </c>
    </row>
    <row r="4255" spans="20:23" x14ac:dyDescent="0.25">
      <c r="T4255" s="3">
        <f t="shared" si="76"/>
        <v>4272</v>
      </c>
      <c r="U4255" s="10">
        <f t="array" ref="U4255">SUM((B$3:B$265&lt;T4255)*((C$3:C$265-V4255)^2))+SUM((B$3:B$265&gt;=T4255)*((C$3:C$265-W4255)^2))</f>
        <v>171.99815350457203</v>
      </c>
      <c r="V4255" s="11">
        <f t="array" ref="V4255">SUM((B$3:B$265&lt;T4255)*(C$3:C$265))/COUNTIF(B$3:B$265,"&lt;"&amp; T4255)</f>
        <v>5.7349021503416999</v>
      </c>
      <c r="W4255" s="11">
        <f t="array" ref="W4255">SUM((B$3:B$265&gt;=T4255)*(C$3:C$265))/COUNTIF(B$3:B$265,"&gt;=" &amp;T4255)</f>
        <v>6.6222705679093901</v>
      </c>
    </row>
    <row r="4256" spans="20:23" x14ac:dyDescent="0.25">
      <c r="T4256" s="3">
        <f t="shared" si="76"/>
        <v>4273</v>
      </c>
      <c r="U4256" s="10">
        <f t="array" ref="U4256">SUM((B$3:B$265&lt;T4256)*((C$3:C$265-V4256)^2))+SUM((B$3:B$265&gt;=T4256)*((C$3:C$265-W4256)^2))</f>
        <v>171.99815350457203</v>
      </c>
      <c r="V4256" s="11">
        <f t="array" ref="V4256">SUM((B$3:B$265&lt;T4256)*(C$3:C$265))/COUNTIF(B$3:B$265,"&lt;"&amp; T4256)</f>
        <v>5.7349021503416999</v>
      </c>
      <c r="W4256" s="11">
        <f t="array" ref="W4256">SUM((B$3:B$265&gt;=T4256)*(C$3:C$265))/COUNTIF(B$3:B$265,"&gt;=" &amp;T4256)</f>
        <v>6.6222705679093901</v>
      </c>
    </row>
    <row r="4257" spans="20:23" x14ac:dyDescent="0.25">
      <c r="T4257" s="3">
        <f t="shared" si="76"/>
        <v>4274</v>
      </c>
      <c r="U4257" s="10">
        <f t="array" ref="U4257">SUM((B$3:B$265&lt;T4257)*((C$3:C$265-V4257)^2))+SUM((B$3:B$265&gt;=T4257)*((C$3:C$265-W4257)^2))</f>
        <v>172.89178872720279</v>
      </c>
      <c r="V4257" s="11">
        <f t="array" ref="V4257">SUM((B$3:B$265&lt;T4257)*(C$3:C$265))/COUNTIF(B$3:B$265,"&lt;"&amp; T4257)</f>
        <v>5.7394901193142918</v>
      </c>
      <c r="W4257" s="11">
        <f t="array" ref="W4257">SUM((B$3:B$265&gt;=T4257)*(C$3:C$265))/COUNTIF(B$3:B$265,"&gt;=" &amp;T4257)</f>
        <v>6.6211573329137012</v>
      </c>
    </row>
    <row r="4258" spans="20:23" x14ac:dyDescent="0.25">
      <c r="T4258" s="3">
        <f t="shared" si="76"/>
        <v>4275</v>
      </c>
      <c r="U4258" s="10">
        <f t="array" ref="U4258">SUM((B$3:B$265&lt;T4258)*((C$3:C$265-V4258)^2))+SUM((B$3:B$265&gt;=T4258)*((C$3:C$265-W4258)^2))</f>
        <v>172.89178872720279</v>
      </c>
      <c r="V4258" s="11">
        <f t="array" ref="V4258">SUM((B$3:B$265&lt;T4258)*(C$3:C$265))/COUNTIF(B$3:B$265,"&lt;"&amp; T4258)</f>
        <v>5.7394901193142918</v>
      </c>
      <c r="W4258" s="11">
        <f t="array" ref="W4258">SUM((B$3:B$265&gt;=T4258)*(C$3:C$265))/COUNTIF(B$3:B$265,"&gt;=" &amp;T4258)</f>
        <v>6.6211573329137012</v>
      </c>
    </row>
    <row r="4259" spans="20:23" x14ac:dyDescent="0.25">
      <c r="T4259" s="3">
        <f t="shared" si="76"/>
        <v>4276</v>
      </c>
      <c r="U4259" s="10">
        <f t="array" ref="U4259">SUM((B$3:B$265&lt;T4259)*((C$3:C$265-V4259)^2))+SUM((B$3:B$265&gt;=T4259)*((C$3:C$265-W4259)^2))</f>
        <v>172.89178872720279</v>
      </c>
      <c r="V4259" s="11">
        <f t="array" ref="V4259">SUM((B$3:B$265&lt;T4259)*(C$3:C$265))/COUNTIF(B$3:B$265,"&lt;"&amp; T4259)</f>
        <v>5.7394901193142918</v>
      </c>
      <c r="W4259" s="11">
        <f t="array" ref="W4259">SUM((B$3:B$265&gt;=T4259)*(C$3:C$265))/COUNTIF(B$3:B$265,"&gt;=" &amp;T4259)</f>
        <v>6.6211573329137012</v>
      </c>
    </row>
    <row r="4260" spans="20:23" x14ac:dyDescent="0.25">
      <c r="T4260" s="3">
        <f t="shared" si="76"/>
        <v>4277</v>
      </c>
      <c r="U4260" s="10">
        <f t="array" ref="U4260">SUM((B$3:B$265&lt;T4260)*((C$3:C$265-V4260)^2))+SUM((B$3:B$265&gt;=T4260)*((C$3:C$265-W4260)^2))</f>
        <v>172.89178872720279</v>
      </c>
      <c r="V4260" s="11">
        <f t="array" ref="V4260">SUM((B$3:B$265&lt;T4260)*(C$3:C$265))/COUNTIF(B$3:B$265,"&lt;"&amp; T4260)</f>
        <v>5.7394901193142918</v>
      </c>
      <c r="W4260" s="11">
        <f t="array" ref="W4260">SUM((B$3:B$265&gt;=T4260)*(C$3:C$265))/COUNTIF(B$3:B$265,"&gt;=" &amp;T4260)</f>
        <v>6.6211573329137012</v>
      </c>
    </row>
    <row r="4261" spans="20:23" x14ac:dyDescent="0.25">
      <c r="T4261" s="3">
        <f t="shared" si="76"/>
        <v>4278</v>
      </c>
      <c r="U4261" s="10">
        <f t="array" ref="U4261">SUM((B$3:B$265&lt;T4261)*((C$3:C$265-V4261)^2))+SUM((B$3:B$265&gt;=T4261)*((C$3:C$265-W4261)^2))</f>
        <v>172.89178872720279</v>
      </c>
      <c r="V4261" s="11">
        <f t="array" ref="V4261">SUM((B$3:B$265&lt;T4261)*(C$3:C$265))/COUNTIF(B$3:B$265,"&lt;"&amp; T4261)</f>
        <v>5.7394901193142918</v>
      </c>
      <c r="W4261" s="11">
        <f t="array" ref="W4261">SUM((B$3:B$265&gt;=T4261)*(C$3:C$265))/COUNTIF(B$3:B$265,"&gt;=" &amp;T4261)</f>
        <v>6.6211573329137012</v>
      </c>
    </row>
    <row r="4262" spans="20:23" x14ac:dyDescent="0.25">
      <c r="T4262" s="3">
        <f t="shared" si="76"/>
        <v>4279</v>
      </c>
      <c r="U4262" s="10">
        <f t="array" ref="U4262">SUM((B$3:B$265&lt;T4262)*((C$3:C$265-V4262)^2))+SUM((B$3:B$265&gt;=T4262)*((C$3:C$265-W4262)^2))</f>
        <v>172.89178872720279</v>
      </c>
      <c r="V4262" s="11">
        <f t="array" ref="V4262">SUM((B$3:B$265&lt;T4262)*(C$3:C$265))/COUNTIF(B$3:B$265,"&lt;"&amp; T4262)</f>
        <v>5.7394901193142918</v>
      </c>
      <c r="W4262" s="11">
        <f t="array" ref="W4262">SUM((B$3:B$265&gt;=T4262)*(C$3:C$265))/COUNTIF(B$3:B$265,"&gt;=" &amp;T4262)</f>
        <v>6.6211573329137012</v>
      </c>
    </row>
    <row r="4263" spans="20:23" x14ac:dyDescent="0.25">
      <c r="T4263" s="3">
        <f t="shared" si="76"/>
        <v>4280</v>
      </c>
      <c r="U4263" s="10">
        <f t="array" ref="U4263">SUM((B$3:B$265&lt;T4263)*((C$3:C$265-V4263)^2))+SUM((B$3:B$265&gt;=T4263)*((C$3:C$265-W4263)^2))</f>
        <v>172.89178872720279</v>
      </c>
      <c r="V4263" s="11">
        <f t="array" ref="V4263">SUM((B$3:B$265&lt;T4263)*(C$3:C$265))/COUNTIF(B$3:B$265,"&lt;"&amp; T4263)</f>
        <v>5.7394901193142918</v>
      </c>
      <c r="W4263" s="11">
        <f t="array" ref="W4263">SUM((B$3:B$265&gt;=T4263)*(C$3:C$265))/COUNTIF(B$3:B$265,"&gt;=" &amp;T4263)</f>
        <v>6.6211573329137012</v>
      </c>
    </row>
    <row r="4264" spans="20:23" x14ac:dyDescent="0.25">
      <c r="T4264" s="3">
        <f t="shared" si="76"/>
        <v>4281</v>
      </c>
      <c r="U4264" s="10">
        <f t="array" ref="U4264">SUM((B$3:B$265&lt;T4264)*((C$3:C$265-V4264)^2))+SUM((B$3:B$265&gt;=T4264)*((C$3:C$265-W4264)^2))</f>
        <v>172.89178872720279</v>
      </c>
      <c r="V4264" s="11">
        <f t="array" ref="V4264">SUM((B$3:B$265&lt;T4264)*(C$3:C$265))/COUNTIF(B$3:B$265,"&lt;"&amp; T4264)</f>
        <v>5.7394901193142918</v>
      </c>
      <c r="W4264" s="11">
        <f t="array" ref="W4264">SUM((B$3:B$265&gt;=T4264)*(C$3:C$265))/COUNTIF(B$3:B$265,"&gt;=" &amp;T4264)</f>
        <v>6.6211573329137012</v>
      </c>
    </row>
    <row r="4265" spans="20:23" x14ac:dyDescent="0.25">
      <c r="T4265" s="3">
        <f t="shared" si="76"/>
        <v>4282</v>
      </c>
      <c r="U4265" s="10">
        <f t="array" ref="U4265">SUM((B$3:B$265&lt;T4265)*((C$3:C$265-V4265)^2))+SUM((B$3:B$265&gt;=T4265)*((C$3:C$265-W4265)^2))</f>
        <v>172.89178872720279</v>
      </c>
      <c r="V4265" s="11">
        <f t="array" ref="V4265">SUM((B$3:B$265&lt;T4265)*(C$3:C$265))/COUNTIF(B$3:B$265,"&lt;"&amp; T4265)</f>
        <v>5.7394901193142918</v>
      </c>
      <c r="W4265" s="11">
        <f t="array" ref="W4265">SUM((B$3:B$265&gt;=T4265)*(C$3:C$265))/COUNTIF(B$3:B$265,"&gt;=" &amp;T4265)</f>
        <v>6.6211573329137012</v>
      </c>
    </row>
    <row r="4266" spans="20:23" x14ac:dyDescent="0.25">
      <c r="T4266" s="3">
        <f t="shared" si="76"/>
        <v>4283</v>
      </c>
      <c r="U4266" s="10">
        <f t="array" ref="U4266">SUM((B$3:B$265&lt;T4266)*((C$3:C$265-V4266)^2))+SUM((B$3:B$265&gt;=T4266)*((C$3:C$265-W4266)^2))</f>
        <v>172.89178872720279</v>
      </c>
      <c r="V4266" s="11">
        <f t="array" ref="V4266">SUM((B$3:B$265&lt;T4266)*(C$3:C$265))/COUNTIF(B$3:B$265,"&lt;"&amp; T4266)</f>
        <v>5.7394901193142918</v>
      </c>
      <c r="W4266" s="11">
        <f t="array" ref="W4266">SUM((B$3:B$265&gt;=T4266)*(C$3:C$265))/COUNTIF(B$3:B$265,"&gt;=" &amp;T4266)</f>
        <v>6.6211573329137012</v>
      </c>
    </row>
    <row r="4267" spans="20:23" x14ac:dyDescent="0.25">
      <c r="T4267" s="3">
        <f t="shared" si="76"/>
        <v>4284</v>
      </c>
      <c r="U4267" s="10">
        <f t="array" ref="U4267">SUM((B$3:B$265&lt;T4267)*((C$3:C$265-V4267)^2))+SUM((B$3:B$265&gt;=T4267)*((C$3:C$265-W4267)^2))</f>
        <v>172.89178872720279</v>
      </c>
      <c r="V4267" s="11">
        <f t="array" ref="V4267">SUM((B$3:B$265&lt;T4267)*(C$3:C$265))/COUNTIF(B$3:B$265,"&lt;"&amp; T4267)</f>
        <v>5.7394901193142918</v>
      </c>
      <c r="W4267" s="11">
        <f t="array" ref="W4267">SUM((B$3:B$265&gt;=T4267)*(C$3:C$265))/COUNTIF(B$3:B$265,"&gt;=" &amp;T4267)</f>
        <v>6.6211573329137012</v>
      </c>
    </row>
    <row r="4268" spans="20:23" x14ac:dyDescent="0.25">
      <c r="T4268" s="3">
        <f t="shared" si="76"/>
        <v>4285</v>
      </c>
      <c r="U4268" s="10">
        <f t="array" ref="U4268">SUM((B$3:B$265&lt;T4268)*((C$3:C$265-V4268)^2))+SUM((B$3:B$265&gt;=T4268)*((C$3:C$265-W4268)^2))</f>
        <v>172.89178872720279</v>
      </c>
      <c r="V4268" s="11">
        <f t="array" ref="V4268">SUM((B$3:B$265&lt;T4268)*(C$3:C$265))/COUNTIF(B$3:B$265,"&lt;"&amp; T4268)</f>
        <v>5.7394901193142918</v>
      </c>
      <c r="W4268" s="11">
        <f t="array" ref="W4268">SUM((B$3:B$265&gt;=T4268)*(C$3:C$265))/COUNTIF(B$3:B$265,"&gt;=" &amp;T4268)</f>
        <v>6.6211573329137012</v>
      </c>
    </row>
    <row r="4269" spans="20:23" x14ac:dyDescent="0.25">
      <c r="T4269" s="3">
        <f t="shared" si="76"/>
        <v>4286</v>
      </c>
      <c r="U4269" s="10">
        <f t="array" ref="U4269">SUM((B$3:B$265&lt;T4269)*((C$3:C$265-V4269)^2))+SUM((B$3:B$265&gt;=T4269)*((C$3:C$265-W4269)^2))</f>
        <v>172.89178872720279</v>
      </c>
      <c r="V4269" s="11">
        <f t="array" ref="V4269">SUM((B$3:B$265&lt;T4269)*(C$3:C$265))/COUNTIF(B$3:B$265,"&lt;"&amp; T4269)</f>
        <v>5.7394901193142918</v>
      </c>
      <c r="W4269" s="11">
        <f t="array" ref="W4269">SUM((B$3:B$265&gt;=T4269)*(C$3:C$265))/COUNTIF(B$3:B$265,"&gt;=" &amp;T4269)</f>
        <v>6.6211573329137012</v>
      </c>
    </row>
    <row r="4270" spans="20:23" x14ac:dyDescent="0.25">
      <c r="T4270" s="3">
        <f t="shared" si="76"/>
        <v>4287</v>
      </c>
      <c r="U4270" s="10">
        <f t="array" ref="U4270">SUM((B$3:B$265&lt;T4270)*((C$3:C$265-V4270)^2))+SUM((B$3:B$265&gt;=T4270)*((C$3:C$265-W4270)^2))</f>
        <v>172.89178872720279</v>
      </c>
      <c r="V4270" s="11">
        <f t="array" ref="V4270">SUM((B$3:B$265&lt;T4270)*(C$3:C$265))/COUNTIF(B$3:B$265,"&lt;"&amp; T4270)</f>
        <v>5.7394901193142918</v>
      </c>
      <c r="W4270" s="11">
        <f t="array" ref="W4270">SUM((B$3:B$265&gt;=T4270)*(C$3:C$265))/COUNTIF(B$3:B$265,"&gt;=" &amp;T4270)</f>
        <v>6.6211573329137012</v>
      </c>
    </row>
    <row r="4271" spans="20:23" x14ac:dyDescent="0.25">
      <c r="T4271" s="3">
        <f t="shared" si="76"/>
        <v>4288</v>
      </c>
      <c r="U4271" s="10">
        <f t="array" ref="U4271">SUM((B$3:B$265&lt;T4271)*((C$3:C$265-V4271)^2))+SUM((B$3:B$265&gt;=T4271)*((C$3:C$265-W4271)^2))</f>
        <v>172.89178872720279</v>
      </c>
      <c r="V4271" s="11">
        <f t="array" ref="V4271">SUM((B$3:B$265&lt;T4271)*(C$3:C$265))/COUNTIF(B$3:B$265,"&lt;"&amp; T4271)</f>
        <v>5.7394901193142918</v>
      </c>
      <c r="W4271" s="11">
        <f t="array" ref="W4271">SUM((B$3:B$265&gt;=T4271)*(C$3:C$265))/COUNTIF(B$3:B$265,"&gt;=" &amp;T4271)</f>
        <v>6.6211573329137012</v>
      </c>
    </row>
    <row r="4272" spans="20:23" x14ac:dyDescent="0.25">
      <c r="T4272" s="3">
        <f t="shared" si="76"/>
        <v>4289</v>
      </c>
      <c r="U4272" s="10">
        <f t="array" ref="U4272">SUM((B$3:B$265&lt;T4272)*((C$3:C$265-V4272)^2))+SUM((B$3:B$265&gt;=T4272)*((C$3:C$265-W4272)^2))</f>
        <v>172.89178872720279</v>
      </c>
      <c r="V4272" s="11">
        <f t="array" ref="V4272">SUM((B$3:B$265&lt;T4272)*(C$3:C$265))/COUNTIF(B$3:B$265,"&lt;"&amp; T4272)</f>
        <v>5.7394901193142918</v>
      </c>
      <c r="W4272" s="11">
        <f t="array" ref="W4272">SUM((B$3:B$265&gt;=T4272)*(C$3:C$265))/COUNTIF(B$3:B$265,"&gt;=" &amp;T4272)</f>
        <v>6.6211573329137012</v>
      </c>
    </row>
    <row r="4273" spans="20:23" x14ac:dyDescent="0.25">
      <c r="T4273" s="3">
        <f t="shared" si="76"/>
        <v>4290</v>
      </c>
      <c r="U4273" s="10">
        <f t="array" ref="U4273">SUM((B$3:B$265&lt;T4273)*((C$3:C$265-V4273)^2))+SUM((B$3:B$265&gt;=T4273)*((C$3:C$265-W4273)^2))</f>
        <v>172.89178872720279</v>
      </c>
      <c r="V4273" s="11">
        <f t="array" ref="V4273">SUM((B$3:B$265&lt;T4273)*(C$3:C$265))/COUNTIF(B$3:B$265,"&lt;"&amp; T4273)</f>
        <v>5.7394901193142918</v>
      </c>
      <c r="W4273" s="11">
        <f t="array" ref="W4273">SUM((B$3:B$265&gt;=T4273)*(C$3:C$265))/COUNTIF(B$3:B$265,"&gt;=" &amp;T4273)</f>
        <v>6.6211573329137012</v>
      </c>
    </row>
    <row r="4274" spans="20:23" x14ac:dyDescent="0.25">
      <c r="T4274" s="3">
        <f t="shared" si="76"/>
        <v>4291</v>
      </c>
      <c r="U4274" s="10">
        <f t="array" ref="U4274">SUM((B$3:B$265&lt;T4274)*((C$3:C$265-V4274)^2))+SUM((B$3:B$265&gt;=T4274)*((C$3:C$265-W4274)^2))</f>
        <v>172.89178872720279</v>
      </c>
      <c r="V4274" s="11">
        <f t="array" ref="V4274">SUM((B$3:B$265&lt;T4274)*(C$3:C$265))/COUNTIF(B$3:B$265,"&lt;"&amp; T4274)</f>
        <v>5.7394901193142918</v>
      </c>
      <c r="W4274" s="11">
        <f t="array" ref="W4274">SUM((B$3:B$265&gt;=T4274)*(C$3:C$265))/COUNTIF(B$3:B$265,"&gt;=" &amp;T4274)</f>
        <v>6.6211573329137012</v>
      </c>
    </row>
    <row r="4275" spans="20:23" x14ac:dyDescent="0.25">
      <c r="T4275" s="3">
        <f t="shared" si="76"/>
        <v>4292</v>
      </c>
      <c r="U4275" s="10">
        <f t="array" ref="U4275">SUM((B$3:B$265&lt;T4275)*((C$3:C$265-V4275)^2))+SUM((B$3:B$265&gt;=T4275)*((C$3:C$265-W4275)^2))</f>
        <v>173.03463018411557</v>
      </c>
      <c r="V4275" s="11">
        <f t="array" ref="V4275">SUM((B$3:B$265&lt;T4275)*(C$3:C$265))/COUNTIF(B$3:B$265,"&lt;"&amp; T4275)</f>
        <v>5.7420089084646646</v>
      </c>
      <c r="W4275" s="11">
        <f t="array" ref="W4275">SUM((B$3:B$265&gt;=T4275)*(C$3:C$265))/COUNTIF(B$3:B$265,"&gt;=" &amp;T4275)</f>
        <v>6.627662043283193</v>
      </c>
    </row>
    <row r="4276" spans="20:23" x14ac:dyDescent="0.25">
      <c r="T4276" s="3">
        <f t="shared" si="76"/>
        <v>4293</v>
      </c>
      <c r="U4276" s="10">
        <f t="array" ref="U4276">SUM((B$3:B$265&lt;T4276)*((C$3:C$265-V4276)^2))+SUM((B$3:B$265&gt;=T4276)*((C$3:C$265-W4276)^2))</f>
        <v>173.03463018411557</v>
      </c>
      <c r="V4276" s="11">
        <f t="array" ref="V4276">SUM((B$3:B$265&lt;T4276)*(C$3:C$265))/COUNTIF(B$3:B$265,"&lt;"&amp; T4276)</f>
        <v>5.7420089084646646</v>
      </c>
      <c r="W4276" s="11">
        <f t="array" ref="W4276">SUM((B$3:B$265&gt;=T4276)*(C$3:C$265))/COUNTIF(B$3:B$265,"&gt;=" &amp;T4276)</f>
        <v>6.627662043283193</v>
      </c>
    </row>
    <row r="4277" spans="20:23" x14ac:dyDescent="0.25">
      <c r="T4277" s="3">
        <f t="shared" si="76"/>
        <v>4294</v>
      </c>
      <c r="U4277" s="10">
        <f t="array" ref="U4277">SUM((B$3:B$265&lt;T4277)*((C$3:C$265-V4277)^2))+SUM((B$3:B$265&gt;=T4277)*((C$3:C$265-W4277)^2))</f>
        <v>173.03463018411557</v>
      </c>
      <c r="V4277" s="11">
        <f t="array" ref="V4277">SUM((B$3:B$265&lt;T4277)*(C$3:C$265))/COUNTIF(B$3:B$265,"&lt;"&amp; T4277)</f>
        <v>5.7420089084646646</v>
      </c>
      <c r="W4277" s="11">
        <f t="array" ref="W4277">SUM((B$3:B$265&gt;=T4277)*(C$3:C$265))/COUNTIF(B$3:B$265,"&gt;=" &amp;T4277)</f>
        <v>6.627662043283193</v>
      </c>
    </row>
    <row r="4278" spans="20:23" x14ac:dyDescent="0.25">
      <c r="T4278" s="3">
        <f t="shared" si="76"/>
        <v>4295</v>
      </c>
      <c r="U4278" s="10">
        <f t="array" ref="U4278">SUM((B$3:B$265&lt;T4278)*((C$3:C$265-V4278)^2))+SUM((B$3:B$265&gt;=T4278)*((C$3:C$265-W4278)^2))</f>
        <v>173.03463018411557</v>
      </c>
      <c r="V4278" s="11">
        <f t="array" ref="V4278">SUM((B$3:B$265&lt;T4278)*(C$3:C$265))/COUNTIF(B$3:B$265,"&lt;"&amp; T4278)</f>
        <v>5.7420089084646646</v>
      </c>
      <c r="W4278" s="11">
        <f t="array" ref="W4278">SUM((B$3:B$265&gt;=T4278)*(C$3:C$265))/COUNTIF(B$3:B$265,"&gt;=" &amp;T4278)</f>
        <v>6.627662043283193</v>
      </c>
    </row>
    <row r="4279" spans="20:23" x14ac:dyDescent="0.25">
      <c r="T4279" s="3">
        <f t="shared" si="76"/>
        <v>4296</v>
      </c>
      <c r="U4279" s="10">
        <f t="array" ref="U4279">SUM((B$3:B$265&lt;T4279)*((C$3:C$265-V4279)^2))+SUM((B$3:B$265&gt;=T4279)*((C$3:C$265-W4279)^2))</f>
        <v>173.03463018411557</v>
      </c>
      <c r="V4279" s="11">
        <f t="array" ref="V4279">SUM((B$3:B$265&lt;T4279)*(C$3:C$265))/COUNTIF(B$3:B$265,"&lt;"&amp; T4279)</f>
        <v>5.7420089084646646</v>
      </c>
      <c r="W4279" s="11">
        <f t="array" ref="W4279">SUM((B$3:B$265&gt;=T4279)*(C$3:C$265))/COUNTIF(B$3:B$265,"&gt;=" &amp;T4279)</f>
        <v>6.627662043283193</v>
      </c>
    </row>
    <row r="4280" spans="20:23" x14ac:dyDescent="0.25">
      <c r="T4280" s="3">
        <f t="shared" si="76"/>
        <v>4297</v>
      </c>
      <c r="U4280" s="10">
        <f t="array" ref="U4280">SUM((B$3:B$265&lt;T4280)*((C$3:C$265-V4280)^2))+SUM((B$3:B$265&gt;=T4280)*((C$3:C$265-W4280)^2))</f>
        <v>173.03463018411557</v>
      </c>
      <c r="V4280" s="11">
        <f t="array" ref="V4280">SUM((B$3:B$265&lt;T4280)*(C$3:C$265))/COUNTIF(B$3:B$265,"&lt;"&amp; T4280)</f>
        <v>5.7420089084646646</v>
      </c>
      <c r="W4280" s="11">
        <f t="array" ref="W4280">SUM((B$3:B$265&gt;=T4280)*(C$3:C$265))/COUNTIF(B$3:B$265,"&gt;=" &amp;T4280)</f>
        <v>6.627662043283193</v>
      </c>
    </row>
    <row r="4281" spans="20:23" x14ac:dyDescent="0.25">
      <c r="T4281" s="3">
        <f t="shared" si="76"/>
        <v>4298</v>
      </c>
      <c r="U4281" s="10">
        <f t="array" ref="U4281">SUM((B$3:B$265&lt;T4281)*((C$3:C$265-V4281)^2))+SUM((B$3:B$265&gt;=T4281)*((C$3:C$265-W4281)^2))</f>
        <v>173.03463018411557</v>
      </c>
      <c r="V4281" s="11">
        <f t="array" ref="V4281">SUM((B$3:B$265&lt;T4281)*(C$3:C$265))/COUNTIF(B$3:B$265,"&lt;"&amp; T4281)</f>
        <v>5.7420089084646646</v>
      </c>
      <c r="W4281" s="11">
        <f t="array" ref="W4281">SUM((B$3:B$265&gt;=T4281)*(C$3:C$265))/COUNTIF(B$3:B$265,"&gt;=" &amp;T4281)</f>
        <v>6.627662043283193</v>
      </c>
    </row>
    <row r="4282" spans="20:23" x14ac:dyDescent="0.25">
      <c r="T4282" s="3">
        <f t="shared" si="76"/>
        <v>4299</v>
      </c>
      <c r="U4282" s="10">
        <f t="array" ref="U4282">SUM((B$3:B$265&lt;T4282)*((C$3:C$265-V4282)^2))+SUM((B$3:B$265&gt;=T4282)*((C$3:C$265-W4282)^2))</f>
        <v>173.03463018411557</v>
      </c>
      <c r="V4282" s="11">
        <f t="array" ref="V4282">SUM((B$3:B$265&lt;T4282)*(C$3:C$265))/COUNTIF(B$3:B$265,"&lt;"&amp; T4282)</f>
        <v>5.7420089084646646</v>
      </c>
      <c r="W4282" s="11">
        <f t="array" ref="W4282">SUM((B$3:B$265&gt;=T4282)*(C$3:C$265))/COUNTIF(B$3:B$265,"&gt;=" &amp;T4282)</f>
        <v>6.627662043283193</v>
      </c>
    </row>
    <row r="4283" spans="20:23" x14ac:dyDescent="0.25">
      <c r="T4283" s="3">
        <f t="shared" si="76"/>
        <v>4300</v>
      </c>
      <c r="U4283" s="10">
        <f t="array" ref="U4283">SUM((B$3:B$265&lt;T4283)*((C$3:C$265-V4283)^2))+SUM((B$3:B$265&gt;=T4283)*((C$3:C$265-W4283)^2))</f>
        <v>173.03463018411557</v>
      </c>
      <c r="V4283" s="11">
        <f t="array" ref="V4283">SUM((B$3:B$265&lt;T4283)*(C$3:C$265))/COUNTIF(B$3:B$265,"&lt;"&amp; T4283)</f>
        <v>5.7420089084646646</v>
      </c>
      <c r="W4283" s="11">
        <f t="array" ref="W4283">SUM((B$3:B$265&gt;=T4283)*(C$3:C$265))/COUNTIF(B$3:B$265,"&gt;=" &amp;T4283)</f>
        <v>6.627662043283193</v>
      </c>
    </row>
    <row r="4284" spans="20:23" x14ac:dyDescent="0.25">
      <c r="T4284" s="3">
        <f t="shared" si="76"/>
        <v>4301</v>
      </c>
      <c r="U4284" s="10">
        <f t="array" ref="U4284">SUM((B$3:B$265&lt;T4284)*((C$3:C$265-V4284)^2))+SUM((B$3:B$265&gt;=T4284)*((C$3:C$265-W4284)^2))</f>
        <v>173.03463018411557</v>
      </c>
      <c r="V4284" s="11">
        <f t="array" ref="V4284">SUM((B$3:B$265&lt;T4284)*(C$3:C$265))/COUNTIF(B$3:B$265,"&lt;"&amp; T4284)</f>
        <v>5.7420089084646646</v>
      </c>
      <c r="W4284" s="11">
        <f t="array" ref="W4284">SUM((B$3:B$265&gt;=T4284)*(C$3:C$265))/COUNTIF(B$3:B$265,"&gt;=" &amp;T4284)</f>
        <v>6.627662043283193</v>
      </c>
    </row>
    <row r="4285" spans="20:23" x14ac:dyDescent="0.25">
      <c r="T4285" s="3">
        <f t="shared" si="76"/>
        <v>4302</v>
      </c>
      <c r="U4285" s="10">
        <f t="array" ref="U4285">SUM((B$3:B$265&lt;T4285)*((C$3:C$265-V4285)^2))+SUM((B$3:B$265&gt;=T4285)*((C$3:C$265-W4285)^2))</f>
        <v>173.03463018411557</v>
      </c>
      <c r="V4285" s="11">
        <f t="array" ref="V4285">SUM((B$3:B$265&lt;T4285)*(C$3:C$265))/COUNTIF(B$3:B$265,"&lt;"&amp; T4285)</f>
        <v>5.7420089084646646</v>
      </c>
      <c r="W4285" s="11">
        <f t="array" ref="W4285">SUM((B$3:B$265&gt;=T4285)*(C$3:C$265))/COUNTIF(B$3:B$265,"&gt;=" &amp;T4285)</f>
        <v>6.627662043283193</v>
      </c>
    </row>
    <row r="4286" spans="20:23" x14ac:dyDescent="0.25">
      <c r="T4286" s="3">
        <f t="shared" si="76"/>
        <v>4303</v>
      </c>
      <c r="U4286" s="10">
        <f t="array" ref="U4286">SUM((B$3:B$265&lt;T4286)*((C$3:C$265-V4286)^2))+SUM((B$3:B$265&gt;=T4286)*((C$3:C$265-W4286)^2))</f>
        <v>173.03463018411557</v>
      </c>
      <c r="V4286" s="11">
        <f t="array" ref="V4286">SUM((B$3:B$265&lt;T4286)*(C$3:C$265))/COUNTIF(B$3:B$265,"&lt;"&amp; T4286)</f>
        <v>5.7420089084646646</v>
      </c>
      <c r="W4286" s="11">
        <f t="array" ref="W4286">SUM((B$3:B$265&gt;=T4286)*(C$3:C$265))/COUNTIF(B$3:B$265,"&gt;=" &amp;T4286)</f>
        <v>6.627662043283193</v>
      </c>
    </row>
    <row r="4287" spans="20:23" x14ac:dyDescent="0.25">
      <c r="T4287" s="3">
        <f t="shared" si="76"/>
        <v>4304</v>
      </c>
      <c r="U4287" s="10">
        <f t="array" ref="U4287">SUM((B$3:B$265&lt;T4287)*((C$3:C$265-V4287)^2))+SUM((B$3:B$265&gt;=T4287)*((C$3:C$265-W4287)^2))</f>
        <v>173.03463018411557</v>
      </c>
      <c r="V4287" s="11">
        <f t="array" ref="V4287">SUM((B$3:B$265&lt;T4287)*(C$3:C$265))/COUNTIF(B$3:B$265,"&lt;"&amp; T4287)</f>
        <v>5.7420089084646646</v>
      </c>
      <c r="W4287" s="11">
        <f t="array" ref="W4287">SUM((B$3:B$265&gt;=T4287)*(C$3:C$265))/COUNTIF(B$3:B$265,"&gt;=" &amp;T4287)</f>
        <v>6.627662043283193</v>
      </c>
    </row>
    <row r="4288" spans="20:23" x14ac:dyDescent="0.25">
      <c r="T4288" s="3">
        <f t="shared" si="76"/>
        <v>4305</v>
      </c>
      <c r="U4288" s="10">
        <f t="array" ref="U4288">SUM((B$3:B$265&lt;T4288)*((C$3:C$265-V4288)^2))+SUM((B$3:B$265&gt;=T4288)*((C$3:C$265-W4288)^2))</f>
        <v>173.03463018411557</v>
      </c>
      <c r="V4288" s="11">
        <f t="array" ref="V4288">SUM((B$3:B$265&lt;T4288)*(C$3:C$265))/COUNTIF(B$3:B$265,"&lt;"&amp; T4288)</f>
        <v>5.7420089084646646</v>
      </c>
      <c r="W4288" s="11">
        <f t="array" ref="W4288">SUM((B$3:B$265&gt;=T4288)*(C$3:C$265))/COUNTIF(B$3:B$265,"&gt;=" &amp;T4288)</f>
        <v>6.627662043283193</v>
      </c>
    </row>
    <row r="4289" spans="20:23" x14ac:dyDescent="0.25">
      <c r="T4289" s="3">
        <f t="shared" si="76"/>
        <v>4306</v>
      </c>
      <c r="U4289" s="10">
        <f t="array" ref="U4289">SUM((B$3:B$265&lt;T4289)*((C$3:C$265-V4289)^2))+SUM((B$3:B$265&gt;=T4289)*((C$3:C$265-W4289)^2))</f>
        <v>173.03463018411557</v>
      </c>
      <c r="V4289" s="11">
        <f t="array" ref="V4289">SUM((B$3:B$265&lt;T4289)*(C$3:C$265))/COUNTIF(B$3:B$265,"&lt;"&amp; T4289)</f>
        <v>5.7420089084646646</v>
      </c>
      <c r="W4289" s="11">
        <f t="array" ref="W4289">SUM((B$3:B$265&gt;=T4289)*(C$3:C$265))/COUNTIF(B$3:B$265,"&gt;=" &amp;T4289)</f>
        <v>6.627662043283193</v>
      </c>
    </row>
    <row r="4290" spans="20:23" x14ac:dyDescent="0.25">
      <c r="T4290" s="3">
        <f t="shared" si="76"/>
        <v>4307</v>
      </c>
      <c r="U4290" s="10">
        <f t="array" ref="U4290">SUM((B$3:B$265&lt;T4290)*((C$3:C$265-V4290)^2))+SUM((B$3:B$265&gt;=T4290)*((C$3:C$265-W4290)^2))</f>
        <v>173.03463018411557</v>
      </c>
      <c r="V4290" s="11">
        <f t="array" ref="V4290">SUM((B$3:B$265&lt;T4290)*(C$3:C$265))/COUNTIF(B$3:B$265,"&lt;"&amp; T4290)</f>
        <v>5.7420089084646646</v>
      </c>
      <c r="W4290" s="11">
        <f t="array" ref="W4290">SUM((B$3:B$265&gt;=T4290)*(C$3:C$265))/COUNTIF(B$3:B$265,"&gt;=" &amp;T4290)</f>
        <v>6.627662043283193</v>
      </c>
    </row>
    <row r="4291" spans="20:23" x14ac:dyDescent="0.25">
      <c r="T4291" s="3">
        <f t="shared" si="76"/>
        <v>4308</v>
      </c>
      <c r="U4291" s="10">
        <f t="array" ref="U4291">SUM((B$3:B$265&lt;T4291)*((C$3:C$265-V4291)^2))+SUM((B$3:B$265&gt;=T4291)*((C$3:C$265-W4291)^2))</f>
        <v>173.03463018411557</v>
      </c>
      <c r="V4291" s="11">
        <f t="array" ref="V4291">SUM((B$3:B$265&lt;T4291)*(C$3:C$265))/COUNTIF(B$3:B$265,"&lt;"&amp; T4291)</f>
        <v>5.7420089084646646</v>
      </c>
      <c r="W4291" s="11">
        <f t="array" ref="W4291">SUM((B$3:B$265&gt;=T4291)*(C$3:C$265))/COUNTIF(B$3:B$265,"&gt;=" &amp;T4291)</f>
        <v>6.627662043283193</v>
      </c>
    </row>
    <row r="4292" spans="20:23" x14ac:dyDescent="0.25">
      <c r="T4292" s="3">
        <f t="shared" si="76"/>
        <v>4309</v>
      </c>
      <c r="U4292" s="10">
        <f t="array" ref="U4292">SUM((B$3:B$265&lt;T4292)*((C$3:C$265-V4292)^2))+SUM((B$3:B$265&gt;=T4292)*((C$3:C$265-W4292)^2))</f>
        <v>173.03463018411557</v>
      </c>
      <c r="V4292" s="11">
        <f t="array" ref="V4292">SUM((B$3:B$265&lt;T4292)*(C$3:C$265))/COUNTIF(B$3:B$265,"&lt;"&amp; T4292)</f>
        <v>5.7420089084646646</v>
      </c>
      <c r="W4292" s="11">
        <f t="array" ref="W4292">SUM((B$3:B$265&gt;=T4292)*(C$3:C$265))/COUNTIF(B$3:B$265,"&gt;=" &amp;T4292)</f>
        <v>6.627662043283193</v>
      </c>
    </row>
    <row r="4293" spans="20:23" x14ac:dyDescent="0.25">
      <c r="T4293" s="3">
        <f t="shared" ref="T4293:T4356" si="77">T4292+1</f>
        <v>4310</v>
      </c>
      <c r="U4293" s="10">
        <f t="array" ref="U4293">SUM((B$3:B$265&lt;T4293)*((C$3:C$265-V4293)^2))+SUM((B$3:B$265&gt;=T4293)*((C$3:C$265-W4293)^2))</f>
        <v>173.03463018411557</v>
      </c>
      <c r="V4293" s="11">
        <f t="array" ref="V4293">SUM((B$3:B$265&lt;T4293)*(C$3:C$265))/COUNTIF(B$3:B$265,"&lt;"&amp; T4293)</f>
        <v>5.7420089084646646</v>
      </c>
      <c r="W4293" s="11">
        <f t="array" ref="W4293">SUM((B$3:B$265&gt;=T4293)*(C$3:C$265))/COUNTIF(B$3:B$265,"&gt;=" &amp;T4293)</f>
        <v>6.627662043283193</v>
      </c>
    </row>
    <row r="4294" spans="20:23" x14ac:dyDescent="0.25">
      <c r="T4294" s="3">
        <f t="shared" si="77"/>
        <v>4311</v>
      </c>
      <c r="U4294" s="10">
        <f t="array" ref="U4294">SUM((B$3:B$265&lt;T4294)*((C$3:C$265-V4294)^2))+SUM((B$3:B$265&gt;=T4294)*((C$3:C$265-W4294)^2))</f>
        <v>173.03463018411557</v>
      </c>
      <c r="V4294" s="11">
        <f t="array" ref="V4294">SUM((B$3:B$265&lt;T4294)*(C$3:C$265))/COUNTIF(B$3:B$265,"&lt;"&amp; T4294)</f>
        <v>5.7420089084646646</v>
      </c>
      <c r="W4294" s="11">
        <f t="array" ref="W4294">SUM((B$3:B$265&gt;=T4294)*(C$3:C$265))/COUNTIF(B$3:B$265,"&gt;=" &amp;T4294)</f>
        <v>6.627662043283193</v>
      </c>
    </row>
    <row r="4295" spans="20:23" x14ac:dyDescent="0.25">
      <c r="T4295" s="3">
        <f t="shared" si="77"/>
        <v>4312</v>
      </c>
      <c r="U4295" s="10">
        <f t="array" ref="U4295">SUM((B$3:B$265&lt;T4295)*((C$3:C$265-V4295)^2))+SUM((B$3:B$265&gt;=T4295)*((C$3:C$265-W4295)^2))</f>
        <v>173.03463018411557</v>
      </c>
      <c r="V4295" s="11">
        <f t="array" ref="V4295">SUM((B$3:B$265&lt;T4295)*(C$3:C$265))/COUNTIF(B$3:B$265,"&lt;"&amp; T4295)</f>
        <v>5.7420089084646646</v>
      </c>
      <c r="W4295" s="11">
        <f t="array" ref="W4295">SUM((B$3:B$265&gt;=T4295)*(C$3:C$265))/COUNTIF(B$3:B$265,"&gt;=" &amp;T4295)</f>
        <v>6.627662043283193</v>
      </c>
    </row>
    <row r="4296" spans="20:23" x14ac:dyDescent="0.25">
      <c r="T4296" s="3">
        <f t="shared" si="77"/>
        <v>4313</v>
      </c>
      <c r="U4296" s="10">
        <f t="array" ref="U4296">SUM((B$3:B$265&lt;T4296)*((C$3:C$265-V4296)^2))+SUM((B$3:B$265&gt;=T4296)*((C$3:C$265-W4296)^2))</f>
        <v>173.03463018411557</v>
      </c>
      <c r="V4296" s="11">
        <f t="array" ref="V4296">SUM((B$3:B$265&lt;T4296)*(C$3:C$265))/COUNTIF(B$3:B$265,"&lt;"&amp; T4296)</f>
        <v>5.7420089084646646</v>
      </c>
      <c r="W4296" s="11">
        <f t="array" ref="W4296">SUM((B$3:B$265&gt;=T4296)*(C$3:C$265))/COUNTIF(B$3:B$265,"&gt;=" &amp;T4296)</f>
        <v>6.627662043283193</v>
      </c>
    </row>
    <row r="4297" spans="20:23" x14ac:dyDescent="0.25">
      <c r="T4297" s="3">
        <f t="shared" si="77"/>
        <v>4314</v>
      </c>
      <c r="U4297" s="10">
        <f t="array" ref="U4297">SUM((B$3:B$265&lt;T4297)*((C$3:C$265-V4297)^2))+SUM((B$3:B$265&gt;=T4297)*((C$3:C$265-W4297)^2))</f>
        <v>173.03463018411557</v>
      </c>
      <c r="V4297" s="11">
        <f t="array" ref="V4297">SUM((B$3:B$265&lt;T4297)*(C$3:C$265))/COUNTIF(B$3:B$265,"&lt;"&amp; T4297)</f>
        <v>5.7420089084646646</v>
      </c>
      <c r="W4297" s="11">
        <f t="array" ref="W4297">SUM((B$3:B$265&gt;=T4297)*(C$3:C$265))/COUNTIF(B$3:B$265,"&gt;=" &amp;T4297)</f>
        <v>6.627662043283193</v>
      </c>
    </row>
    <row r="4298" spans="20:23" x14ac:dyDescent="0.25">
      <c r="T4298" s="3">
        <f t="shared" si="77"/>
        <v>4315</v>
      </c>
      <c r="U4298" s="10">
        <f t="array" ref="U4298">SUM((B$3:B$265&lt;T4298)*((C$3:C$265-V4298)^2))+SUM((B$3:B$265&gt;=T4298)*((C$3:C$265-W4298)^2))</f>
        <v>173.03463018411557</v>
      </c>
      <c r="V4298" s="11">
        <f t="array" ref="V4298">SUM((B$3:B$265&lt;T4298)*(C$3:C$265))/COUNTIF(B$3:B$265,"&lt;"&amp; T4298)</f>
        <v>5.7420089084646646</v>
      </c>
      <c r="W4298" s="11">
        <f t="array" ref="W4298">SUM((B$3:B$265&gt;=T4298)*(C$3:C$265))/COUNTIF(B$3:B$265,"&gt;=" &amp;T4298)</f>
        <v>6.627662043283193</v>
      </c>
    </row>
    <row r="4299" spans="20:23" x14ac:dyDescent="0.25">
      <c r="T4299" s="3">
        <f t="shared" si="77"/>
        <v>4316</v>
      </c>
      <c r="U4299" s="10">
        <f t="array" ref="U4299">SUM((B$3:B$265&lt;T4299)*((C$3:C$265-V4299)^2))+SUM((B$3:B$265&gt;=T4299)*((C$3:C$265-W4299)^2))</f>
        <v>173.03463018411557</v>
      </c>
      <c r="V4299" s="11">
        <f t="array" ref="V4299">SUM((B$3:B$265&lt;T4299)*(C$3:C$265))/COUNTIF(B$3:B$265,"&lt;"&amp; T4299)</f>
        <v>5.7420089084646646</v>
      </c>
      <c r="W4299" s="11">
        <f t="array" ref="W4299">SUM((B$3:B$265&gt;=T4299)*(C$3:C$265))/COUNTIF(B$3:B$265,"&gt;=" &amp;T4299)</f>
        <v>6.627662043283193</v>
      </c>
    </row>
    <row r="4300" spans="20:23" x14ac:dyDescent="0.25">
      <c r="T4300" s="3">
        <f t="shared" si="77"/>
        <v>4317</v>
      </c>
      <c r="U4300" s="10">
        <f t="array" ref="U4300">SUM((B$3:B$265&lt;T4300)*((C$3:C$265-V4300)^2))+SUM((B$3:B$265&gt;=T4300)*((C$3:C$265-W4300)^2))</f>
        <v>173.03463018411557</v>
      </c>
      <c r="V4300" s="11">
        <f t="array" ref="V4300">SUM((B$3:B$265&lt;T4300)*(C$3:C$265))/COUNTIF(B$3:B$265,"&lt;"&amp; T4300)</f>
        <v>5.7420089084646646</v>
      </c>
      <c r="W4300" s="11">
        <f t="array" ref="W4300">SUM((B$3:B$265&gt;=T4300)*(C$3:C$265))/COUNTIF(B$3:B$265,"&gt;=" &amp;T4300)</f>
        <v>6.627662043283193</v>
      </c>
    </row>
    <row r="4301" spans="20:23" x14ac:dyDescent="0.25">
      <c r="T4301" s="3">
        <f t="shared" si="77"/>
        <v>4318</v>
      </c>
      <c r="U4301" s="10">
        <f t="array" ref="U4301">SUM((B$3:B$265&lt;T4301)*((C$3:C$265-V4301)^2))+SUM((B$3:B$265&gt;=T4301)*((C$3:C$265-W4301)^2))</f>
        <v>173.03463018411557</v>
      </c>
      <c r="V4301" s="11">
        <f t="array" ref="V4301">SUM((B$3:B$265&lt;T4301)*(C$3:C$265))/COUNTIF(B$3:B$265,"&lt;"&amp; T4301)</f>
        <v>5.7420089084646646</v>
      </c>
      <c r="W4301" s="11">
        <f t="array" ref="W4301">SUM((B$3:B$265&gt;=T4301)*(C$3:C$265))/COUNTIF(B$3:B$265,"&gt;=" &amp;T4301)</f>
        <v>6.627662043283193</v>
      </c>
    </row>
    <row r="4302" spans="20:23" x14ac:dyDescent="0.25">
      <c r="T4302" s="3">
        <f t="shared" si="77"/>
        <v>4319</v>
      </c>
      <c r="U4302" s="10">
        <f t="array" ref="U4302">SUM((B$3:B$265&lt;T4302)*((C$3:C$265-V4302)^2))+SUM((B$3:B$265&gt;=T4302)*((C$3:C$265-W4302)^2))</f>
        <v>173.03463018411557</v>
      </c>
      <c r="V4302" s="11">
        <f t="array" ref="V4302">SUM((B$3:B$265&lt;T4302)*(C$3:C$265))/COUNTIF(B$3:B$265,"&lt;"&amp; T4302)</f>
        <v>5.7420089084646646</v>
      </c>
      <c r="W4302" s="11">
        <f t="array" ref="W4302">SUM((B$3:B$265&gt;=T4302)*(C$3:C$265))/COUNTIF(B$3:B$265,"&gt;=" &amp;T4302)</f>
        <v>6.627662043283193</v>
      </c>
    </row>
    <row r="4303" spans="20:23" x14ac:dyDescent="0.25">
      <c r="T4303" s="3">
        <f t="shared" si="77"/>
        <v>4320</v>
      </c>
      <c r="U4303" s="10">
        <f t="array" ref="U4303">SUM((B$3:B$265&lt;T4303)*((C$3:C$265-V4303)^2))+SUM((B$3:B$265&gt;=T4303)*((C$3:C$265-W4303)^2))</f>
        <v>173.03463018411557</v>
      </c>
      <c r="V4303" s="11">
        <f t="array" ref="V4303">SUM((B$3:B$265&lt;T4303)*(C$3:C$265))/COUNTIF(B$3:B$265,"&lt;"&amp; T4303)</f>
        <v>5.7420089084646646</v>
      </c>
      <c r="W4303" s="11">
        <f t="array" ref="W4303">SUM((B$3:B$265&gt;=T4303)*(C$3:C$265))/COUNTIF(B$3:B$265,"&gt;=" &amp;T4303)</f>
        <v>6.627662043283193</v>
      </c>
    </row>
    <row r="4304" spans="20:23" x14ac:dyDescent="0.25">
      <c r="T4304" s="3">
        <f t="shared" si="77"/>
        <v>4321</v>
      </c>
      <c r="U4304" s="10">
        <f t="array" ref="U4304">SUM((B$3:B$265&lt;T4304)*((C$3:C$265-V4304)^2))+SUM((B$3:B$265&gt;=T4304)*((C$3:C$265-W4304)^2))</f>
        <v>173.03463018411557</v>
      </c>
      <c r="V4304" s="11">
        <f t="array" ref="V4304">SUM((B$3:B$265&lt;T4304)*(C$3:C$265))/COUNTIF(B$3:B$265,"&lt;"&amp; T4304)</f>
        <v>5.7420089084646646</v>
      </c>
      <c r="W4304" s="11">
        <f t="array" ref="W4304">SUM((B$3:B$265&gt;=T4304)*(C$3:C$265))/COUNTIF(B$3:B$265,"&gt;=" &amp;T4304)</f>
        <v>6.627662043283193</v>
      </c>
    </row>
    <row r="4305" spans="20:23" x14ac:dyDescent="0.25">
      <c r="T4305" s="3">
        <f t="shared" si="77"/>
        <v>4322</v>
      </c>
      <c r="U4305" s="10">
        <f t="array" ref="U4305">SUM((B$3:B$265&lt;T4305)*((C$3:C$265-V4305)^2))+SUM((B$3:B$265&gt;=T4305)*((C$3:C$265-W4305)^2))</f>
        <v>173.03463018411557</v>
      </c>
      <c r="V4305" s="11">
        <f t="array" ref="V4305">SUM((B$3:B$265&lt;T4305)*(C$3:C$265))/COUNTIF(B$3:B$265,"&lt;"&amp; T4305)</f>
        <v>5.7420089084646646</v>
      </c>
      <c r="W4305" s="11">
        <f t="array" ref="W4305">SUM((B$3:B$265&gt;=T4305)*(C$3:C$265))/COUNTIF(B$3:B$265,"&gt;=" &amp;T4305)</f>
        <v>6.627662043283193</v>
      </c>
    </row>
    <row r="4306" spans="20:23" x14ac:dyDescent="0.25">
      <c r="T4306" s="3">
        <f t="shared" si="77"/>
        <v>4323</v>
      </c>
      <c r="U4306" s="10">
        <f t="array" ref="U4306">SUM((B$3:B$265&lt;T4306)*((C$3:C$265-V4306)^2))+SUM((B$3:B$265&gt;=T4306)*((C$3:C$265-W4306)^2))</f>
        <v>173.03463018411557</v>
      </c>
      <c r="V4306" s="11">
        <f t="array" ref="V4306">SUM((B$3:B$265&lt;T4306)*(C$3:C$265))/COUNTIF(B$3:B$265,"&lt;"&amp; T4306)</f>
        <v>5.7420089084646646</v>
      </c>
      <c r="W4306" s="11">
        <f t="array" ref="W4306">SUM((B$3:B$265&gt;=T4306)*(C$3:C$265))/COUNTIF(B$3:B$265,"&gt;=" &amp;T4306)</f>
        <v>6.627662043283193</v>
      </c>
    </row>
    <row r="4307" spans="20:23" x14ac:dyDescent="0.25">
      <c r="T4307" s="3">
        <f t="shared" si="77"/>
        <v>4324</v>
      </c>
      <c r="U4307" s="10">
        <f t="array" ref="U4307">SUM((B$3:B$265&lt;T4307)*((C$3:C$265-V4307)^2))+SUM((B$3:B$265&gt;=T4307)*((C$3:C$265-W4307)^2))</f>
        <v>173.03463018411557</v>
      </c>
      <c r="V4307" s="11">
        <f t="array" ref="V4307">SUM((B$3:B$265&lt;T4307)*(C$3:C$265))/COUNTIF(B$3:B$265,"&lt;"&amp; T4307)</f>
        <v>5.7420089084646646</v>
      </c>
      <c r="W4307" s="11">
        <f t="array" ref="W4307">SUM((B$3:B$265&gt;=T4307)*(C$3:C$265))/COUNTIF(B$3:B$265,"&gt;=" &amp;T4307)</f>
        <v>6.627662043283193</v>
      </c>
    </row>
    <row r="4308" spans="20:23" x14ac:dyDescent="0.25">
      <c r="T4308" s="3">
        <f t="shared" si="77"/>
        <v>4325</v>
      </c>
      <c r="U4308" s="10">
        <f t="array" ref="U4308">SUM((B$3:B$265&lt;T4308)*((C$3:C$265-V4308)^2))+SUM((B$3:B$265&gt;=T4308)*((C$3:C$265-W4308)^2))</f>
        <v>173.03463018411557</v>
      </c>
      <c r="V4308" s="11">
        <f t="array" ref="V4308">SUM((B$3:B$265&lt;T4308)*(C$3:C$265))/COUNTIF(B$3:B$265,"&lt;"&amp; T4308)</f>
        <v>5.7420089084646646</v>
      </c>
      <c r="W4308" s="11">
        <f t="array" ref="W4308">SUM((B$3:B$265&gt;=T4308)*(C$3:C$265))/COUNTIF(B$3:B$265,"&gt;=" &amp;T4308)</f>
        <v>6.627662043283193</v>
      </c>
    </row>
    <row r="4309" spans="20:23" x14ac:dyDescent="0.25">
      <c r="T4309" s="3">
        <f t="shared" si="77"/>
        <v>4326</v>
      </c>
      <c r="U4309" s="10">
        <f t="array" ref="U4309">SUM((B$3:B$265&lt;T4309)*((C$3:C$265-V4309)^2))+SUM((B$3:B$265&gt;=T4309)*((C$3:C$265-W4309)^2))</f>
        <v>173.03463018411557</v>
      </c>
      <c r="V4309" s="11">
        <f t="array" ref="V4309">SUM((B$3:B$265&lt;T4309)*(C$3:C$265))/COUNTIF(B$3:B$265,"&lt;"&amp; T4309)</f>
        <v>5.7420089084646646</v>
      </c>
      <c r="W4309" s="11">
        <f t="array" ref="W4309">SUM((B$3:B$265&gt;=T4309)*(C$3:C$265))/COUNTIF(B$3:B$265,"&gt;=" &amp;T4309)</f>
        <v>6.627662043283193</v>
      </c>
    </row>
    <row r="4310" spans="20:23" x14ac:dyDescent="0.25">
      <c r="T4310" s="3">
        <f t="shared" si="77"/>
        <v>4327</v>
      </c>
      <c r="U4310" s="10">
        <f t="array" ref="U4310">SUM((B$3:B$265&lt;T4310)*((C$3:C$265-V4310)^2))+SUM((B$3:B$265&gt;=T4310)*((C$3:C$265-W4310)^2))</f>
        <v>173.03463018411557</v>
      </c>
      <c r="V4310" s="11">
        <f t="array" ref="V4310">SUM((B$3:B$265&lt;T4310)*(C$3:C$265))/COUNTIF(B$3:B$265,"&lt;"&amp; T4310)</f>
        <v>5.7420089084646646</v>
      </c>
      <c r="W4310" s="11">
        <f t="array" ref="W4310">SUM((B$3:B$265&gt;=T4310)*(C$3:C$265))/COUNTIF(B$3:B$265,"&gt;=" &amp;T4310)</f>
        <v>6.627662043283193</v>
      </c>
    </row>
    <row r="4311" spans="20:23" x14ac:dyDescent="0.25">
      <c r="T4311" s="3">
        <f t="shared" si="77"/>
        <v>4328</v>
      </c>
      <c r="U4311" s="10">
        <f t="array" ref="U4311">SUM((B$3:B$265&lt;T4311)*((C$3:C$265-V4311)^2))+SUM((B$3:B$265&gt;=T4311)*((C$3:C$265-W4311)^2))</f>
        <v>173.03463018411557</v>
      </c>
      <c r="V4311" s="11">
        <f t="array" ref="V4311">SUM((B$3:B$265&lt;T4311)*(C$3:C$265))/COUNTIF(B$3:B$265,"&lt;"&amp; T4311)</f>
        <v>5.7420089084646646</v>
      </c>
      <c r="W4311" s="11">
        <f t="array" ref="W4311">SUM((B$3:B$265&gt;=T4311)*(C$3:C$265))/COUNTIF(B$3:B$265,"&gt;=" &amp;T4311)</f>
        <v>6.627662043283193</v>
      </c>
    </row>
    <row r="4312" spans="20:23" x14ac:dyDescent="0.25">
      <c r="T4312" s="3">
        <f t="shared" si="77"/>
        <v>4329</v>
      </c>
      <c r="U4312" s="10">
        <f t="array" ref="U4312">SUM((B$3:B$265&lt;T4312)*((C$3:C$265-V4312)^2))+SUM((B$3:B$265&gt;=T4312)*((C$3:C$265-W4312)^2))</f>
        <v>173.03463018411557</v>
      </c>
      <c r="V4312" s="11">
        <f t="array" ref="V4312">SUM((B$3:B$265&lt;T4312)*(C$3:C$265))/COUNTIF(B$3:B$265,"&lt;"&amp; T4312)</f>
        <v>5.7420089084646646</v>
      </c>
      <c r="W4312" s="11">
        <f t="array" ref="W4312">SUM((B$3:B$265&gt;=T4312)*(C$3:C$265))/COUNTIF(B$3:B$265,"&gt;=" &amp;T4312)</f>
        <v>6.627662043283193</v>
      </c>
    </row>
    <row r="4313" spans="20:23" x14ac:dyDescent="0.25">
      <c r="T4313" s="3">
        <f t="shared" si="77"/>
        <v>4330</v>
      </c>
      <c r="U4313" s="10">
        <f t="array" ref="U4313">SUM((B$3:B$265&lt;T4313)*((C$3:C$265-V4313)^2))+SUM((B$3:B$265&gt;=T4313)*((C$3:C$265-W4313)^2))</f>
        <v>173.03463018411557</v>
      </c>
      <c r="V4313" s="11">
        <f t="array" ref="V4313">SUM((B$3:B$265&lt;T4313)*(C$3:C$265))/COUNTIF(B$3:B$265,"&lt;"&amp; T4313)</f>
        <v>5.7420089084646646</v>
      </c>
      <c r="W4313" s="11">
        <f t="array" ref="W4313">SUM((B$3:B$265&gt;=T4313)*(C$3:C$265))/COUNTIF(B$3:B$265,"&gt;=" &amp;T4313)</f>
        <v>6.627662043283193</v>
      </c>
    </row>
    <row r="4314" spans="20:23" x14ac:dyDescent="0.25">
      <c r="T4314" s="3">
        <f t="shared" si="77"/>
        <v>4331</v>
      </c>
      <c r="U4314" s="10">
        <f t="array" ref="U4314">SUM((B$3:B$265&lt;T4314)*((C$3:C$265-V4314)^2))+SUM((B$3:B$265&gt;=T4314)*((C$3:C$265-W4314)^2))</f>
        <v>173.03463018411557</v>
      </c>
      <c r="V4314" s="11">
        <f t="array" ref="V4314">SUM((B$3:B$265&lt;T4314)*(C$3:C$265))/COUNTIF(B$3:B$265,"&lt;"&amp; T4314)</f>
        <v>5.7420089084646646</v>
      </c>
      <c r="W4314" s="11">
        <f t="array" ref="W4314">SUM((B$3:B$265&gt;=T4314)*(C$3:C$265))/COUNTIF(B$3:B$265,"&gt;=" &amp;T4314)</f>
        <v>6.627662043283193</v>
      </c>
    </row>
    <row r="4315" spans="20:23" x14ac:dyDescent="0.25">
      <c r="T4315" s="3">
        <f t="shared" si="77"/>
        <v>4332</v>
      </c>
      <c r="U4315" s="10">
        <f t="array" ref="U4315">SUM((B$3:B$265&lt;T4315)*((C$3:C$265-V4315)^2))+SUM((B$3:B$265&gt;=T4315)*((C$3:C$265-W4315)^2))</f>
        <v>173.03463018411557</v>
      </c>
      <c r="V4315" s="11">
        <f t="array" ref="V4315">SUM((B$3:B$265&lt;T4315)*(C$3:C$265))/COUNTIF(B$3:B$265,"&lt;"&amp; T4315)</f>
        <v>5.7420089084646646</v>
      </c>
      <c r="W4315" s="11">
        <f t="array" ref="W4315">SUM((B$3:B$265&gt;=T4315)*(C$3:C$265))/COUNTIF(B$3:B$265,"&gt;=" &amp;T4315)</f>
        <v>6.627662043283193</v>
      </c>
    </row>
    <row r="4316" spans="20:23" x14ac:dyDescent="0.25">
      <c r="T4316" s="3">
        <f t="shared" si="77"/>
        <v>4333</v>
      </c>
      <c r="U4316" s="10">
        <f t="array" ref="U4316">SUM((B$3:B$265&lt;T4316)*((C$3:C$265-V4316)^2))+SUM((B$3:B$265&gt;=T4316)*((C$3:C$265-W4316)^2))</f>
        <v>173.03463018411557</v>
      </c>
      <c r="V4316" s="11">
        <f t="array" ref="V4316">SUM((B$3:B$265&lt;T4316)*(C$3:C$265))/COUNTIF(B$3:B$265,"&lt;"&amp; T4316)</f>
        <v>5.7420089084646646</v>
      </c>
      <c r="W4316" s="11">
        <f t="array" ref="W4316">SUM((B$3:B$265&gt;=T4316)*(C$3:C$265))/COUNTIF(B$3:B$265,"&gt;=" &amp;T4316)</f>
        <v>6.627662043283193</v>
      </c>
    </row>
    <row r="4317" spans="20:23" x14ac:dyDescent="0.25">
      <c r="T4317" s="3">
        <f t="shared" si="77"/>
        <v>4334</v>
      </c>
      <c r="U4317" s="10">
        <f t="array" ref="U4317">SUM((B$3:B$265&lt;T4317)*((C$3:C$265-V4317)^2))+SUM((B$3:B$265&gt;=T4317)*((C$3:C$265-W4317)^2))</f>
        <v>173.03463018411557</v>
      </c>
      <c r="V4317" s="11">
        <f t="array" ref="V4317">SUM((B$3:B$265&lt;T4317)*(C$3:C$265))/COUNTIF(B$3:B$265,"&lt;"&amp; T4317)</f>
        <v>5.7420089084646646</v>
      </c>
      <c r="W4317" s="11">
        <f t="array" ref="W4317">SUM((B$3:B$265&gt;=T4317)*(C$3:C$265))/COUNTIF(B$3:B$265,"&gt;=" &amp;T4317)</f>
        <v>6.627662043283193</v>
      </c>
    </row>
    <row r="4318" spans="20:23" x14ac:dyDescent="0.25">
      <c r="T4318" s="3">
        <f t="shared" si="77"/>
        <v>4335</v>
      </c>
      <c r="U4318" s="10">
        <f t="array" ref="U4318">SUM((B$3:B$265&lt;T4318)*((C$3:C$265-V4318)^2))+SUM((B$3:B$265&gt;=T4318)*((C$3:C$265-W4318)^2))</f>
        <v>173.03463018411557</v>
      </c>
      <c r="V4318" s="11">
        <f t="array" ref="V4318">SUM((B$3:B$265&lt;T4318)*(C$3:C$265))/COUNTIF(B$3:B$265,"&lt;"&amp; T4318)</f>
        <v>5.7420089084646646</v>
      </c>
      <c r="W4318" s="11">
        <f t="array" ref="W4318">SUM((B$3:B$265&gt;=T4318)*(C$3:C$265))/COUNTIF(B$3:B$265,"&gt;=" &amp;T4318)</f>
        <v>6.627662043283193</v>
      </c>
    </row>
    <row r="4319" spans="20:23" x14ac:dyDescent="0.25">
      <c r="T4319" s="3">
        <f t="shared" si="77"/>
        <v>4336</v>
      </c>
      <c r="U4319" s="10">
        <f t="array" ref="U4319">SUM((B$3:B$265&lt;T4319)*((C$3:C$265-V4319)^2))+SUM((B$3:B$265&gt;=T4319)*((C$3:C$265-W4319)^2))</f>
        <v>173.03463018411557</v>
      </c>
      <c r="V4319" s="11">
        <f t="array" ref="V4319">SUM((B$3:B$265&lt;T4319)*(C$3:C$265))/COUNTIF(B$3:B$265,"&lt;"&amp; T4319)</f>
        <v>5.7420089084646646</v>
      </c>
      <c r="W4319" s="11">
        <f t="array" ref="W4319">SUM((B$3:B$265&gt;=T4319)*(C$3:C$265))/COUNTIF(B$3:B$265,"&gt;=" &amp;T4319)</f>
        <v>6.627662043283193</v>
      </c>
    </row>
    <row r="4320" spans="20:23" x14ac:dyDescent="0.25">
      <c r="T4320" s="3">
        <f t="shared" si="77"/>
        <v>4337</v>
      </c>
      <c r="U4320" s="10">
        <f t="array" ref="U4320">SUM((B$3:B$265&lt;T4320)*((C$3:C$265-V4320)^2))+SUM((B$3:B$265&gt;=T4320)*((C$3:C$265-W4320)^2))</f>
        <v>173.03463018411557</v>
      </c>
      <c r="V4320" s="11">
        <f t="array" ref="V4320">SUM((B$3:B$265&lt;T4320)*(C$3:C$265))/COUNTIF(B$3:B$265,"&lt;"&amp; T4320)</f>
        <v>5.7420089084646646</v>
      </c>
      <c r="W4320" s="11">
        <f t="array" ref="W4320">SUM((B$3:B$265&gt;=T4320)*(C$3:C$265))/COUNTIF(B$3:B$265,"&gt;=" &amp;T4320)</f>
        <v>6.627662043283193</v>
      </c>
    </row>
    <row r="4321" spans="20:23" x14ac:dyDescent="0.25">
      <c r="T4321" s="3">
        <f t="shared" si="77"/>
        <v>4338</v>
      </c>
      <c r="U4321" s="10">
        <f t="array" ref="U4321">SUM((B$3:B$265&lt;T4321)*((C$3:C$265-V4321)^2))+SUM((B$3:B$265&gt;=T4321)*((C$3:C$265-W4321)^2))</f>
        <v>173.03463018411557</v>
      </c>
      <c r="V4321" s="11">
        <f t="array" ref="V4321">SUM((B$3:B$265&lt;T4321)*(C$3:C$265))/COUNTIF(B$3:B$265,"&lt;"&amp; T4321)</f>
        <v>5.7420089084646646</v>
      </c>
      <c r="W4321" s="11">
        <f t="array" ref="W4321">SUM((B$3:B$265&gt;=T4321)*(C$3:C$265))/COUNTIF(B$3:B$265,"&gt;=" &amp;T4321)</f>
        <v>6.627662043283193</v>
      </c>
    </row>
    <row r="4322" spans="20:23" x14ac:dyDescent="0.25">
      <c r="T4322" s="3">
        <f t="shared" si="77"/>
        <v>4339</v>
      </c>
      <c r="U4322" s="10">
        <f t="array" ref="U4322">SUM((B$3:B$265&lt;T4322)*((C$3:C$265-V4322)^2))+SUM((B$3:B$265&gt;=T4322)*((C$3:C$265-W4322)^2))</f>
        <v>172.8138295861101</v>
      </c>
      <c r="V4322" s="11">
        <f t="array" ref="V4322">SUM((B$3:B$265&lt;T4322)*(C$3:C$265))/COUNTIF(B$3:B$265,"&lt;"&amp; T4322)</f>
        <v>5.7435485079872617</v>
      </c>
      <c r="W4322" s="11">
        <f t="array" ref="W4322">SUM((B$3:B$265&gt;=T4322)*(C$3:C$265))/COUNTIF(B$3:B$265,"&gt;=" &amp;T4322)</f>
        <v>6.6381042068868146</v>
      </c>
    </row>
    <row r="4323" spans="20:23" x14ac:dyDescent="0.25">
      <c r="T4323" s="3">
        <f t="shared" si="77"/>
        <v>4340</v>
      </c>
      <c r="U4323" s="10">
        <f t="array" ref="U4323">SUM((B$3:B$265&lt;T4323)*((C$3:C$265-V4323)^2))+SUM((B$3:B$265&gt;=T4323)*((C$3:C$265-W4323)^2))</f>
        <v>172.8138295861101</v>
      </c>
      <c r="V4323" s="11">
        <f t="array" ref="V4323">SUM((B$3:B$265&lt;T4323)*(C$3:C$265))/COUNTIF(B$3:B$265,"&lt;"&amp; T4323)</f>
        <v>5.7435485079872617</v>
      </c>
      <c r="W4323" s="11">
        <f t="array" ref="W4323">SUM((B$3:B$265&gt;=T4323)*(C$3:C$265))/COUNTIF(B$3:B$265,"&gt;=" &amp;T4323)</f>
        <v>6.6381042068868146</v>
      </c>
    </row>
    <row r="4324" spans="20:23" x14ac:dyDescent="0.25">
      <c r="T4324" s="3">
        <f t="shared" si="77"/>
        <v>4341</v>
      </c>
      <c r="U4324" s="10">
        <f t="array" ref="U4324">SUM((B$3:B$265&lt;T4324)*((C$3:C$265-V4324)^2))+SUM((B$3:B$265&gt;=T4324)*((C$3:C$265-W4324)^2))</f>
        <v>172.8138295861101</v>
      </c>
      <c r="V4324" s="11">
        <f t="array" ref="V4324">SUM((B$3:B$265&lt;T4324)*(C$3:C$265))/COUNTIF(B$3:B$265,"&lt;"&amp; T4324)</f>
        <v>5.7435485079872617</v>
      </c>
      <c r="W4324" s="11">
        <f t="array" ref="W4324">SUM((B$3:B$265&gt;=T4324)*(C$3:C$265))/COUNTIF(B$3:B$265,"&gt;=" &amp;T4324)</f>
        <v>6.6381042068868146</v>
      </c>
    </row>
    <row r="4325" spans="20:23" x14ac:dyDescent="0.25">
      <c r="T4325" s="3">
        <f t="shared" si="77"/>
        <v>4342</v>
      </c>
      <c r="U4325" s="10">
        <f t="array" ref="U4325">SUM((B$3:B$265&lt;T4325)*((C$3:C$265-V4325)^2))+SUM((B$3:B$265&gt;=T4325)*((C$3:C$265-W4325)^2))</f>
        <v>172.8138295861101</v>
      </c>
      <c r="V4325" s="11">
        <f t="array" ref="V4325">SUM((B$3:B$265&lt;T4325)*(C$3:C$265))/COUNTIF(B$3:B$265,"&lt;"&amp; T4325)</f>
        <v>5.7435485079872617</v>
      </c>
      <c r="W4325" s="11">
        <f t="array" ref="W4325">SUM((B$3:B$265&gt;=T4325)*(C$3:C$265))/COUNTIF(B$3:B$265,"&gt;=" &amp;T4325)</f>
        <v>6.6381042068868146</v>
      </c>
    </row>
    <row r="4326" spans="20:23" x14ac:dyDescent="0.25">
      <c r="T4326" s="3">
        <f t="shared" si="77"/>
        <v>4343</v>
      </c>
      <c r="U4326" s="10">
        <f t="array" ref="U4326">SUM((B$3:B$265&lt;T4326)*((C$3:C$265-V4326)^2))+SUM((B$3:B$265&gt;=T4326)*((C$3:C$265-W4326)^2))</f>
        <v>172.8138295861101</v>
      </c>
      <c r="V4326" s="11">
        <f t="array" ref="V4326">SUM((B$3:B$265&lt;T4326)*(C$3:C$265))/COUNTIF(B$3:B$265,"&lt;"&amp; T4326)</f>
        <v>5.7435485079872617</v>
      </c>
      <c r="W4326" s="11">
        <f t="array" ref="W4326">SUM((B$3:B$265&gt;=T4326)*(C$3:C$265))/COUNTIF(B$3:B$265,"&gt;=" &amp;T4326)</f>
        <v>6.6381042068868146</v>
      </c>
    </row>
    <row r="4327" spans="20:23" x14ac:dyDescent="0.25">
      <c r="T4327" s="3">
        <f t="shared" si="77"/>
        <v>4344</v>
      </c>
      <c r="U4327" s="10">
        <f t="array" ref="U4327">SUM((B$3:B$265&lt;T4327)*((C$3:C$265-V4327)^2))+SUM((B$3:B$265&gt;=T4327)*((C$3:C$265-W4327)^2))</f>
        <v>172.8138295861101</v>
      </c>
      <c r="V4327" s="11">
        <f t="array" ref="V4327">SUM((B$3:B$265&lt;T4327)*(C$3:C$265))/COUNTIF(B$3:B$265,"&lt;"&amp; T4327)</f>
        <v>5.7435485079872617</v>
      </c>
      <c r="W4327" s="11">
        <f t="array" ref="W4327">SUM((B$3:B$265&gt;=T4327)*(C$3:C$265))/COUNTIF(B$3:B$265,"&gt;=" &amp;T4327)</f>
        <v>6.6381042068868146</v>
      </c>
    </row>
    <row r="4328" spans="20:23" x14ac:dyDescent="0.25">
      <c r="T4328" s="3">
        <f t="shared" si="77"/>
        <v>4345</v>
      </c>
      <c r="U4328" s="10">
        <f t="array" ref="U4328">SUM((B$3:B$265&lt;T4328)*((C$3:C$265-V4328)^2))+SUM((B$3:B$265&gt;=T4328)*((C$3:C$265-W4328)^2))</f>
        <v>172.8138295861101</v>
      </c>
      <c r="V4328" s="11">
        <f t="array" ref="V4328">SUM((B$3:B$265&lt;T4328)*(C$3:C$265))/COUNTIF(B$3:B$265,"&lt;"&amp; T4328)</f>
        <v>5.7435485079872617</v>
      </c>
      <c r="W4328" s="11">
        <f t="array" ref="W4328">SUM((B$3:B$265&gt;=T4328)*(C$3:C$265))/COUNTIF(B$3:B$265,"&gt;=" &amp;T4328)</f>
        <v>6.6381042068868146</v>
      </c>
    </row>
    <row r="4329" spans="20:23" x14ac:dyDescent="0.25">
      <c r="T4329" s="3">
        <f t="shared" si="77"/>
        <v>4346</v>
      </c>
      <c r="U4329" s="10">
        <f t="array" ref="U4329">SUM((B$3:B$265&lt;T4329)*((C$3:C$265-V4329)^2))+SUM((B$3:B$265&gt;=T4329)*((C$3:C$265-W4329)^2))</f>
        <v>172.8138295861101</v>
      </c>
      <c r="V4329" s="11">
        <f t="array" ref="V4329">SUM((B$3:B$265&lt;T4329)*(C$3:C$265))/COUNTIF(B$3:B$265,"&lt;"&amp; T4329)</f>
        <v>5.7435485079872617</v>
      </c>
      <c r="W4329" s="11">
        <f t="array" ref="W4329">SUM((B$3:B$265&gt;=T4329)*(C$3:C$265))/COUNTIF(B$3:B$265,"&gt;=" &amp;T4329)</f>
        <v>6.6381042068868146</v>
      </c>
    </row>
    <row r="4330" spans="20:23" x14ac:dyDescent="0.25">
      <c r="T4330" s="3">
        <f t="shared" si="77"/>
        <v>4347</v>
      </c>
      <c r="U4330" s="10">
        <f t="array" ref="U4330">SUM((B$3:B$265&lt;T4330)*((C$3:C$265-V4330)^2))+SUM((B$3:B$265&gt;=T4330)*((C$3:C$265-W4330)^2))</f>
        <v>172.8138295861101</v>
      </c>
      <c r="V4330" s="11">
        <f t="array" ref="V4330">SUM((B$3:B$265&lt;T4330)*(C$3:C$265))/COUNTIF(B$3:B$265,"&lt;"&amp; T4330)</f>
        <v>5.7435485079872617</v>
      </c>
      <c r="W4330" s="11">
        <f t="array" ref="W4330">SUM((B$3:B$265&gt;=T4330)*(C$3:C$265))/COUNTIF(B$3:B$265,"&gt;=" &amp;T4330)</f>
        <v>6.6381042068868146</v>
      </c>
    </row>
    <row r="4331" spans="20:23" x14ac:dyDescent="0.25">
      <c r="T4331" s="3">
        <f t="shared" si="77"/>
        <v>4348</v>
      </c>
      <c r="U4331" s="10">
        <f t="array" ref="U4331">SUM((B$3:B$265&lt;T4331)*((C$3:C$265-V4331)^2))+SUM((B$3:B$265&gt;=T4331)*((C$3:C$265-W4331)^2))</f>
        <v>172.8138295861101</v>
      </c>
      <c r="V4331" s="11">
        <f t="array" ref="V4331">SUM((B$3:B$265&lt;T4331)*(C$3:C$265))/COUNTIF(B$3:B$265,"&lt;"&amp; T4331)</f>
        <v>5.7435485079872617</v>
      </c>
      <c r="W4331" s="11">
        <f t="array" ref="W4331">SUM((B$3:B$265&gt;=T4331)*(C$3:C$265))/COUNTIF(B$3:B$265,"&gt;=" &amp;T4331)</f>
        <v>6.6381042068868146</v>
      </c>
    </row>
    <row r="4332" spans="20:23" x14ac:dyDescent="0.25">
      <c r="T4332" s="3">
        <f t="shared" si="77"/>
        <v>4349</v>
      </c>
      <c r="U4332" s="10">
        <f t="array" ref="U4332">SUM((B$3:B$265&lt;T4332)*((C$3:C$265-V4332)^2))+SUM((B$3:B$265&gt;=T4332)*((C$3:C$265-W4332)^2))</f>
        <v>172.8138295861101</v>
      </c>
      <c r="V4332" s="11">
        <f t="array" ref="V4332">SUM((B$3:B$265&lt;T4332)*(C$3:C$265))/COUNTIF(B$3:B$265,"&lt;"&amp; T4332)</f>
        <v>5.7435485079872617</v>
      </c>
      <c r="W4332" s="11">
        <f t="array" ref="W4332">SUM((B$3:B$265&gt;=T4332)*(C$3:C$265))/COUNTIF(B$3:B$265,"&gt;=" &amp;T4332)</f>
        <v>6.6381042068868146</v>
      </c>
    </row>
    <row r="4333" spans="20:23" x14ac:dyDescent="0.25">
      <c r="T4333" s="3">
        <f t="shared" si="77"/>
        <v>4350</v>
      </c>
      <c r="U4333" s="10">
        <f t="array" ref="U4333">SUM((B$3:B$265&lt;T4333)*((C$3:C$265-V4333)^2))+SUM((B$3:B$265&gt;=T4333)*((C$3:C$265-W4333)^2))</f>
        <v>172.8138295861101</v>
      </c>
      <c r="V4333" s="11">
        <f t="array" ref="V4333">SUM((B$3:B$265&lt;T4333)*(C$3:C$265))/COUNTIF(B$3:B$265,"&lt;"&amp; T4333)</f>
        <v>5.7435485079872617</v>
      </c>
      <c r="W4333" s="11">
        <f t="array" ref="W4333">SUM((B$3:B$265&gt;=T4333)*(C$3:C$265))/COUNTIF(B$3:B$265,"&gt;=" &amp;T4333)</f>
        <v>6.6381042068868146</v>
      </c>
    </row>
    <row r="4334" spans="20:23" x14ac:dyDescent="0.25">
      <c r="T4334" s="3">
        <f t="shared" si="77"/>
        <v>4351</v>
      </c>
      <c r="U4334" s="10">
        <f t="array" ref="U4334">SUM((B$3:B$265&lt;T4334)*((C$3:C$265-V4334)^2))+SUM((B$3:B$265&gt;=T4334)*((C$3:C$265-W4334)^2))</f>
        <v>172.8138295861101</v>
      </c>
      <c r="V4334" s="11">
        <f t="array" ref="V4334">SUM((B$3:B$265&lt;T4334)*(C$3:C$265))/COUNTIF(B$3:B$265,"&lt;"&amp; T4334)</f>
        <v>5.7435485079872617</v>
      </c>
      <c r="W4334" s="11">
        <f t="array" ref="W4334">SUM((B$3:B$265&gt;=T4334)*(C$3:C$265))/COUNTIF(B$3:B$265,"&gt;=" &amp;T4334)</f>
        <v>6.6381042068868146</v>
      </c>
    </row>
    <row r="4335" spans="20:23" x14ac:dyDescent="0.25">
      <c r="T4335" s="3">
        <f t="shared" si="77"/>
        <v>4352</v>
      </c>
      <c r="U4335" s="10">
        <f t="array" ref="U4335">SUM((B$3:B$265&lt;T4335)*((C$3:C$265-V4335)^2))+SUM((B$3:B$265&gt;=T4335)*((C$3:C$265-W4335)^2))</f>
        <v>172.8138295861101</v>
      </c>
      <c r="V4335" s="11">
        <f t="array" ref="V4335">SUM((B$3:B$265&lt;T4335)*(C$3:C$265))/COUNTIF(B$3:B$265,"&lt;"&amp; T4335)</f>
        <v>5.7435485079872617</v>
      </c>
      <c r="W4335" s="11">
        <f t="array" ref="W4335">SUM((B$3:B$265&gt;=T4335)*(C$3:C$265))/COUNTIF(B$3:B$265,"&gt;=" &amp;T4335)</f>
        <v>6.6381042068868146</v>
      </c>
    </row>
    <row r="4336" spans="20:23" x14ac:dyDescent="0.25">
      <c r="T4336" s="3">
        <f t="shared" si="77"/>
        <v>4353</v>
      </c>
      <c r="U4336" s="10">
        <f t="array" ref="U4336">SUM((B$3:B$265&lt;T4336)*((C$3:C$265-V4336)^2))+SUM((B$3:B$265&gt;=T4336)*((C$3:C$265-W4336)^2))</f>
        <v>172.8138295861101</v>
      </c>
      <c r="V4336" s="11">
        <f t="array" ref="V4336">SUM((B$3:B$265&lt;T4336)*(C$3:C$265))/COUNTIF(B$3:B$265,"&lt;"&amp; T4336)</f>
        <v>5.7435485079872617</v>
      </c>
      <c r="W4336" s="11">
        <f t="array" ref="W4336">SUM((B$3:B$265&gt;=T4336)*(C$3:C$265))/COUNTIF(B$3:B$265,"&gt;=" &amp;T4336)</f>
        <v>6.6381042068868146</v>
      </c>
    </row>
    <row r="4337" spans="20:23" x14ac:dyDescent="0.25">
      <c r="T4337" s="3">
        <f t="shared" si="77"/>
        <v>4354</v>
      </c>
      <c r="U4337" s="10">
        <f t="array" ref="U4337">SUM((B$3:B$265&lt;T4337)*((C$3:C$265-V4337)^2))+SUM((B$3:B$265&gt;=T4337)*((C$3:C$265-W4337)^2))</f>
        <v>172.8138295861101</v>
      </c>
      <c r="V4337" s="11">
        <f t="array" ref="V4337">SUM((B$3:B$265&lt;T4337)*(C$3:C$265))/COUNTIF(B$3:B$265,"&lt;"&amp; T4337)</f>
        <v>5.7435485079872617</v>
      </c>
      <c r="W4337" s="11">
        <f t="array" ref="W4337">SUM((B$3:B$265&gt;=T4337)*(C$3:C$265))/COUNTIF(B$3:B$265,"&gt;=" &amp;T4337)</f>
        <v>6.6381042068868146</v>
      </c>
    </row>
    <row r="4338" spans="20:23" x14ac:dyDescent="0.25">
      <c r="T4338" s="3">
        <f t="shared" si="77"/>
        <v>4355</v>
      </c>
      <c r="U4338" s="10">
        <f t="array" ref="U4338">SUM((B$3:B$265&lt;T4338)*((C$3:C$265-V4338)^2))+SUM((B$3:B$265&gt;=T4338)*((C$3:C$265-W4338)^2))</f>
        <v>172.8138295861101</v>
      </c>
      <c r="V4338" s="11">
        <f t="array" ref="V4338">SUM((B$3:B$265&lt;T4338)*(C$3:C$265))/COUNTIF(B$3:B$265,"&lt;"&amp; T4338)</f>
        <v>5.7435485079872617</v>
      </c>
      <c r="W4338" s="11">
        <f t="array" ref="W4338">SUM((B$3:B$265&gt;=T4338)*(C$3:C$265))/COUNTIF(B$3:B$265,"&gt;=" &amp;T4338)</f>
        <v>6.6381042068868146</v>
      </c>
    </row>
    <row r="4339" spans="20:23" x14ac:dyDescent="0.25">
      <c r="T4339" s="3">
        <f t="shared" si="77"/>
        <v>4356</v>
      </c>
      <c r="U4339" s="10">
        <f t="array" ref="U4339">SUM((B$3:B$265&lt;T4339)*((C$3:C$265-V4339)^2))+SUM((B$3:B$265&gt;=T4339)*((C$3:C$265-W4339)^2))</f>
        <v>172.8138295861101</v>
      </c>
      <c r="V4339" s="11">
        <f t="array" ref="V4339">SUM((B$3:B$265&lt;T4339)*(C$3:C$265))/COUNTIF(B$3:B$265,"&lt;"&amp; T4339)</f>
        <v>5.7435485079872617</v>
      </c>
      <c r="W4339" s="11">
        <f t="array" ref="W4339">SUM((B$3:B$265&gt;=T4339)*(C$3:C$265))/COUNTIF(B$3:B$265,"&gt;=" &amp;T4339)</f>
        <v>6.6381042068868146</v>
      </c>
    </row>
    <row r="4340" spans="20:23" x14ac:dyDescent="0.25">
      <c r="T4340" s="3">
        <f t="shared" si="77"/>
        <v>4357</v>
      </c>
      <c r="U4340" s="10">
        <f t="array" ref="U4340">SUM((B$3:B$265&lt;T4340)*((C$3:C$265-V4340)^2))+SUM((B$3:B$265&gt;=T4340)*((C$3:C$265-W4340)^2))</f>
        <v>172.8138295861101</v>
      </c>
      <c r="V4340" s="11">
        <f t="array" ref="V4340">SUM((B$3:B$265&lt;T4340)*(C$3:C$265))/COUNTIF(B$3:B$265,"&lt;"&amp; T4340)</f>
        <v>5.7435485079872617</v>
      </c>
      <c r="W4340" s="11">
        <f t="array" ref="W4340">SUM((B$3:B$265&gt;=T4340)*(C$3:C$265))/COUNTIF(B$3:B$265,"&gt;=" &amp;T4340)</f>
        <v>6.6381042068868146</v>
      </c>
    </row>
    <row r="4341" spans="20:23" x14ac:dyDescent="0.25">
      <c r="T4341" s="3">
        <f t="shared" si="77"/>
        <v>4358</v>
      </c>
      <c r="U4341" s="10">
        <f t="array" ref="U4341">SUM((B$3:B$265&lt;T4341)*((C$3:C$265-V4341)^2))+SUM((B$3:B$265&gt;=T4341)*((C$3:C$265-W4341)^2))</f>
        <v>172.8138295861101</v>
      </c>
      <c r="V4341" s="11">
        <f t="array" ref="V4341">SUM((B$3:B$265&lt;T4341)*(C$3:C$265))/COUNTIF(B$3:B$265,"&lt;"&amp; T4341)</f>
        <v>5.7435485079872617</v>
      </c>
      <c r="W4341" s="11">
        <f t="array" ref="W4341">SUM((B$3:B$265&gt;=T4341)*(C$3:C$265))/COUNTIF(B$3:B$265,"&gt;=" &amp;T4341)</f>
        <v>6.6381042068868146</v>
      </c>
    </row>
    <row r="4342" spans="20:23" x14ac:dyDescent="0.25">
      <c r="T4342" s="3">
        <f t="shared" si="77"/>
        <v>4359</v>
      </c>
      <c r="U4342" s="10">
        <f t="array" ref="U4342">SUM((B$3:B$265&lt;T4342)*((C$3:C$265-V4342)^2))+SUM((B$3:B$265&gt;=T4342)*((C$3:C$265-W4342)^2))</f>
        <v>172.8138295861101</v>
      </c>
      <c r="V4342" s="11">
        <f t="array" ref="V4342">SUM((B$3:B$265&lt;T4342)*(C$3:C$265))/COUNTIF(B$3:B$265,"&lt;"&amp; T4342)</f>
        <v>5.7435485079872617</v>
      </c>
      <c r="W4342" s="11">
        <f t="array" ref="W4342">SUM((B$3:B$265&gt;=T4342)*(C$3:C$265))/COUNTIF(B$3:B$265,"&gt;=" &amp;T4342)</f>
        <v>6.6381042068868146</v>
      </c>
    </row>
    <row r="4343" spans="20:23" x14ac:dyDescent="0.25">
      <c r="T4343" s="3">
        <f t="shared" si="77"/>
        <v>4360</v>
      </c>
      <c r="U4343" s="10">
        <f t="array" ref="U4343">SUM((B$3:B$265&lt;T4343)*((C$3:C$265-V4343)^2))+SUM((B$3:B$265&gt;=T4343)*((C$3:C$265-W4343)^2))</f>
        <v>172.8138295861101</v>
      </c>
      <c r="V4343" s="11">
        <f t="array" ref="V4343">SUM((B$3:B$265&lt;T4343)*(C$3:C$265))/COUNTIF(B$3:B$265,"&lt;"&amp; T4343)</f>
        <v>5.7435485079872617</v>
      </c>
      <c r="W4343" s="11">
        <f t="array" ref="W4343">SUM((B$3:B$265&gt;=T4343)*(C$3:C$265))/COUNTIF(B$3:B$265,"&gt;=" &amp;T4343)</f>
        <v>6.6381042068868146</v>
      </c>
    </row>
    <row r="4344" spans="20:23" x14ac:dyDescent="0.25">
      <c r="T4344" s="3">
        <f t="shared" si="77"/>
        <v>4361</v>
      </c>
      <c r="U4344" s="10">
        <f t="array" ref="U4344">SUM((B$3:B$265&lt;T4344)*((C$3:C$265-V4344)^2))+SUM((B$3:B$265&gt;=T4344)*((C$3:C$265-W4344)^2))</f>
        <v>172.8138295861101</v>
      </c>
      <c r="V4344" s="11">
        <f t="array" ref="V4344">SUM((B$3:B$265&lt;T4344)*(C$3:C$265))/COUNTIF(B$3:B$265,"&lt;"&amp; T4344)</f>
        <v>5.7435485079872617</v>
      </c>
      <c r="W4344" s="11">
        <f t="array" ref="W4344">SUM((B$3:B$265&gt;=T4344)*(C$3:C$265))/COUNTIF(B$3:B$265,"&gt;=" &amp;T4344)</f>
        <v>6.6381042068868146</v>
      </c>
    </row>
    <row r="4345" spans="20:23" x14ac:dyDescent="0.25">
      <c r="T4345" s="3">
        <f t="shared" si="77"/>
        <v>4362</v>
      </c>
      <c r="U4345" s="10">
        <f t="array" ref="U4345">SUM((B$3:B$265&lt;T4345)*((C$3:C$265-V4345)^2))+SUM((B$3:B$265&gt;=T4345)*((C$3:C$265-W4345)^2))</f>
        <v>172.8138295861101</v>
      </c>
      <c r="V4345" s="11">
        <f t="array" ref="V4345">SUM((B$3:B$265&lt;T4345)*(C$3:C$265))/COUNTIF(B$3:B$265,"&lt;"&amp; T4345)</f>
        <v>5.7435485079872617</v>
      </c>
      <c r="W4345" s="11">
        <f t="array" ref="W4345">SUM((B$3:B$265&gt;=T4345)*(C$3:C$265))/COUNTIF(B$3:B$265,"&gt;=" &amp;T4345)</f>
        <v>6.6381042068868146</v>
      </c>
    </row>
    <row r="4346" spans="20:23" x14ac:dyDescent="0.25">
      <c r="T4346" s="3">
        <f t="shared" si="77"/>
        <v>4363</v>
      </c>
      <c r="U4346" s="10">
        <f t="array" ref="U4346">SUM((B$3:B$265&lt;T4346)*((C$3:C$265-V4346)^2))+SUM((B$3:B$265&gt;=T4346)*((C$3:C$265-W4346)^2))</f>
        <v>172.8138295861101</v>
      </c>
      <c r="V4346" s="11">
        <f t="array" ref="V4346">SUM((B$3:B$265&lt;T4346)*(C$3:C$265))/COUNTIF(B$3:B$265,"&lt;"&amp; T4346)</f>
        <v>5.7435485079872617</v>
      </c>
      <c r="W4346" s="11">
        <f t="array" ref="W4346">SUM((B$3:B$265&gt;=T4346)*(C$3:C$265))/COUNTIF(B$3:B$265,"&gt;=" &amp;T4346)</f>
        <v>6.6381042068868146</v>
      </c>
    </row>
    <row r="4347" spans="20:23" x14ac:dyDescent="0.25">
      <c r="T4347" s="3">
        <f t="shared" si="77"/>
        <v>4364</v>
      </c>
      <c r="U4347" s="10">
        <f t="array" ref="U4347">SUM((B$3:B$265&lt;T4347)*((C$3:C$265-V4347)^2))+SUM((B$3:B$265&gt;=T4347)*((C$3:C$265-W4347)^2))</f>
        <v>172.8138295861101</v>
      </c>
      <c r="V4347" s="11">
        <f t="array" ref="V4347">SUM((B$3:B$265&lt;T4347)*(C$3:C$265))/COUNTIF(B$3:B$265,"&lt;"&amp; T4347)</f>
        <v>5.7435485079872617</v>
      </c>
      <c r="W4347" s="11">
        <f t="array" ref="W4347">SUM((B$3:B$265&gt;=T4347)*(C$3:C$265))/COUNTIF(B$3:B$265,"&gt;=" &amp;T4347)</f>
        <v>6.6381042068868146</v>
      </c>
    </row>
    <row r="4348" spans="20:23" x14ac:dyDescent="0.25">
      <c r="T4348" s="3">
        <f t="shared" si="77"/>
        <v>4365</v>
      </c>
      <c r="U4348" s="10">
        <f t="array" ref="U4348">SUM((B$3:B$265&lt;T4348)*((C$3:C$265-V4348)^2))+SUM((B$3:B$265&gt;=T4348)*((C$3:C$265-W4348)^2))</f>
        <v>172.8138295861101</v>
      </c>
      <c r="V4348" s="11">
        <f t="array" ref="V4348">SUM((B$3:B$265&lt;T4348)*(C$3:C$265))/COUNTIF(B$3:B$265,"&lt;"&amp; T4348)</f>
        <v>5.7435485079872617</v>
      </c>
      <c r="W4348" s="11">
        <f t="array" ref="W4348">SUM((B$3:B$265&gt;=T4348)*(C$3:C$265))/COUNTIF(B$3:B$265,"&gt;=" &amp;T4348)</f>
        <v>6.6381042068868146</v>
      </c>
    </row>
    <row r="4349" spans="20:23" x14ac:dyDescent="0.25">
      <c r="T4349" s="3">
        <f t="shared" si="77"/>
        <v>4366</v>
      </c>
      <c r="U4349" s="10">
        <f t="array" ref="U4349">SUM((B$3:B$265&lt;T4349)*((C$3:C$265-V4349)^2))+SUM((B$3:B$265&gt;=T4349)*((C$3:C$265-W4349)^2))</f>
        <v>172.8138295861101</v>
      </c>
      <c r="V4349" s="11">
        <f t="array" ref="V4349">SUM((B$3:B$265&lt;T4349)*(C$3:C$265))/COUNTIF(B$3:B$265,"&lt;"&amp; T4349)</f>
        <v>5.7435485079872617</v>
      </c>
      <c r="W4349" s="11">
        <f t="array" ref="W4349">SUM((B$3:B$265&gt;=T4349)*(C$3:C$265))/COUNTIF(B$3:B$265,"&gt;=" &amp;T4349)</f>
        <v>6.6381042068868146</v>
      </c>
    </row>
    <row r="4350" spans="20:23" x14ac:dyDescent="0.25">
      <c r="T4350" s="3">
        <f t="shared" si="77"/>
        <v>4367</v>
      </c>
      <c r="U4350" s="10">
        <f t="array" ref="U4350">SUM((B$3:B$265&lt;T4350)*((C$3:C$265-V4350)^2))+SUM((B$3:B$265&gt;=T4350)*((C$3:C$265-W4350)^2))</f>
        <v>172.8138295861101</v>
      </c>
      <c r="V4350" s="11">
        <f t="array" ref="V4350">SUM((B$3:B$265&lt;T4350)*(C$3:C$265))/COUNTIF(B$3:B$265,"&lt;"&amp; T4350)</f>
        <v>5.7435485079872617</v>
      </c>
      <c r="W4350" s="11">
        <f t="array" ref="W4350">SUM((B$3:B$265&gt;=T4350)*(C$3:C$265))/COUNTIF(B$3:B$265,"&gt;=" &amp;T4350)</f>
        <v>6.6381042068868146</v>
      </c>
    </row>
    <row r="4351" spans="20:23" x14ac:dyDescent="0.25">
      <c r="T4351" s="3">
        <f t="shared" si="77"/>
        <v>4368</v>
      </c>
      <c r="U4351" s="10">
        <f t="array" ref="U4351">SUM((B$3:B$265&lt;T4351)*((C$3:C$265-V4351)^2))+SUM((B$3:B$265&gt;=T4351)*((C$3:C$265-W4351)^2))</f>
        <v>172.8138295861101</v>
      </c>
      <c r="V4351" s="11">
        <f t="array" ref="V4351">SUM((B$3:B$265&lt;T4351)*(C$3:C$265))/COUNTIF(B$3:B$265,"&lt;"&amp; T4351)</f>
        <v>5.7435485079872617</v>
      </c>
      <c r="W4351" s="11">
        <f t="array" ref="W4351">SUM((B$3:B$265&gt;=T4351)*(C$3:C$265))/COUNTIF(B$3:B$265,"&gt;=" &amp;T4351)</f>
        <v>6.6381042068868146</v>
      </c>
    </row>
    <row r="4352" spans="20:23" x14ac:dyDescent="0.25">
      <c r="T4352" s="3">
        <f t="shared" si="77"/>
        <v>4369</v>
      </c>
      <c r="U4352" s="10">
        <f t="array" ref="U4352">SUM((B$3:B$265&lt;T4352)*((C$3:C$265-V4352)^2))+SUM((B$3:B$265&gt;=T4352)*((C$3:C$265-W4352)^2))</f>
        <v>172.8138295861101</v>
      </c>
      <c r="V4352" s="11">
        <f t="array" ref="V4352">SUM((B$3:B$265&lt;T4352)*(C$3:C$265))/COUNTIF(B$3:B$265,"&lt;"&amp; T4352)</f>
        <v>5.7435485079872617</v>
      </c>
      <c r="W4352" s="11">
        <f t="array" ref="W4352">SUM((B$3:B$265&gt;=T4352)*(C$3:C$265))/COUNTIF(B$3:B$265,"&gt;=" &amp;T4352)</f>
        <v>6.6381042068868146</v>
      </c>
    </row>
    <row r="4353" spans="20:23" x14ac:dyDescent="0.25">
      <c r="T4353" s="3">
        <f t="shared" si="77"/>
        <v>4370</v>
      </c>
      <c r="U4353" s="10">
        <f t="array" ref="U4353">SUM((B$3:B$265&lt;T4353)*((C$3:C$265-V4353)^2))+SUM((B$3:B$265&gt;=T4353)*((C$3:C$265-W4353)^2))</f>
        <v>172.8138295861101</v>
      </c>
      <c r="V4353" s="11">
        <f t="array" ref="V4353">SUM((B$3:B$265&lt;T4353)*(C$3:C$265))/COUNTIF(B$3:B$265,"&lt;"&amp; T4353)</f>
        <v>5.7435485079872617</v>
      </c>
      <c r="W4353" s="11">
        <f t="array" ref="W4353">SUM((B$3:B$265&gt;=T4353)*(C$3:C$265))/COUNTIF(B$3:B$265,"&gt;=" &amp;T4353)</f>
        <v>6.6381042068868146</v>
      </c>
    </row>
    <row r="4354" spans="20:23" x14ac:dyDescent="0.25">
      <c r="T4354" s="3">
        <f t="shared" si="77"/>
        <v>4371</v>
      </c>
      <c r="U4354" s="10">
        <f t="array" ref="U4354">SUM((B$3:B$265&lt;T4354)*((C$3:C$265-V4354)^2))+SUM((B$3:B$265&gt;=T4354)*((C$3:C$265-W4354)^2))</f>
        <v>172.8138295861101</v>
      </c>
      <c r="V4354" s="11">
        <f t="array" ref="V4354">SUM((B$3:B$265&lt;T4354)*(C$3:C$265))/COUNTIF(B$3:B$265,"&lt;"&amp; T4354)</f>
        <v>5.7435485079872617</v>
      </c>
      <c r="W4354" s="11">
        <f t="array" ref="W4354">SUM((B$3:B$265&gt;=T4354)*(C$3:C$265))/COUNTIF(B$3:B$265,"&gt;=" &amp;T4354)</f>
        <v>6.6381042068868146</v>
      </c>
    </row>
    <row r="4355" spans="20:23" x14ac:dyDescent="0.25">
      <c r="T4355" s="3">
        <f t="shared" si="77"/>
        <v>4372</v>
      </c>
      <c r="U4355" s="10">
        <f t="array" ref="U4355">SUM((B$3:B$265&lt;T4355)*((C$3:C$265-V4355)^2))+SUM((B$3:B$265&gt;=T4355)*((C$3:C$265-W4355)^2))</f>
        <v>172.8138295861101</v>
      </c>
      <c r="V4355" s="11">
        <f t="array" ref="V4355">SUM((B$3:B$265&lt;T4355)*(C$3:C$265))/COUNTIF(B$3:B$265,"&lt;"&amp; T4355)</f>
        <v>5.7435485079872617</v>
      </c>
      <c r="W4355" s="11">
        <f t="array" ref="W4355">SUM((B$3:B$265&gt;=T4355)*(C$3:C$265))/COUNTIF(B$3:B$265,"&gt;=" &amp;T4355)</f>
        <v>6.6381042068868146</v>
      </c>
    </row>
    <row r="4356" spans="20:23" x14ac:dyDescent="0.25">
      <c r="T4356" s="3">
        <f t="shared" si="77"/>
        <v>4373</v>
      </c>
      <c r="U4356" s="10">
        <f t="array" ref="U4356">SUM((B$3:B$265&lt;T4356)*((C$3:C$265-V4356)^2))+SUM((B$3:B$265&gt;=T4356)*((C$3:C$265-W4356)^2))</f>
        <v>172.8138295861101</v>
      </c>
      <c r="V4356" s="11">
        <f t="array" ref="V4356">SUM((B$3:B$265&lt;T4356)*(C$3:C$265))/COUNTIF(B$3:B$265,"&lt;"&amp; T4356)</f>
        <v>5.7435485079872617</v>
      </c>
      <c r="W4356" s="11">
        <f t="array" ref="W4356">SUM((B$3:B$265&gt;=T4356)*(C$3:C$265))/COUNTIF(B$3:B$265,"&gt;=" &amp;T4356)</f>
        <v>6.6381042068868146</v>
      </c>
    </row>
    <row r="4357" spans="20:23" x14ac:dyDescent="0.25">
      <c r="T4357" s="3">
        <f t="shared" ref="T4357:T4420" si="78">T4356+1</f>
        <v>4374</v>
      </c>
      <c r="U4357" s="10">
        <f t="array" ref="U4357">SUM((B$3:B$265&lt;T4357)*((C$3:C$265-V4357)^2))+SUM((B$3:B$265&gt;=T4357)*((C$3:C$265-W4357)^2))</f>
        <v>172.8138295861101</v>
      </c>
      <c r="V4357" s="11">
        <f t="array" ref="V4357">SUM((B$3:B$265&lt;T4357)*(C$3:C$265))/COUNTIF(B$3:B$265,"&lt;"&amp; T4357)</f>
        <v>5.7435485079872617</v>
      </c>
      <c r="W4357" s="11">
        <f t="array" ref="W4357">SUM((B$3:B$265&gt;=T4357)*(C$3:C$265))/COUNTIF(B$3:B$265,"&gt;=" &amp;T4357)</f>
        <v>6.6381042068868146</v>
      </c>
    </row>
    <row r="4358" spans="20:23" x14ac:dyDescent="0.25">
      <c r="T4358" s="3">
        <f t="shared" si="78"/>
        <v>4375</v>
      </c>
      <c r="U4358" s="10">
        <f t="array" ref="U4358">SUM((B$3:B$265&lt;T4358)*((C$3:C$265-V4358)^2))+SUM((B$3:B$265&gt;=T4358)*((C$3:C$265-W4358)^2))</f>
        <v>172.8138295861101</v>
      </c>
      <c r="V4358" s="11">
        <f t="array" ref="V4358">SUM((B$3:B$265&lt;T4358)*(C$3:C$265))/COUNTIF(B$3:B$265,"&lt;"&amp; T4358)</f>
        <v>5.7435485079872617</v>
      </c>
      <c r="W4358" s="11">
        <f t="array" ref="W4358">SUM((B$3:B$265&gt;=T4358)*(C$3:C$265))/COUNTIF(B$3:B$265,"&gt;=" &amp;T4358)</f>
        <v>6.6381042068868146</v>
      </c>
    </row>
    <row r="4359" spans="20:23" x14ac:dyDescent="0.25">
      <c r="T4359" s="3">
        <f t="shared" si="78"/>
        <v>4376</v>
      </c>
      <c r="U4359" s="10">
        <f t="array" ref="U4359">SUM((B$3:B$265&lt;T4359)*((C$3:C$265-V4359)^2))+SUM((B$3:B$265&gt;=T4359)*((C$3:C$265-W4359)^2))</f>
        <v>172.8138295861101</v>
      </c>
      <c r="V4359" s="11">
        <f t="array" ref="V4359">SUM((B$3:B$265&lt;T4359)*(C$3:C$265))/COUNTIF(B$3:B$265,"&lt;"&amp; T4359)</f>
        <v>5.7435485079872617</v>
      </c>
      <c r="W4359" s="11">
        <f t="array" ref="W4359">SUM((B$3:B$265&gt;=T4359)*(C$3:C$265))/COUNTIF(B$3:B$265,"&gt;=" &amp;T4359)</f>
        <v>6.6381042068868146</v>
      </c>
    </row>
    <row r="4360" spans="20:23" x14ac:dyDescent="0.25">
      <c r="T4360" s="3">
        <f t="shared" si="78"/>
        <v>4377</v>
      </c>
      <c r="U4360" s="10">
        <f t="array" ref="U4360">SUM((B$3:B$265&lt;T4360)*((C$3:C$265-V4360)^2))+SUM((B$3:B$265&gt;=T4360)*((C$3:C$265-W4360)^2))</f>
        <v>172.8138295861101</v>
      </c>
      <c r="V4360" s="11">
        <f t="array" ref="V4360">SUM((B$3:B$265&lt;T4360)*(C$3:C$265))/COUNTIF(B$3:B$265,"&lt;"&amp; T4360)</f>
        <v>5.7435485079872617</v>
      </c>
      <c r="W4360" s="11">
        <f t="array" ref="W4360">SUM((B$3:B$265&gt;=T4360)*(C$3:C$265))/COUNTIF(B$3:B$265,"&gt;=" &amp;T4360)</f>
        <v>6.6381042068868146</v>
      </c>
    </row>
    <row r="4361" spans="20:23" x14ac:dyDescent="0.25">
      <c r="T4361" s="3">
        <f t="shared" si="78"/>
        <v>4378</v>
      </c>
      <c r="U4361" s="10">
        <f t="array" ref="U4361">SUM((B$3:B$265&lt;T4361)*((C$3:C$265-V4361)^2))+SUM((B$3:B$265&gt;=T4361)*((C$3:C$265-W4361)^2))</f>
        <v>172.8138295861101</v>
      </c>
      <c r="V4361" s="11">
        <f t="array" ref="V4361">SUM((B$3:B$265&lt;T4361)*(C$3:C$265))/COUNTIF(B$3:B$265,"&lt;"&amp; T4361)</f>
        <v>5.7435485079872617</v>
      </c>
      <c r="W4361" s="11">
        <f t="array" ref="W4361">SUM((B$3:B$265&gt;=T4361)*(C$3:C$265))/COUNTIF(B$3:B$265,"&gt;=" &amp;T4361)</f>
        <v>6.6381042068868146</v>
      </c>
    </row>
    <row r="4362" spans="20:23" x14ac:dyDescent="0.25">
      <c r="T4362" s="3">
        <f t="shared" si="78"/>
        <v>4379</v>
      </c>
      <c r="U4362" s="10">
        <f t="array" ref="U4362">SUM((B$3:B$265&lt;T4362)*((C$3:C$265-V4362)^2))+SUM((B$3:B$265&gt;=T4362)*((C$3:C$265-W4362)^2))</f>
        <v>172.8138295861101</v>
      </c>
      <c r="V4362" s="11">
        <f t="array" ref="V4362">SUM((B$3:B$265&lt;T4362)*(C$3:C$265))/COUNTIF(B$3:B$265,"&lt;"&amp; T4362)</f>
        <v>5.7435485079872617</v>
      </c>
      <c r="W4362" s="11">
        <f t="array" ref="W4362">SUM((B$3:B$265&gt;=T4362)*(C$3:C$265))/COUNTIF(B$3:B$265,"&gt;=" &amp;T4362)</f>
        <v>6.6381042068868146</v>
      </c>
    </row>
    <row r="4363" spans="20:23" x14ac:dyDescent="0.25">
      <c r="T4363" s="3">
        <f t="shared" si="78"/>
        <v>4380</v>
      </c>
      <c r="U4363" s="10">
        <f t="array" ref="U4363">SUM((B$3:B$265&lt;T4363)*((C$3:C$265-V4363)^2))+SUM((B$3:B$265&gt;=T4363)*((C$3:C$265-W4363)^2))</f>
        <v>172.8138295861101</v>
      </c>
      <c r="V4363" s="11">
        <f t="array" ref="V4363">SUM((B$3:B$265&lt;T4363)*(C$3:C$265))/COUNTIF(B$3:B$265,"&lt;"&amp; T4363)</f>
        <v>5.7435485079872617</v>
      </c>
      <c r="W4363" s="11">
        <f t="array" ref="W4363">SUM((B$3:B$265&gt;=T4363)*(C$3:C$265))/COUNTIF(B$3:B$265,"&gt;=" &amp;T4363)</f>
        <v>6.6381042068868146</v>
      </c>
    </row>
    <row r="4364" spans="20:23" x14ac:dyDescent="0.25">
      <c r="T4364" s="3">
        <f t="shared" si="78"/>
        <v>4381</v>
      </c>
      <c r="U4364" s="10">
        <f t="array" ref="U4364">SUM((B$3:B$265&lt;T4364)*((C$3:C$265-V4364)^2))+SUM((B$3:B$265&gt;=T4364)*((C$3:C$265-W4364)^2))</f>
        <v>172.8138295861101</v>
      </c>
      <c r="V4364" s="11">
        <f t="array" ref="V4364">SUM((B$3:B$265&lt;T4364)*(C$3:C$265))/COUNTIF(B$3:B$265,"&lt;"&amp; T4364)</f>
        <v>5.7435485079872617</v>
      </c>
      <c r="W4364" s="11">
        <f t="array" ref="W4364">SUM((B$3:B$265&gt;=T4364)*(C$3:C$265))/COUNTIF(B$3:B$265,"&gt;=" &amp;T4364)</f>
        <v>6.6381042068868146</v>
      </c>
    </row>
    <row r="4365" spans="20:23" x14ac:dyDescent="0.25">
      <c r="T4365" s="3">
        <f t="shared" si="78"/>
        <v>4382</v>
      </c>
      <c r="U4365" s="10">
        <f t="array" ref="U4365">SUM((B$3:B$265&lt;T4365)*((C$3:C$265-V4365)^2))+SUM((B$3:B$265&gt;=T4365)*((C$3:C$265-W4365)^2))</f>
        <v>172.8138295861101</v>
      </c>
      <c r="V4365" s="11">
        <f t="array" ref="V4365">SUM((B$3:B$265&lt;T4365)*(C$3:C$265))/COUNTIF(B$3:B$265,"&lt;"&amp; T4365)</f>
        <v>5.7435485079872617</v>
      </c>
      <c r="W4365" s="11">
        <f t="array" ref="W4365">SUM((B$3:B$265&gt;=T4365)*(C$3:C$265))/COUNTIF(B$3:B$265,"&gt;=" &amp;T4365)</f>
        <v>6.6381042068868146</v>
      </c>
    </row>
    <row r="4366" spans="20:23" x14ac:dyDescent="0.25">
      <c r="T4366" s="3">
        <f t="shared" si="78"/>
        <v>4383</v>
      </c>
      <c r="U4366" s="10">
        <f t="array" ref="U4366">SUM((B$3:B$265&lt;T4366)*((C$3:C$265-V4366)^2))+SUM((B$3:B$265&gt;=T4366)*((C$3:C$265-W4366)^2))</f>
        <v>172.8138295861101</v>
      </c>
      <c r="V4366" s="11">
        <f t="array" ref="V4366">SUM((B$3:B$265&lt;T4366)*(C$3:C$265))/COUNTIF(B$3:B$265,"&lt;"&amp; T4366)</f>
        <v>5.7435485079872617</v>
      </c>
      <c r="W4366" s="11">
        <f t="array" ref="W4366">SUM((B$3:B$265&gt;=T4366)*(C$3:C$265))/COUNTIF(B$3:B$265,"&gt;=" &amp;T4366)</f>
        <v>6.6381042068868146</v>
      </c>
    </row>
    <row r="4367" spans="20:23" x14ac:dyDescent="0.25">
      <c r="T4367" s="3">
        <f t="shared" si="78"/>
        <v>4384</v>
      </c>
      <c r="U4367" s="10">
        <f t="array" ref="U4367">SUM((B$3:B$265&lt;T4367)*((C$3:C$265-V4367)^2))+SUM((B$3:B$265&gt;=T4367)*((C$3:C$265-W4367)^2))</f>
        <v>172.8138295861101</v>
      </c>
      <c r="V4367" s="11">
        <f t="array" ref="V4367">SUM((B$3:B$265&lt;T4367)*(C$3:C$265))/COUNTIF(B$3:B$265,"&lt;"&amp; T4367)</f>
        <v>5.7435485079872617</v>
      </c>
      <c r="W4367" s="11">
        <f t="array" ref="W4367">SUM((B$3:B$265&gt;=T4367)*(C$3:C$265))/COUNTIF(B$3:B$265,"&gt;=" &amp;T4367)</f>
        <v>6.6381042068868146</v>
      </c>
    </row>
    <row r="4368" spans="20:23" x14ac:dyDescent="0.25">
      <c r="T4368" s="3">
        <f t="shared" si="78"/>
        <v>4385</v>
      </c>
      <c r="U4368" s="10">
        <f t="array" ref="U4368">SUM((B$3:B$265&lt;T4368)*((C$3:C$265-V4368)^2))+SUM((B$3:B$265&gt;=T4368)*((C$3:C$265-W4368)^2))</f>
        <v>172.8138295861101</v>
      </c>
      <c r="V4368" s="11">
        <f t="array" ref="V4368">SUM((B$3:B$265&lt;T4368)*(C$3:C$265))/COUNTIF(B$3:B$265,"&lt;"&amp; T4368)</f>
        <v>5.7435485079872617</v>
      </c>
      <c r="W4368" s="11">
        <f t="array" ref="W4368">SUM((B$3:B$265&gt;=T4368)*(C$3:C$265))/COUNTIF(B$3:B$265,"&gt;=" &amp;T4368)</f>
        <v>6.6381042068868146</v>
      </c>
    </row>
    <row r="4369" spans="20:23" x14ac:dyDescent="0.25">
      <c r="T4369" s="3">
        <f t="shared" si="78"/>
        <v>4386</v>
      </c>
      <c r="U4369" s="10">
        <f t="array" ref="U4369">SUM((B$3:B$265&lt;T4369)*((C$3:C$265-V4369)^2))+SUM((B$3:B$265&gt;=T4369)*((C$3:C$265-W4369)^2))</f>
        <v>172.8138295861101</v>
      </c>
      <c r="V4369" s="11">
        <f t="array" ref="V4369">SUM((B$3:B$265&lt;T4369)*(C$3:C$265))/COUNTIF(B$3:B$265,"&lt;"&amp; T4369)</f>
        <v>5.7435485079872617</v>
      </c>
      <c r="W4369" s="11">
        <f t="array" ref="W4369">SUM((B$3:B$265&gt;=T4369)*(C$3:C$265))/COUNTIF(B$3:B$265,"&gt;=" &amp;T4369)</f>
        <v>6.6381042068868146</v>
      </c>
    </row>
    <row r="4370" spans="20:23" x14ac:dyDescent="0.25">
      <c r="T4370" s="3">
        <f t="shared" si="78"/>
        <v>4387</v>
      </c>
      <c r="U4370" s="10">
        <f t="array" ref="U4370">SUM((B$3:B$265&lt;T4370)*((C$3:C$265-V4370)^2))+SUM((B$3:B$265&gt;=T4370)*((C$3:C$265-W4370)^2))</f>
        <v>172.8138295861101</v>
      </c>
      <c r="V4370" s="11">
        <f t="array" ref="V4370">SUM((B$3:B$265&lt;T4370)*(C$3:C$265))/COUNTIF(B$3:B$265,"&lt;"&amp; T4370)</f>
        <v>5.7435485079872617</v>
      </c>
      <c r="W4370" s="11">
        <f t="array" ref="W4370">SUM((B$3:B$265&gt;=T4370)*(C$3:C$265))/COUNTIF(B$3:B$265,"&gt;=" &amp;T4370)</f>
        <v>6.6381042068868146</v>
      </c>
    </row>
    <row r="4371" spans="20:23" x14ac:dyDescent="0.25">
      <c r="T4371" s="3">
        <f t="shared" si="78"/>
        <v>4388</v>
      </c>
      <c r="U4371" s="10">
        <f t="array" ref="U4371">SUM((B$3:B$265&lt;T4371)*((C$3:C$265-V4371)^2))+SUM((B$3:B$265&gt;=T4371)*((C$3:C$265-W4371)^2))</f>
        <v>172.8138295861101</v>
      </c>
      <c r="V4371" s="11">
        <f t="array" ref="V4371">SUM((B$3:B$265&lt;T4371)*(C$3:C$265))/COUNTIF(B$3:B$265,"&lt;"&amp; T4371)</f>
        <v>5.7435485079872617</v>
      </c>
      <c r="W4371" s="11">
        <f t="array" ref="W4371">SUM((B$3:B$265&gt;=T4371)*(C$3:C$265))/COUNTIF(B$3:B$265,"&gt;=" &amp;T4371)</f>
        <v>6.6381042068868146</v>
      </c>
    </row>
    <row r="4372" spans="20:23" x14ac:dyDescent="0.25">
      <c r="T4372" s="3">
        <f t="shared" si="78"/>
        <v>4389</v>
      </c>
      <c r="U4372" s="10">
        <f t="array" ref="U4372">SUM((B$3:B$265&lt;T4372)*((C$3:C$265-V4372)^2))+SUM((B$3:B$265&gt;=T4372)*((C$3:C$265-W4372)^2))</f>
        <v>172.8138295861101</v>
      </c>
      <c r="V4372" s="11">
        <f t="array" ref="V4372">SUM((B$3:B$265&lt;T4372)*(C$3:C$265))/COUNTIF(B$3:B$265,"&lt;"&amp; T4372)</f>
        <v>5.7435485079872617</v>
      </c>
      <c r="W4372" s="11">
        <f t="array" ref="W4372">SUM((B$3:B$265&gt;=T4372)*(C$3:C$265))/COUNTIF(B$3:B$265,"&gt;=" &amp;T4372)</f>
        <v>6.6381042068868146</v>
      </c>
    </row>
    <row r="4373" spans="20:23" x14ac:dyDescent="0.25">
      <c r="T4373" s="3">
        <f t="shared" si="78"/>
        <v>4390</v>
      </c>
      <c r="U4373" s="10">
        <f t="array" ref="U4373">SUM((B$3:B$265&lt;T4373)*((C$3:C$265-V4373)^2))+SUM((B$3:B$265&gt;=T4373)*((C$3:C$265-W4373)^2))</f>
        <v>172.8138295861101</v>
      </c>
      <c r="V4373" s="11">
        <f t="array" ref="V4373">SUM((B$3:B$265&lt;T4373)*(C$3:C$265))/COUNTIF(B$3:B$265,"&lt;"&amp; T4373)</f>
        <v>5.7435485079872617</v>
      </c>
      <c r="W4373" s="11">
        <f t="array" ref="W4373">SUM((B$3:B$265&gt;=T4373)*(C$3:C$265))/COUNTIF(B$3:B$265,"&gt;=" &amp;T4373)</f>
        <v>6.6381042068868146</v>
      </c>
    </row>
    <row r="4374" spans="20:23" x14ac:dyDescent="0.25">
      <c r="T4374" s="3">
        <f t="shared" si="78"/>
        <v>4391</v>
      </c>
      <c r="U4374" s="10">
        <f t="array" ref="U4374">SUM((B$3:B$265&lt;T4374)*((C$3:C$265-V4374)^2))+SUM((B$3:B$265&gt;=T4374)*((C$3:C$265-W4374)^2))</f>
        <v>172.8138295861101</v>
      </c>
      <c r="V4374" s="11">
        <f t="array" ref="V4374">SUM((B$3:B$265&lt;T4374)*(C$3:C$265))/COUNTIF(B$3:B$265,"&lt;"&amp; T4374)</f>
        <v>5.7435485079872617</v>
      </c>
      <c r="W4374" s="11">
        <f t="array" ref="W4374">SUM((B$3:B$265&gt;=T4374)*(C$3:C$265))/COUNTIF(B$3:B$265,"&gt;=" &amp;T4374)</f>
        <v>6.6381042068868146</v>
      </c>
    </row>
    <row r="4375" spans="20:23" x14ac:dyDescent="0.25">
      <c r="T4375" s="3">
        <f t="shared" si="78"/>
        <v>4392</v>
      </c>
      <c r="U4375" s="10">
        <f t="array" ref="U4375">SUM((B$3:B$265&lt;T4375)*((C$3:C$265-V4375)^2))+SUM((B$3:B$265&gt;=T4375)*((C$3:C$265-W4375)^2))</f>
        <v>172.8138295861101</v>
      </c>
      <c r="V4375" s="11">
        <f t="array" ref="V4375">SUM((B$3:B$265&lt;T4375)*(C$3:C$265))/COUNTIF(B$3:B$265,"&lt;"&amp; T4375)</f>
        <v>5.7435485079872617</v>
      </c>
      <c r="W4375" s="11">
        <f t="array" ref="W4375">SUM((B$3:B$265&gt;=T4375)*(C$3:C$265))/COUNTIF(B$3:B$265,"&gt;=" &amp;T4375)</f>
        <v>6.6381042068868146</v>
      </c>
    </row>
    <row r="4376" spans="20:23" x14ac:dyDescent="0.25">
      <c r="T4376" s="3">
        <f t="shared" si="78"/>
        <v>4393</v>
      </c>
      <c r="U4376" s="10">
        <f t="array" ref="U4376">SUM((B$3:B$265&lt;T4376)*((C$3:C$265-V4376)^2))+SUM((B$3:B$265&gt;=T4376)*((C$3:C$265-W4376)^2))</f>
        <v>172.8138295861101</v>
      </c>
      <c r="V4376" s="11">
        <f t="array" ref="V4376">SUM((B$3:B$265&lt;T4376)*(C$3:C$265))/COUNTIF(B$3:B$265,"&lt;"&amp; T4376)</f>
        <v>5.7435485079872617</v>
      </c>
      <c r="W4376" s="11">
        <f t="array" ref="W4376">SUM((B$3:B$265&gt;=T4376)*(C$3:C$265))/COUNTIF(B$3:B$265,"&gt;=" &amp;T4376)</f>
        <v>6.6381042068868146</v>
      </c>
    </row>
    <row r="4377" spans="20:23" x14ac:dyDescent="0.25">
      <c r="T4377" s="3">
        <f t="shared" si="78"/>
        <v>4394</v>
      </c>
      <c r="U4377" s="10">
        <f t="array" ref="U4377">SUM((B$3:B$265&lt;T4377)*((C$3:C$265-V4377)^2))+SUM((B$3:B$265&gt;=T4377)*((C$3:C$265-W4377)^2))</f>
        <v>172.8138295861101</v>
      </c>
      <c r="V4377" s="11">
        <f t="array" ref="V4377">SUM((B$3:B$265&lt;T4377)*(C$3:C$265))/COUNTIF(B$3:B$265,"&lt;"&amp; T4377)</f>
        <v>5.7435485079872617</v>
      </c>
      <c r="W4377" s="11">
        <f t="array" ref="W4377">SUM((B$3:B$265&gt;=T4377)*(C$3:C$265))/COUNTIF(B$3:B$265,"&gt;=" &amp;T4377)</f>
        <v>6.6381042068868146</v>
      </c>
    </row>
    <row r="4378" spans="20:23" x14ac:dyDescent="0.25">
      <c r="T4378" s="3">
        <f t="shared" si="78"/>
        <v>4395</v>
      </c>
      <c r="U4378" s="10">
        <f t="array" ref="U4378">SUM((B$3:B$265&lt;T4378)*((C$3:C$265-V4378)^2))+SUM((B$3:B$265&gt;=T4378)*((C$3:C$265-W4378)^2))</f>
        <v>172.8138295861101</v>
      </c>
      <c r="V4378" s="11">
        <f t="array" ref="V4378">SUM((B$3:B$265&lt;T4378)*(C$3:C$265))/COUNTIF(B$3:B$265,"&lt;"&amp; T4378)</f>
        <v>5.7435485079872617</v>
      </c>
      <c r="W4378" s="11">
        <f t="array" ref="W4378">SUM((B$3:B$265&gt;=T4378)*(C$3:C$265))/COUNTIF(B$3:B$265,"&gt;=" &amp;T4378)</f>
        <v>6.6381042068868146</v>
      </c>
    </row>
    <row r="4379" spans="20:23" x14ac:dyDescent="0.25">
      <c r="T4379" s="3">
        <f t="shared" si="78"/>
        <v>4396</v>
      </c>
      <c r="U4379" s="10">
        <f t="array" ref="U4379">SUM((B$3:B$265&lt;T4379)*((C$3:C$265-V4379)^2))+SUM((B$3:B$265&gt;=T4379)*((C$3:C$265-W4379)^2))</f>
        <v>172.8138295861101</v>
      </c>
      <c r="V4379" s="11">
        <f t="array" ref="V4379">SUM((B$3:B$265&lt;T4379)*(C$3:C$265))/COUNTIF(B$3:B$265,"&lt;"&amp; T4379)</f>
        <v>5.7435485079872617</v>
      </c>
      <c r="W4379" s="11">
        <f t="array" ref="W4379">SUM((B$3:B$265&gt;=T4379)*(C$3:C$265))/COUNTIF(B$3:B$265,"&gt;=" &amp;T4379)</f>
        <v>6.6381042068868146</v>
      </c>
    </row>
    <row r="4380" spans="20:23" x14ac:dyDescent="0.25">
      <c r="T4380" s="3">
        <f t="shared" si="78"/>
        <v>4397</v>
      </c>
      <c r="U4380" s="10">
        <f t="array" ref="U4380">SUM((B$3:B$265&lt;T4380)*((C$3:C$265-V4380)^2))+SUM((B$3:B$265&gt;=T4380)*((C$3:C$265-W4380)^2))</f>
        <v>172.8138295861101</v>
      </c>
      <c r="V4380" s="11">
        <f t="array" ref="V4380">SUM((B$3:B$265&lt;T4380)*(C$3:C$265))/COUNTIF(B$3:B$265,"&lt;"&amp; T4380)</f>
        <v>5.7435485079872617</v>
      </c>
      <c r="W4380" s="11">
        <f t="array" ref="W4380">SUM((B$3:B$265&gt;=T4380)*(C$3:C$265))/COUNTIF(B$3:B$265,"&gt;=" &amp;T4380)</f>
        <v>6.6381042068868146</v>
      </c>
    </row>
    <row r="4381" spans="20:23" x14ac:dyDescent="0.25">
      <c r="T4381" s="3">
        <f t="shared" si="78"/>
        <v>4398</v>
      </c>
      <c r="U4381" s="10">
        <f t="array" ref="U4381">SUM((B$3:B$265&lt;T4381)*((C$3:C$265-V4381)^2))+SUM((B$3:B$265&gt;=T4381)*((C$3:C$265-W4381)^2))</f>
        <v>172.8138295861101</v>
      </c>
      <c r="V4381" s="11">
        <f t="array" ref="V4381">SUM((B$3:B$265&lt;T4381)*(C$3:C$265))/COUNTIF(B$3:B$265,"&lt;"&amp; T4381)</f>
        <v>5.7435485079872617</v>
      </c>
      <c r="W4381" s="11">
        <f t="array" ref="W4381">SUM((B$3:B$265&gt;=T4381)*(C$3:C$265))/COUNTIF(B$3:B$265,"&gt;=" &amp;T4381)</f>
        <v>6.6381042068868146</v>
      </c>
    </row>
    <row r="4382" spans="20:23" x14ac:dyDescent="0.25">
      <c r="T4382" s="3">
        <f t="shared" si="78"/>
        <v>4399</v>
      </c>
      <c r="U4382" s="10">
        <f t="array" ref="U4382">SUM((B$3:B$265&lt;T4382)*((C$3:C$265-V4382)^2))+SUM((B$3:B$265&gt;=T4382)*((C$3:C$265-W4382)^2))</f>
        <v>172.8138295861101</v>
      </c>
      <c r="V4382" s="11">
        <f t="array" ref="V4382">SUM((B$3:B$265&lt;T4382)*(C$3:C$265))/COUNTIF(B$3:B$265,"&lt;"&amp; T4382)</f>
        <v>5.7435485079872617</v>
      </c>
      <c r="W4382" s="11">
        <f t="array" ref="W4382">SUM((B$3:B$265&gt;=T4382)*(C$3:C$265))/COUNTIF(B$3:B$265,"&gt;=" &amp;T4382)</f>
        <v>6.6381042068868146</v>
      </c>
    </row>
    <row r="4383" spans="20:23" x14ac:dyDescent="0.25">
      <c r="T4383" s="3">
        <f t="shared" si="78"/>
        <v>4400</v>
      </c>
      <c r="U4383" s="10">
        <f t="array" ref="U4383">SUM((B$3:B$265&lt;T4383)*((C$3:C$265-V4383)^2))+SUM((B$3:B$265&gt;=T4383)*((C$3:C$265-W4383)^2))</f>
        <v>172.8138295861101</v>
      </c>
      <c r="V4383" s="11">
        <f t="array" ref="V4383">SUM((B$3:B$265&lt;T4383)*(C$3:C$265))/COUNTIF(B$3:B$265,"&lt;"&amp; T4383)</f>
        <v>5.7435485079872617</v>
      </c>
      <c r="W4383" s="11">
        <f t="array" ref="W4383">SUM((B$3:B$265&gt;=T4383)*(C$3:C$265))/COUNTIF(B$3:B$265,"&gt;=" &amp;T4383)</f>
        <v>6.6381042068868146</v>
      </c>
    </row>
    <row r="4384" spans="20:23" x14ac:dyDescent="0.25">
      <c r="T4384" s="3">
        <f t="shared" si="78"/>
        <v>4401</v>
      </c>
      <c r="U4384" s="10">
        <f t="array" ref="U4384">SUM((B$3:B$265&lt;T4384)*((C$3:C$265-V4384)^2))+SUM((B$3:B$265&gt;=T4384)*((C$3:C$265-W4384)^2))</f>
        <v>172.8138295861101</v>
      </c>
      <c r="V4384" s="11">
        <f t="array" ref="V4384">SUM((B$3:B$265&lt;T4384)*(C$3:C$265))/COUNTIF(B$3:B$265,"&lt;"&amp; T4384)</f>
        <v>5.7435485079872617</v>
      </c>
      <c r="W4384" s="11">
        <f t="array" ref="W4384">SUM((B$3:B$265&gt;=T4384)*(C$3:C$265))/COUNTIF(B$3:B$265,"&gt;=" &amp;T4384)</f>
        <v>6.6381042068868146</v>
      </c>
    </row>
    <row r="4385" spans="20:23" x14ac:dyDescent="0.25">
      <c r="T4385" s="3">
        <f t="shared" si="78"/>
        <v>4402</v>
      </c>
      <c r="U4385" s="10">
        <f t="array" ref="U4385">SUM((B$3:B$265&lt;T4385)*((C$3:C$265-V4385)^2))+SUM((B$3:B$265&gt;=T4385)*((C$3:C$265-W4385)^2))</f>
        <v>172.8138295861101</v>
      </c>
      <c r="V4385" s="11">
        <f t="array" ref="V4385">SUM((B$3:B$265&lt;T4385)*(C$3:C$265))/COUNTIF(B$3:B$265,"&lt;"&amp; T4385)</f>
        <v>5.7435485079872617</v>
      </c>
      <c r="W4385" s="11">
        <f t="array" ref="W4385">SUM((B$3:B$265&gt;=T4385)*(C$3:C$265))/COUNTIF(B$3:B$265,"&gt;=" &amp;T4385)</f>
        <v>6.6381042068868146</v>
      </c>
    </row>
    <row r="4386" spans="20:23" x14ac:dyDescent="0.25">
      <c r="T4386" s="3">
        <f t="shared" si="78"/>
        <v>4403</v>
      </c>
      <c r="U4386" s="10">
        <f t="array" ref="U4386">SUM((B$3:B$265&lt;T4386)*((C$3:C$265-V4386)^2))+SUM((B$3:B$265&gt;=T4386)*((C$3:C$265-W4386)^2))</f>
        <v>172.8138295861101</v>
      </c>
      <c r="V4386" s="11">
        <f t="array" ref="V4386">SUM((B$3:B$265&lt;T4386)*(C$3:C$265))/COUNTIF(B$3:B$265,"&lt;"&amp; T4386)</f>
        <v>5.7435485079872617</v>
      </c>
      <c r="W4386" s="11">
        <f t="array" ref="W4386">SUM((B$3:B$265&gt;=T4386)*(C$3:C$265))/COUNTIF(B$3:B$265,"&gt;=" &amp;T4386)</f>
        <v>6.6381042068868146</v>
      </c>
    </row>
    <row r="4387" spans="20:23" x14ac:dyDescent="0.25">
      <c r="T4387" s="3">
        <f t="shared" si="78"/>
        <v>4404</v>
      </c>
      <c r="U4387" s="10">
        <f t="array" ref="U4387">SUM((B$3:B$265&lt;T4387)*((C$3:C$265-V4387)^2))+SUM((B$3:B$265&gt;=T4387)*((C$3:C$265-W4387)^2))</f>
        <v>172.8138295861101</v>
      </c>
      <c r="V4387" s="11">
        <f t="array" ref="V4387">SUM((B$3:B$265&lt;T4387)*(C$3:C$265))/COUNTIF(B$3:B$265,"&lt;"&amp; T4387)</f>
        <v>5.7435485079872617</v>
      </c>
      <c r="W4387" s="11">
        <f t="array" ref="W4387">SUM((B$3:B$265&gt;=T4387)*(C$3:C$265))/COUNTIF(B$3:B$265,"&gt;=" &amp;T4387)</f>
        <v>6.6381042068868146</v>
      </c>
    </row>
    <row r="4388" spans="20:23" x14ac:dyDescent="0.25">
      <c r="T4388" s="3">
        <f t="shared" si="78"/>
        <v>4405</v>
      </c>
      <c r="U4388" s="10">
        <f t="array" ref="U4388">SUM((B$3:B$265&lt;T4388)*((C$3:C$265-V4388)^2))+SUM((B$3:B$265&gt;=T4388)*((C$3:C$265-W4388)^2))</f>
        <v>172.8138295861101</v>
      </c>
      <c r="V4388" s="11">
        <f t="array" ref="V4388">SUM((B$3:B$265&lt;T4388)*(C$3:C$265))/COUNTIF(B$3:B$265,"&lt;"&amp; T4388)</f>
        <v>5.7435485079872617</v>
      </c>
      <c r="W4388" s="11">
        <f t="array" ref="W4388">SUM((B$3:B$265&gt;=T4388)*(C$3:C$265))/COUNTIF(B$3:B$265,"&gt;=" &amp;T4388)</f>
        <v>6.6381042068868146</v>
      </c>
    </row>
    <row r="4389" spans="20:23" x14ac:dyDescent="0.25">
      <c r="T4389" s="3">
        <f t="shared" si="78"/>
        <v>4406</v>
      </c>
      <c r="U4389" s="10">
        <f t="array" ref="U4389">SUM((B$3:B$265&lt;T4389)*((C$3:C$265-V4389)^2))+SUM((B$3:B$265&gt;=T4389)*((C$3:C$265-W4389)^2))</f>
        <v>174.55086282782142</v>
      </c>
      <c r="V4389" s="11">
        <f t="array" ref="V4389">SUM((B$3:B$265&lt;T4389)*(C$3:C$265))/COUNTIF(B$3:B$265,"&lt;"&amp; T4389)</f>
        <v>5.7503417033942252</v>
      </c>
      <c r="W4389" s="11">
        <f t="array" ref="W4389">SUM((B$3:B$265&gt;=T4389)*(C$3:C$265))/COUNTIF(B$3:B$265,"&gt;=" &amp;T4389)</f>
        <v>6.6280661816686477</v>
      </c>
    </row>
    <row r="4390" spans="20:23" x14ac:dyDescent="0.25">
      <c r="T4390" s="3">
        <f t="shared" si="78"/>
        <v>4407</v>
      </c>
      <c r="U4390" s="10">
        <f t="array" ref="U4390">SUM((B$3:B$265&lt;T4390)*((C$3:C$265-V4390)^2))+SUM((B$3:B$265&gt;=T4390)*((C$3:C$265-W4390)^2))</f>
        <v>174.55086282782142</v>
      </c>
      <c r="V4390" s="11">
        <f t="array" ref="V4390">SUM((B$3:B$265&lt;T4390)*(C$3:C$265))/COUNTIF(B$3:B$265,"&lt;"&amp; T4390)</f>
        <v>5.7503417033942252</v>
      </c>
      <c r="W4390" s="11">
        <f t="array" ref="W4390">SUM((B$3:B$265&gt;=T4390)*(C$3:C$265))/COUNTIF(B$3:B$265,"&gt;=" &amp;T4390)</f>
        <v>6.6280661816686477</v>
      </c>
    </row>
    <row r="4391" spans="20:23" x14ac:dyDescent="0.25">
      <c r="T4391" s="3">
        <f t="shared" si="78"/>
        <v>4408</v>
      </c>
      <c r="U4391" s="10">
        <f t="array" ref="U4391">SUM((B$3:B$265&lt;T4391)*((C$3:C$265-V4391)^2))+SUM((B$3:B$265&gt;=T4391)*((C$3:C$265-W4391)^2))</f>
        <v>174.55086282782142</v>
      </c>
      <c r="V4391" s="11">
        <f t="array" ref="V4391">SUM((B$3:B$265&lt;T4391)*(C$3:C$265))/COUNTIF(B$3:B$265,"&lt;"&amp; T4391)</f>
        <v>5.7503417033942252</v>
      </c>
      <c r="W4391" s="11">
        <f t="array" ref="W4391">SUM((B$3:B$265&gt;=T4391)*(C$3:C$265))/COUNTIF(B$3:B$265,"&gt;=" &amp;T4391)</f>
        <v>6.6280661816686477</v>
      </c>
    </row>
    <row r="4392" spans="20:23" x14ac:dyDescent="0.25">
      <c r="T4392" s="3">
        <f t="shared" si="78"/>
        <v>4409</v>
      </c>
      <c r="U4392" s="10">
        <f t="array" ref="U4392">SUM((B$3:B$265&lt;T4392)*((C$3:C$265-V4392)^2))+SUM((B$3:B$265&gt;=T4392)*((C$3:C$265-W4392)^2))</f>
        <v>175.30364560912034</v>
      </c>
      <c r="V4392" s="11">
        <f t="array" ref="V4392">SUM((B$3:B$265&lt;T4392)*(C$3:C$265))/COUNTIF(B$3:B$265,"&lt;"&amp; T4392)</f>
        <v>5.7544636536460549</v>
      </c>
      <c r="W4392" s="11">
        <f t="array" ref="W4392">SUM((B$3:B$265&gt;=T4392)*(C$3:C$265))/COUNTIF(B$3:B$265,"&gt;=" &amp;T4392)</f>
        <v>6.6282198927290006</v>
      </c>
    </row>
    <row r="4393" spans="20:23" x14ac:dyDescent="0.25">
      <c r="T4393" s="3">
        <f t="shared" si="78"/>
        <v>4410</v>
      </c>
      <c r="U4393" s="10">
        <f t="array" ref="U4393">SUM((B$3:B$265&lt;T4393)*((C$3:C$265-V4393)^2))+SUM((B$3:B$265&gt;=T4393)*((C$3:C$265-W4393)^2))</f>
        <v>175.30364560912034</v>
      </c>
      <c r="V4393" s="11">
        <f t="array" ref="V4393">SUM((B$3:B$265&lt;T4393)*(C$3:C$265))/COUNTIF(B$3:B$265,"&lt;"&amp; T4393)</f>
        <v>5.7544636536460549</v>
      </c>
      <c r="W4393" s="11">
        <f t="array" ref="W4393">SUM((B$3:B$265&gt;=T4393)*(C$3:C$265))/COUNTIF(B$3:B$265,"&gt;=" &amp;T4393)</f>
        <v>6.6282198927290006</v>
      </c>
    </row>
    <row r="4394" spans="20:23" x14ac:dyDescent="0.25">
      <c r="T4394" s="3">
        <f t="shared" si="78"/>
        <v>4411</v>
      </c>
      <c r="U4394" s="10">
        <f t="array" ref="U4394">SUM((B$3:B$265&lt;T4394)*((C$3:C$265-V4394)^2))+SUM((B$3:B$265&gt;=T4394)*((C$3:C$265-W4394)^2))</f>
        <v>175.30364560912034</v>
      </c>
      <c r="V4394" s="11">
        <f t="array" ref="V4394">SUM((B$3:B$265&lt;T4394)*(C$3:C$265))/COUNTIF(B$3:B$265,"&lt;"&amp; T4394)</f>
        <v>5.7544636536460549</v>
      </c>
      <c r="W4394" s="11">
        <f t="array" ref="W4394">SUM((B$3:B$265&gt;=T4394)*(C$3:C$265))/COUNTIF(B$3:B$265,"&gt;=" &amp;T4394)</f>
        <v>6.6282198927290006</v>
      </c>
    </row>
    <row r="4395" spans="20:23" x14ac:dyDescent="0.25">
      <c r="T4395" s="3">
        <f t="shared" si="78"/>
        <v>4412</v>
      </c>
      <c r="U4395" s="10">
        <f t="array" ref="U4395">SUM((B$3:B$265&lt;T4395)*((C$3:C$265-V4395)^2))+SUM((B$3:B$265&gt;=T4395)*((C$3:C$265-W4395)^2))</f>
        <v>175.30364560912034</v>
      </c>
      <c r="V4395" s="11">
        <f t="array" ref="V4395">SUM((B$3:B$265&lt;T4395)*(C$3:C$265))/COUNTIF(B$3:B$265,"&lt;"&amp; T4395)</f>
        <v>5.7544636536460549</v>
      </c>
      <c r="W4395" s="11">
        <f t="array" ref="W4395">SUM((B$3:B$265&gt;=T4395)*(C$3:C$265))/COUNTIF(B$3:B$265,"&gt;=" &amp;T4395)</f>
        <v>6.6282198927290006</v>
      </c>
    </row>
    <row r="4396" spans="20:23" x14ac:dyDescent="0.25">
      <c r="T4396" s="3">
        <f t="shared" si="78"/>
        <v>4413</v>
      </c>
      <c r="U4396" s="10">
        <f t="array" ref="U4396">SUM((B$3:B$265&lt;T4396)*((C$3:C$265-V4396)^2))+SUM((B$3:B$265&gt;=T4396)*((C$3:C$265-W4396)^2))</f>
        <v>175.30364560912034</v>
      </c>
      <c r="V4396" s="11">
        <f t="array" ref="V4396">SUM((B$3:B$265&lt;T4396)*(C$3:C$265))/COUNTIF(B$3:B$265,"&lt;"&amp; T4396)</f>
        <v>5.7544636536460549</v>
      </c>
      <c r="W4396" s="11">
        <f t="array" ref="W4396">SUM((B$3:B$265&gt;=T4396)*(C$3:C$265))/COUNTIF(B$3:B$265,"&gt;=" &amp;T4396)</f>
        <v>6.6282198927290006</v>
      </c>
    </row>
    <row r="4397" spans="20:23" x14ac:dyDescent="0.25">
      <c r="T4397" s="3">
        <f t="shared" si="78"/>
        <v>4414</v>
      </c>
      <c r="U4397" s="10">
        <f t="array" ref="U4397">SUM((B$3:B$265&lt;T4397)*((C$3:C$265-V4397)^2))+SUM((B$3:B$265&gt;=T4397)*((C$3:C$265-W4397)^2))</f>
        <v>175.30364560912034</v>
      </c>
      <c r="V4397" s="11">
        <f t="array" ref="V4397">SUM((B$3:B$265&lt;T4397)*(C$3:C$265))/COUNTIF(B$3:B$265,"&lt;"&amp; T4397)</f>
        <v>5.7544636536460549</v>
      </c>
      <c r="W4397" s="11">
        <f t="array" ref="W4397">SUM((B$3:B$265&gt;=T4397)*(C$3:C$265))/COUNTIF(B$3:B$265,"&gt;=" &amp;T4397)</f>
        <v>6.6282198927290006</v>
      </c>
    </row>
    <row r="4398" spans="20:23" x14ac:dyDescent="0.25">
      <c r="T4398" s="3">
        <f t="shared" si="78"/>
        <v>4415</v>
      </c>
      <c r="U4398" s="10">
        <f t="array" ref="U4398">SUM((B$3:B$265&lt;T4398)*((C$3:C$265-V4398)^2))+SUM((B$3:B$265&gt;=T4398)*((C$3:C$265-W4398)^2))</f>
        <v>175.30364560912034</v>
      </c>
      <c r="V4398" s="11">
        <f t="array" ref="V4398">SUM((B$3:B$265&lt;T4398)*(C$3:C$265))/COUNTIF(B$3:B$265,"&lt;"&amp; T4398)</f>
        <v>5.7544636536460549</v>
      </c>
      <c r="W4398" s="11">
        <f t="array" ref="W4398">SUM((B$3:B$265&gt;=T4398)*(C$3:C$265))/COUNTIF(B$3:B$265,"&gt;=" &amp;T4398)</f>
        <v>6.6282198927290006</v>
      </c>
    </row>
    <row r="4399" spans="20:23" x14ac:dyDescent="0.25">
      <c r="T4399" s="3">
        <f t="shared" si="78"/>
        <v>4416</v>
      </c>
      <c r="U4399" s="10">
        <f t="array" ref="U4399">SUM((B$3:B$265&lt;T4399)*((C$3:C$265-V4399)^2))+SUM((B$3:B$265&gt;=T4399)*((C$3:C$265-W4399)^2))</f>
        <v>175.30364560912034</v>
      </c>
      <c r="V4399" s="11">
        <f t="array" ref="V4399">SUM((B$3:B$265&lt;T4399)*(C$3:C$265))/COUNTIF(B$3:B$265,"&lt;"&amp; T4399)</f>
        <v>5.7544636536460549</v>
      </c>
      <c r="W4399" s="11">
        <f t="array" ref="W4399">SUM((B$3:B$265&gt;=T4399)*(C$3:C$265))/COUNTIF(B$3:B$265,"&gt;=" &amp;T4399)</f>
        <v>6.6282198927290006</v>
      </c>
    </row>
    <row r="4400" spans="20:23" x14ac:dyDescent="0.25">
      <c r="T4400" s="3">
        <f t="shared" si="78"/>
        <v>4417</v>
      </c>
      <c r="U4400" s="10">
        <f t="array" ref="U4400">SUM((B$3:B$265&lt;T4400)*((C$3:C$265-V4400)^2))+SUM((B$3:B$265&gt;=T4400)*((C$3:C$265-W4400)^2))</f>
        <v>175.30364560912034</v>
      </c>
      <c r="V4400" s="11">
        <f t="array" ref="V4400">SUM((B$3:B$265&lt;T4400)*(C$3:C$265))/COUNTIF(B$3:B$265,"&lt;"&amp; T4400)</f>
        <v>5.7544636536460549</v>
      </c>
      <c r="W4400" s="11">
        <f t="array" ref="W4400">SUM((B$3:B$265&gt;=T4400)*(C$3:C$265))/COUNTIF(B$3:B$265,"&gt;=" &amp;T4400)</f>
        <v>6.6282198927290006</v>
      </c>
    </row>
    <row r="4401" spans="20:23" x14ac:dyDescent="0.25">
      <c r="T4401" s="3">
        <f t="shared" si="78"/>
        <v>4418</v>
      </c>
      <c r="U4401" s="10">
        <f t="array" ref="U4401">SUM((B$3:B$265&lt;T4401)*((C$3:C$265-V4401)^2))+SUM((B$3:B$265&gt;=T4401)*((C$3:C$265-W4401)^2))</f>
        <v>175.30364560912034</v>
      </c>
      <c r="V4401" s="11">
        <f t="array" ref="V4401">SUM((B$3:B$265&lt;T4401)*(C$3:C$265))/COUNTIF(B$3:B$265,"&lt;"&amp; T4401)</f>
        <v>5.7544636536460549</v>
      </c>
      <c r="W4401" s="11">
        <f t="array" ref="W4401">SUM((B$3:B$265&gt;=T4401)*(C$3:C$265))/COUNTIF(B$3:B$265,"&gt;=" &amp;T4401)</f>
        <v>6.6282198927290006</v>
      </c>
    </row>
    <row r="4402" spans="20:23" x14ac:dyDescent="0.25">
      <c r="T4402" s="3">
        <f t="shared" si="78"/>
        <v>4419</v>
      </c>
      <c r="U4402" s="10">
        <f t="array" ref="U4402">SUM((B$3:B$265&lt;T4402)*((C$3:C$265-V4402)^2))+SUM((B$3:B$265&gt;=T4402)*((C$3:C$265-W4402)^2))</f>
        <v>175.30364560912034</v>
      </c>
      <c r="V4402" s="11">
        <f t="array" ref="V4402">SUM((B$3:B$265&lt;T4402)*(C$3:C$265))/COUNTIF(B$3:B$265,"&lt;"&amp; T4402)</f>
        <v>5.7544636536460549</v>
      </c>
      <c r="W4402" s="11">
        <f t="array" ref="W4402">SUM((B$3:B$265&gt;=T4402)*(C$3:C$265))/COUNTIF(B$3:B$265,"&gt;=" &amp;T4402)</f>
        <v>6.6282198927290006</v>
      </c>
    </row>
    <row r="4403" spans="20:23" x14ac:dyDescent="0.25">
      <c r="T4403" s="3">
        <f t="shared" si="78"/>
        <v>4420</v>
      </c>
      <c r="U4403" s="10">
        <f t="array" ref="U4403">SUM((B$3:B$265&lt;T4403)*((C$3:C$265-V4403)^2))+SUM((B$3:B$265&gt;=T4403)*((C$3:C$265-W4403)^2))</f>
        <v>175.30364560912034</v>
      </c>
      <c r="V4403" s="11">
        <f t="array" ref="V4403">SUM((B$3:B$265&lt;T4403)*(C$3:C$265))/COUNTIF(B$3:B$265,"&lt;"&amp; T4403)</f>
        <v>5.7544636536460549</v>
      </c>
      <c r="W4403" s="11">
        <f t="array" ref="W4403">SUM((B$3:B$265&gt;=T4403)*(C$3:C$265))/COUNTIF(B$3:B$265,"&gt;=" &amp;T4403)</f>
        <v>6.6282198927290006</v>
      </c>
    </row>
    <row r="4404" spans="20:23" x14ac:dyDescent="0.25">
      <c r="T4404" s="3">
        <f t="shared" si="78"/>
        <v>4421</v>
      </c>
      <c r="U4404" s="10">
        <f t="array" ref="U4404">SUM((B$3:B$265&lt;T4404)*((C$3:C$265-V4404)^2))+SUM((B$3:B$265&gt;=T4404)*((C$3:C$265-W4404)^2))</f>
        <v>175.30364560912034</v>
      </c>
      <c r="V4404" s="11">
        <f t="array" ref="V4404">SUM((B$3:B$265&lt;T4404)*(C$3:C$265))/COUNTIF(B$3:B$265,"&lt;"&amp; T4404)</f>
        <v>5.7544636536460549</v>
      </c>
      <c r="W4404" s="11">
        <f t="array" ref="W4404">SUM((B$3:B$265&gt;=T4404)*(C$3:C$265))/COUNTIF(B$3:B$265,"&gt;=" &amp;T4404)</f>
        <v>6.6282198927290006</v>
      </c>
    </row>
    <row r="4405" spans="20:23" x14ac:dyDescent="0.25">
      <c r="T4405" s="3">
        <f t="shared" si="78"/>
        <v>4422</v>
      </c>
      <c r="U4405" s="10">
        <f t="array" ref="U4405">SUM((B$3:B$265&lt;T4405)*((C$3:C$265-V4405)^2))+SUM((B$3:B$265&gt;=T4405)*((C$3:C$265-W4405)^2))</f>
        <v>175.30364560912034</v>
      </c>
      <c r="V4405" s="11">
        <f t="array" ref="V4405">SUM((B$3:B$265&lt;T4405)*(C$3:C$265))/COUNTIF(B$3:B$265,"&lt;"&amp; T4405)</f>
        <v>5.7544636536460549</v>
      </c>
      <c r="W4405" s="11">
        <f t="array" ref="W4405">SUM((B$3:B$265&gt;=T4405)*(C$3:C$265))/COUNTIF(B$3:B$265,"&gt;=" &amp;T4405)</f>
        <v>6.6282198927290006</v>
      </c>
    </row>
    <row r="4406" spans="20:23" x14ac:dyDescent="0.25">
      <c r="T4406" s="3">
        <f t="shared" si="78"/>
        <v>4423</v>
      </c>
      <c r="U4406" s="10">
        <f t="array" ref="U4406">SUM((B$3:B$265&lt;T4406)*((C$3:C$265-V4406)^2))+SUM((B$3:B$265&gt;=T4406)*((C$3:C$265-W4406)^2))</f>
        <v>175.30364560912034</v>
      </c>
      <c r="V4406" s="11">
        <f t="array" ref="V4406">SUM((B$3:B$265&lt;T4406)*(C$3:C$265))/COUNTIF(B$3:B$265,"&lt;"&amp; T4406)</f>
        <v>5.7544636536460549</v>
      </c>
      <c r="W4406" s="11">
        <f t="array" ref="W4406">SUM((B$3:B$265&gt;=T4406)*(C$3:C$265))/COUNTIF(B$3:B$265,"&gt;=" &amp;T4406)</f>
        <v>6.6282198927290006</v>
      </c>
    </row>
    <row r="4407" spans="20:23" x14ac:dyDescent="0.25">
      <c r="T4407" s="3">
        <f t="shared" si="78"/>
        <v>4424</v>
      </c>
      <c r="U4407" s="10">
        <f t="array" ref="U4407">SUM((B$3:B$265&lt;T4407)*((C$3:C$265-V4407)^2))+SUM((B$3:B$265&gt;=T4407)*((C$3:C$265-W4407)^2))</f>
        <v>175.30364560912034</v>
      </c>
      <c r="V4407" s="11">
        <f t="array" ref="V4407">SUM((B$3:B$265&lt;T4407)*(C$3:C$265))/COUNTIF(B$3:B$265,"&lt;"&amp; T4407)</f>
        <v>5.7544636536460549</v>
      </c>
      <c r="W4407" s="11">
        <f t="array" ref="W4407">SUM((B$3:B$265&gt;=T4407)*(C$3:C$265))/COUNTIF(B$3:B$265,"&gt;=" &amp;T4407)</f>
        <v>6.6282198927290006</v>
      </c>
    </row>
    <row r="4408" spans="20:23" x14ac:dyDescent="0.25">
      <c r="T4408" s="3">
        <f t="shared" si="78"/>
        <v>4425</v>
      </c>
      <c r="U4408" s="10">
        <f t="array" ref="U4408">SUM((B$3:B$265&lt;T4408)*((C$3:C$265-V4408)^2))+SUM((B$3:B$265&gt;=T4408)*((C$3:C$265-W4408)^2))</f>
        <v>175.30364560912034</v>
      </c>
      <c r="V4408" s="11">
        <f t="array" ref="V4408">SUM((B$3:B$265&lt;T4408)*(C$3:C$265))/COUNTIF(B$3:B$265,"&lt;"&amp; T4408)</f>
        <v>5.7544636536460549</v>
      </c>
      <c r="W4408" s="11">
        <f t="array" ref="W4408">SUM((B$3:B$265&gt;=T4408)*(C$3:C$265))/COUNTIF(B$3:B$265,"&gt;=" &amp;T4408)</f>
        <v>6.6282198927290006</v>
      </c>
    </row>
    <row r="4409" spans="20:23" x14ac:dyDescent="0.25">
      <c r="T4409" s="3">
        <f t="shared" si="78"/>
        <v>4426</v>
      </c>
      <c r="U4409" s="10">
        <f t="array" ref="U4409">SUM((B$3:B$265&lt;T4409)*((C$3:C$265-V4409)^2))+SUM((B$3:B$265&gt;=T4409)*((C$3:C$265-W4409)^2))</f>
        <v>175.30364560912034</v>
      </c>
      <c r="V4409" s="11">
        <f t="array" ref="V4409">SUM((B$3:B$265&lt;T4409)*(C$3:C$265))/COUNTIF(B$3:B$265,"&lt;"&amp; T4409)</f>
        <v>5.7544636536460549</v>
      </c>
      <c r="W4409" s="11">
        <f t="array" ref="W4409">SUM((B$3:B$265&gt;=T4409)*(C$3:C$265))/COUNTIF(B$3:B$265,"&gt;=" &amp;T4409)</f>
        <v>6.6282198927290006</v>
      </c>
    </row>
    <row r="4410" spans="20:23" x14ac:dyDescent="0.25">
      <c r="T4410" s="3">
        <f t="shared" si="78"/>
        <v>4427</v>
      </c>
      <c r="U4410" s="10">
        <f t="array" ref="U4410">SUM((B$3:B$265&lt;T4410)*((C$3:C$265-V4410)^2))+SUM((B$3:B$265&gt;=T4410)*((C$3:C$265-W4410)^2))</f>
        <v>175.30364560912034</v>
      </c>
      <c r="V4410" s="11">
        <f t="array" ref="V4410">SUM((B$3:B$265&lt;T4410)*(C$3:C$265))/COUNTIF(B$3:B$265,"&lt;"&amp; T4410)</f>
        <v>5.7544636536460549</v>
      </c>
      <c r="W4410" s="11">
        <f t="array" ref="W4410">SUM((B$3:B$265&gt;=T4410)*(C$3:C$265))/COUNTIF(B$3:B$265,"&gt;=" &amp;T4410)</f>
        <v>6.6282198927290006</v>
      </c>
    </row>
    <row r="4411" spans="20:23" x14ac:dyDescent="0.25">
      <c r="T4411" s="3">
        <f t="shared" si="78"/>
        <v>4428</v>
      </c>
      <c r="U4411" s="10">
        <f t="array" ref="U4411">SUM((B$3:B$265&lt;T4411)*((C$3:C$265-V4411)^2))+SUM((B$3:B$265&gt;=T4411)*((C$3:C$265-W4411)^2))</f>
        <v>175.30364560912034</v>
      </c>
      <c r="V4411" s="11">
        <f t="array" ref="V4411">SUM((B$3:B$265&lt;T4411)*(C$3:C$265))/COUNTIF(B$3:B$265,"&lt;"&amp; T4411)</f>
        <v>5.7544636536460549</v>
      </c>
      <c r="W4411" s="11">
        <f t="array" ref="W4411">SUM((B$3:B$265&gt;=T4411)*(C$3:C$265))/COUNTIF(B$3:B$265,"&gt;=" &amp;T4411)</f>
        <v>6.6282198927290006</v>
      </c>
    </row>
    <row r="4412" spans="20:23" x14ac:dyDescent="0.25">
      <c r="T4412" s="3">
        <f t="shared" si="78"/>
        <v>4429</v>
      </c>
      <c r="U4412" s="10">
        <f t="array" ref="U4412">SUM((B$3:B$265&lt;T4412)*((C$3:C$265-V4412)^2))+SUM((B$3:B$265&gt;=T4412)*((C$3:C$265-W4412)^2))</f>
        <v>175.30364560912034</v>
      </c>
      <c r="V4412" s="11">
        <f t="array" ref="V4412">SUM((B$3:B$265&lt;T4412)*(C$3:C$265))/COUNTIF(B$3:B$265,"&lt;"&amp; T4412)</f>
        <v>5.7544636536460549</v>
      </c>
      <c r="W4412" s="11">
        <f t="array" ref="W4412">SUM((B$3:B$265&gt;=T4412)*(C$3:C$265))/COUNTIF(B$3:B$265,"&gt;=" &amp;T4412)</f>
        <v>6.6282198927290006</v>
      </c>
    </row>
    <row r="4413" spans="20:23" x14ac:dyDescent="0.25">
      <c r="T4413" s="3">
        <f t="shared" si="78"/>
        <v>4430</v>
      </c>
      <c r="U4413" s="10">
        <f t="array" ref="U4413">SUM((B$3:B$265&lt;T4413)*((C$3:C$265-V4413)^2))+SUM((B$3:B$265&gt;=T4413)*((C$3:C$265-W4413)^2))</f>
        <v>175.30364560912034</v>
      </c>
      <c r="V4413" s="11">
        <f t="array" ref="V4413">SUM((B$3:B$265&lt;T4413)*(C$3:C$265))/COUNTIF(B$3:B$265,"&lt;"&amp; T4413)</f>
        <v>5.7544636536460549</v>
      </c>
      <c r="W4413" s="11">
        <f t="array" ref="W4413">SUM((B$3:B$265&gt;=T4413)*(C$3:C$265))/COUNTIF(B$3:B$265,"&gt;=" &amp;T4413)</f>
        <v>6.6282198927290006</v>
      </c>
    </row>
    <row r="4414" spans="20:23" x14ac:dyDescent="0.25">
      <c r="T4414" s="3">
        <f t="shared" si="78"/>
        <v>4431</v>
      </c>
      <c r="U4414" s="10">
        <f t="array" ref="U4414">SUM((B$3:B$265&lt;T4414)*((C$3:C$265-V4414)^2))+SUM((B$3:B$265&gt;=T4414)*((C$3:C$265-W4414)^2))</f>
        <v>175.30364560912034</v>
      </c>
      <c r="V4414" s="11">
        <f t="array" ref="V4414">SUM((B$3:B$265&lt;T4414)*(C$3:C$265))/COUNTIF(B$3:B$265,"&lt;"&amp; T4414)</f>
        <v>5.7544636536460549</v>
      </c>
      <c r="W4414" s="11">
        <f t="array" ref="W4414">SUM((B$3:B$265&gt;=T4414)*(C$3:C$265))/COUNTIF(B$3:B$265,"&gt;=" &amp;T4414)</f>
        <v>6.6282198927290006</v>
      </c>
    </row>
    <row r="4415" spans="20:23" x14ac:dyDescent="0.25">
      <c r="T4415" s="3">
        <f t="shared" si="78"/>
        <v>4432</v>
      </c>
      <c r="U4415" s="10">
        <f t="array" ref="U4415">SUM((B$3:B$265&lt;T4415)*((C$3:C$265-V4415)^2))+SUM((B$3:B$265&gt;=T4415)*((C$3:C$265-W4415)^2))</f>
        <v>175.30364560912034</v>
      </c>
      <c r="V4415" s="11">
        <f t="array" ref="V4415">SUM((B$3:B$265&lt;T4415)*(C$3:C$265))/COUNTIF(B$3:B$265,"&lt;"&amp; T4415)</f>
        <v>5.7544636536460549</v>
      </c>
      <c r="W4415" s="11">
        <f t="array" ref="W4415">SUM((B$3:B$265&gt;=T4415)*(C$3:C$265))/COUNTIF(B$3:B$265,"&gt;=" &amp;T4415)</f>
        <v>6.6282198927290006</v>
      </c>
    </row>
    <row r="4416" spans="20:23" x14ac:dyDescent="0.25">
      <c r="T4416" s="3">
        <f t="shared" si="78"/>
        <v>4433</v>
      </c>
      <c r="U4416" s="10">
        <f t="array" ref="U4416">SUM((B$3:B$265&lt;T4416)*((C$3:C$265-V4416)^2))+SUM((B$3:B$265&gt;=T4416)*((C$3:C$265-W4416)^2))</f>
        <v>175.30364560912034</v>
      </c>
      <c r="V4416" s="11">
        <f t="array" ref="V4416">SUM((B$3:B$265&lt;T4416)*(C$3:C$265))/COUNTIF(B$3:B$265,"&lt;"&amp; T4416)</f>
        <v>5.7544636536460549</v>
      </c>
      <c r="W4416" s="11">
        <f t="array" ref="W4416">SUM((B$3:B$265&gt;=T4416)*(C$3:C$265))/COUNTIF(B$3:B$265,"&gt;=" &amp;T4416)</f>
        <v>6.6282198927290006</v>
      </c>
    </row>
    <row r="4417" spans="20:23" x14ac:dyDescent="0.25">
      <c r="T4417" s="3">
        <f t="shared" si="78"/>
        <v>4434</v>
      </c>
      <c r="U4417" s="10">
        <f t="array" ref="U4417">SUM((B$3:B$265&lt;T4417)*((C$3:C$265-V4417)^2))+SUM((B$3:B$265&gt;=T4417)*((C$3:C$265-W4417)^2))</f>
        <v>175.30364560912034</v>
      </c>
      <c r="V4417" s="11">
        <f t="array" ref="V4417">SUM((B$3:B$265&lt;T4417)*(C$3:C$265))/COUNTIF(B$3:B$265,"&lt;"&amp; T4417)</f>
        <v>5.7544636536460549</v>
      </c>
      <c r="W4417" s="11">
        <f t="array" ref="W4417">SUM((B$3:B$265&gt;=T4417)*(C$3:C$265))/COUNTIF(B$3:B$265,"&gt;=" &amp;T4417)</f>
        <v>6.6282198927290006</v>
      </c>
    </row>
    <row r="4418" spans="20:23" x14ac:dyDescent="0.25">
      <c r="T4418" s="3">
        <f t="shared" si="78"/>
        <v>4435</v>
      </c>
      <c r="U4418" s="10">
        <f t="array" ref="U4418">SUM((B$3:B$265&lt;T4418)*((C$3:C$265-V4418)^2))+SUM((B$3:B$265&gt;=T4418)*((C$3:C$265-W4418)^2))</f>
        <v>175.30364560912034</v>
      </c>
      <c r="V4418" s="11">
        <f t="array" ref="V4418">SUM((B$3:B$265&lt;T4418)*(C$3:C$265))/COUNTIF(B$3:B$265,"&lt;"&amp; T4418)</f>
        <v>5.7544636536460549</v>
      </c>
      <c r="W4418" s="11">
        <f t="array" ref="W4418">SUM((B$3:B$265&gt;=T4418)*(C$3:C$265))/COUNTIF(B$3:B$265,"&gt;=" &amp;T4418)</f>
        <v>6.6282198927290006</v>
      </c>
    </row>
    <row r="4419" spans="20:23" x14ac:dyDescent="0.25">
      <c r="T4419" s="3">
        <f t="shared" si="78"/>
        <v>4436</v>
      </c>
      <c r="U4419" s="10">
        <f t="array" ref="U4419">SUM((B$3:B$265&lt;T4419)*((C$3:C$265-V4419)^2))+SUM((B$3:B$265&gt;=T4419)*((C$3:C$265-W4419)^2))</f>
        <v>175.30364560912034</v>
      </c>
      <c r="V4419" s="11">
        <f t="array" ref="V4419">SUM((B$3:B$265&lt;T4419)*(C$3:C$265))/COUNTIF(B$3:B$265,"&lt;"&amp; T4419)</f>
        <v>5.7544636536460549</v>
      </c>
      <c r="W4419" s="11">
        <f t="array" ref="W4419">SUM((B$3:B$265&gt;=T4419)*(C$3:C$265))/COUNTIF(B$3:B$265,"&gt;=" &amp;T4419)</f>
        <v>6.6282198927290006</v>
      </c>
    </row>
    <row r="4420" spans="20:23" x14ac:dyDescent="0.25">
      <c r="T4420" s="3">
        <f t="shared" si="78"/>
        <v>4437</v>
      </c>
      <c r="U4420" s="10">
        <f t="array" ref="U4420">SUM((B$3:B$265&lt;T4420)*((C$3:C$265-V4420)^2))+SUM((B$3:B$265&gt;=T4420)*((C$3:C$265-W4420)^2))</f>
        <v>175.30364560912034</v>
      </c>
      <c r="V4420" s="11">
        <f t="array" ref="V4420">SUM((B$3:B$265&lt;T4420)*(C$3:C$265))/COUNTIF(B$3:B$265,"&lt;"&amp; T4420)</f>
        <v>5.7544636536460549</v>
      </c>
      <c r="W4420" s="11">
        <f t="array" ref="W4420">SUM((B$3:B$265&gt;=T4420)*(C$3:C$265))/COUNTIF(B$3:B$265,"&gt;=" &amp;T4420)</f>
        <v>6.6282198927290006</v>
      </c>
    </row>
    <row r="4421" spans="20:23" x14ac:dyDescent="0.25">
      <c r="T4421" s="3">
        <f t="shared" ref="T4421:T4484" si="79">T4420+1</f>
        <v>4438</v>
      </c>
      <c r="U4421" s="10">
        <f t="array" ref="U4421">SUM((B$3:B$265&lt;T4421)*((C$3:C$265-V4421)^2))+SUM((B$3:B$265&gt;=T4421)*((C$3:C$265-W4421)^2))</f>
        <v>175.30364560912034</v>
      </c>
      <c r="V4421" s="11">
        <f t="array" ref="V4421">SUM((B$3:B$265&lt;T4421)*(C$3:C$265))/COUNTIF(B$3:B$265,"&lt;"&amp; T4421)</f>
        <v>5.7544636536460549</v>
      </c>
      <c r="W4421" s="11">
        <f t="array" ref="W4421">SUM((B$3:B$265&gt;=T4421)*(C$3:C$265))/COUNTIF(B$3:B$265,"&gt;=" &amp;T4421)</f>
        <v>6.6282198927290006</v>
      </c>
    </row>
    <row r="4422" spans="20:23" x14ac:dyDescent="0.25">
      <c r="T4422" s="3">
        <f t="shared" si="79"/>
        <v>4439</v>
      </c>
      <c r="U4422" s="10">
        <f t="array" ref="U4422">SUM((B$3:B$265&lt;T4422)*((C$3:C$265-V4422)^2))+SUM((B$3:B$265&gt;=T4422)*((C$3:C$265-W4422)^2))</f>
        <v>175.30364560912034</v>
      </c>
      <c r="V4422" s="11">
        <f t="array" ref="V4422">SUM((B$3:B$265&lt;T4422)*(C$3:C$265))/COUNTIF(B$3:B$265,"&lt;"&amp; T4422)</f>
        <v>5.7544636536460549</v>
      </c>
      <c r="W4422" s="11">
        <f t="array" ref="W4422">SUM((B$3:B$265&gt;=T4422)*(C$3:C$265))/COUNTIF(B$3:B$265,"&gt;=" &amp;T4422)</f>
        <v>6.6282198927290006</v>
      </c>
    </row>
    <row r="4423" spans="20:23" x14ac:dyDescent="0.25">
      <c r="T4423" s="3">
        <f t="shared" si="79"/>
        <v>4440</v>
      </c>
      <c r="U4423" s="10">
        <f t="array" ref="U4423">SUM((B$3:B$265&lt;T4423)*((C$3:C$265-V4423)^2))+SUM((B$3:B$265&gt;=T4423)*((C$3:C$265-W4423)^2))</f>
        <v>175.30364560912034</v>
      </c>
      <c r="V4423" s="11">
        <f t="array" ref="V4423">SUM((B$3:B$265&lt;T4423)*(C$3:C$265))/COUNTIF(B$3:B$265,"&lt;"&amp; T4423)</f>
        <v>5.7544636536460549</v>
      </c>
      <c r="W4423" s="11">
        <f t="array" ref="W4423">SUM((B$3:B$265&gt;=T4423)*(C$3:C$265))/COUNTIF(B$3:B$265,"&gt;=" &amp;T4423)</f>
        <v>6.6282198927290006</v>
      </c>
    </row>
    <row r="4424" spans="20:23" x14ac:dyDescent="0.25">
      <c r="T4424" s="3">
        <f t="shared" si="79"/>
        <v>4441</v>
      </c>
      <c r="U4424" s="10">
        <f t="array" ref="U4424">SUM((B$3:B$265&lt;T4424)*((C$3:C$265-V4424)^2))+SUM((B$3:B$265&gt;=T4424)*((C$3:C$265-W4424)^2))</f>
        <v>175.30364560912034</v>
      </c>
      <c r="V4424" s="11">
        <f t="array" ref="V4424">SUM((B$3:B$265&lt;T4424)*(C$3:C$265))/COUNTIF(B$3:B$265,"&lt;"&amp; T4424)</f>
        <v>5.7544636536460549</v>
      </c>
      <c r="W4424" s="11">
        <f t="array" ref="W4424">SUM((B$3:B$265&gt;=T4424)*(C$3:C$265))/COUNTIF(B$3:B$265,"&gt;=" &amp;T4424)</f>
        <v>6.6282198927290006</v>
      </c>
    </row>
    <row r="4425" spans="20:23" x14ac:dyDescent="0.25">
      <c r="T4425" s="3">
        <f t="shared" si="79"/>
        <v>4442</v>
      </c>
      <c r="U4425" s="10">
        <f t="array" ref="U4425">SUM((B$3:B$265&lt;T4425)*((C$3:C$265-V4425)^2))+SUM((B$3:B$265&gt;=T4425)*((C$3:C$265-W4425)^2))</f>
        <v>175.30364560912034</v>
      </c>
      <c r="V4425" s="11">
        <f t="array" ref="V4425">SUM((B$3:B$265&lt;T4425)*(C$3:C$265))/COUNTIF(B$3:B$265,"&lt;"&amp; T4425)</f>
        <v>5.7544636536460549</v>
      </c>
      <c r="W4425" s="11">
        <f t="array" ref="W4425">SUM((B$3:B$265&gt;=T4425)*(C$3:C$265))/COUNTIF(B$3:B$265,"&gt;=" &amp;T4425)</f>
        <v>6.6282198927290006</v>
      </c>
    </row>
    <row r="4426" spans="20:23" x14ac:dyDescent="0.25">
      <c r="T4426" s="3">
        <f t="shared" si="79"/>
        <v>4443</v>
      </c>
      <c r="U4426" s="10">
        <f t="array" ref="U4426">SUM((B$3:B$265&lt;T4426)*((C$3:C$265-V4426)^2))+SUM((B$3:B$265&gt;=T4426)*((C$3:C$265-W4426)^2))</f>
        <v>175.30364560912034</v>
      </c>
      <c r="V4426" s="11">
        <f t="array" ref="V4426">SUM((B$3:B$265&lt;T4426)*(C$3:C$265))/COUNTIF(B$3:B$265,"&lt;"&amp; T4426)</f>
        <v>5.7544636536460549</v>
      </c>
      <c r="W4426" s="11">
        <f t="array" ref="W4426">SUM((B$3:B$265&gt;=T4426)*(C$3:C$265))/COUNTIF(B$3:B$265,"&gt;=" &amp;T4426)</f>
        <v>6.6282198927290006</v>
      </c>
    </row>
    <row r="4427" spans="20:23" x14ac:dyDescent="0.25">
      <c r="T4427" s="3">
        <f t="shared" si="79"/>
        <v>4444</v>
      </c>
      <c r="U4427" s="10">
        <f t="array" ref="U4427">SUM((B$3:B$265&lt;T4427)*((C$3:C$265-V4427)^2))+SUM((B$3:B$265&gt;=T4427)*((C$3:C$265-W4427)^2))</f>
        <v>175.30364560912034</v>
      </c>
      <c r="V4427" s="11">
        <f t="array" ref="V4427">SUM((B$3:B$265&lt;T4427)*(C$3:C$265))/COUNTIF(B$3:B$265,"&lt;"&amp; T4427)</f>
        <v>5.7544636536460549</v>
      </c>
      <c r="W4427" s="11">
        <f t="array" ref="W4427">SUM((B$3:B$265&gt;=T4427)*(C$3:C$265))/COUNTIF(B$3:B$265,"&gt;=" &amp;T4427)</f>
        <v>6.6282198927290006</v>
      </c>
    </row>
    <row r="4428" spans="20:23" x14ac:dyDescent="0.25">
      <c r="T4428" s="3">
        <f t="shared" si="79"/>
        <v>4445</v>
      </c>
      <c r="U4428" s="10">
        <f t="array" ref="U4428">SUM((B$3:B$265&lt;T4428)*((C$3:C$265-V4428)^2))+SUM((B$3:B$265&gt;=T4428)*((C$3:C$265-W4428)^2))</f>
        <v>175.30364560912034</v>
      </c>
      <c r="V4428" s="11">
        <f t="array" ref="V4428">SUM((B$3:B$265&lt;T4428)*(C$3:C$265))/COUNTIF(B$3:B$265,"&lt;"&amp; T4428)</f>
        <v>5.7544636536460549</v>
      </c>
      <c r="W4428" s="11">
        <f t="array" ref="W4428">SUM((B$3:B$265&gt;=T4428)*(C$3:C$265))/COUNTIF(B$3:B$265,"&gt;=" &amp;T4428)</f>
        <v>6.6282198927290006</v>
      </c>
    </row>
    <row r="4429" spans="20:23" x14ac:dyDescent="0.25">
      <c r="T4429" s="3">
        <f t="shared" si="79"/>
        <v>4446</v>
      </c>
      <c r="U4429" s="10">
        <f t="array" ref="U4429">SUM((B$3:B$265&lt;T4429)*((C$3:C$265-V4429)^2))+SUM((B$3:B$265&gt;=T4429)*((C$3:C$265-W4429)^2))</f>
        <v>175.30364560912034</v>
      </c>
      <c r="V4429" s="11">
        <f t="array" ref="V4429">SUM((B$3:B$265&lt;T4429)*(C$3:C$265))/COUNTIF(B$3:B$265,"&lt;"&amp; T4429)</f>
        <v>5.7544636536460549</v>
      </c>
      <c r="W4429" s="11">
        <f t="array" ref="W4429">SUM((B$3:B$265&gt;=T4429)*(C$3:C$265))/COUNTIF(B$3:B$265,"&gt;=" &amp;T4429)</f>
        <v>6.6282198927290006</v>
      </c>
    </row>
    <row r="4430" spans="20:23" x14ac:dyDescent="0.25">
      <c r="T4430" s="3">
        <f t="shared" si="79"/>
        <v>4447</v>
      </c>
      <c r="U4430" s="10">
        <f t="array" ref="U4430">SUM((B$3:B$265&lt;T4430)*((C$3:C$265-V4430)^2))+SUM((B$3:B$265&gt;=T4430)*((C$3:C$265-W4430)^2))</f>
        <v>175.30364560912034</v>
      </c>
      <c r="V4430" s="11">
        <f t="array" ref="V4430">SUM((B$3:B$265&lt;T4430)*(C$3:C$265))/COUNTIF(B$3:B$265,"&lt;"&amp; T4430)</f>
        <v>5.7544636536460549</v>
      </c>
      <c r="W4430" s="11">
        <f t="array" ref="W4430">SUM((B$3:B$265&gt;=T4430)*(C$3:C$265))/COUNTIF(B$3:B$265,"&gt;=" &amp;T4430)</f>
        <v>6.6282198927290006</v>
      </c>
    </row>
    <row r="4431" spans="20:23" x14ac:dyDescent="0.25">
      <c r="T4431" s="3">
        <f t="shared" si="79"/>
        <v>4448</v>
      </c>
      <c r="U4431" s="10">
        <f t="array" ref="U4431">SUM((B$3:B$265&lt;T4431)*((C$3:C$265-V4431)^2))+SUM((B$3:B$265&gt;=T4431)*((C$3:C$265-W4431)^2))</f>
        <v>175.30364560912034</v>
      </c>
      <c r="V4431" s="11">
        <f t="array" ref="V4431">SUM((B$3:B$265&lt;T4431)*(C$3:C$265))/COUNTIF(B$3:B$265,"&lt;"&amp; T4431)</f>
        <v>5.7544636536460549</v>
      </c>
      <c r="W4431" s="11">
        <f t="array" ref="W4431">SUM((B$3:B$265&gt;=T4431)*(C$3:C$265))/COUNTIF(B$3:B$265,"&gt;=" &amp;T4431)</f>
        <v>6.6282198927290006</v>
      </c>
    </row>
    <row r="4432" spans="20:23" x14ac:dyDescent="0.25">
      <c r="T4432" s="3">
        <f t="shared" si="79"/>
        <v>4449</v>
      </c>
      <c r="U4432" s="10">
        <f t="array" ref="U4432">SUM((B$3:B$265&lt;T4432)*((C$3:C$265-V4432)^2))+SUM((B$3:B$265&gt;=T4432)*((C$3:C$265-W4432)^2))</f>
        <v>175.30364560912034</v>
      </c>
      <c r="V4432" s="11">
        <f t="array" ref="V4432">SUM((B$3:B$265&lt;T4432)*(C$3:C$265))/COUNTIF(B$3:B$265,"&lt;"&amp; T4432)</f>
        <v>5.7544636536460549</v>
      </c>
      <c r="W4432" s="11">
        <f t="array" ref="W4432">SUM((B$3:B$265&gt;=T4432)*(C$3:C$265))/COUNTIF(B$3:B$265,"&gt;=" &amp;T4432)</f>
        <v>6.6282198927290006</v>
      </c>
    </row>
    <row r="4433" spans="20:23" x14ac:dyDescent="0.25">
      <c r="T4433" s="3">
        <f t="shared" si="79"/>
        <v>4450</v>
      </c>
      <c r="U4433" s="10">
        <f t="array" ref="U4433">SUM((B$3:B$265&lt;T4433)*((C$3:C$265-V4433)^2))+SUM((B$3:B$265&gt;=T4433)*((C$3:C$265-W4433)^2))</f>
        <v>175.30364560912034</v>
      </c>
      <c r="V4433" s="11">
        <f t="array" ref="V4433">SUM((B$3:B$265&lt;T4433)*(C$3:C$265))/COUNTIF(B$3:B$265,"&lt;"&amp; T4433)</f>
        <v>5.7544636536460549</v>
      </c>
      <c r="W4433" s="11">
        <f t="array" ref="W4433">SUM((B$3:B$265&gt;=T4433)*(C$3:C$265))/COUNTIF(B$3:B$265,"&gt;=" &amp;T4433)</f>
        <v>6.6282198927290006</v>
      </c>
    </row>
    <row r="4434" spans="20:23" x14ac:dyDescent="0.25">
      <c r="T4434" s="3">
        <f t="shared" si="79"/>
        <v>4451</v>
      </c>
      <c r="U4434" s="10">
        <f t="array" ref="U4434">SUM((B$3:B$265&lt;T4434)*((C$3:C$265-V4434)^2))+SUM((B$3:B$265&gt;=T4434)*((C$3:C$265-W4434)^2))</f>
        <v>175.30364560912034</v>
      </c>
      <c r="V4434" s="11">
        <f t="array" ref="V4434">SUM((B$3:B$265&lt;T4434)*(C$3:C$265))/COUNTIF(B$3:B$265,"&lt;"&amp; T4434)</f>
        <v>5.7544636536460549</v>
      </c>
      <c r="W4434" s="11">
        <f t="array" ref="W4434">SUM((B$3:B$265&gt;=T4434)*(C$3:C$265))/COUNTIF(B$3:B$265,"&gt;=" &amp;T4434)</f>
        <v>6.6282198927290006</v>
      </c>
    </row>
    <row r="4435" spans="20:23" x14ac:dyDescent="0.25">
      <c r="T4435" s="3">
        <f t="shared" si="79"/>
        <v>4452</v>
      </c>
      <c r="U4435" s="10">
        <f t="array" ref="U4435">SUM((B$3:B$265&lt;T4435)*((C$3:C$265-V4435)^2))+SUM((B$3:B$265&gt;=T4435)*((C$3:C$265-W4435)^2))</f>
        <v>175.30364560912034</v>
      </c>
      <c r="V4435" s="11">
        <f t="array" ref="V4435">SUM((B$3:B$265&lt;T4435)*(C$3:C$265))/COUNTIF(B$3:B$265,"&lt;"&amp; T4435)</f>
        <v>5.7544636536460549</v>
      </c>
      <c r="W4435" s="11">
        <f t="array" ref="W4435">SUM((B$3:B$265&gt;=T4435)*(C$3:C$265))/COUNTIF(B$3:B$265,"&gt;=" &amp;T4435)</f>
        <v>6.6282198927290006</v>
      </c>
    </row>
    <row r="4436" spans="20:23" x14ac:dyDescent="0.25">
      <c r="T4436" s="3">
        <f t="shared" si="79"/>
        <v>4453</v>
      </c>
      <c r="U4436" s="10">
        <f t="array" ref="U4436">SUM((B$3:B$265&lt;T4436)*((C$3:C$265-V4436)^2))+SUM((B$3:B$265&gt;=T4436)*((C$3:C$265-W4436)^2))</f>
        <v>175.30364560912034</v>
      </c>
      <c r="V4436" s="11">
        <f t="array" ref="V4436">SUM((B$3:B$265&lt;T4436)*(C$3:C$265))/COUNTIF(B$3:B$265,"&lt;"&amp; T4436)</f>
        <v>5.7544636536460549</v>
      </c>
      <c r="W4436" s="11">
        <f t="array" ref="W4436">SUM((B$3:B$265&gt;=T4436)*(C$3:C$265))/COUNTIF(B$3:B$265,"&gt;=" &amp;T4436)</f>
        <v>6.6282198927290006</v>
      </c>
    </row>
    <row r="4437" spans="20:23" x14ac:dyDescent="0.25">
      <c r="T4437" s="3">
        <f t="shared" si="79"/>
        <v>4454</v>
      </c>
      <c r="U4437" s="10">
        <f t="array" ref="U4437">SUM((B$3:B$265&lt;T4437)*((C$3:C$265-V4437)^2))+SUM((B$3:B$265&gt;=T4437)*((C$3:C$265-W4437)^2))</f>
        <v>175.30364560912034</v>
      </c>
      <c r="V4437" s="11">
        <f t="array" ref="V4437">SUM((B$3:B$265&lt;T4437)*(C$3:C$265))/COUNTIF(B$3:B$265,"&lt;"&amp; T4437)</f>
        <v>5.7544636536460549</v>
      </c>
      <c r="W4437" s="11">
        <f t="array" ref="W4437">SUM((B$3:B$265&gt;=T4437)*(C$3:C$265))/COUNTIF(B$3:B$265,"&gt;=" &amp;T4437)</f>
        <v>6.6282198927290006</v>
      </c>
    </row>
    <row r="4438" spans="20:23" x14ac:dyDescent="0.25">
      <c r="T4438" s="3">
        <f t="shared" si="79"/>
        <v>4455</v>
      </c>
      <c r="U4438" s="10">
        <f t="array" ref="U4438">SUM((B$3:B$265&lt;T4438)*((C$3:C$265-V4438)^2))+SUM((B$3:B$265&gt;=T4438)*((C$3:C$265-W4438)^2))</f>
        <v>175.30364560912034</v>
      </c>
      <c r="V4438" s="11">
        <f t="array" ref="V4438">SUM((B$3:B$265&lt;T4438)*(C$3:C$265))/COUNTIF(B$3:B$265,"&lt;"&amp; T4438)</f>
        <v>5.7544636536460549</v>
      </c>
      <c r="W4438" s="11">
        <f t="array" ref="W4438">SUM((B$3:B$265&gt;=T4438)*(C$3:C$265))/COUNTIF(B$3:B$265,"&gt;=" &amp;T4438)</f>
        <v>6.6282198927290006</v>
      </c>
    </row>
    <row r="4439" spans="20:23" x14ac:dyDescent="0.25">
      <c r="T4439" s="3">
        <f t="shared" si="79"/>
        <v>4456</v>
      </c>
      <c r="U4439" s="10">
        <f t="array" ref="U4439">SUM((B$3:B$265&lt;T4439)*((C$3:C$265-V4439)^2))+SUM((B$3:B$265&gt;=T4439)*((C$3:C$265-W4439)^2))</f>
        <v>175.30364560912034</v>
      </c>
      <c r="V4439" s="11">
        <f t="array" ref="V4439">SUM((B$3:B$265&lt;T4439)*(C$3:C$265))/COUNTIF(B$3:B$265,"&lt;"&amp; T4439)</f>
        <v>5.7544636536460549</v>
      </c>
      <c r="W4439" s="11">
        <f t="array" ref="W4439">SUM((B$3:B$265&gt;=T4439)*(C$3:C$265))/COUNTIF(B$3:B$265,"&gt;=" &amp;T4439)</f>
        <v>6.6282198927290006</v>
      </c>
    </row>
    <row r="4440" spans="20:23" x14ac:dyDescent="0.25">
      <c r="T4440" s="3">
        <f t="shared" si="79"/>
        <v>4457</v>
      </c>
      <c r="U4440" s="10">
        <f t="array" ref="U4440">SUM((B$3:B$265&lt;T4440)*((C$3:C$265-V4440)^2))+SUM((B$3:B$265&gt;=T4440)*((C$3:C$265-W4440)^2))</f>
        <v>175.30364560912034</v>
      </c>
      <c r="V4440" s="11">
        <f t="array" ref="V4440">SUM((B$3:B$265&lt;T4440)*(C$3:C$265))/COUNTIF(B$3:B$265,"&lt;"&amp; T4440)</f>
        <v>5.7544636536460549</v>
      </c>
      <c r="W4440" s="11">
        <f t="array" ref="W4440">SUM((B$3:B$265&gt;=T4440)*(C$3:C$265))/COUNTIF(B$3:B$265,"&gt;=" &amp;T4440)</f>
        <v>6.6282198927290006</v>
      </c>
    </row>
    <row r="4441" spans="20:23" x14ac:dyDescent="0.25">
      <c r="T4441" s="3">
        <f t="shared" si="79"/>
        <v>4458</v>
      </c>
      <c r="U4441" s="10">
        <f t="array" ref="U4441">SUM((B$3:B$265&lt;T4441)*((C$3:C$265-V4441)^2))+SUM((B$3:B$265&gt;=T4441)*((C$3:C$265-W4441)^2))</f>
        <v>175.30364560912034</v>
      </c>
      <c r="V4441" s="11">
        <f t="array" ref="V4441">SUM((B$3:B$265&lt;T4441)*(C$3:C$265))/COUNTIF(B$3:B$265,"&lt;"&amp; T4441)</f>
        <v>5.7544636536460549</v>
      </c>
      <c r="W4441" s="11">
        <f t="array" ref="W4441">SUM((B$3:B$265&gt;=T4441)*(C$3:C$265))/COUNTIF(B$3:B$265,"&gt;=" &amp;T4441)</f>
        <v>6.6282198927290006</v>
      </c>
    </row>
    <row r="4442" spans="20:23" x14ac:dyDescent="0.25">
      <c r="T4442" s="3">
        <f t="shared" si="79"/>
        <v>4459</v>
      </c>
      <c r="U4442" s="10">
        <f t="array" ref="U4442">SUM((B$3:B$265&lt;T4442)*((C$3:C$265-V4442)^2))+SUM((B$3:B$265&gt;=T4442)*((C$3:C$265-W4442)^2))</f>
        <v>175.30364560912034</v>
      </c>
      <c r="V4442" s="11">
        <f t="array" ref="V4442">SUM((B$3:B$265&lt;T4442)*(C$3:C$265))/COUNTIF(B$3:B$265,"&lt;"&amp; T4442)</f>
        <v>5.7544636536460549</v>
      </c>
      <c r="W4442" s="11">
        <f t="array" ref="W4442">SUM((B$3:B$265&gt;=T4442)*(C$3:C$265))/COUNTIF(B$3:B$265,"&gt;=" &amp;T4442)</f>
        <v>6.6282198927290006</v>
      </c>
    </row>
    <row r="4443" spans="20:23" x14ac:dyDescent="0.25">
      <c r="T4443" s="3">
        <f t="shared" si="79"/>
        <v>4460</v>
      </c>
      <c r="U4443" s="10">
        <f t="array" ref="U4443">SUM((B$3:B$265&lt;T4443)*((C$3:C$265-V4443)^2))+SUM((B$3:B$265&gt;=T4443)*((C$3:C$265-W4443)^2))</f>
        <v>175.30364560912034</v>
      </c>
      <c r="V4443" s="11">
        <f t="array" ref="V4443">SUM((B$3:B$265&lt;T4443)*(C$3:C$265))/COUNTIF(B$3:B$265,"&lt;"&amp; T4443)</f>
        <v>5.7544636536460549</v>
      </c>
      <c r="W4443" s="11">
        <f t="array" ref="W4443">SUM((B$3:B$265&gt;=T4443)*(C$3:C$265))/COUNTIF(B$3:B$265,"&gt;=" &amp;T4443)</f>
        <v>6.6282198927290006</v>
      </c>
    </row>
    <row r="4444" spans="20:23" x14ac:dyDescent="0.25">
      <c r="T4444" s="3">
        <f t="shared" si="79"/>
        <v>4461</v>
      </c>
      <c r="U4444" s="10">
        <f t="array" ref="U4444">SUM((B$3:B$265&lt;T4444)*((C$3:C$265-V4444)^2))+SUM((B$3:B$265&gt;=T4444)*((C$3:C$265-W4444)^2))</f>
        <v>175.30364560912034</v>
      </c>
      <c r="V4444" s="11">
        <f t="array" ref="V4444">SUM((B$3:B$265&lt;T4444)*(C$3:C$265))/COUNTIF(B$3:B$265,"&lt;"&amp; T4444)</f>
        <v>5.7544636536460549</v>
      </c>
      <c r="W4444" s="11">
        <f t="array" ref="W4444">SUM((B$3:B$265&gt;=T4444)*(C$3:C$265))/COUNTIF(B$3:B$265,"&gt;=" &amp;T4444)</f>
        <v>6.6282198927290006</v>
      </c>
    </row>
    <row r="4445" spans="20:23" x14ac:dyDescent="0.25">
      <c r="T4445" s="3">
        <f t="shared" si="79"/>
        <v>4462</v>
      </c>
      <c r="U4445" s="10">
        <f t="array" ref="U4445">SUM((B$3:B$265&lt;T4445)*((C$3:C$265-V4445)^2))+SUM((B$3:B$265&gt;=T4445)*((C$3:C$265-W4445)^2))</f>
        <v>175.30364560912034</v>
      </c>
      <c r="V4445" s="11">
        <f t="array" ref="V4445">SUM((B$3:B$265&lt;T4445)*(C$3:C$265))/COUNTIF(B$3:B$265,"&lt;"&amp; T4445)</f>
        <v>5.7544636536460549</v>
      </c>
      <c r="W4445" s="11">
        <f t="array" ref="W4445">SUM((B$3:B$265&gt;=T4445)*(C$3:C$265))/COUNTIF(B$3:B$265,"&gt;=" &amp;T4445)</f>
        <v>6.6282198927290006</v>
      </c>
    </row>
    <row r="4446" spans="20:23" x14ac:dyDescent="0.25">
      <c r="T4446" s="3">
        <f t="shared" si="79"/>
        <v>4463</v>
      </c>
      <c r="U4446" s="10">
        <f t="array" ref="U4446">SUM((B$3:B$265&lt;T4446)*((C$3:C$265-V4446)^2))+SUM((B$3:B$265&gt;=T4446)*((C$3:C$265-W4446)^2))</f>
        <v>175.30364560912034</v>
      </c>
      <c r="V4446" s="11">
        <f t="array" ref="V4446">SUM((B$3:B$265&lt;T4446)*(C$3:C$265))/COUNTIF(B$3:B$265,"&lt;"&amp; T4446)</f>
        <v>5.7544636536460549</v>
      </c>
      <c r="W4446" s="11">
        <f t="array" ref="W4446">SUM((B$3:B$265&gt;=T4446)*(C$3:C$265))/COUNTIF(B$3:B$265,"&gt;=" &amp;T4446)</f>
        <v>6.6282198927290006</v>
      </c>
    </row>
    <row r="4447" spans="20:23" x14ac:dyDescent="0.25">
      <c r="T4447" s="3">
        <f t="shared" si="79"/>
        <v>4464</v>
      </c>
      <c r="U4447" s="10">
        <f t="array" ref="U4447">SUM((B$3:B$265&lt;T4447)*((C$3:C$265-V4447)^2))+SUM((B$3:B$265&gt;=T4447)*((C$3:C$265-W4447)^2))</f>
        <v>175.30364560912034</v>
      </c>
      <c r="V4447" s="11">
        <f t="array" ref="V4447">SUM((B$3:B$265&lt;T4447)*(C$3:C$265))/COUNTIF(B$3:B$265,"&lt;"&amp; T4447)</f>
        <v>5.7544636536460549</v>
      </c>
      <c r="W4447" s="11">
        <f t="array" ref="W4447">SUM((B$3:B$265&gt;=T4447)*(C$3:C$265))/COUNTIF(B$3:B$265,"&gt;=" &amp;T4447)</f>
        <v>6.6282198927290006</v>
      </c>
    </row>
    <row r="4448" spans="20:23" x14ac:dyDescent="0.25">
      <c r="T4448" s="3">
        <f t="shared" si="79"/>
        <v>4465</v>
      </c>
      <c r="U4448" s="10">
        <f t="array" ref="U4448">SUM((B$3:B$265&lt;T4448)*((C$3:C$265-V4448)^2))+SUM((B$3:B$265&gt;=T4448)*((C$3:C$265-W4448)^2))</f>
        <v>175.30364560912034</v>
      </c>
      <c r="V4448" s="11">
        <f t="array" ref="V4448">SUM((B$3:B$265&lt;T4448)*(C$3:C$265))/COUNTIF(B$3:B$265,"&lt;"&amp; T4448)</f>
        <v>5.7544636536460549</v>
      </c>
      <c r="W4448" s="11">
        <f t="array" ref="W4448">SUM((B$3:B$265&gt;=T4448)*(C$3:C$265))/COUNTIF(B$3:B$265,"&gt;=" &amp;T4448)</f>
        <v>6.6282198927290006</v>
      </c>
    </row>
    <row r="4449" spans="20:23" x14ac:dyDescent="0.25">
      <c r="T4449" s="3">
        <f t="shared" si="79"/>
        <v>4466</v>
      </c>
      <c r="U4449" s="10">
        <f t="array" ref="U4449">SUM((B$3:B$265&lt;T4449)*((C$3:C$265-V4449)^2))+SUM((B$3:B$265&gt;=T4449)*((C$3:C$265-W4449)^2))</f>
        <v>175.30364560912034</v>
      </c>
      <c r="V4449" s="11">
        <f t="array" ref="V4449">SUM((B$3:B$265&lt;T4449)*(C$3:C$265))/COUNTIF(B$3:B$265,"&lt;"&amp; T4449)</f>
        <v>5.7544636536460549</v>
      </c>
      <c r="W4449" s="11">
        <f t="array" ref="W4449">SUM((B$3:B$265&gt;=T4449)*(C$3:C$265))/COUNTIF(B$3:B$265,"&gt;=" &amp;T4449)</f>
        <v>6.6282198927290006</v>
      </c>
    </row>
    <row r="4450" spans="20:23" x14ac:dyDescent="0.25">
      <c r="T4450" s="3">
        <f t="shared" si="79"/>
        <v>4467</v>
      </c>
      <c r="U4450" s="10">
        <f t="array" ref="U4450">SUM((B$3:B$265&lt;T4450)*((C$3:C$265-V4450)^2))+SUM((B$3:B$265&gt;=T4450)*((C$3:C$265-W4450)^2))</f>
        <v>175.30364560912034</v>
      </c>
      <c r="V4450" s="11">
        <f t="array" ref="V4450">SUM((B$3:B$265&lt;T4450)*(C$3:C$265))/COUNTIF(B$3:B$265,"&lt;"&amp; T4450)</f>
        <v>5.7544636536460549</v>
      </c>
      <c r="W4450" s="11">
        <f t="array" ref="W4450">SUM((B$3:B$265&gt;=T4450)*(C$3:C$265))/COUNTIF(B$3:B$265,"&gt;=" &amp;T4450)</f>
        <v>6.6282198927290006</v>
      </c>
    </row>
    <row r="4451" spans="20:23" x14ac:dyDescent="0.25">
      <c r="T4451" s="3">
        <f t="shared" si="79"/>
        <v>4468</v>
      </c>
      <c r="U4451" s="10">
        <f t="array" ref="U4451">SUM((B$3:B$265&lt;T4451)*((C$3:C$265-V4451)^2))+SUM((B$3:B$265&gt;=T4451)*((C$3:C$265-W4451)^2))</f>
        <v>175.30364560912034</v>
      </c>
      <c r="V4451" s="11">
        <f t="array" ref="V4451">SUM((B$3:B$265&lt;T4451)*(C$3:C$265))/COUNTIF(B$3:B$265,"&lt;"&amp; T4451)</f>
        <v>5.7544636536460549</v>
      </c>
      <c r="W4451" s="11">
        <f t="array" ref="W4451">SUM((B$3:B$265&gt;=T4451)*(C$3:C$265))/COUNTIF(B$3:B$265,"&gt;=" &amp;T4451)</f>
        <v>6.6282198927290006</v>
      </c>
    </row>
    <row r="4452" spans="20:23" x14ac:dyDescent="0.25">
      <c r="T4452" s="3">
        <f t="shared" si="79"/>
        <v>4469</v>
      </c>
      <c r="U4452" s="10">
        <f t="array" ref="U4452">SUM((B$3:B$265&lt;T4452)*((C$3:C$265-V4452)^2))+SUM((B$3:B$265&gt;=T4452)*((C$3:C$265-W4452)^2))</f>
        <v>175.30364560912034</v>
      </c>
      <c r="V4452" s="11">
        <f t="array" ref="V4452">SUM((B$3:B$265&lt;T4452)*(C$3:C$265))/COUNTIF(B$3:B$265,"&lt;"&amp; T4452)</f>
        <v>5.7544636536460549</v>
      </c>
      <c r="W4452" s="11">
        <f t="array" ref="W4452">SUM((B$3:B$265&gt;=T4452)*(C$3:C$265))/COUNTIF(B$3:B$265,"&gt;=" &amp;T4452)</f>
        <v>6.6282198927290006</v>
      </c>
    </row>
    <row r="4453" spans="20:23" x14ac:dyDescent="0.25">
      <c r="T4453" s="3">
        <f t="shared" si="79"/>
        <v>4470</v>
      </c>
      <c r="U4453" s="10">
        <f t="array" ref="U4453">SUM((B$3:B$265&lt;T4453)*((C$3:C$265-V4453)^2))+SUM((B$3:B$265&gt;=T4453)*((C$3:C$265-W4453)^2))</f>
        <v>175.30364560912034</v>
      </c>
      <c r="V4453" s="11">
        <f t="array" ref="V4453">SUM((B$3:B$265&lt;T4453)*(C$3:C$265))/COUNTIF(B$3:B$265,"&lt;"&amp; T4453)</f>
        <v>5.7544636536460549</v>
      </c>
      <c r="W4453" s="11">
        <f t="array" ref="W4453">SUM((B$3:B$265&gt;=T4453)*(C$3:C$265))/COUNTIF(B$3:B$265,"&gt;=" &amp;T4453)</f>
        <v>6.6282198927290006</v>
      </c>
    </row>
    <row r="4454" spans="20:23" x14ac:dyDescent="0.25">
      <c r="T4454" s="3">
        <f t="shared" si="79"/>
        <v>4471</v>
      </c>
      <c r="U4454" s="10">
        <f t="array" ref="U4454">SUM((B$3:B$265&lt;T4454)*((C$3:C$265-V4454)^2))+SUM((B$3:B$265&gt;=T4454)*((C$3:C$265-W4454)^2))</f>
        <v>175.30364560912034</v>
      </c>
      <c r="V4454" s="11">
        <f t="array" ref="V4454">SUM((B$3:B$265&lt;T4454)*(C$3:C$265))/COUNTIF(B$3:B$265,"&lt;"&amp; T4454)</f>
        <v>5.7544636536460549</v>
      </c>
      <c r="W4454" s="11">
        <f t="array" ref="W4454">SUM((B$3:B$265&gt;=T4454)*(C$3:C$265))/COUNTIF(B$3:B$265,"&gt;=" &amp;T4454)</f>
        <v>6.6282198927290006</v>
      </c>
    </row>
    <row r="4455" spans="20:23" x14ac:dyDescent="0.25">
      <c r="T4455" s="3">
        <f t="shared" si="79"/>
        <v>4472</v>
      </c>
      <c r="U4455" s="10">
        <f t="array" ref="U4455">SUM((B$3:B$265&lt;T4455)*((C$3:C$265-V4455)^2))+SUM((B$3:B$265&gt;=T4455)*((C$3:C$265-W4455)^2))</f>
        <v>175.30364560912034</v>
      </c>
      <c r="V4455" s="11">
        <f t="array" ref="V4455">SUM((B$3:B$265&lt;T4455)*(C$3:C$265))/COUNTIF(B$3:B$265,"&lt;"&amp; T4455)</f>
        <v>5.7544636536460549</v>
      </c>
      <c r="W4455" s="11">
        <f t="array" ref="W4455">SUM((B$3:B$265&gt;=T4455)*(C$3:C$265))/COUNTIF(B$3:B$265,"&gt;=" &amp;T4455)</f>
        <v>6.6282198927290006</v>
      </c>
    </row>
    <row r="4456" spans="20:23" x14ac:dyDescent="0.25">
      <c r="T4456" s="3">
        <f t="shared" si="79"/>
        <v>4473</v>
      </c>
      <c r="U4456" s="10">
        <f t="array" ref="U4456">SUM((B$3:B$265&lt;T4456)*((C$3:C$265-V4456)^2))+SUM((B$3:B$265&gt;=T4456)*((C$3:C$265-W4456)^2))</f>
        <v>175.30364560912034</v>
      </c>
      <c r="V4456" s="11">
        <f t="array" ref="V4456">SUM((B$3:B$265&lt;T4456)*(C$3:C$265))/COUNTIF(B$3:B$265,"&lt;"&amp; T4456)</f>
        <v>5.7544636536460549</v>
      </c>
      <c r="W4456" s="11">
        <f t="array" ref="W4456">SUM((B$3:B$265&gt;=T4456)*(C$3:C$265))/COUNTIF(B$3:B$265,"&gt;=" &amp;T4456)</f>
        <v>6.6282198927290006</v>
      </c>
    </row>
    <row r="4457" spans="20:23" x14ac:dyDescent="0.25">
      <c r="T4457" s="3">
        <f t="shared" si="79"/>
        <v>4474</v>
      </c>
      <c r="U4457" s="10">
        <f t="array" ref="U4457">SUM((B$3:B$265&lt;T4457)*((C$3:C$265-V4457)^2))+SUM((B$3:B$265&gt;=T4457)*((C$3:C$265-W4457)^2))</f>
        <v>175.30364560912034</v>
      </c>
      <c r="V4457" s="11">
        <f t="array" ref="V4457">SUM((B$3:B$265&lt;T4457)*(C$3:C$265))/COUNTIF(B$3:B$265,"&lt;"&amp; T4457)</f>
        <v>5.7544636536460549</v>
      </c>
      <c r="W4457" s="11">
        <f t="array" ref="W4457">SUM((B$3:B$265&gt;=T4457)*(C$3:C$265))/COUNTIF(B$3:B$265,"&gt;=" &amp;T4457)</f>
        <v>6.6282198927290006</v>
      </c>
    </row>
    <row r="4458" spans="20:23" x14ac:dyDescent="0.25">
      <c r="T4458" s="3">
        <f t="shared" si="79"/>
        <v>4475</v>
      </c>
      <c r="U4458" s="10">
        <f t="array" ref="U4458">SUM((B$3:B$265&lt;T4458)*((C$3:C$265-V4458)^2))+SUM((B$3:B$265&gt;=T4458)*((C$3:C$265-W4458)^2))</f>
        <v>175.30364560912034</v>
      </c>
      <c r="V4458" s="11">
        <f t="array" ref="V4458">SUM((B$3:B$265&lt;T4458)*(C$3:C$265))/COUNTIF(B$3:B$265,"&lt;"&amp; T4458)</f>
        <v>5.7544636536460549</v>
      </c>
      <c r="W4458" s="11">
        <f t="array" ref="W4458">SUM((B$3:B$265&gt;=T4458)*(C$3:C$265))/COUNTIF(B$3:B$265,"&gt;=" &amp;T4458)</f>
        <v>6.6282198927290006</v>
      </c>
    </row>
    <row r="4459" spans="20:23" x14ac:dyDescent="0.25">
      <c r="T4459" s="3">
        <f t="shared" si="79"/>
        <v>4476</v>
      </c>
      <c r="U4459" s="10">
        <f t="array" ref="U4459">SUM((B$3:B$265&lt;T4459)*((C$3:C$265-V4459)^2))+SUM((B$3:B$265&gt;=T4459)*((C$3:C$265-W4459)^2))</f>
        <v>175.30364560912034</v>
      </c>
      <c r="V4459" s="11">
        <f t="array" ref="V4459">SUM((B$3:B$265&lt;T4459)*(C$3:C$265))/COUNTIF(B$3:B$265,"&lt;"&amp; T4459)</f>
        <v>5.7544636536460549</v>
      </c>
      <c r="W4459" s="11">
        <f t="array" ref="W4459">SUM((B$3:B$265&gt;=T4459)*(C$3:C$265))/COUNTIF(B$3:B$265,"&gt;=" &amp;T4459)</f>
        <v>6.6282198927290006</v>
      </c>
    </row>
    <row r="4460" spans="20:23" x14ac:dyDescent="0.25">
      <c r="T4460" s="3">
        <f t="shared" si="79"/>
        <v>4477</v>
      </c>
      <c r="U4460" s="10">
        <f t="array" ref="U4460">SUM((B$3:B$265&lt;T4460)*((C$3:C$265-V4460)^2))+SUM((B$3:B$265&gt;=T4460)*((C$3:C$265-W4460)^2))</f>
        <v>175.30364560912034</v>
      </c>
      <c r="V4460" s="11">
        <f t="array" ref="V4460">SUM((B$3:B$265&lt;T4460)*(C$3:C$265))/COUNTIF(B$3:B$265,"&lt;"&amp; T4460)</f>
        <v>5.7544636536460549</v>
      </c>
      <c r="W4460" s="11">
        <f t="array" ref="W4460">SUM((B$3:B$265&gt;=T4460)*(C$3:C$265))/COUNTIF(B$3:B$265,"&gt;=" &amp;T4460)</f>
        <v>6.6282198927290006</v>
      </c>
    </row>
    <row r="4461" spans="20:23" x14ac:dyDescent="0.25">
      <c r="T4461" s="3">
        <f t="shared" si="79"/>
        <v>4478</v>
      </c>
      <c r="U4461" s="10">
        <f t="array" ref="U4461">SUM((B$3:B$265&lt;T4461)*((C$3:C$265-V4461)^2))+SUM((B$3:B$265&gt;=T4461)*((C$3:C$265-W4461)^2))</f>
        <v>175.30364560912034</v>
      </c>
      <c r="V4461" s="11">
        <f t="array" ref="V4461">SUM((B$3:B$265&lt;T4461)*(C$3:C$265))/COUNTIF(B$3:B$265,"&lt;"&amp; T4461)</f>
        <v>5.7544636536460549</v>
      </c>
      <c r="W4461" s="11">
        <f t="array" ref="W4461">SUM((B$3:B$265&gt;=T4461)*(C$3:C$265))/COUNTIF(B$3:B$265,"&gt;=" &amp;T4461)</f>
        <v>6.6282198927290006</v>
      </c>
    </row>
    <row r="4462" spans="20:23" x14ac:dyDescent="0.25">
      <c r="T4462" s="3">
        <f t="shared" si="79"/>
        <v>4479</v>
      </c>
      <c r="U4462" s="10">
        <f t="array" ref="U4462">SUM((B$3:B$265&lt;T4462)*((C$3:C$265-V4462)^2))+SUM((B$3:B$265&gt;=T4462)*((C$3:C$265-W4462)^2))</f>
        <v>176.86159931444678</v>
      </c>
      <c r="V4462" s="11">
        <f t="array" ref="V4462">SUM((B$3:B$265&lt;T4462)*(C$3:C$265))/COUNTIF(B$3:B$265,"&lt;"&amp; T4462)</f>
        <v>5.760763715825914</v>
      </c>
      <c r="W4462" s="11">
        <f t="array" ref="W4462">SUM((B$3:B$265&gt;=T4462)*(C$3:C$265))/COUNTIF(B$3:B$265,"&gt;=" &amp;T4462)</f>
        <v>6.6191638742378816</v>
      </c>
    </row>
    <row r="4463" spans="20:23" x14ac:dyDescent="0.25">
      <c r="T4463" s="3">
        <f t="shared" si="79"/>
        <v>4480</v>
      </c>
      <c r="U4463" s="10">
        <f t="array" ref="U4463">SUM((B$3:B$265&lt;T4463)*((C$3:C$265-V4463)^2))+SUM((B$3:B$265&gt;=T4463)*((C$3:C$265-W4463)^2))</f>
        <v>175.50352544943246</v>
      </c>
      <c r="V4463" s="11">
        <f t="array" ref="V4463">SUM((B$3:B$265&lt;T4463)*(C$3:C$265))/COUNTIF(B$3:B$265,"&lt;"&amp; T4463)</f>
        <v>5.7591455782032774</v>
      </c>
      <c r="W4463" s="11">
        <f t="array" ref="W4463">SUM((B$3:B$265&gt;=T4463)*(C$3:C$265))/COUNTIF(B$3:B$265,"&gt;=" &amp;T4463)</f>
        <v>6.643225143678551</v>
      </c>
    </row>
    <row r="4464" spans="20:23" x14ac:dyDescent="0.25">
      <c r="T4464" s="3">
        <f t="shared" si="79"/>
        <v>4481</v>
      </c>
      <c r="U4464" s="10">
        <f t="array" ref="U4464">SUM((B$3:B$265&lt;T4464)*((C$3:C$265-V4464)^2))+SUM((B$3:B$265&gt;=T4464)*((C$3:C$265-W4464)^2))</f>
        <v>175.50352544943246</v>
      </c>
      <c r="V4464" s="11">
        <f t="array" ref="V4464">SUM((B$3:B$265&lt;T4464)*(C$3:C$265))/COUNTIF(B$3:B$265,"&lt;"&amp; T4464)</f>
        <v>5.7591455782032774</v>
      </c>
      <c r="W4464" s="11">
        <f t="array" ref="W4464">SUM((B$3:B$265&gt;=T4464)*(C$3:C$265))/COUNTIF(B$3:B$265,"&gt;=" &amp;T4464)</f>
        <v>6.643225143678551</v>
      </c>
    </row>
    <row r="4465" spans="20:23" x14ac:dyDescent="0.25">
      <c r="T4465" s="3">
        <f t="shared" si="79"/>
        <v>4482</v>
      </c>
      <c r="U4465" s="10">
        <f t="array" ref="U4465">SUM((B$3:B$265&lt;T4465)*((C$3:C$265-V4465)^2))+SUM((B$3:B$265&gt;=T4465)*((C$3:C$265-W4465)^2))</f>
        <v>175.50352544943246</v>
      </c>
      <c r="V4465" s="11">
        <f t="array" ref="V4465">SUM((B$3:B$265&lt;T4465)*(C$3:C$265))/COUNTIF(B$3:B$265,"&lt;"&amp; T4465)</f>
        <v>5.7591455782032774</v>
      </c>
      <c r="W4465" s="11">
        <f t="array" ref="W4465">SUM((B$3:B$265&gt;=T4465)*(C$3:C$265))/COUNTIF(B$3:B$265,"&gt;=" &amp;T4465)</f>
        <v>6.643225143678551</v>
      </c>
    </row>
    <row r="4466" spans="20:23" x14ac:dyDescent="0.25">
      <c r="T4466" s="3">
        <f t="shared" si="79"/>
        <v>4483</v>
      </c>
      <c r="U4466" s="10">
        <f t="array" ref="U4466">SUM((B$3:B$265&lt;T4466)*((C$3:C$265-V4466)^2))+SUM((B$3:B$265&gt;=T4466)*((C$3:C$265-W4466)^2))</f>
        <v>175.50352544943246</v>
      </c>
      <c r="V4466" s="11">
        <f t="array" ref="V4466">SUM((B$3:B$265&lt;T4466)*(C$3:C$265))/COUNTIF(B$3:B$265,"&lt;"&amp; T4466)</f>
        <v>5.7591455782032774</v>
      </c>
      <c r="W4466" s="11">
        <f t="array" ref="W4466">SUM((B$3:B$265&gt;=T4466)*(C$3:C$265))/COUNTIF(B$3:B$265,"&gt;=" &amp;T4466)</f>
        <v>6.643225143678551</v>
      </c>
    </row>
    <row r="4467" spans="20:23" x14ac:dyDescent="0.25">
      <c r="T4467" s="3">
        <f t="shared" si="79"/>
        <v>4484</v>
      </c>
      <c r="U4467" s="10">
        <f t="array" ref="U4467">SUM((B$3:B$265&lt;T4467)*((C$3:C$265-V4467)^2))+SUM((B$3:B$265&gt;=T4467)*((C$3:C$265-W4467)^2))</f>
        <v>175.50352544943246</v>
      </c>
      <c r="V4467" s="11">
        <f t="array" ref="V4467">SUM((B$3:B$265&lt;T4467)*(C$3:C$265))/COUNTIF(B$3:B$265,"&lt;"&amp; T4467)</f>
        <v>5.7591455782032774</v>
      </c>
      <c r="W4467" s="11">
        <f t="array" ref="W4467">SUM((B$3:B$265&gt;=T4467)*(C$3:C$265))/COUNTIF(B$3:B$265,"&gt;=" &amp;T4467)</f>
        <v>6.643225143678551</v>
      </c>
    </row>
    <row r="4468" spans="20:23" x14ac:dyDescent="0.25">
      <c r="T4468" s="3">
        <f t="shared" si="79"/>
        <v>4485</v>
      </c>
      <c r="U4468" s="10">
        <f t="array" ref="U4468">SUM((B$3:B$265&lt;T4468)*((C$3:C$265-V4468)^2))+SUM((B$3:B$265&gt;=T4468)*((C$3:C$265-W4468)^2))</f>
        <v>175.50352544943246</v>
      </c>
      <c r="V4468" s="11">
        <f t="array" ref="V4468">SUM((B$3:B$265&lt;T4468)*(C$3:C$265))/COUNTIF(B$3:B$265,"&lt;"&amp; T4468)</f>
        <v>5.7591455782032774</v>
      </c>
      <c r="W4468" s="11">
        <f t="array" ref="W4468">SUM((B$3:B$265&gt;=T4468)*(C$3:C$265))/COUNTIF(B$3:B$265,"&gt;=" &amp;T4468)</f>
        <v>6.643225143678551</v>
      </c>
    </row>
    <row r="4469" spans="20:23" x14ac:dyDescent="0.25">
      <c r="T4469" s="3">
        <f t="shared" si="79"/>
        <v>4486</v>
      </c>
      <c r="U4469" s="10">
        <f t="array" ref="U4469">SUM((B$3:B$265&lt;T4469)*((C$3:C$265-V4469)^2))+SUM((B$3:B$265&gt;=T4469)*((C$3:C$265-W4469)^2))</f>
        <v>175.50352544943246</v>
      </c>
      <c r="V4469" s="11">
        <f t="array" ref="V4469">SUM((B$3:B$265&lt;T4469)*(C$3:C$265))/COUNTIF(B$3:B$265,"&lt;"&amp; T4469)</f>
        <v>5.7591455782032774</v>
      </c>
      <c r="W4469" s="11">
        <f t="array" ref="W4469">SUM((B$3:B$265&gt;=T4469)*(C$3:C$265))/COUNTIF(B$3:B$265,"&gt;=" &amp;T4469)</f>
        <v>6.643225143678551</v>
      </c>
    </row>
    <row r="4470" spans="20:23" x14ac:dyDescent="0.25">
      <c r="T4470" s="3">
        <f t="shared" si="79"/>
        <v>4487</v>
      </c>
      <c r="U4470" s="10">
        <f t="array" ref="U4470">SUM((B$3:B$265&lt;T4470)*((C$3:C$265-V4470)^2))+SUM((B$3:B$265&gt;=T4470)*((C$3:C$265-W4470)^2))</f>
        <v>175.50352544943246</v>
      </c>
      <c r="V4470" s="11">
        <f t="array" ref="V4470">SUM((B$3:B$265&lt;T4470)*(C$3:C$265))/COUNTIF(B$3:B$265,"&lt;"&amp; T4470)</f>
        <v>5.7591455782032774</v>
      </c>
      <c r="W4470" s="11">
        <f t="array" ref="W4470">SUM((B$3:B$265&gt;=T4470)*(C$3:C$265))/COUNTIF(B$3:B$265,"&gt;=" &amp;T4470)</f>
        <v>6.643225143678551</v>
      </c>
    </row>
    <row r="4471" spans="20:23" x14ac:dyDescent="0.25">
      <c r="T4471" s="3">
        <f t="shared" si="79"/>
        <v>4488</v>
      </c>
      <c r="U4471" s="10">
        <f t="array" ref="U4471">SUM((B$3:B$265&lt;T4471)*((C$3:C$265-V4471)^2))+SUM((B$3:B$265&gt;=T4471)*((C$3:C$265-W4471)^2))</f>
        <v>175.50352544943246</v>
      </c>
      <c r="V4471" s="11">
        <f t="array" ref="V4471">SUM((B$3:B$265&lt;T4471)*(C$3:C$265))/COUNTIF(B$3:B$265,"&lt;"&amp; T4471)</f>
        <v>5.7591455782032774</v>
      </c>
      <c r="W4471" s="11">
        <f t="array" ref="W4471">SUM((B$3:B$265&gt;=T4471)*(C$3:C$265))/COUNTIF(B$3:B$265,"&gt;=" &amp;T4471)</f>
        <v>6.643225143678551</v>
      </c>
    </row>
    <row r="4472" spans="20:23" x14ac:dyDescent="0.25">
      <c r="T4472" s="3">
        <f t="shared" si="79"/>
        <v>4489</v>
      </c>
      <c r="U4472" s="10">
        <f t="array" ref="U4472">SUM((B$3:B$265&lt;T4472)*((C$3:C$265-V4472)^2))+SUM((B$3:B$265&gt;=T4472)*((C$3:C$265-W4472)^2))</f>
        <v>175.50352544943246</v>
      </c>
      <c r="V4472" s="11">
        <f t="array" ref="V4472">SUM((B$3:B$265&lt;T4472)*(C$3:C$265))/COUNTIF(B$3:B$265,"&lt;"&amp; T4472)</f>
        <v>5.7591455782032774</v>
      </c>
      <c r="W4472" s="11">
        <f t="array" ref="W4472">SUM((B$3:B$265&gt;=T4472)*(C$3:C$265))/COUNTIF(B$3:B$265,"&gt;=" &amp;T4472)</f>
        <v>6.643225143678551</v>
      </c>
    </row>
    <row r="4473" spans="20:23" x14ac:dyDescent="0.25">
      <c r="T4473" s="3">
        <f t="shared" si="79"/>
        <v>4490</v>
      </c>
      <c r="U4473" s="10">
        <f t="array" ref="U4473">SUM((B$3:B$265&lt;T4473)*((C$3:C$265-V4473)^2))+SUM((B$3:B$265&gt;=T4473)*((C$3:C$265-W4473)^2))</f>
        <v>175.50352544943246</v>
      </c>
      <c r="V4473" s="11">
        <f t="array" ref="V4473">SUM((B$3:B$265&lt;T4473)*(C$3:C$265))/COUNTIF(B$3:B$265,"&lt;"&amp; T4473)</f>
        <v>5.7591455782032774</v>
      </c>
      <c r="W4473" s="11">
        <f t="array" ref="W4473">SUM((B$3:B$265&gt;=T4473)*(C$3:C$265))/COUNTIF(B$3:B$265,"&gt;=" &amp;T4473)</f>
        <v>6.643225143678551</v>
      </c>
    </row>
    <row r="4474" spans="20:23" x14ac:dyDescent="0.25">
      <c r="T4474" s="3">
        <f t="shared" si="79"/>
        <v>4491</v>
      </c>
      <c r="U4474" s="10">
        <f t="array" ref="U4474">SUM((B$3:B$265&lt;T4474)*((C$3:C$265-V4474)^2))+SUM((B$3:B$265&gt;=T4474)*((C$3:C$265-W4474)^2))</f>
        <v>175.50352544943246</v>
      </c>
      <c r="V4474" s="11">
        <f t="array" ref="V4474">SUM((B$3:B$265&lt;T4474)*(C$3:C$265))/COUNTIF(B$3:B$265,"&lt;"&amp; T4474)</f>
        <v>5.7591455782032774</v>
      </c>
      <c r="W4474" s="11">
        <f t="array" ref="W4474">SUM((B$3:B$265&gt;=T4474)*(C$3:C$265))/COUNTIF(B$3:B$265,"&gt;=" &amp;T4474)</f>
        <v>6.643225143678551</v>
      </c>
    </row>
    <row r="4475" spans="20:23" x14ac:dyDescent="0.25">
      <c r="T4475" s="3">
        <f t="shared" si="79"/>
        <v>4492</v>
      </c>
      <c r="U4475" s="10">
        <f t="array" ref="U4475">SUM((B$3:B$265&lt;T4475)*((C$3:C$265-V4475)^2))+SUM((B$3:B$265&gt;=T4475)*((C$3:C$265-W4475)^2))</f>
        <v>175.50352544943246</v>
      </c>
      <c r="V4475" s="11">
        <f t="array" ref="V4475">SUM((B$3:B$265&lt;T4475)*(C$3:C$265))/COUNTIF(B$3:B$265,"&lt;"&amp; T4475)</f>
        <v>5.7591455782032774</v>
      </c>
      <c r="W4475" s="11">
        <f t="array" ref="W4475">SUM((B$3:B$265&gt;=T4475)*(C$3:C$265))/COUNTIF(B$3:B$265,"&gt;=" &amp;T4475)</f>
        <v>6.643225143678551</v>
      </c>
    </row>
    <row r="4476" spans="20:23" x14ac:dyDescent="0.25">
      <c r="T4476" s="3">
        <f t="shared" si="79"/>
        <v>4493</v>
      </c>
      <c r="U4476" s="10">
        <f t="array" ref="U4476">SUM((B$3:B$265&lt;T4476)*((C$3:C$265-V4476)^2))+SUM((B$3:B$265&gt;=T4476)*((C$3:C$265-W4476)^2))</f>
        <v>175.50352544943246</v>
      </c>
      <c r="V4476" s="11">
        <f t="array" ref="V4476">SUM((B$3:B$265&lt;T4476)*(C$3:C$265))/COUNTIF(B$3:B$265,"&lt;"&amp; T4476)</f>
        <v>5.7591455782032774</v>
      </c>
      <c r="W4476" s="11">
        <f t="array" ref="W4476">SUM((B$3:B$265&gt;=T4476)*(C$3:C$265))/COUNTIF(B$3:B$265,"&gt;=" &amp;T4476)</f>
        <v>6.643225143678551</v>
      </c>
    </row>
    <row r="4477" spans="20:23" x14ac:dyDescent="0.25">
      <c r="T4477" s="3">
        <f t="shared" si="79"/>
        <v>4494</v>
      </c>
      <c r="U4477" s="10">
        <f t="array" ref="U4477">SUM((B$3:B$265&lt;T4477)*((C$3:C$265-V4477)^2))+SUM((B$3:B$265&gt;=T4477)*((C$3:C$265-W4477)^2))</f>
        <v>175.50352544943246</v>
      </c>
      <c r="V4477" s="11">
        <f t="array" ref="V4477">SUM((B$3:B$265&lt;T4477)*(C$3:C$265))/COUNTIF(B$3:B$265,"&lt;"&amp; T4477)</f>
        <v>5.7591455782032774</v>
      </c>
      <c r="W4477" s="11">
        <f t="array" ref="W4477">SUM((B$3:B$265&gt;=T4477)*(C$3:C$265))/COUNTIF(B$3:B$265,"&gt;=" &amp;T4477)</f>
        <v>6.643225143678551</v>
      </c>
    </row>
    <row r="4478" spans="20:23" x14ac:dyDescent="0.25">
      <c r="T4478" s="3">
        <f t="shared" si="79"/>
        <v>4495</v>
      </c>
      <c r="U4478" s="10">
        <f t="array" ref="U4478">SUM((B$3:B$265&lt;T4478)*((C$3:C$265-V4478)^2))+SUM((B$3:B$265&gt;=T4478)*((C$3:C$265-W4478)^2))</f>
        <v>175.50352544943246</v>
      </c>
      <c r="V4478" s="11">
        <f t="array" ref="V4478">SUM((B$3:B$265&lt;T4478)*(C$3:C$265))/COUNTIF(B$3:B$265,"&lt;"&amp; T4478)</f>
        <v>5.7591455782032774</v>
      </c>
      <c r="W4478" s="11">
        <f t="array" ref="W4478">SUM((B$3:B$265&gt;=T4478)*(C$3:C$265))/COUNTIF(B$3:B$265,"&gt;=" &amp;T4478)</f>
        <v>6.643225143678551</v>
      </c>
    </row>
    <row r="4479" spans="20:23" x14ac:dyDescent="0.25">
      <c r="T4479" s="3">
        <f t="shared" si="79"/>
        <v>4496</v>
      </c>
      <c r="U4479" s="10">
        <f t="array" ref="U4479">SUM((B$3:B$265&lt;T4479)*((C$3:C$265-V4479)^2))+SUM((B$3:B$265&gt;=T4479)*((C$3:C$265-W4479)^2))</f>
        <v>175.50352544943246</v>
      </c>
      <c r="V4479" s="11">
        <f t="array" ref="V4479">SUM((B$3:B$265&lt;T4479)*(C$3:C$265))/COUNTIF(B$3:B$265,"&lt;"&amp; T4479)</f>
        <v>5.7591455782032774</v>
      </c>
      <c r="W4479" s="11">
        <f t="array" ref="W4479">SUM((B$3:B$265&gt;=T4479)*(C$3:C$265))/COUNTIF(B$3:B$265,"&gt;=" &amp;T4479)</f>
        <v>6.643225143678551</v>
      </c>
    </row>
    <row r="4480" spans="20:23" x14ac:dyDescent="0.25">
      <c r="T4480" s="3">
        <f t="shared" si="79"/>
        <v>4497</v>
      </c>
      <c r="U4480" s="10">
        <f t="array" ref="U4480">SUM((B$3:B$265&lt;T4480)*((C$3:C$265-V4480)^2))+SUM((B$3:B$265&gt;=T4480)*((C$3:C$265-W4480)^2))</f>
        <v>175.50352544943246</v>
      </c>
      <c r="V4480" s="11">
        <f t="array" ref="V4480">SUM((B$3:B$265&lt;T4480)*(C$3:C$265))/COUNTIF(B$3:B$265,"&lt;"&amp; T4480)</f>
        <v>5.7591455782032774</v>
      </c>
      <c r="W4480" s="11">
        <f t="array" ref="W4480">SUM((B$3:B$265&gt;=T4480)*(C$3:C$265))/COUNTIF(B$3:B$265,"&gt;=" &amp;T4480)</f>
        <v>6.643225143678551</v>
      </c>
    </row>
    <row r="4481" spans="20:23" x14ac:dyDescent="0.25">
      <c r="T4481" s="3">
        <f t="shared" si="79"/>
        <v>4498</v>
      </c>
      <c r="U4481" s="10">
        <f t="array" ref="U4481">SUM((B$3:B$265&lt;T4481)*((C$3:C$265-V4481)^2))+SUM((B$3:B$265&gt;=T4481)*((C$3:C$265-W4481)^2))</f>
        <v>175.50352544943246</v>
      </c>
      <c r="V4481" s="11">
        <f t="array" ref="V4481">SUM((B$3:B$265&lt;T4481)*(C$3:C$265))/COUNTIF(B$3:B$265,"&lt;"&amp; T4481)</f>
        <v>5.7591455782032774</v>
      </c>
      <c r="W4481" s="11">
        <f t="array" ref="W4481">SUM((B$3:B$265&gt;=T4481)*(C$3:C$265))/COUNTIF(B$3:B$265,"&gt;=" &amp;T4481)</f>
        <v>6.643225143678551</v>
      </c>
    </row>
    <row r="4482" spans="20:23" x14ac:dyDescent="0.25">
      <c r="T4482" s="3">
        <f t="shared" si="79"/>
        <v>4499</v>
      </c>
      <c r="U4482" s="10">
        <f t="array" ref="U4482">SUM((B$3:B$265&lt;T4482)*((C$3:C$265-V4482)^2))+SUM((B$3:B$265&gt;=T4482)*((C$3:C$265-W4482)^2))</f>
        <v>175.50352544943246</v>
      </c>
      <c r="V4482" s="11">
        <f t="array" ref="V4482">SUM((B$3:B$265&lt;T4482)*(C$3:C$265))/COUNTIF(B$3:B$265,"&lt;"&amp; T4482)</f>
        <v>5.7591455782032774</v>
      </c>
      <c r="W4482" s="11">
        <f t="array" ref="W4482">SUM((B$3:B$265&gt;=T4482)*(C$3:C$265))/COUNTIF(B$3:B$265,"&gt;=" &amp;T4482)</f>
        <v>6.643225143678551</v>
      </c>
    </row>
    <row r="4483" spans="20:23" x14ac:dyDescent="0.25">
      <c r="T4483" s="3">
        <f t="shared" si="79"/>
        <v>4500</v>
      </c>
      <c r="U4483" s="10">
        <f t="array" ref="U4483">SUM((B$3:B$265&lt;T4483)*((C$3:C$265-V4483)^2))+SUM((B$3:B$265&gt;=T4483)*((C$3:C$265-W4483)^2))</f>
        <v>175.50352544943246</v>
      </c>
      <c r="V4483" s="11">
        <f t="array" ref="V4483">SUM((B$3:B$265&lt;T4483)*(C$3:C$265))/COUNTIF(B$3:B$265,"&lt;"&amp; T4483)</f>
        <v>5.7591455782032774</v>
      </c>
      <c r="W4483" s="11">
        <f t="array" ref="W4483">SUM((B$3:B$265&gt;=T4483)*(C$3:C$265))/COUNTIF(B$3:B$265,"&gt;=" &amp;T4483)</f>
        <v>6.643225143678551</v>
      </c>
    </row>
    <row r="4484" spans="20:23" x14ac:dyDescent="0.25">
      <c r="T4484" s="3">
        <f t="shared" si="79"/>
        <v>4501</v>
      </c>
      <c r="U4484" s="10">
        <f t="array" ref="U4484">SUM((B$3:B$265&lt;T4484)*((C$3:C$265-V4484)^2))+SUM((B$3:B$265&gt;=T4484)*((C$3:C$265-W4484)^2))</f>
        <v>175.50352544943246</v>
      </c>
      <c r="V4484" s="11">
        <f t="array" ref="V4484">SUM((B$3:B$265&lt;T4484)*(C$3:C$265))/COUNTIF(B$3:B$265,"&lt;"&amp; T4484)</f>
        <v>5.7591455782032774</v>
      </c>
      <c r="W4484" s="11">
        <f t="array" ref="W4484">SUM((B$3:B$265&gt;=T4484)*(C$3:C$265))/COUNTIF(B$3:B$265,"&gt;=" &amp;T4484)</f>
        <v>6.643225143678551</v>
      </c>
    </row>
    <row r="4485" spans="20:23" x14ac:dyDescent="0.25">
      <c r="T4485" s="3">
        <f t="shared" ref="T4485:T4548" si="80">T4484+1</f>
        <v>4502</v>
      </c>
      <c r="U4485" s="10">
        <f t="array" ref="U4485">SUM((B$3:B$265&lt;T4485)*((C$3:C$265-V4485)^2))+SUM((B$3:B$265&gt;=T4485)*((C$3:C$265-W4485)^2))</f>
        <v>175.50352544943246</v>
      </c>
      <c r="V4485" s="11">
        <f t="array" ref="V4485">SUM((B$3:B$265&lt;T4485)*(C$3:C$265))/COUNTIF(B$3:B$265,"&lt;"&amp; T4485)</f>
        <v>5.7591455782032774</v>
      </c>
      <c r="W4485" s="11">
        <f t="array" ref="W4485">SUM((B$3:B$265&gt;=T4485)*(C$3:C$265))/COUNTIF(B$3:B$265,"&gt;=" &amp;T4485)</f>
        <v>6.643225143678551</v>
      </c>
    </row>
    <row r="4486" spans="20:23" x14ac:dyDescent="0.25">
      <c r="T4486" s="3">
        <f t="shared" si="80"/>
        <v>4503</v>
      </c>
      <c r="U4486" s="10">
        <f t="array" ref="U4486">SUM((B$3:B$265&lt;T4486)*((C$3:C$265-V4486)^2))+SUM((B$3:B$265&gt;=T4486)*((C$3:C$265-W4486)^2))</f>
        <v>175.50352544943246</v>
      </c>
      <c r="V4486" s="11">
        <f t="array" ref="V4486">SUM((B$3:B$265&lt;T4486)*(C$3:C$265))/COUNTIF(B$3:B$265,"&lt;"&amp; T4486)</f>
        <v>5.7591455782032774</v>
      </c>
      <c r="W4486" s="11">
        <f t="array" ref="W4486">SUM((B$3:B$265&gt;=T4486)*(C$3:C$265))/COUNTIF(B$3:B$265,"&gt;=" &amp;T4486)</f>
        <v>6.643225143678551</v>
      </c>
    </row>
    <row r="4487" spans="20:23" x14ac:dyDescent="0.25">
      <c r="T4487" s="3">
        <f t="shared" si="80"/>
        <v>4504</v>
      </c>
      <c r="U4487" s="10">
        <f t="array" ref="U4487">SUM((B$3:B$265&lt;T4487)*((C$3:C$265-V4487)^2))+SUM((B$3:B$265&gt;=T4487)*((C$3:C$265-W4487)^2))</f>
        <v>175.50352544943246</v>
      </c>
      <c r="V4487" s="11">
        <f t="array" ref="V4487">SUM((B$3:B$265&lt;T4487)*(C$3:C$265))/COUNTIF(B$3:B$265,"&lt;"&amp; T4487)</f>
        <v>5.7591455782032774</v>
      </c>
      <c r="W4487" s="11">
        <f t="array" ref="W4487">SUM((B$3:B$265&gt;=T4487)*(C$3:C$265))/COUNTIF(B$3:B$265,"&gt;=" &amp;T4487)</f>
        <v>6.643225143678551</v>
      </c>
    </row>
    <row r="4488" spans="20:23" x14ac:dyDescent="0.25">
      <c r="T4488" s="3">
        <f t="shared" si="80"/>
        <v>4505</v>
      </c>
      <c r="U4488" s="10">
        <f t="array" ref="U4488">SUM((B$3:B$265&lt;T4488)*((C$3:C$265-V4488)^2))+SUM((B$3:B$265&gt;=T4488)*((C$3:C$265-W4488)^2))</f>
        <v>175.50352544943246</v>
      </c>
      <c r="V4488" s="11">
        <f t="array" ref="V4488">SUM((B$3:B$265&lt;T4488)*(C$3:C$265))/COUNTIF(B$3:B$265,"&lt;"&amp; T4488)</f>
        <v>5.7591455782032774</v>
      </c>
      <c r="W4488" s="11">
        <f t="array" ref="W4488">SUM((B$3:B$265&gt;=T4488)*(C$3:C$265))/COUNTIF(B$3:B$265,"&gt;=" &amp;T4488)</f>
        <v>6.643225143678551</v>
      </c>
    </row>
    <row r="4489" spans="20:23" x14ac:dyDescent="0.25">
      <c r="T4489" s="3">
        <f t="shared" si="80"/>
        <v>4506</v>
      </c>
      <c r="U4489" s="10">
        <f t="array" ref="U4489">SUM((B$3:B$265&lt;T4489)*((C$3:C$265-V4489)^2))+SUM((B$3:B$265&gt;=T4489)*((C$3:C$265-W4489)^2))</f>
        <v>175.50352544943246</v>
      </c>
      <c r="V4489" s="11">
        <f t="array" ref="V4489">SUM((B$3:B$265&lt;T4489)*(C$3:C$265))/COUNTIF(B$3:B$265,"&lt;"&amp; T4489)</f>
        <v>5.7591455782032774</v>
      </c>
      <c r="W4489" s="11">
        <f t="array" ref="W4489">SUM((B$3:B$265&gt;=T4489)*(C$3:C$265))/COUNTIF(B$3:B$265,"&gt;=" &amp;T4489)</f>
        <v>6.643225143678551</v>
      </c>
    </row>
    <row r="4490" spans="20:23" x14ac:dyDescent="0.25">
      <c r="T4490" s="3">
        <f t="shared" si="80"/>
        <v>4507</v>
      </c>
      <c r="U4490" s="10">
        <f t="array" ref="U4490">SUM((B$3:B$265&lt;T4490)*((C$3:C$265-V4490)^2))+SUM((B$3:B$265&gt;=T4490)*((C$3:C$265-W4490)^2))</f>
        <v>175.50352544943246</v>
      </c>
      <c r="V4490" s="11">
        <f t="array" ref="V4490">SUM((B$3:B$265&lt;T4490)*(C$3:C$265))/COUNTIF(B$3:B$265,"&lt;"&amp; T4490)</f>
        <v>5.7591455782032774</v>
      </c>
      <c r="W4490" s="11">
        <f t="array" ref="W4490">SUM((B$3:B$265&gt;=T4490)*(C$3:C$265))/COUNTIF(B$3:B$265,"&gt;=" &amp;T4490)</f>
        <v>6.643225143678551</v>
      </c>
    </row>
    <row r="4491" spans="20:23" x14ac:dyDescent="0.25">
      <c r="T4491" s="3">
        <f t="shared" si="80"/>
        <v>4508</v>
      </c>
      <c r="U4491" s="10">
        <f t="array" ref="U4491">SUM((B$3:B$265&lt;T4491)*((C$3:C$265-V4491)^2))+SUM((B$3:B$265&gt;=T4491)*((C$3:C$265-W4491)^2))</f>
        <v>175.50352544943246</v>
      </c>
      <c r="V4491" s="11">
        <f t="array" ref="V4491">SUM((B$3:B$265&lt;T4491)*(C$3:C$265))/COUNTIF(B$3:B$265,"&lt;"&amp; T4491)</f>
        <v>5.7591455782032774</v>
      </c>
      <c r="W4491" s="11">
        <f t="array" ref="W4491">SUM((B$3:B$265&gt;=T4491)*(C$3:C$265))/COUNTIF(B$3:B$265,"&gt;=" &amp;T4491)</f>
        <v>6.643225143678551</v>
      </c>
    </row>
    <row r="4492" spans="20:23" x14ac:dyDescent="0.25">
      <c r="T4492" s="3">
        <f t="shared" si="80"/>
        <v>4509</v>
      </c>
      <c r="U4492" s="10">
        <f t="array" ref="U4492">SUM((B$3:B$265&lt;T4492)*((C$3:C$265-V4492)^2))+SUM((B$3:B$265&gt;=T4492)*((C$3:C$265-W4492)^2))</f>
        <v>175.50352544943246</v>
      </c>
      <c r="V4492" s="11">
        <f t="array" ref="V4492">SUM((B$3:B$265&lt;T4492)*(C$3:C$265))/COUNTIF(B$3:B$265,"&lt;"&amp; T4492)</f>
        <v>5.7591455782032774</v>
      </c>
      <c r="W4492" s="11">
        <f t="array" ref="W4492">SUM((B$3:B$265&gt;=T4492)*(C$3:C$265))/COUNTIF(B$3:B$265,"&gt;=" &amp;T4492)</f>
        <v>6.643225143678551</v>
      </c>
    </row>
    <row r="4493" spans="20:23" x14ac:dyDescent="0.25">
      <c r="T4493" s="3">
        <f t="shared" si="80"/>
        <v>4510</v>
      </c>
      <c r="U4493" s="10">
        <f t="array" ref="U4493">SUM((B$3:B$265&lt;T4493)*((C$3:C$265-V4493)^2))+SUM((B$3:B$265&gt;=T4493)*((C$3:C$265-W4493)^2))</f>
        <v>175.50352544943246</v>
      </c>
      <c r="V4493" s="11">
        <f t="array" ref="V4493">SUM((B$3:B$265&lt;T4493)*(C$3:C$265))/COUNTIF(B$3:B$265,"&lt;"&amp; T4493)</f>
        <v>5.7591455782032774</v>
      </c>
      <c r="W4493" s="11">
        <f t="array" ref="W4493">SUM((B$3:B$265&gt;=T4493)*(C$3:C$265))/COUNTIF(B$3:B$265,"&gt;=" &amp;T4493)</f>
        <v>6.643225143678551</v>
      </c>
    </row>
    <row r="4494" spans="20:23" x14ac:dyDescent="0.25">
      <c r="T4494" s="3">
        <f t="shared" si="80"/>
        <v>4511</v>
      </c>
      <c r="U4494" s="10">
        <f t="array" ref="U4494">SUM((B$3:B$265&lt;T4494)*((C$3:C$265-V4494)^2))+SUM((B$3:B$265&gt;=T4494)*((C$3:C$265-W4494)^2))</f>
        <v>175.50352544943246</v>
      </c>
      <c r="V4494" s="11">
        <f t="array" ref="V4494">SUM((B$3:B$265&lt;T4494)*(C$3:C$265))/COUNTIF(B$3:B$265,"&lt;"&amp; T4494)</f>
        <v>5.7591455782032774</v>
      </c>
      <c r="W4494" s="11">
        <f t="array" ref="W4494">SUM((B$3:B$265&gt;=T4494)*(C$3:C$265))/COUNTIF(B$3:B$265,"&gt;=" &amp;T4494)</f>
        <v>6.643225143678551</v>
      </c>
    </row>
    <row r="4495" spans="20:23" x14ac:dyDescent="0.25">
      <c r="T4495" s="3">
        <f t="shared" si="80"/>
        <v>4512</v>
      </c>
      <c r="U4495" s="10">
        <f t="array" ref="U4495">SUM((B$3:B$265&lt;T4495)*((C$3:C$265-V4495)^2))+SUM((B$3:B$265&gt;=T4495)*((C$3:C$265-W4495)^2))</f>
        <v>175.50352544943246</v>
      </c>
      <c r="V4495" s="11">
        <f t="array" ref="V4495">SUM((B$3:B$265&lt;T4495)*(C$3:C$265))/COUNTIF(B$3:B$265,"&lt;"&amp; T4495)</f>
        <v>5.7591455782032774</v>
      </c>
      <c r="W4495" s="11">
        <f t="array" ref="W4495">SUM((B$3:B$265&gt;=T4495)*(C$3:C$265))/COUNTIF(B$3:B$265,"&gt;=" &amp;T4495)</f>
        <v>6.643225143678551</v>
      </c>
    </row>
    <row r="4496" spans="20:23" x14ac:dyDescent="0.25">
      <c r="T4496" s="3">
        <f t="shared" si="80"/>
        <v>4513</v>
      </c>
      <c r="U4496" s="10">
        <f t="array" ref="U4496">SUM((B$3:B$265&lt;T4496)*((C$3:C$265-V4496)^2))+SUM((B$3:B$265&gt;=T4496)*((C$3:C$265-W4496)^2))</f>
        <v>175.50352544943246</v>
      </c>
      <c r="V4496" s="11">
        <f t="array" ref="V4496">SUM((B$3:B$265&lt;T4496)*(C$3:C$265))/COUNTIF(B$3:B$265,"&lt;"&amp; T4496)</f>
        <v>5.7591455782032774</v>
      </c>
      <c r="W4496" s="11">
        <f t="array" ref="W4496">SUM((B$3:B$265&gt;=T4496)*(C$3:C$265))/COUNTIF(B$3:B$265,"&gt;=" &amp;T4496)</f>
        <v>6.643225143678551</v>
      </c>
    </row>
    <row r="4497" spans="20:23" x14ac:dyDescent="0.25">
      <c r="T4497" s="3">
        <f t="shared" si="80"/>
        <v>4514</v>
      </c>
      <c r="U4497" s="10">
        <f t="array" ref="U4497">SUM((B$3:B$265&lt;T4497)*((C$3:C$265-V4497)^2))+SUM((B$3:B$265&gt;=T4497)*((C$3:C$265-W4497)^2))</f>
        <v>175.50352544943246</v>
      </c>
      <c r="V4497" s="11">
        <f t="array" ref="V4497">SUM((B$3:B$265&lt;T4497)*(C$3:C$265))/COUNTIF(B$3:B$265,"&lt;"&amp; T4497)</f>
        <v>5.7591455782032774</v>
      </c>
      <c r="W4497" s="11">
        <f t="array" ref="W4497">SUM((B$3:B$265&gt;=T4497)*(C$3:C$265))/COUNTIF(B$3:B$265,"&gt;=" &amp;T4497)</f>
        <v>6.643225143678551</v>
      </c>
    </row>
    <row r="4498" spans="20:23" x14ac:dyDescent="0.25">
      <c r="T4498" s="3">
        <f t="shared" si="80"/>
        <v>4515</v>
      </c>
      <c r="U4498" s="10">
        <f t="array" ref="U4498">SUM((B$3:B$265&lt;T4498)*((C$3:C$265-V4498)^2))+SUM((B$3:B$265&gt;=T4498)*((C$3:C$265-W4498)^2))</f>
        <v>175.50352544943246</v>
      </c>
      <c r="V4498" s="11">
        <f t="array" ref="V4498">SUM((B$3:B$265&lt;T4498)*(C$3:C$265))/COUNTIF(B$3:B$265,"&lt;"&amp; T4498)</f>
        <v>5.7591455782032774</v>
      </c>
      <c r="W4498" s="11">
        <f t="array" ref="W4498">SUM((B$3:B$265&gt;=T4498)*(C$3:C$265))/COUNTIF(B$3:B$265,"&gt;=" &amp;T4498)</f>
        <v>6.643225143678551</v>
      </c>
    </row>
    <row r="4499" spans="20:23" x14ac:dyDescent="0.25">
      <c r="T4499" s="3">
        <f t="shared" si="80"/>
        <v>4516</v>
      </c>
      <c r="U4499" s="10">
        <f t="array" ref="U4499">SUM((B$3:B$265&lt;T4499)*((C$3:C$265-V4499)^2))+SUM((B$3:B$265&gt;=T4499)*((C$3:C$265-W4499)^2))</f>
        <v>175.50352544943246</v>
      </c>
      <c r="V4499" s="11">
        <f t="array" ref="V4499">SUM((B$3:B$265&lt;T4499)*(C$3:C$265))/COUNTIF(B$3:B$265,"&lt;"&amp; T4499)</f>
        <v>5.7591455782032774</v>
      </c>
      <c r="W4499" s="11">
        <f t="array" ref="W4499">SUM((B$3:B$265&gt;=T4499)*(C$3:C$265))/COUNTIF(B$3:B$265,"&gt;=" &amp;T4499)</f>
        <v>6.643225143678551</v>
      </c>
    </row>
    <row r="4500" spans="20:23" x14ac:dyDescent="0.25">
      <c r="T4500" s="3">
        <f t="shared" si="80"/>
        <v>4517</v>
      </c>
      <c r="U4500" s="10">
        <f t="array" ref="U4500">SUM((B$3:B$265&lt;T4500)*((C$3:C$265-V4500)^2))+SUM((B$3:B$265&gt;=T4500)*((C$3:C$265-W4500)^2))</f>
        <v>175.50352544943246</v>
      </c>
      <c r="V4500" s="11">
        <f t="array" ref="V4500">SUM((B$3:B$265&lt;T4500)*(C$3:C$265))/COUNTIF(B$3:B$265,"&lt;"&amp; T4500)</f>
        <v>5.7591455782032774</v>
      </c>
      <c r="W4500" s="11">
        <f t="array" ref="W4500">SUM((B$3:B$265&gt;=T4500)*(C$3:C$265))/COUNTIF(B$3:B$265,"&gt;=" &amp;T4500)</f>
        <v>6.643225143678551</v>
      </c>
    </row>
    <row r="4501" spans="20:23" x14ac:dyDescent="0.25">
      <c r="T4501" s="3">
        <f t="shared" si="80"/>
        <v>4518</v>
      </c>
      <c r="U4501" s="10">
        <f t="array" ref="U4501">SUM((B$3:B$265&lt;T4501)*((C$3:C$265-V4501)^2))+SUM((B$3:B$265&gt;=T4501)*((C$3:C$265-W4501)^2))</f>
        <v>175.50352544943246</v>
      </c>
      <c r="V4501" s="11">
        <f t="array" ref="V4501">SUM((B$3:B$265&lt;T4501)*(C$3:C$265))/COUNTIF(B$3:B$265,"&lt;"&amp; T4501)</f>
        <v>5.7591455782032774</v>
      </c>
      <c r="W4501" s="11">
        <f t="array" ref="W4501">SUM((B$3:B$265&gt;=T4501)*(C$3:C$265))/COUNTIF(B$3:B$265,"&gt;=" &amp;T4501)</f>
        <v>6.643225143678551</v>
      </c>
    </row>
    <row r="4502" spans="20:23" x14ac:dyDescent="0.25">
      <c r="T4502" s="3">
        <f t="shared" si="80"/>
        <v>4519</v>
      </c>
      <c r="U4502" s="10">
        <f t="array" ref="U4502">SUM((B$3:B$265&lt;T4502)*((C$3:C$265-V4502)^2))+SUM((B$3:B$265&gt;=T4502)*((C$3:C$265-W4502)^2))</f>
        <v>175.50352544943246</v>
      </c>
      <c r="V4502" s="11">
        <f t="array" ref="V4502">SUM((B$3:B$265&lt;T4502)*(C$3:C$265))/COUNTIF(B$3:B$265,"&lt;"&amp; T4502)</f>
        <v>5.7591455782032774</v>
      </c>
      <c r="W4502" s="11">
        <f t="array" ref="W4502">SUM((B$3:B$265&gt;=T4502)*(C$3:C$265))/COUNTIF(B$3:B$265,"&gt;=" &amp;T4502)</f>
        <v>6.643225143678551</v>
      </c>
    </row>
    <row r="4503" spans="20:23" x14ac:dyDescent="0.25">
      <c r="T4503" s="3">
        <f t="shared" si="80"/>
        <v>4520</v>
      </c>
      <c r="U4503" s="10">
        <f t="array" ref="U4503">SUM((B$3:B$265&lt;T4503)*((C$3:C$265-V4503)^2))+SUM((B$3:B$265&gt;=T4503)*((C$3:C$265-W4503)^2))</f>
        <v>175.50352544943246</v>
      </c>
      <c r="V4503" s="11">
        <f t="array" ref="V4503">SUM((B$3:B$265&lt;T4503)*(C$3:C$265))/COUNTIF(B$3:B$265,"&lt;"&amp; T4503)</f>
        <v>5.7591455782032774</v>
      </c>
      <c r="W4503" s="11">
        <f t="array" ref="W4503">SUM((B$3:B$265&gt;=T4503)*(C$3:C$265))/COUNTIF(B$3:B$265,"&gt;=" &amp;T4503)</f>
        <v>6.643225143678551</v>
      </c>
    </row>
    <row r="4504" spans="20:23" x14ac:dyDescent="0.25">
      <c r="T4504" s="3">
        <f t="shared" si="80"/>
        <v>4521</v>
      </c>
      <c r="U4504" s="10">
        <f t="array" ref="U4504">SUM((B$3:B$265&lt;T4504)*((C$3:C$265-V4504)^2))+SUM((B$3:B$265&gt;=T4504)*((C$3:C$265-W4504)^2))</f>
        <v>175.50352544943246</v>
      </c>
      <c r="V4504" s="11">
        <f t="array" ref="V4504">SUM((B$3:B$265&lt;T4504)*(C$3:C$265))/COUNTIF(B$3:B$265,"&lt;"&amp; T4504)</f>
        <v>5.7591455782032774</v>
      </c>
      <c r="W4504" s="11">
        <f t="array" ref="W4504">SUM((B$3:B$265&gt;=T4504)*(C$3:C$265))/COUNTIF(B$3:B$265,"&gt;=" &amp;T4504)</f>
        <v>6.643225143678551</v>
      </c>
    </row>
    <row r="4505" spans="20:23" x14ac:dyDescent="0.25">
      <c r="T4505" s="3">
        <f t="shared" si="80"/>
        <v>4522</v>
      </c>
      <c r="U4505" s="10">
        <f t="array" ref="U4505">SUM((B$3:B$265&lt;T4505)*((C$3:C$265-V4505)^2))+SUM((B$3:B$265&gt;=T4505)*((C$3:C$265-W4505)^2))</f>
        <v>175.50352544943246</v>
      </c>
      <c r="V4505" s="11">
        <f t="array" ref="V4505">SUM((B$3:B$265&lt;T4505)*(C$3:C$265))/COUNTIF(B$3:B$265,"&lt;"&amp; T4505)</f>
        <v>5.7591455782032774</v>
      </c>
      <c r="W4505" s="11">
        <f t="array" ref="W4505">SUM((B$3:B$265&gt;=T4505)*(C$3:C$265))/COUNTIF(B$3:B$265,"&gt;=" &amp;T4505)</f>
        <v>6.643225143678551</v>
      </c>
    </row>
    <row r="4506" spans="20:23" x14ac:dyDescent="0.25">
      <c r="T4506" s="3">
        <f t="shared" si="80"/>
        <v>4523</v>
      </c>
      <c r="U4506" s="10">
        <f t="array" ref="U4506">SUM((B$3:B$265&lt;T4506)*((C$3:C$265-V4506)^2))+SUM((B$3:B$265&gt;=T4506)*((C$3:C$265-W4506)^2))</f>
        <v>175.50352544943246</v>
      </c>
      <c r="V4506" s="11">
        <f t="array" ref="V4506">SUM((B$3:B$265&lt;T4506)*(C$3:C$265))/COUNTIF(B$3:B$265,"&lt;"&amp; T4506)</f>
        <v>5.7591455782032774</v>
      </c>
      <c r="W4506" s="11">
        <f t="array" ref="W4506">SUM((B$3:B$265&gt;=T4506)*(C$3:C$265))/COUNTIF(B$3:B$265,"&gt;=" &amp;T4506)</f>
        <v>6.643225143678551</v>
      </c>
    </row>
    <row r="4507" spans="20:23" x14ac:dyDescent="0.25">
      <c r="T4507" s="3">
        <f t="shared" si="80"/>
        <v>4524</v>
      </c>
      <c r="U4507" s="10">
        <f t="array" ref="U4507">SUM((B$3:B$265&lt;T4507)*((C$3:C$265-V4507)^2))+SUM((B$3:B$265&gt;=T4507)*((C$3:C$265-W4507)^2))</f>
        <v>175.50352544943246</v>
      </c>
      <c r="V4507" s="11">
        <f t="array" ref="V4507">SUM((B$3:B$265&lt;T4507)*(C$3:C$265))/COUNTIF(B$3:B$265,"&lt;"&amp; T4507)</f>
        <v>5.7591455782032774</v>
      </c>
      <c r="W4507" s="11">
        <f t="array" ref="W4507">SUM((B$3:B$265&gt;=T4507)*(C$3:C$265))/COUNTIF(B$3:B$265,"&gt;=" &amp;T4507)</f>
        <v>6.643225143678551</v>
      </c>
    </row>
    <row r="4508" spans="20:23" x14ac:dyDescent="0.25">
      <c r="T4508" s="3">
        <f t="shared" si="80"/>
        <v>4525</v>
      </c>
      <c r="U4508" s="10">
        <f t="array" ref="U4508">SUM((B$3:B$265&lt;T4508)*((C$3:C$265-V4508)^2))+SUM((B$3:B$265&gt;=T4508)*((C$3:C$265-W4508)^2))</f>
        <v>175.50352544943246</v>
      </c>
      <c r="V4508" s="11">
        <f t="array" ref="V4508">SUM((B$3:B$265&lt;T4508)*(C$3:C$265))/COUNTIF(B$3:B$265,"&lt;"&amp; T4508)</f>
        <v>5.7591455782032774</v>
      </c>
      <c r="W4508" s="11">
        <f t="array" ref="W4508">SUM((B$3:B$265&gt;=T4508)*(C$3:C$265))/COUNTIF(B$3:B$265,"&gt;=" &amp;T4508)</f>
        <v>6.643225143678551</v>
      </c>
    </row>
    <row r="4509" spans="20:23" x14ac:dyDescent="0.25">
      <c r="T4509" s="3">
        <f t="shared" si="80"/>
        <v>4526</v>
      </c>
      <c r="U4509" s="10">
        <f t="array" ref="U4509">SUM((B$3:B$265&lt;T4509)*((C$3:C$265-V4509)^2))+SUM((B$3:B$265&gt;=T4509)*((C$3:C$265-W4509)^2))</f>
        <v>175.50352544943246</v>
      </c>
      <c r="V4509" s="11">
        <f t="array" ref="V4509">SUM((B$3:B$265&lt;T4509)*(C$3:C$265))/COUNTIF(B$3:B$265,"&lt;"&amp; T4509)</f>
        <v>5.7591455782032774</v>
      </c>
      <c r="W4509" s="11">
        <f t="array" ref="W4509">SUM((B$3:B$265&gt;=T4509)*(C$3:C$265))/COUNTIF(B$3:B$265,"&gt;=" &amp;T4509)</f>
        <v>6.643225143678551</v>
      </c>
    </row>
    <row r="4510" spans="20:23" x14ac:dyDescent="0.25">
      <c r="T4510" s="3">
        <f t="shared" si="80"/>
        <v>4527</v>
      </c>
      <c r="U4510" s="10">
        <f t="array" ref="U4510">SUM((B$3:B$265&lt;T4510)*((C$3:C$265-V4510)^2))+SUM((B$3:B$265&gt;=T4510)*((C$3:C$265-W4510)^2))</f>
        <v>175.50352544943246</v>
      </c>
      <c r="V4510" s="11">
        <f t="array" ref="V4510">SUM((B$3:B$265&lt;T4510)*(C$3:C$265))/COUNTIF(B$3:B$265,"&lt;"&amp; T4510)</f>
        <v>5.7591455782032774</v>
      </c>
      <c r="W4510" s="11">
        <f t="array" ref="W4510">SUM((B$3:B$265&gt;=T4510)*(C$3:C$265))/COUNTIF(B$3:B$265,"&gt;=" &amp;T4510)</f>
        <v>6.643225143678551</v>
      </c>
    </row>
    <row r="4511" spans="20:23" x14ac:dyDescent="0.25">
      <c r="T4511" s="3">
        <f t="shared" si="80"/>
        <v>4528</v>
      </c>
      <c r="U4511" s="10">
        <f t="array" ref="U4511">SUM((B$3:B$265&lt;T4511)*((C$3:C$265-V4511)^2))+SUM((B$3:B$265&gt;=T4511)*((C$3:C$265-W4511)^2))</f>
        <v>175.50352544943246</v>
      </c>
      <c r="V4511" s="11">
        <f t="array" ref="V4511">SUM((B$3:B$265&lt;T4511)*(C$3:C$265))/COUNTIF(B$3:B$265,"&lt;"&amp; T4511)</f>
        <v>5.7591455782032774</v>
      </c>
      <c r="W4511" s="11">
        <f t="array" ref="W4511">SUM((B$3:B$265&gt;=T4511)*(C$3:C$265))/COUNTIF(B$3:B$265,"&gt;=" &amp;T4511)</f>
        <v>6.643225143678551</v>
      </c>
    </row>
    <row r="4512" spans="20:23" x14ac:dyDescent="0.25">
      <c r="T4512" s="3">
        <f t="shared" si="80"/>
        <v>4529</v>
      </c>
      <c r="U4512" s="10">
        <f t="array" ref="U4512">SUM((B$3:B$265&lt;T4512)*((C$3:C$265-V4512)^2))+SUM((B$3:B$265&gt;=T4512)*((C$3:C$265-W4512)^2))</f>
        <v>175.50352544943246</v>
      </c>
      <c r="V4512" s="11">
        <f t="array" ref="V4512">SUM((B$3:B$265&lt;T4512)*(C$3:C$265))/COUNTIF(B$3:B$265,"&lt;"&amp; T4512)</f>
        <v>5.7591455782032774</v>
      </c>
      <c r="W4512" s="11">
        <f t="array" ref="W4512">SUM((B$3:B$265&gt;=T4512)*(C$3:C$265))/COUNTIF(B$3:B$265,"&gt;=" &amp;T4512)</f>
        <v>6.643225143678551</v>
      </c>
    </row>
    <row r="4513" spans="20:23" x14ac:dyDescent="0.25">
      <c r="T4513" s="3">
        <f t="shared" si="80"/>
        <v>4530</v>
      </c>
      <c r="U4513" s="10">
        <f t="array" ref="U4513">SUM((B$3:B$265&lt;T4513)*((C$3:C$265-V4513)^2))+SUM((B$3:B$265&gt;=T4513)*((C$3:C$265-W4513)^2))</f>
        <v>175.50352544943246</v>
      </c>
      <c r="V4513" s="11">
        <f t="array" ref="V4513">SUM((B$3:B$265&lt;T4513)*(C$3:C$265))/COUNTIF(B$3:B$265,"&lt;"&amp; T4513)</f>
        <v>5.7591455782032774</v>
      </c>
      <c r="W4513" s="11">
        <f t="array" ref="W4513">SUM((B$3:B$265&gt;=T4513)*(C$3:C$265))/COUNTIF(B$3:B$265,"&gt;=" &amp;T4513)</f>
        <v>6.643225143678551</v>
      </c>
    </row>
    <row r="4514" spans="20:23" x14ac:dyDescent="0.25">
      <c r="T4514" s="3">
        <f t="shared" si="80"/>
        <v>4531</v>
      </c>
      <c r="U4514" s="10">
        <f t="array" ref="U4514">SUM((B$3:B$265&lt;T4514)*((C$3:C$265-V4514)^2))+SUM((B$3:B$265&gt;=T4514)*((C$3:C$265-W4514)^2))</f>
        <v>175.50352544943246</v>
      </c>
      <c r="V4514" s="11">
        <f t="array" ref="V4514">SUM((B$3:B$265&lt;T4514)*(C$3:C$265))/COUNTIF(B$3:B$265,"&lt;"&amp; T4514)</f>
        <v>5.7591455782032774</v>
      </c>
      <c r="W4514" s="11">
        <f t="array" ref="W4514">SUM((B$3:B$265&gt;=T4514)*(C$3:C$265))/COUNTIF(B$3:B$265,"&gt;=" &amp;T4514)</f>
        <v>6.643225143678551</v>
      </c>
    </row>
    <row r="4515" spans="20:23" x14ac:dyDescent="0.25">
      <c r="T4515" s="3">
        <f t="shared" si="80"/>
        <v>4532</v>
      </c>
      <c r="U4515" s="10">
        <f t="array" ref="U4515">SUM((B$3:B$265&lt;T4515)*((C$3:C$265-V4515)^2))+SUM((B$3:B$265&gt;=T4515)*((C$3:C$265-W4515)^2))</f>
        <v>175.50352544943246</v>
      </c>
      <c r="V4515" s="11">
        <f t="array" ref="V4515">SUM((B$3:B$265&lt;T4515)*(C$3:C$265))/COUNTIF(B$3:B$265,"&lt;"&amp; T4515)</f>
        <v>5.7591455782032774</v>
      </c>
      <c r="W4515" s="11">
        <f t="array" ref="W4515">SUM((B$3:B$265&gt;=T4515)*(C$3:C$265))/COUNTIF(B$3:B$265,"&gt;=" &amp;T4515)</f>
        <v>6.643225143678551</v>
      </c>
    </row>
    <row r="4516" spans="20:23" x14ac:dyDescent="0.25">
      <c r="T4516" s="3">
        <f t="shared" si="80"/>
        <v>4533</v>
      </c>
      <c r="U4516" s="10">
        <f t="array" ref="U4516">SUM((B$3:B$265&lt;T4516)*((C$3:C$265-V4516)^2))+SUM((B$3:B$265&gt;=T4516)*((C$3:C$265-W4516)^2))</f>
        <v>175.50352544943246</v>
      </c>
      <c r="V4516" s="11">
        <f t="array" ref="V4516">SUM((B$3:B$265&lt;T4516)*(C$3:C$265))/COUNTIF(B$3:B$265,"&lt;"&amp; T4516)</f>
        <v>5.7591455782032774</v>
      </c>
      <c r="W4516" s="11">
        <f t="array" ref="W4516">SUM((B$3:B$265&gt;=T4516)*(C$3:C$265))/COUNTIF(B$3:B$265,"&gt;=" &amp;T4516)</f>
        <v>6.643225143678551</v>
      </c>
    </row>
    <row r="4517" spans="20:23" x14ac:dyDescent="0.25">
      <c r="T4517" s="3">
        <f t="shared" si="80"/>
        <v>4534</v>
      </c>
      <c r="U4517" s="10">
        <f t="array" ref="U4517">SUM((B$3:B$265&lt;T4517)*((C$3:C$265-V4517)^2))+SUM((B$3:B$265&gt;=T4517)*((C$3:C$265-W4517)^2))</f>
        <v>175.50352544943246</v>
      </c>
      <c r="V4517" s="11">
        <f t="array" ref="V4517">SUM((B$3:B$265&lt;T4517)*(C$3:C$265))/COUNTIF(B$3:B$265,"&lt;"&amp; T4517)</f>
        <v>5.7591455782032774</v>
      </c>
      <c r="W4517" s="11">
        <f t="array" ref="W4517">SUM((B$3:B$265&gt;=T4517)*(C$3:C$265))/COUNTIF(B$3:B$265,"&gt;=" &amp;T4517)</f>
        <v>6.643225143678551</v>
      </c>
    </row>
    <row r="4518" spans="20:23" x14ac:dyDescent="0.25">
      <c r="T4518" s="3">
        <f t="shared" si="80"/>
        <v>4535</v>
      </c>
      <c r="U4518" s="10">
        <f t="array" ref="U4518">SUM((B$3:B$265&lt;T4518)*((C$3:C$265-V4518)^2))+SUM((B$3:B$265&gt;=T4518)*((C$3:C$265-W4518)^2))</f>
        <v>175.50352544943246</v>
      </c>
      <c r="V4518" s="11">
        <f t="array" ref="V4518">SUM((B$3:B$265&lt;T4518)*(C$3:C$265))/COUNTIF(B$3:B$265,"&lt;"&amp; T4518)</f>
        <v>5.7591455782032774</v>
      </c>
      <c r="W4518" s="11">
        <f t="array" ref="W4518">SUM((B$3:B$265&gt;=T4518)*(C$3:C$265))/COUNTIF(B$3:B$265,"&gt;=" &amp;T4518)</f>
        <v>6.643225143678551</v>
      </c>
    </row>
    <row r="4519" spans="20:23" x14ac:dyDescent="0.25">
      <c r="T4519" s="3">
        <f t="shared" si="80"/>
        <v>4536</v>
      </c>
      <c r="U4519" s="10">
        <f t="array" ref="U4519">SUM((B$3:B$265&lt;T4519)*((C$3:C$265-V4519)^2))+SUM((B$3:B$265&gt;=T4519)*((C$3:C$265-W4519)^2))</f>
        <v>175.50352544943246</v>
      </c>
      <c r="V4519" s="11">
        <f t="array" ref="V4519">SUM((B$3:B$265&lt;T4519)*(C$3:C$265))/COUNTIF(B$3:B$265,"&lt;"&amp; T4519)</f>
        <v>5.7591455782032774</v>
      </c>
      <c r="W4519" s="11">
        <f t="array" ref="W4519">SUM((B$3:B$265&gt;=T4519)*(C$3:C$265))/COUNTIF(B$3:B$265,"&gt;=" &amp;T4519)</f>
        <v>6.643225143678551</v>
      </c>
    </row>
    <row r="4520" spans="20:23" x14ac:dyDescent="0.25">
      <c r="T4520" s="3">
        <f t="shared" si="80"/>
        <v>4537</v>
      </c>
      <c r="U4520" s="10">
        <f t="array" ref="U4520">SUM((B$3:B$265&lt;T4520)*((C$3:C$265-V4520)^2))+SUM((B$3:B$265&gt;=T4520)*((C$3:C$265-W4520)^2))</f>
        <v>175.50352544943246</v>
      </c>
      <c r="V4520" s="11">
        <f t="array" ref="V4520">SUM((B$3:B$265&lt;T4520)*(C$3:C$265))/COUNTIF(B$3:B$265,"&lt;"&amp; T4520)</f>
        <v>5.7591455782032774</v>
      </c>
      <c r="W4520" s="11">
        <f t="array" ref="W4520">SUM((B$3:B$265&gt;=T4520)*(C$3:C$265))/COUNTIF(B$3:B$265,"&gt;=" &amp;T4520)</f>
        <v>6.643225143678551</v>
      </c>
    </row>
    <row r="4521" spans="20:23" x14ac:dyDescent="0.25">
      <c r="T4521" s="3">
        <f t="shared" si="80"/>
        <v>4538</v>
      </c>
      <c r="U4521" s="10">
        <f t="array" ref="U4521">SUM((B$3:B$265&lt;T4521)*((C$3:C$265-V4521)^2))+SUM((B$3:B$265&gt;=T4521)*((C$3:C$265-W4521)^2))</f>
        <v>175.50352544943246</v>
      </c>
      <c r="V4521" s="11">
        <f t="array" ref="V4521">SUM((B$3:B$265&lt;T4521)*(C$3:C$265))/COUNTIF(B$3:B$265,"&lt;"&amp; T4521)</f>
        <v>5.7591455782032774</v>
      </c>
      <c r="W4521" s="11">
        <f t="array" ref="W4521">SUM((B$3:B$265&gt;=T4521)*(C$3:C$265))/COUNTIF(B$3:B$265,"&gt;=" &amp;T4521)</f>
        <v>6.643225143678551</v>
      </c>
    </row>
    <row r="4522" spans="20:23" x14ac:dyDescent="0.25">
      <c r="T4522" s="3">
        <f t="shared" si="80"/>
        <v>4539</v>
      </c>
      <c r="U4522" s="10">
        <f t="array" ref="U4522">SUM((B$3:B$265&lt;T4522)*((C$3:C$265-V4522)^2))+SUM((B$3:B$265&gt;=T4522)*((C$3:C$265-W4522)^2))</f>
        <v>175.50352544943246</v>
      </c>
      <c r="V4522" s="11">
        <f t="array" ref="V4522">SUM((B$3:B$265&lt;T4522)*(C$3:C$265))/COUNTIF(B$3:B$265,"&lt;"&amp; T4522)</f>
        <v>5.7591455782032774</v>
      </c>
      <c r="W4522" s="11">
        <f t="array" ref="W4522">SUM((B$3:B$265&gt;=T4522)*(C$3:C$265))/COUNTIF(B$3:B$265,"&gt;=" &amp;T4522)</f>
        <v>6.643225143678551</v>
      </c>
    </row>
    <row r="4523" spans="20:23" x14ac:dyDescent="0.25">
      <c r="T4523" s="3">
        <f t="shared" si="80"/>
        <v>4540</v>
      </c>
      <c r="U4523" s="10">
        <f t="array" ref="U4523">SUM((B$3:B$265&lt;T4523)*((C$3:C$265-V4523)^2))+SUM((B$3:B$265&gt;=T4523)*((C$3:C$265-W4523)^2))</f>
        <v>175.50352544943246</v>
      </c>
      <c r="V4523" s="11">
        <f t="array" ref="V4523">SUM((B$3:B$265&lt;T4523)*(C$3:C$265))/COUNTIF(B$3:B$265,"&lt;"&amp; T4523)</f>
        <v>5.7591455782032774</v>
      </c>
      <c r="W4523" s="11">
        <f t="array" ref="W4523">SUM((B$3:B$265&gt;=T4523)*(C$3:C$265))/COUNTIF(B$3:B$265,"&gt;=" &amp;T4523)</f>
        <v>6.643225143678551</v>
      </c>
    </row>
    <row r="4524" spans="20:23" x14ac:dyDescent="0.25">
      <c r="T4524" s="3">
        <f t="shared" si="80"/>
        <v>4541</v>
      </c>
      <c r="U4524" s="10">
        <f t="array" ref="U4524">SUM((B$3:B$265&lt;T4524)*((C$3:C$265-V4524)^2))+SUM((B$3:B$265&gt;=T4524)*((C$3:C$265-W4524)^2))</f>
        <v>175.50352544943246</v>
      </c>
      <c r="V4524" s="11">
        <f t="array" ref="V4524">SUM((B$3:B$265&lt;T4524)*(C$3:C$265))/COUNTIF(B$3:B$265,"&lt;"&amp; T4524)</f>
        <v>5.7591455782032774</v>
      </c>
      <c r="W4524" s="11">
        <f t="array" ref="W4524">SUM((B$3:B$265&gt;=T4524)*(C$3:C$265))/COUNTIF(B$3:B$265,"&gt;=" &amp;T4524)</f>
        <v>6.643225143678551</v>
      </c>
    </row>
    <row r="4525" spans="20:23" x14ac:dyDescent="0.25">
      <c r="T4525" s="3">
        <f t="shared" si="80"/>
        <v>4542</v>
      </c>
      <c r="U4525" s="10">
        <f t="array" ref="U4525">SUM((B$3:B$265&lt;T4525)*((C$3:C$265-V4525)^2))+SUM((B$3:B$265&gt;=T4525)*((C$3:C$265-W4525)^2))</f>
        <v>175.50352544943246</v>
      </c>
      <c r="V4525" s="11">
        <f t="array" ref="V4525">SUM((B$3:B$265&lt;T4525)*(C$3:C$265))/COUNTIF(B$3:B$265,"&lt;"&amp; T4525)</f>
        <v>5.7591455782032774</v>
      </c>
      <c r="W4525" s="11">
        <f t="array" ref="W4525">SUM((B$3:B$265&gt;=T4525)*(C$3:C$265))/COUNTIF(B$3:B$265,"&gt;=" &amp;T4525)</f>
        <v>6.643225143678551</v>
      </c>
    </row>
    <row r="4526" spans="20:23" x14ac:dyDescent="0.25">
      <c r="T4526" s="3">
        <f t="shared" si="80"/>
        <v>4543</v>
      </c>
      <c r="U4526" s="10">
        <f t="array" ref="U4526">SUM((B$3:B$265&lt;T4526)*((C$3:C$265-V4526)^2))+SUM((B$3:B$265&gt;=T4526)*((C$3:C$265-W4526)^2))</f>
        <v>175.50352544943246</v>
      </c>
      <c r="V4526" s="11">
        <f t="array" ref="V4526">SUM((B$3:B$265&lt;T4526)*(C$3:C$265))/COUNTIF(B$3:B$265,"&lt;"&amp; T4526)</f>
        <v>5.7591455782032774</v>
      </c>
      <c r="W4526" s="11">
        <f t="array" ref="W4526">SUM((B$3:B$265&gt;=T4526)*(C$3:C$265))/COUNTIF(B$3:B$265,"&gt;=" &amp;T4526)</f>
        <v>6.643225143678551</v>
      </c>
    </row>
    <row r="4527" spans="20:23" x14ac:dyDescent="0.25">
      <c r="T4527" s="3">
        <f t="shared" si="80"/>
        <v>4544</v>
      </c>
      <c r="U4527" s="10">
        <f t="array" ref="U4527">SUM((B$3:B$265&lt;T4527)*((C$3:C$265-V4527)^2))+SUM((B$3:B$265&gt;=T4527)*((C$3:C$265-W4527)^2))</f>
        <v>175.50352544943246</v>
      </c>
      <c r="V4527" s="11">
        <f t="array" ref="V4527">SUM((B$3:B$265&lt;T4527)*(C$3:C$265))/COUNTIF(B$3:B$265,"&lt;"&amp; T4527)</f>
        <v>5.7591455782032774</v>
      </c>
      <c r="W4527" s="11">
        <f t="array" ref="W4527">SUM((B$3:B$265&gt;=T4527)*(C$3:C$265))/COUNTIF(B$3:B$265,"&gt;=" &amp;T4527)</f>
        <v>6.643225143678551</v>
      </c>
    </row>
    <row r="4528" spans="20:23" x14ac:dyDescent="0.25">
      <c r="T4528" s="3">
        <f t="shared" si="80"/>
        <v>4545</v>
      </c>
      <c r="U4528" s="10">
        <f t="array" ref="U4528">SUM((B$3:B$265&lt;T4528)*((C$3:C$265-V4528)^2))+SUM((B$3:B$265&gt;=T4528)*((C$3:C$265-W4528)^2))</f>
        <v>175.50352544943246</v>
      </c>
      <c r="V4528" s="11">
        <f t="array" ref="V4528">SUM((B$3:B$265&lt;T4528)*(C$3:C$265))/COUNTIF(B$3:B$265,"&lt;"&amp; T4528)</f>
        <v>5.7591455782032774</v>
      </c>
      <c r="W4528" s="11">
        <f t="array" ref="W4528">SUM((B$3:B$265&gt;=T4528)*(C$3:C$265))/COUNTIF(B$3:B$265,"&gt;=" &amp;T4528)</f>
        <v>6.643225143678551</v>
      </c>
    </row>
    <row r="4529" spans="20:23" x14ac:dyDescent="0.25">
      <c r="T4529" s="3">
        <f t="shared" si="80"/>
        <v>4546</v>
      </c>
      <c r="U4529" s="10">
        <f t="array" ref="U4529">SUM((B$3:B$265&lt;T4529)*((C$3:C$265-V4529)^2))+SUM((B$3:B$265&gt;=T4529)*((C$3:C$265-W4529)^2))</f>
        <v>175.50352544943246</v>
      </c>
      <c r="V4529" s="11">
        <f t="array" ref="V4529">SUM((B$3:B$265&lt;T4529)*(C$3:C$265))/COUNTIF(B$3:B$265,"&lt;"&amp; T4529)</f>
        <v>5.7591455782032774</v>
      </c>
      <c r="W4529" s="11">
        <f t="array" ref="W4529">SUM((B$3:B$265&gt;=T4529)*(C$3:C$265))/COUNTIF(B$3:B$265,"&gt;=" &amp;T4529)</f>
        <v>6.643225143678551</v>
      </c>
    </row>
    <row r="4530" spans="20:23" x14ac:dyDescent="0.25">
      <c r="T4530" s="3">
        <f t="shared" si="80"/>
        <v>4547</v>
      </c>
      <c r="U4530" s="10">
        <f t="array" ref="U4530">SUM((B$3:B$265&lt;T4530)*((C$3:C$265-V4530)^2))+SUM((B$3:B$265&gt;=T4530)*((C$3:C$265-W4530)^2))</f>
        <v>175.50352544943246</v>
      </c>
      <c r="V4530" s="11">
        <f t="array" ref="V4530">SUM((B$3:B$265&lt;T4530)*(C$3:C$265))/COUNTIF(B$3:B$265,"&lt;"&amp; T4530)</f>
        <v>5.7591455782032774</v>
      </c>
      <c r="W4530" s="11">
        <f t="array" ref="W4530">SUM((B$3:B$265&gt;=T4530)*(C$3:C$265))/COUNTIF(B$3:B$265,"&gt;=" &amp;T4530)</f>
        <v>6.643225143678551</v>
      </c>
    </row>
    <row r="4531" spans="20:23" x14ac:dyDescent="0.25">
      <c r="T4531" s="3">
        <f t="shared" si="80"/>
        <v>4548</v>
      </c>
      <c r="U4531" s="10">
        <f t="array" ref="U4531">SUM((B$3:B$265&lt;T4531)*((C$3:C$265-V4531)^2))+SUM((B$3:B$265&gt;=T4531)*((C$3:C$265-W4531)^2))</f>
        <v>175.50352544943246</v>
      </c>
      <c r="V4531" s="11">
        <f t="array" ref="V4531">SUM((B$3:B$265&lt;T4531)*(C$3:C$265))/COUNTIF(B$3:B$265,"&lt;"&amp; T4531)</f>
        <v>5.7591455782032774</v>
      </c>
      <c r="W4531" s="11">
        <f t="array" ref="W4531">SUM((B$3:B$265&gt;=T4531)*(C$3:C$265))/COUNTIF(B$3:B$265,"&gt;=" &amp;T4531)</f>
        <v>6.643225143678551</v>
      </c>
    </row>
    <row r="4532" spans="20:23" x14ac:dyDescent="0.25">
      <c r="T4532" s="3">
        <f t="shared" si="80"/>
        <v>4549</v>
      </c>
      <c r="U4532" s="10">
        <f t="array" ref="U4532">SUM((B$3:B$265&lt;T4532)*((C$3:C$265-V4532)^2))+SUM((B$3:B$265&gt;=T4532)*((C$3:C$265-W4532)^2))</f>
        <v>175.50352544943246</v>
      </c>
      <c r="V4532" s="11">
        <f t="array" ref="V4532">SUM((B$3:B$265&lt;T4532)*(C$3:C$265))/COUNTIF(B$3:B$265,"&lt;"&amp; T4532)</f>
        <v>5.7591455782032774</v>
      </c>
      <c r="W4532" s="11">
        <f t="array" ref="W4532">SUM((B$3:B$265&gt;=T4532)*(C$3:C$265))/COUNTIF(B$3:B$265,"&gt;=" &amp;T4532)</f>
        <v>6.643225143678551</v>
      </c>
    </row>
    <row r="4533" spans="20:23" x14ac:dyDescent="0.25">
      <c r="T4533" s="3">
        <f t="shared" si="80"/>
        <v>4550</v>
      </c>
      <c r="U4533" s="10">
        <f t="array" ref="U4533">SUM((B$3:B$265&lt;T4533)*((C$3:C$265-V4533)^2))+SUM((B$3:B$265&gt;=T4533)*((C$3:C$265-W4533)^2))</f>
        <v>175.50352544943246</v>
      </c>
      <c r="V4533" s="11">
        <f t="array" ref="V4533">SUM((B$3:B$265&lt;T4533)*(C$3:C$265))/COUNTIF(B$3:B$265,"&lt;"&amp; T4533)</f>
        <v>5.7591455782032774</v>
      </c>
      <c r="W4533" s="11">
        <f t="array" ref="W4533">SUM((B$3:B$265&gt;=T4533)*(C$3:C$265))/COUNTIF(B$3:B$265,"&gt;=" &amp;T4533)</f>
        <v>6.643225143678551</v>
      </c>
    </row>
    <row r="4534" spans="20:23" x14ac:dyDescent="0.25">
      <c r="T4534" s="3">
        <f t="shared" si="80"/>
        <v>4551</v>
      </c>
      <c r="U4534" s="10">
        <f t="array" ref="U4534">SUM((B$3:B$265&lt;T4534)*((C$3:C$265-V4534)^2))+SUM((B$3:B$265&gt;=T4534)*((C$3:C$265-W4534)^2))</f>
        <v>175.50352544943246</v>
      </c>
      <c r="V4534" s="11">
        <f t="array" ref="V4534">SUM((B$3:B$265&lt;T4534)*(C$3:C$265))/COUNTIF(B$3:B$265,"&lt;"&amp; T4534)</f>
        <v>5.7591455782032774</v>
      </c>
      <c r="W4534" s="11">
        <f t="array" ref="W4534">SUM((B$3:B$265&gt;=T4534)*(C$3:C$265))/COUNTIF(B$3:B$265,"&gt;=" &amp;T4534)</f>
        <v>6.643225143678551</v>
      </c>
    </row>
    <row r="4535" spans="20:23" x14ac:dyDescent="0.25">
      <c r="T4535" s="3">
        <f t="shared" si="80"/>
        <v>4552</v>
      </c>
      <c r="U4535" s="10">
        <f t="array" ref="U4535">SUM((B$3:B$265&lt;T4535)*((C$3:C$265-V4535)^2))+SUM((B$3:B$265&gt;=T4535)*((C$3:C$265-W4535)^2))</f>
        <v>175.50352544943246</v>
      </c>
      <c r="V4535" s="11">
        <f t="array" ref="V4535">SUM((B$3:B$265&lt;T4535)*(C$3:C$265))/COUNTIF(B$3:B$265,"&lt;"&amp; T4535)</f>
        <v>5.7591455782032774</v>
      </c>
      <c r="W4535" s="11">
        <f t="array" ref="W4535">SUM((B$3:B$265&gt;=T4535)*(C$3:C$265))/COUNTIF(B$3:B$265,"&gt;=" &amp;T4535)</f>
        <v>6.643225143678551</v>
      </c>
    </row>
    <row r="4536" spans="20:23" x14ac:dyDescent="0.25">
      <c r="T4536" s="3">
        <f t="shared" si="80"/>
        <v>4553</v>
      </c>
      <c r="U4536" s="10">
        <f t="array" ref="U4536">SUM((B$3:B$265&lt;T4536)*((C$3:C$265-V4536)^2))+SUM((B$3:B$265&gt;=T4536)*((C$3:C$265-W4536)^2))</f>
        <v>175.50352544943246</v>
      </c>
      <c r="V4536" s="11">
        <f t="array" ref="V4536">SUM((B$3:B$265&lt;T4536)*(C$3:C$265))/COUNTIF(B$3:B$265,"&lt;"&amp; T4536)</f>
        <v>5.7591455782032774</v>
      </c>
      <c r="W4536" s="11">
        <f t="array" ref="W4536">SUM((B$3:B$265&gt;=T4536)*(C$3:C$265))/COUNTIF(B$3:B$265,"&gt;=" &amp;T4536)</f>
        <v>6.643225143678551</v>
      </c>
    </row>
    <row r="4537" spans="20:23" x14ac:dyDescent="0.25">
      <c r="T4537" s="3">
        <f t="shared" si="80"/>
        <v>4554</v>
      </c>
      <c r="U4537" s="10">
        <f t="array" ref="U4537">SUM((B$3:B$265&lt;T4537)*((C$3:C$265-V4537)^2))+SUM((B$3:B$265&gt;=T4537)*((C$3:C$265-W4537)^2))</f>
        <v>175.50352544943246</v>
      </c>
      <c r="V4537" s="11">
        <f t="array" ref="V4537">SUM((B$3:B$265&lt;T4537)*(C$3:C$265))/COUNTIF(B$3:B$265,"&lt;"&amp; T4537)</f>
        <v>5.7591455782032774</v>
      </c>
      <c r="W4537" s="11">
        <f t="array" ref="W4537">SUM((B$3:B$265&gt;=T4537)*(C$3:C$265))/COUNTIF(B$3:B$265,"&gt;=" &amp;T4537)</f>
        <v>6.643225143678551</v>
      </c>
    </row>
    <row r="4538" spans="20:23" x14ac:dyDescent="0.25">
      <c r="T4538" s="3">
        <f t="shared" si="80"/>
        <v>4555</v>
      </c>
      <c r="U4538" s="10">
        <f t="array" ref="U4538">SUM((B$3:B$265&lt;T4538)*((C$3:C$265-V4538)^2))+SUM((B$3:B$265&gt;=T4538)*((C$3:C$265-W4538)^2))</f>
        <v>175.50352544943246</v>
      </c>
      <c r="V4538" s="11">
        <f t="array" ref="V4538">SUM((B$3:B$265&lt;T4538)*(C$3:C$265))/COUNTIF(B$3:B$265,"&lt;"&amp; T4538)</f>
        <v>5.7591455782032774</v>
      </c>
      <c r="W4538" s="11">
        <f t="array" ref="W4538">SUM((B$3:B$265&gt;=T4538)*(C$3:C$265))/COUNTIF(B$3:B$265,"&gt;=" &amp;T4538)</f>
        <v>6.643225143678551</v>
      </c>
    </row>
    <row r="4539" spans="20:23" x14ac:dyDescent="0.25">
      <c r="T4539" s="3">
        <f t="shared" si="80"/>
        <v>4556</v>
      </c>
      <c r="U4539" s="10">
        <f t="array" ref="U4539">SUM((B$3:B$265&lt;T4539)*((C$3:C$265-V4539)^2))+SUM((B$3:B$265&gt;=T4539)*((C$3:C$265-W4539)^2))</f>
        <v>175.50352544943246</v>
      </c>
      <c r="V4539" s="11">
        <f t="array" ref="V4539">SUM((B$3:B$265&lt;T4539)*(C$3:C$265))/COUNTIF(B$3:B$265,"&lt;"&amp; T4539)</f>
        <v>5.7591455782032774</v>
      </c>
      <c r="W4539" s="11">
        <f t="array" ref="W4539">SUM((B$3:B$265&gt;=T4539)*(C$3:C$265))/COUNTIF(B$3:B$265,"&gt;=" &amp;T4539)</f>
        <v>6.643225143678551</v>
      </c>
    </row>
    <row r="4540" spans="20:23" x14ac:dyDescent="0.25">
      <c r="T4540" s="3">
        <f t="shared" si="80"/>
        <v>4557</v>
      </c>
      <c r="U4540" s="10">
        <f t="array" ref="U4540">SUM((B$3:B$265&lt;T4540)*((C$3:C$265-V4540)^2))+SUM((B$3:B$265&gt;=T4540)*((C$3:C$265-W4540)^2))</f>
        <v>175.50352544943246</v>
      </c>
      <c r="V4540" s="11">
        <f t="array" ref="V4540">SUM((B$3:B$265&lt;T4540)*(C$3:C$265))/COUNTIF(B$3:B$265,"&lt;"&amp; T4540)</f>
        <v>5.7591455782032774</v>
      </c>
      <c r="W4540" s="11">
        <f t="array" ref="W4540">SUM((B$3:B$265&gt;=T4540)*(C$3:C$265))/COUNTIF(B$3:B$265,"&gt;=" &amp;T4540)</f>
        <v>6.643225143678551</v>
      </c>
    </row>
    <row r="4541" spans="20:23" x14ac:dyDescent="0.25">
      <c r="T4541" s="3">
        <f t="shared" si="80"/>
        <v>4558</v>
      </c>
      <c r="U4541" s="10">
        <f t="array" ref="U4541">SUM((B$3:B$265&lt;T4541)*((C$3:C$265-V4541)^2))+SUM((B$3:B$265&gt;=T4541)*((C$3:C$265-W4541)^2))</f>
        <v>175.50352544943246</v>
      </c>
      <c r="V4541" s="11">
        <f t="array" ref="V4541">SUM((B$3:B$265&lt;T4541)*(C$3:C$265))/COUNTIF(B$3:B$265,"&lt;"&amp; T4541)</f>
        <v>5.7591455782032774</v>
      </c>
      <c r="W4541" s="11">
        <f t="array" ref="W4541">SUM((B$3:B$265&gt;=T4541)*(C$3:C$265))/COUNTIF(B$3:B$265,"&gt;=" &amp;T4541)</f>
        <v>6.643225143678551</v>
      </c>
    </row>
    <row r="4542" spans="20:23" x14ac:dyDescent="0.25">
      <c r="T4542" s="3">
        <f t="shared" si="80"/>
        <v>4559</v>
      </c>
      <c r="U4542" s="10">
        <f t="array" ref="U4542">SUM((B$3:B$265&lt;T4542)*((C$3:C$265-V4542)^2))+SUM((B$3:B$265&gt;=T4542)*((C$3:C$265-W4542)^2))</f>
        <v>175.50352544943246</v>
      </c>
      <c r="V4542" s="11">
        <f t="array" ref="V4542">SUM((B$3:B$265&lt;T4542)*(C$3:C$265))/COUNTIF(B$3:B$265,"&lt;"&amp; T4542)</f>
        <v>5.7591455782032774</v>
      </c>
      <c r="W4542" s="11">
        <f t="array" ref="W4542">SUM((B$3:B$265&gt;=T4542)*(C$3:C$265))/COUNTIF(B$3:B$265,"&gt;=" &amp;T4542)</f>
        <v>6.643225143678551</v>
      </c>
    </row>
    <row r="4543" spans="20:23" x14ac:dyDescent="0.25">
      <c r="T4543" s="3">
        <f t="shared" si="80"/>
        <v>4560</v>
      </c>
      <c r="U4543" s="10">
        <f t="array" ref="U4543">SUM((B$3:B$265&lt;T4543)*((C$3:C$265-V4543)^2))+SUM((B$3:B$265&gt;=T4543)*((C$3:C$265-W4543)^2))</f>
        <v>175.50352544943246</v>
      </c>
      <c r="V4543" s="11">
        <f t="array" ref="V4543">SUM((B$3:B$265&lt;T4543)*(C$3:C$265))/COUNTIF(B$3:B$265,"&lt;"&amp; T4543)</f>
        <v>5.7591455782032774</v>
      </c>
      <c r="W4543" s="11">
        <f t="array" ref="W4543">SUM((B$3:B$265&gt;=T4543)*(C$3:C$265))/COUNTIF(B$3:B$265,"&gt;=" &amp;T4543)</f>
        <v>6.643225143678551</v>
      </c>
    </row>
    <row r="4544" spans="20:23" x14ac:dyDescent="0.25">
      <c r="T4544" s="3">
        <f t="shared" si="80"/>
        <v>4561</v>
      </c>
      <c r="U4544" s="10">
        <f t="array" ref="U4544">SUM((B$3:B$265&lt;T4544)*((C$3:C$265-V4544)^2))+SUM((B$3:B$265&gt;=T4544)*((C$3:C$265-W4544)^2))</f>
        <v>175.50352544943246</v>
      </c>
      <c r="V4544" s="11">
        <f t="array" ref="V4544">SUM((B$3:B$265&lt;T4544)*(C$3:C$265))/COUNTIF(B$3:B$265,"&lt;"&amp; T4544)</f>
        <v>5.7591455782032774</v>
      </c>
      <c r="W4544" s="11">
        <f t="array" ref="W4544">SUM((B$3:B$265&gt;=T4544)*(C$3:C$265))/COUNTIF(B$3:B$265,"&gt;=" &amp;T4544)</f>
        <v>6.643225143678551</v>
      </c>
    </row>
    <row r="4545" spans="20:23" x14ac:dyDescent="0.25">
      <c r="T4545" s="3">
        <f t="shared" si="80"/>
        <v>4562</v>
      </c>
      <c r="U4545" s="10">
        <f t="array" ref="U4545">SUM((B$3:B$265&lt;T4545)*((C$3:C$265-V4545)^2))+SUM((B$3:B$265&gt;=T4545)*((C$3:C$265-W4545)^2))</f>
        <v>175.50352544943246</v>
      </c>
      <c r="V4545" s="11">
        <f t="array" ref="V4545">SUM((B$3:B$265&lt;T4545)*(C$3:C$265))/COUNTIF(B$3:B$265,"&lt;"&amp; T4545)</f>
        <v>5.7591455782032774</v>
      </c>
      <c r="W4545" s="11">
        <f t="array" ref="W4545">SUM((B$3:B$265&gt;=T4545)*(C$3:C$265))/COUNTIF(B$3:B$265,"&gt;=" &amp;T4545)</f>
        <v>6.643225143678551</v>
      </c>
    </row>
    <row r="4546" spans="20:23" x14ac:dyDescent="0.25">
      <c r="T4546" s="3">
        <f t="shared" si="80"/>
        <v>4563</v>
      </c>
      <c r="U4546" s="10">
        <f t="array" ref="U4546">SUM((B$3:B$265&lt;T4546)*((C$3:C$265-V4546)^2))+SUM((B$3:B$265&gt;=T4546)*((C$3:C$265-W4546)^2))</f>
        <v>175.50352544943246</v>
      </c>
      <c r="V4546" s="11">
        <f t="array" ref="V4546">SUM((B$3:B$265&lt;T4546)*(C$3:C$265))/COUNTIF(B$3:B$265,"&lt;"&amp; T4546)</f>
        <v>5.7591455782032774</v>
      </c>
      <c r="W4546" s="11">
        <f t="array" ref="W4546">SUM((B$3:B$265&gt;=T4546)*(C$3:C$265))/COUNTIF(B$3:B$265,"&gt;=" &amp;T4546)</f>
        <v>6.643225143678551</v>
      </c>
    </row>
    <row r="4547" spans="20:23" x14ac:dyDescent="0.25">
      <c r="T4547" s="3">
        <f t="shared" si="80"/>
        <v>4564</v>
      </c>
      <c r="U4547" s="10">
        <f t="array" ref="U4547">SUM((B$3:B$265&lt;T4547)*((C$3:C$265-V4547)^2))+SUM((B$3:B$265&gt;=T4547)*((C$3:C$265-W4547)^2))</f>
        <v>175.50352544943246</v>
      </c>
      <c r="V4547" s="11">
        <f t="array" ref="V4547">SUM((B$3:B$265&lt;T4547)*(C$3:C$265))/COUNTIF(B$3:B$265,"&lt;"&amp; T4547)</f>
        <v>5.7591455782032774</v>
      </c>
      <c r="W4547" s="11">
        <f t="array" ref="W4547">SUM((B$3:B$265&gt;=T4547)*(C$3:C$265))/COUNTIF(B$3:B$265,"&gt;=" &amp;T4547)</f>
        <v>6.643225143678551</v>
      </c>
    </row>
    <row r="4548" spans="20:23" x14ac:dyDescent="0.25">
      <c r="T4548" s="3">
        <f t="shared" si="80"/>
        <v>4565</v>
      </c>
      <c r="U4548" s="10">
        <f t="array" ref="U4548">SUM((B$3:B$265&lt;T4548)*((C$3:C$265-V4548)^2))+SUM((B$3:B$265&gt;=T4548)*((C$3:C$265-W4548)^2))</f>
        <v>175.50352544943246</v>
      </c>
      <c r="V4548" s="11">
        <f t="array" ref="V4548">SUM((B$3:B$265&lt;T4548)*(C$3:C$265))/COUNTIF(B$3:B$265,"&lt;"&amp; T4548)</f>
        <v>5.7591455782032774</v>
      </c>
      <c r="W4548" s="11">
        <f t="array" ref="W4548">SUM((B$3:B$265&gt;=T4548)*(C$3:C$265))/COUNTIF(B$3:B$265,"&gt;=" &amp;T4548)</f>
        <v>6.643225143678551</v>
      </c>
    </row>
    <row r="4549" spans="20:23" x14ac:dyDescent="0.25">
      <c r="T4549" s="3">
        <f t="shared" ref="T4549:T4612" si="81">T4548+1</f>
        <v>4566</v>
      </c>
      <c r="U4549" s="10">
        <f t="array" ref="U4549">SUM((B$3:B$265&lt;T4549)*((C$3:C$265-V4549)^2))+SUM((B$3:B$265&gt;=T4549)*((C$3:C$265-W4549)^2))</f>
        <v>175.50352544943246</v>
      </c>
      <c r="V4549" s="11">
        <f t="array" ref="V4549">SUM((B$3:B$265&lt;T4549)*(C$3:C$265))/COUNTIF(B$3:B$265,"&lt;"&amp; T4549)</f>
        <v>5.7591455782032774</v>
      </c>
      <c r="W4549" s="11">
        <f t="array" ref="W4549">SUM((B$3:B$265&gt;=T4549)*(C$3:C$265))/COUNTIF(B$3:B$265,"&gt;=" &amp;T4549)</f>
        <v>6.643225143678551</v>
      </c>
    </row>
    <row r="4550" spans="20:23" x14ac:dyDescent="0.25">
      <c r="T4550" s="3">
        <f t="shared" si="81"/>
        <v>4567</v>
      </c>
      <c r="U4550" s="10">
        <f t="array" ref="U4550">SUM((B$3:B$265&lt;T4550)*((C$3:C$265-V4550)^2))+SUM((B$3:B$265&gt;=T4550)*((C$3:C$265-W4550)^2))</f>
        <v>175.50352544943246</v>
      </c>
      <c r="V4550" s="11">
        <f t="array" ref="V4550">SUM((B$3:B$265&lt;T4550)*(C$3:C$265))/COUNTIF(B$3:B$265,"&lt;"&amp; T4550)</f>
        <v>5.7591455782032774</v>
      </c>
      <c r="W4550" s="11">
        <f t="array" ref="W4550">SUM((B$3:B$265&gt;=T4550)*(C$3:C$265))/COUNTIF(B$3:B$265,"&gt;=" &amp;T4550)</f>
        <v>6.643225143678551</v>
      </c>
    </row>
    <row r="4551" spans="20:23" x14ac:dyDescent="0.25">
      <c r="T4551" s="3">
        <f t="shared" si="81"/>
        <v>4568</v>
      </c>
      <c r="U4551" s="10">
        <f t="array" ref="U4551">SUM((B$3:B$265&lt;T4551)*((C$3:C$265-V4551)^2))+SUM((B$3:B$265&gt;=T4551)*((C$3:C$265-W4551)^2))</f>
        <v>175.50352544943246</v>
      </c>
      <c r="V4551" s="11">
        <f t="array" ref="V4551">SUM((B$3:B$265&lt;T4551)*(C$3:C$265))/COUNTIF(B$3:B$265,"&lt;"&amp; T4551)</f>
        <v>5.7591455782032774</v>
      </c>
      <c r="W4551" s="11">
        <f t="array" ref="W4551">SUM((B$3:B$265&gt;=T4551)*(C$3:C$265))/COUNTIF(B$3:B$265,"&gt;=" &amp;T4551)</f>
        <v>6.643225143678551</v>
      </c>
    </row>
    <row r="4552" spans="20:23" x14ac:dyDescent="0.25">
      <c r="T4552" s="3">
        <f t="shared" si="81"/>
        <v>4569</v>
      </c>
      <c r="U4552" s="10">
        <f t="array" ref="U4552">SUM((B$3:B$265&lt;T4552)*((C$3:C$265-V4552)^2))+SUM((B$3:B$265&gt;=T4552)*((C$3:C$265-W4552)^2))</f>
        <v>175.50352544943246</v>
      </c>
      <c r="V4552" s="11">
        <f t="array" ref="V4552">SUM((B$3:B$265&lt;T4552)*(C$3:C$265))/COUNTIF(B$3:B$265,"&lt;"&amp; T4552)</f>
        <v>5.7591455782032774</v>
      </c>
      <c r="W4552" s="11">
        <f t="array" ref="W4552">SUM((B$3:B$265&gt;=T4552)*(C$3:C$265))/COUNTIF(B$3:B$265,"&gt;=" &amp;T4552)</f>
        <v>6.643225143678551</v>
      </c>
    </row>
    <row r="4553" spans="20:23" x14ac:dyDescent="0.25">
      <c r="T4553" s="3">
        <f t="shared" si="81"/>
        <v>4570</v>
      </c>
      <c r="U4553" s="10">
        <f t="array" ref="U4553">SUM((B$3:B$265&lt;T4553)*((C$3:C$265-V4553)^2))+SUM((B$3:B$265&gt;=T4553)*((C$3:C$265-W4553)^2))</f>
        <v>175.50352544943246</v>
      </c>
      <c r="V4553" s="11">
        <f t="array" ref="V4553">SUM((B$3:B$265&lt;T4553)*(C$3:C$265))/COUNTIF(B$3:B$265,"&lt;"&amp; T4553)</f>
        <v>5.7591455782032774</v>
      </c>
      <c r="W4553" s="11">
        <f t="array" ref="W4553">SUM((B$3:B$265&gt;=T4553)*(C$3:C$265))/COUNTIF(B$3:B$265,"&gt;=" &amp;T4553)</f>
        <v>6.643225143678551</v>
      </c>
    </row>
    <row r="4554" spans="20:23" x14ac:dyDescent="0.25">
      <c r="T4554" s="3">
        <f t="shared" si="81"/>
        <v>4571</v>
      </c>
      <c r="U4554" s="10">
        <f t="array" ref="U4554">SUM((B$3:B$265&lt;T4554)*((C$3:C$265-V4554)^2))+SUM((B$3:B$265&gt;=T4554)*((C$3:C$265-W4554)^2))</f>
        <v>175.50352544943246</v>
      </c>
      <c r="V4554" s="11">
        <f t="array" ref="V4554">SUM((B$3:B$265&lt;T4554)*(C$3:C$265))/COUNTIF(B$3:B$265,"&lt;"&amp; T4554)</f>
        <v>5.7591455782032774</v>
      </c>
      <c r="W4554" s="11">
        <f t="array" ref="W4554">SUM((B$3:B$265&gt;=T4554)*(C$3:C$265))/COUNTIF(B$3:B$265,"&gt;=" &amp;T4554)</f>
        <v>6.643225143678551</v>
      </c>
    </row>
    <row r="4555" spans="20:23" x14ac:dyDescent="0.25">
      <c r="T4555" s="3">
        <f t="shared" si="81"/>
        <v>4572</v>
      </c>
      <c r="U4555" s="10">
        <f t="array" ref="U4555">SUM((B$3:B$265&lt;T4555)*((C$3:C$265-V4555)^2))+SUM((B$3:B$265&gt;=T4555)*((C$3:C$265-W4555)^2))</f>
        <v>175.50352544943246</v>
      </c>
      <c r="V4555" s="11">
        <f t="array" ref="V4555">SUM((B$3:B$265&lt;T4555)*(C$3:C$265))/COUNTIF(B$3:B$265,"&lt;"&amp; T4555)</f>
        <v>5.7591455782032774</v>
      </c>
      <c r="W4555" s="11">
        <f t="array" ref="W4555">SUM((B$3:B$265&gt;=T4555)*(C$3:C$265))/COUNTIF(B$3:B$265,"&gt;=" &amp;T4555)</f>
        <v>6.643225143678551</v>
      </c>
    </row>
    <row r="4556" spans="20:23" x14ac:dyDescent="0.25">
      <c r="T4556" s="3">
        <f t="shared" si="81"/>
        <v>4573</v>
      </c>
      <c r="U4556" s="10">
        <f t="array" ref="U4556">SUM((B$3:B$265&lt;T4556)*((C$3:C$265-V4556)^2))+SUM((B$3:B$265&gt;=T4556)*((C$3:C$265-W4556)^2))</f>
        <v>175.50352544943246</v>
      </c>
      <c r="V4556" s="11">
        <f t="array" ref="V4556">SUM((B$3:B$265&lt;T4556)*(C$3:C$265))/COUNTIF(B$3:B$265,"&lt;"&amp; T4556)</f>
        <v>5.7591455782032774</v>
      </c>
      <c r="W4556" s="11">
        <f t="array" ref="W4556">SUM((B$3:B$265&gt;=T4556)*(C$3:C$265))/COUNTIF(B$3:B$265,"&gt;=" &amp;T4556)</f>
        <v>6.643225143678551</v>
      </c>
    </row>
    <row r="4557" spans="20:23" x14ac:dyDescent="0.25">
      <c r="T4557" s="3">
        <f t="shared" si="81"/>
        <v>4574</v>
      </c>
      <c r="U4557" s="10">
        <f t="array" ref="U4557">SUM((B$3:B$265&lt;T4557)*((C$3:C$265-V4557)^2))+SUM((B$3:B$265&gt;=T4557)*((C$3:C$265-W4557)^2))</f>
        <v>175.50352544943246</v>
      </c>
      <c r="V4557" s="11">
        <f t="array" ref="V4557">SUM((B$3:B$265&lt;T4557)*(C$3:C$265))/COUNTIF(B$3:B$265,"&lt;"&amp; T4557)</f>
        <v>5.7591455782032774</v>
      </c>
      <c r="W4557" s="11">
        <f t="array" ref="W4557">SUM((B$3:B$265&gt;=T4557)*(C$3:C$265))/COUNTIF(B$3:B$265,"&gt;=" &amp;T4557)</f>
        <v>6.643225143678551</v>
      </c>
    </row>
    <row r="4558" spans="20:23" x14ac:dyDescent="0.25">
      <c r="T4558" s="3">
        <f t="shared" si="81"/>
        <v>4575</v>
      </c>
      <c r="U4558" s="10">
        <f t="array" ref="U4558">SUM((B$3:B$265&lt;T4558)*((C$3:C$265-V4558)^2))+SUM((B$3:B$265&gt;=T4558)*((C$3:C$265-W4558)^2))</f>
        <v>175.50352544943246</v>
      </c>
      <c r="V4558" s="11">
        <f t="array" ref="V4558">SUM((B$3:B$265&lt;T4558)*(C$3:C$265))/COUNTIF(B$3:B$265,"&lt;"&amp; T4558)</f>
        <v>5.7591455782032774</v>
      </c>
      <c r="W4558" s="11">
        <f t="array" ref="W4558">SUM((B$3:B$265&gt;=T4558)*(C$3:C$265))/COUNTIF(B$3:B$265,"&gt;=" &amp;T4558)</f>
        <v>6.643225143678551</v>
      </c>
    </row>
    <row r="4559" spans="20:23" x14ac:dyDescent="0.25">
      <c r="T4559" s="3">
        <f t="shared" si="81"/>
        <v>4576</v>
      </c>
      <c r="U4559" s="10">
        <f t="array" ref="U4559">SUM((B$3:B$265&lt;T4559)*((C$3:C$265-V4559)^2))+SUM((B$3:B$265&gt;=T4559)*((C$3:C$265-W4559)^2))</f>
        <v>175.50352544943246</v>
      </c>
      <c r="V4559" s="11">
        <f t="array" ref="V4559">SUM((B$3:B$265&lt;T4559)*(C$3:C$265))/COUNTIF(B$3:B$265,"&lt;"&amp; T4559)</f>
        <v>5.7591455782032774</v>
      </c>
      <c r="W4559" s="11">
        <f t="array" ref="W4559">SUM((B$3:B$265&gt;=T4559)*(C$3:C$265))/COUNTIF(B$3:B$265,"&gt;=" &amp;T4559)</f>
        <v>6.643225143678551</v>
      </c>
    </row>
    <row r="4560" spans="20:23" x14ac:dyDescent="0.25">
      <c r="T4560" s="3">
        <f t="shared" si="81"/>
        <v>4577</v>
      </c>
      <c r="U4560" s="10">
        <f t="array" ref="U4560">SUM((B$3:B$265&lt;T4560)*((C$3:C$265-V4560)^2))+SUM((B$3:B$265&gt;=T4560)*((C$3:C$265-W4560)^2))</f>
        <v>175.50352544943246</v>
      </c>
      <c r="V4560" s="11">
        <f t="array" ref="V4560">SUM((B$3:B$265&lt;T4560)*(C$3:C$265))/COUNTIF(B$3:B$265,"&lt;"&amp; T4560)</f>
        <v>5.7591455782032774</v>
      </c>
      <c r="W4560" s="11">
        <f t="array" ref="W4560">SUM((B$3:B$265&gt;=T4560)*(C$3:C$265))/COUNTIF(B$3:B$265,"&gt;=" &amp;T4560)</f>
        <v>6.643225143678551</v>
      </c>
    </row>
    <row r="4561" spans="20:23" x14ac:dyDescent="0.25">
      <c r="T4561" s="3">
        <f t="shared" si="81"/>
        <v>4578</v>
      </c>
      <c r="U4561" s="10">
        <f t="array" ref="U4561">SUM((B$3:B$265&lt;T4561)*((C$3:C$265-V4561)^2))+SUM((B$3:B$265&gt;=T4561)*((C$3:C$265-W4561)^2))</f>
        <v>175.50352544943246</v>
      </c>
      <c r="V4561" s="11">
        <f t="array" ref="V4561">SUM((B$3:B$265&lt;T4561)*(C$3:C$265))/COUNTIF(B$3:B$265,"&lt;"&amp; T4561)</f>
        <v>5.7591455782032774</v>
      </c>
      <c r="W4561" s="11">
        <f t="array" ref="W4561">SUM((B$3:B$265&gt;=T4561)*(C$3:C$265))/COUNTIF(B$3:B$265,"&gt;=" &amp;T4561)</f>
        <v>6.643225143678551</v>
      </c>
    </row>
    <row r="4562" spans="20:23" x14ac:dyDescent="0.25">
      <c r="T4562" s="3">
        <f t="shared" si="81"/>
        <v>4579</v>
      </c>
      <c r="U4562" s="10">
        <f t="array" ref="U4562">SUM((B$3:B$265&lt;T4562)*((C$3:C$265-V4562)^2))+SUM((B$3:B$265&gt;=T4562)*((C$3:C$265-W4562)^2))</f>
        <v>175.50352544943246</v>
      </c>
      <c r="V4562" s="11">
        <f t="array" ref="V4562">SUM((B$3:B$265&lt;T4562)*(C$3:C$265))/COUNTIF(B$3:B$265,"&lt;"&amp; T4562)</f>
        <v>5.7591455782032774</v>
      </c>
      <c r="W4562" s="11">
        <f t="array" ref="W4562">SUM((B$3:B$265&gt;=T4562)*(C$3:C$265))/COUNTIF(B$3:B$265,"&gt;=" &amp;T4562)</f>
        <v>6.643225143678551</v>
      </c>
    </row>
    <row r="4563" spans="20:23" x14ac:dyDescent="0.25">
      <c r="T4563" s="3">
        <f t="shared" si="81"/>
        <v>4580</v>
      </c>
      <c r="U4563" s="10">
        <f t="array" ref="U4563">SUM((B$3:B$265&lt;T4563)*((C$3:C$265-V4563)^2))+SUM((B$3:B$265&gt;=T4563)*((C$3:C$265-W4563)^2))</f>
        <v>175.50352544943246</v>
      </c>
      <c r="V4563" s="11">
        <f t="array" ref="V4563">SUM((B$3:B$265&lt;T4563)*(C$3:C$265))/COUNTIF(B$3:B$265,"&lt;"&amp; T4563)</f>
        <v>5.7591455782032774</v>
      </c>
      <c r="W4563" s="11">
        <f t="array" ref="W4563">SUM((B$3:B$265&gt;=T4563)*(C$3:C$265))/COUNTIF(B$3:B$265,"&gt;=" &amp;T4563)</f>
        <v>6.643225143678551</v>
      </c>
    </row>
    <row r="4564" spans="20:23" x14ac:dyDescent="0.25">
      <c r="T4564" s="3">
        <f t="shared" si="81"/>
        <v>4581</v>
      </c>
      <c r="U4564" s="10">
        <f t="array" ref="U4564">SUM((B$3:B$265&lt;T4564)*((C$3:C$265-V4564)^2))+SUM((B$3:B$265&gt;=T4564)*((C$3:C$265-W4564)^2))</f>
        <v>175.50352544943246</v>
      </c>
      <c r="V4564" s="11">
        <f t="array" ref="V4564">SUM((B$3:B$265&lt;T4564)*(C$3:C$265))/COUNTIF(B$3:B$265,"&lt;"&amp; T4564)</f>
        <v>5.7591455782032774</v>
      </c>
      <c r="W4564" s="11">
        <f t="array" ref="W4564">SUM((B$3:B$265&gt;=T4564)*(C$3:C$265))/COUNTIF(B$3:B$265,"&gt;=" &amp;T4564)</f>
        <v>6.643225143678551</v>
      </c>
    </row>
    <row r="4565" spans="20:23" x14ac:dyDescent="0.25">
      <c r="T4565" s="3">
        <f t="shared" si="81"/>
        <v>4582</v>
      </c>
      <c r="U4565" s="10">
        <f t="array" ref="U4565">SUM((B$3:B$265&lt;T4565)*((C$3:C$265-V4565)^2))+SUM((B$3:B$265&gt;=T4565)*((C$3:C$265-W4565)^2))</f>
        <v>175.50352544943246</v>
      </c>
      <c r="V4565" s="11">
        <f t="array" ref="V4565">SUM((B$3:B$265&lt;T4565)*(C$3:C$265))/COUNTIF(B$3:B$265,"&lt;"&amp; T4565)</f>
        <v>5.7591455782032774</v>
      </c>
      <c r="W4565" s="11">
        <f t="array" ref="W4565">SUM((B$3:B$265&gt;=T4565)*(C$3:C$265))/COUNTIF(B$3:B$265,"&gt;=" &amp;T4565)</f>
        <v>6.643225143678551</v>
      </c>
    </row>
    <row r="4566" spans="20:23" x14ac:dyDescent="0.25">
      <c r="T4566" s="3">
        <f t="shared" si="81"/>
        <v>4583</v>
      </c>
      <c r="U4566" s="10">
        <f t="array" ref="U4566">SUM((B$3:B$265&lt;T4566)*((C$3:C$265-V4566)^2))+SUM((B$3:B$265&gt;=T4566)*((C$3:C$265-W4566)^2))</f>
        <v>175.50352544943246</v>
      </c>
      <c r="V4566" s="11">
        <f t="array" ref="V4566">SUM((B$3:B$265&lt;T4566)*(C$3:C$265))/COUNTIF(B$3:B$265,"&lt;"&amp; T4566)</f>
        <v>5.7591455782032774</v>
      </c>
      <c r="W4566" s="11">
        <f t="array" ref="W4566">SUM((B$3:B$265&gt;=T4566)*(C$3:C$265))/COUNTIF(B$3:B$265,"&gt;=" &amp;T4566)</f>
        <v>6.643225143678551</v>
      </c>
    </row>
    <row r="4567" spans="20:23" x14ac:dyDescent="0.25">
      <c r="T4567" s="3">
        <f t="shared" si="81"/>
        <v>4584</v>
      </c>
      <c r="U4567" s="10">
        <f t="array" ref="U4567">SUM((B$3:B$265&lt;T4567)*((C$3:C$265-V4567)^2))+SUM((B$3:B$265&gt;=T4567)*((C$3:C$265-W4567)^2))</f>
        <v>175.50352544943246</v>
      </c>
      <c r="V4567" s="11">
        <f t="array" ref="V4567">SUM((B$3:B$265&lt;T4567)*(C$3:C$265))/COUNTIF(B$3:B$265,"&lt;"&amp; T4567)</f>
        <v>5.7591455782032774</v>
      </c>
      <c r="W4567" s="11">
        <f t="array" ref="W4567">SUM((B$3:B$265&gt;=T4567)*(C$3:C$265))/COUNTIF(B$3:B$265,"&gt;=" &amp;T4567)</f>
        <v>6.643225143678551</v>
      </c>
    </row>
    <row r="4568" spans="20:23" x14ac:dyDescent="0.25">
      <c r="T4568" s="3">
        <f t="shared" si="81"/>
        <v>4585</v>
      </c>
      <c r="U4568" s="10">
        <f t="array" ref="U4568">SUM((B$3:B$265&lt;T4568)*((C$3:C$265-V4568)^2))+SUM((B$3:B$265&gt;=T4568)*((C$3:C$265-W4568)^2))</f>
        <v>175.50352544943246</v>
      </c>
      <c r="V4568" s="11">
        <f t="array" ref="V4568">SUM((B$3:B$265&lt;T4568)*(C$3:C$265))/COUNTIF(B$3:B$265,"&lt;"&amp; T4568)</f>
        <v>5.7591455782032774</v>
      </c>
      <c r="W4568" s="11">
        <f t="array" ref="W4568">SUM((B$3:B$265&gt;=T4568)*(C$3:C$265))/COUNTIF(B$3:B$265,"&gt;=" &amp;T4568)</f>
        <v>6.643225143678551</v>
      </c>
    </row>
    <row r="4569" spans="20:23" x14ac:dyDescent="0.25">
      <c r="T4569" s="3">
        <f t="shared" si="81"/>
        <v>4586</v>
      </c>
      <c r="U4569" s="10">
        <f t="array" ref="U4569">SUM((B$3:B$265&lt;T4569)*((C$3:C$265-V4569)^2))+SUM((B$3:B$265&gt;=T4569)*((C$3:C$265-W4569)^2))</f>
        <v>175.50352544943246</v>
      </c>
      <c r="V4569" s="11">
        <f t="array" ref="V4569">SUM((B$3:B$265&lt;T4569)*(C$3:C$265))/COUNTIF(B$3:B$265,"&lt;"&amp; T4569)</f>
        <v>5.7591455782032774</v>
      </c>
      <c r="W4569" s="11">
        <f t="array" ref="W4569">SUM((B$3:B$265&gt;=T4569)*(C$3:C$265))/COUNTIF(B$3:B$265,"&gt;=" &amp;T4569)</f>
        <v>6.643225143678551</v>
      </c>
    </row>
    <row r="4570" spans="20:23" x14ac:dyDescent="0.25">
      <c r="T4570" s="3">
        <f t="shared" si="81"/>
        <v>4587</v>
      </c>
      <c r="U4570" s="10">
        <f t="array" ref="U4570">SUM((B$3:B$265&lt;T4570)*((C$3:C$265-V4570)^2))+SUM((B$3:B$265&gt;=T4570)*((C$3:C$265-W4570)^2))</f>
        <v>175.50352544943246</v>
      </c>
      <c r="V4570" s="11">
        <f t="array" ref="V4570">SUM((B$3:B$265&lt;T4570)*(C$3:C$265))/COUNTIF(B$3:B$265,"&lt;"&amp; T4570)</f>
        <v>5.7591455782032774</v>
      </c>
      <c r="W4570" s="11">
        <f t="array" ref="W4570">SUM((B$3:B$265&gt;=T4570)*(C$3:C$265))/COUNTIF(B$3:B$265,"&gt;=" &amp;T4570)</f>
        <v>6.643225143678551</v>
      </c>
    </row>
    <row r="4571" spans="20:23" x14ac:dyDescent="0.25">
      <c r="T4571" s="3">
        <f t="shared" si="81"/>
        <v>4588</v>
      </c>
      <c r="U4571" s="10">
        <f t="array" ref="U4571">SUM((B$3:B$265&lt;T4571)*((C$3:C$265-V4571)^2))+SUM((B$3:B$265&gt;=T4571)*((C$3:C$265-W4571)^2))</f>
        <v>175.50352544943246</v>
      </c>
      <c r="V4571" s="11">
        <f t="array" ref="V4571">SUM((B$3:B$265&lt;T4571)*(C$3:C$265))/COUNTIF(B$3:B$265,"&lt;"&amp; T4571)</f>
        <v>5.7591455782032774</v>
      </c>
      <c r="W4571" s="11">
        <f t="array" ref="W4571">SUM((B$3:B$265&gt;=T4571)*(C$3:C$265))/COUNTIF(B$3:B$265,"&gt;=" &amp;T4571)</f>
        <v>6.643225143678551</v>
      </c>
    </row>
    <row r="4572" spans="20:23" x14ac:dyDescent="0.25">
      <c r="T4572" s="3">
        <f t="shared" si="81"/>
        <v>4589</v>
      </c>
      <c r="U4572" s="10">
        <f t="array" ref="U4572">SUM((B$3:B$265&lt;T4572)*((C$3:C$265-V4572)^2))+SUM((B$3:B$265&gt;=T4572)*((C$3:C$265-W4572)^2))</f>
        <v>175.50352544943246</v>
      </c>
      <c r="V4572" s="11">
        <f t="array" ref="V4572">SUM((B$3:B$265&lt;T4572)*(C$3:C$265))/COUNTIF(B$3:B$265,"&lt;"&amp; T4572)</f>
        <v>5.7591455782032774</v>
      </c>
      <c r="W4572" s="11">
        <f t="array" ref="W4572">SUM((B$3:B$265&gt;=T4572)*(C$3:C$265))/COUNTIF(B$3:B$265,"&gt;=" &amp;T4572)</f>
        <v>6.643225143678551</v>
      </c>
    </row>
    <row r="4573" spans="20:23" x14ac:dyDescent="0.25">
      <c r="T4573" s="3">
        <f t="shared" si="81"/>
        <v>4590</v>
      </c>
      <c r="U4573" s="10">
        <f t="array" ref="U4573">SUM((B$3:B$265&lt;T4573)*((C$3:C$265-V4573)^2))+SUM((B$3:B$265&gt;=T4573)*((C$3:C$265-W4573)^2))</f>
        <v>175.50352544943246</v>
      </c>
      <c r="V4573" s="11">
        <f t="array" ref="V4573">SUM((B$3:B$265&lt;T4573)*(C$3:C$265))/COUNTIF(B$3:B$265,"&lt;"&amp; T4573)</f>
        <v>5.7591455782032774</v>
      </c>
      <c r="W4573" s="11">
        <f t="array" ref="W4573">SUM((B$3:B$265&gt;=T4573)*(C$3:C$265))/COUNTIF(B$3:B$265,"&gt;=" &amp;T4573)</f>
        <v>6.643225143678551</v>
      </c>
    </row>
    <row r="4574" spans="20:23" x14ac:dyDescent="0.25">
      <c r="T4574" s="3">
        <f t="shared" si="81"/>
        <v>4591</v>
      </c>
      <c r="U4574" s="10">
        <f t="array" ref="U4574">SUM((B$3:B$265&lt;T4574)*((C$3:C$265-V4574)^2))+SUM((B$3:B$265&gt;=T4574)*((C$3:C$265-W4574)^2))</f>
        <v>175.50352544943246</v>
      </c>
      <c r="V4574" s="11">
        <f t="array" ref="V4574">SUM((B$3:B$265&lt;T4574)*(C$3:C$265))/COUNTIF(B$3:B$265,"&lt;"&amp; T4574)</f>
        <v>5.7591455782032774</v>
      </c>
      <c r="W4574" s="11">
        <f t="array" ref="W4574">SUM((B$3:B$265&gt;=T4574)*(C$3:C$265))/COUNTIF(B$3:B$265,"&gt;=" &amp;T4574)</f>
        <v>6.643225143678551</v>
      </c>
    </row>
    <row r="4575" spans="20:23" x14ac:dyDescent="0.25">
      <c r="T4575" s="3">
        <f t="shared" si="81"/>
        <v>4592</v>
      </c>
      <c r="U4575" s="10">
        <f t="array" ref="U4575">SUM((B$3:B$265&lt;T4575)*((C$3:C$265-V4575)^2))+SUM((B$3:B$265&gt;=T4575)*((C$3:C$265-W4575)^2))</f>
        <v>175.50352544943246</v>
      </c>
      <c r="V4575" s="11">
        <f t="array" ref="V4575">SUM((B$3:B$265&lt;T4575)*(C$3:C$265))/COUNTIF(B$3:B$265,"&lt;"&amp; T4575)</f>
        <v>5.7591455782032774</v>
      </c>
      <c r="W4575" s="11">
        <f t="array" ref="W4575">SUM((B$3:B$265&gt;=T4575)*(C$3:C$265))/COUNTIF(B$3:B$265,"&gt;=" &amp;T4575)</f>
        <v>6.643225143678551</v>
      </c>
    </row>
    <row r="4576" spans="20:23" x14ac:dyDescent="0.25">
      <c r="T4576" s="3">
        <f t="shared" si="81"/>
        <v>4593</v>
      </c>
      <c r="U4576" s="10">
        <f t="array" ref="U4576">SUM((B$3:B$265&lt;T4576)*((C$3:C$265-V4576)^2))+SUM((B$3:B$265&gt;=T4576)*((C$3:C$265-W4576)^2))</f>
        <v>175.50352544943246</v>
      </c>
      <c r="V4576" s="11">
        <f t="array" ref="V4576">SUM((B$3:B$265&lt;T4576)*(C$3:C$265))/COUNTIF(B$3:B$265,"&lt;"&amp; T4576)</f>
        <v>5.7591455782032774</v>
      </c>
      <c r="W4576" s="11">
        <f t="array" ref="W4576">SUM((B$3:B$265&gt;=T4576)*(C$3:C$265))/COUNTIF(B$3:B$265,"&gt;=" &amp;T4576)</f>
        <v>6.643225143678551</v>
      </c>
    </row>
    <row r="4577" spans="20:23" x14ac:dyDescent="0.25">
      <c r="T4577" s="3">
        <f t="shared" si="81"/>
        <v>4594</v>
      </c>
      <c r="U4577" s="10">
        <f t="array" ref="U4577">SUM((B$3:B$265&lt;T4577)*((C$3:C$265-V4577)^2))+SUM((B$3:B$265&gt;=T4577)*((C$3:C$265-W4577)^2))</f>
        <v>175.50352544943246</v>
      </c>
      <c r="V4577" s="11">
        <f t="array" ref="V4577">SUM((B$3:B$265&lt;T4577)*(C$3:C$265))/COUNTIF(B$3:B$265,"&lt;"&amp; T4577)</f>
        <v>5.7591455782032774</v>
      </c>
      <c r="W4577" s="11">
        <f t="array" ref="W4577">SUM((B$3:B$265&gt;=T4577)*(C$3:C$265))/COUNTIF(B$3:B$265,"&gt;=" &amp;T4577)</f>
        <v>6.643225143678551</v>
      </c>
    </row>
    <row r="4578" spans="20:23" x14ac:dyDescent="0.25">
      <c r="T4578" s="3">
        <f t="shared" si="81"/>
        <v>4595</v>
      </c>
      <c r="U4578" s="10">
        <f t="array" ref="U4578">SUM((B$3:B$265&lt;T4578)*((C$3:C$265-V4578)^2))+SUM((B$3:B$265&gt;=T4578)*((C$3:C$265-W4578)^2))</f>
        <v>175.50352544943246</v>
      </c>
      <c r="V4578" s="11">
        <f t="array" ref="V4578">SUM((B$3:B$265&lt;T4578)*(C$3:C$265))/COUNTIF(B$3:B$265,"&lt;"&amp; T4578)</f>
        <v>5.7591455782032774</v>
      </c>
      <c r="W4578" s="11">
        <f t="array" ref="W4578">SUM((B$3:B$265&gt;=T4578)*(C$3:C$265))/COUNTIF(B$3:B$265,"&gt;=" &amp;T4578)</f>
        <v>6.643225143678551</v>
      </c>
    </row>
    <row r="4579" spans="20:23" x14ac:dyDescent="0.25">
      <c r="T4579" s="3">
        <f t="shared" si="81"/>
        <v>4596</v>
      </c>
      <c r="U4579" s="10">
        <f t="array" ref="U4579">SUM((B$3:B$265&lt;T4579)*((C$3:C$265-V4579)^2))+SUM((B$3:B$265&gt;=T4579)*((C$3:C$265-W4579)^2))</f>
        <v>175.50352544943246</v>
      </c>
      <c r="V4579" s="11">
        <f t="array" ref="V4579">SUM((B$3:B$265&lt;T4579)*(C$3:C$265))/COUNTIF(B$3:B$265,"&lt;"&amp; T4579)</f>
        <v>5.7591455782032774</v>
      </c>
      <c r="W4579" s="11">
        <f t="array" ref="W4579">SUM((B$3:B$265&gt;=T4579)*(C$3:C$265))/COUNTIF(B$3:B$265,"&gt;=" &amp;T4579)</f>
        <v>6.643225143678551</v>
      </c>
    </row>
    <row r="4580" spans="20:23" x14ac:dyDescent="0.25">
      <c r="T4580" s="3">
        <f t="shared" si="81"/>
        <v>4597</v>
      </c>
      <c r="U4580" s="10">
        <f t="array" ref="U4580">SUM((B$3:B$265&lt;T4580)*((C$3:C$265-V4580)^2))+SUM((B$3:B$265&gt;=T4580)*((C$3:C$265-W4580)^2))</f>
        <v>175.50352544943246</v>
      </c>
      <c r="V4580" s="11">
        <f t="array" ref="V4580">SUM((B$3:B$265&lt;T4580)*(C$3:C$265))/COUNTIF(B$3:B$265,"&lt;"&amp; T4580)</f>
        <v>5.7591455782032774</v>
      </c>
      <c r="W4580" s="11">
        <f t="array" ref="W4580">SUM((B$3:B$265&gt;=T4580)*(C$3:C$265))/COUNTIF(B$3:B$265,"&gt;=" &amp;T4580)</f>
        <v>6.643225143678551</v>
      </c>
    </row>
    <row r="4581" spans="20:23" x14ac:dyDescent="0.25">
      <c r="T4581" s="3">
        <f t="shared" si="81"/>
        <v>4598</v>
      </c>
      <c r="U4581" s="10">
        <f t="array" ref="U4581">SUM((B$3:B$265&lt;T4581)*((C$3:C$265-V4581)^2))+SUM((B$3:B$265&gt;=T4581)*((C$3:C$265-W4581)^2))</f>
        <v>175.50352544943246</v>
      </c>
      <c r="V4581" s="11">
        <f t="array" ref="V4581">SUM((B$3:B$265&lt;T4581)*(C$3:C$265))/COUNTIF(B$3:B$265,"&lt;"&amp; T4581)</f>
        <v>5.7591455782032774</v>
      </c>
      <c r="W4581" s="11">
        <f t="array" ref="W4581">SUM((B$3:B$265&gt;=T4581)*(C$3:C$265))/COUNTIF(B$3:B$265,"&gt;=" &amp;T4581)</f>
        <v>6.643225143678551</v>
      </c>
    </row>
    <row r="4582" spans="20:23" x14ac:dyDescent="0.25">
      <c r="T4582" s="3">
        <f t="shared" si="81"/>
        <v>4599</v>
      </c>
      <c r="U4582" s="10">
        <f t="array" ref="U4582">SUM((B$3:B$265&lt;T4582)*((C$3:C$265-V4582)^2))+SUM((B$3:B$265&gt;=T4582)*((C$3:C$265-W4582)^2))</f>
        <v>175.50352544943246</v>
      </c>
      <c r="V4582" s="11">
        <f t="array" ref="V4582">SUM((B$3:B$265&lt;T4582)*(C$3:C$265))/COUNTIF(B$3:B$265,"&lt;"&amp; T4582)</f>
        <v>5.7591455782032774</v>
      </c>
      <c r="W4582" s="11">
        <f t="array" ref="W4582">SUM((B$3:B$265&gt;=T4582)*(C$3:C$265))/COUNTIF(B$3:B$265,"&gt;=" &amp;T4582)</f>
        <v>6.643225143678551</v>
      </c>
    </row>
    <row r="4583" spans="20:23" x14ac:dyDescent="0.25">
      <c r="T4583" s="3">
        <f t="shared" si="81"/>
        <v>4600</v>
      </c>
      <c r="U4583" s="10">
        <f t="array" ref="U4583">SUM((B$3:B$265&lt;T4583)*((C$3:C$265-V4583)^2))+SUM((B$3:B$265&gt;=T4583)*((C$3:C$265-W4583)^2))</f>
        <v>175.50352544943246</v>
      </c>
      <c r="V4583" s="11">
        <f t="array" ref="V4583">SUM((B$3:B$265&lt;T4583)*(C$3:C$265))/COUNTIF(B$3:B$265,"&lt;"&amp; T4583)</f>
        <v>5.7591455782032774</v>
      </c>
      <c r="W4583" s="11">
        <f t="array" ref="W4583">SUM((B$3:B$265&gt;=T4583)*(C$3:C$265))/COUNTIF(B$3:B$265,"&gt;=" &amp;T4583)</f>
        <v>6.643225143678551</v>
      </c>
    </row>
    <row r="4584" spans="20:23" x14ac:dyDescent="0.25">
      <c r="T4584" s="3">
        <f t="shared" si="81"/>
        <v>4601</v>
      </c>
      <c r="U4584" s="10">
        <f t="array" ref="U4584">SUM((B$3:B$265&lt;T4584)*((C$3:C$265-V4584)^2))+SUM((B$3:B$265&gt;=T4584)*((C$3:C$265-W4584)^2))</f>
        <v>175.50352544943246</v>
      </c>
      <c r="V4584" s="11">
        <f t="array" ref="V4584">SUM((B$3:B$265&lt;T4584)*(C$3:C$265))/COUNTIF(B$3:B$265,"&lt;"&amp; T4584)</f>
        <v>5.7591455782032774</v>
      </c>
      <c r="W4584" s="11">
        <f t="array" ref="W4584">SUM((B$3:B$265&gt;=T4584)*(C$3:C$265))/COUNTIF(B$3:B$265,"&gt;=" &amp;T4584)</f>
        <v>6.643225143678551</v>
      </c>
    </row>
    <row r="4585" spans="20:23" x14ac:dyDescent="0.25">
      <c r="T4585" s="3">
        <f t="shared" si="81"/>
        <v>4602</v>
      </c>
      <c r="U4585" s="10">
        <f t="array" ref="U4585">SUM((B$3:B$265&lt;T4585)*((C$3:C$265-V4585)^2))+SUM((B$3:B$265&gt;=T4585)*((C$3:C$265-W4585)^2))</f>
        <v>175.50352544943246</v>
      </c>
      <c r="V4585" s="11">
        <f t="array" ref="V4585">SUM((B$3:B$265&lt;T4585)*(C$3:C$265))/COUNTIF(B$3:B$265,"&lt;"&amp; T4585)</f>
        <v>5.7591455782032774</v>
      </c>
      <c r="W4585" s="11">
        <f t="array" ref="W4585">SUM((B$3:B$265&gt;=T4585)*(C$3:C$265))/COUNTIF(B$3:B$265,"&gt;=" &amp;T4585)</f>
        <v>6.643225143678551</v>
      </c>
    </row>
    <row r="4586" spans="20:23" x14ac:dyDescent="0.25">
      <c r="T4586" s="3">
        <f t="shared" si="81"/>
        <v>4603</v>
      </c>
      <c r="U4586" s="10">
        <f t="array" ref="U4586">SUM((B$3:B$265&lt;T4586)*((C$3:C$265-V4586)^2))+SUM((B$3:B$265&gt;=T4586)*((C$3:C$265-W4586)^2))</f>
        <v>175.50352544943246</v>
      </c>
      <c r="V4586" s="11">
        <f t="array" ref="V4586">SUM((B$3:B$265&lt;T4586)*(C$3:C$265))/COUNTIF(B$3:B$265,"&lt;"&amp; T4586)</f>
        <v>5.7591455782032774</v>
      </c>
      <c r="W4586" s="11">
        <f t="array" ref="W4586">SUM((B$3:B$265&gt;=T4586)*(C$3:C$265))/COUNTIF(B$3:B$265,"&gt;=" &amp;T4586)</f>
        <v>6.643225143678551</v>
      </c>
    </row>
    <row r="4587" spans="20:23" x14ac:dyDescent="0.25">
      <c r="T4587" s="3">
        <f t="shared" si="81"/>
        <v>4604</v>
      </c>
      <c r="U4587" s="10">
        <f t="array" ref="U4587">SUM((B$3:B$265&lt;T4587)*((C$3:C$265-V4587)^2))+SUM((B$3:B$265&gt;=T4587)*((C$3:C$265-W4587)^2))</f>
        <v>175.50352544943246</v>
      </c>
      <c r="V4587" s="11">
        <f t="array" ref="V4587">SUM((B$3:B$265&lt;T4587)*(C$3:C$265))/COUNTIF(B$3:B$265,"&lt;"&amp; T4587)</f>
        <v>5.7591455782032774</v>
      </c>
      <c r="W4587" s="11">
        <f t="array" ref="W4587">SUM((B$3:B$265&gt;=T4587)*(C$3:C$265))/COUNTIF(B$3:B$265,"&gt;=" &amp;T4587)</f>
        <v>6.643225143678551</v>
      </c>
    </row>
    <row r="4588" spans="20:23" x14ac:dyDescent="0.25">
      <c r="T4588" s="3">
        <f t="shared" si="81"/>
        <v>4605</v>
      </c>
      <c r="U4588" s="10">
        <f t="array" ref="U4588">SUM((B$3:B$265&lt;T4588)*((C$3:C$265-V4588)^2))+SUM((B$3:B$265&gt;=T4588)*((C$3:C$265-W4588)^2))</f>
        <v>175.50352544943246</v>
      </c>
      <c r="V4588" s="11">
        <f t="array" ref="V4588">SUM((B$3:B$265&lt;T4588)*(C$3:C$265))/COUNTIF(B$3:B$265,"&lt;"&amp; T4588)</f>
        <v>5.7591455782032774</v>
      </c>
      <c r="W4588" s="11">
        <f t="array" ref="W4588">SUM((B$3:B$265&gt;=T4588)*(C$3:C$265))/COUNTIF(B$3:B$265,"&gt;=" &amp;T4588)</f>
        <v>6.643225143678551</v>
      </c>
    </row>
    <row r="4589" spans="20:23" x14ac:dyDescent="0.25">
      <c r="T4589" s="3">
        <f t="shared" si="81"/>
        <v>4606</v>
      </c>
      <c r="U4589" s="10">
        <f t="array" ref="U4589">SUM((B$3:B$265&lt;T4589)*((C$3:C$265-V4589)^2))+SUM((B$3:B$265&gt;=T4589)*((C$3:C$265-W4589)^2))</f>
        <v>175.50352544943246</v>
      </c>
      <c r="V4589" s="11">
        <f t="array" ref="V4589">SUM((B$3:B$265&lt;T4589)*(C$3:C$265))/COUNTIF(B$3:B$265,"&lt;"&amp; T4589)</f>
        <v>5.7591455782032774</v>
      </c>
      <c r="W4589" s="11">
        <f t="array" ref="W4589">SUM((B$3:B$265&gt;=T4589)*(C$3:C$265))/COUNTIF(B$3:B$265,"&gt;=" &amp;T4589)</f>
        <v>6.643225143678551</v>
      </c>
    </row>
    <row r="4590" spans="20:23" x14ac:dyDescent="0.25">
      <c r="T4590" s="3">
        <f t="shared" si="81"/>
        <v>4607</v>
      </c>
      <c r="U4590" s="10">
        <f t="array" ref="U4590">SUM((B$3:B$265&lt;T4590)*((C$3:C$265-V4590)^2))+SUM((B$3:B$265&gt;=T4590)*((C$3:C$265-W4590)^2))</f>
        <v>175.50352544943246</v>
      </c>
      <c r="V4590" s="11">
        <f t="array" ref="V4590">SUM((B$3:B$265&lt;T4590)*(C$3:C$265))/COUNTIF(B$3:B$265,"&lt;"&amp; T4590)</f>
        <v>5.7591455782032774</v>
      </c>
      <c r="W4590" s="11">
        <f t="array" ref="W4590">SUM((B$3:B$265&gt;=T4590)*(C$3:C$265))/COUNTIF(B$3:B$265,"&gt;=" &amp;T4590)</f>
        <v>6.643225143678551</v>
      </c>
    </row>
    <row r="4591" spans="20:23" x14ac:dyDescent="0.25">
      <c r="T4591" s="3">
        <f t="shared" si="81"/>
        <v>4608</v>
      </c>
      <c r="U4591" s="10">
        <f t="array" ref="U4591">SUM((B$3:B$265&lt;T4591)*((C$3:C$265-V4591)^2))+SUM((B$3:B$265&gt;=T4591)*((C$3:C$265-W4591)^2))</f>
        <v>175.50352544943246</v>
      </c>
      <c r="V4591" s="11">
        <f t="array" ref="V4591">SUM((B$3:B$265&lt;T4591)*(C$3:C$265))/COUNTIF(B$3:B$265,"&lt;"&amp; T4591)</f>
        <v>5.7591455782032774</v>
      </c>
      <c r="W4591" s="11">
        <f t="array" ref="W4591">SUM((B$3:B$265&gt;=T4591)*(C$3:C$265))/COUNTIF(B$3:B$265,"&gt;=" &amp;T4591)</f>
        <v>6.643225143678551</v>
      </c>
    </row>
    <row r="4592" spans="20:23" x14ac:dyDescent="0.25">
      <c r="T4592" s="3">
        <f t="shared" si="81"/>
        <v>4609</v>
      </c>
      <c r="U4592" s="10">
        <f t="array" ref="U4592">SUM((B$3:B$265&lt;T4592)*((C$3:C$265-V4592)^2))+SUM((B$3:B$265&gt;=T4592)*((C$3:C$265-W4592)^2))</f>
        <v>175.50352544943246</v>
      </c>
      <c r="V4592" s="11">
        <f t="array" ref="V4592">SUM((B$3:B$265&lt;T4592)*(C$3:C$265))/COUNTIF(B$3:B$265,"&lt;"&amp; T4592)</f>
        <v>5.7591455782032774</v>
      </c>
      <c r="W4592" s="11">
        <f t="array" ref="W4592">SUM((B$3:B$265&gt;=T4592)*(C$3:C$265))/COUNTIF(B$3:B$265,"&gt;=" &amp;T4592)</f>
        <v>6.643225143678551</v>
      </c>
    </row>
    <row r="4593" spans="20:23" x14ac:dyDescent="0.25">
      <c r="T4593" s="3">
        <f t="shared" si="81"/>
        <v>4610</v>
      </c>
      <c r="U4593" s="10">
        <f t="array" ref="U4593">SUM((B$3:B$265&lt;T4593)*((C$3:C$265-V4593)^2))+SUM((B$3:B$265&gt;=T4593)*((C$3:C$265-W4593)^2))</f>
        <v>175.50352544943246</v>
      </c>
      <c r="V4593" s="11">
        <f t="array" ref="V4593">SUM((B$3:B$265&lt;T4593)*(C$3:C$265))/COUNTIF(B$3:B$265,"&lt;"&amp; T4593)</f>
        <v>5.7591455782032774</v>
      </c>
      <c r="W4593" s="11">
        <f t="array" ref="W4593">SUM((B$3:B$265&gt;=T4593)*(C$3:C$265))/COUNTIF(B$3:B$265,"&gt;=" &amp;T4593)</f>
        <v>6.643225143678551</v>
      </c>
    </row>
    <row r="4594" spans="20:23" x14ac:dyDescent="0.25">
      <c r="T4594" s="3">
        <f t="shared" si="81"/>
        <v>4611</v>
      </c>
      <c r="U4594" s="10">
        <f t="array" ref="U4594">SUM((B$3:B$265&lt;T4594)*((C$3:C$265-V4594)^2))+SUM((B$3:B$265&gt;=T4594)*((C$3:C$265-W4594)^2))</f>
        <v>175.50352544943246</v>
      </c>
      <c r="V4594" s="11">
        <f t="array" ref="V4594">SUM((B$3:B$265&lt;T4594)*(C$3:C$265))/COUNTIF(B$3:B$265,"&lt;"&amp; T4594)</f>
        <v>5.7591455782032774</v>
      </c>
      <c r="W4594" s="11">
        <f t="array" ref="W4594">SUM((B$3:B$265&gt;=T4594)*(C$3:C$265))/COUNTIF(B$3:B$265,"&gt;=" &amp;T4594)</f>
        <v>6.643225143678551</v>
      </c>
    </row>
    <row r="4595" spans="20:23" x14ac:dyDescent="0.25">
      <c r="T4595" s="3">
        <f t="shared" si="81"/>
        <v>4612</v>
      </c>
      <c r="U4595" s="10">
        <f t="array" ref="U4595">SUM((B$3:B$265&lt;T4595)*((C$3:C$265-V4595)^2))+SUM((B$3:B$265&gt;=T4595)*((C$3:C$265-W4595)^2))</f>
        <v>175.50352544943246</v>
      </c>
      <c r="V4595" s="11">
        <f t="array" ref="V4595">SUM((B$3:B$265&lt;T4595)*(C$3:C$265))/COUNTIF(B$3:B$265,"&lt;"&amp; T4595)</f>
        <v>5.7591455782032774</v>
      </c>
      <c r="W4595" s="11">
        <f t="array" ref="W4595">SUM((B$3:B$265&gt;=T4595)*(C$3:C$265))/COUNTIF(B$3:B$265,"&gt;=" &amp;T4595)</f>
        <v>6.643225143678551</v>
      </c>
    </row>
    <row r="4596" spans="20:23" x14ac:dyDescent="0.25">
      <c r="T4596" s="3">
        <f t="shared" si="81"/>
        <v>4613</v>
      </c>
      <c r="U4596" s="10">
        <f t="array" ref="U4596">SUM((B$3:B$265&lt;T4596)*((C$3:C$265-V4596)^2))+SUM((B$3:B$265&gt;=T4596)*((C$3:C$265-W4596)^2))</f>
        <v>175.50352544943246</v>
      </c>
      <c r="V4596" s="11">
        <f t="array" ref="V4596">SUM((B$3:B$265&lt;T4596)*(C$3:C$265))/COUNTIF(B$3:B$265,"&lt;"&amp; T4596)</f>
        <v>5.7591455782032774</v>
      </c>
      <c r="W4596" s="11">
        <f t="array" ref="W4596">SUM((B$3:B$265&gt;=T4596)*(C$3:C$265))/COUNTIF(B$3:B$265,"&gt;=" &amp;T4596)</f>
        <v>6.643225143678551</v>
      </c>
    </row>
    <row r="4597" spans="20:23" x14ac:dyDescent="0.25">
      <c r="T4597" s="3">
        <f t="shared" si="81"/>
        <v>4614</v>
      </c>
      <c r="U4597" s="10">
        <f t="array" ref="U4597">SUM((B$3:B$265&lt;T4597)*((C$3:C$265-V4597)^2))+SUM((B$3:B$265&gt;=T4597)*((C$3:C$265-W4597)^2))</f>
        <v>175.50352544943246</v>
      </c>
      <c r="V4597" s="11">
        <f t="array" ref="V4597">SUM((B$3:B$265&lt;T4597)*(C$3:C$265))/COUNTIF(B$3:B$265,"&lt;"&amp; T4597)</f>
        <v>5.7591455782032774</v>
      </c>
      <c r="W4597" s="11">
        <f t="array" ref="W4597">SUM((B$3:B$265&gt;=T4597)*(C$3:C$265))/COUNTIF(B$3:B$265,"&gt;=" &amp;T4597)</f>
        <v>6.643225143678551</v>
      </c>
    </row>
    <row r="4598" spans="20:23" x14ac:dyDescent="0.25">
      <c r="T4598" s="3">
        <f t="shared" si="81"/>
        <v>4615</v>
      </c>
      <c r="U4598" s="10">
        <f t="array" ref="U4598">SUM((B$3:B$265&lt;T4598)*((C$3:C$265-V4598)^2))+SUM((B$3:B$265&gt;=T4598)*((C$3:C$265-W4598)^2))</f>
        <v>175.50352544943246</v>
      </c>
      <c r="V4598" s="11">
        <f t="array" ref="V4598">SUM((B$3:B$265&lt;T4598)*(C$3:C$265))/COUNTIF(B$3:B$265,"&lt;"&amp; T4598)</f>
        <v>5.7591455782032774</v>
      </c>
      <c r="W4598" s="11">
        <f t="array" ref="W4598">SUM((B$3:B$265&gt;=T4598)*(C$3:C$265))/COUNTIF(B$3:B$265,"&gt;=" &amp;T4598)</f>
        <v>6.643225143678551</v>
      </c>
    </row>
    <row r="4599" spans="20:23" x14ac:dyDescent="0.25">
      <c r="T4599" s="3">
        <f t="shared" si="81"/>
        <v>4616</v>
      </c>
      <c r="U4599" s="10">
        <f t="array" ref="U4599">SUM((B$3:B$265&lt;T4599)*((C$3:C$265-V4599)^2))+SUM((B$3:B$265&gt;=T4599)*((C$3:C$265-W4599)^2))</f>
        <v>175.50352544943246</v>
      </c>
      <c r="V4599" s="11">
        <f t="array" ref="V4599">SUM((B$3:B$265&lt;T4599)*(C$3:C$265))/COUNTIF(B$3:B$265,"&lt;"&amp; T4599)</f>
        <v>5.7591455782032774</v>
      </c>
      <c r="W4599" s="11">
        <f t="array" ref="W4599">SUM((B$3:B$265&gt;=T4599)*(C$3:C$265))/COUNTIF(B$3:B$265,"&gt;=" &amp;T4599)</f>
        <v>6.643225143678551</v>
      </c>
    </row>
    <row r="4600" spans="20:23" x14ac:dyDescent="0.25">
      <c r="T4600" s="3">
        <f t="shared" si="81"/>
        <v>4617</v>
      </c>
      <c r="U4600" s="10">
        <f t="array" ref="U4600">SUM((B$3:B$265&lt;T4600)*((C$3:C$265-V4600)^2))+SUM((B$3:B$265&gt;=T4600)*((C$3:C$265-W4600)^2))</f>
        <v>175.50352544943246</v>
      </c>
      <c r="V4600" s="11">
        <f t="array" ref="V4600">SUM((B$3:B$265&lt;T4600)*(C$3:C$265))/COUNTIF(B$3:B$265,"&lt;"&amp; T4600)</f>
        <v>5.7591455782032774</v>
      </c>
      <c r="W4600" s="11">
        <f t="array" ref="W4600">SUM((B$3:B$265&gt;=T4600)*(C$3:C$265))/COUNTIF(B$3:B$265,"&gt;=" &amp;T4600)</f>
        <v>6.643225143678551</v>
      </c>
    </row>
    <row r="4601" spans="20:23" x14ac:dyDescent="0.25">
      <c r="T4601" s="3">
        <f t="shared" si="81"/>
        <v>4618</v>
      </c>
      <c r="U4601" s="10">
        <f t="array" ref="U4601">SUM((B$3:B$265&lt;T4601)*((C$3:C$265-V4601)^2))+SUM((B$3:B$265&gt;=T4601)*((C$3:C$265-W4601)^2))</f>
        <v>175.50352544943246</v>
      </c>
      <c r="V4601" s="11">
        <f t="array" ref="V4601">SUM((B$3:B$265&lt;T4601)*(C$3:C$265))/COUNTIF(B$3:B$265,"&lt;"&amp; T4601)</f>
        <v>5.7591455782032774</v>
      </c>
      <c r="W4601" s="11">
        <f t="array" ref="W4601">SUM((B$3:B$265&gt;=T4601)*(C$3:C$265))/COUNTIF(B$3:B$265,"&gt;=" &amp;T4601)</f>
        <v>6.643225143678551</v>
      </c>
    </row>
    <row r="4602" spans="20:23" x14ac:dyDescent="0.25">
      <c r="T4602" s="3">
        <f t="shared" si="81"/>
        <v>4619</v>
      </c>
      <c r="U4602" s="10">
        <f t="array" ref="U4602">SUM((B$3:B$265&lt;T4602)*((C$3:C$265-V4602)^2))+SUM((B$3:B$265&gt;=T4602)*((C$3:C$265-W4602)^2))</f>
        <v>175.84649373403303</v>
      </c>
      <c r="V4602" s="11">
        <f t="array" ref="V4602">SUM((B$3:B$265&lt;T4602)*(C$3:C$265))/COUNTIF(B$3:B$265,"&lt;"&amp; T4602)</f>
        <v>5.7621258776285718</v>
      </c>
      <c r="W4602" s="11">
        <f t="array" ref="W4602">SUM((B$3:B$265&gt;=T4602)*(C$3:C$265))/COUNTIF(B$3:B$265,"&gt;=" &amp;T4602)</f>
        <v>6.6482515822185988</v>
      </c>
    </row>
    <row r="4603" spans="20:23" x14ac:dyDescent="0.25">
      <c r="T4603" s="3">
        <f t="shared" si="81"/>
        <v>4620</v>
      </c>
      <c r="U4603" s="10">
        <f t="array" ref="U4603">SUM((B$3:B$265&lt;T4603)*((C$3:C$265-V4603)^2))+SUM((B$3:B$265&gt;=T4603)*((C$3:C$265-W4603)^2))</f>
        <v>175.84649373403303</v>
      </c>
      <c r="V4603" s="11">
        <f t="array" ref="V4603">SUM((B$3:B$265&lt;T4603)*(C$3:C$265))/COUNTIF(B$3:B$265,"&lt;"&amp; T4603)</f>
        <v>5.7621258776285718</v>
      </c>
      <c r="W4603" s="11">
        <f t="array" ref="W4603">SUM((B$3:B$265&gt;=T4603)*(C$3:C$265))/COUNTIF(B$3:B$265,"&gt;=" &amp;T4603)</f>
        <v>6.6482515822185988</v>
      </c>
    </row>
    <row r="4604" spans="20:23" x14ac:dyDescent="0.25">
      <c r="T4604" s="3">
        <f t="shared" si="81"/>
        <v>4621</v>
      </c>
      <c r="U4604" s="10">
        <f t="array" ref="U4604">SUM((B$3:B$265&lt;T4604)*((C$3:C$265-V4604)^2))+SUM((B$3:B$265&gt;=T4604)*((C$3:C$265-W4604)^2))</f>
        <v>175.84649373403303</v>
      </c>
      <c r="V4604" s="11">
        <f t="array" ref="V4604">SUM((B$3:B$265&lt;T4604)*(C$3:C$265))/COUNTIF(B$3:B$265,"&lt;"&amp; T4604)</f>
        <v>5.7621258776285718</v>
      </c>
      <c r="W4604" s="11">
        <f t="array" ref="W4604">SUM((B$3:B$265&gt;=T4604)*(C$3:C$265))/COUNTIF(B$3:B$265,"&gt;=" &amp;T4604)</f>
        <v>6.6482515822185988</v>
      </c>
    </row>
    <row r="4605" spans="20:23" x14ac:dyDescent="0.25">
      <c r="T4605" s="3">
        <f t="shared" si="81"/>
        <v>4622</v>
      </c>
      <c r="U4605" s="10">
        <f t="array" ref="U4605">SUM((B$3:B$265&lt;T4605)*((C$3:C$265-V4605)^2))+SUM((B$3:B$265&gt;=T4605)*((C$3:C$265-W4605)^2))</f>
        <v>175.84649373403303</v>
      </c>
      <c r="V4605" s="11">
        <f t="array" ref="V4605">SUM((B$3:B$265&lt;T4605)*(C$3:C$265))/COUNTIF(B$3:B$265,"&lt;"&amp; T4605)</f>
        <v>5.7621258776285718</v>
      </c>
      <c r="W4605" s="11">
        <f t="array" ref="W4605">SUM((B$3:B$265&gt;=T4605)*(C$3:C$265))/COUNTIF(B$3:B$265,"&gt;=" &amp;T4605)</f>
        <v>6.6482515822185988</v>
      </c>
    </row>
    <row r="4606" spans="20:23" x14ac:dyDescent="0.25">
      <c r="T4606" s="3">
        <f t="shared" si="81"/>
        <v>4623</v>
      </c>
      <c r="U4606" s="10">
        <f t="array" ref="U4606">SUM((B$3:B$265&lt;T4606)*((C$3:C$265-V4606)^2))+SUM((B$3:B$265&gt;=T4606)*((C$3:C$265-W4606)^2))</f>
        <v>175.84649373403303</v>
      </c>
      <c r="V4606" s="11">
        <f t="array" ref="V4606">SUM((B$3:B$265&lt;T4606)*(C$3:C$265))/COUNTIF(B$3:B$265,"&lt;"&amp; T4606)</f>
        <v>5.7621258776285718</v>
      </c>
      <c r="W4606" s="11">
        <f t="array" ref="W4606">SUM((B$3:B$265&gt;=T4606)*(C$3:C$265))/COUNTIF(B$3:B$265,"&gt;=" &amp;T4606)</f>
        <v>6.6482515822185988</v>
      </c>
    </row>
    <row r="4607" spans="20:23" x14ac:dyDescent="0.25">
      <c r="T4607" s="3">
        <f t="shared" si="81"/>
        <v>4624</v>
      </c>
      <c r="U4607" s="10">
        <f t="array" ref="U4607">SUM((B$3:B$265&lt;T4607)*((C$3:C$265-V4607)^2))+SUM((B$3:B$265&gt;=T4607)*((C$3:C$265-W4607)^2))</f>
        <v>175.84649373403303</v>
      </c>
      <c r="V4607" s="11">
        <f t="array" ref="V4607">SUM((B$3:B$265&lt;T4607)*(C$3:C$265))/COUNTIF(B$3:B$265,"&lt;"&amp; T4607)</f>
        <v>5.7621258776285718</v>
      </c>
      <c r="W4607" s="11">
        <f t="array" ref="W4607">SUM((B$3:B$265&gt;=T4607)*(C$3:C$265))/COUNTIF(B$3:B$265,"&gt;=" &amp;T4607)</f>
        <v>6.6482515822185988</v>
      </c>
    </row>
    <row r="4608" spans="20:23" x14ac:dyDescent="0.25">
      <c r="T4608" s="3">
        <f t="shared" si="81"/>
        <v>4625</v>
      </c>
      <c r="U4608" s="10">
        <f t="array" ref="U4608">SUM((B$3:B$265&lt;T4608)*((C$3:C$265-V4608)^2))+SUM((B$3:B$265&gt;=T4608)*((C$3:C$265-W4608)^2))</f>
        <v>175.84649373403303</v>
      </c>
      <c r="V4608" s="11">
        <f t="array" ref="V4608">SUM((B$3:B$265&lt;T4608)*(C$3:C$265))/COUNTIF(B$3:B$265,"&lt;"&amp; T4608)</f>
        <v>5.7621258776285718</v>
      </c>
      <c r="W4608" s="11">
        <f t="array" ref="W4608">SUM((B$3:B$265&gt;=T4608)*(C$3:C$265))/COUNTIF(B$3:B$265,"&gt;=" &amp;T4608)</f>
        <v>6.6482515822185988</v>
      </c>
    </row>
    <row r="4609" spans="20:23" x14ac:dyDescent="0.25">
      <c r="T4609" s="3">
        <f t="shared" si="81"/>
        <v>4626</v>
      </c>
      <c r="U4609" s="10">
        <f t="array" ref="U4609">SUM((B$3:B$265&lt;T4609)*((C$3:C$265-V4609)^2))+SUM((B$3:B$265&gt;=T4609)*((C$3:C$265-W4609)^2))</f>
        <v>175.84649373403303</v>
      </c>
      <c r="V4609" s="11">
        <f t="array" ref="V4609">SUM((B$3:B$265&lt;T4609)*(C$3:C$265))/COUNTIF(B$3:B$265,"&lt;"&amp; T4609)</f>
        <v>5.7621258776285718</v>
      </c>
      <c r="W4609" s="11">
        <f t="array" ref="W4609">SUM((B$3:B$265&gt;=T4609)*(C$3:C$265))/COUNTIF(B$3:B$265,"&gt;=" &amp;T4609)</f>
        <v>6.6482515822185988</v>
      </c>
    </row>
    <row r="4610" spans="20:23" x14ac:dyDescent="0.25">
      <c r="T4610" s="3">
        <f t="shared" si="81"/>
        <v>4627</v>
      </c>
      <c r="U4610" s="10">
        <f t="array" ref="U4610">SUM((B$3:B$265&lt;T4610)*((C$3:C$265-V4610)^2))+SUM((B$3:B$265&gt;=T4610)*((C$3:C$265-W4610)^2))</f>
        <v>175.84649373403303</v>
      </c>
      <c r="V4610" s="11">
        <f t="array" ref="V4610">SUM((B$3:B$265&lt;T4610)*(C$3:C$265))/COUNTIF(B$3:B$265,"&lt;"&amp; T4610)</f>
        <v>5.7621258776285718</v>
      </c>
      <c r="W4610" s="11">
        <f t="array" ref="W4610">SUM((B$3:B$265&gt;=T4610)*(C$3:C$265))/COUNTIF(B$3:B$265,"&gt;=" &amp;T4610)</f>
        <v>6.6482515822185988</v>
      </c>
    </row>
    <row r="4611" spans="20:23" x14ac:dyDescent="0.25">
      <c r="T4611" s="3">
        <f t="shared" si="81"/>
        <v>4628</v>
      </c>
      <c r="U4611" s="10">
        <f t="array" ref="U4611">SUM((B$3:B$265&lt;T4611)*((C$3:C$265-V4611)^2))+SUM((B$3:B$265&gt;=T4611)*((C$3:C$265-W4611)^2))</f>
        <v>175.84649373403303</v>
      </c>
      <c r="V4611" s="11">
        <f t="array" ref="V4611">SUM((B$3:B$265&lt;T4611)*(C$3:C$265))/COUNTIF(B$3:B$265,"&lt;"&amp; T4611)</f>
        <v>5.7621258776285718</v>
      </c>
      <c r="W4611" s="11">
        <f t="array" ref="W4611">SUM((B$3:B$265&gt;=T4611)*(C$3:C$265))/COUNTIF(B$3:B$265,"&gt;=" &amp;T4611)</f>
        <v>6.6482515822185988</v>
      </c>
    </row>
    <row r="4612" spans="20:23" x14ac:dyDescent="0.25">
      <c r="T4612" s="3">
        <f t="shared" si="81"/>
        <v>4629</v>
      </c>
      <c r="U4612" s="10">
        <f t="array" ref="U4612">SUM((B$3:B$265&lt;T4612)*((C$3:C$265-V4612)^2))+SUM((B$3:B$265&gt;=T4612)*((C$3:C$265-W4612)^2))</f>
        <v>175.84649373403303</v>
      </c>
      <c r="V4612" s="11">
        <f t="array" ref="V4612">SUM((B$3:B$265&lt;T4612)*(C$3:C$265))/COUNTIF(B$3:B$265,"&lt;"&amp; T4612)</f>
        <v>5.7621258776285718</v>
      </c>
      <c r="W4612" s="11">
        <f t="array" ref="W4612">SUM((B$3:B$265&gt;=T4612)*(C$3:C$265))/COUNTIF(B$3:B$265,"&gt;=" &amp;T4612)</f>
        <v>6.6482515822185988</v>
      </c>
    </row>
    <row r="4613" spans="20:23" x14ac:dyDescent="0.25">
      <c r="T4613" s="3">
        <f t="shared" ref="T4613:T4676" si="82">T4612+1</f>
        <v>4630</v>
      </c>
      <c r="U4613" s="10">
        <f t="array" ref="U4613">SUM((B$3:B$265&lt;T4613)*((C$3:C$265-V4613)^2))+SUM((B$3:B$265&gt;=T4613)*((C$3:C$265-W4613)^2))</f>
        <v>175.84649373403303</v>
      </c>
      <c r="V4613" s="11">
        <f t="array" ref="V4613">SUM((B$3:B$265&lt;T4613)*(C$3:C$265))/COUNTIF(B$3:B$265,"&lt;"&amp; T4613)</f>
        <v>5.7621258776285718</v>
      </c>
      <c r="W4613" s="11">
        <f t="array" ref="W4613">SUM((B$3:B$265&gt;=T4613)*(C$3:C$265))/COUNTIF(B$3:B$265,"&gt;=" &amp;T4613)</f>
        <v>6.6482515822185988</v>
      </c>
    </row>
    <row r="4614" spans="20:23" x14ac:dyDescent="0.25">
      <c r="T4614" s="3">
        <f t="shared" si="82"/>
        <v>4631</v>
      </c>
      <c r="U4614" s="10">
        <f t="array" ref="U4614">SUM((B$3:B$265&lt;T4614)*((C$3:C$265-V4614)^2))+SUM((B$3:B$265&gt;=T4614)*((C$3:C$265-W4614)^2))</f>
        <v>175.84649373403303</v>
      </c>
      <c r="V4614" s="11">
        <f t="array" ref="V4614">SUM((B$3:B$265&lt;T4614)*(C$3:C$265))/COUNTIF(B$3:B$265,"&lt;"&amp; T4614)</f>
        <v>5.7621258776285718</v>
      </c>
      <c r="W4614" s="11">
        <f t="array" ref="W4614">SUM((B$3:B$265&gt;=T4614)*(C$3:C$265))/COUNTIF(B$3:B$265,"&gt;=" &amp;T4614)</f>
        <v>6.6482515822185988</v>
      </c>
    </row>
    <row r="4615" spans="20:23" x14ac:dyDescent="0.25">
      <c r="T4615" s="3">
        <f t="shared" si="82"/>
        <v>4632</v>
      </c>
      <c r="U4615" s="10">
        <f t="array" ref="U4615">SUM((B$3:B$265&lt;T4615)*((C$3:C$265-V4615)^2))+SUM((B$3:B$265&gt;=T4615)*((C$3:C$265-W4615)^2))</f>
        <v>175.91850051771431</v>
      </c>
      <c r="V4615" s="11">
        <f t="array" ref="V4615">SUM((B$3:B$265&lt;T4615)*(C$3:C$265))/COUNTIF(B$3:B$265,"&lt;"&amp; T4615)</f>
        <v>5.7643872429977767</v>
      </c>
      <c r="W4615" s="11">
        <f t="array" ref="W4615">SUM((B$3:B$265&gt;=T4615)*(C$3:C$265))/COUNTIF(B$3:B$265,"&gt;=" &amp;T4615)</f>
        <v>6.6565835020146622</v>
      </c>
    </row>
    <row r="4616" spans="20:23" x14ac:dyDescent="0.25">
      <c r="T4616" s="3">
        <f t="shared" si="82"/>
        <v>4633</v>
      </c>
      <c r="U4616" s="10">
        <f t="array" ref="U4616">SUM((B$3:B$265&lt;T4616)*((C$3:C$265-V4616)^2))+SUM((B$3:B$265&gt;=T4616)*((C$3:C$265-W4616)^2))</f>
        <v>175.91850051771431</v>
      </c>
      <c r="V4616" s="11">
        <f t="array" ref="V4616">SUM((B$3:B$265&lt;T4616)*(C$3:C$265))/COUNTIF(B$3:B$265,"&lt;"&amp; T4616)</f>
        <v>5.7643872429977767</v>
      </c>
      <c r="W4616" s="11">
        <f t="array" ref="W4616">SUM((B$3:B$265&gt;=T4616)*(C$3:C$265))/COUNTIF(B$3:B$265,"&gt;=" &amp;T4616)</f>
        <v>6.6565835020146622</v>
      </c>
    </row>
    <row r="4617" spans="20:23" x14ac:dyDescent="0.25">
      <c r="T4617" s="3">
        <f t="shared" si="82"/>
        <v>4634</v>
      </c>
      <c r="U4617" s="10">
        <f t="array" ref="U4617">SUM((B$3:B$265&lt;T4617)*((C$3:C$265-V4617)^2))+SUM((B$3:B$265&gt;=T4617)*((C$3:C$265-W4617)^2))</f>
        <v>175.91850051771431</v>
      </c>
      <c r="V4617" s="11">
        <f t="array" ref="V4617">SUM((B$3:B$265&lt;T4617)*(C$3:C$265))/COUNTIF(B$3:B$265,"&lt;"&amp; T4617)</f>
        <v>5.7643872429977767</v>
      </c>
      <c r="W4617" s="11">
        <f t="array" ref="W4617">SUM((B$3:B$265&gt;=T4617)*(C$3:C$265))/COUNTIF(B$3:B$265,"&gt;=" &amp;T4617)</f>
        <v>6.6565835020146622</v>
      </c>
    </row>
    <row r="4618" spans="20:23" x14ac:dyDescent="0.25">
      <c r="T4618" s="3">
        <f t="shared" si="82"/>
        <v>4635</v>
      </c>
      <c r="U4618" s="10">
        <f t="array" ref="U4618">SUM((B$3:B$265&lt;T4618)*((C$3:C$265-V4618)^2))+SUM((B$3:B$265&gt;=T4618)*((C$3:C$265-W4618)^2))</f>
        <v>175.91850051771431</v>
      </c>
      <c r="V4618" s="11">
        <f t="array" ref="V4618">SUM((B$3:B$265&lt;T4618)*(C$3:C$265))/COUNTIF(B$3:B$265,"&lt;"&amp; T4618)</f>
        <v>5.7643872429977767</v>
      </c>
      <c r="W4618" s="11">
        <f t="array" ref="W4618">SUM((B$3:B$265&gt;=T4618)*(C$3:C$265))/COUNTIF(B$3:B$265,"&gt;=" &amp;T4618)</f>
        <v>6.6565835020146622</v>
      </c>
    </row>
    <row r="4619" spans="20:23" x14ac:dyDescent="0.25">
      <c r="T4619" s="3">
        <f t="shared" si="82"/>
        <v>4636</v>
      </c>
      <c r="U4619" s="10">
        <f t="array" ref="U4619">SUM((B$3:B$265&lt;T4619)*((C$3:C$265-V4619)^2))+SUM((B$3:B$265&gt;=T4619)*((C$3:C$265-W4619)^2))</f>
        <v>175.91850051771431</v>
      </c>
      <c r="V4619" s="11">
        <f t="array" ref="V4619">SUM((B$3:B$265&lt;T4619)*(C$3:C$265))/COUNTIF(B$3:B$265,"&lt;"&amp; T4619)</f>
        <v>5.7643872429977767</v>
      </c>
      <c r="W4619" s="11">
        <f t="array" ref="W4619">SUM((B$3:B$265&gt;=T4619)*(C$3:C$265))/COUNTIF(B$3:B$265,"&gt;=" &amp;T4619)</f>
        <v>6.6565835020146622</v>
      </c>
    </row>
    <row r="4620" spans="20:23" x14ac:dyDescent="0.25">
      <c r="T4620" s="3">
        <f t="shared" si="82"/>
        <v>4637</v>
      </c>
      <c r="U4620" s="10">
        <f t="array" ref="U4620">SUM((B$3:B$265&lt;T4620)*((C$3:C$265-V4620)^2))+SUM((B$3:B$265&gt;=T4620)*((C$3:C$265-W4620)^2))</f>
        <v>175.91850051771431</v>
      </c>
      <c r="V4620" s="11">
        <f t="array" ref="V4620">SUM((B$3:B$265&lt;T4620)*(C$3:C$265))/COUNTIF(B$3:B$265,"&lt;"&amp; T4620)</f>
        <v>5.7643872429977767</v>
      </c>
      <c r="W4620" s="11">
        <f t="array" ref="W4620">SUM((B$3:B$265&gt;=T4620)*(C$3:C$265))/COUNTIF(B$3:B$265,"&gt;=" &amp;T4620)</f>
        <v>6.6565835020146622</v>
      </c>
    </row>
    <row r="4621" spans="20:23" x14ac:dyDescent="0.25">
      <c r="T4621" s="3">
        <f t="shared" si="82"/>
        <v>4638</v>
      </c>
      <c r="U4621" s="10">
        <f t="array" ref="U4621">SUM((B$3:B$265&lt;T4621)*((C$3:C$265-V4621)^2))+SUM((B$3:B$265&gt;=T4621)*((C$3:C$265-W4621)^2))</f>
        <v>175.91850051771431</v>
      </c>
      <c r="V4621" s="11">
        <f t="array" ref="V4621">SUM((B$3:B$265&lt;T4621)*(C$3:C$265))/COUNTIF(B$3:B$265,"&lt;"&amp; T4621)</f>
        <v>5.7643872429977767</v>
      </c>
      <c r="W4621" s="11">
        <f t="array" ref="W4621">SUM((B$3:B$265&gt;=T4621)*(C$3:C$265))/COUNTIF(B$3:B$265,"&gt;=" &amp;T4621)</f>
        <v>6.6565835020146622</v>
      </c>
    </row>
    <row r="4622" spans="20:23" x14ac:dyDescent="0.25">
      <c r="T4622" s="3">
        <f t="shared" si="82"/>
        <v>4639</v>
      </c>
      <c r="U4622" s="10">
        <f t="array" ref="U4622">SUM((B$3:B$265&lt;T4622)*((C$3:C$265-V4622)^2))+SUM((B$3:B$265&gt;=T4622)*((C$3:C$265-W4622)^2))</f>
        <v>175.91850051771431</v>
      </c>
      <c r="V4622" s="11">
        <f t="array" ref="V4622">SUM((B$3:B$265&lt;T4622)*(C$3:C$265))/COUNTIF(B$3:B$265,"&lt;"&amp; T4622)</f>
        <v>5.7643872429977767</v>
      </c>
      <c r="W4622" s="11">
        <f t="array" ref="W4622">SUM((B$3:B$265&gt;=T4622)*(C$3:C$265))/COUNTIF(B$3:B$265,"&gt;=" &amp;T4622)</f>
        <v>6.6565835020146622</v>
      </c>
    </row>
    <row r="4623" spans="20:23" x14ac:dyDescent="0.25">
      <c r="T4623" s="3">
        <f t="shared" si="82"/>
        <v>4640</v>
      </c>
      <c r="U4623" s="10">
        <f t="array" ref="U4623">SUM((B$3:B$265&lt;T4623)*((C$3:C$265-V4623)^2))+SUM((B$3:B$265&gt;=T4623)*((C$3:C$265-W4623)^2))</f>
        <v>175.91850051771431</v>
      </c>
      <c r="V4623" s="11">
        <f t="array" ref="V4623">SUM((B$3:B$265&lt;T4623)*(C$3:C$265))/COUNTIF(B$3:B$265,"&lt;"&amp; T4623)</f>
        <v>5.7643872429977767</v>
      </c>
      <c r="W4623" s="11">
        <f t="array" ref="W4623">SUM((B$3:B$265&gt;=T4623)*(C$3:C$265))/COUNTIF(B$3:B$265,"&gt;=" &amp;T4623)</f>
        <v>6.6565835020146622</v>
      </c>
    </row>
    <row r="4624" spans="20:23" x14ac:dyDescent="0.25">
      <c r="T4624" s="3">
        <f t="shared" si="82"/>
        <v>4641</v>
      </c>
      <c r="U4624" s="10">
        <f t="array" ref="U4624">SUM((B$3:B$265&lt;T4624)*((C$3:C$265-V4624)^2))+SUM((B$3:B$265&gt;=T4624)*((C$3:C$265-W4624)^2))</f>
        <v>175.91850051771431</v>
      </c>
      <c r="V4624" s="11">
        <f t="array" ref="V4624">SUM((B$3:B$265&lt;T4624)*(C$3:C$265))/COUNTIF(B$3:B$265,"&lt;"&amp; T4624)</f>
        <v>5.7643872429977767</v>
      </c>
      <c r="W4624" s="11">
        <f t="array" ref="W4624">SUM((B$3:B$265&gt;=T4624)*(C$3:C$265))/COUNTIF(B$3:B$265,"&gt;=" &amp;T4624)</f>
        <v>6.6565835020146622</v>
      </c>
    </row>
    <row r="4625" spans="20:23" x14ac:dyDescent="0.25">
      <c r="T4625" s="3">
        <f t="shared" si="82"/>
        <v>4642</v>
      </c>
      <c r="U4625" s="10">
        <f t="array" ref="U4625">SUM((B$3:B$265&lt;T4625)*((C$3:C$265-V4625)^2))+SUM((B$3:B$265&gt;=T4625)*((C$3:C$265-W4625)^2))</f>
        <v>175.91850051771431</v>
      </c>
      <c r="V4625" s="11">
        <f t="array" ref="V4625">SUM((B$3:B$265&lt;T4625)*(C$3:C$265))/COUNTIF(B$3:B$265,"&lt;"&amp; T4625)</f>
        <v>5.7643872429977767</v>
      </c>
      <c r="W4625" s="11">
        <f t="array" ref="W4625">SUM((B$3:B$265&gt;=T4625)*(C$3:C$265))/COUNTIF(B$3:B$265,"&gt;=" &amp;T4625)</f>
        <v>6.6565835020146622</v>
      </c>
    </row>
    <row r="4626" spans="20:23" x14ac:dyDescent="0.25">
      <c r="T4626" s="3">
        <f t="shared" si="82"/>
        <v>4643</v>
      </c>
      <c r="U4626" s="10">
        <f t="array" ref="U4626">SUM((B$3:B$265&lt;T4626)*((C$3:C$265-V4626)^2))+SUM((B$3:B$265&gt;=T4626)*((C$3:C$265-W4626)^2))</f>
        <v>175.91850051771431</v>
      </c>
      <c r="V4626" s="11">
        <f t="array" ref="V4626">SUM((B$3:B$265&lt;T4626)*(C$3:C$265))/COUNTIF(B$3:B$265,"&lt;"&amp; T4626)</f>
        <v>5.7643872429977767</v>
      </c>
      <c r="W4626" s="11">
        <f t="array" ref="W4626">SUM((B$3:B$265&gt;=T4626)*(C$3:C$265))/COUNTIF(B$3:B$265,"&gt;=" &amp;T4626)</f>
        <v>6.6565835020146622</v>
      </c>
    </row>
    <row r="4627" spans="20:23" x14ac:dyDescent="0.25">
      <c r="T4627" s="3">
        <f t="shared" si="82"/>
        <v>4644</v>
      </c>
      <c r="U4627" s="10">
        <f t="array" ref="U4627">SUM((B$3:B$265&lt;T4627)*((C$3:C$265-V4627)^2))+SUM((B$3:B$265&gt;=T4627)*((C$3:C$265-W4627)^2))</f>
        <v>175.91850051771431</v>
      </c>
      <c r="V4627" s="11">
        <f t="array" ref="V4627">SUM((B$3:B$265&lt;T4627)*(C$3:C$265))/COUNTIF(B$3:B$265,"&lt;"&amp; T4627)</f>
        <v>5.7643872429977767</v>
      </c>
      <c r="W4627" s="11">
        <f t="array" ref="W4627">SUM((B$3:B$265&gt;=T4627)*(C$3:C$265))/COUNTIF(B$3:B$265,"&gt;=" &amp;T4627)</f>
        <v>6.6565835020146622</v>
      </c>
    </row>
    <row r="4628" spans="20:23" x14ac:dyDescent="0.25">
      <c r="T4628" s="3">
        <f t="shared" si="82"/>
        <v>4645</v>
      </c>
      <c r="U4628" s="10">
        <f t="array" ref="U4628">SUM((B$3:B$265&lt;T4628)*((C$3:C$265-V4628)^2))+SUM((B$3:B$265&gt;=T4628)*((C$3:C$265-W4628)^2))</f>
        <v>175.91850051771431</v>
      </c>
      <c r="V4628" s="11">
        <f t="array" ref="V4628">SUM((B$3:B$265&lt;T4628)*(C$3:C$265))/COUNTIF(B$3:B$265,"&lt;"&amp; T4628)</f>
        <v>5.7643872429977767</v>
      </c>
      <c r="W4628" s="11">
        <f t="array" ref="W4628">SUM((B$3:B$265&gt;=T4628)*(C$3:C$265))/COUNTIF(B$3:B$265,"&gt;=" &amp;T4628)</f>
        <v>6.6565835020146622</v>
      </c>
    </row>
    <row r="4629" spans="20:23" x14ac:dyDescent="0.25">
      <c r="T4629" s="3">
        <f t="shared" si="82"/>
        <v>4646</v>
      </c>
      <c r="U4629" s="10">
        <f t="array" ref="U4629">SUM((B$3:B$265&lt;T4629)*((C$3:C$265-V4629)^2))+SUM((B$3:B$265&gt;=T4629)*((C$3:C$265-W4629)^2))</f>
        <v>175.91850051771431</v>
      </c>
      <c r="V4629" s="11">
        <f t="array" ref="V4629">SUM((B$3:B$265&lt;T4629)*(C$3:C$265))/COUNTIF(B$3:B$265,"&lt;"&amp; T4629)</f>
        <v>5.7643872429977767</v>
      </c>
      <c r="W4629" s="11">
        <f t="array" ref="W4629">SUM((B$3:B$265&gt;=T4629)*(C$3:C$265))/COUNTIF(B$3:B$265,"&gt;=" &amp;T4629)</f>
        <v>6.6565835020146622</v>
      </c>
    </row>
    <row r="4630" spans="20:23" x14ac:dyDescent="0.25">
      <c r="T4630" s="3">
        <f t="shared" si="82"/>
        <v>4647</v>
      </c>
      <c r="U4630" s="10">
        <f t="array" ref="U4630">SUM((B$3:B$265&lt;T4630)*((C$3:C$265-V4630)^2))+SUM((B$3:B$265&gt;=T4630)*((C$3:C$265-W4630)^2))</f>
        <v>175.91850051771431</v>
      </c>
      <c r="V4630" s="11">
        <f t="array" ref="V4630">SUM((B$3:B$265&lt;T4630)*(C$3:C$265))/COUNTIF(B$3:B$265,"&lt;"&amp; T4630)</f>
        <v>5.7643872429977767</v>
      </c>
      <c r="W4630" s="11">
        <f t="array" ref="W4630">SUM((B$3:B$265&gt;=T4630)*(C$3:C$265))/COUNTIF(B$3:B$265,"&gt;=" &amp;T4630)</f>
        <v>6.6565835020146622</v>
      </c>
    </row>
    <row r="4631" spans="20:23" x14ac:dyDescent="0.25">
      <c r="T4631" s="3">
        <f t="shared" si="82"/>
        <v>4648</v>
      </c>
      <c r="U4631" s="10">
        <f t="array" ref="U4631">SUM((B$3:B$265&lt;T4631)*((C$3:C$265-V4631)^2))+SUM((B$3:B$265&gt;=T4631)*((C$3:C$265-W4631)^2))</f>
        <v>175.91850051771431</v>
      </c>
      <c r="V4631" s="11">
        <f t="array" ref="V4631">SUM((B$3:B$265&lt;T4631)*(C$3:C$265))/COUNTIF(B$3:B$265,"&lt;"&amp; T4631)</f>
        <v>5.7643872429977767</v>
      </c>
      <c r="W4631" s="11">
        <f t="array" ref="W4631">SUM((B$3:B$265&gt;=T4631)*(C$3:C$265))/COUNTIF(B$3:B$265,"&gt;=" &amp;T4631)</f>
        <v>6.6565835020146622</v>
      </c>
    </row>
    <row r="4632" spans="20:23" x14ac:dyDescent="0.25">
      <c r="T4632" s="3">
        <f t="shared" si="82"/>
        <v>4649</v>
      </c>
      <c r="U4632" s="10">
        <f t="array" ref="U4632">SUM((B$3:B$265&lt;T4632)*((C$3:C$265-V4632)^2))+SUM((B$3:B$265&gt;=T4632)*((C$3:C$265-W4632)^2))</f>
        <v>175.91850051771431</v>
      </c>
      <c r="V4632" s="11">
        <f t="array" ref="V4632">SUM((B$3:B$265&lt;T4632)*(C$3:C$265))/COUNTIF(B$3:B$265,"&lt;"&amp; T4632)</f>
        <v>5.7643872429977767</v>
      </c>
      <c r="W4632" s="11">
        <f t="array" ref="W4632">SUM((B$3:B$265&gt;=T4632)*(C$3:C$265))/COUNTIF(B$3:B$265,"&gt;=" &amp;T4632)</f>
        <v>6.6565835020146622</v>
      </c>
    </row>
    <row r="4633" spans="20:23" x14ac:dyDescent="0.25">
      <c r="T4633" s="3">
        <f t="shared" si="82"/>
        <v>4650</v>
      </c>
      <c r="U4633" s="10">
        <f t="array" ref="U4633">SUM((B$3:B$265&lt;T4633)*((C$3:C$265-V4633)^2))+SUM((B$3:B$265&gt;=T4633)*((C$3:C$265-W4633)^2))</f>
        <v>175.91850051771431</v>
      </c>
      <c r="V4633" s="11">
        <f t="array" ref="V4633">SUM((B$3:B$265&lt;T4633)*(C$3:C$265))/COUNTIF(B$3:B$265,"&lt;"&amp; T4633)</f>
        <v>5.7643872429977767</v>
      </c>
      <c r="W4633" s="11">
        <f t="array" ref="W4633">SUM((B$3:B$265&gt;=T4633)*(C$3:C$265))/COUNTIF(B$3:B$265,"&gt;=" &amp;T4633)</f>
        <v>6.6565835020146622</v>
      </c>
    </row>
    <row r="4634" spans="20:23" x14ac:dyDescent="0.25">
      <c r="T4634" s="3">
        <f t="shared" si="82"/>
        <v>4651</v>
      </c>
      <c r="U4634" s="10">
        <f t="array" ref="U4634">SUM((B$3:B$265&lt;T4634)*((C$3:C$265-V4634)^2))+SUM((B$3:B$265&gt;=T4634)*((C$3:C$265-W4634)^2))</f>
        <v>175.91850051771431</v>
      </c>
      <c r="V4634" s="11">
        <f t="array" ref="V4634">SUM((B$3:B$265&lt;T4634)*(C$3:C$265))/COUNTIF(B$3:B$265,"&lt;"&amp; T4634)</f>
        <v>5.7643872429977767</v>
      </c>
      <c r="W4634" s="11">
        <f t="array" ref="W4634">SUM((B$3:B$265&gt;=T4634)*(C$3:C$265))/COUNTIF(B$3:B$265,"&gt;=" &amp;T4634)</f>
        <v>6.6565835020146622</v>
      </c>
    </row>
    <row r="4635" spans="20:23" x14ac:dyDescent="0.25">
      <c r="T4635" s="3">
        <f t="shared" si="82"/>
        <v>4652</v>
      </c>
      <c r="U4635" s="10">
        <f t="array" ref="U4635">SUM((B$3:B$265&lt;T4635)*((C$3:C$265-V4635)^2))+SUM((B$3:B$265&gt;=T4635)*((C$3:C$265-W4635)^2))</f>
        <v>175.91850051771431</v>
      </c>
      <c r="V4635" s="11">
        <f t="array" ref="V4635">SUM((B$3:B$265&lt;T4635)*(C$3:C$265))/COUNTIF(B$3:B$265,"&lt;"&amp; T4635)</f>
        <v>5.7643872429977767</v>
      </c>
      <c r="W4635" s="11">
        <f t="array" ref="W4635">SUM((B$3:B$265&gt;=T4635)*(C$3:C$265))/COUNTIF(B$3:B$265,"&gt;=" &amp;T4635)</f>
        <v>6.6565835020146622</v>
      </c>
    </row>
    <row r="4636" spans="20:23" x14ac:dyDescent="0.25">
      <c r="T4636" s="3">
        <f t="shared" si="82"/>
        <v>4653</v>
      </c>
      <c r="U4636" s="10">
        <f t="array" ref="U4636">SUM((B$3:B$265&lt;T4636)*((C$3:C$265-V4636)^2))+SUM((B$3:B$265&gt;=T4636)*((C$3:C$265-W4636)^2))</f>
        <v>175.91850051771431</v>
      </c>
      <c r="V4636" s="11">
        <f t="array" ref="V4636">SUM((B$3:B$265&lt;T4636)*(C$3:C$265))/COUNTIF(B$3:B$265,"&lt;"&amp; T4636)</f>
        <v>5.7643872429977767</v>
      </c>
      <c r="W4636" s="11">
        <f t="array" ref="W4636">SUM((B$3:B$265&gt;=T4636)*(C$3:C$265))/COUNTIF(B$3:B$265,"&gt;=" &amp;T4636)</f>
        <v>6.6565835020146622</v>
      </c>
    </row>
    <row r="4637" spans="20:23" x14ac:dyDescent="0.25">
      <c r="T4637" s="3">
        <f t="shared" si="82"/>
        <v>4654</v>
      </c>
      <c r="U4637" s="10">
        <f t="array" ref="U4637">SUM((B$3:B$265&lt;T4637)*((C$3:C$265-V4637)^2))+SUM((B$3:B$265&gt;=T4637)*((C$3:C$265-W4637)^2))</f>
        <v>175.91850051771431</v>
      </c>
      <c r="V4637" s="11">
        <f t="array" ref="V4637">SUM((B$3:B$265&lt;T4637)*(C$3:C$265))/COUNTIF(B$3:B$265,"&lt;"&amp; T4637)</f>
        <v>5.7643872429977767</v>
      </c>
      <c r="W4637" s="11">
        <f t="array" ref="W4637">SUM((B$3:B$265&gt;=T4637)*(C$3:C$265))/COUNTIF(B$3:B$265,"&gt;=" &amp;T4637)</f>
        <v>6.6565835020146622</v>
      </c>
    </row>
    <row r="4638" spans="20:23" x14ac:dyDescent="0.25">
      <c r="T4638" s="3">
        <f t="shared" si="82"/>
        <v>4655</v>
      </c>
      <c r="U4638" s="10">
        <f t="array" ref="U4638">SUM((B$3:B$265&lt;T4638)*((C$3:C$265-V4638)^2))+SUM((B$3:B$265&gt;=T4638)*((C$3:C$265-W4638)^2))</f>
        <v>175.91850051771431</v>
      </c>
      <c r="V4638" s="11">
        <f t="array" ref="V4638">SUM((B$3:B$265&lt;T4638)*(C$3:C$265))/COUNTIF(B$3:B$265,"&lt;"&amp; T4638)</f>
        <v>5.7643872429977767</v>
      </c>
      <c r="W4638" s="11">
        <f t="array" ref="W4638">SUM((B$3:B$265&gt;=T4638)*(C$3:C$265))/COUNTIF(B$3:B$265,"&gt;=" &amp;T4638)</f>
        <v>6.6565835020146622</v>
      </c>
    </row>
    <row r="4639" spans="20:23" x14ac:dyDescent="0.25">
      <c r="T4639" s="3">
        <f t="shared" si="82"/>
        <v>4656</v>
      </c>
      <c r="U4639" s="10">
        <f t="array" ref="U4639">SUM((B$3:B$265&lt;T4639)*((C$3:C$265-V4639)^2))+SUM((B$3:B$265&gt;=T4639)*((C$3:C$265-W4639)^2))</f>
        <v>175.91850051771431</v>
      </c>
      <c r="V4639" s="11">
        <f t="array" ref="V4639">SUM((B$3:B$265&lt;T4639)*(C$3:C$265))/COUNTIF(B$3:B$265,"&lt;"&amp; T4639)</f>
        <v>5.7643872429977767</v>
      </c>
      <c r="W4639" s="11">
        <f t="array" ref="W4639">SUM((B$3:B$265&gt;=T4639)*(C$3:C$265))/COUNTIF(B$3:B$265,"&gt;=" &amp;T4639)</f>
        <v>6.6565835020146622</v>
      </c>
    </row>
    <row r="4640" spans="20:23" x14ac:dyDescent="0.25">
      <c r="T4640" s="3">
        <f t="shared" si="82"/>
        <v>4657</v>
      </c>
      <c r="U4640" s="10">
        <f t="array" ref="U4640">SUM((B$3:B$265&lt;T4640)*((C$3:C$265-V4640)^2))+SUM((B$3:B$265&gt;=T4640)*((C$3:C$265-W4640)^2))</f>
        <v>175.91850051771431</v>
      </c>
      <c r="V4640" s="11">
        <f t="array" ref="V4640">SUM((B$3:B$265&lt;T4640)*(C$3:C$265))/COUNTIF(B$3:B$265,"&lt;"&amp; T4640)</f>
        <v>5.7643872429977767</v>
      </c>
      <c r="W4640" s="11">
        <f t="array" ref="W4640">SUM((B$3:B$265&gt;=T4640)*(C$3:C$265))/COUNTIF(B$3:B$265,"&gt;=" &amp;T4640)</f>
        <v>6.6565835020146622</v>
      </c>
    </row>
    <row r="4641" spans="20:23" x14ac:dyDescent="0.25">
      <c r="T4641" s="3">
        <f t="shared" si="82"/>
        <v>4658</v>
      </c>
      <c r="U4641" s="10">
        <f t="array" ref="U4641">SUM((B$3:B$265&lt;T4641)*((C$3:C$265-V4641)^2))+SUM((B$3:B$265&gt;=T4641)*((C$3:C$265-W4641)^2))</f>
        <v>175.91850051771431</v>
      </c>
      <c r="V4641" s="11">
        <f t="array" ref="V4641">SUM((B$3:B$265&lt;T4641)*(C$3:C$265))/COUNTIF(B$3:B$265,"&lt;"&amp; T4641)</f>
        <v>5.7643872429977767</v>
      </c>
      <c r="W4641" s="11">
        <f t="array" ref="W4641">SUM((B$3:B$265&gt;=T4641)*(C$3:C$265))/COUNTIF(B$3:B$265,"&gt;=" &amp;T4641)</f>
        <v>6.6565835020146622</v>
      </c>
    </row>
    <row r="4642" spans="20:23" x14ac:dyDescent="0.25">
      <c r="T4642" s="3">
        <f t="shared" si="82"/>
        <v>4659</v>
      </c>
      <c r="U4642" s="10">
        <f t="array" ref="U4642">SUM((B$3:B$265&lt;T4642)*((C$3:C$265-V4642)^2))+SUM((B$3:B$265&gt;=T4642)*((C$3:C$265-W4642)^2))</f>
        <v>175.91850051771431</v>
      </c>
      <c r="V4642" s="11">
        <f t="array" ref="V4642">SUM((B$3:B$265&lt;T4642)*(C$3:C$265))/COUNTIF(B$3:B$265,"&lt;"&amp; T4642)</f>
        <v>5.7643872429977767</v>
      </c>
      <c r="W4642" s="11">
        <f t="array" ref="W4642">SUM((B$3:B$265&gt;=T4642)*(C$3:C$265))/COUNTIF(B$3:B$265,"&gt;=" &amp;T4642)</f>
        <v>6.6565835020146622</v>
      </c>
    </row>
    <row r="4643" spans="20:23" x14ac:dyDescent="0.25">
      <c r="T4643" s="3">
        <f t="shared" si="82"/>
        <v>4660</v>
      </c>
      <c r="U4643" s="10">
        <f t="array" ref="U4643">SUM((B$3:B$265&lt;T4643)*((C$3:C$265-V4643)^2))+SUM((B$3:B$265&gt;=T4643)*((C$3:C$265-W4643)^2))</f>
        <v>175.91850051771431</v>
      </c>
      <c r="V4643" s="11">
        <f t="array" ref="V4643">SUM((B$3:B$265&lt;T4643)*(C$3:C$265))/COUNTIF(B$3:B$265,"&lt;"&amp; T4643)</f>
        <v>5.7643872429977767</v>
      </c>
      <c r="W4643" s="11">
        <f t="array" ref="W4643">SUM((B$3:B$265&gt;=T4643)*(C$3:C$265))/COUNTIF(B$3:B$265,"&gt;=" &amp;T4643)</f>
        <v>6.6565835020146622</v>
      </c>
    </row>
    <row r="4644" spans="20:23" x14ac:dyDescent="0.25">
      <c r="T4644" s="3">
        <f t="shared" si="82"/>
        <v>4661</v>
      </c>
      <c r="U4644" s="10">
        <f t="array" ref="U4644">SUM((B$3:B$265&lt;T4644)*((C$3:C$265-V4644)^2))+SUM((B$3:B$265&gt;=T4644)*((C$3:C$265-W4644)^2))</f>
        <v>175.91850051771431</v>
      </c>
      <c r="V4644" s="11">
        <f t="array" ref="V4644">SUM((B$3:B$265&lt;T4644)*(C$3:C$265))/COUNTIF(B$3:B$265,"&lt;"&amp; T4644)</f>
        <v>5.7643872429977767</v>
      </c>
      <c r="W4644" s="11">
        <f t="array" ref="W4644">SUM((B$3:B$265&gt;=T4644)*(C$3:C$265))/COUNTIF(B$3:B$265,"&gt;=" &amp;T4644)</f>
        <v>6.6565835020146622</v>
      </c>
    </row>
    <row r="4645" spans="20:23" x14ac:dyDescent="0.25">
      <c r="T4645" s="3">
        <f t="shared" si="82"/>
        <v>4662</v>
      </c>
      <c r="U4645" s="10">
        <f t="array" ref="U4645">SUM((B$3:B$265&lt;T4645)*((C$3:C$265-V4645)^2))+SUM((B$3:B$265&gt;=T4645)*((C$3:C$265-W4645)^2))</f>
        <v>175.91850051771431</v>
      </c>
      <c r="V4645" s="11">
        <f t="array" ref="V4645">SUM((B$3:B$265&lt;T4645)*(C$3:C$265))/COUNTIF(B$3:B$265,"&lt;"&amp; T4645)</f>
        <v>5.7643872429977767</v>
      </c>
      <c r="W4645" s="11">
        <f t="array" ref="W4645">SUM((B$3:B$265&gt;=T4645)*(C$3:C$265))/COUNTIF(B$3:B$265,"&gt;=" &amp;T4645)</f>
        <v>6.6565835020146622</v>
      </c>
    </row>
    <row r="4646" spans="20:23" x14ac:dyDescent="0.25">
      <c r="T4646" s="3">
        <f t="shared" si="82"/>
        <v>4663</v>
      </c>
      <c r="U4646" s="10">
        <f t="array" ref="U4646">SUM((B$3:B$265&lt;T4646)*((C$3:C$265-V4646)^2))+SUM((B$3:B$265&gt;=T4646)*((C$3:C$265-W4646)^2))</f>
        <v>175.91850051771431</v>
      </c>
      <c r="V4646" s="11">
        <f t="array" ref="V4646">SUM((B$3:B$265&lt;T4646)*(C$3:C$265))/COUNTIF(B$3:B$265,"&lt;"&amp; T4646)</f>
        <v>5.7643872429977767</v>
      </c>
      <c r="W4646" s="11">
        <f t="array" ref="W4646">SUM((B$3:B$265&gt;=T4646)*(C$3:C$265))/COUNTIF(B$3:B$265,"&gt;=" &amp;T4646)</f>
        <v>6.6565835020146622</v>
      </c>
    </row>
    <row r="4647" spans="20:23" x14ac:dyDescent="0.25">
      <c r="T4647" s="3">
        <f t="shared" si="82"/>
        <v>4664</v>
      </c>
      <c r="U4647" s="10">
        <f t="array" ref="U4647">SUM((B$3:B$265&lt;T4647)*((C$3:C$265-V4647)^2))+SUM((B$3:B$265&gt;=T4647)*((C$3:C$265-W4647)^2))</f>
        <v>175.91850051771431</v>
      </c>
      <c r="V4647" s="11">
        <f t="array" ref="V4647">SUM((B$3:B$265&lt;T4647)*(C$3:C$265))/COUNTIF(B$3:B$265,"&lt;"&amp; T4647)</f>
        <v>5.7643872429977767</v>
      </c>
      <c r="W4647" s="11">
        <f t="array" ref="W4647">SUM((B$3:B$265&gt;=T4647)*(C$3:C$265))/COUNTIF(B$3:B$265,"&gt;=" &amp;T4647)</f>
        <v>6.6565835020146622</v>
      </c>
    </row>
    <row r="4648" spans="20:23" x14ac:dyDescent="0.25">
      <c r="T4648" s="3">
        <f t="shared" si="82"/>
        <v>4665</v>
      </c>
      <c r="U4648" s="10">
        <f t="array" ref="U4648">SUM((B$3:B$265&lt;T4648)*((C$3:C$265-V4648)^2))+SUM((B$3:B$265&gt;=T4648)*((C$3:C$265-W4648)^2))</f>
        <v>175.91850051771431</v>
      </c>
      <c r="V4648" s="11">
        <f t="array" ref="V4648">SUM((B$3:B$265&lt;T4648)*(C$3:C$265))/COUNTIF(B$3:B$265,"&lt;"&amp; T4648)</f>
        <v>5.7643872429977767</v>
      </c>
      <c r="W4648" s="11">
        <f t="array" ref="W4648">SUM((B$3:B$265&gt;=T4648)*(C$3:C$265))/COUNTIF(B$3:B$265,"&gt;=" &amp;T4648)</f>
        <v>6.6565835020146622</v>
      </c>
    </row>
    <row r="4649" spans="20:23" x14ac:dyDescent="0.25">
      <c r="T4649" s="3">
        <f t="shared" si="82"/>
        <v>4666</v>
      </c>
      <c r="U4649" s="10">
        <f t="array" ref="U4649">SUM((B$3:B$265&lt;T4649)*((C$3:C$265-V4649)^2))+SUM((B$3:B$265&gt;=T4649)*((C$3:C$265-W4649)^2))</f>
        <v>175.91850051771431</v>
      </c>
      <c r="V4649" s="11">
        <f t="array" ref="V4649">SUM((B$3:B$265&lt;T4649)*(C$3:C$265))/COUNTIF(B$3:B$265,"&lt;"&amp; T4649)</f>
        <v>5.7643872429977767</v>
      </c>
      <c r="W4649" s="11">
        <f t="array" ref="W4649">SUM((B$3:B$265&gt;=T4649)*(C$3:C$265))/COUNTIF(B$3:B$265,"&gt;=" &amp;T4649)</f>
        <v>6.6565835020146622</v>
      </c>
    </row>
    <row r="4650" spans="20:23" x14ac:dyDescent="0.25">
      <c r="T4650" s="3">
        <f t="shared" si="82"/>
        <v>4667</v>
      </c>
      <c r="U4650" s="10">
        <f t="array" ref="U4650">SUM((B$3:B$265&lt;T4650)*((C$3:C$265-V4650)^2))+SUM((B$3:B$265&gt;=T4650)*((C$3:C$265-W4650)^2))</f>
        <v>175.91850051771431</v>
      </c>
      <c r="V4650" s="11">
        <f t="array" ref="V4650">SUM((B$3:B$265&lt;T4650)*(C$3:C$265))/COUNTIF(B$3:B$265,"&lt;"&amp; T4650)</f>
        <v>5.7643872429977767</v>
      </c>
      <c r="W4650" s="11">
        <f t="array" ref="W4650">SUM((B$3:B$265&gt;=T4650)*(C$3:C$265))/COUNTIF(B$3:B$265,"&gt;=" &amp;T4650)</f>
        <v>6.6565835020146622</v>
      </c>
    </row>
    <row r="4651" spans="20:23" x14ac:dyDescent="0.25">
      <c r="T4651" s="3">
        <f t="shared" si="82"/>
        <v>4668</v>
      </c>
      <c r="U4651" s="10">
        <f t="array" ref="U4651">SUM((B$3:B$265&lt;T4651)*((C$3:C$265-V4651)^2))+SUM((B$3:B$265&gt;=T4651)*((C$3:C$265-W4651)^2))</f>
        <v>175.91850051771431</v>
      </c>
      <c r="V4651" s="11">
        <f t="array" ref="V4651">SUM((B$3:B$265&lt;T4651)*(C$3:C$265))/COUNTIF(B$3:B$265,"&lt;"&amp; T4651)</f>
        <v>5.7643872429977767</v>
      </c>
      <c r="W4651" s="11">
        <f t="array" ref="W4651">SUM((B$3:B$265&gt;=T4651)*(C$3:C$265))/COUNTIF(B$3:B$265,"&gt;=" &amp;T4651)</f>
        <v>6.6565835020146622</v>
      </c>
    </row>
    <row r="4652" spans="20:23" x14ac:dyDescent="0.25">
      <c r="T4652" s="3">
        <f t="shared" si="82"/>
        <v>4669</v>
      </c>
      <c r="U4652" s="10">
        <f t="array" ref="U4652">SUM((B$3:B$265&lt;T4652)*((C$3:C$265-V4652)^2))+SUM((B$3:B$265&gt;=T4652)*((C$3:C$265-W4652)^2))</f>
        <v>175.91850051771431</v>
      </c>
      <c r="V4652" s="11">
        <f t="array" ref="V4652">SUM((B$3:B$265&lt;T4652)*(C$3:C$265))/COUNTIF(B$3:B$265,"&lt;"&amp; T4652)</f>
        <v>5.7643872429977767</v>
      </c>
      <c r="W4652" s="11">
        <f t="array" ref="W4652">SUM((B$3:B$265&gt;=T4652)*(C$3:C$265))/COUNTIF(B$3:B$265,"&gt;=" &amp;T4652)</f>
        <v>6.6565835020146622</v>
      </c>
    </row>
    <row r="4653" spans="20:23" x14ac:dyDescent="0.25">
      <c r="T4653" s="3">
        <f t="shared" si="82"/>
        <v>4670</v>
      </c>
      <c r="U4653" s="10">
        <f t="array" ref="U4653">SUM((B$3:B$265&lt;T4653)*((C$3:C$265-V4653)^2))+SUM((B$3:B$265&gt;=T4653)*((C$3:C$265-W4653)^2))</f>
        <v>175.91850051771431</v>
      </c>
      <c r="V4653" s="11">
        <f t="array" ref="V4653">SUM((B$3:B$265&lt;T4653)*(C$3:C$265))/COUNTIF(B$3:B$265,"&lt;"&amp; T4653)</f>
        <v>5.7643872429977767</v>
      </c>
      <c r="W4653" s="11">
        <f t="array" ref="W4653">SUM((B$3:B$265&gt;=T4653)*(C$3:C$265))/COUNTIF(B$3:B$265,"&gt;=" &amp;T4653)</f>
        <v>6.6565835020146622</v>
      </c>
    </row>
    <row r="4654" spans="20:23" x14ac:dyDescent="0.25">
      <c r="T4654" s="3">
        <f t="shared" si="82"/>
        <v>4671</v>
      </c>
      <c r="U4654" s="10">
        <f t="array" ref="U4654">SUM((B$3:B$265&lt;T4654)*((C$3:C$265-V4654)^2))+SUM((B$3:B$265&gt;=T4654)*((C$3:C$265-W4654)^2))</f>
        <v>175.91850051771431</v>
      </c>
      <c r="V4654" s="11">
        <f t="array" ref="V4654">SUM((B$3:B$265&lt;T4654)*(C$3:C$265))/COUNTIF(B$3:B$265,"&lt;"&amp; T4654)</f>
        <v>5.7643872429977767</v>
      </c>
      <c r="W4654" s="11">
        <f t="array" ref="W4654">SUM((B$3:B$265&gt;=T4654)*(C$3:C$265))/COUNTIF(B$3:B$265,"&gt;=" &amp;T4654)</f>
        <v>6.6565835020146622</v>
      </c>
    </row>
    <row r="4655" spans="20:23" x14ac:dyDescent="0.25">
      <c r="T4655" s="3">
        <f t="shared" si="82"/>
        <v>4672</v>
      </c>
      <c r="U4655" s="10">
        <f t="array" ref="U4655">SUM((B$3:B$265&lt;T4655)*((C$3:C$265-V4655)^2))+SUM((B$3:B$265&gt;=T4655)*((C$3:C$265-W4655)^2))</f>
        <v>175.91850051771431</v>
      </c>
      <c r="V4655" s="11">
        <f t="array" ref="V4655">SUM((B$3:B$265&lt;T4655)*(C$3:C$265))/COUNTIF(B$3:B$265,"&lt;"&amp; T4655)</f>
        <v>5.7643872429977767</v>
      </c>
      <c r="W4655" s="11">
        <f t="array" ref="W4655">SUM((B$3:B$265&gt;=T4655)*(C$3:C$265))/COUNTIF(B$3:B$265,"&gt;=" &amp;T4655)</f>
        <v>6.6565835020146622</v>
      </c>
    </row>
    <row r="4656" spans="20:23" x14ac:dyDescent="0.25">
      <c r="T4656" s="3">
        <f t="shared" si="82"/>
        <v>4673</v>
      </c>
      <c r="U4656" s="10">
        <f t="array" ref="U4656">SUM((B$3:B$265&lt;T4656)*((C$3:C$265-V4656)^2))+SUM((B$3:B$265&gt;=T4656)*((C$3:C$265-W4656)^2))</f>
        <v>175.91850051771431</v>
      </c>
      <c r="V4656" s="11">
        <f t="array" ref="V4656">SUM((B$3:B$265&lt;T4656)*(C$3:C$265))/COUNTIF(B$3:B$265,"&lt;"&amp; T4656)</f>
        <v>5.7643872429977767</v>
      </c>
      <c r="W4656" s="11">
        <f t="array" ref="W4656">SUM((B$3:B$265&gt;=T4656)*(C$3:C$265))/COUNTIF(B$3:B$265,"&gt;=" &amp;T4656)</f>
        <v>6.6565835020146622</v>
      </c>
    </row>
    <row r="4657" spans="20:23" x14ac:dyDescent="0.25">
      <c r="T4657" s="3">
        <f t="shared" si="82"/>
        <v>4674</v>
      </c>
      <c r="U4657" s="10">
        <f t="array" ref="U4657">SUM((B$3:B$265&lt;T4657)*((C$3:C$265-V4657)^2))+SUM((B$3:B$265&gt;=T4657)*((C$3:C$265-W4657)^2))</f>
        <v>175.91850051771431</v>
      </c>
      <c r="V4657" s="11">
        <f t="array" ref="V4657">SUM((B$3:B$265&lt;T4657)*(C$3:C$265))/COUNTIF(B$3:B$265,"&lt;"&amp; T4657)</f>
        <v>5.7643872429977767</v>
      </c>
      <c r="W4657" s="11">
        <f t="array" ref="W4657">SUM((B$3:B$265&gt;=T4657)*(C$3:C$265))/COUNTIF(B$3:B$265,"&gt;=" &amp;T4657)</f>
        <v>6.6565835020146622</v>
      </c>
    </row>
    <row r="4658" spans="20:23" x14ac:dyDescent="0.25">
      <c r="T4658" s="3">
        <f t="shared" si="82"/>
        <v>4675</v>
      </c>
      <c r="U4658" s="10">
        <f t="array" ref="U4658">SUM((B$3:B$265&lt;T4658)*((C$3:C$265-V4658)^2))+SUM((B$3:B$265&gt;=T4658)*((C$3:C$265-W4658)^2))</f>
        <v>175.91850051771431</v>
      </c>
      <c r="V4658" s="11">
        <f t="array" ref="V4658">SUM((B$3:B$265&lt;T4658)*(C$3:C$265))/COUNTIF(B$3:B$265,"&lt;"&amp; T4658)</f>
        <v>5.7643872429977767</v>
      </c>
      <c r="W4658" s="11">
        <f t="array" ref="W4658">SUM((B$3:B$265&gt;=T4658)*(C$3:C$265))/COUNTIF(B$3:B$265,"&gt;=" &amp;T4658)</f>
        <v>6.6565835020146622</v>
      </c>
    </row>
    <row r="4659" spans="20:23" x14ac:dyDescent="0.25">
      <c r="T4659" s="3">
        <f t="shared" si="82"/>
        <v>4676</v>
      </c>
      <c r="U4659" s="10">
        <f t="array" ref="U4659">SUM((B$3:B$265&lt;T4659)*((C$3:C$265-V4659)^2))+SUM((B$3:B$265&gt;=T4659)*((C$3:C$265-W4659)^2))</f>
        <v>175.91850051771431</v>
      </c>
      <c r="V4659" s="11">
        <f t="array" ref="V4659">SUM((B$3:B$265&lt;T4659)*(C$3:C$265))/COUNTIF(B$3:B$265,"&lt;"&amp; T4659)</f>
        <v>5.7643872429977767</v>
      </c>
      <c r="W4659" s="11">
        <f t="array" ref="W4659">SUM((B$3:B$265&gt;=T4659)*(C$3:C$265))/COUNTIF(B$3:B$265,"&gt;=" &amp;T4659)</f>
        <v>6.6565835020146622</v>
      </c>
    </row>
    <row r="4660" spans="20:23" x14ac:dyDescent="0.25">
      <c r="T4660" s="3">
        <f t="shared" si="82"/>
        <v>4677</v>
      </c>
      <c r="U4660" s="10">
        <f t="array" ref="U4660">SUM((B$3:B$265&lt;T4660)*((C$3:C$265-V4660)^2))+SUM((B$3:B$265&gt;=T4660)*((C$3:C$265-W4660)^2))</f>
        <v>175.91850051771431</v>
      </c>
      <c r="V4660" s="11">
        <f t="array" ref="V4660">SUM((B$3:B$265&lt;T4660)*(C$3:C$265))/COUNTIF(B$3:B$265,"&lt;"&amp; T4660)</f>
        <v>5.7643872429977767</v>
      </c>
      <c r="W4660" s="11">
        <f t="array" ref="W4660">SUM((B$3:B$265&gt;=T4660)*(C$3:C$265))/COUNTIF(B$3:B$265,"&gt;=" &amp;T4660)</f>
        <v>6.6565835020146622</v>
      </c>
    </row>
    <row r="4661" spans="20:23" x14ac:dyDescent="0.25">
      <c r="T4661" s="3">
        <f t="shared" si="82"/>
        <v>4678</v>
      </c>
      <c r="U4661" s="10">
        <f t="array" ref="U4661">SUM((B$3:B$265&lt;T4661)*((C$3:C$265-V4661)^2))+SUM((B$3:B$265&gt;=T4661)*((C$3:C$265-W4661)^2))</f>
        <v>175.91850051771431</v>
      </c>
      <c r="V4661" s="11">
        <f t="array" ref="V4661">SUM((B$3:B$265&lt;T4661)*(C$3:C$265))/COUNTIF(B$3:B$265,"&lt;"&amp; T4661)</f>
        <v>5.7643872429977767</v>
      </c>
      <c r="W4661" s="11">
        <f t="array" ref="W4661">SUM((B$3:B$265&gt;=T4661)*(C$3:C$265))/COUNTIF(B$3:B$265,"&gt;=" &amp;T4661)</f>
        <v>6.6565835020146622</v>
      </c>
    </row>
    <row r="4662" spans="20:23" x14ac:dyDescent="0.25">
      <c r="T4662" s="3">
        <f t="shared" si="82"/>
        <v>4679</v>
      </c>
      <c r="U4662" s="10">
        <f t="array" ref="U4662">SUM((B$3:B$265&lt;T4662)*((C$3:C$265-V4662)^2))+SUM((B$3:B$265&gt;=T4662)*((C$3:C$265-W4662)^2))</f>
        <v>175.91850051771431</v>
      </c>
      <c r="V4662" s="11">
        <f t="array" ref="V4662">SUM((B$3:B$265&lt;T4662)*(C$3:C$265))/COUNTIF(B$3:B$265,"&lt;"&amp; T4662)</f>
        <v>5.7643872429977767</v>
      </c>
      <c r="W4662" s="11">
        <f t="array" ref="W4662">SUM((B$3:B$265&gt;=T4662)*(C$3:C$265))/COUNTIF(B$3:B$265,"&gt;=" &amp;T4662)</f>
        <v>6.6565835020146622</v>
      </c>
    </row>
    <row r="4663" spans="20:23" x14ac:dyDescent="0.25">
      <c r="T4663" s="3">
        <f t="shared" si="82"/>
        <v>4680</v>
      </c>
      <c r="U4663" s="10">
        <f t="array" ref="U4663">SUM((B$3:B$265&lt;T4663)*((C$3:C$265-V4663)^2))+SUM((B$3:B$265&gt;=T4663)*((C$3:C$265-W4663)^2))</f>
        <v>175.91850051771431</v>
      </c>
      <c r="V4663" s="11">
        <f t="array" ref="V4663">SUM((B$3:B$265&lt;T4663)*(C$3:C$265))/COUNTIF(B$3:B$265,"&lt;"&amp; T4663)</f>
        <v>5.7643872429977767</v>
      </c>
      <c r="W4663" s="11">
        <f t="array" ref="W4663">SUM((B$3:B$265&gt;=T4663)*(C$3:C$265))/COUNTIF(B$3:B$265,"&gt;=" &amp;T4663)</f>
        <v>6.6565835020146622</v>
      </c>
    </row>
    <row r="4664" spans="20:23" x14ac:dyDescent="0.25">
      <c r="T4664" s="3">
        <f t="shared" si="82"/>
        <v>4681</v>
      </c>
      <c r="U4664" s="10">
        <f t="array" ref="U4664">SUM((B$3:B$265&lt;T4664)*((C$3:C$265-V4664)^2))+SUM((B$3:B$265&gt;=T4664)*((C$3:C$265-W4664)^2))</f>
        <v>175.91850051771431</v>
      </c>
      <c r="V4664" s="11">
        <f t="array" ref="V4664">SUM((B$3:B$265&lt;T4664)*(C$3:C$265))/COUNTIF(B$3:B$265,"&lt;"&amp; T4664)</f>
        <v>5.7643872429977767</v>
      </c>
      <c r="W4664" s="11">
        <f t="array" ref="W4664">SUM((B$3:B$265&gt;=T4664)*(C$3:C$265))/COUNTIF(B$3:B$265,"&gt;=" &amp;T4664)</f>
        <v>6.6565835020146622</v>
      </c>
    </row>
    <row r="4665" spans="20:23" x14ac:dyDescent="0.25">
      <c r="T4665" s="3">
        <f t="shared" si="82"/>
        <v>4682</v>
      </c>
      <c r="U4665" s="10">
        <f t="array" ref="U4665">SUM((B$3:B$265&lt;T4665)*((C$3:C$265-V4665)^2))+SUM((B$3:B$265&gt;=T4665)*((C$3:C$265-W4665)^2))</f>
        <v>175.91850051771431</v>
      </c>
      <c r="V4665" s="11">
        <f t="array" ref="V4665">SUM((B$3:B$265&lt;T4665)*(C$3:C$265))/COUNTIF(B$3:B$265,"&lt;"&amp; T4665)</f>
        <v>5.7643872429977767</v>
      </c>
      <c r="W4665" s="11">
        <f t="array" ref="W4665">SUM((B$3:B$265&gt;=T4665)*(C$3:C$265))/COUNTIF(B$3:B$265,"&gt;=" &amp;T4665)</f>
        <v>6.6565835020146622</v>
      </c>
    </row>
    <row r="4666" spans="20:23" x14ac:dyDescent="0.25">
      <c r="T4666" s="3">
        <f t="shared" si="82"/>
        <v>4683</v>
      </c>
      <c r="U4666" s="10">
        <f t="array" ref="U4666">SUM((B$3:B$265&lt;T4666)*((C$3:C$265-V4666)^2))+SUM((B$3:B$265&gt;=T4666)*((C$3:C$265-W4666)^2))</f>
        <v>175.91850051771431</v>
      </c>
      <c r="V4666" s="11">
        <f t="array" ref="V4666">SUM((B$3:B$265&lt;T4666)*(C$3:C$265))/COUNTIF(B$3:B$265,"&lt;"&amp; T4666)</f>
        <v>5.7643872429977767</v>
      </c>
      <c r="W4666" s="11">
        <f t="array" ref="W4666">SUM((B$3:B$265&gt;=T4666)*(C$3:C$265))/COUNTIF(B$3:B$265,"&gt;=" &amp;T4666)</f>
        <v>6.6565835020146622</v>
      </c>
    </row>
    <row r="4667" spans="20:23" x14ac:dyDescent="0.25">
      <c r="T4667" s="3">
        <f t="shared" si="82"/>
        <v>4684</v>
      </c>
      <c r="U4667" s="10">
        <f t="array" ref="U4667">SUM((B$3:B$265&lt;T4667)*((C$3:C$265-V4667)^2))+SUM((B$3:B$265&gt;=T4667)*((C$3:C$265-W4667)^2))</f>
        <v>175.91850051771431</v>
      </c>
      <c r="V4667" s="11">
        <f t="array" ref="V4667">SUM((B$3:B$265&lt;T4667)*(C$3:C$265))/COUNTIF(B$3:B$265,"&lt;"&amp; T4667)</f>
        <v>5.7643872429977767</v>
      </c>
      <c r="W4667" s="11">
        <f t="array" ref="W4667">SUM((B$3:B$265&gt;=T4667)*(C$3:C$265))/COUNTIF(B$3:B$265,"&gt;=" &amp;T4667)</f>
        <v>6.6565835020146622</v>
      </c>
    </row>
    <row r="4668" spans="20:23" x14ac:dyDescent="0.25">
      <c r="T4668" s="3">
        <f t="shared" si="82"/>
        <v>4685</v>
      </c>
      <c r="U4668" s="10">
        <f t="array" ref="U4668">SUM((B$3:B$265&lt;T4668)*((C$3:C$265-V4668)^2))+SUM((B$3:B$265&gt;=T4668)*((C$3:C$265-W4668)^2))</f>
        <v>175.91850051771431</v>
      </c>
      <c r="V4668" s="11">
        <f t="array" ref="V4668">SUM((B$3:B$265&lt;T4668)*(C$3:C$265))/COUNTIF(B$3:B$265,"&lt;"&amp; T4668)</f>
        <v>5.7643872429977767</v>
      </c>
      <c r="W4668" s="11">
        <f t="array" ref="W4668">SUM((B$3:B$265&gt;=T4668)*(C$3:C$265))/COUNTIF(B$3:B$265,"&gt;=" &amp;T4668)</f>
        <v>6.6565835020146622</v>
      </c>
    </row>
    <row r="4669" spans="20:23" x14ac:dyDescent="0.25">
      <c r="T4669" s="3">
        <f t="shared" si="82"/>
        <v>4686</v>
      </c>
      <c r="U4669" s="10">
        <f t="array" ref="U4669">SUM((B$3:B$265&lt;T4669)*((C$3:C$265-V4669)^2))+SUM((B$3:B$265&gt;=T4669)*((C$3:C$265-W4669)^2))</f>
        <v>175.91850051771431</v>
      </c>
      <c r="V4669" s="11">
        <f t="array" ref="V4669">SUM((B$3:B$265&lt;T4669)*(C$3:C$265))/COUNTIF(B$3:B$265,"&lt;"&amp; T4669)</f>
        <v>5.7643872429977767</v>
      </c>
      <c r="W4669" s="11">
        <f t="array" ref="W4669">SUM((B$3:B$265&gt;=T4669)*(C$3:C$265))/COUNTIF(B$3:B$265,"&gt;=" &amp;T4669)</f>
        <v>6.6565835020146622</v>
      </c>
    </row>
    <row r="4670" spans="20:23" x14ac:dyDescent="0.25">
      <c r="T4670" s="3">
        <f t="shared" si="82"/>
        <v>4687</v>
      </c>
      <c r="U4670" s="10">
        <f t="array" ref="U4670">SUM((B$3:B$265&lt;T4670)*((C$3:C$265-V4670)^2))+SUM((B$3:B$265&gt;=T4670)*((C$3:C$265-W4670)^2))</f>
        <v>175.91850051771431</v>
      </c>
      <c r="V4670" s="11">
        <f t="array" ref="V4670">SUM((B$3:B$265&lt;T4670)*(C$3:C$265))/COUNTIF(B$3:B$265,"&lt;"&amp; T4670)</f>
        <v>5.7643872429977767</v>
      </c>
      <c r="W4670" s="11">
        <f t="array" ref="W4670">SUM((B$3:B$265&gt;=T4670)*(C$3:C$265))/COUNTIF(B$3:B$265,"&gt;=" &amp;T4670)</f>
        <v>6.6565835020146622</v>
      </c>
    </row>
    <row r="4671" spans="20:23" x14ac:dyDescent="0.25">
      <c r="T4671" s="3">
        <f t="shared" si="82"/>
        <v>4688</v>
      </c>
      <c r="U4671" s="10">
        <f t="array" ref="U4671">SUM((B$3:B$265&lt;T4671)*((C$3:C$265-V4671)^2))+SUM((B$3:B$265&gt;=T4671)*((C$3:C$265-W4671)^2))</f>
        <v>175.91850051771431</v>
      </c>
      <c r="V4671" s="11">
        <f t="array" ref="V4671">SUM((B$3:B$265&lt;T4671)*(C$3:C$265))/COUNTIF(B$3:B$265,"&lt;"&amp; T4671)</f>
        <v>5.7643872429977767</v>
      </c>
      <c r="W4671" s="11">
        <f t="array" ref="W4671">SUM((B$3:B$265&gt;=T4671)*(C$3:C$265))/COUNTIF(B$3:B$265,"&gt;=" &amp;T4671)</f>
        <v>6.6565835020146622</v>
      </c>
    </row>
    <row r="4672" spans="20:23" x14ac:dyDescent="0.25">
      <c r="T4672" s="3">
        <f t="shared" si="82"/>
        <v>4689</v>
      </c>
      <c r="U4672" s="10">
        <f t="array" ref="U4672">SUM((B$3:B$265&lt;T4672)*((C$3:C$265-V4672)^2))+SUM((B$3:B$265&gt;=T4672)*((C$3:C$265-W4672)^2))</f>
        <v>175.91850051771431</v>
      </c>
      <c r="V4672" s="11">
        <f t="array" ref="V4672">SUM((B$3:B$265&lt;T4672)*(C$3:C$265))/COUNTIF(B$3:B$265,"&lt;"&amp; T4672)</f>
        <v>5.7643872429977767</v>
      </c>
      <c r="W4672" s="11">
        <f t="array" ref="W4672">SUM((B$3:B$265&gt;=T4672)*(C$3:C$265))/COUNTIF(B$3:B$265,"&gt;=" &amp;T4672)</f>
        <v>6.6565835020146622</v>
      </c>
    </row>
    <row r="4673" spans="20:23" x14ac:dyDescent="0.25">
      <c r="T4673" s="3">
        <f t="shared" si="82"/>
        <v>4690</v>
      </c>
      <c r="U4673" s="10">
        <f t="array" ref="U4673">SUM((B$3:B$265&lt;T4673)*((C$3:C$265-V4673)^2))+SUM((B$3:B$265&gt;=T4673)*((C$3:C$265-W4673)^2))</f>
        <v>175.91850051771431</v>
      </c>
      <c r="V4673" s="11">
        <f t="array" ref="V4673">SUM((B$3:B$265&lt;T4673)*(C$3:C$265))/COUNTIF(B$3:B$265,"&lt;"&amp; T4673)</f>
        <v>5.7643872429977767</v>
      </c>
      <c r="W4673" s="11">
        <f t="array" ref="W4673">SUM((B$3:B$265&gt;=T4673)*(C$3:C$265))/COUNTIF(B$3:B$265,"&gt;=" &amp;T4673)</f>
        <v>6.6565835020146622</v>
      </c>
    </row>
    <row r="4674" spans="20:23" x14ac:dyDescent="0.25">
      <c r="T4674" s="3">
        <f t="shared" si="82"/>
        <v>4691</v>
      </c>
      <c r="U4674" s="10">
        <f t="array" ref="U4674">SUM((B$3:B$265&lt;T4674)*((C$3:C$265-V4674)^2))+SUM((B$3:B$265&gt;=T4674)*((C$3:C$265-W4674)^2))</f>
        <v>175.91850051771431</v>
      </c>
      <c r="V4674" s="11">
        <f t="array" ref="V4674">SUM((B$3:B$265&lt;T4674)*(C$3:C$265))/COUNTIF(B$3:B$265,"&lt;"&amp; T4674)</f>
        <v>5.7643872429977767</v>
      </c>
      <c r="W4674" s="11">
        <f t="array" ref="W4674">SUM((B$3:B$265&gt;=T4674)*(C$3:C$265))/COUNTIF(B$3:B$265,"&gt;=" &amp;T4674)</f>
        <v>6.6565835020146622</v>
      </c>
    </row>
    <row r="4675" spans="20:23" x14ac:dyDescent="0.25">
      <c r="T4675" s="3">
        <f t="shared" si="82"/>
        <v>4692</v>
      </c>
      <c r="U4675" s="10">
        <f t="array" ref="U4675">SUM((B$3:B$265&lt;T4675)*((C$3:C$265-V4675)^2))+SUM((B$3:B$265&gt;=T4675)*((C$3:C$265-W4675)^2))</f>
        <v>175.91850051771431</v>
      </c>
      <c r="V4675" s="11">
        <f t="array" ref="V4675">SUM((B$3:B$265&lt;T4675)*(C$3:C$265))/COUNTIF(B$3:B$265,"&lt;"&amp; T4675)</f>
        <v>5.7643872429977767</v>
      </c>
      <c r="W4675" s="11">
        <f t="array" ref="W4675">SUM((B$3:B$265&gt;=T4675)*(C$3:C$265))/COUNTIF(B$3:B$265,"&gt;=" &amp;T4675)</f>
        <v>6.6565835020146622</v>
      </c>
    </row>
    <row r="4676" spans="20:23" x14ac:dyDescent="0.25">
      <c r="T4676" s="3">
        <f t="shared" si="82"/>
        <v>4693</v>
      </c>
      <c r="U4676" s="10">
        <f t="array" ref="U4676">SUM((B$3:B$265&lt;T4676)*((C$3:C$265-V4676)^2))+SUM((B$3:B$265&gt;=T4676)*((C$3:C$265-W4676)^2))</f>
        <v>175.91850051771431</v>
      </c>
      <c r="V4676" s="11">
        <f t="array" ref="V4676">SUM((B$3:B$265&lt;T4676)*(C$3:C$265))/COUNTIF(B$3:B$265,"&lt;"&amp; T4676)</f>
        <v>5.7643872429977767</v>
      </c>
      <c r="W4676" s="11">
        <f t="array" ref="W4676">SUM((B$3:B$265&gt;=T4676)*(C$3:C$265))/COUNTIF(B$3:B$265,"&gt;=" &amp;T4676)</f>
        <v>6.6565835020146622</v>
      </c>
    </row>
    <row r="4677" spans="20:23" x14ac:dyDescent="0.25">
      <c r="T4677" s="3">
        <f t="shared" ref="T4677:T4740" si="83">T4676+1</f>
        <v>4694</v>
      </c>
      <c r="U4677" s="10">
        <f t="array" ref="U4677">SUM((B$3:B$265&lt;T4677)*((C$3:C$265-V4677)^2))+SUM((B$3:B$265&gt;=T4677)*((C$3:C$265-W4677)^2))</f>
        <v>175.91850051771431</v>
      </c>
      <c r="V4677" s="11">
        <f t="array" ref="V4677">SUM((B$3:B$265&lt;T4677)*(C$3:C$265))/COUNTIF(B$3:B$265,"&lt;"&amp; T4677)</f>
        <v>5.7643872429977767</v>
      </c>
      <c r="W4677" s="11">
        <f t="array" ref="W4677">SUM((B$3:B$265&gt;=T4677)*(C$3:C$265))/COUNTIF(B$3:B$265,"&gt;=" &amp;T4677)</f>
        <v>6.6565835020146622</v>
      </c>
    </row>
    <row r="4678" spans="20:23" x14ac:dyDescent="0.25">
      <c r="T4678" s="3">
        <f t="shared" si="83"/>
        <v>4695</v>
      </c>
      <c r="U4678" s="10">
        <f t="array" ref="U4678">SUM((B$3:B$265&lt;T4678)*((C$3:C$265-V4678)^2))+SUM((B$3:B$265&gt;=T4678)*((C$3:C$265-W4678)^2))</f>
        <v>175.91850051771431</v>
      </c>
      <c r="V4678" s="11">
        <f t="array" ref="V4678">SUM((B$3:B$265&lt;T4678)*(C$3:C$265))/COUNTIF(B$3:B$265,"&lt;"&amp; T4678)</f>
        <v>5.7643872429977767</v>
      </c>
      <c r="W4678" s="11">
        <f t="array" ref="W4678">SUM((B$3:B$265&gt;=T4678)*(C$3:C$265))/COUNTIF(B$3:B$265,"&gt;=" &amp;T4678)</f>
        <v>6.6565835020146622</v>
      </c>
    </row>
    <row r="4679" spans="20:23" x14ac:dyDescent="0.25">
      <c r="T4679" s="3">
        <f t="shared" si="83"/>
        <v>4696</v>
      </c>
      <c r="U4679" s="10">
        <f t="array" ref="U4679">SUM((B$3:B$265&lt;T4679)*((C$3:C$265-V4679)^2))+SUM((B$3:B$265&gt;=T4679)*((C$3:C$265-W4679)^2))</f>
        <v>175.91850051771431</v>
      </c>
      <c r="V4679" s="11">
        <f t="array" ref="V4679">SUM((B$3:B$265&lt;T4679)*(C$3:C$265))/COUNTIF(B$3:B$265,"&lt;"&amp; T4679)</f>
        <v>5.7643872429977767</v>
      </c>
      <c r="W4679" s="11">
        <f t="array" ref="W4679">SUM((B$3:B$265&gt;=T4679)*(C$3:C$265))/COUNTIF(B$3:B$265,"&gt;=" &amp;T4679)</f>
        <v>6.6565835020146622</v>
      </c>
    </row>
    <row r="4680" spans="20:23" x14ac:dyDescent="0.25">
      <c r="T4680" s="3">
        <f t="shared" si="83"/>
        <v>4697</v>
      </c>
      <c r="U4680" s="10">
        <f t="array" ref="U4680">SUM((B$3:B$265&lt;T4680)*((C$3:C$265-V4680)^2))+SUM((B$3:B$265&gt;=T4680)*((C$3:C$265-W4680)^2))</f>
        <v>175.91850051771431</v>
      </c>
      <c r="V4680" s="11">
        <f t="array" ref="V4680">SUM((B$3:B$265&lt;T4680)*(C$3:C$265))/COUNTIF(B$3:B$265,"&lt;"&amp; T4680)</f>
        <v>5.7643872429977767</v>
      </c>
      <c r="W4680" s="11">
        <f t="array" ref="W4680">SUM((B$3:B$265&gt;=T4680)*(C$3:C$265))/COUNTIF(B$3:B$265,"&gt;=" &amp;T4680)</f>
        <v>6.6565835020146622</v>
      </c>
    </row>
    <row r="4681" spans="20:23" x14ac:dyDescent="0.25">
      <c r="T4681" s="3">
        <f t="shared" si="83"/>
        <v>4698</v>
      </c>
      <c r="U4681" s="10">
        <f t="array" ref="U4681">SUM((B$3:B$265&lt;T4681)*((C$3:C$265-V4681)^2))+SUM((B$3:B$265&gt;=T4681)*((C$3:C$265-W4681)^2))</f>
        <v>175.91850051771431</v>
      </c>
      <c r="V4681" s="11">
        <f t="array" ref="V4681">SUM((B$3:B$265&lt;T4681)*(C$3:C$265))/COUNTIF(B$3:B$265,"&lt;"&amp; T4681)</f>
        <v>5.7643872429977767</v>
      </c>
      <c r="W4681" s="11">
        <f t="array" ref="W4681">SUM((B$3:B$265&gt;=T4681)*(C$3:C$265))/COUNTIF(B$3:B$265,"&gt;=" &amp;T4681)</f>
        <v>6.6565835020146622</v>
      </c>
    </row>
    <row r="4682" spans="20:23" x14ac:dyDescent="0.25">
      <c r="T4682" s="3">
        <f t="shared" si="83"/>
        <v>4699</v>
      </c>
      <c r="U4682" s="10">
        <f t="array" ref="U4682">SUM((B$3:B$265&lt;T4682)*((C$3:C$265-V4682)^2))+SUM((B$3:B$265&gt;=T4682)*((C$3:C$265-W4682)^2))</f>
        <v>175.91850051771431</v>
      </c>
      <c r="V4682" s="11">
        <f t="array" ref="V4682">SUM((B$3:B$265&lt;T4682)*(C$3:C$265))/COUNTIF(B$3:B$265,"&lt;"&amp; T4682)</f>
        <v>5.7643872429977767</v>
      </c>
      <c r="W4682" s="11">
        <f t="array" ref="W4682">SUM((B$3:B$265&gt;=T4682)*(C$3:C$265))/COUNTIF(B$3:B$265,"&gt;=" &amp;T4682)</f>
        <v>6.6565835020146622</v>
      </c>
    </row>
    <row r="4683" spans="20:23" x14ac:dyDescent="0.25">
      <c r="T4683" s="3">
        <f t="shared" si="83"/>
        <v>4700</v>
      </c>
      <c r="U4683" s="10">
        <f t="array" ref="U4683">SUM((B$3:B$265&lt;T4683)*((C$3:C$265-V4683)^2))+SUM((B$3:B$265&gt;=T4683)*((C$3:C$265-W4683)^2))</f>
        <v>175.91850051771431</v>
      </c>
      <c r="V4683" s="11">
        <f t="array" ref="V4683">SUM((B$3:B$265&lt;T4683)*(C$3:C$265))/COUNTIF(B$3:B$265,"&lt;"&amp; T4683)</f>
        <v>5.7643872429977767</v>
      </c>
      <c r="W4683" s="11">
        <f t="array" ref="W4683">SUM((B$3:B$265&gt;=T4683)*(C$3:C$265))/COUNTIF(B$3:B$265,"&gt;=" &amp;T4683)</f>
        <v>6.6565835020146622</v>
      </c>
    </row>
    <row r="4684" spans="20:23" x14ac:dyDescent="0.25">
      <c r="T4684" s="3">
        <f t="shared" si="83"/>
        <v>4701</v>
      </c>
      <c r="U4684" s="10">
        <f t="array" ref="U4684">SUM((B$3:B$265&lt;T4684)*((C$3:C$265-V4684)^2))+SUM((B$3:B$265&gt;=T4684)*((C$3:C$265-W4684)^2))</f>
        <v>175.91850051771431</v>
      </c>
      <c r="V4684" s="11">
        <f t="array" ref="V4684">SUM((B$3:B$265&lt;T4684)*(C$3:C$265))/COUNTIF(B$3:B$265,"&lt;"&amp; T4684)</f>
        <v>5.7643872429977767</v>
      </c>
      <c r="W4684" s="11">
        <f t="array" ref="W4684">SUM((B$3:B$265&gt;=T4684)*(C$3:C$265))/COUNTIF(B$3:B$265,"&gt;=" &amp;T4684)</f>
        <v>6.6565835020146622</v>
      </c>
    </row>
    <row r="4685" spans="20:23" x14ac:dyDescent="0.25">
      <c r="T4685" s="3">
        <f t="shared" si="83"/>
        <v>4702</v>
      </c>
      <c r="U4685" s="10">
        <f t="array" ref="U4685">SUM((B$3:B$265&lt;T4685)*((C$3:C$265-V4685)^2))+SUM((B$3:B$265&gt;=T4685)*((C$3:C$265-W4685)^2))</f>
        <v>175.91850051771431</v>
      </c>
      <c r="V4685" s="11">
        <f t="array" ref="V4685">SUM((B$3:B$265&lt;T4685)*(C$3:C$265))/COUNTIF(B$3:B$265,"&lt;"&amp; T4685)</f>
        <v>5.7643872429977767</v>
      </c>
      <c r="W4685" s="11">
        <f t="array" ref="W4685">SUM((B$3:B$265&gt;=T4685)*(C$3:C$265))/COUNTIF(B$3:B$265,"&gt;=" &amp;T4685)</f>
        <v>6.6565835020146622</v>
      </c>
    </row>
    <row r="4686" spans="20:23" x14ac:dyDescent="0.25">
      <c r="T4686" s="3">
        <f t="shared" si="83"/>
        <v>4703</v>
      </c>
      <c r="U4686" s="10">
        <f t="array" ref="U4686">SUM((B$3:B$265&lt;T4686)*((C$3:C$265-V4686)^2))+SUM((B$3:B$265&gt;=T4686)*((C$3:C$265-W4686)^2))</f>
        <v>175.91850051771431</v>
      </c>
      <c r="V4686" s="11">
        <f t="array" ref="V4686">SUM((B$3:B$265&lt;T4686)*(C$3:C$265))/COUNTIF(B$3:B$265,"&lt;"&amp; T4686)</f>
        <v>5.7643872429977767</v>
      </c>
      <c r="W4686" s="11">
        <f t="array" ref="W4686">SUM((B$3:B$265&gt;=T4686)*(C$3:C$265))/COUNTIF(B$3:B$265,"&gt;=" &amp;T4686)</f>
        <v>6.6565835020146622</v>
      </c>
    </row>
    <row r="4687" spans="20:23" x14ac:dyDescent="0.25">
      <c r="T4687" s="3">
        <f t="shared" si="83"/>
        <v>4704</v>
      </c>
      <c r="U4687" s="10">
        <f t="array" ref="U4687">SUM((B$3:B$265&lt;T4687)*((C$3:C$265-V4687)^2))+SUM((B$3:B$265&gt;=T4687)*((C$3:C$265-W4687)^2))</f>
        <v>175.91850051771431</v>
      </c>
      <c r="V4687" s="11">
        <f t="array" ref="V4687">SUM((B$3:B$265&lt;T4687)*(C$3:C$265))/COUNTIF(B$3:B$265,"&lt;"&amp; T4687)</f>
        <v>5.7643872429977767</v>
      </c>
      <c r="W4687" s="11">
        <f t="array" ref="W4687">SUM((B$3:B$265&gt;=T4687)*(C$3:C$265))/COUNTIF(B$3:B$265,"&gt;=" &amp;T4687)</f>
        <v>6.6565835020146622</v>
      </c>
    </row>
    <row r="4688" spans="20:23" x14ac:dyDescent="0.25">
      <c r="T4688" s="3">
        <f t="shared" si="83"/>
        <v>4705</v>
      </c>
      <c r="U4688" s="10">
        <f t="array" ref="U4688">SUM((B$3:B$265&lt;T4688)*((C$3:C$265-V4688)^2))+SUM((B$3:B$265&gt;=T4688)*((C$3:C$265-W4688)^2))</f>
        <v>175.60630771869214</v>
      </c>
      <c r="V4688" s="11">
        <f t="array" ref="V4688">SUM((B$3:B$265&lt;T4688)*(C$3:C$265))/COUNTIF(B$3:B$265,"&lt;"&amp; T4688)</f>
        <v>5.7656644072027747</v>
      </c>
      <c r="W4688" s="11">
        <f t="array" ref="W4688">SUM((B$3:B$265&gt;=T4688)*(C$3:C$265))/COUNTIF(B$3:B$265,"&gt;=" &amp;T4688)</f>
        <v>6.6696968805409869</v>
      </c>
    </row>
    <row r="4689" spans="20:23" x14ac:dyDescent="0.25">
      <c r="T4689" s="3">
        <f t="shared" si="83"/>
        <v>4706</v>
      </c>
      <c r="U4689" s="10">
        <f t="array" ref="U4689">SUM((B$3:B$265&lt;T4689)*((C$3:C$265-V4689)^2))+SUM((B$3:B$265&gt;=T4689)*((C$3:C$265-W4689)^2))</f>
        <v>175.60630771869214</v>
      </c>
      <c r="V4689" s="11">
        <f t="array" ref="V4689">SUM((B$3:B$265&lt;T4689)*(C$3:C$265))/COUNTIF(B$3:B$265,"&lt;"&amp; T4689)</f>
        <v>5.7656644072027747</v>
      </c>
      <c r="W4689" s="11">
        <f t="array" ref="W4689">SUM((B$3:B$265&gt;=T4689)*(C$3:C$265))/COUNTIF(B$3:B$265,"&gt;=" &amp;T4689)</f>
        <v>6.6696968805409869</v>
      </c>
    </row>
    <row r="4690" spans="20:23" x14ac:dyDescent="0.25">
      <c r="T4690" s="3">
        <f t="shared" si="83"/>
        <v>4707</v>
      </c>
      <c r="U4690" s="10">
        <f t="array" ref="U4690">SUM((B$3:B$265&lt;T4690)*((C$3:C$265-V4690)^2))+SUM((B$3:B$265&gt;=T4690)*((C$3:C$265-W4690)^2))</f>
        <v>175.60630771869214</v>
      </c>
      <c r="V4690" s="11">
        <f t="array" ref="V4690">SUM((B$3:B$265&lt;T4690)*(C$3:C$265))/COUNTIF(B$3:B$265,"&lt;"&amp; T4690)</f>
        <v>5.7656644072027747</v>
      </c>
      <c r="W4690" s="11">
        <f t="array" ref="W4690">SUM((B$3:B$265&gt;=T4690)*(C$3:C$265))/COUNTIF(B$3:B$265,"&gt;=" &amp;T4690)</f>
        <v>6.6696968805409869</v>
      </c>
    </row>
    <row r="4691" spans="20:23" x14ac:dyDescent="0.25">
      <c r="T4691" s="3">
        <f t="shared" si="83"/>
        <v>4708</v>
      </c>
      <c r="U4691" s="10">
        <f t="array" ref="U4691">SUM((B$3:B$265&lt;T4691)*((C$3:C$265-V4691)^2))+SUM((B$3:B$265&gt;=T4691)*((C$3:C$265-W4691)^2))</f>
        <v>175.60630771869214</v>
      </c>
      <c r="V4691" s="11">
        <f t="array" ref="V4691">SUM((B$3:B$265&lt;T4691)*(C$3:C$265))/COUNTIF(B$3:B$265,"&lt;"&amp; T4691)</f>
        <v>5.7656644072027747</v>
      </c>
      <c r="W4691" s="11">
        <f t="array" ref="W4691">SUM((B$3:B$265&gt;=T4691)*(C$3:C$265))/COUNTIF(B$3:B$265,"&gt;=" &amp;T4691)</f>
        <v>6.6696968805409869</v>
      </c>
    </row>
    <row r="4692" spans="20:23" x14ac:dyDescent="0.25">
      <c r="T4692" s="3">
        <f t="shared" si="83"/>
        <v>4709</v>
      </c>
      <c r="U4692" s="10">
        <f t="array" ref="U4692">SUM((B$3:B$265&lt;T4692)*((C$3:C$265-V4692)^2))+SUM((B$3:B$265&gt;=T4692)*((C$3:C$265-W4692)^2))</f>
        <v>175.60630771869214</v>
      </c>
      <c r="V4692" s="11">
        <f t="array" ref="V4692">SUM((B$3:B$265&lt;T4692)*(C$3:C$265))/COUNTIF(B$3:B$265,"&lt;"&amp; T4692)</f>
        <v>5.7656644072027747</v>
      </c>
      <c r="W4692" s="11">
        <f t="array" ref="W4692">SUM((B$3:B$265&gt;=T4692)*(C$3:C$265))/COUNTIF(B$3:B$265,"&gt;=" &amp;T4692)</f>
        <v>6.6696968805409869</v>
      </c>
    </row>
    <row r="4693" spans="20:23" x14ac:dyDescent="0.25">
      <c r="T4693" s="3">
        <f t="shared" si="83"/>
        <v>4710</v>
      </c>
      <c r="U4693" s="10">
        <f t="array" ref="U4693">SUM((B$3:B$265&lt;T4693)*((C$3:C$265-V4693)^2))+SUM((B$3:B$265&gt;=T4693)*((C$3:C$265-W4693)^2))</f>
        <v>175.60630771869214</v>
      </c>
      <c r="V4693" s="11">
        <f t="array" ref="V4693">SUM((B$3:B$265&lt;T4693)*(C$3:C$265))/COUNTIF(B$3:B$265,"&lt;"&amp; T4693)</f>
        <v>5.7656644072027747</v>
      </c>
      <c r="W4693" s="11">
        <f t="array" ref="W4693">SUM((B$3:B$265&gt;=T4693)*(C$3:C$265))/COUNTIF(B$3:B$265,"&gt;=" &amp;T4693)</f>
        <v>6.6696968805409869</v>
      </c>
    </row>
    <row r="4694" spans="20:23" x14ac:dyDescent="0.25">
      <c r="T4694" s="3">
        <f t="shared" si="83"/>
        <v>4711</v>
      </c>
      <c r="U4694" s="10">
        <f t="array" ref="U4694">SUM((B$3:B$265&lt;T4694)*((C$3:C$265-V4694)^2))+SUM((B$3:B$265&gt;=T4694)*((C$3:C$265-W4694)^2))</f>
        <v>175.60630771869214</v>
      </c>
      <c r="V4694" s="11">
        <f t="array" ref="V4694">SUM((B$3:B$265&lt;T4694)*(C$3:C$265))/COUNTIF(B$3:B$265,"&lt;"&amp; T4694)</f>
        <v>5.7656644072027747</v>
      </c>
      <c r="W4694" s="11">
        <f t="array" ref="W4694">SUM((B$3:B$265&gt;=T4694)*(C$3:C$265))/COUNTIF(B$3:B$265,"&gt;=" &amp;T4694)</f>
        <v>6.6696968805409869</v>
      </c>
    </row>
    <row r="4695" spans="20:23" x14ac:dyDescent="0.25">
      <c r="T4695" s="3">
        <f t="shared" si="83"/>
        <v>4712</v>
      </c>
      <c r="U4695" s="10">
        <f t="array" ref="U4695">SUM((B$3:B$265&lt;T4695)*((C$3:C$265-V4695)^2))+SUM((B$3:B$265&gt;=T4695)*((C$3:C$265-W4695)^2))</f>
        <v>175.60630771869214</v>
      </c>
      <c r="V4695" s="11">
        <f t="array" ref="V4695">SUM((B$3:B$265&lt;T4695)*(C$3:C$265))/COUNTIF(B$3:B$265,"&lt;"&amp; T4695)</f>
        <v>5.7656644072027747</v>
      </c>
      <c r="W4695" s="11">
        <f t="array" ref="W4695">SUM((B$3:B$265&gt;=T4695)*(C$3:C$265))/COUNTIF(B$3:B$265,"&gt;=" &amp;T4695)</f>
        <v>6.6696968805409869</v>
      </c>
    </row>
    <row r="4696" spans="20:23" x14ac:dyDescent="0.25">
      <c r="T4696" s="3">
        <f t="shared" si="83"/>
        <v>4713</v>
      </c>
      <c r="U4696" s="10">
        <f t="array" ref="U4696">SUM((B$3:B$265&lt;T4696)*((C$3:C$265-V4696)^2))+SUM((B$3:B$265&gt;=T4696)*((C$3:C$265-W4696)^2))</f>
        <v>175.60630771869214</v>
      </c>
      <c r="V4696" s="11">
        <f t="array" ref="V4696">SUM((B$3:B$265&lt;T4696)*(C$3:C$265))/COUNTIF(B$3:B$265,"&lt;"&amp; T4696)</f>
        <v>5.7656644072027747</v>
      </c>
      <c r="W4696" s="11">
        <f t="array" ref="W4696">SUM((B$3:B$265&gt;=T4696)*(C$3:C$265))/COUNTIF(B$3:B$265,"&gt;=" &amp;T4696)</f>
        <v>6.6696968805409869</v>
      </c>
    </row>
    <row r="4697" spans="20:23" x14ac:dyDescent="0.25">
      <c r="T4697" s="3">
        <f t="shared" si="83"/>
        <v>4714</v>
      </c>
      <c r="U4697" s="10">
        <f t="array" ref="U4697">SUM((B$3:B$265&lt;T4697)*((C$3:C$265-V4697)^2))+SUM((B$3:B$265&gt;=T4697)*((C$3:C$265-W4697)^2))</f>
        <v>175.60630771869214</v>
      </c>
      <c r="V4697" s="11">
        <f t="array" ref="V4697">SUM((B$3:B$265&lt;T4697)*(C$3:C$265))/COUNTIF(B$3:B$265,"&lt;"&amp; T4697)</f>
        <v>5.7656644072027747</v>
      </c>
      <c r="W4697" s="11">
        <f t="array" ref="W4697">SUM((B$3:B$265&gt;=T4697)*(C$3:C$265))/COUNTIF(B$3:B$265,"&gt;=" &amp;T4697)</f>
        <v>6.6696968805409869</v>
      </c>
    </row>
    <row r="4698" spans="20:23" x14ac:dyDescent="0.25">
      <c r="T4698" s="3">
        <f t="shared" si="83"/>
        <v>4715</v>
      </c>
      <c r="U4698" s="10">
        <f t="array" ref="U4698">SUM((B$3:B$265&lt;T4698)*((C$3:C$265-V4698)^2))+SUM((B$3:B$265&gt;=T4698)*((C$3:C$265-W4698)^2))</f>
        <v>175.60630771869214</v>
      </c>
      <c r="V4698" s="11">
        <f t="array" ref="V4698">SUM((B$3:B$265&lt;T4698)*(C$3:C$265))/COUNTIF(B$3:B$265,"&lt;"&amp; T4698)</f>
        <v>5.7656644072027747</v>
      </c>
      <c r="W4698" s="11">
        <f t="array" ref="W4698">SUM((B$3:B$265&gt;=T4698)*(C$3:C$265))/COUNTIF(B$3:B$265,"&gt;=" &amp;T4698)</f>
        <v>6.6696968805409869</v>
      </c>
    </row>
    <row r="4699" spans="20:23" x14ac:dyDescent="0.25">
      <c r="T4699" s="3">
        <f t="shared" si="83"/>
        <v>4716</v>
      </c>
      <c r="U4699" s="10">
        <f t="array" ref="U4699">SUM((B$3:B$265&lt;T4699)*((C$3:C$265-V4699)^2))+SUM((B$3:B$265&gt;=T4699)*((C$3:C$265-W4699)^2))</f>
        <v>175.60630771869214</v>
      </c>
      <c r="V4699" s="11">
        <f t="array" ref="V4699">SUM((B$3:B$265&lt;T4699)*(C$3:C$265))/COUNTIF(B$3:B$265,"&lt;"&amp; T4699)</f>
        <v>5.7656644072027747</v>
      </c>
      <c r="W4699" s="11">
        <f t="array" ref="W4699">SUM((B$3:B$265&gt;=T4699)*(C$3:C$265))/COUNTIF(B$3:B$265,"&gt;=" &amp;T4699)</f>
        <v>6.6696968805409869</v>
      </c>
    </row>
    <row r="4700" spans="20:23" x14ac:dyDescent="0.25">
      <c r="T4700" s="3">
        <f t="shared" si="83"/>
        <v>4717</v>
      </c>
      <c r="U4700" s="10">
        <f t="array" ref="U4700">SUM((B$3:B$265&lt;T4700)*((C$3:C$265-V4700)^2))+SUM((B$3:B$265&gt;=T4700)*((C$3:C$265-W4700)^2))</f>
        <v>175.60630771869214</v>
      </c>
      <c r="V4700" s="11">
        <f t="array" ref="V4700">SUM((B$3:B$265&lt;T4700)*(C$3:C$265))/COUNTIF(B$3:B$265,"&lt;"&amp; T4700)</f>
        <v>5.7656644072027747</v>
      </c>
      <c r="W4700" s="11">
        <f t="array" ref="W4700">SUM((B$3:B$265&gt;=T4700)*(C$3:C$265))/COUNTIF(B$3:B$265,"&gt;=" &amp;T4700)</f>
        <v>6.6696968805409869</v>
      </c>
    </row>
    <row r="4701" spans="20:23" x14ac:dyDescent="0.25">
      <c r="T4701" s="3">
        <f t="shared" si="83"/>
        <v>4718</v>
      </c>
      <c r="U4701" s="10">
        <f t="array" ref="U4701">SUM((B$3:B$265&lt;T4701)*((C$3:C$265-V4701)^2))+SUM((B$3:B$265&gt;=T4701)*((C$3:C$265-W4701)^2))</f>
        <v>175.60630771869214</v>
      </c>
      <c r="V4701" s="11">
        <f t="array" ref="V4701">SUM((B$3:B$265&lt;T4701)*(C$3:C$265))/COUNTIF(B$3:B$265,"&lt;"&amp; T4701)</f>
        <v>5.7656644072027747</v>
      </c>
      <c r="W4701" s="11">
        <f t="array" ref="W4701">SUM((B$3:B$265&gt;=T4701)*(C$3:C$265))/COUNTIF(B$3:B$265,"&gt;=" &amp;T4701)</f>
        <v>6.6696968805409869</v>
      </c>
    </row>
    <row r="4702" spans="20:23" x14ac:dyDescent="0.25">
      <c r="T4702" s="3">
        <f t="shared" si="83"/>
        <v>4719</v>
      </c>
      <c r="U4702" s="10">
        <f t="array" ref="U4702">SUM((B$3:B$265&lt;T4702)*((C$3:C$265-V4702)^2))+SUM((B$3:B$265&gt;=T4702)*((C$3:C$265-W4702)^2))</f>
        <v>175.60630771869214</v>
      </c>
      <c r="V4702" s="11">
        <f t="array" ref="V4702">SUM((B$3:B$265&lt;T4702)*(C$3:C$265))/COUNTIF(B$3:B$265,"&lt;"&amp; T4702)</f>
        <v>5.7656644072027747</v>
      </c>
      <c r="W4702" s="11">
        <f t="array" ref="W4702">SUM((B$3:B$265&gt;=T4702)*(C$3:C$265))/COUNTIF(B$3:B$265,"&gt;=" &amp;T4702)</f>
        <v>6.6696968805409869</v>
      </c>
    </row>
    <row r="4703" spans="20:23" x14ac:dyDescent="0.25">
      <c r="T4703" s="3">
        <f t="shared" si="83"/>
        <v>4720</v>
      </c>
      <c r="U4703" s="10">
        <f t="array" ref="U4703">SUM((B$3:B$265&lt;T4703)*((C$3:C$265-V4703)^2))+SUM((B$3:B$265&gt;=T4703)*((C$3:C$265-W4703)^2))</f>
        <v>175.60630771869214</v>
      </c>
      <c r="V4703" s="11">
        <f t="array" ref="V4703">SUM((B$3:B$265&lt;T4703)*(C$3:C$265))/COUNTIF(B$3:B$265,"&lt;"&amp; T4703)</f>
        <v>5.7656644072027747</v>
      </c>
      <c r="W4703" s="11">
        <f t="array" ref="W4703">SUM((B$3:B$265&gt;=T4703)*(C$3:C$265))/COUNTIF(B$3:B$265,"&gt;=" &amp;T4703)</f>
        <v>6.6696968805409869</v>
      </c>
    </row>
    <row r="4704" spans="20:23" x14ac:dyDescent="0.25">
      <c r="T4704" s="3">
        <f t="shared" si="83"/>
        <v>4721</v>
      </c>
      <c r="U4704" s="10">
        <f t="array" ref="U4704">SUM((B$3:B$265&lt;T4704)*((C$3:C$265-V4704)^2))+SUM((B$3:B$265&gt;=T4704)*((C$3:C$265-W4704)^2))</f>
        <v>175.60630771869214</v>
      </c>
      <c r="V4704" s="11">
        <f t="array" ref="V4704">SUM((B$3:B$265&lt;T4704)*(C$3:C$265))/COUNTIF(B$3:B$265,"&lt;"&amp; T4704)</f>
        <v>5.7656644072027747</v>
      </c>
      <c r="W4704" s="11">
        <f t="array" ref="W4704">SUM((B$3:B$265&gt;=T4704)*(C$3:C$265))/COUNTIF(B$3:B$265,"&gt;=" &amp;T4704)</f>
        <v>6.6696968805409869</v>
      </c>
    </row>
    <row r="4705" spans="20:23" x14ac:dyDescent="0.25">
      <c r="T4705" s="3">
        <f t="shared" si="83"/>
        <v>4722</v>
      </c>
      <c r="U4705" s="10">
        <f t="array" ref="U4705">SUM((B$3:B$265&lt;T4705)*((C$3:C$265-V4705)^2))+SUM((B$3:B$265&gt;=T4705)*((C$3:C$265-W4705)^2))</f>
        <v>175.60630771869214</v>
      </c>
      <c r="V4705" s="11">
        <f t="array" ref="V4705">SUM((B$3:B$265&lt;T4705)*(C$3:C$265))/COUNTIF(B$3:B$265,"&lt;"&amp; T4705)</f>
        <v>5.7656644072027747</v>
      </c>
      <c r="W4705" s="11">
        <f t="array" ref="W4705">SUM((B$3:B$265&gt;=T4705)*(C$3:C$265))/COUNTIF(B$3:B$265,"&gt;=" &amp;T4705)</f>
        <v>6.6696968805409869</v>
      </c>
    </row>
    <row r="4706" spans="20:23" x14ac:dyDescent="0.25">
      <c r="T4706" s="3">
        <f t="shared" si="83"/>
        <v>4723</v>
      </c>
      <c r="U4706" s="10">
        <f t="array" ref="U4706">SUM((B$3:B$265&lt;T4706)*((C$3:C$265-V4706)^2))+SUM((B$3:B$265&gt;=T4706)*((C$3:C$265-W4706)^2))</f>
        <v>175.60630771869214</v>
      </c>
      <c r="V4706" s="11">
        <f t="array" ref="V4706">SUM((B$3:B$265&lt;T4706)*(C$3:C$265))/COUNTIF(B$3:B$265,"&lt;"&amp; T4706)</f>
        <v>5.7656644072027747</v>
      </c>
      <c r="W4706" s="11">
        <f t="array" ref="W4706">SUM((B$3:B$265&gt;=T4706)*(C$3:C$265))/COUNTIF(B$3:B$265,"&gt;=" &amp;T4706)</f>
        <v>6.6696968805409869</v>
      </c>
    </row>
    <row r="4707" spans="20:23" x14ac:dyDescent="0.25">
      <c r="T4707" s="3">
        <f t="shared" si="83"/>
        <v>4724</v>
      </c>
      <c r="U4707" s="10">
        <f t="array" ref="U4707">SUM((B$3:B$265&lt;T4707)*((C$3:C$265-V4707)^2))+SUM((B$3:B$265&gt;=T4707)*((C$3:C$265-W4707)^2))</f>
        <v>175.60630771869214</v>
      </c>
      <c r="V4707" s="11">
        <f t="array" ref="V4707">SUM((B$3:B$265&lt;T4707)*(C$3:C$265))/COUNTIF(B$3:B$265,"&lt;"&amp; T4707)</f>
        <v>5.7656644072027747</v>
      </c>
      <c r="W4707" s="11">
        <f t="array" ref="W4707">SUM((B$3:B$265&gt;=T4707)*(C$3:C$265))/COUNTIF(B$3:B$265,"&gt;=" &amp;T4707)</f>
        <v>6.6696968805409869</v>
      </c>
    </row>
    <row r="4708" spans="20:23" x14ac:dyDescent="0.25">
      <c r="T4708" s="3">
        <f t="shared" si="83"/>
        <v>4725</v>
      </c>
      <c r="U4708" s="10">
        <f t="array" ref="U4708">SUM((B$3:B$265&lt;T4708)*((C$3:C$265-V4708)^2))+SUM((B$3:B$265&gt;=T4708)*((C$3:C$265-W4708)^2))</f>
        <v>175.60630771869214</v>
      </c>
      <c r="V4708" s="11">
        <f t="array" ref="V4708">SUM((B$3:B$265&lt;T4708)*(C$3:C$265))/COUNTIF(B$3:B$265,"&lt;"&amp; T4708)</f>
        <v>5.7656644072027747</v>
      </c>
      <c r="W4708" s="11">
        <f t="array" ref="W4708">SUM((B$3:B$265&gt;=T4708)*(C$3:C$265))/COUNTIF(B$3:B$265,"&gt;=" &amp;T4708)</f>
        <v>6.6696968805409869</v>
      </c>
    </row>
    <row r="4709" spans="20:23" x14ac:dyDescent="0.25">
      <c r="T4709" s="3">
        <f t="shared" si="83"/>
        <v>4726</v>
      </c>
      <c r="U4709" s="10">
        <f t="array" ref="U4709">SUM((B$3:B$265&lt;T4709)*((C$3:C$265-V4709)^2))+SUM((B$3:B$265&gt;=T4709)*((C$3:C$265-W4709)^2))</f>
        <v>175.60630771869214</v>
      </c>
      <c r="V4709" s="11">
        <f t="array" ref="V4709">SUM((B$3:B$265&lt;T4709)*(C$3:C$265))/COUNTIF(B$3:B$265,"&lt;"&amp; T4709)</f>
        <v>5.7656644072027747</v>
      </c>
      <c r="W4709" s="11">
        <f t="array" ref="W4709">SUM((B$3:B$265&gt;=T4709)*(C$3:C$265))/COUNTIF(B$3:B$265,"&gt;=" &amp;T4709)</f>
        <v>6.6696968805409869</v>
      </c>
    </row>
    <row r="4710" spans="20:23" x14ac:dyDescent="0.25">
      <c r="T4710" s="3">
        <f t="shared" si="83"/>
        <v>4727</v>
      </c>
      <c r="U4710" s="10">
        <f t="array" ref="U4710">SUM((B$3:B$265&lt;T4710)*((C$3:C$265-V4710)^2))+SUM((B$3:B$265&gt;=T4710)*((C$3:C$265-W4710)^2))</f>
        <v>175.60630771869214</v>
      </c>
      <c r="V4710" s="11">
        <f t="array" ref="V4710">SUM((B$3:B$265&lt;T4710)*(C$3:C$265))/COUNTIF(B$3:B$265,"&lt;"&amp; T4710)</f>
        <v>5.7656644072027747</v>
      </c>
      <c r="W4710" s="11">
        <f t="array" ref="W4710">SUM((B$3:B$265&gt;=T4710)*(C$3:C$265))/COUNTIF(B$3:B$265,"&gt;=" &amp;T4710)</f>
        <v>6.6696968805409869</v>
      </c>
    </row>
    <row r="4711" spans="20:23" x14ac:dyDescent="0.25">
      <c r="T4711" s="3">
        <f t="shared" si="83"/>
        <v>4728</v>
      </c>
      <c r="U4711" s="10">
        <f t="array" ref="U4711">SUM((B$3:B$265&lt;T4711)*((C$3:C$265-V4711)^2))+SUM((B$3:B$265&gt;=T4711)*((C$3:C$265-W4711)^2))</f>
        <v>175.60630771869214</v>
      </c>
      <c r="V4711" s="11">
        <f t="array" ref="V4711">SUM((B$3:B$265&lt;T4711)*(C$3:C$265))/COUNTIF(B$3:B$265,"&lt;"&amp; T4711)</f>
        <v>5.7656644072027747</v>
      </c>
      <c r="W4711" s="11">
        <f t="array" ref="W4711">SUM((B$3:B$265&gt;=T4711)*(C$3:C$265))/COUNTIF(B$3:B$265,"&gt;=" &amp;T4711)</f>
        <v>6.6696968805409869</v>
      </c>
    </row>
    <row r="4712" spans="20:23" x14ac:dyDescent="0.25">
      <c r="T4712" s="3">
        <f t="shared" si="83"/>
        <v>4729</v>
      </c>
      <c r="U4712" s="10">
        <f t="array" ref="U4712">SUM((B$3:B$265&lt;T4712)*((C$3:C$265-V4712)^2))+SUM((B$3:B$265&gt;=T4712)*((C$3:C$265-W4712)^2))</f>
        <v>175.60630771869214</v>
      </c>
      <c r="V4712" s="11">
        <f t="array" ref="V4712">SUM((B$3:B$265&lt;T4712)*(C$3:C$265))/COUNTIF(B$3:B$265,"&lt;"&amp; T4712)</f>
        <v>5.7656644072027747</v>
      </c>
      <c r="W4712" s="11">
        <f t="array" ref="W4712">SUM((B$3:B$265&gt;=T4712)*(C$3:C$265))/COUNTIF(B$3:B$265,"&gt;=" &amp;T4712)</f>
        <v>6.6696968805409869</v>
      </c>
    </row>
    <row r="4713" spans="20:23" x14ac:dyDescent="0.25">
      <c r="T4713" s="3">
        <f t="shared" si="83"/>
        <v>4730</v>
      </c>
      <c r="U4713" s="10">
        <f t="array" ref="U4713">SUM((B$3:B$265&lt;T4713)*((C$3:C$265-V4713)^2))+SUM((B$3:B$265&gt;=T4713)*((C$3:C$265-W4713)^2))</f>
        <v>175.60630771869214</v>
      </c>
      <c r="V4713" s="11">
        <f t="array" ref="V4713">SUM((B$3:B$265&lt;T4713)*(C$3:C$265))/COUNTIF(B$3:B$265,"&lt;"&amp; T4713)</f>
        <v>5.7656644072027747</v>
      </c>
      <c r="W4713" s="11">
        <f t="array" ref="W4713">SUM((B$3:B$265&gt;=T4713)*(C$3:C$265))/COUNTIF(B$3:B$265,"&gt;=" &amp;T4713)</f>
        <v>6.6696968805409869</v>
      </c>
    </row>
    <row r="4714" spans="20:23" x14ac:dyDescent="0.25">
      <c r="T4714" s="3">
        <f t="shared" si="83"/>
        <v>4731</v>
      </c>
      <c r="U4714" s="10">
        <f t="array" ref="U4714">SUM((B$3:B$265&lt;T4714)*((C$3:C$265-V4714)^2))+SUM((B$3:B$265&gt;=T4714)*((C$3:C$265-W4714)^2))</f>
        <v>175.60630771869214</v>
      </c>
      <c r="V4714" s="11">
        <f t="array" ref="V4714">SUM((B$3:B$265&lt;T4714)*(C$3:C$265))/COUNTIF(B$3:B$265,"&lt;"&amp; T4714)</f>
        <v>5.7656644072027747</v>
      </c>
      <c r="W4714" s="11">
        <f t="array" ref="W4714">SUM((B$3:B$265&gt;=T4714)*(C$3:C$265))/COUNTIF(B$3:B$265,"&gt;=" &amp;T4714)</f>
        <v>6.6696968805409869</v>
      </c>
    </row>
    <row r="4715" spans="20:23" x14ac:dyDescent="0.25">
      <c r="T4715" s="3">
        <f t="shared" si="83"/>
        <v>4732</v>
      </c>
      <c r="U4715" s="10">
        <f t="array" ref="U4715">SUM((B$3:B$265&lt;T4715)*((C$3:C$265-V4715)^2))+SUM((B$3:B$265&gt;=T4715)*((C$3:C$265-W4715)^2))</f>
        <v>175.60630771869214</v>
      </c>
      <c r="V4715" s="11">
        <f t="array" ref="V4715">SUM((B$3:B$265&lt;T4715)*(C$3:C$265))/COUNTIF(B$3:B$265,"&lt;"&amp; T4715)</f>
        <v>5.7656644072027747</v>
      </c>
      <c r="W4715" s="11">
        <f t="array" ref="W4715">SUM((B$3:B$265&gt;=T4715)*(C$3:C$265))/COUNTIF(B$3:B$265,"&gt;=" &amp;T4715)</f>
        <v>6.6696968805409869</v>
      </c>
    </row>
    <row r="4716" spans="20:23" x14ac:dyDescent="0.25">
      <c r="T4716" s="3">
        <f t="shared" si="83"/>
        <v>4733</v>
      </c>
      <c r="U4716" s="10">
        <f t="array" ref="U4716">SUM((B$3:B$265&lt;T4716)*((C$3:C$265-V4716)^2))+SUM((B$3:B$265&gt;=T4716)*((C$3:C$265-W4716)^2))</f>
        <v>175.60630771869214</v>
      </c>
      <c r="V4716" s="11">
        <f t="array" ref="V4716">SUM((B$3:B$265&lt;T4716)*(C$3:C$265))/COUNTIF(B$3:B$265,"&lt;"&amp; T4716)</f>
        <v>5.7656644072027747</v>
      </c>
      <c r="W4716" s="11">
        <f t="array" ref="W4716">SUM((B$3:B$265&gt;=T4716)*(C$3:C$265))/COUNTIF(B$3:B$265,"&gt;=" &amp;T4716)</f>
        <v>6.6696968805409869</v>
      </c>
    </row>
    <row r="4717" spans="20:23" x14ac:dyDescent="0.25">
      <c r="T4717" s="3">
        <f t="shared" si="83"/>
        <v>4734</v>
      </c>
      <c r="U4717" s="10">
        <f t="array" ref="U4717">SUM((B$3:B$265&lt;T4717)*((C$3:C$265-V4717)^2))+SUM((B$3:B$265&gt;=T4717)*((C$3:C$265-W4717)^2))</f>
        <v>175.60630771869214</v>
      </c>
      <c r="V4717" s="11">
        <f t="array" ref="V4717">SUM((B$3:B$265&lt;T4717)*(C$3:C$265))/COUNTIF(B$3:B$265,"&lt;"&amp; T4717)</f>
        <v>5.7656644072027747</v>
      </c>
      <c r="W4717" s="11">
        <f t="array" ref="W4717">SUM((B$3:B$265&gt;=T4717)*(C$3:C$265))/COUNTIF(B$3:B$265,"&gt;=" &amp;T4717)</f>
        <v>6.6696968805409869</v>
      </c>
    </row>
    <row r="4718" spans="20:23" x14ac:dyDescent="0.25">
      <c r="T4718" s="3">
        <f t="shared" si="83"/>
        <v>4735</v>
      </c>
      <c r="U4718" s="10">
        <f t="array" ref="U4718">SUM((B$3:B$265&lt;T4718)*((C$3:C$265-V4718)^2))+SUM((B$3:B$265&gt;=T4718)*((C$3:C$265-W4718)^2))</f>
        <v>175.60630771869214</v>
      </c>
      <c r="V4718" s="11">
        <f t="array" ref="V4718">SUM((B$3:B$265&lt;T4718)*(C$3:C$265))/COUNTIF(B$3:B$265,"&lt;"&amp; T4718)</f>
        <v>5.7656644072027747</v>
      </c>
      <c r="W4718" s="11">
        <f t="array" ref="W4718">SUM((B$3:B$265&gt;=T4718)*(C$3:C$265))/COUNTIF(B$3:B$265,"&gt;=" &amp;T4718)</f>
        <v>6.6696968805409869</v>
      </c>
    </row>
    <row r="4719" spans="20:23" x14ac:dyDescent="0.25">
      <c r="T4719" s="3">
        <f t="shared" si="83"/>
        <v>4736</v>
      </c>
      <c r="U4719" s="10">
        <f t="array" ref="U4719">SUM((B$3:B$265&lt;T4719)*((C$3:C$265-V4719)^2))+SUM((B$3:B$265&gt;=T4719)*((C$3:C$265-W4719)^2))</f>
        <v>175.60630771869214</v>
      </c>
      <c r="V4719" s="11">
        <f t="array" ref="V4719">SUM((B$3:B$265&lt;T4719)*(C$3:C$265))/COUNTIF(B$3:B$265,"&lt;"&amp; T4719)</f>
        <v>5.7656644072027747</v>
      </c>
      <c r="W4719" s="11">
        <f t="array" ref="W4719">SUM((B$3:B$265&gt;=T4719)*(C$3:C$265))/COUNTIF(B$3:B$265,"&gt;=" &amp;T4719)</f>
        <v>6.6696968805409869</v>
      </c>
    </row>
    <row r="4720" spans="20:23" x14ac:dyDescent="0.25">
      <c r="T4720" s="3">
        <f t="shared" si="83"/>
        <v>4737</v>
      </c>
      <c r="U4720" s="10">
        <f t="array" ref="U4720">SUM((B$3:B$265&lt;T4720)*((C$3:C$265-V4720)^2))+SUM((B$3:B$265&gt;=T4720)*((C$3:C$265-W4720)^2))</f>
        <v>175.60630771869214</v>
      </c>
      <c r="V4720" s="11">
        <f t="array" ref="V4720">SUM((B$3:B$265&lt;T4720)*(C$3:C$265))/COUNTIF(B$3:B$265,"&lt;"&amp; T4720)</f>
        <v>5.7656644072027747</v>
      </c>
      <c r="W4720" s="11">
        <f t="array" ref="W4720">SUM((B$3:B$265&gt;=T4720)*(C$3:C$265))/COUNTIF(B$3:B$265,"&gt;=" &amp;T4720)</f>
        <v>6.6696968805409869</v>
      </c>
    </row>
    <row r="4721" spans="20:23" x14ac:dyDescent="0.25">
      <c r="T4721" s="3">
        <f t="shared" si="83"/>
        <v>4738</v>
      </c>
      <c r="U4721" s="10">
        <f t="array" ref="U4721">SUM((B$3:B$265&lt;T4721)*((C$3:C$265-V4721)^2))+SUM((B$3:B$265&gt;=T4721)*((C$3:C$265-W4721)^2))</f>
        <v>175.60630771869214</v>
      </c>
      <c r="V4721" s="11">
        <f t="array" ref="V4721">SUM((B$3:B$265&lt;T4721)*(C$3:C$265))/COUNTIF(B$3:B$265,"&lt;"&amp; T4721)</f>
        <v>5.7656644072027747</v>
      </c>
      <c r="W4721" s="11">
        <f t="array" ref="W4721">SUM((B$3:B$265&gt;=T4721)*(C$3:C$265))/COUNTIF(B$3:B$265,"&gt;=" &amp;T4721)</f>
        <v>6.6696968805409869</v>
      </c>
    </row>
    <row r="4722" spans="20:23" x14ac:dyDescent="0.25">
      <c r="T4722" s="3">
        <f t="shared" si="83"/>
        <v>4739</v>
      </c>
      <c r="U4722" s="10">
        <f t="array" ref="U4722">SUM((B$3:B$265&lt;T4722)*((C$3:C$265-V4722)^2))+SUM((B$3:B$265&gt;=T4722)*((C$3:C$265-W4722)^2))</f>
        <v>175.60630771869214</v>
      </c>
      <c r="V4722" s="11">
        <f t="array" ref="V4722">SUM((B$3:B$265&lt;T4722)*(C$3:C$265))/COUNTIF(B$3:B$265,"&lt;"&amp; T4722)</f>
        <v>5.7656644072027747</v>
      </c>
      <c r="W4722" s="11">
        <f t="array" ref="W4722">SUM((B$3:B$265&gt;=T4722)*(C$3:C$265))/COUNTIF(B$3:B$265,"&gt;=" &amp;T4722)</f>
        <v>6.6696968805409869</v>
      </c>
    </row>
    <row r="4723" spans="20:23" x14ac:dyDescent="0.25">
      <c r="T4723" s="3">
        <f t="shared" si="83"/>
        <v>4740</v>
      </c>
      <c r="U4723" s="10">
        <f t="array" ref="U4723">SUM((B$3:B$265&lt;T4723)*((C$3:C$265-V4723)^2))+SUM((B$3:B$265&gt;=T4723)*((C$3:C$265-W4723)^2))</f>
        <v>178.01954219692985</v>
      </c>
      <c r="V4723" s="11">
        <f t="array" ref="V4723">SUM((B$3:B$265&lt;T4723)*(C$3:C$265))/COUNTIF(B$3:B$265,"&lt;"&amp; T4723)</f>
        <v>5.7739813604048695</v>
      </c>
      <c r="W4723" s="11">
        <f t="array" ref="W4723">SUM((B$3:B$265&gt;=T4723)*(C$3:C$265))/COUNTIF(B$3:B$265,"&gt;=" &amp;T4723)</f>
        <v>6.6501154376819338</v>
      </c>
    </row>
    <row r="4724" spans="20:23" x14ac:dyDescent="0.25">
      <c r="T4724" s="3">
        <f t="shared" si="83"/>
        <v>4741</v>
      </c>
      <c r="U4724" s="10">
        <f t="array" ref="U4724">SUM((B$3:B$265&lt;T4724)*((C$3:C$265-V4724)^2))+SUM((B$3:B$265&gt;=T4724)*((C$3:C$265-W4724)^2))</f>
        <v>178.01954219692985</v>
      </c>
      <c r="V4724" s="11">
        <f t="array" ref="V4724">SUM((B$3:B$265&lt;T4724)*(C$3:C$265))/COUNTIF(B$3:B$265,"&lt;"&amp; T4724)</f>
        <v>5.7739813604048695</v>
      </c>
      <c r="W4724" s="11">
        <f t="array" ref="W4724">SUM((B$3:B$265&gt;=T4724)*(C$3:C$265))/COUNTIF(B$3:B$265,"&gt;=" &amp;T4724)</f>
        <v>6.6501154376819338</v>
      </c>
    </row>
    <row r="4725" spans="20:23" x14ac:dyDescent="0.25">
      <c r="T4725" s="3">
        <f t="shared" si="83"/>
        <v>4742</v>
      </c>
      <c r="U4725" s="10">
        <f t="array" ref="U4725">SUM((B$3:B$265&lt;T4725)*((C$3:C$265-V4725)^2))+SUM((B$3:B$265&gt;=T4725)*((C$3:C$265-W4725)^2))</f>
        <v>178.01954219692985</v>
      </c>
      <c r="V4725" s="11">
        <f t="array" ref="V4725">SUM((B$3:B$265&lt;T4725)*(C$3:C$265))/COUNTIF(B$3:B$265,"&lt;"&amp; T4725)</f>
        <v>5.7739813604048695</v>
      </c>
      <c r="W4725" s="11">
        <f t="array" ref="W4725">SUM((B$3:B$265&gt;=T4725)*(C$3:C$265))/COUNTIF(B$3:B$265,"&gt;=" &amp;T4725)</f>
        <v>6.6501154376819338</v>
      </c>
    </row>
    <row r="4726" spans="20:23" x14ac:dyDescent="0.25">
      <c r="T4726" s="3">
        <f t="shared" si="83"/>
        <v>4743</v>
      </c>
      <c r="U4726" s="10">
        <f t="array" ref="U4726">SUM((B$3:B$265&lt;T4726)*((C$3:C$265-V4726)^2))+SUM((B$3:B$265&gt;=T4726)*((C$3:C$265-W4726)^2))</f>
        <v>178.01954219692985</v>
      </c>
      <c r="V4726" s="11">
        <f t="array" ref="V4726">SUM((B$3:B$265&lt;T4726)*(C$3:C$265))/COUNTIF(B$3:B$265,"&lt;"&amp; T4726)</f>
        <v>5.7739813604048695</v>
      </c>
      <c r="W4726" s="11">
        <f t="array" ref="W4726">SUM((B$3:B$265&gt;=T4726)*(C$3:C$265))/COUNTIF(B$3:B$265,"&gt;=" &amp;T4726)</f>
        <v>6.6501154376819338</v>
      </c>
    </row>
    <row r="4727" spans="20:23" x14ac:dyDescent="0.25">
      <c r="T4727" s="3">
        <f t="shared" si="83"/>
        <v>4744</v>
      </c>
      <c r="U4727" s="10">
        <f t="array" ref="U4727">SUM((B$3:B$265&lt;T4727)*((C$3:C$265-V4727)^2))+SUM((B$3:B$265&gt;=T4727)*((C$3:C$265-W4727)^2))</f>
        <v>178.01954219692985</v>
      </c>
      <c r="V4727" s="11">
        <f t="array" ref="V4727">SUM((B$3:B$265&lt;T4727)*(C$3:C$265))/COUNTIF(B$3:B$265,"&lt;"&amp; T4727)</f>
        <v>5.7739813604048695</v>
      </c>
      <c r="W4727" s="11">
        <f t="array" ref="W4727">SUM((B$3:B$265&gt;=T4727)*(C$3:C$265))/COUNTIF(B$3:B$265,"&gt;=" &amp;T4727)</f>
        <v>6.6501154376819338</v>
      </c>
    </row>
    <row r="4728" spans="20:23" x14ac:dyDescent="0.25">
      <c r="T4728" s="3">
        <f t="shared" si="83"/>
        <v>4745</v>
      </c>
      <c r="U4728" s="10">
        <f t="array" ref="U4728">SUM((B$3:B$265&lt;T4728)*((C$3:C$265-V4728)^2))+SUM((B$3:B$265&gt;=T4728)*((C$3:C$265-W4728)^2))</f>
        <v>178.01954219692985</v>
      </c>
      <c r="V4728" s="11">
        <f t="array" ref="V4728">SUM((B$3:B$265&lt;T4728)*(C$3:C$265))/COUNTIF(B$3:B$265,"&lt;"&amp; T4728)</f>
        <v>5.7739813604048695</v>
      </c>
      <c r="W4728" s="11">
        <f t="array" ref="W4728">SUM((B$3:B$265&gt;=T4728)*(C$3:C$265))/COUNTIF(B$3:B$265,"&gt;=" &amp;T4728)</f>
        <v>6.6501154376819338</v>
      </c>
    </row>
    <row r="4729" spans="20:23" x14ac:dyDescent="0.25">
      <c r="T4729" s="3">
        <f t="shared" si="83"/>
        <v>4746</v>
      </c>
      <c r="U4729" s="10">
        <f t="array" ref="U4729">SUM((B$3:B$265&lt;T4729)*((C$3:C$265-V4729)^2))+SUM((B$3:B$265&gt;=T4729)*((C$3:C$265-W4729)^2))</f>
        <v>178.01954219692985</v>
      </c>
      <c r="V4729" s="11">
        <f t="array" ref="V4729">SUM((B$3:B$265&lt;T4729)*(C$3:C$265))/COUNTIF(B$3:B$265,"&lt;"&amp; T4729)</f>
        <v>5.7739813604048695</v>
      </c>
      <c r="W4729" s="11">
        <f t="array" ref="W4729">SUM((B$3:B$265&gt;=T4729)*(C$3:C$265))/COUNTIF(B$3:B$265,"&gt;=" &amp;T4729)</f>
        <v>6.6501154376819338</v>
      </c>
    </row>
    <row r="4730" spans="20:23" x14ac:dyDescent="0.25">
      <c r="T4730" s="3">
        <f t="shared" si="83"/>
        <v>4747</v>
      </c>
      <c r="U4730" s="10">
        <f t="array" ref="U4730">SUM((B$3:B$265&lt;T4730)*((C$3:C$265-V4730)^2))+SUM((B$3:B$265&gt;=T4730)*((C$3:C$265-W4730)^2))</f>
        <v>178.01954219692985</v>
      </c>
      <c r="V4730" s="11">
        <f t="array" ref="V4730">SUM((B$3:B$265&lt;T4730)*(C$3:C$265))/COUNTIF(B$3:B$265,"&lt;"&amp; T4730)</f>
        <v>5.7739813604048695</v>
      </c>
      <c r="W4730" s="11">
        <f t="array" ref="W4730">SUM((B$3:B$265&gt;=T4730)*(C$3:C$265))/COUNTIF(B$3:B$265,"&gt;=" &amp;T4730)</f>
        <v>6.6501154376819338</v>
      </c>
    </row>
    <row r="4731" spans="20:23" x14ac:dyDescent="0.25">
      <c r="T4731" s="3">
        <f t="shared" si="83"/>
        <v>4748</v>
      </c>
      <c r="U4731" s="10">
        <f t="array" ref="U4731">SUM((B$3:B$265&lt;T4731)*((C$3:C$265-V4731)^2))+SUM((B$3:B$265&gt;=T4731)*((C$3:C$265-W4731)^2))</f>
        <v>178.01954219692985</v>
      </c>
      <c r="V4731" s="11">
        <f t="array" ref="V4731">SUM((B$3:B$265&lt;T4731)*(C$3:C$265))/COUNTIF(B$3:B$265,"&lt;"&amp; T4731)</f>
        <v>5.7739813604048695</v>
      </c>
      <c r="W4731" s="11">
        <f t="array" ref="W4731">SUM((B$3:B$265&gt;=T4731)*(C$3:C$265))/COUNTIF(B$3:B$265,"&gt;=" &amp;T4731)</f>
        <v>6.6501154376819338</v>
      </c>
    </row>
    <row r="4732" spans="20:23" x14ac:dyDescent="0.25">
      <c r="T4732" s="3">
        <f t="shared" si="83"/>
        <v>4749</v>
      </c>
      <c r="U4732" s="10">
        <f t="array" ref="U4732">SUM((B$3:B$265&lt;T4732)*((C$3:C$265-V4732)^2))+SUM((B$3:B$265&gt;=T4732)*((C$3:C$265-W4732)^2))</f>
        <v>178.01954219692985</v>
      </c>
      <c r="V4732" s="11">
        <f t="array" ref="V4732">SUM((B$3:B$265&lt;T4732)*(C$3:C$265))/COUNTIF(B$3:B$265,"&lt;"&amp; T4732)</f>
        <v>5.7739813604048695</v>
      </c>
      <c r="W4732" s="11">
        <f t="array" ref="W4732">SUM((B$3:B$265&gt;=T4732)*(C$3:C$265))/COUNTIF(B$3:B$265,"&gt;=" &amp;T4732)</f>
        <v>6.6501154376819338</v>
      </c>
    </row>
    <row r="4733" spans="20:23" x14ac:dyDescent="0.25">
      <c r="T4733" s="3">
        <f t="shared" si="83"/>
        <v>4750</v>
      </c>
      <c r="U4733" s="10">
        <f t="array" ref="U4733">SUM((B$3:B$265&lt;T4733)*((C$3:C$265-V4733)^2))+SUM((B$3:B$265&gt;=T4733)*((C$3:C$265-W4733)^2))</f>
        <v>178.01954219692985</v>
      </c>
      <c r="V4733" s="11">
        <f t="array" ref="V4733">SUM((B$3:B$265&lt;T4733)*(C$3:C$265))/COUNTIF(B$3:B$265,"&lt;"&amp; T4733)</f>
        <v>5.7739813604048695</v>
      </c>
      <c r="W4733" s="11">
        <f t="array" ref="W4733">SUM((B$3:B$265&gt;=T4733)*(C$3:C$265))/COUNTIF(B$3:B$265,"&gt;=" &amp;T4733)</f>
        <v>6.6501154376819338</v>
      </c>
    </row>
    <row r="4734" spans="20:23" x14ac:dyDescent="0.25">
      <c r="T4734" s="3">
        <f t="shared" si="83"/>
        <v>4751</v>
      </c>
      <c r="U4734" s="10">
        <f t="array" ref="U4734">SUM((B$3:B$265&lt;T4734)*((C$3:C$265-V4734)^2))+SUM((B$3:B$265&gt;=T4734)*((C$3:C$265-W4734)^2))</f>
        <v>178.01954219692985</v>
      </c>
      <c r="V4734" s="11">
        <f t="array" ref="V4734">SUM((B$3:B$265&lt;T4734)*(C$3:C$265))/COUNTIF(B$3:B$265,"&lt;"&amp; T4734)</f>
        <v>5.7739813604048695</v>
      </c>
      <c r="W4734" s="11">
        <f t="array" ref="W4734">SUM((B$3:B$265&gt;=T4734)*(C$3:C$265))/COUNTIF(B$3:B$265,"&gt;=" &amp;T4734)</f>
        <v>6.6501154376819338</v>
      </c>
    </row>
    <row r="4735" spans="20:23" x14ac:dyDescent="0.25">
      <c r="T4735" s="3">
        <f t="shared" si="83"/>
        <v>4752</v>
      </c>
      <c r="U4735" s="10">
        <f t="array" ref="U4735">SUM((B$3:B$265&lt;T4735)*((C$3:C$265-V4735)^2))+SUM((B$3:B$265&gt;=T4735)*((C$3:C$265-W4735)^2))</f>
        <v>178.01954219692985</v>
      </c>
      <c r="V4735" s="11">
        <f t="array" ref="V4735">SUM((B$3:B$265&lt;T4735)*(C$3:C$265))/COUNTIF(B$3:B$265,"&lt;"&amp; T4735)</f>
        <v>5.7739813604048695</v>
      </c>
      <c r="W4735" s="11">
        <f t="array" ref="W4735">SUM((B$3:B$265&gt;=T4735)*(C$3:C$265))/COUNTIF(B$3:B$265,"&gt;=" &amp;T4735)</f>
        <v>6.6501154376819338</v>
      </c>
    </row>
    <row r="4736" spans="20:23" x14ac:dyDescent="0.25">
      <c r="T4736" s="3">
        <f t="shared" si="83"/>
        <v>4753</v>
      </c>
      <c r="U4736" s="10">
        <f t="array" ref="U4736">SUM((B$3:B$265&lt;T4736)*((C$3:C$265-V4736)^2))+SUM((B$3:B$265&gt;=T4736)*((C$3:C$265-W4736)^2))</f>
        <v>178.01954219692985</v>
      </c>
      <c r="V4736" s="11">
        <f t="array" ref="V4736">SUM((B$3:B$265&lt;T4736)*(C$3:C$265))/COUNTIF(B$3:B$265,"&lt;"&amp; T4736)</f>
        <v>5.7739813604048695</v>
      </c>
      <c r="W4736" s="11">
        <f t="array" ref="W4736">SUM((B$3:B$265&gt;=T4736)*(C$3:C$265))/COUNTIF(B$3:B$265,"&gt;=" &amp;T4736)</f>
        <v>6.6501154376819338</v>
      </c>
    </row>
    <row r="4737" spans="20:23" x14ac:dyDescent="0.25">
      <c r="T4737" s="3">
        <f t="shared" si="83"/>
        <v>4754</v>
      </c>
      <c r="U4737" s="10">
        <f t="array" ref="U4737">SUM((B$3:B$265&lt;T4737)*((C$3:C$265-V4737)^2))+SUM((B$3:B$265&gt;=T4737)*((C$3:C$265-W4737)^2))</f>
        <v>178.01954219692985</v>
      </c>
      <c r="V4737" s="11">
        <f t="array" ref="V4737">SUM((B$3:B$265&lt;T4737)*(C$3:C$265))/COUNTIF(B$3:B$265,"&lt;"&amp; T4737)</f>
        <v>5.7739813604048695</v>
      </c>
      <c r="W4737" s="11">
        <f t="array" ref="W4737">SUM((B$3:B$265&gt;=T4737)*(C$3:C$265))/COUNTIF(B$3:B$265,"&gt;=" &amp;T4737)</f>
        <v>6.6501154376819338</v>
      </c>
    </row>
    <row r="4738" spans="20:23" x14ac:dyDescent="0.25">
      <c r="T4738" s="3">
        <f t="shared" si="83"/>
        <v>4755</v>
      </c>
      <c r="U4738" s="10">
        <f t="array" ref="U4738">SUM((B$3:B$265&lt;T4738)*((C$3:C$265-V4738)^2))+SUM((B$3:B$265&gt;=T4738)*((C$3:C$265-W4738)^2))</f>
        <v>178.01954219692985</v>
      </c>
      <c r="V4738" s="11">
        <f t="array" ref="V4738">SUM((B$3:B$265&lt;T4738)*(C$3:C$265))/COUNTIF(B$3:B$265,"&lt;"&amp; T4738)</f>
        <v>5.7739813604048695</v>
      </c>
      <c r="W4738" s="11">
        <f t="array" ref="W4738">SUM((B$3:B$265&gt;=T4738)*(C$3:C$265))/COUNTIF(B$3:B$265,"&gt;=" &amp;T4738)</f>
        <v>6.6501154376819338</v>
      </c>
    </row>
    <row r="4739" spans="20:23" x14ac:dyDescent="0.25">
      <c r="T4739" s="3">
        <f t="shared" si="83"/>
        <v>4756</v>
      </c>
      <c r="U4739" s="10">
        <f t="array" ref="U4739">SUM((B$3:B$265&lt;T4739)*((C$3:C$265-V4739)^2))+SUM((B$3:B$265&gt;=T4739)*((C$3:C$265-W4739)^2))</f>
        <v>178.01954219692985</v>
      </c>
      <c r="V4739" s="11">
        <f t="array" ref="V4739">SUM((B$3:B$265&lt;T4739)*(C$3:C$265))/COUNTIF(B$3:B$265,"&lt;"&amp; T4739)</f>
        <v>5.7739813604048695</v>
      </c>
      <c r="W4739" s="11">
        <f t="array" ref="W4739">SUM((B$3:B$265&gt;=T4739)*(C$3:C$265))/COUNTIF(B$3:B$265,"&gt;=" &amp;T4739)</f>
        <v>6.6501154376819338</v>
      </c>
    </row>
    <row r="4740" spans="20:23" x14ac:dyDescent="0.25">
      <c r="T4740" s="3">
        <f t="shared" si="83"/>
        <v>4757</v>
      </c>
      <c r="U4740" s="10">
        <f t="array" ref="U4740">SUM((B$3:B$265&lt;T4740)*((C$3:C$265-V4740)^2))+SUM((B$3:B$265&gt;=T4740)*((C$3:C$265-W4740)^2))</f>
        <v>178.01954219692985</v>
      </c>
      <c r="V4740" s="11">
        <f t="array" ref="V4740">SUM((B$3:B$265&lt;T4740)*(C$3:C$265))/COUNTIF(B$3:B$265,"&lt;"&amp; T4740)</f>
        <v>5.7739813604048695</v>
      </c>
      <c r="W4740" s="11">
        <f t="array" ref="W4740">SUM((B$3:B$265&gt;=T4740)*(C$3:C$265))/COUNTIF(B$3:B$265,"&gt;=" &amp;T4740)</f>
        <v>6.6501154376819338</v>
      </c>
    </row>
    <row r="4741" spans="20:23" x14ac:dyDescent="0.25">
      <c r="T4741" s="3">
        <f t="shared" ref="T4741:T4804" si="84">T4740+1</f>
        <v>4758</v>
      </c>
      <c r="U4741" s="10">
        <f t="array" ref="U4741">SUM((B$3:B$265&lt;T4741)*((C$3:C$265-V4741)^2))+SUM((B$3:B$265&gt;=T4741)*((C$3:C$265-W4741)^2))</f>
        <v>178.01954219692985</v>
      </c>
      <c r="V4741" s="11">
        <f t="array" ref="V4741">SUM((B$3:B$265&lt;T4741)*(C$3:C$265))/COUNTIF(B$3:B$265,"&lt;"&amp; T4741)</f>
        <v>5.7739813604048695</v>
      </c>
      <c r="W4741" s="11">
        <f t="array" ref="W4741">SUM((B$3:B$265&gt;=T4741)*(C$3:C$265))/COUNTIF(B$3:B$265,"&gt;=" &amp;T4741)</f>
        <v>6.6501154376819338</v>
      </c>
    </row>
    <row r="4742" spans="20:23" x14ac:dyDescent="0.25">
      <c r="T4742" s="3">
        <f t="shared" si="84"/>
        <v>4759</v>
      </c>
      <c r="U4742" s="10">
        <f t="array" ref="U4742">SUM((B$3:B$265&lt;T4742)*((C$3:C$265-V4742)^2))+SUM((B$3:B$265&gt;=T4742)*((C$3:C$265-W4742)^2))</f>
        <v>178.01954219692985</v>
      </c>
      <c r="V4742" s="11">
        <f t="array" ref="V4742">SUM((B$3:B$265&lt;T4742)*(C$3:C$265))/COUNTIF(B$3:B$265,"&lt;"&amp; T4742)</f>
        <v>5.7739813604048695</v>
      </c>
      <c r="W4742" s="11">
        <f t="array" ref="W4742">SUM((B$3:B$265&gt;=T4742)*(C$3:C$265))/COUNTIF(B$3:B$265,"&gt;=" &amp;T4742)</f>
        <v>6.6501154376819338</v>
      </c>
    </row>
    <row r="4743" spans="20:23" x14ac:dyDescent="0.25">
      <c r="T4743" s="3">
        <f t="shared" si="84"/>
        <v>4760</v>
      </c>
      <c r="U4743" s="10">
        <f t="array" ref="U4743">SUM((B$3:B$265&lt;T4743)*((C$3:C$265-V4743)^2))+SUM((B$3:B$265&gt;=T4743)*((C$3:C$265-W4743)^2))</f>
        <v>178.01954219692985</v>
      </c>
      <c r="V4743" s="11">
        <f t="array" ref="V4743">SUM((B$3:B$265&lt;T4743)*(C$3:C$265))/COUNTIF(B$3:B$265,"&lt;"&amp; T4743)</f>
        <v>5.7739813604048695</v>
      </c>
      <c r="W4743" s="11">
        <f t="array" ref="W4743">SUM((B$3:B$265&gt;=T4743)*(C$3:C$265))/COUNTIF(B$3:B$265,"&gt;=" &amp;T4743)</f>
        <v>6.6501154376819338</v>
      </c>
    </row>
    <row r="4744" spans="20:23" x14ac:dyDescent="0.25">
      <c r="T4744" s="3">
        <f t="shared" si="84"/>
        <v>4761</v>
      </c>
      <c r="U4744" s="10">
        <f t="array" ref="U4744">SUM((B$3:B$265&lt;T4744)*((C$3:C$265-V4744)^2))+SUM((B$3:B$265&gt;=T4744)*((C$3:C$265-W4744)^2))</f>
        <v>178.01954219692985</v>
      </c>
      <c r="V4744" s="11">
        <f t="array" ref="V4744">SUM((B$3:B$265&lt;T4744)*(C$3:C$265))/COUNTIF(B$3:B$265,"&lt;"&amp; T4744)</f>
        <v>5.7739813604048695</v>
      </c>
      <c r="W4744" s="11">
        <f t="array" ref="W4744">SUM((B$3:B$265&gt;=T4744)*(C$3:C$265))/COUNTIF(B$3:B$265,"&gt;=" &amp;T4744)</f>
        <v>6.6501154376819338</v>
      </c>
    </row>
    <row r="4745" spans="20:23" x14ac:dyDescent="0.25">
      <c r="T4745" s="3">
        <f t="shared" si="84"/>
        <v>4762</v>
      </c>
      <c r="U4745" s="10">
        <f t="array" ref="U4745">SUM((B$3:B$265&lt;T4745)*((C$3:C$265-V4745)^2))+SUM((B$3:B$265&gt;=T4745)*((C$3:C$265-W4745)^2))</f>
        <v>178.01954219692985</v>
      </c>
      <c r="V4745" s="11">
        <f t="array" ref="V4745">SUM((B$3:B$265&lt;T4745)*(C$3:C$265))/COUNTIF(B$3:B$265,"&lt;"&amp; T4745)</f>
        <v>5.7739813604048695</v>
      </c>
      <c r="W4745" s="11">
        <f t="array" ref="W4745">SUM((B$3:B$265&gt;=T4745)*(C$3:C$265))/COUNTIF(B$3:B$265,"&gt;=" &amp;T4745)</f>
        <v>6.6501154376819338</v>
      </c>
    </row>
    <row r="4746" spans="20:23" x14ac:dyDescent="0.25">
      <c r="T4746" s="3">
        <f t="shared" si="84"/>
        <v>4763</v>
      </c>
      <c r="U4746" s="10">
        <f t="array" ref="U4746">SUM((B$3:B$265&lt;T4746)*((C$3:C$265-V4746)^2))+SUM((B$3:B$265&gt;=T4746)*((C$3:C$265-W4746)^2))</f>
        <v>178.01954219692985</v>
      </c>
      <c r="V4746" s="11">
        <f t="array" ref="V4746">SUM((B$3:B$265&lt;T4746)*(C$3:C$265))/COUNTIF(B$3:B$265,"&lt;"&amp; T4746)</f>
        <v>5.7739813604048695</v>
      </c>
      <c r="W4746" s="11">
        <f t="array" ref="W4746">SUM((B$3:B$265&gt;=T4746)*(C$3:C$265))/COUNTIF(B$3:B$265,"&gt;=" &amp;T4746)</f>
        <v>6.6501154376819338</v>
      </c>
    </row>
    <row r="4747" spans="20:23" x14ac:dyDescent="0.25">
      <c r="T4747" s="3">
        <f t="shared" si="84"/>
        <v>4764</v>
      </c>
      <c r="U4747" s="10">
        <f t="array" ref="U4747">SUM((B$3:B$265&lt;T4747)*((C$3:C$265-V4747)^2))+SUM((B$3:B$265&gt;=T4747)*((C$3:C$265-W4747)^2))</f>
        <v>178.01954219692985</v>
      </c>
      <c r="V4747" s="11">
        <f t="array" ref="V4747">SUM((B$3:B$265&lt;T4747)*(C$3:C$265))/COUNTIF(B$3:B$265,"&lt;"&amp; T4747)</f>
        <v>5.7739813604048695</v>
      </c>
      <c r="W4747" s="11">
        <f t="array" ref="W4747">SUM((B$3:B$265&gt;=T4747)*(C$3:C$265))/COUNTIF(B$3:B$265,"&gt;=" &amp;T4747)</f>
        <v>6.6501154376819338</v>
      </c>
    </row>
    <row r="4748" spans="20:23" x14ac:dyDescent="0.25">
      <c r="T4748" s="3">
        <f t="shared" si="84"/>
        <v>4765</v>
      </c>
      <c r="U4748" s="10">
        <f t="array" ref="U4748">SUM((B$3:B$265&lt;T4748)*((C$3:C$265-V4748)^2))+SUM((B$3:B$265&gt;=T4748)*((C$3:C$265-W4748)^2))</f>
        <v>178.01954219692985</v>
      </c>
      <c r="V4748" s="11">
        <f t="array" ref="V4748">SUM((B$3:B$265&lt;T4748)*(C$3:C$265))/COUNTIF(B$3:B$265,"&lt;"&amp; T4748)</f>
        <v>5.7739813604048695</v>
      </c>
      <c r="W4748" s="11">
        <f t="array" ref="W4748">SUM((B$3:B$265&gt;=T4748)*(C$3:C$265))/COUNTIF(B$3:B$265,"&gt;=" &amp;T4748)</f>
        <v>6.6501154376819338</v>
      </c>
    </row>
    <row r="4749" spans="20:23" x14ac:dyDescent="0.25">
      <c r="T4749" s="3">
        <f t="shared" si="84"/>
        <v>4766</v>
      </c>
      <c r="U4749" s="10">
        <f t="array" ref="U4749">SUM((B$3:B$265&lt;T4749)*((C$3:C$265-V4749)^2))+SUM((B$3:B$265&gt;=T4749)*((C$3:C$265-W4749)^2))</f>
        <v>178.01954219692985</v>
      </c>
      <c r="V4749" s="11">
        <f t="array" ref="V4749">SUM((B$3:B$265&lt;T4749)*(C$3:C$265))/COUNTIF(B$3:B$265,"&lt;"&amp; T4749)</f>
        <v>5.7739813604048695</v>
      </c>
      <c r="W4749" s="11">
        <f t="array" ref="W4749">SUM((B$3:B$265&gt;=T4749)*(C$3:C$265))/COUNTIF(B$3:B$265,"&gt;=" &amp;T4749)</f>
        <v>6.6501154376819338</v>
      </c>
    </row>
    <row r="4750" spans="20:23" x14ac:dyDescent="0.25">
      <c r="T4750" s="3">
        <f t="shared" si="84"/>
        <v>4767</v>
      </c>
      <c r="U4750" s="10">
        <f t="array" ref="U4750">SUM((B$3:B$265&lt;T4750)*((C$3:C$265-V4750)^2))+SUM((B$3:B$265&gt;=T4750)*((C$3:C$265-W4750)^2))</f>
        <v>178.01954219692985</v>
      </c>
      <c r="V4750" s="11">
        <f t="array" ref="V4750">SUM((B$3:B$265&lt;T4750)*(C$3:C$265))/COUNTIF(B$3:B$265,"&lt;"&amp; T4750)</f>
        <v>5.7739813604048695</v>
      </c>
      <c r="W4750" s="11">
        <f t="array" ref="W4750">SUM((B$3:B$265&gt;=T4750)*(C$3:C$265))/COUNTIF(B$3:B$265,"&gt;=" &amp;T4750)</f>
        <v>6.6501154376819338</v>
      </c>
    </row>
    <row r="4751" spans="20:23" x14ac:dyDescent="0.25">
      <c r="T4751" s="3">
        <f t="shared" si="84"/>
        <v>4768</v>
      </c>
      <c r="U4751" s="10">
        <f t="array" ref="U4751">SUM((B$3:B$265&lt;T4751)*((C$3:C$265-V4751)^2))+SUM((B$3:B$265&gt;=T4751)*((C$3:C$265-W4751)^2))</f>
        <v>178.01954219692985</v>
      </c>
      <c r="V4751" s="11">
        <f t="array" ref="V4751">SUM((B$3:B$265&lt;T4751)*(C$3:C$265))/COUNTIF(B$3:B$265,"&lt;"&amp; T4751)</f>
        <v>5.7739813604048695</v>
      </c>
      <c r="W4751" s="11">
        <f t="array" ref="W4751">SUM((B$3:B$265&gt;=T4751)*(C$3:C$265))/COUNTIF(B$3:B$265,"&gt;=" &amp;T4751)</f>
        <v>6.6501154376819338</v>
      </c>
    </row>
    <row r="4752" spans="20:23" x14ac:dyDescent="0.25">
      <c r="T4752" s="3">
        <f t="shared" si="84"/>
        <v>4769</v>
      </c>
      <c r="U4752" s="10">
        <f t="array" ref="U4752">SUM((B$3:B$265&lt;T4752)*((C$3:C$265-V4752)^2))+SUM((B$3:B$265&gt;=T4752)*((C$3:C$265-W4752)^2))</f>
        <v>178.01954219692985</v>
      </c>
      <c r="V4752" s="11">
        <f t="array" ref="V4752">SUM((B$3:B$265&lt;T4752)*(C$3:C$265))/COUNTIF(B$3:B$265,"&lt;"&amp; T4752)</f>
        <v>5.7739813604048695</v>
      </c>
      <c r="W4752" s="11">
        <f t="array" ref="W4752">SUM((B$3:B$265&gt;=T4752)*(C$3:C$265))/COUNTIF(B$3:B$265,"&gt;=" &amp;T4752)</f>
        <v>6.6501154376819338</v>
      </c>
    </row>
    <row r="4753" spans="20:23" x14ac:dyDescent="0.25">
      <c r="T4753" s="3">
        <f t="shared" si="84"/>
        <v>4770</v>
      </c>
      <c r="U4753" s="10">
        <f t="array" ref="U4753">SUM((B$3:B$265&lt;T4753)*((C$3:C$265-V4753)^2))+SUM((B$3:B$265&gt;=T4753)*((C$3:C$265-W4753)^2))</f>
        <v>178.01954219692985</v>
      </c>
      <c r="V4753" s="11">
        <f t="array" ref="V4753">SUM((B$3:B$265&lt;T4753)*(C$3:C$265))/COUNTIF(B$3:B$265,"&lt;"&amp; T4753)</f>
        <v>5.7739813604048695</v>
      </c>
      <c r="W4753" s="11">
        <f t="array" ref="W4753">SUM((B$3:B$265&gt;=T4753)*(C$3:C$265))/COUNTIF(B$3:B$265,"&gt;=" &amp;T4753)</f>
        <v>6.6501154376819338</v>
      </c>
    </row>
    <row r="4754" spans="20:23" x14ac:dyDescent="0.25">
      <c r="T4754" s="3">
        <f t="shared" si="84"/>
        <v>4771</v>
      </c>
      <c r="U4754" s="10">
        <f t="array" ref="U4754">SUM((B$3:B$265&lt;T4754)*((C$3:C$265-V4754)^2))+SUM((B$3:B$265&gt;=T4754)*((C$3:C$265-W4754)^2))</f>
        <v>178.01954219692985</v>
      </c>
      <c r="V4754" s="11">
        <f t="array" ref="V4754">SUM((B$3:B$265&lt;T4754)*(C$3:C$265))/COUNTIF(B$3:B$265,"&lt;"&amp; T4754)</f>
        <v>5.7739813604048695</v>
      </c>
      <c r="W4754" s="11">
        <f t="array" ref="W4754">SUM((B$3:B$265&gt;=T4754)*(C$3:C$265))/COUNTIF(B$3:B$265,"&gt;=" &amp;T4754)</f>
        <v>6.6501154376819338</v>
      </c>
    </row>
    <row r="4755" spans="20:23" x14ac:dyDescent="0.25">
      <c r="T4755" s="3">
        <f t="shared" si="84"/>
        <v>4772</v>
      </c>
      <c r="U4755" s="10">
        <f t="array" ref="U4755">SUM((B$3:B$265&lt;T4755)*((C$3:C$265-V4755)^2))+SUM((B$3:B$265&gt;=T4755)*((C$3:C$265-W4755)^2))</f>
        <v>178.01954219692985</v>
      </c>
      <c r="V4755" s="11">
        <f t="array" ref="V4755">SUM((B$3:B$265&lt;T4755)*(C$3:C$265))/COUNTIF(B$3:B$265,"&lt;"&amp; T4755)</f>
        <v>5.7739813604048695</v>
      </c>
      <c r="W4755" s="11">
        <f t="array" ref="W4755">SUM((B$3:B$265&gt;=T4755)*(C$3:C$265))/COUNTIF(B$3:B$265,"&gt;=" &amp;T4755)</f>
        <v>6.6501154376819338</v>
      </c>
    </row>
    <row r="4756" spans="20:23" x14ac:dyDescent="0.25">
      <c r="T4756" s="3">
        <f t="shared" si="84"/>
        <v>4773</v>
      </c>
      <c r="U4756" s="10">
        <f t="array" ref="U4756">SUM((B$3:B$265&lt;T4756)*((C$3:C$265-V4756)^2))+SUM((B$3:B$265&gt;=T4756)*((C$3:C$265-W4756)^2))</f>
        <v>178.01954219692985</v>
      </c>
      <c r="V4756" s="11">
        <f t="array" ref="V4756">SUM((B$3:B$265&lt;T4756)*(C$3:C$265))/COUNTIF(B$3:B$265,"&lt;"&amp; T4756)</f>
        <v>5.7739813604048695</v>
      </c>
      <c r="W4756" s="11">
        <f t="array" ref="W4756">SUM((B$3:B$265&gt;=T4756)*(C$3:C$265))/COUNTIF(B$3:B$265,"&gt;=" &amp;T4756)</f>
        <v>6.6501154376819338</v>
      </c>
    </row>
    <row r="4757" spans="20:23" x14ac:dyDescent="0.25">
      <c r="T4757" s="3">
        <f t="shared" si="84"/>
        <v>4774</v>
      </c>
      <c r="U4757" s="10">
        <f t="array" ref="U4757">SUM((B$3:B$265&lt;T4757)*((C$3:C$265-V4757)^2))+SUM((B$3:B$265&gt;=T4757)*((C$3:C$265-W4757)^2))</f>
        <v>178.01954219692985</v>
      </c>
      <c r="V4757" s="11">
        <f t="array" ref="V4757">SUM((B$3:B$265&lt;T4757)*(C$3:C$265))/COUNTIF(B$3:B$265,"&lt;"&amp; T4757)</f>
        <v>5.7739813604048695</v>
      </c>
      <c r="W4757" s="11">
        <f t="array" ref="W4757">SUM((B$3:B$265&gt;=T4757)*(C$3:C$265))/COUNTIF(B$3:B$265,"&gt;=" &amp;T4757)</f>
        <v>6.6501154376819338</v>
      </c>
    </row>
    <row r="4758" spans="20:23" x14ac:dyDescent="0.25">
      <c r="T4758" s="3">
        <f t="shared" si="84"/>
        <v>4775</v>
      </c>
      <c r="U4758" s="10">
        <f t="array" ref="U4758">SUM((B$3:B$265&lt;T4758)*((C$3:C$265-V4758)^2))+SUM((B$3:B$265&gt;=T4758)*((C$3:C$265-W4758)^2))</f>
        <v>178.01954219692985</v>
      </c>
      <c r="V4758" s="11">
        <f t="array" ref="V4758">SUM((B$3:B$265&lt;T4758)*(C$3:C$265))/COUNTIF(B$3:B$265,"&lt;"&amp; T4758)</f>
        <v>5.7739813604048695</v>
      </c>
      <c r="W4758" s="11">
        <f t="array" ref="W4758">SUM((B$3:B$265&gt;=T4758)*(C$3:C$265))/COUNTIF(B$3:B$265,"&gt;=" &amp;T4758)</f>
        <v>6.6501154376819338</v>
      </c>
    </row>
    <row r="4759" spans="20:23" x14ac:dyDescent="0.25">
      <c r="T4759" s="3">
        <f t="shared" si="84"/>
        <v>4776</v>
      </c>
      <c r="U4759" s="10">
        <f t="array" ref="U4759">SUM((B$3:B$265&lt;T4759)*((C$3:C$265-V4759)^2))+SUM((B$3:B$265&gt;=T4759)*((C$3:C$265-W4759)^2))</f>
        <v>178.01954219692985</v>
      </c>
      <c r="V4759" s="11">
        <f t="array" ref="V4759">SUM((B$3:B$265&lt;T4759)*(C$3:C$265))/COUNTIF(B$3:B$265,"&lt;"&amp; T4759)</f>
        <v>5.7739813604048695</v>
      </c>
      <c r="W4759" s="11">
        <f t="array" ref="W4759">SUM((B$3:B$265&gt;=T4759)*(C$3:C$265))/COUNTIF(B$3:B$265,"&gt;=" &amp;T4759)</f>
        <v>6.6501154376819338</v>
      </c>
    </row>
    <row r="4760" spans="20:23" x14ac:dyDescent="0.25">
      <c r="T4760" s="3">
        <f t="shared" si="84"/>
        <v>4777</v>
      </c>
      <c r="U4760" s="10">
        <f t="array" ref="U4760">SUM((B$3:B$265&lt;T4760)*((C$3:C$265-V4760)^2))+SUM((B$3:B$265&gt;=T4760)*((C$3:C$265-W4760)^2))</f>
        <v>178.01954219692985</v>
      </c>
      <c r="V4760" s="11">
        <f t="array" ref="V4760">SUM((B$3:B$265&lt;T4760)*(C$3:C$265))/COUNTIF(B$3:B$265,"&lt;"&amp; T4760)</f>
        <v>5.7739813604048695</v>
      </c>
      <c r="W4760" s="11">
        <f t="array" ref="W4760">SUM((B$3:B$265&gt;=T4760)*(C$3:C$265))/COUNTIF(B$3:B$265,"&gt;=" &amp;T4760)</f>
        <v>6.6501154376819338</v>
      </c>
    </row>
    <row r="4761" spans="20:23" x14ac:dyDescent="0.25">
      <c r="T4761" s="3">
        <f t="shared" si="84"/>
        <v>4778</v>
      </c>
      <c r="U4761" s="10">
        <f t="array" ref="U4761">SUM((B$3:B$265&lt;T4761)*((C$3:C$265-V4761)^2))+SUM((B$3:B$265&gt;=T4761)*((C$3:C$265-W4761)^2))</f>
        <v>178.01954219692985</v>
      </c>
      <c r="V4761" s="11">
        <f t="array" ref="V4761">SUM((B$3:B$265&lt;T4761)*(C$3:C$265))/COUNTIF(B$3:B$265,"&lt;"&amp; T4761)</f>
        <v>5.7739813604048695</v>
      </c>
      <c r="W4761" s="11">
        <f t="array" ref="W4761">SUM((B$3:B$265&gt;=T4761)*(C$3:C$265))/COUNTIF(B$3:B$265,"&gt;=" &amp;T4761)</f>
        <v>6.6501154376819338</v>
      </c>
    </row>
    <row r="4762" spans="20:23" x14ac:dyDescent="0.25">
      <c r="T4762" s="3">
        <f t="shared" si="84"/>
        <v>4779</v>
      </c>
      <c r="U4762" s="10">
        <f t="array" ref="U4762">SUM((B$3:B$265&lt;T4762)*((C$3:C$265-V4762)^2))+SUM((B$3:B$265&gt;=T4762)*((C$3:C$265-W4762)^2))</f>
        <v>178.01954219692985</v>
      </c>
      <c r="V4762" s="11">
        <f t="array" ref="V4762">SUM((B$3:B$265&lt;T4762)*(C$3:C$265))/COUNTIF(B$3:B$265,"&lt;"&amp; T4762)</f>
        <v>5.7739813604048695</v>
      </c>
      <c r="W4762" s="11">
        <f t="array" ref="W4762">SUM((B$3:B$265&gt;=T4762)*(C$3:C$265))/COUNTIF(B$3:B$265,"&gt;=" &amp;T4762)</f>
        <v>6.6501154376819338</v>
      </c>
    </row>
    <row r="4763" spans="20:23" x14ac:dyDescent="0.25">
      <c r="T4763" s="3">
        <f t="shared" si="84"/>
        <v>4780</v>
      </c>
      <c r="U4763" s="10">
        <f t="array" ref="U4763">SUM((B$3:B$265&lt;T4763)*((C$3:C$265-V4763)^2))+SUM((B$3:B$265&gt;=T4763)*((C$3:C$265-W4763)^2))</f>
        <v>178.01954219692985</v>
      </c>
      <c r="V4763" s="11">
        <f t="array" ref="V4763">SUM((B$3:B$265&lt;T4763)*(C$3:C$265))/COUNTIF(B$3:B$265,"&lt;"&amp; T4763)</f>
        <v>5.7739813604048695</v>
      </c>
      <c r="W4763" s="11">
        <f t="array" ref="W4763">SUM((B$3:B$265&gt;=T4763)*(C$3:C$265))/COUNTIF(B$3:B$265,"&gt;=" &amp;T4763)</f>
        <v>6.6501154376819338</v>
      </c>
    </row>
    <row r="4764" spans="20:23" x14ac:dyDescent="0.25">
      <c r="T4764" s="3">
        <f t="shared" si="84"/>
        <v>4781</v>
      </c>
      <c r="U4764" s="10">
        <f t="array" ref="U4764">SUM((B$3:B$265&lt;T4764)*((C$3:C$265-V4764)^2))+SUM((B$3:B$265&gt;=T4764)*((C$3:C$265-W4764)^2))</f>
        <v>178.01954219692985</v>
      </c>
      <c r="V4764" s="11">
        <f t="array" ref="V4764">SUM((B$3:B$265&lt;T4764)*(C$3:C$265))/COUNTIF(B$3:B$265,"&lt;"&amp; T4764)</f>
        <v>5.7739813604048695</v>
      </c>
      <c r="W4764" s="11">
        <f t="array" ref="W4764">SUM((B$3:B$265&gt;=T4764)*(C$3:C$265))/COUNTIF(B$3:B$265,"&gt;=" &amp;T4764)</f>
        <v>6.6501154376819338</v>
      </c>
    </row>
    <row r="4765" spans="20:23" x14ac:dyDescent="0.25">
      <c r="T4765" s="3">
        <f t="shared" si="84"/>
        <v>4782</v>
      </c>
      <c r="U4765" s="10">
        <f t="array" ref="U4765">SUM((B$3:B$265&lt;T4765)*((C$3:C$265-V4765)^2))+SUM((B$3:B$265&gt;=T4765)*((C$3:C$265-W4765)^2))</f>
        <v>178.01954219692985</v>
      </c>
      <c r="V4765" s="11">
        <f t="array" ref="V4765">SUM((B$3:B$265&lt;T4765)*(C$3:C$265))/COUNTIF(B$3:B$265,"&lt;"&amp; T4765)</f>
        <v>5.7739813604048695</v>
      </c>
      <c r="W4765" s="11">
        <f t="array" ref="W4765">SUM((B$3:B$265&gt;=T4765)*(C$3:C$265))/COUNTIF(B$3:B$265,"&gt;=" &amp;T4765)</f>
        <v>6.6501154376819338</v>
      </c>
    </row>
    <row r="4766" spans="20:23" x14ac:dyDescent="0.25">
      <c r="T4766" s="3">
        <f t="shared" si="84"/>
        <v>4783</v>
      </c>
      <c r="U4766" s="10">
        <f t="array" ref="U4766">SUM((B$3:B$265&lt;T4766)*((C$3:C$265-V4766)^2))+SUM((B$3:B$265&gt;=T4766)*((C$3:C$265-W4766)^2))</f>
        <v>178.01954219692985</v>
      </c>
      <c r="V4766" s="11">
        <f t="array" ref="V4766">SUM((B$3:B$265&lt;T4766)*(C$3:C$265))/COUNTIF(B$3:B$265,"&lt;"&amp; T4766)</f>
        <v>5.7739813604048695</v>
      </c>
      <c r="W4766" s="11">
        <f t="array" ref="W4766">SUM((B$3:B$265&gt;=T4766)*(C$3:C$265))/COUNTIF(B$3:B$265,"&gt;=" &amp;T4766)</f>
        <v>6.6501154376819338</v>
      </c>
    </row>
    <row r="4767" spans="20:23" x14ac:dyDescent="0.25">
      <c r="T4767" s="3">
        <f t="shared" si="84"/>
        <v>4784</v>
      </c>
      <c r="U4767" s="10">
        <f t="array" ref="U4767">SUM((B$3:B$265&lt;T4767)*((C$3:C$265-V4767)^2))+SUM((B$3:B$265&gt;=T4767)*((C$3:C$265-W4767)^2))</f>
        <v>178.01954219692985</v>
      </c>
      <c r="V4767" s="11">
        <f t="array" ref="V4767">SUM((B$3:B$265&lt;T4767)*(C$3:C$265))/COUNTIF(B$3:B$265,"&lt;"&amp; T4767)</f>
        <v>5.7739813604048695</v>
      </c>
      <c r="W4767" s="11">
        <f t="array" ref="W4767">SUM((B$3:B$265&gt;=T4767)*(C$3:C$265))/COUNTIF(B$3:B$265,"&gt;=" &amp;T4767)</f>
        <v>6.6501154376819338</v>
      </c>
    </row>
    <row r="4768" spans="20:23" x14ac:dyDescent="0.25">
      <c r="T4768" s="3">
        <f t="shared" si="84"/>
        <v>4785</v>
      </c>
      <c r="U4768" s="10">
        <f t="array" ref="U4768">SUM((B$3:B$265&lt;T4768)*((C$3:C$265-V4768)^2))+SUM((B$3:B$265&gt;=T4768)*((C$3:C$265-W4768)^2))</f>
        <v>178.01954219692985</v>
      </c>
      <c r="V4768" s="11">
        <f t="array" ref="V4768">SUM((B$3:B$265&lt;T4768)*(C$3:C$265))/COUNTIF(B$3:B$265,"&lt;"&amp; T4768)</f>
        <v>5.7739813604048695</v>
      </c>
      <c r="W4768" s="11">
        <f t="array" ref="W4768">SUM((B$3:B$265&gt;=T4768)*(C$3:C$265))/COUNTIF(B$3:B$265,"&gt;=" &amp;T4768)</f>
        <v>6.6501154376819338</v>
      </c>
    </row>
    <row r="4769" spans="20:23" x14ac:dyDescent="0.25">
      <c r="T4769" s="3">
        <f t="shared" si="84"/>
        <v>4786</v>
      </c>
      <c r="U4769" s="10">
        <f t="array" ref="U4769">SUM((B$3:B$265&lt;T4769)*((C$3:C$265-V4769)^2))+SUM((B$3:B$265&gt;=T4769)*((C$3:C$265-W4769)^2))</f>
        <v>178.01954219692985</v>
      </c>
      <c r="V4769" s="11">
        <f t="array" ref="V4769">SUM((B$3:B$265&lt;T4769)*(C$3:C$265))/COUNTIF(B$3:B$265,"&lt;"&amp; T4769)</f>
        <v>5.7739813604048695</v>
      </c>
      <c r="W4769" s="11">
        <f t="array" ref="W4769">SUM((B$3:B$265&gt;=T4769)*(C$3:C$265))/COUNTIF(B$3:B$265,"&gt;=" &amp;T4769)</f>
        <v>6.6501154376819338</v>
      </c>
    </row>
    <row r="4770" spans="20:23" x14ac:dyDescent="0.25">
      <c r="T4770" s="3">
        <f t="shared" si="84"/>
        <v>4787</v>
      </c>
      <c r="U4770" s="10">
        <f t="array" ref="U4770">SUM((B$3:B$265&lt;T4770)*((C$3:C$265-V4770)^2))+SUM((B$3:B$265&gt;=T4770)*((C$3:C$265-W4770)^2))</f>
        <v>178.01954219692985</v>
      </c>
      <c r="V4770" s="11">
        <f t="array" ref="V4770">SUM((B$3:B$265&lt;T4770)*(C$3:C$265))/COUNTIF(B$3:B$265,"&lt;"&amp; T4770)</f>
        <v>5.7739813604048695</v>
      </c>
      <c r="W4770" s="11">
        <f t="array" ref="W4770">SUM((B$3:B$265&gt;=T4770)*(C$3:C$265))/COUNTIF(B$3:B$265,"&gt;=" &amp;T4770)</f>
        <v>6.6501154376819338</v>
      </c>
    </row>
    <row r="4771" spans="20:23" x14ac:dyDescent="0.25">
      <c r="T4771" s="3">
        <f t="shared" si="84"/>
        <v>4788</v>
      </c>
      <c r="U4771" s="10">
        <f t="array" ref="U4771">SUM((B$3:B$265&lt;T4771)*((C$3:C$265-V4771)^2))+SUM((B$3:B$265&gt;=T4771)*((C$3:C$265-W4771)^2))</f>
        <v>178.01954219692985</v>
      </c>
      <c r="V4771" s="11">
        <f t="array" ref="V4771">SUM((B$3:B$265&lt;T4771)*(C$3:C$265))/COUNTIF(B$3:B$265,"&lt;"&amp; T4771)</f>
        <v>5.7739813604048695</v>
      </c>
      <c r="W4771" s="11">
        <f t="array" ref="W4771">SUM((B$3:B$265&gt;=T4771)*(C$3:C$265))/COUNTIF(B$3:B$265,"&gt;=" &amp;T4771)</f>
        <v>6.6501154376819338</v>
      </c>
    </row>
    <row r="4772" spans="20:23" x14ac:dyDescent="0.25">
      <c r="T4772" s="3">
        <f t="shared" si="84"/>
        <v>4789</v>
      </c>
      <c r="U4772" s="10">
        <f t="array" ref="U4772">SUM((B$3:B$265&lt;T4772)*((C$3:C$265-V4772)^2))+SUM((B$3:B$265&gt;=T4772)*((C$3:C$265-W4772)^2))</f>
        <v>178.01954219692985</v>
      </c>
      <c r="V4772" s="11">
        <f t="array" ref="V4772">SUM((B$3:B$265&lt;T4772)*(C$3:C$265))/COUNTIF(B$3:B$265,"&lt;"&amp; T4772)</f>
        <v>5.7739813604048695</v>
      </c>
      <c r="W4772" s="11">
        <f t="array" ref="W4772">SUM((B$3:B$265&gt;=T4772)*(C$3:C$265))/COUNTIF(B$3:B$265,"&gt;=" &amp;T4772)</f>
        <v>6.6501154376819338</v>
      </c>
    </row>
    <row r="4773" spans="20:23" x14ac:dyDescent="0.25">
      <c r="T4773" s="3">
        <f t="shared" si="84"/>
        <v>4790</v>
      </c>
      <c r="U4773" s="10">
        <f t="array" ref="U4773">SUM((B$3:B$265&lt;T4773)*((C$3:C$265-V4773)^2))+SUM((B$3:B$265&gt;=T4773)*((C$3:C$265-W4773)^2))</f>
        <v>178.01954219692985</v>
      </c>
      <c r="V4773" s="11">
        <f t="array" ref="V4773">SUM((B$3:B$265&lt;T4773)*(C$3:C$265))/COUNTIF(B$3:B$265,"&lt;"&amp; T4773)</f>
        <v>5.7739813604048695</v>
      </c>
      <c r="W4773" s="11">
        <f t="array" ref="W4773">SUM((B$3:B$265&gt;=T4773)*(C$3:C$265))/COUNTIF(B$3:B$265,"&gt;=" &amp;T4773)</f>
        <v>6.6501154376819338</v>
      </c>
    </row>
    <row r="4774" spans="20:23" x14ac:dyDescent="0.25">
      <c r="T4774" s="3">
        <f t="shared" si="84"/>
        <v>4791</v>
      </c>
      <c r="U4774" s="10">
        <f t="array" ref="U4774">SUM((B$3:B$265&lt;T4774)*((C$3:C$265-V4774)^2))+SUM((B$3:B$265&gt;=T4774)*((C$3:C$265-W4774)^2))</f>
        <v>178.01954219692985</v>
      </c>
      <c r="V4774" s="11">
        <f t="array" ref="V4774">SUM((B$3:B$265&lt;T4774)*(C$3:C$265))/COUNTIF(B$3:B$265,"&lt;"&amp; T4774)</f>
        <v>5.7739813604048695</v>
      </c>
      <c r="W4774" s="11">
        <f t="array" ref="W4774">SUM((B$3:B$265&gt;=T4774)*(C$3:C$265))/COUNTIF(B$3:B$265,"&gt;=" &amp;T4774)</f>
        <v>6.6501154376819338</v>
      </c>
    </row>
    <row r="4775" spans="20:23" x14ac:dyDescent="0.25">
      <c r="T4775" s="3">
        <f t="shared" si="84"/>
        <v>4792</v>
      </c>
      <c r="U4775" s="10">
        <f t="array" ref="U4775">SUM((B$3:B$265&lt;T4775)*((C$3:C$265-V4775)^2))+SUM((B$3:B$265&gt;=T4775)*((C$3:C$265-W4775)^2))</f>
        <v>178.01954219692985</v>
      </c>
      <c r="V4775" s="11">
        <f t="array" ref="V4775">SUM((B$3:B$265&lt;T4775)*(C$3:C$265))/COUNTIF(B$3:B$265,"&lt;"&amp; T4775)</f>
        <v>5.7739813604048695</v>
      </c>
      <c r="W4775" s="11">
        <f t="array" ref="W4775">SUM((B$3:B$265&gt;=T4775)*(C$3:C$265))/COUNTIF(B$3:B$265,"&gt;=" &amp;T4775)</f>
        <v>6.6501154376819338</v>
      </c>
    </row>
    <row r="4776" spans="20:23" x14ac:dyDescent="0.25">
      <c r="T4776" s="3">
        <f t="shared" si="84"/>
        <v>4793</v>
      </c>
      <c r="U4776" s="10">
        <f t="array" ref="U4776">SUM((B$3:B$265&lt;T4776)*((C$3:C$265-V4776)^2))+SUM((B$3:B$265&gt;=T4776)*((C$3:C$265-W4776)^2))</f>
        <v>178.01954219692985</v>
      </c>
      <c r="V4776" s="11">
        <f t="array" ref="V4776">SUM((B$3:B$265&lt;T4776)*(C$3:C$265))/COUNTIF(B$3:B$265,"&lt;"&amp; T4776)</f>
        <v>5.7739813604048695</v>
      </c>
      <c r="W4776" s="11">
        <f t="array" ref="W4776">SUM((B$3:B$265&gt;=T4776)*(C$3:C$265))/COUNTIF(B$3:B$265,"&gt;=" &amp;T4776)</f>
        <v>6.6501154376819338</v>
      </c>
    </row>
    <row r="4777" spans="20:23" x14ac:dyDescent="0.25">
      <c r="T4777" s="3">
        <f t="shared" si="84"/>
        <v>4794</v>
      </c>
      <c r="U4777" s="10">
        <f t="array" ref="U4777">SUM((B$3:B$265&lt;T4777)*((C$3:C$265-V4777)^2))+SUM((B$3:B$265&gt;=T4777)*((C$3:C$265-W4777)^2))</f>
        <v>178.01954219692985</v>
      </c>
      <c r="V4777" s="11">
        <f t="array" ref="V4777">SUM((B$3:B$265&lt;T4777)*(C$3:C$265))/COUNTIF(B$3:B$265,"&lt;"&amp; T4777)</f>
        <v>5.7739813604048695</v>
      </c>
      <c r="W4777" s="11">
        <f t="array" ref="W4777">SUM((B$3:B$265&gt;=T4777)*(C$3:C$265))/COUNTIF(B$3:B$265,"&gt;=" &amp;T4777)</f>
        <v>6.6501154376819338</v>
      </c>
    </row>
    <row r="4778" spans="20:23" x14ac:dyDescent="0.25">
      <c r="T4778" s="3">
        <f t="shared" si="84"/>
        <v>4795</v>
      </c>
      <c r="U4778" s="10">
        <f t="array" ref="U4778">SUM((B$3:B$265&lt;T4778)*((C$3:C$265-V4778)^2))+SUM((B$3:B$265&gt;=T4778)*((C$3:C$265-W4778)^2))</f>
        <v>178.01954219692985</v>
      </c>
      <c r="V4778" s="11">
        <f t="array" ref="V4778">SUM((B$3:B$265&lt;T4778)*(C$3:C$265))/COUNTIF(B$3:B$265,"&lt;"&amp; T4778)</f>
        <v>5.7739813604048695</v>
      </c>
      <c r="W4778" s="11">
        <f t="array" ref="W4778">SUM((B$3:B$265&gt;=T4778)*(C$3:C$265))/COUNTIF(B$3:B$265,"&gt;=" &amp;T4778)</f>
        <v>6.6501154376819338</v>
      </c>
    </row>
    <row r="4779" spans="20:23" x14ac:dyDescent="0.25">
      <c r="T4779" s="3">
        <f t="shared" si="84"/>
        <v>4796</v>
      </c>
      <c r="U4779" s="10">
        <f t="array" ref="U4779">SUM((B$3:B$265&lt;T4779)*((C$3:C$265-V4779)^2))+SUM((B$3:B$265&gt;=T4779)*((C$3:C$265-W4779)^2))</f>
        <v>178.01954219692985</v>
      </c>
      <c r="V4779" s="11">
        <f t="array" ref="V4779">SUM((B$3:B$265&lt;T4779)*(C$3:C$265))/COUNTIF(B$3:B$265,"&lt;"&amp; T4779)</f>
        <v>5.7739813604048695</v>
      </c>
      <c r="W4779" s="11">
        <f t="array" ref="W4779">SUM((B$3:B$265&gt;=T4779)*(C$3:C$265))/COUNTIF(B$3:B$265,"&gt;=" &amp;T4779)</f>
        <v>6.6501154376819338</v>
      </c>
    </row>
    <row r="4780" spans="20:23" x14ac:dyDescent="0.25">
      <c r="T4780" s="3">
        <f t="shared" si="84"/>
        <v>4797</v>
      </c>
      <c r="U4780" s="10">
        <f t="array" ref="U4780">SUM((B$3:B$265&lt;T4780)*((C$3:C$265-V4780)^2))+SUM((B$3:B$265&gt;=T4780)*((C$3:C$265-W4780)^2))</f>
        <v>178.01954219692985</v>
      </c>
      <c r="V4780" s="11">
        <f t="array" ref="V4780">SUM((B$3:B$265&lt;T4780)*(C$3:C$265))/COUNTIF(B$3:B$265,"&lt;"&amp; T4780)</f>
        <v>5.7739813604048695</v>
      </c>
      <c r="W4780" s="11">
        <f t="array" ref="W4780">SUM((B$3:B$265&gt;=T4780)*(C$3:C$265))/COUNTIF(B$3:B$265,"&gt;=" &amp;T4780)</f>
        <v>6.6501154376819338</v>
      </c>
    </row>
    <row r="4781" spans="20:23" x14ac:dyDescent="0.25">
      <c r="T4781" s="3">
        <f t="shared" si="84"/>
        <v>4798</v>
      </c>
      <c r="U4781" s="10">
        <f t="array" ref="U4781">SUM((B$3:B$265&lt;T4781)*((C$3:C$265-V4781)^2))+SUM((B$3:B$265&gt;=T4781)*((C$3:C$265-W4781)^2))</f>
        <v>178.01954219692985</v>
      </c>
      <c r="V4781" s="11">
        <f t="array" ref="V4781">SUM((B$3:B$265&lt;T4781)*(C$3:C$265))/COUNTIF(B$3:B$265,"&lt;"&amp; T4781)</f>
        <v>5.7739813604048695</v>
      </c>
      <c r="W4781" s="11">
        <f t="array" ref="W4781">SUM((B$3:B$265&gt;=T4781)*(C$3:C$265))/COUNTIF(B$3:B$265,"&gt;=" &amp;T4781)</f>
        <v>6.6501154376819338</v>
      </c>
    </row>
    <row r="4782" spans="20:23" x14ac:dyDescent="0.25">
      <c r="T4782" s="3">
        <f t="shared" si="84"/>
        <v>4799</v>
      </c>
      <c r="U4782" s="10">
        <f t="array" ref="U4782">SUM((B$3:B$265&lt;T4782)*((C$3:C$265-V4782)^2))+SUM((B$3:B$265&gt;=T4782)*((C$3:C$265-W4782)^2))</f>
        <v>178.01954219692985</v>
      </c>
      <c r="V4782" s="11">
        <f t="array" ref="V4782">SUM((B$3:B$265&lt;T4782)*(C$3:C$265))/COUNTIF(B$3:B$265,"&lt;"&amp; T4782)</f>
        <v>5.7739813604048695</v>
      </c>
      <c r="W4782" s="11">
        <f t="array" ref="W4782">SUM((B$3:B$265&gt;=T4782)*(C$3:C$265))/COUNTIF(B$3:B$265,"&gt;=" &amp;T4782)</f>
        <v>6.6501154376819338</v>
      </c>
    </row>
    <row r="4783" spans="20:23" x14ac:dyDescent="0.25">
      <c r="T4783" s="3">
        <f t="shared" si="84"/>
        <v>4800</v>
      </c>
      <c r="U4783" s="10">
        <f t="array" ref="U4783">SUM((B$3:B$265&lt;T4783)*((C$3:C$265-V4783)^2))+SUM((B$3:B$265&gt;=T4783)*((C$3:C$265-W4783)^2))</f>
        <v>178.01954219692985</v>
      </c>
      <c r="V4783" s="11">
        <f t="array" ref="V4783">SUM((B$3:B$265&lt;T4783)*(C$3:C$265))/COUNTIF(B$3:B$265,"&lt;"&amp; T4783)</f>
        <v>5.7739813604048695</v>
      </c>
      <c r="W4783" s="11">
        <f t="array" ref="W4783">SUM((B$3:B$265&gt;=T4783)*(C$3:C$265))/COUNTIF(B$3:B$265,"&gt;=" &amp;T4783)</f>
        <v>6.6501154376819338</v>
      </c>
    </row>
    <row r="4784" spans="20:23" x14ac:dyDescent="0.25">
      <c r="T4784" s="3">
        <f t="shared" si="84"/>
        <v>4801</v>
      </c>
      <c r="U4784" s="10">
        <f t="array" ref="U4784">SUM((B$3:B$265&lt;T4784)*((C$3:C$265-V4784)^2))+SUM((B$3:B$265&gt;=T4784)*((C$3:C$265-W4784)^2))</f>
        <v>178.01954219692985</v>
      </c>
      <c r="V4784" s="11">
        <f t="array" ref="V4784">SUM((B$3:B$265&lt;T4784)*(C$3:C$265))/COUNTIF(B$3:B$265,"&lt;"&amp; T4784)</f>
        <v>5.7739813604048695</v>
      </c>
      <c r="W4784" s="11">
        <f t="array" ref="W4784">SUM((B$3:B$265&gt;=T4784)*(C$3:C$265))/COUNTIF(B$3:B$265,"&gt;=" &amp;T4784)</f>
        <v>6.6501154376819338</v>
      </c>
    </row>
    <row r="4785" spans="20:23" x14ac:dyDescent="0.25">
      <c r="T4785" s="3">
        <f t="shared" si="84"/>
        <v>4802</v>
      </c>
      <c r="U4785" s="10">
        <f t="array" ref="U4785">SUM((B$3:B$265&lt;T4785)*((C$3:C$265-V4785)^2))+SUM((B$3:B$265&gt;=T4785)*((C$3:C$265-W4785)^2))</f>
        <v>178.01954219692985</v>
      </c>
      <c r="V4785" s="11">
        <f t="array" ref="V4785">SUM((B$3:B$265&lt;T4785)*(C$3:C$265))/COUNTIF(B$3:B$265,"&lt;"&amp; T4785)</f>
        <v>5.7739813604048695</v>
      </c>
      <c r="W4785" s="11">
        <f t="array" ref="W4785">SUM((B$3:B$265&gt;=T4785)*(C$3:C$265))/COUNTIF(B$3:B$265,"&gt;=" &amp;T4785)</f>
        <v>6.6501154376819338</v>
      </c>
    </row>
    <row r="4786" spans="20:23" x14ac:dyDescent="0.25">
      <c r="T4786" s="3">
        <f t="shared" si="84"/>
        <v>4803</v>
      </c>
      <c r="U4786" s="10">
        <f t="array" ref="U4786">SUM((B$3:B$265&lt;T4786)*((C$3:C$265-V4786)^2))+SUM((B$3:B$265&gt;=T4786)*((C$3:C$265-W4786)^2))</f>
        <v>178.01954219692985</v>
      </c>
      <c r="V4786" s="11">
        <f t="array" ref="V4786">SUM((B$3:B$265&lt;T4786)*(C$3:C$265))/COUNTIF(B$3:B$265,"&lt;"&amp; T4786)</f>
        <v>5.7739813604048695</v>
      </c>
      <c r="W4786" s="11">
        <f t="array" ref="W4786">SUM((B$3:B$265&gt;=T4786)*(C$3:C$265))/COUNTIF(B$3:B$265,"&gt;=" &amp;T4786)</f>
        <v>6.6501154376819338</v>
      </c>
    </row>
    <row r="4787" spans="20:23" x14ac:dyDescent="0.25">
      <c r="T4787" s="3">
        <f t="shared" si="84"/>
        <v>4804</v>
      </c>
      <c r="U4787" s="10">
        <f t="array" ref="U4787">SUM((B$3:B$265&lt;T4787)*((C$3:C$265-V4787)^2))+SUM((B$3:B$265&gt;=T4787)*((C$3:C$265-W4787)^2))</f>
        <v>178.01954219692985</v>
      </c>
      <c r="V4787" s="11">
        <f t="array" ref="V4787">SUM((B$3:B$265&lt;T4787)*(C$3:C$265))/COUNTIF(B$3:B$265,"&lt;"&amp; T4787)</f>
        <v>5.7739813604048695</v>
      </c>
      <c r="W4787" s="11">
        <f t="array" ref="W4787">SUM((B$3:B$265&gt;=T4787)*(C$3:C$265))/COUNTIF(B$3:B$265,"&gt;=" &amp;T4787)</f>
        <v>6.6501154376819338</v>
      </c>
    </row>
    <row r="4788" spans="20:23" x14ac:dyDescent="0.25">
      <c r="T4788" s="3">
        <f t="shared" si="84"/>
        <v>4805</v>
      </c>
      <c r="U4788" s="10">
        <f t="array" ref="U4788">SUM((B$3:B$265&lt;T4788)*((C$3:C$265-V4788)^2))+SUM((B$3:B$265&gt;=T4788)*((C$3:C$265-W4788)^2))</f>
        <v>178.01954219692985</v>
      </c>
      <c r="V4788" s="11">
        <f t="array" ref="V4788">SUM((B$3:B$265&lt;T4788)*(C$3:C$265))/COUNTIF(B$3:B$265,"&lt;"&amp; T4788)</f>
        <v>5.7739813604048695</v>
      </c>
      <c r="W4788" s="11">
        <f t="array" ref="W4788">SUM((B$3:B$265&gt;=T4788)*(C$3:C$265))/COUNTIF(B$3:B$265,"&gt;=" &amp;T4788)</f>
        <v>6.6501154376819338</v>
      </c>
    </row>
    <row r="4789" spans="20:23" x14ac:dyDescent="0.25">
      <c r="T4789" s="3">
        <f t="shared" si="84"/>
        <v>4806</v>
      </c>
      <c r="U4789" s="10">
        <f t="array" ref="U4789">SUM((B$3:B$265&lt;T4789)*((C$3:C$265-V4789)^2))+SUM((B$3:B$265&gt;=T4789)*((C$3:C$265-W4789)^2))</f>
        <v>178.01954219692985</v>
      </c>
      <c r="V4789" s="11">
        <f t="array" ref="V4789">SUM((B$3:B$265&lt;T4789)*(C$3:C$265))/COUNTIF(B$3:B$265,"&lt;"&amp; T4789)</f>
        <v>5.7739813604048695</v>
      </c>
      <c r="W4789" s="11">
        <f t="array" ref="W4789">SUM((B$3:B$265&gt;=T4789)*(C$3:C$265))/COUNTIF(B$3:B$265,"&gt;=" &amp;T4789)</f>
        <v>6.6501154376819338</v>
      </c>
    </row>
    <row r="4790" spans="20:23" x14ac:dyDescent="0.25">
      <c r="T4790" s="3">
        <f t="shared" si="84"/>
        <v>4807</v>
      </c>
      <c r="U4790" s="10">
        <f t="array" ref="U4790">SUM((B$3:B$265&lt;T4790)*((C$3:C$265-V4790)^2))+SUM((B$3:B$265&gt;=T4790)*((C$3:C$265-W4790)^2))</f>
        <v>178.01954219692985</v>
      </c>
      <c r="V4790" s="11">
        <f t="array" ref="V4790">SUM((B$3:B$265&lt;T4790)*(C$3:C$265))/COUNTIF(B$3:B$265,"&lt;"&amp; T4790)</f>
        <v>5.7739813604048695</v>
      </c>
      <c r="W4790" s="11">
        <f t="array" ref="W4790">SUM((B$3:B$265&gt;=T4790)*(C$3:C$265))/COUNTIF(B$3:B$265,"&gt;=" &amp;T4790)</f>
        <v>6.6501154376819338</v>
      </c>
    </row>
    <row r="4791" spans="20:23" x14ac:dyDescent="0.25">
      <c r="T4791" s="3">
        <f t="shared" si="84"/>
        <v>4808</v>
      </c>
      <c r="U4791" s="10">
        <f t="array" ref="U4791">SUM((B$3:B$265&lt;T4791)*((C$3:C$265-V4791)^2))+SUM((B$3:B$265&gt;=T4791)*((C$3:C$265-W4791)^2))</f>
        <v>178.01954219692985</v>
      </c>
      <c r="V4791" s="11">
        <f t="array" ref="V4791">SUM((B$3:B$265&lt;T4791)*(C$3:C$265))/COUNTIF(B$3:B$265,"&lt;"&amp; T4791)</f>
        <v>5.7739813604048695</v>
      </c>
      <c r="W4791" s="11">
        <f t="array" ref="W4791">SUM((B$3:B$265&gt;=T4791)*(C$3:C$265))/COUNTIF(B$3:B$265,"&gt;=" &amp;T4791)</f>
        <v>6.6501154376819338</v>
      </c>
    </row>
    <row r="4792" spans="20:23" x14ac:dyDescent="0.25">
      <c r="T4792" s="3">
        <f t="shared" si="84"/>
        <v>4809</v>
      </c>
      <c r="U4792" s="10">
        <f t="array" ref="U4792">SUM((B$3:B$265&lt;T4792)*((C$3:C$265-V4792)^2))+SUM((B$3:B$265&gt;=T4792)*((C$3:C$265-W4792)^2))</f>
        <v>178.01954219692985</v>
      </c>
      <c r="V4792" s="11">
        <f t="array" ref="V4792">SUM((B$3:B$265&lt;T4792)*(C$3:C$265))/COUNTIF(B$3:B$265,"&lt;"&amp; T4792)</f>
        <v>5.7739813604048695</v>
      </c>
      <c r="W4792" s="11">
        <f t="array" ref="W4792">SUM((B$3:B$265&gt;=T4792)*(C$3:C$265))/COUNTIF(B$3:B$265,"&gt;=" &amp;T4792)</f>
        <v>6.6501154376819338</v>
      </c>
    </row>
    <row r="4793" spans="20:23" x14ac:dyDescent="0.25">
      <c r="T4793" s="3">
        <f t="shared" si="84"/>
        <v>4810</v>
      </c>
      <c r="U4793" s="10">
        <f t="array" ref="U4793">SUM((B$3:B$265&lt;T4793)*((C$3:C$265-V4793)^2))+SUM((B$3:B$265&gt;=T4793)*((C$3:C$265-W4793)^2))</f>
        <v>178.01954219692985</v>
      </c>
      <c r="V4793" s="11">
        <f t="array" ref="V4793">SUM((B$3:B$265&lt;T4793)*(C$3:C$265))/COUNTIF(B$3:B$265,"&lt;"&amp; T4793)</f>
        <v>5.7739813604048695</v>
      </c>
      <c r="W4793" s="11">
        <f t="array" ref="W4793">SUM((B$3:B$265&gt;=T4793)*(C$3:C$265))/COUNTIF(B$3:B$265,"&gt;=" &amp;T4793)</f>
        <v>6.6501154376819338</v>
      </c>
    </row>
    <row r="4794" spans="20:23" x14ac:dyDescent="0.25">
      <c r="T4794" s="3">
        <f t="shared" si="84"/>
        <v>4811</v>
      </c>
      <c r="U4794" s="10">
        <f t="array" ref="U4794">SUM((B$3:B$265&lt;T4794)*((C$3:C$265-V4794)^2))+SUM((B$3:B$265&gt;=T4794)*((C$3:C$265-W4794)^2))</f>
        <v>178.01954219692985</v>
      </c>
      <c r="V4794" s="11">
        <f t="array" ref="V4794">SUM((B$3:B$265&lt;T4794)*(C$3:C$265))/COUNTIF(B$3:B$265,"&lt;"&amp; T4794)</f>
        <v>5.7739813604048695</v>
      </c>
      <c r="W4794" s="11">
        <f t="array" ref="W4794">SUM((B$3:B$265&gt;=T4794)*(C$3:C$265))/COUNTIF(B$3:B$265,"&gt;=" &amp;T4794)</f>
        <v>6.6501154376819338</v>
      </c>
    </row>
    <row r="4795" spans="20:23" x14ac:dyDescent="0.25">
      <c r="T4795" s="3">
        <f t="shared" si="84"/>
        <v>4812</v>
      </c>
      <c r="U4795" s="10">
        <f t="array" ref="U4795">SUM((B$3:B$265&lt;T4795)*((C$3:C$265-V4795)^2))+SUM((B$3:B$265&gt;=T4795)*((C$3:C$265-W4795)^2))</f>
        <v>178.01954219692985</v>
      </c>
      <c r="V4795" s="11">
        <f t="array" ref="V4795">SUM((B$3:B$265&lt;T4795)*(C$3:C$265))/COUNTIF(B$3:B$265,"&lt;"&amp; T4795)</f>
        <v>5.7739813604048695</v>
      </c>
      <c r="W4795" s="11">
        <f t="array" ref="W4795">SUM((B$3:B$265&gt;=T4795)*(C$3:C$265))/COUNTIF(B$3:B$265,"&gt;=" &amp;T4795)</f>
        <v>6.6501154376819338</v>
      </c>
    </row>
    <row r="4796" spans="20:23" x14ac:dyDescent="0.25">
      <c r="T4796" s="3">
        <f t="shared" si="84"/>
        <v>4813</v>
      </c>
      <c r="U4796" s="10">
        <f t="array" ref="U4796">SUM((B$3:B$265&lt;T4796)*((C$3:C$265-V4796)^2))+SUM((B$3:B$265&gt;=T4796)*((C$3:C$265-W4796)^2))</f>
        <v>178.01954219692985</v>
      </c>
      <c r="V4796" s="11">
        <f t="array" ref="V4796">SUM((B$3:B$265&lt;T4796)*(C$3:C$265))/COUNTIF(B$3:B$265,"&lt;"&amp; T4796)</f>
        <v>5.7739813604048695</v>
      </c>
      <c r="W4796" s="11">
        <f t="array" ref="W4796">SUM((B$3:B$265&gt;=T4796)*(C$3:C$265))/COUNTIF(B$3:B$265,"&gt;=" &amp;T4796)</f>
        <v>6.6501154376819338</v>
      </c>
    </row>
    <row r="4797" spans="20:23" x14ac:dyDescent="0.25">
      <c r="T4797" s="3">
        <f t="shared" si="84"/>
        <v>4814</v>
      </c>
      <c r="U4797" s="10">
        <f t="array" ref="U4797">SUM((B$3:B$265&lt;T4797)*((C$3:C$265-V4797)^2))+SUM((B$3:B$265&gt;=T4797)*((C$3:C$265-W4797)^2))</f>
        <v>178.01954219692985</v>
      </c>
      <c r="V4797" s="11">
        <f t="array" ref="V4797">SUM((B$3:B$265&lt;T4797)*(C$3:C$265))/COUNTIF(B$3:B$265,"&lt;"&amp; T4797)</f>
        <v>5.7739813604048695</v>
      </c>
      <c r="W4797" s="11">
        <f t="array" ref="W4797">SUM((B$3:B$265&gt;=T4797)*(C$3:C$265))/COUNTIF(B$3:B$265,"&gt;=" &amp;T4797)</f>
        <v>6.6501154376819338</v>
      </c>
    </row>
    <row r="4798" spans="20:23" x14ac:dyDescent="0.25">
      <c r="T4798" s="3">
        <f t="shared" si="84"/>
        <v>4815</v>
      </c>
      <c r="U4798" s="10">
        <f t="array" ref="U4798">SUM((B$3:B$265&lt;T4798)*((C$3:C$265-V4798)^2))+SUM((B$3:B$265&gt;=T4798)*((C$3:C$265-W4798)^2))</f>
        <v>178.01954219692985</v>
      </c>
      <c r="V4798" s="11">
        <f t="array" ref="V4798">SUM((B$3:B$265&lt;T4798)*(C$3:C$265))/COUNTIF(B$3:B$265,"&lt;"&amp; T4798)</f>
        <v>5.7739813604048695</v>
      </c>
      <c r="W4798" s="11">
        <f t="array" ref="W4798">SUM((B$3:B$265&gt;=T4798)*(C$3:C$265))/COUNTIF(B$3:B$265,"&gt;=" &amp;T4798)</f>
        <v>6.6501154376819338</v>
      </c>
    </row>
    <row r="4799" spans="20:23" x14ac:dyDescent="0.25">
      <c r="T4799" s="3">
        <f t="shared" si="84"/>
        <v>4816</v>
      </c>
      <c r="U4799" s="10">
        <f t="array" ref="U4799">SUM((B$3:B$265&lt;T4799)*((C$3:C$265-V4799)^2))+SUM((B$3:B$265&gt;=T4799)*((C$3:C$265-W4799)^2))</f>
        <v>178.01954219692985</v>
      </c>
      <c r="V4799" s="11">
        <f t="array" ref="V4799">SUM((B$3:B$265&lt;T4799)*(C$3:C$265))/COUNTIF(B$3:B$265,"&lt;"&amp; T4799)</f>
        <v>5.7739813604048695</v>
      </c>
      <c r="W4799" s="11">
        <f t="array" ref="W4799">SUM((B$3:B$265&gt;=T4799)*(C$3:C$265))/COUNTIF(B$3:B$265,"&gt;=" &amp;T4799)</f>
        <v>6.6501154376819338</v>
      </c>
    </row>
    <row r="4800" spans="20:23" x14ac:dyDescent="0.25">
      <c r="T4800" s="3">
        <f t="shared" si="84"/>
        <v>4817</v>
      </c>
      <c r="U4800" s="10">
        <f t="array" ref="U4800">SUM((B$3:B$265&lt;T4800)*((C$3:C$265-V4800)^2))+SUM((B$3:B$265&gt;=T4800)*((C$3:C$265-W4800)^2))</f>
        <v>178.01954219692985</v>
      </c>
      <c r="V4800" s="11">
        <f t="array" ref="V4800">SUM((B$3:B$265&lt;T4800)*(C$3:C$265))/COUNTIF(B$3:B$265,"&lt;"&amp; T4800)</f>
        <v>5.7739813604048695</v>
      </c>
      <c r="W4800" s="11">
        <f t="array" ref="W4800">SUM((B$3:B$265&gt;=T4800)*(C$3:C$265))/COUNTIF(B$3:B$265,"&gt;=" &amp;T4800)</f>
        <v>6.6501154376819338</v>
      </c>
    </row>
    <row r="4801" spans="20:23" x14ac:dyDescent="0.25">
      <c r="T4801" s="3">
        <f t="shared" si="84"/>
        <v>4818</v>
      </c>
      <c r="U4801" s="10">
        <f t="array" ref="U4801">SUM((B$3:B$265&lt;T4801)*((C$3:C$265-V4801)^2))+SUM((B$3:B$265&gt;=T4801)*((C$3:C$265-W4801)^2))</f>
        <v>178.01954219692985</v>
      </c>
      <c r="V4801" s="11">
        <f t="array" ref="V4801">SUM((B$3:B$265&lt;T4801)*(C$3:C$265))/COUNTIF(B$3:B$265,"&lt;"&amp; T4801)</f>
        <v>5.7739813604048695</v>
      </c>
      <c r="W4801" s="11">
        <f t="array" ref="W4801">SUM((B$3:B$265&gt;=T4801)*(C$3:C$265))/COUNTIF(B$3:B$265,"&gt;=" &amp;T4801)</f>
        <v>6.6501154376819338</v>
      </c>
    </row>
    <row r="4802" spans="20:23" x14ac:dyDescent="0.25">
      <c r="T4802" s="3">
        <f t="shared" si="84"/>
        <v>4819</v>
      </c>
      <c r="U4802" s="10">
        <f t="array" ref="U4802">SUM((B$3:B$265&lt;T4802)*((C$3:C$265-V4802)^2))+SUM((B$3:B$265&gt;=T4802)*((C$3:C$265-W4802)^2))</f>
        <v>178.01954219692985</v>
      </c>
      <c r="V4802" s="11">
        <f t="array" ref="V4802">SUM((B$3:B$265&lt;T4802)*(C$3:C$265))/COUNTIF(B$3:B$265,"&lt;"&amp; T4802)</f>
        <v>5.7739813604048695</v>
      </c>
      <c r="W4802" s="11">
        <f t="array" ref="W4802">SUM((B$3:B$265&gt;=T4802)*(C$3:C$265))/COUNTIF(B$3:B$265,"&gt;=" &amp;T4802)</f>
        <v>6.6501154376819338</v>
      </c>
    </row>
    <row r="4803" spans="20:23" x14ac:dyDescent="0.25">
      <c r="T4803" s="3">
        <f t="shared" si="84"/>
        <v>4820</v>
      </c>
      <c r="U4803" s="10">
        <f t="array" ref="U4803">SUM((B$3:B$265&lt;T4803)*((C$3:C$265-V4803)^2))+SUM((B$3:B$265&gt;=T4803)*((C$3:C$265-W4803)^2))</f>
        <v>178.01954219692985</v>
      </c>
      <c r="V4803" s="11">
        <f t="array" ref="V4803">SUM((B$3:B$265&lt;T4803)*(C$3:C$265))/COUNTIF(B$3:B$265,"&lt;"&amp; T4803)</f>
        <v>5.7739813604048695</v>
      </c>
      <c r="W4803" s="11">
        <f t="array" ref="W4803">SUM((B$3:B$265&gt;=T4803)*(C$3:C$265))/COUNTIF(B$3:B$265,"&gt;=" &amp;T4803)</f>
        <v>6.6501154376819338</v>
      </c>
    </row>
    <row r="4804" spans="20:23" x14ac:dyDescent="0.25">
      <c r="T4804" s="3">
        <f t="shared" si="84"/>
        <v>4821</v>
      </c>
      <c r="U4804" s="10">
        <f t="array" ref="U4804">SUM((B$3:B$265&lt;T4804)*((C$3:C$265-V4804)^2))+SUM((B$3:B$265&gt;=T4804)*((C$3:C$265-W4804)^2))</f>
        <v>178.01954219692985</v>
      </c>
      <c r="V4804" s="11">
        <f t="array" ref="V4804">SUM((B$3:B$265&lt;T4804)*(C$3:C$265))/COUNTIF(B$3:B$265,"&lt;"&amp; T4804)</f>
        <v>5.7739813604048695</v>
      </c>
      <c r="W4804" s="11">
        <f t="array" ref="W4804">SUM((B$3:B$265&gt;=T4804)*(C$3:C$265))/COUNTIF(B$3:B$265,"&gt;=" &amp;T4804)</f>
        <v>6.6501154376819338</v>
      </c>
    </row>
    <row r="4805" spans="20:23" x14ac:dyDescent="0.25">
      <c r="T4805" s="3">
        <f t="shared" ref="T4805:T4868" si="85">T4804+1</f>
        <v>4822</v>
      </c>
      <c r="U4805" s="10">
        <f t="array" ref="U4805">SUM((B$3:B$265&lt;T4805)*((C$3:C$265-V4805)^2))+SUM((B$3:B$265&gt;=T4805)*((C$3:C$265-W4805)^2))</f>
        <v>178.01954219692985</v>
      </c>
      <c r="V4805" s="11">
        <f t="array" ref="V4805">SUM((B$3:B$265&lt;T4805)*(C$3:C$265))/COUNTIF(B$3:B$265,"&lt;"&amp; T4805)</f>
        <v>5.7739813604048695</v>
      </c>
      <c r="W4805" s="11">
        <f t="array" ref="W4805">SUM((B$3:B$265&gt;=T4805)*(C$3:C$265))/COUNTIF(B$3:B$265,"&gt;=" &amp;T4805)</f>
        <v>6.6501154376819338</v>
      </c>
    </row>
    <row r="4806" spans="20:23" x14ac:dyDescent="0.25">
      <c r="T4806" s="3">
        <f t="shared" si="85"/>
        <v>4823</v>
      </c>
      <c r="U4806" s="10">
        <f t="array" ref="U4806">SUM((B$3:B$265&lt;T4806)*((C$3:C$265-V4806)^2))+SUM((B$3:B$265&gt;=T4806)*((C$3:C$265-W4806)^2))</f>
        <v>178.01954219692985</v>
      </c>
      <c r="V4806" s="11">
        <f t="array" ref="V4806">SUM((B$3:B$265&lt;T4806)*(C$3:C$265))/COUNTIF(B$3:B$265,"&lt;"&amp; T4806)</f>
        <v>5.7739813604048695</v>
      </c>
      <c r="W4806" s="11">
        <f t="array" ref="W4806">SUM((B$3:B$265&gt;=T4806)*(C$3:C$265))/COUNTIF(B$3:B$265,"&gt;=" &amp;T4806)</f>
        <v>6.6501154376819338</v>
      </c>
    </row>
    <row r="4807" spans="20:23" x14ac:dyDescent="0.25">
      <c r="T4807" s="3">
        <f t="shared" si="85"/>
        <v>4824</v>
      </c>
      <c r="U4807" s="10">
        <f t="array" ref="U4807">SUM((B$3:B$265&lt;T4807)*((C$3:C$265-V4807)^2))+SUM((B$3:B$265&gt;=T4807)*((C$3:C$265-W4807)^2))</f>
        <v>178.01954219692985</v>
      </c>
      <c r="V4807" s="11">
        <f t="array" ref="V4807">SUM((B$3:B$265&lt;T4807)*(C$3:C$265))/COUNTIF(B$3:B$265,"&lt;"&amp; T4807)</f>
        <v>5.7739813604048695</v>
      </c>
      <c r="W4807" s="11">
        <f t="array" ref="W4807">SUM((B$3:B$265&gt;=T4807)*(C$3:C$265))/COUNTIF(B$3:B$265,"&gt;=" &amp;T4807)</f>
        <v>6.6501154376819338</v>
      </c>
    </row>
    <row r="4808" spans="20:23" x14ac:dyDescent="0.25">
      <c r="T4808" s="3">
        <f t="shared" si="85"/>
        <v>4825</v>
      </c>
      <c r="U4808" s="10">
        <f t="array" ref="U4808">SUM((B$3:B$265&lt;T4808)*((C$3:C$265-V4808)^2))+SUM((B$3:B$265&gt;=T4808)*((C$3:C$265-W4808)^2))</f>
        <v>178.01954219692985</v>
      </c>
      <c r="V4808" s="11">
        <f t="array" ref="V4808">SUM((B$3:B$265&lt;T4808)*(C$3:C$265))/COUNTIF(B$3:B$265,"&lt;"&amp; T4808)</f>
        <v>5.7739813604048695</v>
      </c>
      <c r="W4808" s="11">
        <f t="array" ref="W4808">SUM((B$3:B$265&gt;=T4808)*(C$3:C$265))/COUNTIF(B$3:B$265,"&gt;=" &amp;T4808)</f>
        <v>6.6501154376819338</v>
      </c>
    </row>
    <row r="4809" spans="20:23" x14ac:dyDescent="0.25">
      <c r="T4809" s="3">
        <f t="shared" si="85"/>
        <v>4826</v>
      </c>
      <c r="U4809" s="10">
        <f t="array" ref="U4809">SUM((B$3:B$265&lt;T4809)*((C$3:C$265-V4809)^2))+SUM((B$3:B$265&gt;=T4809)*((C$3:C$265-W4809)^2))</f>
        <v>178.01954219692985</v>
      </c>
      <c r="V4809" s="11">
        <f t="array" ref="V4809">SUM((B$3:B$265&lt;T4809)*(C$3:C$265))/COUNTIF(B$3:B$265,"&lt;"&amp; T4809)</f>
        <v>5.7739813604048695</v>
      </c>
      <c r="W4809" s="11">
        <f t="array" ref="W4809">SUM((B$3:B$265&gt;=T4809)*(C$3:C$265))/COUNTIF(B$3:B$265,"&gt;=" &amp;T4809)</f>
        <v>6.6501154376819338</v>
      </c>
    </row>
    <row r="4810" spans="20:23" x14ac:dyDescent="0.25">
      <c r="T4810" s="3">
        <f t="shared" si="85"/>
        <v>4827</v>
      </c>
      <c r="U4810" s="10">
        <f t="array" ref="U4810">SUM((B$3:B$265&lt;T4810)*((C$3:C$265-V4810)^2))+SUM((B$3:B$265&gt;=T4810)*((C$3:C$265-W4810)^2))</f>
        <v>178.01954219692985</v>
      </c>
      <c r="V4810" s="11">
        <f t="array" ref="V4810">SUM((B$3:B$265&lt;T4810)*(C$3:C$265))/COUNTIF(B$3:B$265,"&lt;"&amp; T4810)</f>
        <v>5.7739813604048695</v>
      </c>
      <c r="W4810" s="11">
        <f t="array" ref="W4810">SUM((B$3:B$265&gt;=T4810)*(C$3:C$265))/COUNTIF(B$3:B$265,"&gt;=" &amp;T4810)</f>
        <v>6.6501154376819338</v>
      </c>
    </row>
    <row r="4811" spans="20:23" x14ac:dyDescent="0.25">
      <c r="T4811" s="3">
        <f t="shared" si="85"/>
        <v>4828</v>
      </c>
      <c r="U4811" s="10">
        <f t="array" ref="U4811">SUM((B$3:B$265&lt;T4811)*((C$3:C$265-V4811)^2))+SUM((B$3:B$265&gt;=T4811)*((C$3:C$265-W4811)^2))</f>
        <v>178.01954219692985</v>
      </c>
      <c r="V4811" s="11">
        <f t="array" ref="V4811">SUM((B$3:B$265&lt;T4811)*(C$3:C$265))/COUNTIF(B$3:B$265,"&lt;"&amp; T4811)</f>
        <v>5.7739813604048695</v>
      </c>
      <c r="W4811" s="11">
        <f t="array" ref="W4811">SUM((B$3:B$265&gt;=T4811)*(C$3:C$265))/COUNTIF(B$3:B$265,"&gt;=" &amp;T4811)</f>
        <v>6.6501154376819338</v>
      </c>
    </row>
    <row r="4812" spans="20:23" x14ac:dyDescent="0.25">
      <c r="T4812" s="3">
        <f t="shared" si="85"/>
        <v>4829</v>
      </c>
      <c r="U4812" s="10">
        <f t="array" ref="U4812">SUM((B$3:B$265&lt;T4812)*((C$3:C$265-V4812)^2))+SUM((B$3:B$265&gt;=T4812)*((C$3:C$265-W4812)^2))</f>
        <v>178.01954219692985</v>
      </c>
      <c r="V4812" s="11">
        <f t="array" ref="V4812">SUM((B$3:B$265&lt;T4812)*(C$3:C$265))/COUNTIF(B$3:B$265,"&lt;"&amp; T4812)</f>
        <v>5.7739813604048695</v>
      </c>
      <c r="W4812" s="11">
        <f t="array" ref="W4812">SUM((B$3:B$265&gt;=T4812)*(C$3:C$265))/COUNTIF(B$3:B$265,"&gt;=" &amp;T4812)</f>
        <v>6.6501154376819338</v>
      </c>
    </row>
    <row r="4813" spans="20:23" x14ac:dyDescent="0.25">
      <c r="T4813" s="3">
        <f t="shared" si="85"/>
        <v>4830</v>
      </c>
      <c r="U4813" s="10">
        <f t="array" ref="U4813">SUM((B$3:B$265&lt;T4813)*((C$3:C$265-V4813)^2))+SUM((B$3:B$265&gt;=T4813)*((C$3:C$265-W4813)^2))</f>
        <v>178.01954219692985</v>
      </c>
      <c r="V4813" s="11">
        <f t="array" ref="V4813">SUM((B$3:B$265&lt;T4813)*(C$3:C$265))/COUNTIF(B$3:B$265,"&lt;"&amp; T4813)</f>
        <v>5.7739813604048695</v>
      </c>
      <c r="W4813" s="11">
        <f t="array" ref="W4813">SUM((B$3:B$265&gt;=T4813)*(C$3:C$265))/COUNTIF(B$3:B$265,"&gt;=" &amp;T4813)</f>
        <v>6.6501154376819338</v>
      </c>
    </row>
    <row r="4814" spans="20:23" x14ac:dyDescent="0.25">
      <c r="T4814" s="3">
        <f t="shared" si="85"/>
        <v>4831</v>
      </c>
      <c r="U4814" s="10">
        <f t="array" ref="U4814">SUM((B$3:B$265&lt;T4814)*((C$3:C$265-V4814)^2))+SUM((B$3:B$265&gt;=T4814)*((C$3:C$265-W4814)^2))</f>
        <v>178.01954219692985</v>
      </c>
      <c r="V4814" s="11">
        <f t="array" ref="V4814">SUM((B$3:B$265&lt;T4814)*(C$3:C$265))/COUNTIF(B$3:B$265,"&lt;"&amp; T4814)</f>
        <v>5.7739813604048695</v>
      </c>
      <c r="W4814" s="11">
        <f t="array" ref="W4814">SUM((B$3:B$265&gt;=T4814)*(C$3:C$265))/COUNTIF(B$3:B$265,"&gt;=" &amp;T4814)</f>
        <v>6.6501154376819338</v>
      </c>
    </row>
    <row r="4815" spans="20:23" x14ac:dyDescent="0.25">
      <c r="T4815" s="3">
        <f t="shared" si="85"/>
        <v>4832</v>
      </c>
      <c r="U4815" s="10">
        <f t="array" ref="U4815">SUM((B$3:B$265&lt;T4815)*((C$3:C$265-V4815)^2))+SUM((B$3:B$265&gt;=T4815)*((C$3:C$265-W4815)^2))</f>
        <v>178.01954219692985</v>
      </c>
      <c r="V4815" s="11">
        <f t="array" ref="V4815">SUM((B$3:B$265&lt;T4815)*(C$3:C$265))/COUNTIF(B$3:B$265,"&lt;"&amp; T4815)</f>
        <v>5.7739813604048695</v>
      </c>
      <c r="W4815" s="11">
        <f t="array" ref="W4815">SUM((B$3:B$265&gt;=T4815)*(C$3:C$265))/COUNTIF(B$3:B$265,"&gt;=" &amp;T4815)</f>
        <v>6.6501154376819338</v>
      </c>
    </row>
    <row r="4816" spans="20:23" x14ac:dyDescent="0.25">
      <c r="T4816" s="3">
        <f t="shared" si="85"/>
        <v>4833</v>
      </c>
      <c r="U4816" s="10">
        <f t="array" ref="U4816">SUM((B$3:B$265&lt;T4816)*((C$3:C$265-V4816)^2))+SUM((B$3:B$265&gt;=T4816)*((C$3:C$265-W4816)^2))</f>
        <v>178.01954219692985</v>
      </c>
      <c r="V4816" s="11">
        <f t="array" ref="V4816">SUM((B$3:B$265&lt;T4816)*(C$3:C$265))/COUNTIF(B$3:B$265,"&lt;"&amp; T4816)</f>
        <v>5.7739813604048695</v>
      </c>
      <c r="W4816" s="11">
        <f t="array" ref="W4816">SUM((B$3:B$265&gt;=T4816)*(C$3:C$265))/COUNTIF(B$3:B$265,"&gt;=" &amp;T4816)</f>
        <v>6.6501154376819338</v>
      </c>
    </row>
    <row r="4817" spans="20:23" x14ac:dyDescent="0.25">
      <c r="T4817" s="3">
        <f t="shared" si="85"/>
        <v>4834</v>
      </c>
      <c r="U4817" s="10">
        <f t="array" ref="U4817">SUM((B$3:B$265&lt;T4817)*((C$3:C$265-V4817)^2))+SUM((B$3:B$265&gt;=T4817)*((C$3:C$265-W4817)^2))</f>
        <v>178.01954219692985</v>
      </c>
      <c r="V4817" s="11">
        <f t="array" ref="V4817">SUM((B$3:B$265&lt;T4817)*(C$3:C$265))/COUNTIF(B$3:B$265,"&lt;"&amp; T4817)</f>
        <v>5.7739813604048695</v>
      </c>
      <c r="W4817" s="11">
        <f t="array" ref="W4817">SUM((B$3:B$265&gt;=T4817)*(C$3:C$265))/COUNTIF(B$3:B$265,"&gt;=" &amp;T4817)</f>
        <v>6.6501154376819338</v>
      </c>
    </row>
    <row r="4818" spans="20:23" x14ac:dyDescent="0.25">
      <c r="T4818" s="3">
        <f t="shared" si="85"/>
        <v>4835</v>
      </c>
      <c r="U4818" s="10">
        <f t="array" ref="U4818">SUM((B$3:B$265&lt;T4818)*((C$3:C$265-V4818)^2))+SUM((B$3:B$265&gt;=T4818)*((C$3:C$265-W4818)^2))</f>
        <v>178.01954219692985</v>
      </c>
      <c r="V4818" s="11">
        <f t="array" ref="V4818">SUM((B$3:B$265&lt;T4818)*(C$3:C$265))/COUNTIF(B$3:B$265,"&lt;"&amp; T4818)</f>
        <v>5.7739813604048695</v>
      </c>
      <c r="W4818" s="11">
        <f t="array" ref="W4818">SUM((B$3:B$265&gt;=T4818)*(C$3:C$265))/COUNTIF(B$3:B$265,"&gt;=" &amp;T4818)</f>
        <v>6.6501154376819338</v>
      </c>
    </row>
    <row r="4819" spans="20:23" x14ac:dyDescent="0.25">
      <c r="T4819" s="3">
        <f t="shared" si="85"/>
        <v>4836</v>
      </c>
      <c r="U4819" s="10">
        <f t="array" ref="U4819">SUM((B$3:B$265&lt;T4819)*((C$3:C$265-V4819)^2))+SUM((B$3:B$265&gt;=T4819)*((C$3:C$265-W4819)^2))</f>
        <v>178.01954219692985</v>
      </c>
      <c r="V4819" s="11">
        <f t="array" ref="V4819">SUM((B$3:B$265&lt;T4819)*(C$3:C$265))/COUNTIF(B$3:B$265,"&lt;"&amp; T4819)</f>
        <v>5.7739813604048695</v>
      </c>
      <c r="W4819" s="11">
        <f t="array" ref="W4819">SUM((B$3:B$265&gt;=T4819)*(C$3:C$265))/COUNTIF(B$3:B$265,"&gt;=" &amp;T4819)</f>
        <v>6.6501154376819338</v>
      </c>
    </row>
    <row r="4820" spans="20:23" x14ac:dyDescent="0.25">
      <c r="T4820" s="3">
        <f t="shared" si="85"/>
        <v>4837</v>
      </c>
      <c r="U4820" s="10">
        <f t="array" ref="U4820">SUM((B$3:B$265&lt;T4820)*((C$3:C$265-V4820)^2))+SUM((B$3:B$265&gt;=T4820)*((C$3:C$265-W4820)^2))</f>
        <v>178.01954219692985</v>
      </c>
      <c r="V4820" s="11">
        <f t="array" ref="V4820">SUM((B$3:B$265&lt;T4820)*(C$3:C$265))/COUNTIF(B$3:B$265,"&lt;"&amp; T4820)</f>
        <v>5.7739813604048695</v>
      </c>
      <c r="W4820" s="11">
        <f t="array" ref="W4820">SUM((B$3:B$265&gt;=T4820)*(C$3:C$265))/COUNTIF(B$3:B$265,"&gt;=" &amp;T4820)</f>
        <v>6.6501154376819338</v>
      </c>
    </row>
    <row r="4821" spans="20:23" x14ac:dyDescent="0.25">
      <c r="T4821" s="3">
        <f t="shared" si="85"/>
        <v>4838</v>
      </c>
      <c r="U4821" s="10">
        <f t="array" ref="U4821">SUM((B$3:B$265&lt;T4821)*((C$3:C$265-V4821)^2))+SUM((B$3:B$265&gt;=T4821)*((C$3:C$265-W4821)^2))</f>
        <v>178.01954219692985</v>
      </c>
      <c r="V4821" s="11">
        <f t="array" ref="V4821">SUM((B$3:B$265&lt;T4821)*(C$3:C$265))/COUNTIF(B$3:B$265,"&lt;"&amp; T4821)</f>
        <v>5.7739813604048695</v>
      </c>
      <c r="W4821" s="11">
        <f t="array" ref="W4821">SUM((B$3:B$265&gt;=T4821)*(C$3:C$265))/COUNTIF(B$3:B$265,"&gt;=" &amp;T4821)</f>
        <v>6.6501154376819338</v>
      </c>
    </row>
    <row r="4822" spans="20:23" x14ac:dyDescent="0.25">
      <c r="T4822" s="3">
        <f t="shared" si="85"/>
        <v>4839</v>
      </c>
      <c r="U4822" s="10">
        <f t="array" ref="U4822">SUM((B$3:B$265&lt;T4822)*((C$3:C$265-V4822)^2))+SUM((B$3:B$265&gt;=T4822)*((C$3:C$265-W4822)^2))</f>
        <v>178.01954219692985</v>
      </c>
      <c r="V4822" s="11">
        <f t="array" ref="V4822">SUM((B$3:B$265&lt;T4822)*(C$3:C$265))/COUNTIF(B$3:B$265,"&lt;"&amp; T4822)</f>
        <v>5.7739813604048695</v>
      </c>
      <c r="W4822" s="11">
        <f t="array" ref="W4822">SUM((B$3:B$265&gt;=T4822)*(C$3:C$265))/COUNTIF(B$3:B$265,"&gt;=" &amp;T4822)</f>
        <v>6.6501154376819338</v>
      </c>
    </row>
    <row r="4823" spans="20:23" x14ac:dyDescent="0.25">
      <c r="T4823" s="3">
        <f t="shared" si="85"/>
        <v>4840</v>
      </c>
      <c r="U4823" s="10">
        <f t="array" ref="U4823">SUM((B$3:B$265&lt;T4823)*((C$3:C$265-V4823)^2))+SUM((B$3:B$265&gt;=T4823)*((C$3:C$265-W4823)^2))</f>
        <v>178.01954219692985</v>
      </c>
      <c r="V4823" s="11">
        <f t="array" ref="V4823">SUM((B$3:B$265&lt;T4823)*(C$3:C$265))/COUNTIF(B$3:B$265,"&lt;"&amp; T4823)</f>
        <v>5.7739813604048695</v>
      </c>
      <c r="W4823" s="11">
        <f t="array" ref="W4823">SUM((B$3:B$265&gt;=T4823)*(C$3:C$265))/COUNTIF(B$3:B$265,"&gt;=" &amp;T4823)</f>
        <v>6.6501154376819338</v>
      </c>
    </row>
    <row r="4824" spans="20:23" x14ac:dyDescent="0.25">
      <c r="T4824" s="3">
        <f t="shared" si="85"/>
        <v>4841</v>
      </c>
      <c r="U4824" s="10">
        <f t="array" ref="U4824">SUM((B$3:B$265&lt;T4824)*((C$3:C$265-V4824)^2))+SUM((B$3:B$265&gt;=T4824)*((C$3:C$265-W4824)^2))</f>
        <v>178.01954219692985</v>
      </c>
      <c r="V4824" s="11">
        <f t="array" ref="V4824">SUM((B$3:B$265&lt;T4824)*(C$3:C$265))/COUNTIF(B$3:B$265,"&lt;"&amp; T4824)</f>
        <v>5.7739813604048695</v>
      </c>
      <c r="W4824" s="11">
        <f t="array" ref="W4824">SUM((B$3:B$265&gt;=T4824)*(C$3:C$265))/COUNTIF(B$3:B$265,"&gt;=" &amp;T4824)</f>
        <v>6.6501154376819338</v>
      </c>
    </row>
    <row r="4825" spans="20:23" x14ac:dyDescent="0.25">
      <c r="T4825" s="3">
        <f t="shared" si="85"/>
        <v>4842</v>
      </c>
      <c r="U4825" s="10">
        <f t="array" ref="U4825">SUM((B$3:B$265&lt;T4825)*((C$3:C$265-V4825)^2))+SUM((B$3:B$265&gt;=T4825)*((C$3:C$265-W4825)^2))</f>
        <v>178.01954219692985</v>
      </c>
      <c r="V4825" s="11">
        <f t="array" ref="V4825">SUM((B$3:B$265&lt;T4825)*(C$3:C$265))/COUNTIF(B$3:B$265,"&lt;"&amp; T4825)</f>
        <v>5.7739813604048695</v>
      </c>
      <c r="W4825" s="11">
        <f t="array" ref="W4825">SUM((B$3:B$265&gt;=T4825)*(C$3:C$265))/COUNTIF(B$3:B$265,"&gt;=" &amp;T4825)</f>
        <v>6.6501154376819338</v>
      </c>
    </row>
    <row r="4826" spans="20:23" x14ac:dyDescent="0.25">
      <c r="T4826" s="3">
        <f t="shared" si="85"/>
        <v>4843</v>
      </c>
      <c r="U4826" s="10">
        <f t="array" ref="U4826">SUM((B$3:B$265&lt;T4826)*((C$3:C$265-V4826)^2))+SUM((B$3:B$265&gt;=T4826)*((C$3:C$265-W4826)^2))</f>
        <v>178.01954219692985</v>
      </c>
      <c r="V4826" s="11">
        <f t="array" ref="V4826">SUM((B$3:B$265&lt;T4826)*(C$3:C$265))/COUNTIF(B$3:B$265,"&lt;"&amp; T4826)</f>
        <v>5.7739813604048695</v>
      </c>
      <c r="W4826" s="11">
        <f t="array" ref="W4826">SUM((B$3:B$265&gt;=T4826)*(C$3:C$265))/COUNTIF(B$3:B$265,"&gt;=" &amp;T4826)</f>
        <v>6.6501154376819338</v>
      </c>
    </row>
    <row r="4827" spans="20:23" x14ac:dyDescent="0.25">
      <c r="T4827" s="3">
        <f t="shared" si="85"/>
        <v>4844</v>
      </c>
      <c r="U4827" s="10">
        <f t="array" ref="U4827">SUM((B$3:B$265&lt;T4827)*((C$3:C$265-V4827)^2))+SUM((B$3:B$265&gt;=T4827)*((C$3:C$265-W4827)^2))</f>
        <v>178.01954219692985</v>
      </c>
      <c r="V4827" s="11">
        <f t="array" ref="V4827">SUM((B$3:B$265&lt;T4827)*(C$3:C$265))/COUNTIF(B$3:B$265,"&lt;"&amp; T4827)</f>
        <v>5.7739813604048695</v>
      </c>
      <c r="W4827" s="11">
        <f t="array" ref="W4827">SUM((B$3:B$265&gt;=T4827)*(C$3:C$265))/COUNTIF(B$3:B$265,"&gt;=" &amp;T4827)</f>
        <v>6.6501154376819338</v>
      </c>
    </row>
    <row r="4828" spans="20:23" x14ac:dyDescent="0.25">
      <c r="T4828" s="3">
        <f t="shared" si="85"/>
        <v>4845</v>
      </c>
      <c r="U4828" s="10">
        <f t="array" ref="U4828">SUM((B$3:B$265&lt;T4828)*((C$3:C$265-V4828)^2))+SUM((B$3:B$265&gt;=T4828)*((C$3:C$265-W4828)^2))</f>
        <v>178.01954219692985</v>
      </c>
      <c r="V4828" s="11">
        <f t="array" ref="V4828">SUM((B$3:B$265&lt;T4828)*(C$3:C$265))/COUNTIF(B$3:B$265,"&lt;"&amp; T4828)</f>
        <v>5.7739813604048695</v>
      </c>
      <c r="W4828" s="11">
        <f t="array" ref="W4828">SUM((B$3:B$265&gt;=T4828)*(C$3:C$265))/COUNTIF(B$3:B$265,"&gt;=" &amp;T4828)</f>
        <v>6.6501154376819338</v>
      </c>
    </row>
    <row r="4829" spans="20:23" x14ac:dyDescent="0.25">
      <c r="T4829" s="3">
        <f t="shared" si="85"/>
        <v>4846</v>
      </c>
      <c r="U4829" s="10">
        <f t="array" ref="U4829">SUM((B$3:B$265&lt;T4829)*((C$3:C$265-V4829)^2))+SUM((B$3:B$265&gt;=T4829)*((C$3:C$265-W4829)^2))</f>
        <v>178.01954219692985</v>
      </c>
      <c r="V4829" s="11">
        <f t="array" ref="V4829">SUM((B$3:B$265&lt;T4829)*(C$3:C$265))/COUNTIF(B$3:B$265,"&lt;"&amp; T4829)</f>
        <v>5.7739813604048695</v>
      </c>
      <c r="W4829" s="11">
        <f t="array" ref="W4829">SUM((B$3:B$265&gt;=T4829)*(C$3:C$265))/COUNTIF(B$3:B$265,"&gt;=" &amp;T4829)</f>
        <v>6.6501154376819338</v>
      </c>
    </row>
    <row r="4830" spans="20:23" x14ac:dyDescent="0.25">
      <c r="T4830" s="3">
        <f t="shared" si="85"/>
        <v>4847</v>
      </c>
      <c r="U4830" s="10">
        <f t="array" ref="U4830">SUM((B$3:B$265&lt;T4830)*((C$3:C$265-V4830)^2))+SUM((B$3:B$265&gt;=T4830)*((C$3:C$265-W4830)^2))</f>
        <v>178.01954219692985</v>
      </c>
      <c r="V4830" s="11">
        <f t="array" ref="V4830">SUM((B$3:B$265&lt;T4830)*(C$3:C$265))/COUNTIF(B$3:B$265,"&lt;"&amp; T4830)</f>
        <v>5.7739813604048695</v>
      </c>
      <c r="W4830" s="11">
        <f t="array" ref="W4830">SUM((B$3:B$265&gt;=T4830)*(C$3:C$265))/COUNTIF(B$3:B$265,"&gt;=" &amp;T4830)</f>
        <v>6.6501154376819338</v>
      </c>
    </row>
    <row r="4831" spans="20:23" x14ac:dyDescent="0.25">
      <c r="T4831" s="3">
        <f t="shared" si="85"/>
        <v>4848</v>
      </c>
      <c r="U4831" s="10">
        <f t="array" ref="U4831">SUM((B$3:B$265&lt;T4831)*((C$3:C$265-V4831)^2))+SUM((B$3:B$265&gt;=T4831)*((C$3:C$265-W4831)^2))</f>
        <v>178.01954219692985</v>
      </c>
      <c r="V4831" s="11">
        <f t="array" ref="V4831">SUM((B$3:B$265&lt;T4831)*(C$3:C$265))/COUNTIF(B$3:B$265,"&lt;"&amp; T4831)</f>
        <v>5.7739813604048695</v>
      </c>
      <c r="W4831" s="11">
        <f t="array" ref="W4831">SUM((B$3:B$265&gt;=T4831)*(C$3:C$265))/COUNTIF(B$3:B$265,"&gt;=" &amp;T4831)</f>
        <v>6.6501154376819338</v>
      </c>
    </row>
    <row r="4832" spans="20:23" x14ac:dyDescent="0.25">
      <c r="T4832" s="3">
        <f t="shared" si="85"/>
        <v>4849</v>
      </c>
      <c r="U4832" s="10">
        <f t="array" ref="U4832">SUM((B$3:B$265&lt;T4832)*((C$3:C$265-V4832)^2))+SUM((B$3:B$265&gt;=T4832)*((C$3:C$265-W4832)^2))</f>
        <v>178.01954219692985</v>
      </c>
      <c r="V4832" s="11">
        <f t="array" ref="V4832">SUM((B$3:B$265&lt;T4832)*(C$3:C$265))/COUNTIF(B$3:B$265,"&lt;"&amp; T4832)</f>
        <v>5.7739813604048695</v>
      </c>
      <c r="W4832" s="11">
        <f t="array" ref="W4832">SUM((B$3:B$265&gt;=T4832)*(C$3:C$265))/COUNTIF(B$3:B$265,"&gt;=" &amp;T4832)</f>
        <v>6.6501154376819338</v>
      </c>
    </row>
    <row r="4833" spans="20:23" x14ac:dyDescent="0.25">
      <c r="T4833" s="3">
        <f t="shared" si="85"/>
        <v>4850</v>
      </c>
      <c r="U4833" s="10">
        <f t="array" ref="U4833">SUM((B$3:B$265&lt;T4833)*((C$3:C$265-V4833)^2))+SUM((B$3:B$265&gt;=T4833)*((C$3:C$265-W4833)^2))</f>
        <v>178.01954219692985</v>
      </c>
      <c r="V4833" s="11">
        <f t="array" ref="V4833">SUM((B$3:B$265&lt;T4833)*(C$3:C$265))/COUNTIF(B$3:B$265,"&lt;"&amp; T4833)</f>
        <v>5.7739813604048695</v>
      </c>
      <c r="W4833" s="11">
        <f t="array" ref="W4833">SUM((B$3:B$265&gt;=T4833)*(C$3:C$265))/COUNTIF(B$3:B$265,"&gt;=" &amp;T4833)</f>
        <v>6.6501154376819338</v>
      </c>
    </row>
    <row r="4834" spans="20:23" x14ac:dyDescent="0.25">
      <c r="T4834" s="3">
        <f t="shared" si="85"/>
        <v>4851</v>
      </c>
      <c r="U4834" s="10">
        <f t="array" ref="U4834">SUM((B$3:B$265&lt;T4834)*((C$3:C$265-V4834)^2))+SUM((B$3:B$265&gt;=T4834)*((C$3:C$265-W4834)^2))</f>
        <v>178.01954219692985</v>
      </c>
      <c r="V4834" s="11">
        <f t="array" ref="V4834">SUM((B$3:B$265&lt;T4834)*(C$3:C$265))/COUNTIF(B$3:B$265,"&lt;"&amp; T4834)</f>
        <v>5.7739813604048695</v>
      </c>
      <c r="W4834" s="11">
        <f t="array" ref="W4834">SUM((B$3:B$265&gt;=T4834)*(C$3:C$265))/COUNTIF(B$3:B$265,"&gt;=" &amp;T4834)</f>
        <v>6.6501154376819338</v>
      </c>
    </row>
    <row r="4835" spans="20:23" x14ac:dyDescent="0.25">
      <c r="T4835" s="3">
        <f t="shared" si="85"/>
        <v>4852</v>
      </c>
      <c r="U4835" s="10">
        <f t="array" ref="U4835">SUM((B$3:B$265&lt;T4835)*((C$3:C$265-V4835)^2))+SUM((B$3:B$265&gt;=T4835)*((C$3:C$265-W4835)^2))</f>
        <v>178.01954219692985</v>
      </c>
      <c r="V4835" s="11">
        <f t="array" ref="V4835">SUM((B$3:B$265&lt;T4835)*(C$3:C$265))/COUNTIF(B$3:B$265,"&lt;"&amp; T4835)</f>
        <v>5.7739813604048695</v>
      </c>
      <c r="W4835" s="11">
        <f t="array" ref="W4835">SUM((B$3:B$265&gt;=T4835)*(C$3:C$265))/COUNTIF(B$3:B$265,"&gt;=" &amp;T4835)</f>
        <v>6.6501154376819338</v>
      </c>
    </row>
    <row r="4836" spans="20:23" x14ac:dyDescent="0.25">
      <c r="T4836" s="3">
        <f t="shared" si="85"/>
        <v>4853</v>
      </c>
      <c r="U4836" s="10">
        <f t="array" ref="U4836">SUM((B$3:B$265&lt;T4836)*((C$3:C$265-V4836)^2))+SUM((B$3:B$265&gt;=T4836)*((C$3:C$265-W4836)^2))</f>
        <v>178.01954219692985</v>
      </c>
      <c r="V4836" s="11">
        <f t="array" ref="V4836">SUM((B$3:B$265&lt;T4836)*(C$3:C$265))/COUNTIF(B$3:B$265,"&lt;"&amp; T4836)</f>
        <v>5.7739813604048695</v>
      </c>
      <c r="W4836" s="11">
        <f t="array" ref="W4836">SUM((B$3:B$265&gt;=T4836)*(C$3:C$265))/COUNTIF(B$3:B$265,"&gt;=" &amp;T4836)</f>
        <v>6.6501154376819338</v>
      </c>
    </row>
    <row r="4837" spans="20:23" x14ac:dyDescent="0.25">
      <c r="T4837" s="3">
        <f t="shared" si="85"/>
        <v>4854</v>
      </c>
      <c r="U4837" s="10">
        <f t="array" ref="U4837">SUM((B$3:B$265&lt;T4837)*((C$3:C$265-V4837)^2))+SUM((B$3:B$265&gt;=T4837)*((C$3:C$265-W4837)^2))</f>
        <v>178.01954219692985</v>
      </c>
      <c r="V4837" s="11">
        <f t="array" ref="V4837">SUM((B$3:B$265&lt;T4837)*(C$3:C$265))/COUNTIF(B$3:B$265,"&lt;"&amp; T4837)</f>
        <v>5.7739813604048695</v>
      </c>
      <c r="W4837" s="11">
        <f t="array" ref="W4837">SUM((B$3:B$265&gt;=T4837)*(C$3:C$265))/COUNTIF(B$3:B$265,"&gt;=" &amp;T4837)</f>
        <v>6.6501154376819338</v>
      </c>
    </row>
    <row r="4838" spans="20:23" x14ac:dyDescent="0.25">
      <c r="T4838" s="3">
        <f t="shared" si="85"/>
        <v>4855</v>
      </c>
      <c r="U4838" s="10">
        <f t="array" ref="U4838">SUM((B$3:B$265&lt;T4838)*((C$3:C$265-V4838)^2))+SUM((B$3:B$265&gt;=T4838)*((C$3:C$265-W4838)^2))</f>
        <v>178.01954219692985</v>
      </c>
      <c r="V4838" s="11">
        <f t="array" ref="V4838">SUM((B$3:B$265&lt;T4838)*(C$3:C$265))/COUNTIF(B$3:B$265,"&lt;"&amp; T4838)</f>
        <v>5.7739813604048695</v>
      </c>
      <c r="W4838" s="11">
        <f t="array" ref="W4838">SUM((B$3:B$265&gt;=T4838)*(C$3:C$265))/COUNTIF(B$3:B$265,"&gt;=" &amp;T4838)</f>
        <v>6.6501154376819338</v>
      </c>
    </row>
    <row r="4839" spans="20:23" x14ac:dyDescent="0.25">
      <c r="T4839" s="3">
        <f t="shared" si="85"/>
        <v>4856</v>
      </c>
      <c r="U4839" s="10">
        <f t="array" ref="U4839">SUM((B$3:B$265&lt;T4839)*((C$3:C$265-V4839)^2))+SUM((B$3:B$265&gt;=T4839)*((C$3:C$265-W4839)^2))</f>
        <v>178.01954219692985</v>
      </c>
      <c r="V4839" s="11">
        <f t="array" ref="V4839">SUM((B$3:B$265&lt;T4839)*(C$3:C$265))/COUNTIF(B$3:B$265,"&lt;"&amp; T4839)</f>
        <v>5.7739813604048695</v>
      </c>
      <c r="W4839" s="11">
        <f t="array" ref="W4839">SUM((B$3:B$265&gt;=T4839)*(C$3:C$265))/COUNTIF(B$3:B$265,"&gt;=" &amp;T4839)</f>
        <v>6.6501154376819338</v>
      </c>
    </row>
    <row r="4840" spans="20:23" x14ac:dyDescent="0.25">
      <c r="T4840" s="3">
        <f t="shared" si="85"/>
        <v>4857</v>
      </c>
      <c r="U4840" s="10">
        <f t="array" ref="U4840">SUM((B$3:B$265&lt;T4840)*((C$3:C$265-V4840)^2))+SUM((B$3:B$265&gt;=T4840)*((C$3:C$265-W4840)^2))</f>
        <v>178.01954219692985</v>
      </c>
      <c r="V4840" s="11">
        <f t="array" ref="V4840">SUM((B$3:B$265&lt;T4840)*(C$3:C$265))/COUNTIF(B$3:B$265,"&lt;"&amp; T4840)</f>
        <v>5.7739813604048695</v>
      </c>
      <c r="W4840" s="11">
        <f t="array" ref="W4840">SUM((B$3:B$265&gt;=T4840)*(C$3:C$265))/COUNTIF(B$3:B$265,"&gt;=" &amp;T4840)</f>
        <v>6.6501154376819338</v>
      </c>
    </row>
    <row r="4841" spans="20:23" x14ac:dyDescent="0.25">
      <c r="T4841" s="3">
        <f t="shared" si="85"/>
        <v>4858</v>
      </c>
      <c r="U4841" s="10">
        <f t="array" ref="U4841">SUM((B$3:B$265&lt;T4841)*((C$3:C$265-V4841)^2))+SUM((B$3:B$265&gt;=T4841)*((C$3:C$265-W4841)^2))</f>
        <v>178.01954219692985</v>
      </c>
      <c r="V4841" s="11">
        <f t="array" ref="V4841">SUM((B$3:B$265&lt;T4841)*(C$3:C$265))/COUNTIF(B$3:B$265,"&lt;"&amp; T4841)</f>
        <v>5.7739813604048695</v>
      </c>
      <c r="W4841" s="11">
        <f t="array" ref="W4841">SUM((B$3:B$265&gt;=T4841)*(C$3:C$265))/COUNTIF(B$3:B$265,"&gt;=" &amp;T4841)</f>
        <v>6.6501154376819338</v>
      </c>
    </row>
    <row r="4842" spans="20:23" x14ac:dyDescent="0.25">
      <c r="T4842" s="3">
        <f t="shared" si="85"/>
        <v>4859</v>
      </c>
      <c r="U4842" s="10">
        <f t="array" ref="U4842">SUM((B$3:B$265&lt;T4842)*((C$3:C$265-V4842)^2))+SUM((B$3:B$265&gt;=T4842)*((C$3:C$265-W4842)^2))</f>
        <v>178.01954219692985</v>
      </c>
      <c r="V4842" s="11">
        <f t="array" ref="V4842">SUM((B$3:B$265&lt;T4842)*(C$3:C$265))/COUNTIF(B$3:B$265,"&lt;"&amp; T4842)</f>
        <v>5.7739813604048695</v>
      </c>
      <c r="W4842" s="11">
        <f t="array" ref="W4842">SUM((B$3:B$265&gt;=T4842)*(C$3:C$265))/COUNTIF(B$3:B$265,"&gt;=" &amp;T4842)</f>
        <v>6.6501154376819338</v>
      </c>
    </row>
    <row r="4843" spans="20:23" x14ac:dyDescent="0.25">
      <c r="T4843" s="3">
        <f t="shared" si="85"/>
        <v>4860</v>
      </c>
      <c r="U4843" s="10">
        <f t="array" ref="U4843">SUM((B$3:B$265&lt;T4843)*((C$3:C$265-V4843)^2))+SUM((B$3:B$265&gt;=T4843)*((C$3:C$265-W4843)^2))</f>
        <v>178.01954219692985</v>
      </c>
      <c r="V4843" s="11">
        <f t="array" ref="V4843">SUM((B$3:B$265&lt;T4843)*(C$3:C$265))/COUNTIF(B$3:B$265,"&lt;"&amp; T4843)</f>
        <v>5.7739813604048695</v>
      </c>
      <c r="W4843" s="11">
        <f t="array" ref="W4843">SUM((B$3:B$265&gt;=T4843)*(C$3:C$265))/COUNTIF(B$3:B$265,"&gt;=" &amp;T4843)</f>
        <v>6.6501154376819338</v>
      </c>
    </row>
    <row r="4844" spans="20:23" x14ac:dyDescent="0.25">
      <c r="T4844" s="3">
        <f t="shared" si="85"/>
        <v>4861</v>
      </c>
      <c r="U4844" s="10">
        <f t="array" ref="U4844">SUM((B$3:B$265&lt;T4844)*((C$3:C$265-V4844)^2))+SUM((B$3:B$265&gt;=T4844)*((C$3:C$265-W4844)^2))</f>
        <v>178.01954219692985</v>
      </c>
      <c r="V4844" s="11">
        <f t="array" ref="V4844">SUM((B$3:B$265&lt;T4844)*(C$3:C$265))/COUNTIF(B$3:B$265,"&lt;"&amp; T4844)</f>
        <v>5.7739813604048695</v>
      </c>
      <c r="W4844" s="11">
        <f t="array" ref="W4844">SUM((B$3:B$265&gt;=T4844)*(C$3:C$265))/COUNTIF(B$3:B$265,"&gt;=" &amp;T4844)</f>
        <v>6.6501154376819338</v>
      </c>
    </row>
    <row r="4845" spans="20:23" x14ac:dyDescent="0.25">
      <c r="T4845" s="3">
        <f t="shared" si="85"/>
        <v>4862</v>
      </c>
      <c r="U4845" s="10">
        <f t="array" ref="U4845">SUM((B$3:B$265&lt;T4845)*((C$3:C$265-V4845)^2))+SUM((B$3:B$265&gt;=T4845)*((C$3:C$265-W4845)^2))</f>
        <v>178.01954219692985</v>
      </c>
      <c r="V4845" s="11">
        <f t="array" ref="V4845">SUM((B$3:B$265&lt;T4845)*(C$3:C$265))/COUNTIF(B$3:B$265,"&lt;"&amp; T4845)</f>
        <v>5.7739813604048695</v>
      </c>
      <c r="W4845" s="11">
        <f t="array" ref="W4845">SUM((B$3:B$265&gt;=T4845)*(C$3:C$265))/COUNTIF(B$3:B$265,"&gt;=" &amp;T4845)</f>
        <v>6.6501154376819338</v>
      </c>
    </row>
    <row r="4846" spans="20:23" x14ac:dyDescent="0.25">
      <c r="T4846" s="3">
        <f t="shared" si="85"/>
        <v>4863</v>
      </c>
      <c r="U4846" s="10">
        <f t="array" ref="U4846">SUM((B$3:B$265&lt;T4846)*((C$3:C$265-V4846)^2))+SUM((B$3:B$265&gt;=T4846)*((C$3:C$265-W4846)^2))</f>
        <v>178.01954219692985</v>
      </c>
      <c r="V4846" s="11">
        <f t="array" ref="V4846">SUM((B$3:B$265&lt;T4846)*(C$3:C$265))/COUNTIF(B$3:B$265,"&lt;"&amp; T4846)</f>
        <v>5.7739813604048695</v>
      </c>
      <c r="W4846" s="11">
        <f t="array" ref="W4846">SUM((B$3:B$265&gt;=T4846)*(C$3:C$265))/COUNTIF(B$3:B$265,"&gt;=" &amp;T4846)</f>
        <v>6.6501154376819338</v>
      </c>
    </row>
    <row r="4847" spans="20:23" x14ac:dyDescent="0.25">
      <c r="T4847" s="3">
        <f t="shared" si="85"/>
        <v>4864</v>
      </c>
      <c r="U4847" s="10">
        <f t="array" ref="U4847">SUM((B$3:B$265&lt;T4847)*((C$3:C$265-V4847)^2))+SUM((B$3:B$265&gt;=T4847)*((C$3:C$265-W4847)^2))</f>
        <v>178.01954219692985</v>
      </c>
      <c r="V4847" s="11">
        <f t="array" ref="V4847">SUM((B$3:B$265&lt;T4847)*(C$3:C$265))/COUNTIF(B$3:B$265,"&lt;"&amp; T4847)</f>
        <v>5.7739813604048695</v>
      </c>
      <c r="W4847" s="11">
        <f t="array" ref="W4847">SUM((B$3:B$265&gt;=T4847)*(C$3:C$265))/COUNTIF(B$3:B$265,"&gt;=" &amp;T4847)</f>
        <v>6.6501154376819338</v>
      </c>
    </row>
    <row r="4848" spans="20:23" x14ac:dyDescent="0.25">
      <c r="T4848" s="3">
        <f t="shared" si="85"/>
        <v>4865</v>
      </c>
      <c r="U4848" s="10">
        <f t="array" ref="U4848">SUM((B$3:B$265&lt;T4848)*((C$3:C$265-V4848)^2))+SUM((B$3:B$265&gt;=T4848)*((C$3:C$265-W4848)^2))</f>
        <v>178.01954219692985</v>
      </c>
      <c r="V4848" s="11">
        <f t="array" ref="V4848">SUM((B$3:B$265&lt;T4848)*(C$3:C$265))/COUNTIF(B$3:B$265,"&lt;"&amp; T4848)</f>
        <v>5.7739813604048695</v>
      </c>
      <c r="W4848" s="11">
        <f t="array" ref="W4848">SUM((B$3:B$265&gt;=T4848)*(C$3:C$265))/COUNTIF(B$3:B$265,"&gt;=" &amp;T4848)</f>
        <v>6.6501154376819338</v>
      </c>
    </row>
    <row r="4849" spans="20:23" x14ac:dyDescent="0.25">
      <c r="T4849" s="3">
        <f t="shared" si="85"/>
        <v>4866</v>
      </c>
      <c r="U4849" s="10">
        <f t="array" ref="U4849">SUM((B$3:B$265&lt;T4849)*((C$3:C$265-V4849)^2))+SUM((B$3:B$265&gt;=T4849)*((C$3:C$265-W4849)^2))</f>
        <v>178.01954219692985</v>
      </c>
      <c r="V4849" s="11">
        <f t="array" ref="V4849">SUM((B$3:B$265&lt;T4849)*(C$3:C$265))/COUNTIF(B$3:B$265,"&lt;"&amp; T4849)</f>
        <v>5.7739813604048695</v>
      </c>
      <c r="W4849" s="11">
        <f t="array" ref="W4849">SUM((B$3:B$265&gt;=T4849)*(C$3:C$265))/COUNTIF(B$3:B$265,"&gt;=" &amp;T4849)</f>
        <v>6.6501154376819338</v>
      </c>
    </row>
    <row r="4850" spans="20:23" x14ac:dyDescent="0.25">
      <c r="T4850" s="3">
        <f t="shared" si="85"/>
        <v>4867</v>
      </c>
      <c r="U4850" s="10">
        <f t="array" ref="U4850">SUM((B$3:B$265&lt;T4850)*((C$3:C$265-V4850)^2))+SUM((B$3:B$265&gt;=T4850)*((C$3:C$265-W4850)^2))</f>
        <v>178.01954219692985</v>
      </c>
      <c r="V4850" s="11">
        <f t="array" ref="V4850">SUM((B$3:B$265&lt;T4850)*(C$3:C$265))/COUNTIF(B$3:B$265,"&lt;"&amp; T4850)</f>
        <v>5.7739813604048695</v>
      </c>
      <c r="W4850" s="11">
        <f t="array" ref="W4850">SUM((B$3:B$265&gt;=T4850)*(C$3:C$265))/COUNTIF(B$3:B$265,"&gt;=" &amp;T4850)</f>
        <v>6.6501154376819338</v>
      </c>
    </row>
    <row r="4851" spans="20:23" x14ac:dyDescent="0.25">
      <c r="T4851" s="3">
        <f t="shared" si="85"/>
        <v>4868</v>
      </c>
      <c r="U4851" s="10">
        <f t="array" ref="U4851">SUM((B$3:B$265&lt;T4851)*((C$3:C$265-V4851)^2))+SUM((B$3:B$265&gt;=T4851)*((C$3:C$265-W4851)^2))</f>
        <v>178.01954219692985</v>
      </c>
      <c r="V4851" s="11">
        <f t="array" ref="V4851">SUM((B$3:B$265&lt;T4851)*(C$3:C$265))/COUNTIF(B$3:B$265,"&lt;"&amp; T4851)</f>
        <v>5.7739813604048695</v>
      </c>
      <c r="W4851" s="11">
        <f t="array" ref="W4851">SUM((B$3:B$265&gt;=T4851)*(C$3:C$265))/COUNTIF(B$3:B$265,"&gt;=" &amp;T4851)</f>
        <v>6.6501154376819338</v>
      </c>
    </row>
    <row r="4852" spans="20:23" x14ac:dyDescent="0.25">
      <c r="T4852" s="3">
        <f t="shared" si="85"/>
        <v>4869</v>
      </c>
      <c r="U4852" s="10">
        <f t="array" ref="U4852">SUM((B$3:B$265&lt;T4852)*((C$3:C$265-V4852)^2))+SUM((B$3:B$265&gt;=T4852)*((C$3:C$265-W4852)^2))</f>
        <v>178.01954219692985</v>
      </c>
      <c r="V4852" s="11">
        <f t="array" ref="V4852">SUM((B$3:B$265&lt;T4852)*(C$3:C$265))/COUNTIF(B$3:B$265,"&lt;"&amp; T4852)</f>
        <v>5.7739813604048695</v>
      </c>
      <c r="W4852" s="11">
        <f t="array" ref="W4852">SUM((B$3:B$265&gt;=T4852)*(C$3:C$265))/COUNTIF(B$3:B$265,"&gt;=" &amp;T4852)</f>
        <v>6.6501154376819338</v>
      </c>
    </row>
    <row r="4853" spans="20:23" x14ac:dyDescent="0.25">
      <c r="T4853" s="3">
        <f t="shared" si="85"/>
        <v>4870</v>
      </c>
      <c r="U4853" s="10">
        <f t="array" ref="U4853">SUM((B$3:B$265&lt;T4853)*((C$3:C$265-V4853)^2))+SUM((B$3:B$265&gt;=T4853)*((C$3:C$265-W4853)^2))</f>
        <v>178.01954219692985</v>
      </c>
      <c r="V4853" s="11">
        <f t="array" ref="V4853">SUM((B$3:B$265&lt;T4853)*(C$3:C$265))/COUNTIF(B$3:B$265,"&lt;"&amp; T4853)</f>
        <v>5.7739813604048695</v>
      </c>
      <c r="W4853" s="11">
        <f t="array" ref="W4853">SUM((B$3:B$265&gt;=T4853)*(C$3:C$265))/COUNTIF(B$3:B$265,"&gt;=" &amp;T4853)</f>
        <v>6.6501154376819338</v>
      </c>
    </row>
    <row r="4854" spans="20:23" x14ac:dyDescent="0.25">
      <c r="T4854" s="3">
        <f t="shared" si="85"/>
        <v>4871</v>
      </c>
      <c r="U4854" s="10">
        <f t="array" ref="U4854">SUM((B$3:B$265&lt;T4854)*((C$3:C$265-V4854)^2))+SUM((B$3:B$265&gt;=T4854)*((C$3:C$265-W4854)^2))</f>
        <v>178.01954219692985</v>
      </c>
      <c r="V4854" s="11">
        <f t="array" ref="V4854">SUM((B$3:B$265&lt;T4854)*(C$3:C$265))/COUNTIF(B$3:B$265,"&lt;"&amp; T4854)</f>
        <v>5.7739813604048695</v>
      </c>
      <c r="W4854" s="11">
        <f t="array" ref="W4854">SUM((B$3:B$265&gt;=T4854)*(C$3:C$265))/COUNTIF(B$3:B$265,"&gt;=" &amp;T4854)</f>
        <v>6.6501154376819338</v>
      </c>
    </row>
    <row r="4855" spans="20:23" x14ac:dyDescent="0.25">
      <c r="T4855" s="3">
        <f t="shared" si="85"/>
        <v>4872</v>
      </c>
      <c r="U4855" s="10">
        <f t="array" ref="U4855">SUM((B$3:B$265&lt;T4855)*((C$3:C$265-V4855)^2))+SUM((B$3:B$265&gt;=T4855)*((C$3:C$265-W4855)^2))</f>
        <v>178.01954219692985</v>
      </c>
      <c r="V4855" s="11">
        <f t="array" ref="V4855">SUM((B$3:B$265&lt;T4855)*(C$3:C$265))/COUNTIF(B$3:B$265,"&lt;"&amp; T4855)</f>
        <v>5.7739813604048695</v>
      </c>
      <c r="W4855" s="11">
        <f t="array" ref="W4855">SUM((B$3:B$265&gt;=T4855)*(C$3:C$265))/COUNTIF(B$3:B$265,"&gt;=" &amp;T4855)</f>
        <v>6.6501154376819338</v>
      </c>
    </row>
    <row r="4856" spans="20:23" x14ac:dyDescent="0.25">
      <c r="T4856" s="3">
        <f t="shared" si="85"/>
        <v>4873</v>
      </c>
      <c r="U4856" s="10">
        <f t="array" ref="U4856">SUM((B$3:B$265&lt;T4856)*((C$3:C$265-V4856)^2))+SUM((B$3:B$265&gt;=T4856)*((C$3:C$265-W4856)^2))</f>
        <v>178.01954219692985</v>
      </c>
      <c r="V4856" s="11">
        <f t="array" ref="V4856">SUM((B$3:B$265&lt;T4856)*(C$3:C$265))/COUNTIF(B$3:B$265,"&lt;"&amp; T4856)</f>
        <v>5.7739813604048695</v>
      </c>
      <c r="W4856" s="11">
        <f t="array" ref="W4856">SUM((B$3:B$265&gt;=T4856)*(C$3:C$265))/COUNTIF(B$3:B$265,"&gt;=" &amp;T4856)</f>
        <v>6.6501154376819338</v>
      </c>
    </row>
    <row r="4857" spans="20:23" x14ac:dyDescent="0.25">
      <c r="T4857" s="3">
        <f t="shared" si="85"/>
        <v>4874</v>
      </c>
      <c r="U4857" s="10">
        <f t="array" ref="U4857">SUM((B$3:B$265&lt;T4857)*((C$3:C$265-V4857)^2))+SUM((B$3:B$265&gt;=T4857)*((C$3:C$265-W4857)^2))</f>
        <v>178.01954219692985</v>
      </c>
      <c r="V4857" s="11">
        <f t="array" ref="V4857">SUM((B$3:B$265&lt;T4857)*(C$3:C$265))/COUNTIF(B$3:B$265,"&lt;"&amp; T4857)</f>
        <v>5.7739813604048695</v>
      </c>
      <c r="W4857" s="11">
        <f t="array" ref="W4857">SUM((B$3:B$265&gt;=T4857)*(C$3:C$265))/COUNTIF(B$3:B$265,"&gt;=" &amp;T4857)</f>
        <v>6.6501154376819338</v>
      </c>
    </row>
    <row r="4858" spans="20:23" x14ac:dyDescent="0.25">
      <c r="T4858" s="3">
        <f t="shared" si="85"/>
        <v>4875</v>
      </c>
      <c r="U4858" s="10">
        <f t="array" ref="U4858">SUM((B$3:B$265&lt;T4858)*((C$3:C$265-V4858)^2))+SUM((B$3:B$265&gt;=T4858)*((C$3:C$265-W4858)^2))</f>
        <v>178.01954219692985</v>
      </c>
      <c r="V4858" s="11">
        <f t="array" ref="V4858">SUM((B$3:B$265&lt;T4858)*(C$3:C$265))/COUNTIF(B$3:B$265,"&lt;"&amp; T4858)</f>
        <v>5.7739813604048695</v>
      </c>
      <c r="W4858" s="11">
        <f t="array" ref="W4858">SUM((B$3:B$265&gt;=T4858)*(C$3:C$265))/COUNTIF(B$3:B$265,"&gt;=" &amp;T4858)</f>
        <v>6.6501154376819338</v>
      </c>
    </row>
    <row r="4859" spans="20:23" x14ac:dyDescent="0.25">
      <c r="T4859" s="3">
        <f t="shared" si="85"/>
        <v>4876</v>
      </c>
      <c r="U4859" s="10">
        <f t="array" ref="U4859">SUM((B$3:B$265&lt;T4859)*((C$3:C$265-V4859)^2))+SUM((B$3:B$265&gt;=T4859)*((C$3:C$265-W4859)^2))</f>
        <v>178.01954219692985</v>
      </c>
      <c r="V4859" s="11">
        <f t="array" ref="V4859">SUM((B$3:B$265&lt;T4859)*(C$3:C$265))/COUNTIF(B$3:B$265,"&lt;"&amp; T4859)</f>
        <v>5.7739813604048695</v>
      </c>
      <c r="W4859" s="11">
        <f t="array" ref="W4859">SUM((B$3:B$265&gt;=T4859)*(C$3:C$265))/COUNTIF(B$3:B$265,"&gt;=" &amp;T4859)</f>
        <v>6.6501154376819338</v>
      </c>
    </row>
    <row r="4860" spans="20:23" x14ac:dyDescent="0.25">
      <c r="T4860" s="3">
        <f t="shared" si="85"/>
        <v>4877</v>
      </c>
      <c r="U4860" s="10">
        <f t="array" ref="U4860">SUM((B$3:B$265&lt;T4860)*((C$3:C$265-V4860)^2))+SUM((B$3:B$265&gt;=T4860)*((C$3:C$265-W4860)^2))</f>
        <v>178.01954219692985</v>
      </c>
      <c r="V4860" s="11">
        <f t="array" ref="V4860">SUM((B$3:B$265&lt;T4860)*(C$3:C$265))/COUNTIF(B$3:B$265,"&lt;"&amp; T4860)</f>
        <v>5.7739813604048695</v>
      </c>
      <c r="W4860" s="11">
        <f t="array" ref="W4860">SUM((B$3:B$265&gt;=T4860)*(C$3:C$265))/COUNTIF(B$3:B$265,"&gt;=" &amp;T4860)</f>
        <v>6.6501154376819338</v>
      </c>
    </row>
    <row r="4861" spans="20:23" x14ac:dyDescent="0.25">
      <c r="T4861" s="3">
        <f t="shared" si="85"/>
        <v>4878</v>
      </c>
      <c r="U4861" s="10">
        <f t="array" ref="U4861">SUM((B$3:B$265&lt;T4861)*((C$3:C$265-V4861)^2))+SUM((B$3:B$265&gt;=T4861)*((C$3:C$265-W4861)^2))</f>
        <v>178.01954219692985</v>
      </c>
      <c r="V4861" s="11">
        <f t="array" ref="V4861">SUM((B$3:B$265&lt;T4861)*(C$3:C$265))/COUNTIF(B$3:B$265,"&lt;"&amp; T4861)</f>
        <v>5.7739813604048695</v>
      </c>
      <c r="W4861" s="11">
        <f t="array" ref="W4861">SUM((B$3:B$265&gt;=T4861)*(C$3:C$265))/COUNTIF(B$3:B$265,"&gt;=" &amp;T4861)</f>
        <v>6.6501154376819338</v>
      </c>
    </row>
    <row r="4862" spans="20:23" x14ac:dyDescent="0.25">
      <c r="T4862" s="3">
        <f t="shared" si="85"/>
        <v>4879</v>
      </c>
      <c r="U4862" s="10">
        <f t="array" ref="U4862">SUM((B$3:B$265&lt;T4862)*((C$3:C$265-V4862)^2))+SUM((B$3:B$265&gt;=T4862)*((C$3:C$265-W4862)^2))</f>
        <v>178.01954219692985</v>
      </c>
      <c r="V4862" s="11">
        <f t="array" ref="V4862">SUM((B$3:B$265&lt;T4862)*(C$3:C$265))/COUNTIF(B$3:B$265,"&lt;"&amp; T4862)</f>
        <v>5.7739813604048695</v>
      </c>
      <c r="W4862" s="11">
        <f t="array" ref="W4862">SUM((B$3:B$265&gt;=T4862)*(C$3:C$265))/COUNTIF(B$3:B$265,"&gt;=" &amp;T4862)</f>
        <v>6.6501154376819338</v>
      </c>
    </row>
    <row r="4863" spans="20:23" x14ac:dyDescent="0.25">
      <c r="T4863" s="3">
        <f t="shared" si="85"/>
        <v>4880</v>
      </c>
      <c r="U4863" s="10">
        <f t="array" ref="U4863">SUM((B$3:B$265&lt;T4863)*((C$3:C$265-V4863)^2))+SUM((B$3:B$265&gt;=T4863)*((C$3:C$265-W4863)^2))</f>
        <v>178.01954219692985</v>
      </c>
      <c r="V4863" s="11">
        <f t="array" ref="V4863">SUM((B$3:B$265&lt;T4863)*(C$3:C$265))/COUNTIF(B$3:B$265,"&lt;"&amp; T4863)</f>
        <v>5.7739813604048695</v>
      </c>
      <c r="W4863" s="11">
        <f t="array" ref="W4863">SUM((B$3:B$265&gt;=T4863)*(C$3:C$265))/COUNTIF(B$3:B$265,"&gt;=" &amp;T4863)</f>
        <v>6.6501154376819338</v>
      </c>
    </row>
    <row r="4864" spans="20:23" x14ac:dyDescent="0.25">
      <c r="T4864" s="3">
        <f t="shared" si="85"/>
        <v>4881</v>
      </c>
      <c r="U4864" s="10">
        <f t="array" ref="U4864">SUM((B$3:B$265&lt;T4864)*((C$3:C$265-V4864)^2))+SUM((B$3:B$265&gt;=T4864)*((C$3:C$265-W4864)^2))</f>
        <v>178.01954219692985</v>
      </c>
      <c r="V4864" s="11">
        <f t="array" ref="V4864">SUM((B$3:B$265&lt;T4864)*(C$3:C$265))/COUNTIF(B$3:B$265,"&lt;"&amp; T4864)</f>
        <v>5.7739813604048695</v>
      </c>
      <c r="W4864" s="11">
        <f t="array" ref="W4864">SUM((B$3:B$265&gt;=T4864)*(C$3:C$265))/COUNTIF(B$3:B$265,"&gt;=" &amp;T4864)</f>
        <v>6.6501154376819338</v>
      </c>
    </row>
    <row r="4865" spans="20:23" x14ac:dyDescent="0.25">
      <c r="T4865" s="3">
        <f t="shared" si="85"/>
        <v>4882</v>
      </c>
      <c r="U4865" s="10">
        <f t="array" ref="U4865">SUM((B$3:B$265&lt;T4865)*((C$3:C$265-V4865)^2))+SUM((B$3:B$265&gt;=T4865)*((C$3:C$265-W4865)^2))</f>
        <v>178.01954219692985</v>
      </c>
      <c r="V4865" s="11">
        <f t="array" ref="V4865">SUM((B$3:B$265&lt;T4865)*(C$3:C$265))/COUNTIF(B$3:B$265,"&lt;"&amp; T4865)</f>
        <v>5.7739813604048695</v>
      </c>
      <c r="W4865" s="11">
        <f t="array" ref="W4865">SUM((B$3:B$265&gt;=T4865)*(C$3:C$265))/COUNTIF(B$3:B$265,"&gt;=" &amp;T4865)</f>
        <v>6.6501154376819338</v>
      </c>
    </row>
    <row r="4866" spans="20:23" x14ac:dyDescent="0.25">
      <c r="T4866" s="3">
        <f t="shared" si="85"/>
        <v>4883</v>
      </c>
      <c r="U4866" s="10">
        <f t="array" ref="U4866">SUM((B$3:B$265&lt;T4866)*((C$3:C$265-V4866)^2))+SUM((B$3:B$265&gt;=T4866)*((C$3:C$265-W4866)^2))</f>
        <v>178.01954219692985</v>
      </c>
      <c r="V4866" s="11">
        <f t="array" ref="V4866">SUM((B$3:B$265&lt;T4866)*(C$3:C$265))/COUNTIF(B$3:B$265,"&lt;"&amp; T4866)</f>
        <v>5.7739813604048695</v>
      </c>
      <c r="W4866" s="11">
        <f t="array" ref="W4866">SUM((B$3:B$265&gt;=T4866)*(C$3:C$265))/COUNTIF(B$3:B$265,"&gt;=" &amp;T4866)</f>
        <v>6.6501154376819338</v>
      </c>
    </row>
    <row r="4867" spans="20:23" x14ac:dyDescent="0.25">
      <c r="T4867" s="3">
        <f t="shared" si="85"/>
        <v>4884</v>
      </c>
      <c r="U4867" s="10">
        <f t="array" ref="U4867">SUM((B$3:B$265&lt;T4867)*((C$3:C$265-V4867)^2))+SUM((B$3:B$265&gt;=T4867)*((C$3:C$265-W4867)^2))</f>
        <v>178.01954219692985</v>
      </c>
      <c r="V4867" s="11">
        <f t="array" ref="V4867">SUM((B$3:B$265&lt;T4867)*(C$3:C$265))/COUNTIF(B$3:B$265,"&lt;"&amp; T4867)</f>
        <v>5.7739813604048695</v>
      </c>
      <c r="W4867" s="11">
        <f t="array" ref="W4867">SUM((B$3:B$265&gt;=T4867)*(C$3:C$265))/COUNTIF(B$3:B$265,"&gt;=" &amp;T4867)</f>
        <v>6.6501154376819338</v>
      </c>
    </row>
    <row r="4868" spans="20:23" x14ac:dyDescent="0.25">
      <c r="T4868" s="3">
        <f t="shared" si="85"/>
        <v>4885</v>
      </c>
      <c r="U4868" s="10">
        <f t="array" ref="U4868">SUM((B$3:B$265&lt;T4868)*((C$3:C$265-V4868)^2))+SUM((B$3:B$265&gt;=T4868)*((C$3:C$265-W4868)^2))</f>
        <v>178.01954219692985</v>
      </c>
      <c r="V4868" s="11">
        <f t="array" ref="V4868">SUM((B$3:B$265&lt;T4868)*(C$3:C$265))/COUNTIF(B$3:B$265,"&lt;"&amp; T4868)</f>
        <v>5.7739813604048695</v>
      </c>
      <c r="W4868" s="11">
        <f t="array" ref="W4868">SUM((B$3:B$265&gt;=T4868)*(C$3:C$265))/COUNTIF(B$3:B$265,"&gt;=" &amp;T4868)</f>
        <v>6.6501154376819338</v>
      </c>
    </row>
    <row r="4869" spans="20:23" x14ac:dyDescent="0.25">
      <c r="T4869" s="3">
        <f t="shared" ref="T4869:T4932" si="86">T4868+1</f>
        <v>4886</v>
      </c>
      <c r="U4869" s="10">
        <f t="array" ref="U4869">SUM((B$3:B$265&lt;T4869)*((C$3:C$265-V4869)^2))+SUM((B$3:B$265&gt;=T4869)*((C$3:C$265-W4869)^2))</f>
        <v>178.01954219692985</v>
      </c>
      <c r="V4869" s="11">
        <f t="array" ref="V4869">SUM((B$3:B$265&lt;T4869)*(C$3:C$265))/COUNTIF(B$3:B$265,"&lt;"&amp; T4869)</f>
        <v>5.7739813604048695</v>
      </c>
      <c r="W4869" s="11">
        <f t="array" ref="W4869">SUM((B$3:B$265&gt;=T4869)*(C$3:C$265))/COUNTIF(B$3:B$265,"&gt;=" &amp;T4869)</f>
        <v>6.6501154376819338</v>
      </c>
    </row>
    <row r="4870" spans="20:23" x14ac:dyDescent="0.25">
      <c r="T4870" s="3">
        <f t="shared" si="86"/>
        <v>4887</v>
      </c>
      <c r="U4870" s="10">
        <f t="array" ref="U4870">SUM((B$3:B$265&lt;T4870)*((C$3:C$265-V4870)^2))+SUM((B$3:B$265&gt;=T4870)*((C$3:C$265-W4870)^2))</f>
        <v>178.01954219692985</v>
      </c>
      <c r="V4870" s="11">
        <f t="array" ref="V4870">SUM((B$3:B$265&lt;T4870)*(C$3:C$265))/COUNTIF(B$3:B$265,"&lt;"&amp; T4870)</f>
        <v>5.7739813604048695</v>
      </c>
      <c r="W4870" s="11">
        <f t="array" ref="W4870">SUM((B$3:B$265&gt;=T4870)*(C$3:C$265))/COUNTIF(B$3:B$265,"&gt;=" &amp;T4870)</f>
        <v>6.6501154376819338</v>
      </c>
    </row>
    <row r="4871" spans="20:23" x14ac:dyDescent="0.25">
      <c r="T4871" s="3">
        <f t="shared" si="86"/>
        <v>4888</v>
      </c>
      <c r="U4871" s="10">
        <f t="array" ref="U4871">SUM((B$3:B$265&lt;T4871)*((C$3:C$265-V4871)^2))+SUM((B$3:B$265&gt;=T4871)*((C$3:C$265-W4871)^2))</f>
        <v>178.01954219692985</v>
      </c>
      <c r="V4871" s="11">
        <f t="array" ref="V4871">SUM((B$3:B$265&lt;T4871)*(C$3:C$265))/COUNTIF(B$3:B$265,"&lt;"&amp; T4871)</f>
        <v>5.7739813604048695</v>
      </c>
      <c r="W4871" s="11">
        <f t="array" ref="W4871">SUM((B$3:B$265&gt;=T4871)*(C$3:C$265))/COUNTIF(B$3:B$265,"&gt;=" &amp;T4871)</f>
        <v>6.6501154376819338</v>
      </c>
    </row>
    <row r="4872" spans="20:23" x14ac:dyDescent="0.25">
      <c r="T4872" s="3">
        <f t="shared" si="86"/>
        <v>4889</v>
      </c>
      <c r="U4872" s="10">
        <f t="array" ref="U4872">SUM((B$3:B$265&lt;T4872)*((C$3:C$265-V4872)^2))+SUM((B$3:B$265&gt;=T4872)*((C$3:C$265-W4872)^2))</f>
        <v>178.01954219692985</v>
      </c>
      <c r="V4872" s="11">
        <f t="array" ref="V4872">SUM((B$3:B$265&lt;T4872)*(C$3:C$265))/COUNTIF(B$3:B$265,"&lt;"&amp; T4872)</f>
        <v>5.7739813604048695</v>
      </c>
      <c r="W4872" s="11">
        <f t="array" ref="W4872">SUM((B$3:B$265&gt;=T4872)*(C$3:C$265))/COUNTIF(B$3:B$265,"&gt;=" &amp;T4872)</f>
        <v>6.6501154376819338</v>
      </c>
    </row>
    <row r="4873" spans="20:23" x14ac:dyDescent="0.25">
      <c r="T4873" s="3">
        <f t="shared" si="86"/>
        <v>4890</v>
      </c>
      <c r="U4873" s="10">
        <f t="array" ref="U4873">SUM((B$3:B$265&lt;T4873)*((C$3:C$265-V4873)^2))+SUM((B$3:B$265&gt;=T4873)*((C$3:C$265-W4873)^2))</f>
        <v>178.01954219692985</v>
      </c>
      <c r="V4873" s="11">
        <f t="array" ref="V4873">SUM((B$3:B$265&lt;T4873)*(C$3:C$265))/COUNTIF(B$3:B$265,"&lt;"&amp; T4873)</f>
        <v>5.7739813604048695</v>
      </c>
      <c r="W4873" s="11">
        <f t="array" ref="W4873">SUM((B$3:B$265&gt;=T4873)*(C$3:C$265))/COUNTIF(B$3:B$265,"&gt;=" &amp;T4873)</f>
        <v>6.6501154376819338</v>
      </c>
    </row>
    <row r="4874" spans="20:23" x14ac:dyDescent="0.25">
      <c r="T4874" s="3">
        <f t="shared" si="86"/>
        <v>4891</v>
      </c>
      <c r="U4874" s="10">
        <f t="array" ref="U4874">SUM((B$3:B$265&lt;T4874)*((C$3:C$265-V4874)^2))+SUM((B$3:B$265&gt;=T4874)*((C$3:C$265-W4874)^2))</f>
        <v>178.01954219692985</v>
      </c>
      <c r="V4874" s="11">
        <f t="array" ref="V4874">SUM((B$3:B$265&lt;T4874)*(C$3:C$265))/COUNTIF(B$3:B$265,"&lt;"&amp; T4874)</f>
        <v>5.7739813604048695</v>
      </c>
      <c r="W4874" s="11">
        <f t="array" ref="W4874">SUM((B$3:B$265&gt;=T4874)*(C$3:C$265))/COUNTIF(B$3:B$265,"&gt;=" &amp;T4874)</f>
        <v>6.6501154376819338</v>
      </c>
    </row>
    <row r="4875" spans="20:23" x14ac:dyDescent="0.25">
      <c r="T4875" s="3">
        <f t="shared" si="86"/>
        <v>4892</v>
      </c>
      <c r="U4875" s="10">
        <f t="array" ref="U4875">SUM((B$3:B$265&lt;T4875)*((C$3:C$265-V4875)^2))+SUM((B$3:B$265&gt;=T4875)*((C$3:C$265-W4875)^2))</f>
        <v>178.01954219692985</v>
      </c>
      <c r="V4875" s="11">
        <f t="array" ref="V4875">SUM((B$3:B$265&lt;T4875)*(C$3:C$265))/COUNTIF(B$3:B$265,"&lt;"&amp; T4875)</f>
        <v>5.7739813604048695</v>
      </c>
      <c r="W4875" s="11">
        <f t="array" ref="W4875">SUM((B$3:B$265&gt;=T4875)*(C$3:C$265))/COUNTIF(B$3:B$265,"&gt;=" &amp;T4875)</f>
        <v>6.6501154376819338</v>
      </c>
    </row>
    <row r="4876" spans="20:23" x14ac:dyDescent="0.25">
      <c r="T4876" s="3">
        <f t="shared" si="86"/>
        <v>4893</v>
      </c>
      <c r="U4876" s="10">
        <f t="array" ref="U4876">SUM((B$3:B$265&lt;T4876)*((C$3:C$265-V4876)^2))+SUM((B$3:B$265&gt;=T4876)*((C$3:C$265-W4876)^2))</f>
        <v>178.01954219692985</v>
      </c>
      <c r="V4876" s="11">
        <f t="array" ref="V4876">SUM((B$3:B$265&lt;T4876)*(C$3:C$265))/COUNTIF(B$3:B$265,"&lt;"&amp; T4876)</f>
        <v>5.7739813604048695</v>
      </c>
      <c r="W4876" s="11">
        <f t="array" ref="W4876">SUM((B$3:B$265&gt;=T4876)*(C$3:C$265))/COUNTIF(B$3:B$265,"&gt;=" &amp;T4876)</f>
        <v>6.6501154376819338</v>
      </c>
    </row>
    <row r="4877" spans="20:23" x14ac:dyDescent="0.25">
      <c r="T4877" s="3">
        <f t="shared" si="86"/>
        <v>4894</v>
      </c>
      <c r="U4877" s="10">
        <f t="array" ref="U4877">SUM((B$3:B$265&lt;T4877)*((C$3:C$265-V4877)^2))+SUM((B$3:B$265&gt;=T4877)*((C$3:C$265-W4877)^2))</f>
        <v>178.01954219692985</v>
      </c>
      <c r="V4877" s="11">
        <f t="array" ref="V4877">SUM((B$3:B$265&lt;T4877)*(C$3:C$265))/COUNTIF(B$3:B$265,"&lt;"&amp; T4877)</f>
        <v>5.7739813604048695</v>
      </c>
      <c r="W4877" s="11">
        <f t="array" ref="W4877">SUM((B$3:B$265&gt;=T4877)*(C$3:C$265))/COUNTIF(B$3:B$265,"&gt;=" &amp;T4877)</f>
        <v>6.6501154376819338</v>
      </c>
    </row>
    <row r="4878" spans="20:23" x14ac:dyDescent="0.25">
      <c r="T4878" s="3">
        <f t="shared" si="86"/>
        <v>4895</v>
      </c>
      <c r="U4878" s="10">
        <f t="array" ref="U4878">SUM((B$3:B$265&lt;T4878)*((C$3:C$265-V4878)^2))+SUM((B$3:B$265&gt;=T4878)*((C$3:C$265-W4878)^2))</f>
        <v>178.01954219692985</v>
      </c>
      <c r="V4878" s="11">
        <f t="array" ref="V4878">SUM((B$3:B$265&lt;T4878)*(C$3:C$265))/COUNTIF(B$3:B$265,"&lt;"&amp; T4878)</f>
        <v>5.7739813604048695</v>
      </c>
      <c r="W4878" s="11">
        <f t="array" ref="W4878">SUM((B$3:B$265&gt;=T4878)*(C$3:C$265))/COUNTIF(B$3:B$265,"&gt;=" &amp;T4878)</f>
        <v>6.6501154376819338</v>
      </c>
    </row>
    <row r="4879" spans="20:23" x14ac:dyDescent="0.25">
      <c r="T4879" s="3">
        <f t="shared" si="86"/>
        <v>4896</v>
      </c>
      <c r="U4879" s="10">
        <f t="array" ref="U4879">SUM((B$3:B$265&lt;T4879)*((C$3:C$265-V4879)^2))+SUM((B$3:B$265&gt;=T4879)*((C$3:C$265-W4879)^2))</f>
        <v>178.01954219692985</v>
      </c>
      <c r="V4879" s="11">
        <f t="array" ref="V4879">SUM((B$3:B$265&lt;T4879)*(C$3:C$265))/COUNTIF(B$3:B$265,"&lt;"&amp; T4879)</f>
        <v>5.7739813604048695</v>
      </c>
      <c r="W4879" s="11">
        <f t="array" ref="W4879">SUM((B$3:B$265&gt;=T4879)*(C$3:C$265))/COUNTIF(B$3:B$265,"&gt;=" &amp;T4879)</f>
        <v>6.6501154376819338</v>
      </c>
    </row>
    <row r="4880" spans="20:23" x14ac:dyDescent="0.25">
      <c r="T4880" s="3">
        <f t="shared" si="86"/>
        <v>4897</v>
      </c>
      <c r="U4880" s="10">
        <f t="array" ref="U4880">SUM((B$3:B$265&lt;T4880)*((C$3:C$265-V4880)^2))+SUM((B$3:B$265&gt;=T4880)*((C$3:C$265-W4880)^2))</f>
        <v>178.01954219692985</v>
      </c>
      <c r="V4880" s="11">
        <f t="array" ref="V4880">SUM((B$3:B$265&lt;T4880)*(C$3:C$265))/COUNTIF(B$3:B$265,"&lt;"&amp; T4880)</f>
        <v>5.7739813604048695</v>
      </c>
      <c r="W4880" s="11">
        <f t="array" ref="W4880">SUM((B$3:B$265&gt;=T4880)*(C$3:C$265))/COUNTIF(B$3:B$265,"&gt;=" &amp;T4880)</f>
        <v>6.6501154376819338</v>
      </c>
    </row>
    <row r="4881" spans="20:23" x14ac:dyDescent="0.25">
      <c r="T4881" s="3">
        <f t="shared" si="86"/>
        <v>4898</v>
      </c>
      <c r="U4881" s="10">
        <f t="array" ref="U4881">SUM((B$3:B$265&lt;T4881)*((C$3:C$265-V4881)^2))+SUM((B$3:B$265&gt;=T4881)*((C$3:C$265-W4881)^2))</f>
        <v>178.01954219692985</v>
      </c>
      <c r="V4881" s="11">
        <f t="array" ref="V4881">SUM((B$3:B$265&lt;T4881)*(C$3:C$265))/COUNTIF(B$3:B$265,"&lt;"&amp; T4881)</f>
        <v>5.7739813604048695</v>
      </c>
      <c r="W4881" s="11">
        <f t="array" ref="W4881">SUM((B$3:B$265&gt;=T4881)*(C$3:C$265))/COUNTIF(B$3:B$265,"&gt;=" &amp;T4881)</f>
        <v>6.6501154376819338</v>
      </c>
    </row>
    <row r="4882" spans="20:23" x14ac:dyDescent="0.25">
      <c r="T4882" s="3">
        <f t="shared" si="86"/>
        <v>4899</v>
      </c>
      <c r="U4882" s="10">
        <f t="array" ref="U4882">SUM((B$3:B$265&lt;T4882)*((C$3:C$265-V4882)^2))+SUM((B$3:B$265&gt;=T4882)*((C$3:C$265-W4882)^2))</f>
        <v>178.01954219692985</v>
      </c>
      <c r="V4882" s="11">
        <f t="array" ref="V4882">SUM((B$3:B$265&lt;T4882)*(C$3:C$265))/COUNTIF(B$3:B$265,"&lt;"&amp; T4882)</f>
        <v>5.7739813604048695</v>
      </c>
      <c r="W4882" s="11">
        <f t="array" ref="W4882">SUM((B$3:B$265&gt;=T4882)*(C$3:C$265))/COUNTIF(B$3:B$265,"&gt;=" &amp;T4882)</f>
        <v>6.6501154376819338</v>
      </c>
    </row>
    <row r="4883" spans="20:23" x14ac:dyDescent="0.25">
      <c r="T4883" s="3">
        <f t="shared" si="86"/>
        <v>4900</v>
      </c>
      <c r="U4883" s="10">
        <f t="array" ref="U4883">SUM((B$3:B$265&lt;T4883)*((C$3:C$265-V4883)^2))+SUM((B$3:B$265&gt;=T4883)*((C$3:C$265-W4883)^2))</f>
        <v>178.01954219692985</v>
      </c>
      <c r="V4883" s="11">
        <f t="array" ref="V4883">SUM((B$3:B$265&lt;T4883)*(C$3:C$265))/COUNTIF(B$3:B$265,"&lt;"&amp; T4883)</f>
        <v>5.7739813604048695</v>
      </c>
      <c r="W4883" s="11">
        <f t="array" ref="W4883">SUM((B$3:B$265&gt;=T4883)*(C$3:C$265))/COUNTIF(B$3:B$265,"&gt;=" &amp;T4883)</f>
        <v>6.6501154376819338</v>
      </c>
    </row>
    <row r="4884" spans="20:23" x14ac:dyDescent="0.25">
      <c r="T4884" s="3">
        <f t="shared" si="86"/>
        <v>4901</v>
      </c>
      <c r="U4884" s="10">
        <f t="array" ref="U4884">SUM((B$3:B$265&lt;T4884)*((C$3:C$265-V4884)^2))+SUM((B$3:B$265&gt;=T4884)*((C$3:C$265-W4884)^2))</f>
        <v>178.01954219692985</v>
      </c>
      <c r="V4884" s="11">
        <f t="array" ref="V4884">SUM((B$3:B$265&lt;T4884)*(C$3:C$265))/COUNTIF(B$3:B$265,"&lt;"&amp; T4884)</f>
        <v>5.7739813604048695</v>
      </c>
      <c r="W4884" s="11">
        <f t="array" ref="W4884">SUM((B$3:B$265&gt;=T4884)*(C$3:C$265))/COUNTIF(B$3:B$265,"&gt;=" &amp;T4884)</f>
        <v>6.6501154376819338</v>
      </c>
    </row>
    <row r="4885" spans="20:23" x14ac:dyDescent="0.25">
      <c r="T4885" s="3">
        <f t="shared" si="86"/>
        <v>4902</v>
      </c>
      <c r="U4885" s="10">
        <f t="array" ref="U4885">SUM((B$3:B$265&lt;T4885)*((C$3:C$265-V4885)^2))+SUM((B$3:B$265&gt;=T4885)*((C$3:C$265-W4885)^2))</f>
        <v>178.01954219692985</v>
      </c>
      <c r="V4885" s="11">
        <f t="array" ref="V4885">SUM((B$3:B$265&lt;T4885)*(C$3:C$265))/COUNTIF(B$3:B$265,"&lt;"&amp; T4885)</f>
        <v>5.7739813604048695</v>
      </c>
      <c r="W4885" s="11">
        <f t="array" ref="W4885">SUM((B$3:B$265&gt;=T4885)*(C$3:C$265))/COUNTIF(B$3:B$265,"&gt;=" &amp;T4885)</f>
        <v>6.6501154376819338</v>
      </c>
    </row>
    <row r="4886" spans="20:23" x14ac:dyDescent="0.25">
      <c r="T4886" s="3">
        <f t="shared" si="86"/>
        <v>4903</v>
      </c>
      <c r="U4886" s="10">
        <f t="array" ref="U4886">SUM((B$3:B$265&lt;T4886)*((C$3:C$265-V4886)^2))+SUM((B$3:B$265&gt;=T4886)*((C$3:C$265-W4886)^2))</f>
        <v>178.01954219692985</v>
      </c>
      <c r="V4886" s="11">
        <f t="array" ref="V4886">SUM((B$3:B$265&lt;T4886)*(C$3:C$265))/COUNTIF(B$3:B$265,"&lt;"&amp; T4886)</f>
        <v>5.7739813604048695</v>
      </c>
      <c r="W4886" s="11">
        <f t="array" ref="W4886">SUM((B$3:B$265&gt;=T4886)*(C$3:C$265))/COUNTIF(B$3:B$265,"&gt;=" &amp;T4886)</f>
        <v>6.6501154376819338</v>
      </c>
    </row>
    <row r="4887" spans="20:23" x14ac:dyDescent="0.25">
      <c r="T4887" s="3">
        <f t="shared" si="86"/>
        <v>4904</v>
      </c>
      <c r="U4887" s="10">
        <f t="array" ref="U4887">SUM((B$3:B$265&lt;T4887)*((C$3:C$265-V4887)^2))+SUM((B$3:B$265&gt;=T4887)*((C$3:C$265-W4887)^2))</f>
        <v>178.01954219692985</v>
      </c>
      <c r="V4887" s="11">
        <f t="array" ref="V4887">SUM((B$3:B$265&lt;T4887)*(C$3:C$265))/COUNTIF(B$3:B$265,"&lt;"&amp; T4887)</f>
        <v>5.7739813604048695</v>
      </c>
      <c r="W4887" s="11">
        <f t="array" ref="W4887">SUM((B$3:B$265&gt;=T4887)*(C$3:C$265))/COUNTIF(B$3:B$265,"&gt;=" &amp;T4887)</f>
        <v>6.6501154376819338</v>
      </c>
    </row>
    <row r="4888" spans="20:23" x14ac:dyDescent="0.25">
      <c r="T4888" s="3">
        <f t="shared" si="86"/>
        <v>4905</v>
      </c>
      <c r="U4888" s="10">
        <f t="array" ref="U4888">SUM((B$3:B$265&lt;T4888)*((C$3:C$265-V4888)^2))+SUM((B$3:B$265&gt;=T4888)*((C$3:C$265-W4888)^2))</f>
        <v>178.01954219692985</v>
      </c>
      <c r="V4888" s="11">
        <f t="array" ref="V4888">SUM((B$3:B$265&lt;T4888)*(C$3:C$265))/COUNTIF(B$3:B$265,"&lt;"&amp; T4888)</f>
        <v>5.7739813604048695</v>
      </c>
      <c r="W4888" s="11">
        <f t="array" ref="W4888">SUM((B$3:B$265&gt;=T4888)*(C$3:C$265))/COUNTIF(B$3:B$265,"&gt;=" &amp;T4888)</f>
        <v>6.6501154376819338</v>
      </c>
    </row>
    <row r="4889" spans="20:23" x14ac:dyDescent="0.25">
      <c r="T4889" s="3">
        <f t="shared" si="86"/>
        <v>4906</v>
      </c>
      <c r="U4889" s="10">
        <f t="array" ref="U4889">SUM((B$3:B$265&lt;T4889)*((C$3:C$265-V4889)^2))+SUM((B$3:B$265&gt;=T4889)*((C$3:C$265-W4889)^2))</f>
        <v>178.01954219692985</v>
      </c>
      <c r="V4889" s="11">
        <f t="array" ref="V4889">SUM((B$3:B$265&lt;T4889)*(C$3:C$265))/COUNTIF(B$3:B$265,"&lt;"&amp; T4889)</f>
        <v>5.7739813604048695</v>
      </c>
      <c r="W4889" s="11">
        <f t="array" ref="W4889">SUM((B$3:B$265&gt;=T4889)*(C$3:C$265))/COUNTIF(B$3:B$265,"&gt;=" &amp;T4889)</f>
        <v>6.6501154376819338</v>
      </c>
    </row>
    <row r="4890" spans="20:23" x14ac:dyDescent="0.25">
      <c r="T4890" s="3">
        <f t="shared" si="86"/>
        <v>4907</v>
      </c>
      <c r="U4890" s="10">
        <f t="array" ref="U4890">SUM((B$3:B$265&lt;T4890)*((C$3:C$265-V4890)^2))+SUM((B$3:B$265&gt;=T4890)*((C$3:C$265-W4890)^2))</f>
        <v>178.01954219692985</v>
      </c>
      <c r="V4890" s="11">
        <f t="array" ref="V4890">SUM((B$3:B$265&lt;T4890)*(C$3:C$265))/COUNTIF(B$3:B$265,"&lt;"&amp; T4890)</f>
        <v>5.7739813604048695</v>
      </c>
      <c r="W4890" s="11">
        <f t="array" ref="W4890">SUM((B$3:B$265&gt;=T4890)*(C$3:C$265))/COUNTIF(B$3:B$265,"&gt;=" &amp;T4890)</f>
        <v>6.6501154376819338</v>
      </c>
    </row>
    <row r="4891" spans="20:23" x14ac:dyDescent="0.25">
      <c r="T4891" s="3">
        <f t="shared" si="86"/>
        <v>4908</v>
      </c>
      <c r="U4891" s="10">
        <f t="array" ref="U4891">SUM((B$3:B$265&lt;T4891)*((C$3:C$265-V4891)^2))+SUM((B$3:B$265&gt;=T4891)*((C$3:C$265-W4891)^2))</f>
        <v>178.01954219692985</v>
      </c>
      <c r="V4891" s="11">
        <f t="array" ref="V4891">SUM((B$3:B$265&lt;T4891)*(C$3:C$265))/COUNTIF(B$3:B$265,"&lt;"&amp; T4891)</f>
        <v>5.7739813604048695</v>
      </c>
      <c r="W4891" s="11">
        <f t="array" ref="W4891">SUM((B$3:B$265&gt;=T4891)*(C$3:C$265))/COUNTIF(B$3:B$265,"&gt;=" &amp;T4891)</f>
        <v>6.6501154376819338</v>
      </c>
    </row>
    <row r="4892" spans="20:23" x14ac:dyDescent="0.25">
      <c r="T4892" s="3">
        <f t="shared" si="86"/>
        <v>4909</v>
      </c>
      <c r="U4892" s="10">
        <f t="array" ref="U4892">SUM((B$3:B$265&lt;T4892)*((C$3:C$265-V4892)^2))+SUM((B$3:B$265&gt;=T4892)*((C$3:C$265-W4892)^2))</f>
        <v>179.23123560559588</v>
      </c>
      <c r="V4892" s="11">
        <f t="array" ref="V4892">SUM((B$3:B$265&lt;T4892)*(C$3:C$265))/COUNTIF(B$3:B$265,"&lt;"&amp; T4892)</f>
        <v>5.7791821581965088</v>
      </c>
      <c r="W4892" s="11">
        <f t="array" ref="W4892">SUM((B$3:B$265&gt;=T4892)*(C$3:C$265))/COUNTIF(B$3:B$265,"&gt;=" &amp;T4892)</f>
        <v>6.6443901078752639</v>
      </c>
    </row>
    <row r="4893" spans="20:23" x14ac:dyDescent="0.25">
      <c r="T4893" s="3">
        <f t="shared" si="86"/>
        <v>4910</v>
      </c>
      <c r="U4893" s="10">
        <f t="array" ref="U4893">SUM((B$3:B$265&lt;T4893)*((C$3:C$265-V4893)^2))+SUM((B$3:B$265&gt;=T4893)*((C$3:C$265-W4893)^2))</f>
        <v>179.23123560559588</v>
      </c>
      <c r="V4893" s="11">
        <f t="array" ref="V4893">SUM((B$3:B$265&lt;T4893)*(C$3:C$265))/COUNTIF(B$3:B$265,"&lt;"&amp; T4893)</f>
        <v>5.7791821581965088</v>
      </c>
      <c r="W4893" s="11">
        <f t="array" ref="W4893">SUM((B$3:B$265&gt;=T4893)*(C$3:C$265))/COUNTIF(B$3:B$265,"&gt;=" &amp;T4893)</f>
        <v>6.6443901078752639</v>
      </c>
    </row>
    <row r="4894" spans="20:23" x14ac:dyDescent="0.25">
      <c r="T4894" s="3">
        <f t="shared" si="86"/>
        <v>4911</v>
      </c>
      <c r="U4894" s="10">
        <f t="array" ref="U4894">SUM((B$3:B$265&lt;T4894)*((C$3:C$265-V4894)^2))+SUM((B$3:B$265&gt;=T4894)*((C$3:C$265-W4894)^2))</f>
        <v>179.23123560559588</v>
      </c>
      <c r="V4894" s="11">
        <f t="array" ref="V4894">SUM((B$3:B$265&lt;T4894)*(C$3:C$265))/COUNTIF(B$3:B$265,"&lt;"&amp; T4894)</f>
        <v>5.7791821581965088</v>
      </c>
      <c r="W4894" s="11">
        <f t="array" ref="W4894">SUM((B$3:B$265&gt;=T4894)*(C$3:C$265))/COUNTIF(B$3:B$265,"&gt;=" &amp;T4894)</f>
        <v>6.6443901078752639</v>
      </c>
    </row>
    <row r="4895" spans="20:23" x14ac:dyDescent="0.25">
      <c r="T4895" s="3">
        <f t="shared" si="86"/>
        <v>4912</v>
      </c>
      <c r="U4895" s="10">
        <f t="array" ref="U4895">SUM((B$3:B$265&lt;T4895)*((C$3:C$265-V4895)^2))+SUM((B$3:B$265&gt;=T4895)*((C$3:C$265-W4895)^2))</f>
        <v>179.23123560559588</v>
      </c>
      <c r="V4895" s="11">
        <f t="array" ref="V4895">SUM((B$3:B$265&lt;T4895)*(C$3:C$265))/COUNTIF(B$3:B$265,"&lt;"&amp; T4895)</f>
        <v>5.7791821581965088</v>
      </c>
      <c r="W4895" s="11">
        <f t="array" ref="W4895">SUM((B$3:B$265&gt;=T4895)*(C$3:C$265))/COUNTIF(B$3:B$265,"&gt;=" &amp;T4895)</f>
        <v>6.6443901078752639</v>
      </c>
    </row>
    <row r="4896" spans="20:23" x14ac:dyDescent="0.25">
      <c r="T4896" s="3">
        <f t="shared" si="86"/>
        <v>4913</v>
      </c>
      <c r="U4896" s="10">
        <f t="array" ref="U4896">SUM((B$3:B$265&lt;T4896)*((C$3:C$265-V4896)^2))+SUM((B$3:B$265&gt;=T4896)*((C$3:C$265-W4896)^2))</f>
        <v>179.23123560559588</v>
      </c>
      <c r="V4896" s="11">
        <f t="array" ref="V4896">SUM((B$3:B$265&lt;T4896)*(C$3:C$265))/COUNTIF(B$3:B$265,"&lt;"&amp; T4896)</f>
        <v>5.7791821581965088</v>
      </c>
      <c r="W4896" s="11">
        <f t="array" ref="W4896">SUM((B$3:B$265&gt;=T4896)*(C$3:C$265))/COUNTIF(B$3:B$265,"&gt;=" &amp;T4896)</f>
        <v>6.6443901078752639</v>
      </c>
    </row>
    <row r="4897" spans="20:23" x14ac:dyDescent="0.25">
      <c r="T4897" s="3">
        <f t="shared" si="86"/>
        <v>4914</v>
      </c>
      <c r="U4897" s="10">
        <f t="array" ref="U4897">SUM((B$3:B$265&lt;T4897)*((C$3:C$265-V4897)^2))+SUM((B$3:B$265&gt;=T4897)*((C$3:C$265-W4897)^2))</f>
        <v>179.23123560559588</v>
      </c>
      <c r="V4897" s="11">
        <f t="array" ref="V4897">SUM((B$3:B$265&lt;T4897)*(C$3:C$265))/COUNTIF(B$3:B$265,"&lt;"&amp; T4897)</f>
        <v>5.7791821581965088</v>
      </c>
      <c r="W4897" s="11">
        <f t="array" ref="W4897">SUM((B$3:B$265&gt;=T4897)*(C$3:C$265))/COUNTIF(B$3:B$265,"&gt;=" &amp;T4897)</f>
        <v>6.6443901078752639</v>
      </c>
    </row>
    <row r="4898" spans="20:23" x14ac:dyDescent="0.25">
      <c r="T4898" s="3">
        <f t="shared" si="86"/>
        <v>4915</v>
      </c>
      <c r="U4898" s="10">
        <f t="array" ref="U4898">SUM((B$3:B$265&lt;T4898)*((C$3:C$265-V4898)^2))+SUM((B$3:B$265&gt;=T4898)*((C$3:C$265-W4898)^2))</f>
        <v>179.23123560559588</v>
      </c>
      <c r="V4898" s="11">
        <f t="array" ref="V4898">SUM((B$3:B$265&lt;T4898)*(C$3:C$265))/COUNTIF(B$3:B$265,"&lt;"&amp; T4898)</f>
        <v>5.7791821581965088</v>
      </c>
      <c r="W4898" s="11">
        <f t="array" ref="W4898">SUM((B$3:B$265&gt;=T4898)*(C$3:C$265))/COUNTIF(B$3:B$265,"&gt;=" &amp;T4898)</f>
        <v>6.6443901078752639</v>
      </c>
    </row>
    <row r="4899" spans="20:23" x14ac:dyDescent="0.25">
      <c r="T4899" s="3">
        <f t="shared" si="86"/>
        <v>4916</v>
      </c>
      <c r="U4899" s="10">
        <f t="array" ref="U4899">SUM((B$3:B$265&lt;T4899)*((C$3:C$265-V4899)^2))+SUM((B$3:B$265&gt;=T4899)*((C$3:C$265-W4899)^2))</f>
        <v>179.23123560559588</v>
      </c>
      <c r="V4899" s="11">
        <f t="array" ref="V4899">SUM((B$3:B$265&lt;T4899)*(C$3:C$265))/COUNTIF(B$3:B$265,"&lt;"&amp; T4899)</f>
        <v>5.7791821581965088</v>
      </c>
      <c r="W4899" s="11">
        <f t="array" ref="W4899">SUM((B$3:B$265&gt;=T4899)*(C$3:C$265))/COUNTIF(B$3:B$265,"&gt;=" &amp;T4899)</f>
        <v>6.6443901078752639</v>
      </c>
    </row>
    <row r="4900" spans="20:23" x14ac:dyDescent="0.25">
      <c r="T4900" s="3">
        <f t="shared" si="86"/>
        <v>4917</v>
      </c>
      <c r="U4900" s="10">
        <f t="array" ref="U4900">SUM((B$3:B$265&lt;T4900)*((C$3:C$265-V4900)^2))+SUM((B$3:B$265&gt;=T4900)*((C$3:C$265-W4900)^2))</f>
        <v>179.23123560559588</v>
      </c>
      <c r="V4900" s="11">
        <f t="array" ref="V4900">SUM((B$3:B$265&lt;T4900)*(C$3:C$265))/COUNTIF(B$3:B$265,"&lt;"&amp; T4900)</f>
        <v>5.7791821581965088</v>
      </c>
      <c r="W4900" s="11">
        <f t="array" ref="W4900">SUM((B$3:B$265&gt;=T4900)*(C$3:C$265))/COUNTIF(B$3:B$265,"&gt;=" &amp;T4900)</f>
        <v>6.6443901078752639</v>
      </c>
    </row>
    <row r="4901" spans="20:23" x14ac:dyDescent="0.25">
      <c r="T4901" s="3">
        <f t="shared" si="86"/>
        <v>4918</v>
      </c>
      <c r="U4901" s="10">
        <f t="array" ref="U4901">SUM((B$3:B$265&lt;T4901)*((C$3:C$265-V4901)^2))+SUM((B$3:B$265&gt;=T4901)*((C$3:C$265-W4901)^2))</f>
        <v>179.23123560559588</v>
      </c>
      <c r="V4901" s="11">
        <f t="array" ref="V4901">SUM((B$3:B$265&lt;T4901)*(C$3:C$265))/COUNTIF(B$3:B$265,"&lt;"&amp; T4901)</f>
        <v>5.7791821581965088</v>
      </c>
      <c r="W4901" s="11">
        <f t="array" ref="W4901">SUM((B$3:B$265&gt;=T4901)*(C$3:C$265))/COUNTIF(B$3:B$265,"&gt;=" &amp;T4901)</f>
        <v>6.6443901078752639</v>
      </c>
    </row>
    <row r="4902" spans="20:23" x14ac:dyDescent="0.25">
      <c r="T4902" s="3">
        <f t="shared" si="86"/>
        <v>4919</v>
      </c>
      <c r="U4902" s="10">
        <f t="array" ref="U4902">SUM((B$3:B$265&lt;T4902)*((C$3:C$265-V4902)^2))+SUM((B$3:B$265&gt;=T4902)*((C$3:C$265-W4902)^2))</f>
        <v>179.23123560559588</v>
      </c>
      <c r="V4902" s="11">
        <f t="array" ref="V4902">SUM((B$3:B$265&lt;T4902)*(C$3:C$265))/COUNTIF(B$3:B$265,"&lt;"&amp; T4902)</f>
        <v>5.7791821581965088</v>
      </c>
      <c r="W4902" s="11">
        <f t="array" ref="W4902">SUM((B$3:B$265&gt;=T4902)*(C$3:C$265))/COUNTIF(B$3:B$265,"&gt;=" &amp;T4902)</f>
        <v>6.6443901078752639</v>
      </c>
    </row>
    <row r="4903" spans="20:23" x14ac:dyDescent="0.25">
      <c r="T4903" s="3">
        <f t="shared" si="86"/>
        <v>4920</v>
      </c>
      <c r="U4903" s="10">
        <f t="array" ref="U4903">SUM((B$3:B$265&lt;T4903)*((C$3:C$265-V4903)^2))+SUM((B$3:B$265&gt;=T4903)*((C$3:C$265-W4903)^2))</f>
        <v>179.23123560559588</v>
      </c>
      <c r="V4903" s="11">
        <f t="array" ref="V4903">SUM((B$3:B$265&lt;T4903)*(C$3:C$265))/COUNTIF(B$3:B$265,"&lt;"&amp; T4903)</f>
        <v>5.7791821581965088</v>
      </c>
      <c r="W4903" s="11">
        <f t="array" ref="W4903">SUM((B$3:B$265&gt;=T4903)*(C$3:C$265))/COUNTIF(B$3:B$265,"&gt;=" &amp;T4903)</f>
        <v>6.6443901078752639</v>
      </c>
    </row>
    <row r="4904" spans="20:23" x14ac:dyDescent="0.25">
      <c r="T4904" s="3">
        <f t="shared" si="86"/>
        <v>4921</v>
      </c>
      <c r="U4904" s="10">
        <f t="array" ref="U4904">SUM((B$3:B$265&lt;T4904)*((C$3:C$265-V4904)^2))+SUM((B$3:B$265&gt;=T4904)*((C$3:C$265-W4904)^2))</f>
        <v>179.23123560559588</v>
      </c>
      <c r="V4904" s="11">
        <f t="array" ref="V4904">SUM((B$3:B$265&lt;T4904)*(C$3:C$265))/COUNTIF(B$3:B$265,"&lt;"&amp; T4904)</f>
        <v>5.7791821581965088</v>
      </c>
      <c r="W4904" s="11">
        <f t="array" ref="W4904">SUM((B$3:B$265&gt;=T4904)*(C$3:C$265))/COUNTIF(B$3:B$265,"&gt;=" &amp;T4904)</f>
        <v>6.6443901078752639</v>
      </c>
    </row>
    <row r="4905" spans="20:23" x14ac:dyDescent="0.25">
      <c r="T4905" s="3">
        <f t="shared" si="86"/>
        <v>4922</v>
      </c>
      <c r="U4905" s="10">
        <f t="array" ref="U4905">SUM((B$3:B$265&lt;T4905)*((C$3:C$265-V4905)^2))+SUM((B$3:B$265&gt;=T4905)*((C$3:C$265-W4905)^2))</f>
        <v>179.23123560559588</v>
      </c>
      <c r="V4905" s="11">
        <f t="array" ref="V4905">SUM((B$3:B$265&lt;T4905)*(C$3:C$265))/COUNTIF(B$3:B$265,"&lt;"&amp; T4905)</f>
        <v>5.7791821581965088</v>
      </c>
      <c r="W4905" s="11">
        <f t="array" ref="W4905">SUM((B$3:B$265&gt;=T4905)*(C$3:C$265))/COUNTIF(B$3:B$265,"&gt;=" &amp;T4905)</f>
        <v>6.6443901078752639</v>
      </c>
    </row>
    <row r="4906" spans="20:23" x14ac:dyDescent="0.25">
      <c r="T4906" s="3">
        <f t="shared" si="86"/>
        <v>4923</v>
      </c>
      <c r="U4906" s="10">
        <f t="array" ref="U4906">SUM((B$3:B$265&lt;T4906)*((C$3:C$265-V4906)^2))+SUM((B$3:B$265&gt;=T4906)*((C$3:C$265-W4906)^2))</f>
        <v>179.23123560559588</v>
      </c>
      <c r="V4906" s="11">
        <f t="array" ref="V4906">SUM((B$3:B$265&lt;T4906)*(C$3:C$265))/COUNTIF(B$3:B$265,"&lt;"&amp; T4906)</f>
        <v>5.7791821581965088</v>
      </c>
      <c r="W4906" s="11">
        <f t="array" ref="W4906">SUM((B$3:B$265&gt;=T4906)*(C$3:C$265))/COUNTIF(B$3:B$265,"&gt;=" &amp;T4906)</f>
        <v>6.6443901078752639</v>
      </c>
    </row>
    <row r="4907" spans="20:23" x14ac:dyDescent="0.25">
      <c r="T4907" s="3">
        <f t="shared" si="86"/>
        <v>4924</v>
      </c>
      <c r="U4907" s="10">
        <f t="array" ref="U4907">SUM((B$3:B$265&lt;T4907)*((C$3:C$265-V4907)^2))+SUM((B$3:B$265&gt;=T4907)*((C$3:C$265-W4907)^2))</f>
        <v>179.23123560559588</v>
      </c>
      <c r="V4907" s="11">
        <f t="array" ref="V4907">SUM((B$3:B$265&lt;T4907)*(C$3:C$265))/COUNTIF(B$3:B$265,"&lt;"&amp; T4907)</f>
        <v>5.7791821581965088</v>
      </c>
      <c r="W4907" s="11">
        <f t="array" ref="W4907">SUM((B$3:B$265&gt;=T4907)*(C$3:C$265))/COUNTIF(B$3:B$265,"&gt;=" &amp;T4907)</f>
        <v>6.6443901078752639</v>
      </c>
    </row>
    <row r="4908" spans="20:23" x14ac:dyDescent="0.25">
      <c r="T4908" s="3">
        <f t="shared" si="86"/>
        <v>4925</v>
      </c>
      <c r="U4908" s="10">
        <f t="array" ref="U4908">SUM((B$3:B$265&lt;T4908)*((C$3:C$265-V4908)^2))+SUM((B$3:B$265&gt;=T4908)*((C$3:C$265-W4908)^2))</f>
        <v>179.23123560559588</v>
      </c>
      <c r="V4908" s="11">
        <f t="array" ref="V4908">SUM((B$3:B$265&lt;T4908)*(C$3:C$265))/COUNTIF(B$3:B$265,"&lt;"&amp; T4908)</f>
        <v>5.7791821581965088</v>
      </c>
      <c r="W4908" s="11">
        <f t="array" ref="W4908">SUM((B$3:B$265&gt;=T4908)*(C$3:C$265))/COUNTIF(B$3:B$265,"&gt;=" &amp;T4908)</f>
        <v>6.6443901078752639</v>
      </c>
    </row>
    <row r="4909" spans="20:23" x14ac:dyDescent="0.25">
      <c r="T4909" s="3">
        <f t="shared" si="86"/>
        <v>4926</v>
      </c>
      <c r="U4909" s="10">
        <f t="array" ref="U4909">SUM((B$3:B$265&lt;T4909)*((C$3:C$265-V4909)^2))+SUM((B$3:B$265&gt;=T4909)*((C$3:C$265-W4909)^2))</f>
        <v>179.23123560559588</v>
      </c>
      <c r="V4909" s="11">
        <f t="array" ref="V4909">SUM((B$3:B$265&lt;T4909)*(C$3:C$265))/COUNTIF(B$3:B$265,"&lt;"&amp; T4909)</f>
        <v>5.7791821581965088</v>
      </c>
      <c r="W4909" s="11">
        <f t="array" ref="W4909">SUM((B$3:B$265&gt;=T4909)*(C$3:C$265))/COUNTIF(B$3:B$265,"&gt;=" &amp;T4909)</f>
        <v>6.6443901078752639</v>
      </c>
    </row>
    <row r="4910" spans="20:23" x14ac:dyDescent="0.25">
      <c r="T4910" s="3">
        <f t="shared" si="86"/>
        <v>4927</v>
      </c>
      <c r="U4910" s="10">
        <f t="array" ref="U4910">SUM((B$3:B$265&lt;T4910)*((C$3:C$265-V4910)^2))+SUM((B$3:B$265&gt;=T4910)*((C$3:C$265-W4910)^2))</f>
        <v>179.23123560559588</v>
      </c>
      <c r="V4910" s="11">
        <f t="array" ref="V4910">SUM((B$3:B$265&lt;T4910)*(C$3:C$265))/COUNTIF(B$3:B$265,"&lt;"&amp; T4910)</f>
        <v>5.7791821581965088</v>
      </c>
      <c r="W4910" s="11">
        <f t="array" ref="W4910">SUM((B$3:B$265&gt;=T4910)*(C$3:C$265))/COUNTIF(B$3:B$265,"&gt;=" &amp;T4910)</f>
        <v>6.6443901078752639</v>
      </c>
    </row>
    <row r="4911" spans="20:23" x14ac:dyDescent="0.25">
      <c r="T4911" s="3">
        <f t="shared" si="86"/>
        <v>4928</v>
      </c>
      <c r="U4911" s="10">
        <f t="array" ref="U4911">SUM((B$3:B$265&lt;T4911)*((C$3:C$265-V4911)^2))+SUM((B$3:B$265&gt;=T4911)*((C$3:C$265-W4911)^2))</f>
        <v>179.23123560559588</v>
      </c>
      <c r="V4911" s="11">
        <f t="array" ref="V4911">SUM((B$3:B$265&lt;T4911)*(C$3:C$265))/COUNTIF(B$3:B$265,"&lt;"&amp; T4911)</f>
        <v>5.7791821581965088</v>
      </c>
      <c r="W4911" s="11">
        <f t="array" ref="W4911">SUM((B$3:B$265&gt;=T4911)*(C$3:C$265))/COUNTIF(B$3:B$265,"&gt;=" &amp;T4911)</f>
        <v>6.6443901078752639</v>
      </c>
    </row>
    <row r="4912" spans="20:23" x14ac:dyDescent="0.25">
      <c r="T4912" s="3">
        <f t="shared" si="86"/>
        <v>4929</v>
      </c>
      <c r="U4912" s="10">
        <f t="array" ref="U4912">SUM((B$3:B$265&lt;T4912)*((C$3:C$265-V4912)^2))+SUM((B$3:B$265&gt;=T4912)*((C$3:C$265-W4912)^2))</f>
        <v>179.23123560559588</v>
      </c>
      <c r="V4912" s="11">
        <f t="array" ref="V4912">SUM((B$3:B$265&lt;T4912)*(C$3:C$265))/COUNTIF(B$3:B$265,"&lt;"&amp; T4912)</f>
        <v>5.7791821581965088</v>
      </c>
      <c r="W4912" s="11">
        <f t="array" ref="W4912">SUM((B$3:B$265&gt;=T4912)*(C$3:C$265))/COUNTIF(B$3:B$265,"&gt;=" &amp;T4912)</f>
        <v>6.6443901078752639</v>
      </c>
    </row>
    <row r="4913" spans="20:23" x14ac:dyDescent="0.25">
      <c r="T4913" s="3">
        <f t="shared" si="86"/>
        <v>4930</v>
      </c>
      <c r="U4913" s="10">
        <f t="array" ref="U4913">SUM((B$3:B$265&lt;T4913)*((C$3:C$265-V4913)^2))+SUM((B$3:B$265&gt;=T4913)*((C$3:C$265-W4913)^2))</f>
        <v>179.23123560559588</v>
      </c>
      <c r="V4913" s="11">
        <f t="array" ref="V4913">SUM((B$3:B$265&lt;T4913)*(C$3:C$265))/COUNTIF(B$3:B$265,"&lt;"&amp; T4913)</f>
        <v>5.7791821581965088</v>
      </c>
      <c r="W4913" s="11">
        <f t="array" ref="W4913">SUM((B$3:B$265&gt;=T4913)*(C$3:C$265))/COUNTIF(B$3:B$265,"&gt;=" &amp;T4913)</f>
        <v>6.6443901078752639</v>
      </c>
    </row>
    <row r="4914" spans="20:23" x14ac:dyDescent="0.25">
      <c r="T4914" s="3">
        <f t="shared" si="86"/>
        <v>4931</v>
      </c>
      <c r="U4914" s="10">
        <f t="array" ref="U4914">SUM((B$3:B$265&lt;T4914)*((C$3:C$265-V4914)^2))+SUM((B$3:B$265&gt;=T4914)*((C$3:C$265-W4914)^2))</f>
        <v>179.23123560559588</v>
      </c>
      <c r="V4914" s="11">
        <f t="array" ref="V4914">SUM((B$3:B$265&lt;T4914)*(C$3:C$265))/COUNTIF(B$3:B$265,"&lt;"&amp; T4914)</f>
        <v>5.7791821581965088</v>
      </c>
      <c r="W4914" s="11">
        <f t="array" ref="W4914">SUM((B$3:B$265&gt;=T4914)*(C$3:C$265))/COUNTIF(B$3:B$265,"&gt;=" &amp;T4914)</f>
        <v>6.6443901078752639</v>
      </c>
    </row>
    <row r="4915" spans="20:23" x14ac:dyDescent="0.25">
      <c r="T4915" s="3">
        <f t="shared" si="86"/>
        <v>4932</v>
      </c>
      <c r="U4915" s="10">
        <f t="array" ref="U4915">SUM((B$3:B$265&lt;T4915)*((C$3:C$265-V4915)^2))+SUM((B$3:B$265&gt;=T4915)*((C$3:C$265-W4915)^2))</f>
        <v>179.23123560559588</v>
      </c>
      <c r="V4915" s="11">
        <f t="array" ref="V4915">SUM((B$3:B$265&lt;T4915)*(C$3:C$265))/COUNTIF(B$3:B$265,"&lt;"&amp; T4915)</f>
        <v>5.7791821581965088</v>
      </c>
      <c r="W4915" s="11">
        <f t="array" ref="W4915">SUM((B$3:B$265&gt;=T4915)*(C$3:C$265))/COUNTIF(B$3:B$265,"&gt;=" &amp;T4915)</f>
        <v>6.6443901078752639</v>
      </c>
    </row>
    <row r="4916" spans="20:23" x14ac:dyDescent="0.25">
      <c r="T4916" s="3">
        <f t="shared" si="86"/>
        <v>4933</v>
      </c>
      <c r="U4916" s="10">
        <f t="array" ref="U4916">SUM((B$3:B$265&lt;T4916)*((C$3:C$265-V4916)^2))+SUM((B$3:B$265&gt;=T4916)*((C$3:C$265-W4916)^2))</f>
        <v>179.23123560559588</v>
      </c>
      <c r="V4916" s="11">
        <f t="array" ref="V4916">SUM((B$3:B$265&lt;T4916)*(C$3:C$265))/COUNTIF(B$3:B$265,"&lt;"&amp; T4916)</f>
        <v>5.7791821581965088</v>
      </c>
      <c r="W4916" s="11">
        <f t="array" ref="W4916">SUM((B$3:B$265&gt;=T4916)*(C$3:C$265))/COUNTIF(B$3:B$265,"&gt;=" &amp;T4916)</f>
        <v>6.6443901078752639</v>
      </c>
    </row>
    <row r="4917" spans="20:23" x14ac:dyDescent="0.25">
      <c r="T4917" s="3">
        <f t="shared" si="86"/>
        <v>4934</v>
      </c>
      <c r="U4917" s="10">
        <f t="array" ref="U4917">SUM((B$3:B$265&lt;T4917)*((C$3:C$265-V4917)^2))+SUM((B$3:B$265&gt;=T4917)*((C$3:C$265-W4917)^2))</f>
        <v>179.04679523039596</v>
      </c>
      <c r="V4917" s="11">
        <f t="array" ref="V4917">SUM((B$3:B$265&lt;T4917)*(C$3:C$265))/COUNTIF(B$3:B$265,"&lt;"&amp; T4917)</f>
        <v>5.7806893062538949</v>
      </c>
      <c r="W4917" s="11">
        <f t="array" ref="W4917">SUM((B$3:B$265&gt;=T4917)*(C$3:C$265))/COUNTIF(B$3:B$265,"&gt;=" &amp;T4917)</f>
        <v>6.6565524379914196</v>
      </c>
    </row>
    <row r="4918" spans="20:23" x14ac:dyDescent="0.25">
      <c r="T4918" s="3">
        <f t="shared" si="86"/>
        <v>4935</v>
      </c>
      <c r="U4918" s="10">
        <f t="array" ref="U4918">SUM((B$3:B$265&lt;T4918)*((C$3:C$265-V4918)^2))+SUM((B$3:B$265&gt;=T4918)*((C$3:C$265-W4918)^2))</f>
        <v>179.04679523039596</v>
      </c>
      <c r="V4918" s="11">
        <f t="array" ref="V4918">SUM((B$3:B$265&lt;T4918)*(C$3:C$265))/COUNTIF(B$3:B$265,"&lt;"&amp; T4918)</f>
        <v>5.7806893062538949</v>
      </c>
      <c r="W4918" s="11">
        <f t="array" ref="W4918">SUM((B$3:B$265&gt;=T4918)*(C$3:C$265))/COUNTIF(B$3:B$265,"&gt;=" &amp;T4918)</f>
        <v>6.6565524379914196</v>
      </c>
    </row>
    <row r="4919" spans="20:23" x14ac:dyDescent="0.25">
      <c r="T4919" s="3">
        <f t="shared" si="86"/>
        <v>4936</v>
      </c>
      <c r="U4919" s="10">
        <f t="array" ref="U4919">SUM((B$3:B$265&lt;T4919)*((C$3:C$265-V4919)^2))+SUM((B$3:B$265&gt;=T4919)*((C$3:C$265-W4919)^2))</f>
        <v>179.04679523039596</v>
      </c>
      <c r="V4919" s="11">
        <f t="array" ref="V4919">SUM((B$3:B$265&lt;T4919)*(C$3:C$265))/COUNTIF(B$3:B$265,"&lt;"&amp; T4919)</f>
        <v>5.7806893062538949</v>
      </c>
      <c r="W4919" s="11">
        <f t="array" ref="W4919">SUM((B$3:B$265&gt;=T4919)*(C$3:C$265))/COUNTIF(B$3:B$265,"&gt;=" &amp;T4919)</f>
        <v>6.6565524379914196</v>
      </c>
    </row>
    <row r="4920" spans="20:23" x14ac:dyDescent="0.25">
      <c r="T4920" s="3">
        <f t="shared" si="86"/>
        <v>4937</v>
      </c>
      <c r="U4920" s="10">
        <f t="array" ref="U4920">SUM((B$3:B$265&lt;T4920)*((C$3:C$265-V4920)^2))+SUM((B$3:B$265&gt;=T4920)*((C$3:C$265-W4920)^2))</f>
        <v>179.04679523039596</v>
      </c>
      <c r="V4920" s="11">
        <f t="array" ref="V4920">SUM((B$3:B$265&lt;T4920)*(C$3:C$265))/COUNTIF(B$3:B$265,"&lt;"&amp; T4920)</f>
        <v>5.7806893062538949</v>
      </c>
      <c r="W4920" s="11">
        <f t="array" ref="W4920">SUM((B$3:B$265&gt;=T4920)*(C$3:C$265))/COUNTIF(B$3:B$265,"&gt;=" &amp;T4920)</f>
        <v>6.6565524379914196</v>
      </c>
    </row>
    <row r="4921" spans="20:23" x14ac:dyDescent="0.25">
      <c r="T4921" s="3">
        <f t="shared" si="86"/>
        <v>4938</v>
      </c>
      <c r="U4921" s="10">
        <f t="array" ref="U4921">SUM((B$3:B$265&lt;T4921)*((C$3:C$265-V4921)^2))+SUM((B$3:B$265&gt;=T4921)*((C$3:C$265-W4921)^2))</f>
        <v>179.04679523039596</v>
      </c>
      <c r="V4921" s="11">
        <f t="array" ref="V4921">SUM((B$3:B$265&lt;T4921)*(C$3:C$265))/COUNTIF(B$3:B$265,"&lt;"&amp; T4921)</f>
        <v>5.7806893062538949</v>
      </c>
      <c r="W4921" s="11">
        <f t="array" ref="W4921">SUM((B$3:B$265&gt;=T4921)*(C$3:C$265))/COUNTIF(B$3:B$265,"&gt;=" &amp;T4921)</f>
        <v>6.6565524379914196</v>
      </c>
    </row>
    <row r="4922" spans="20:23" x14ac:dyDescent="0.25">
      <c r="T4922" s="3">
        <f t="shared" si="86"/>
        <v>4939</v>
      </c>
      <c r="U4922" s="10">
        <f t="array" ref="U4922">SUM((B$3:B$265&lt;T4922)*((C$3:C$265-V4922)^2))+SUM((B$3:B$265&gt;=T4922)*((C$3:C$265-W4922)^2))</f>
        <v>179.04679523039596</v>
      </c>
      <c r="V4922" s="11">
        <f t="array" ref="V4922">SUM((B$3:B$265&lt;T4922)*(C$3:C$265))/COUNTIF(B$3:B$265,"&lt;"&amp; T4922)</f>
        <v>5.7806893062538949</v>
      </c>
      <c r="W4922" s="11">
        <f t="array" ref="W4922">SUM((B$3:B$265&gt;=T4922)*(C$3:C$265))/COUNTIF(B$3:B$265,"&gt;=" &amp;T4922)</f>
        <v>6.6565524379914196</v>
      </c>
    </row>
    <row r="4923" spans="20:23" x14ac:dyDescent="0.25">
      <c r="T4923" s="3">
        <f t="shared" si="86"/>
        <v>4940</v>
      </c>
      <c r="U4923" s="10">
        <f t="array" ref="U4923">SUM((B$3:B$265&lt;T4923)*((C$3:C$265-V4923)^2))+SUM((B$3:B$265&gt;=T4923)*((C$3:C$265-W4923)^2))</f>
        <v>179.04679523039596</v>
      </c>
      <c r="V4923" s="11">
        <f t="array" ref="V4923">SUM((B$3:B$265&lt;T4923)*(C$3:C$265))/COUNTIF(B$3:B$265,"&lt;"&amp; T4923)</f>
        <v>5.7806893062538949</v>
      </c>
      <c r="W4923" s="11">
        <f t="array" ref="W4923">SUM((B$3:B$265&gt;=T4923)*(C$3:C$265))/COUNTIF(B$3:B$265,"&gt;=" &amp;T4923)</f>
        <v>6.6565524379914196</v>
      </c>
    </row>
    <row r="4924" spans="20:23" x14ac:dyDescent="0.25">
      <c r="T4924" s="3">
        <f t="shared" si="86"/>
        <v>4941</v>
      </c>
      <c r="U4924" s="10">
        <f t="array" ref="U4924">SUM((B$3:B$265&lt;T4924)*((C$3:C$265-V4924)^2))+SUM((B$3:B$265&gt;=T4924)*((C$3:C$265-W4924)^2))</f>
        <v>179.04679523039596</v>
      </c>
      <c r="V4924" s="11">
        <f t="array" ref="V4924">SUM((B$3:B$265&lt;T4924)*(C$3:C$265))/COUNTIF(B$3:B$265,"&lt;"&amp; T4924)</f>
        <v>5.7806893062538949</v>
      </c>
      <c r="W4924" s="11">
        <f t="array" ref="W4924">SUM((B$3:B$265&gt;=T4924)*(C$3:C$265))/COUNTIF(B$3:B$265,"&gt;=" &amp;T4924)</f>
        <v>6.6565524379914196</v>
      </c>
    </row>
    <row r="4925" spans="20:23" x14ac:dyDescent="0.25">
      <c r="T4925" s="3">
        <f t="shared" si="86"/>
        <v>4942</v>
      </c>
      <c r="U4925" s="10">
        <f t="array" ref="U4925">SUM((B$3:B$265&lt;T4925)*((C$3:C$265-V4925)^2))+SUM((B$3:B$265&gt;=T4925)*((C$3:C$265-W4925)^2))</f>
        <v>179.04679523039596</v>
      </c>
      <c r="V4925" s="11">
        <f t="array" ref="V4925">SUM((B$3:B$265&lt;T4925)*(C$3:C$265))/COUNTIF(B$3:B$265,"&lt;"&amp; T4925)</f>
        <v>5.7806893062538949</v>
      </c>
      <c r="W4925" s="11">
        <f t="array" ref="W4925">SUM((B$3:B$265&gt;=T4925)*(C$3:C$265))/COUNTIF(B$3:B$265,"&gt;=" &amp;T4925)</f>
        <v>6.6565524379914196</v>
      </c>
    </row>
    <row r="4926" spans="20:23" x14ac:dyDescent="0.25">
      <c r="T4926" s="3">
        <f t="shared" si="86"/>
        <v>4943</v>
      </c>
      <c r="U4926" s="10">
        <f t="array" ref="U4926">SUM((B$3:B$265&lt;T4926)*((C$3:C$265-V4926)^2))+SUM((B$3:B$265&gt;=T4926)*((C$3:C$265-W4926)^2))</f>
        <v>179.04679523039596</v>
      </c>
      <c r="V4926" s="11">
        <f t="array" ref="V4926">SUM((B$3:B$265&lt;T4926)*(C$3:C$265))/COUNTIF(B$3:B$265,"&lt;"&amp; T4926)</f>
        <v>5.7806893062538949</v>
      </c>
      <c r="W4926" s="11">
        <f t="array" ref="W4926">SUM((B$3:B$265&gt;=T4926)*(C$3:C$265))/COUNTIF(B$3:B$265,"&gt;=" &amp;T4926)</f>
        <v>6.6565524379914196</v>
      </c>
    </row>
    <row r="4927" spans="20:23" x14ac:dyDescent="0.25">
      <c r="T4927" s="3">
        <f t="shared" si="86"/>
        <v>4944</v>
      </c>
      <c r="U4927" s="10">
        <f t="array" ref="U4927">SUM((B$3:B$265&lt;T4927)*((C$3:C$265-V4927)^2))+SUM((B$3:B$265&gt;=T4927)*((C$3:C$265-W4927)^2))</f>
        <v>179.04679523039596</v>
      </c>
      <c r="V4927" s="11">
        <f t="array" ref="V4927">SUM((B$3:B$265&lt;T4927)*(C$3:C$265))/COUNTIF(B$3:B$265,"&lt;"&amp; T4927)</f>
        <v>5.7806893062538949</v>
      </c>
      <c r="W4927" s="11">
        <f t="array" ref="W4927">SUM((B$3:B$265&gt;=T4927)*(C$3:C$265))/COUNTIF(B$3:B$265,"&gt;=" &amp;T4927)</f>
        <v>6.6565524379914196</v>
      </c>
    </row>
    <row r="4928" spans="20:23" x14ac:dyDescent="0.25">
      <c r="T4928" s="3">
        <f t="shared" si="86"/>
        <v>4945</v>
      </c>
      <c r="U4928" s="10">
        <f t="array" ref="U4928">SUM((B$3:B$265&lt;T4928)*((C$3:C$265-V4928)^2))+SUM((B$3:B$265&gt;=T4928)*((C$3:C$265-W4928)^2))</f>
        <v>179.04679523039596</v>
      </c>
      <c r="V4928" s="11">
        <f t="array" ref="V4928">SUM((B$3:B$265&lt;T4928)*(C$3:C$265))/COUNTIF(B$3:B$265,"&lt;"&amp; T4928)</f>
        <v>5.7806893062538949</v>
      </c>
      <c r="W4928" s="11">
        <f t="array" ref="W4928">SUM((B$3:B$265&gt;=T4928)*(C$3:C$265))/COUNTIF(B$3:B$265,"&gt;=" &amp;T4928)</f>
        <v>6.6565524379914196</v>
      </c>
    </row>
    <row r="4929" spans="20:23" x14ac:dyDescent="0.25">
      <c r="T4929" s="3">
        <f t="shared" si="86"/>
        <v>4946</v>
      </c>
      <c r="U4929" s="10">
        <f t="array" ref="U4929">SUM((B$3:B$265&lt;T4929)*((C$3:C$265-V4929)^2))+SUM((B$3:B$265&gt;=T4929)*((C$3:C$265-W4929)^2))</f>
        <v>179.04679523039596</v>
      </c>
      <c r="V4929" s="11">
        <f t="array" ref="V4929">SUM((B$3:B$265&lt;T4929)*(C$3:C$265))/COUNTIF(B$3:B$265,"&lt;"&amp; T4929)</f>
        <v>5.7806893062538949</v>
      </c>
      <c r="W4929" s="11">
        <f t="array" ref="W4929">SUM((B$3:B$265&gt;=T4929)*(C$3:C$265))/COUNTIF(B$3:B$265,"&gt;=" &amp;T4929)</f>
        <v>6.6565524379914196</v>
      </c>
    </row>
    <row r="4930" spans="20:23" x14ac:dyDescent="0.25">
      <c r="T4930" s="3">
        <f t="shared" si="86"/>
        <v>4947</v>
      </c>
      <c r="U4930" s="10">
        <f t="array" ref="U4930">SUM((B$3:B$265&lt;T4930)*((C$3:C$265-V4930)^2))+SUM((B$3:B$265&gt;=T4930)*((C$3:C$265-W4930)^2))</f>
        <v>179.04679523039596</v>
      </c>
      <c r="V4930" s="11">
        <f t="array" ref="V4930">SUM((B$3:B$265&lt;T4930)*(C$3:C$265))/COUNTIF(B$3:B$265,"&lt;"&amp; T4930)</f>
        <v>5.7806893062538949</v>
      </c>
      <c r="W4930" s="11">
        <f t="array" ref="W4930">SUM((B$3:B$265&gt;=T4930)*(C$3:C$265))/COUNTIF(B$3:B$265,"&gt;=" &amp;T4930)</f>
        <v>6.6565524379914196</v>
      </c>
    </row>
    <row r="4931" spans="20:23" x14ac:dyDescent="0.25">
      <c r="T4931" s="3">
        <f t="shared" si="86"/>
        <v>4948</v>
      </c>
      <c r="U4931" s="10">
        <f t="array" ref="U4931">SUM((B$3:B$265&lt;T4931)*((C$3:C$265-V4931)^2))+SUM((B$3:B$265&gt;=T4931)*((C$3:C$265-W4931)^2))</f>
        <v>179.04679523039596</v>
      </c>
      <c r="V4931" s="11">
        <f t="array" ref="V4931">SUM((B$3:B$265&lt;T4931)*(C$3:C$265))/COUNTIF(B$3:B$265,"&lt;"&amp; T4931)</f>
        <v>5.7806893062538949</v>
      </c>
      <c r="W4931" s="11">
        <f t="array" ref="W4931">SUM((B$3:B$265&gt;=T4931)*(C$3:C$265))/COUNTIF(B$3:B$265,"&gt;=" &amp;T4931)</f>
        <v>6.6565524379914196</v>
      </c>
    </row>
    <row r="4932" spans="20:23" x14ac:dyDescent="0.25">
      <c r="T4932" s="3">
        <f t="shared" si="86"/>
        <v>4949</v>
      </c>
      <c r="U4932" s="10">
        <f t="array" ref="U4932">SUM((B$3:B$265&lt;T4932)*((C$3:C$265-V4932)^2))+SUM((B$3:B$265&gt;=T4932)*((C$3:C$265-W4932)^2))</f>
        <v>179.04679523039596</v>
      </c>
      <c r="V4932" s="11">
        <f t="array" ref="V4932">SUM((B$3:B$265&lt;T4932)*(C$3:C$265))/COUNTIF(B$3:B$265,"&lt;"&amp; T4932)</f>
        <v>5.7806893062538949</v>
      </c>
      <c r="W4932" s="11">
        <f t="array" ref="W4932">SUM((B$3:B$265&gt;=T4932)*(C$3:C$265))/COUNTIF(B$3:B$265,"&gt;=" &amp;T4932)</f>
        <v>6.6565524379914196</v>
      </c>
    </row>
    <row r="4933" spans="20:23" x14ac:dyDescent="0.25">
      <c r="T4933" s="3">
        <f t="shared" ref="T4933:T4996" si="87">T4932+1</f>
        <v>4950</v>
      </c>
      <c r="U4933" s="10">
        <f t="array" ref="U4933">SUM((B$3:B$265&lt;T4933)*((C$3:C$265-V4933)^2))+SUM((B$3:B$265&gt;=T4933)*((C$3:C$265-W4933)^2))</f>
        <v>179.04679523039596</v>
      </c>
      <c r="V4933" s="11">
        <f t="array" ref="V4933">SUM((B$3:B$265&lt;T4933)*(C$3:C$265))/COUNTIF(B$3:B$265,"&lt;"&amp; T4933)</f>
        <v>5.7806893062538949</v>
      </c>
      <c r="W4933" s="11">
        <f t="array" ref="W4933">SUM((B$3:B$265&gt;=T4933)*(C$3:C$265))/COUNTIF(B$3:B$265,"&gt;=" &amp;T4933)</f>
        <v>6.6565524379914196</v>
      </c>
    </row>
    <row r="4934" spans="20:23" x14ac:dyDescent="0.25">
      <c r="T4934" s="3">
        <f t="shared" si="87"/>
        <v>4951</v>
      </c>
      <c r="U4934" s="10">
        <f t="array" ref="U4934">SUM((B$3:B$265&lt;T4934)*((C$3:C$265-V4934)^2))+SUM((B$3:B$265&gt;=T4934)*((C$3:C$265-W4934)^2))</f>
        <v>179.04679523039596</v>
      </c>
      <c r="V4934" s="11">
        <f t="array" ref="V4934">SUM((B$3:B$265&lt;T4934)*(C$3:C$265))/COUNTIF(B$3:B$265,"&lt;"&amp; T4934)</f>
        <v>5.7806893062538949</v>
      </c>
      <c r="W4934" s="11">
        <f t="array" ref="W4934">SUM((B$3:B$265&gt;=T4934)*(C$3:C$265))/COUNTIF(B$3:B$265,"&gt;=" &amp;T4934)</f>
        <v>6.6565524379914196</v>
      </c>
    </row>
    <row r="4935" spans="20:23" x14ac:dyDescent="0.25">
      <c r="T4935" s="3">
        <f t="shared" si="87"/>
        <v>4952</v>
      </c>
      <c r="U4935" s="10">
        <f t="array" ref="U4935">SUM((B$3:B$265&lt;T4935)*((C$3:C$265-V4935)^2))+SUM((B$3:B$265&gt;=T4935)*((C$3:C$265-W4935)^2))</f>
        <v>179.04679523039596</v>
      </c>
      <c r="V4935" s="11">
        <f t="array" ref="V4935">SUM((B$3:B$265&lt;T4935)*(C$3:C$265))/COUNTIF(B$3:B$265,"&lt;"&amp; T4935)</f>
        <v>5.7806893062538949</v>
      </c>
      <c r="W4935" s="11">
        <f t="array" ref="W4935">SUM((B$3:B$265&gt;=T4935)*(C$3:C$265))/COUNTIF(B$3:B$265,"&gt;=" &amp;T4935)</f>
        <v>6.6565524379914196</v>
      </c>
    </row>
    <row r="4936" spans="20:23" x14ac:dyDescent="0.25">
      <c r="T4936" s="3">
        <f t="shared" si="87"/>
        <v>4953</v>
      </c>
      <c r="U4936" s="10">
        <f t="array" ref="U4936">SUM((B$3:B$265&lt;T4936)*((C$3:C$265-V4936)^2))+SUM((B$3:B$265&gt;=T4936)*((C$3:C$265-W4936)^2))</f>
        <v>179.04679523039596</v>
      </c>
      <c r="V4936" s="11">
        <f t="array" ref="V4936">SUM((B$3:B$265&lt;T4936)*(C$3:C$265))/COUNTIF(B$3:B$265,"&lt;"&amp; T4936)</f>
        <v>5.7806893062538949</v>
      </c>
      <c r="W4936" s="11">
        <f t="array" ref="W4936">SUM((B$3:B$265&gt;=T4936)*(C$3:C$265))/COUNTIF(B$3:B$265,"&gt;=" &amp;T4936)</f>
        <v>6.6565524379914196</v>
      </c>
    </row>
    <row r="4937" spans="20:23" x14ac:dyDescent="0.25">
      <c r="T4937" s="3">
        <f t="shared" si="87"/>
        <v>4954</v>
      </c>
      <c r="U4937" s="10">
        <f t="array" ref="U4937">SUM((B$3:B$265&lt;T4937)*((C$3:C$265-V4937)^2))+SUM((B$3:B$265&gt;=T4937)*((C$3:C$265-W4937)^2))</f>
        <v>179.04679523039596</v>
      </c>
      <c r="V4937" s="11">
        <f t="array" ref="V4937">SUM((B$3:B$265&lt;T4937)*(C$3:C$265))/COUNTIF(B$3:B$265,"&lt;"&amp; T4937)</f>
        <v>5.7806893062538949</v>
      </c>
      <c r="W4937" s="11">
        <f t="array" ref="W4937">SUM((B$3:B$265&gt;=T4937)*(C$3:C$265))/COUNTIF(B$3:B$265,"&gt;=" &amp;T4937)</f>
        <v>6.6565524379914196</v>
      </c>
    </row>
    <row r="4938" spans="20:23" x14ac:dyDescent="0.25">
      <c r="T4938" s="3">
        <f t="shared" si="87"/>
        <v>4955</v>
      </c>
      <c r="U4938" s="10">
        <f t="array" ref="U4938">SUM((B$3:B$265&lt;T4938)*((C$3:C$265-V4938)^2))+SUM((B$3:B$265&gt;=T4938)*((C$3:C$265-W4938)^2))</f>
        <v>179.04679523039596</v>
      </c>
      <c r="V4938" s="11">
        <f t="array" ref="V4938">SUM((B$3:B$265&lt;T4938)*(C$3:C$265))/COUNTIF(B$3:B$265,"&lt;"&amp; T4938)</f>
        <v>5.7806893062538949</v>
      </c>
      <c r="W4938" s="11">
        <f t="array" ref="W4938">SUM((B$3:B$265&gt;=T4938)*(C$3:C$265))/COUNTIF(B$3:B$265,"&gt;=" &amp;T4938)</f>
        <v>6.6565524379914196</v>
      </c>
    </row>
    <row r="4939" spans="20:23" x14ac:dyDescent="0.25">
      <c r="T4939" s="3">
        <f t="shared" si="87"/>
        <v>4956</v>
      </c>
      <c r="U4939" s="10">
        <f t="array" ref="U4939">SUM((B$3:B$265&lt;T4939)*((C$3:C$265-V4939)^2))+SUM((B$3:B$265&gt;=T4939)*((C$3:C$265-W4939)^2))</f>
        <v>179.04679523039596</v>
      </c>
      <c r="V4939" s="11">
        <f t="array" ref="V4939">SUM((B$3:B$265&lt;T4939)*(C$3:C$265))/COUNTIF(B$3:B$265,"&lt;"&amp; T4939)</f>
        <v>5.7806893062538949</v>
      </c>
      <c r="W4939" s="11">
        <f t="array" ref="W4939">SUM((B$3:B$265&gt;=T4939)*(C$3:C$265))/COUNTIF(B$3:B$265,"&gt;=" &amp;T4939)</f>
        <v>6.6565524379914196</v>
      </c>
    </row>
    <row r="4940" spans="20:23" x14ac:dyDescent="0.25">
      <c r="T4940" s="3">
        <f t="shared" si="87"/>
        <v>4957</v>
      </c>
      <c r="U4940" s="10">
        <f t="array" ref="U4940">SUM((B$3:B$265&lt;T4940)*((C$3:C$265-V4940)^2))+SUM((B$3:B$265&gt;=T4940)*((C$3:C$265-W4940)^2))</f>
        <v>179.04679523039596</v>
      </c>
      <c r="V4940" s="11">
        <f t="array" ref="V4940">SUM((B$3:B$265&lt;T4940)*(C$3:C$265))/COUNTIF(B$3:B$265,"&lt;"&amp; T4940)</f>
        <v>5.7806893062538949</v>
      </c>
      <c r="W4940" s="11">
        <f t="array" ref="W4940">SUM((B$3:B$265&gt;=T4940)*(C$3:C$265))/COUNTIF(B$3:B$265,"&gt;=" &amp;T4940)</f>
        <v>6.6565524379914196</v>
      </c>
    </row>
    <row r="4941" spans="20:23" x14ac:dyDescent="0.25">
      <c r="T4941" s="3">
        <f t="shared" si="87"/>
        <v>4958</v>
      </c>
      <c r="U4941" s="10">
        <f t="array" ref="U4941">SUM((B$3:B$265&lt;T4941)*((C$3:C$265-V4941)^2))+SUM((B$3:B$265&gt;=T4941)*((C$3:C$265-W4941)^2))</f>
        <v>179.04679523039596</v>
      </c>
      <c r="V4941" s="11">
        <f t="array" ref="V4941">SUM((B$3:B$265&lt;T4941)*(C$3:C$265))/COUNTIF(B$3:B$265,"&lt;"&amp; T4941)</f>
        <v>5.7806893062538949</v>
      </c>
      <c r="W4941" s="11">
        <f t="array" ref="W4941">SUM((B$3:B$265&gt;=T4941)*(C$3:C$265))/COUNTIF(B$3:B$265,"&gt;=" &amp;T4941)</f>
        <v>6.6565524379914196</v>
      </c>
    </row>
    <row r="4942" spans="20:23" x14ac:dyDescent="0.25">
      <c r="T4942" s="3">
        <f t="shared" si="87"/>
        <v>4959</v>
      </c>
      <c r="U4942" s="10">
        <f t="array" ref="U4942">SUM((B$3:B$265&lt;T4942)*((C$3:C$265-V4942)^2))+SUM((B$3:B$265&gt;=T4942)*((C$3:C$265-W4942)^2))</f>
        <v>179.04679523039596</v>
      </c>
      <c r="V4942" s="11">
        <f t="array" ref="V4942">SUM((B$3:B$265&lt;T4942)*(C$3:C$265))/COUNTIF(B$3:B$265,"&lt;"&amp; T4942)</f>
        <v>5.7806893062538949</v>
      </c>
      <c r="W4942" s="11">
        <f t="array" ref="W4942">SUM((B$3:B$265&gt;=T4942)*(C$3:C$265))/COUNTIF(B$3:B$265,"&gt;=" &amp;T4942)</f>
        <v>6.6565524379914196</v>
      </c>
    </row>
    <row r="4943" spans="20:23" x14ac:dyDescent="0.25">
      <c r="T4943" s="3">
        <f t="shared" si="87"/>
        <v>4960</v>
      </c>
      <c r="U4943" s="10">
        <f t="array" ref="U4943">SUM((B$3:B$265&lt;T4943)*((C$3:C$265-V4943)^2))+SUM((B$3:B$265&gt;=T4943)*((C$3:C$265-W4943)^2))</f>
        <v>179.04679523039596</v>
      </c>
      <c r="V4943" s="11">
        <f t="array" ref="V4943">SUM((B$3:B$265&lt;T4943)*(C$3:C$265))/COUNTIF(B$3:B$265,"&lt;"&amp; T4943)</f>
        <v>5.7806893062538949</v>
      </c>
      <c r="W4943" s="11">
        <f t="array" ref="W4943">SUM((B$3:B$265&gt;=T4943)*(C$3:C$265))/COUNTIF(B$3:B$265,"&gt;=" &amp;T4943)</f>
        <v>6.6565524379914196</v>
      </c>
    </row>
    <row r="4944" spans="20:23" x14ac:dyDescent="0.25">
      <c r="T4944" s="3">
        <f t="shared" si="87"/>
        <v>4961</v>
      </c>
      <c r="U4944" s="10">
        <f t="array" ref="U4944">SUM((B$3:B$265&lt;T4944)*((C$3:C$265-V4944)^2))+SUM((B$3:B$265&gt;=T4944)*((C$3:C$265-W4944)^2))</f>
        <v>179.04679523039596</v>
      </c>
      <c r="V4944" s="11">
        <f t="array" ref="V4944">SUM((B$3:B$265&lt;T4944)*(C$3:C$265))/COUNTIF(B$3:B$265,"&lt;"&amp; T4944)</f>
        <v>5.7806893062538949</v>
      </c>
      <c r="W4944" s="11">
        <f t="array" ref="W4944">SUM((B$3:B$265&gt;=T4944)*(C$3:C$265))/COUNTIF(B$3:B$265,"&gt;=" &amp;T4944)</f>
        <v>6.6565524379914196</v>
      </c>
    </row>
    <row r="4945" spans="20:23" x14ac:dyDescent="0.25">
      <c r="T4945" s="3">
        <f t="shared" si="87"/>
        <v>4962</v>
      </c>
      <c r="U4945" s="10">
        <f t="array" ref="U4945">SUM((B$3:B$265&lt;T4945)*((C$3:C$265-V4945)^2))+SUM((B$3:B$265&gt;=T4945)*((C$3:C$265-W4945)^2))</f>
        <v>179.04679523039596</v>
      </c>
      <c r="V4945" s="11">
        <f t="array" ref="V4945">SUM((B$3:B$265&lt;T4945)*(C$3:C$265))/COUNTIF(B$3:B$265,"&lt;"&amp; T4945)</f>
        <v>5.7806893062538949</v>
      </c>
      <c r="W4945" s="11">
        <f t="array" ref="W4945">SUM((B$3:B$265&gt;=T4945)*(C$3:C$265))/COUNTIF(B$3:B$265,"&gt;=" &amp;T4945)</f>
        <v>6.6565524379914196</v>
      </c>
    </row>
    <row r="4946" spans="20:23" x14ac:dyDescent="0.25">
      <c r="T4946" s="3">
        <f t="shared" si="87"/>
        <v>4963</v>
      </c>
      <c r="U4946" s="10">
        <f t="array" ref="U4946">SUM((B$3:B$265&lt;T4946)*((C$3:C$265-V4946)^2))+SUM((B$3:B$265&gt;=T4946)*((C$3:C$265-W4946)^2))</f>
        <v>179.04679523039596</v>
      </c>
      <c r="V4946" s="11">
        <f t="array" ref="V4946">SUM((B$3:B$265&lt;T4946)*(C$3:C$265))/COUNTIF(B$3:B$265,"&lt;"&amp; T4946)</f>
        <v>5.7806893062538949</v>
      </c>
      <c r="W4946" s="11">
        <f t="array" ref="W4946">SUM((B$3:B$265&gt;=T4946)*(C$3:C$265))/COUNTIF(B$3:B$265,"&gt;=" &amp;T4946)</f>
        <v>6.6565524379914196</v>
      </c>
    </row>
    <row r="4947" spans="20:23" x14ac:dyDescent="0.25">
      <c r="T4947" s="3">
        <f t="shared" si="87"/>
        <v>4964</v>
      </c>
      <c r="U4947" s="10">
        <f t="array" ref="U4947">SUM((B$3:B$265&lt;T4947)*((C$3:C$265-V4947)^2))+SUM((B$3:B$265&gt;=T4947)*((C$3:C$265-W4947)^2))</f>
        <v>179.04679523039596</v>
      </c>
      <c r="V4947" s="11">
        <f t="array" ref="V4947">SUM((B$3:B$265&lt;T4947)*(C$3:C$265))/COUNTIF(B$3:B$265,"&lt;"&amp; T4947)</f>
        <v>5.7806893062538949</v>
      </c>
      <c r="W4947" s="11">
        <f t="array" ref="W4947">SUM((B$3:B$265&gt;=T4947)*(C$3:C$265))/COUNTIF(B$3:B$265,"&gt;=" &amp;T4947)</f>
        <v>6.6565524379914196</v>
      </c>
    </row>
    <row r="4948" spans="20:23" x14ac:dyDescent="0.25">
      <c r="T4948" s="3">
        <f t="shared" si="87"/>
        <v>4965</v>
      </c>
      <c r="U4948" s="10">
        <f t="array" ref="U4948">SUM((B$3:B$265&lt;T4948)*((C$3:C$265-V4948)^2))+SUM((B$3:B$265&gt;=T4948)*((C$3:C$265-W4948)^2))</f>
        <v>179.04679523039596</v>
      </c>
      <c r="V4948" s="11">
        <f t="array" ref="V4948">SUM((B$3:B$265&lt;T4948)*(C$3:C$265))/COUNTIF(B$3:B$265,"&lt;"&amp; T4948)</f>
        <v>5.7806893062538949</v>
      </c>
      <c r="W4948" s="11">
        <f t="array" ref="W4948">SUM((B$3:B$265&gt;=T4948)*(C$3:C$265))/COUNTIF(B$3:B$265,"&gt;=" &amp;T4948)</f>
        <v>6.6565524379914196</v>
      </c>
    </row>
    <row r="4949" spans="20:23" x14ac:dyDescent="0.25">
      <c r="T4949" s="3">
        <f t="shared" si="87"/>
        <v>4966</v>
      </c>
      <c r="U4949" s="10">
        <f t="array" ref="U4949">SUM((B$3:B$265&lt;T4949)*((C$3:C$265-V4949)^2))+SUM((B$3:B$265&gt;=T4949)*((C$3:C$265-W4949)^2))</f>
        <v>179.04679523039596</v>
      </c>
      <c r="V4949" s="11">
        <f t="array" ref="V4949">SUM((B$3:B$265&lt;T4949)*(C$3:C$265))/COUNTIF(B$3:B$265,"&lt;"&amp; T4949)</f>
        <v>5.7806893062538949</v>
      </c>
      <c r="W4949" s="11">
        <f t="array" ref="W4949">SUM((B$3:B$265&gt;=T4949)*(C$3:C$265))/COUNTIF(B$3:B$265,"&gt;=" &amp;T4949)</f>
        <v>6.6565524379914196</v>
      </c>
    </row>
    <row r="4950" spans="20:23" x14ac:dyDescent="0.25">
      <c r="T4950" s="3">
        <f t="shared" si="87"/>
        <v>4967</v>
      </c>
      <c r="U4950" s="10">
        <f t="array" ref="U4950">SUM((B$3:B$265&lt;T4950)*((C$3:C$265-V4950)^2))+SUM((B$3:B$265&gt;=T4950)*((C$3:C$265-W4950)^2))</f>
        <v>179.04679523039596</v>
      </c>
      <c r="V4950" s="11">
        <f t="array" ref="V4950">SUM((B$3:B$265&lt;T4950)*(C$3:C$265))/COUNTIF(B$3:B$265,"&lt;"&amp; T4950)</f>
        <v>5.7806893062538949</v>
      </c>
      <c r="W4950" s="11">
        <f t="array" ref="W4950">SUM((B$3:B$265&gt;=T4950)*(C$3:C$265))/COUNTIF(B$3:B$265,"&gt;=" &amp;T4950)</f>
        <v>6.6565524379914196</v>
      </c>
    </row>
    <row r="4951" spans="20:23" x14ac:dyDescent="0.25">
      <c r="T4951" s="3">
        <f t="shared" si="87"/>
        <v>4968</v>
      </c>
      <c r="U4951" s="10">
        <f t="array" ref="U4951">SUM((B$3:B$265&lt;T4951)*((C$3:C$265-V4951)^2))+SUM((B$3:B$265&gt;=T4951)*((C$3:C$265-W4951)^2))</f>
        <v>179.04679523039596</v>
      </c>
      <c r="V4951" s="11">
        <f t="array" ref="V4951">SUM((B$3:B$265&lt;T4951)*(C$3:C$265))/COUNTIF(B$3:B$265,"&lt;"&amp; T4951)</f>
        <v>5.7806893062538949</v>
      </c>
      <c r="W4951" s="11">
        <f t="array" ref="W4951">SUM((B$3:B$265&gt;=T4951)*(C$3:C$265))/COUNTIF(B$3:B$265,"&gt;=" &amp;T4951)</f>
        <v>6.6565524379914196</v>
      </c>
    </row>
    <row r="4952" spans="20:23" x14ac:dyDescent="0.25">
      <c r="T4952" s="3">
        <f t="shared" si="87"/>
        <v>4969</v>
      </c>
      <c r="U4952" s="10">
        <f t="array" ref="U4952">SUM((B$3:B$265&lt;T4952)*((C$3:C$265-V4952)^2))+SUM((B$3:B$265&gt;=T4952)*((C$3:C$265-W4952)^2))</f>
        <v>179.04679523039596</v>
      </c>
      <c r="V4952" s="11">
        <f t="array" ref="V4952">SUM((B$3:B$265&lt;T4952)*(C$3:C$265))/COUNTIF(B$3:B$265,"&lt;"&amp; T4952)</f>
        <v>5.7806893062538949</v>
      </c>
      <c r="W4952" s="11">
        <f t="array" ref="W4952">SUM((B$3:B$265&gt;=T4952)*(C$3:C$265))/COUNTIF(B$3:B$265,"&gt;=" &amp;T4952)</f>
        <v>6.6565524379914196</v>
      </c>
    </row>
    <row r="4953" spans="20:23" x14ac:dyDescent="0.25">
      <c r="T4953" s="3">
        <f t="shared" si="87"/>
        <v>4970</v>
      </c>
      <c r="U4953" s="10">
        <f t="array" ref="U4953">SUM((B$3:B$265&lt;T4953)*((C$3:C$265-V4953)^2))+SUM((B$3:B$265&gt;=T4953)*((C$3:C$265-W4953)^2))</f>
        <v>179.04679523039596</v>
      </c>
      <c r="V4953" s="11">
        <f t="array" ref="V4953">SUM((B$3:B$265&lt;T4953)*(C$3:C$265))/COUNTIF(B$3:B$265,"&lt;"&amp; T4953)</f>
        <v>5.7806893062538949</v>
      </c>
      <c r="W4953" s="11">
        <f t="array" ref="W4953">SUM((B$3:B$265&gt;=T4953)*(C$3:C$265))/COUNTIF(B$3:B$265,"&gt;=" &amp;T4953)</f>
        <v>6.6565524379914196</v>
      </c>
    </row>
    <row r="4954" spans="20:23" x14ac:dyDescent="0.25">
      <c r="T4954" s="3">
        <f t="shared" si="87"/>
        <v>4971</v>
      </c>
      <c r="U4954" s="10">
        <f t="array" ref="U4954">SUM((B$3:B$265&lt;T4954)*((C$3:C$265-V4954)^2))+SUM((B$3:B$265&gt;=T4954)*((C$3:C$265-W4954)^2))</f>
        <v>179.04679523039596</v>
      </c>
      <c r="V4954" s="11">
        <f t="array" ref="V4954">SUM((B$3:B$265&lt;T4954)*(C$3:C$265))/COUNTIF(B$3:B$265,"&lt;"&amp; T4954)</f>
        <v>5.7806893062538949</v>
      </c>
      <c r="W4954" s="11">
        <f t="array" ref="W4954">SUM((B$3:B$265&gt;=T4954)*(C$3:C$265))/COUNTIF(B$3:B$265,"&gt;=" &amp;T4954)</f>
        <v>6.6565524379914196</v>
      </c>
    </row>
    <row r="4955" spans="20:23" x14ac:dyDescent="0.25">
      <c r="T4955" s="3">
        <f t="shared" si="87"/>
        <v>4972</v>
      </c>
      <c r="U4955" s="10">
        <f t="array" ref="U4955">SUM((B$3:B$265&lt;T4955)*((C$3:C$265-V4955)^2))+SUM((B$3:B$265&gt;=T4955)*((C$3:C$265-W4955)^2))</f>
        <v>179.04679523039596</v>
      </c>
      <c r="V4955" s="11">
        <f t="array" ref="V4955">SUM((B$3:B$265&lt;T4955)*(C$3:C$265))/COUNTIF(B$3:B$265,"&lt;"&amp; T4955)</f>
        <v>5.7806893062538949</v>
      </c>
      <c r="W4955" s="11">
        <f t="array" ref="W4955">SUM((B$3:B$265&gt;=T4955)*(C$3:C$265))/COUNTIF(B$3:B$265,"&gt;=" &amp;T4955)</f>
        <v>6.6565524379914196</v>
      </c>
    </row>
    <row r="4956" spans="20:23" x14ac:dyDescent="0.25">
      <c r="T4956" s="3">
        <f t="shared" si="87"/>
        <v>4973</v>
      </c>
      <c r="U4956" s="10">
        <f t="array" ref="U4956">SUM((B$3:B$265&lt;T4956)*((C$3:C$265-V4956)^2))+SUM((B$3:B$265&gt;=T4956)*((C$3:C$265-W4956)^2))</f>
        <v>179.04679523039596</v>
      </c>
      <c r="V4956" s="11">
        <f t="array" ref="V4956">SUM((B$3:B$265&lt;T4956)*(C$3:C$265))/COUNTIF(B$3:B$265,"&lt;"&amp; T4956)</f>
        <v>5.7806893062538949</v>
      </c>
      <c r="W4956" s="11">
        <f t="array" ref="W4956">SUM((B$3:B$265&gt;=T4956)*(C$3:C$265))/COUNTIF(B$3:B$265,"&gt;=" &amp;T4956)</f>
        <v>6.6565524379914196</v>
      </c>
    </row>
    <row r="4957" spans="20:23" x14ac:dyDescent="0.25">
      <c r="T4957" s="3">
        <f t="shared" si="87"/>
        <v>4974</v>
      </c>
      <c r="U4957" s="10">
        <f t="array" ref="U4957">SUM((B$3:B$265&lt;T4957)*((C$3:C$265-V4957)^2))+SUM((B$3:B$265&gt;=T4957)*((C$3:C$265-W4957)^2))</f>
        <v>179.04679523039596</v>
      </c>
      <c r="V4957" s="11">
        <f t="array" ref="V4957">SUM((B$3:B$265&lt;T4957)*(C$3:C$265))/COUNTIF(B$3:B$265,"&lt;"&amp; T4957)</f>
        <v>5.7806893062538949</v>
      </c>
      <c r="W4957" s="11">
        <f t="array" ref="W4957">SUM((B$3:B$265&gt;=T4957)*(C$3:C$265))/COUNTIF(B$3:B$265,"&gt;=" &amp;T4957)</f>
        <v>6.6565524379914196</v>
      </c>
    </row>
    <row r="4958" spans="20:23" x14ac:dyDescent="0.25">
      <c r="T4958" s="3">
        <f t="shared" si="87"/>
        <v>4975</v>
      </c>
      <c r="U4958" s="10">
        <f t="array" ref="U4958">SUM((B$3:B$265&lt;T4958)*((C$3:C$265-V4958)^2))+SUM((B$3:B$265&gt;=T4958)*((C$3:C$265-W4958)^2))</f>
        <v>179.04679523039596</v>
      </c>
      <c r="V4958" s="11">
        <f t="array" ref="V4958">SUM((B$3:B$265&lt;T4958)*(C$3:C$265))/COUNTIF(B$3:B$265,"&lt;"&amp; T4958)</f>
        <v>5.7806893062538949</v>
      </c>
      <c r="W4958" s="11">
        <f t="array" ref="W4958">SUM((B$3:B$265&gt;=T4958)*(C$3:C$265))/COUNTIF(B$3:B$265,"&gt;=" &amp;T4958)</f>
        <v>6.6565524379914196</v>
      </c>
    </row>
    <row r="4959" spans="20:23" x14ac:dyDescent="0.25">
      <c r="T4959" s="3">
        <f t="shared" si="87"/>
        <v>4976</v>
      </c>
      <c r="U4959" s="10">
        <f t="array" ref="U4959">SUM((B$3:B$265&lt;T4959)*((C$3:C$265-V4959)^2))+SUM((B$3:B$265&gt;=T4959)*((C$3:C$265-W4959)^2))</f>
        <v>179.04679523039596</v>
      </c>
      <c r="V4959" s="11">
        <f t="array" ref="V4959">SUM((B$3:B$265&lt;T4959)*(C$3:C$265))/COUNTIF(B$3:B$265,"&lt;"&amp; T4959)</f>
        <v>5.7806893062538949</v>
      </c>
      <c r="W4959" s="11">
        <f t="array" ref="W4959">SUM((B$3:B$265&gt;=T4959)*(C$3:C$265))/COUNTIF(B$3:B$265,"&gt;=" &amp;T4959)</f>
        <v>6.6565524379914196</v>
      </c>
    </row>
    <row r="4960" spans="20:23" x14ac:dyDescent="0.25">
      <c r="T4960" s="3">
        <f t="shared" si="87"/>
        <v>4977</v>
      </c>
      <c r="U4960" s="10">
        <f t="array" ref="U4960">SUM((B$3:B$265&lt;T4960)*((C$3:C$265-V4960)^2))+SUM((B$3:B$265&gt;=T4960)*((C$3:C$265-W4960)^2))</f>
        <v>179.04679523039596</v>
      </c>
      <c r="V4960" s="11">
        <f t="array" ref="V4960">SUM((B$3:B$265&lt;T4960)*(C$3:C$265))/COUNTIF(B$3:B$265,"&lt;"&amp; T4960)</f>
        <v>5.7806893062538949</v>
      </c>
      <c r="W4960" s="11">
        <f t="array" ref="W4960">SUM((B$3:B$265&gt;=T4960)*(C$3:C$265))/COUNTIF(B$3:B$265,"&gt;=" &amp;T4960)</f>
        <v>6.6565524379914196</v>
      </c>
    </row>
    <row r="4961" spans="20:23" x14ac:dyDescent="0.25">
      <c r="T4961" s="3">
        <f t="shared" si="87"/>
        <v>4978</v>
      </c>
      <c r="U4961" s="10">
        <f t="array" ref="U4961">SUM((B$3:B$265&lt;T4961)*((C$3:C$265-V4961)^2))+SUM((B$3:B$265&gt;=T4961)*((C$3:C$265-W4961)^2))</f>
        <v>179.04679523039596</v>
      </c>
      <c r="V4961" s="11">
        <f t="array" ref="V4961">SUM((B$3:B$265&lt;T4961)*(C$3:C$265))/COUNTIF(B$3:B$265,"&lt;"&amp; T4961)</f>
        <v>5.7806893062538949</v>
      </c>
      <c r="W4961" s="11">
        <f t="array" ref="W4961">SUM((B$3:B$265&gt;=T4961)*(C$3:C$265))/COUNTIF(B$3:B$265,"&gt;=" &amp;T4961)</f>
        <v>6.6565524379914196</v>
      </c>
    </row>
    <row r="4962" spans="20:23" x14ac:dyDescent="0.25">
      <c r="T4962" s="3">
        <f t="shared" si="87"/>
        <v>4979</v>
      </c>
      <c r="U4962" s="10">
        <f t="array" ref="U4962">SUM((B$3:B$265&lt;T4962)*((C$3:C$265-V4962)^2))+SUM((B$3:B$265&gt;=T4962)*((C$3:C$265-W4962)^2))</f>
        <v>179.04679523039596</v>
      </c>
      <c r="V4962" s="11">
        <f t="array" ref="V4962">SUM((B$3:B$265&lt;T4962)*(C$3:C$265))/COUNTIF(B$3:B$265,"&lt;"&amp; T4962)</f>
        <v>5.7806893062538949</v>
      </c>
      <c r="W4962" s="11">
        <f t="array" ref="W4962">SUM((B$3:B$265&gt;=T4962)*(C$3:C$265))/COUNTIF(B$3:B$265,"&gt;=" &amp;T4962)</f>
        <v>6.6565524379914196</v>
      </c>
    </row>
    <row r="4963" spans="20:23" x14ac:dyDescent="0.25">
      <c r="T4963" s="3">
        <f t="shared" si="87"/>
        <v>4980</v>
      </c>
      <c r="U4963" s="10">
        <f t="array" ref="U4963">SUM((B$3:B$265&lt;T4963)*((C$3:C$265-V4963)^2))+SUM((B$3:B$265&gt;=T4963)*((C$3:C$265-W4963)^2))</f>
        <v>179.04679523039596</v>
      </c>
      <c r="V4963" s="11">
        <f t="array" ref="V4963">SUM((B$3:B$265&lt;T4963)*(C$3:C$265))/COUNTIF(B$3:B$265,"&lt;"&amp; T4963)</f>
        <v>5.7806893062538949</v>
      </c>
      <c r="W4963" s="11">
        <f t="array" ref="W4963">SUM((B$3:B$265&gt;=T4963)*(C$3:C$265))/COUNTIF(B$3:B$265,"&gt;=" &amp;T4963)</f>
        <v>6.6565524379914196</v>
      </c>
    </row>
    <row r="4964" spans="20:23" x14ac:dyDescent="0.25">
      <c r="T4964" s="3">
        <f t="shared" si="87"/>
        <v>4981</v>
      </c>
      <c r="U4964" s="10">
        <f t="array" ref="U4964">SUM((B$3:B$265&lt;T4964)*((C$3:C$265-V4964)^2))+SUM((B$3:B$265&gt;=T4964)*((C$3:C$265-W4964)^2))</f>
        <v>179.04679523039596</v>
      </c>
      <c r="V4964" s="11">
        <f t="array" ref="V4964">SUM((B$3:B$265&lt;T4964)*(C$3:C$265))/COUNTIF(B$3:B$265,"&lt;"&amp; T4964)</f>
        <v>5.7806893062538949</v>
      </c>
      <c r="W4964" s="11">
        <f t="array" ref="W4964">SUM((B$3:B$265&gt;=T4964)*(C$3:C$265))/COUNTIF(B$3:B$265,"&gt;=" &amp;T4964)</f>
        <v>6.6565524379914196</v>
      </c>
    </row>
    <row r="4965" spans="20:23" x14ac:dyDescent="0.25">
      <c r="T4965" s="3">
        <f t="shared" si="87"/>
        <v>4982</v>
      </c>
      <c r="U4965" s="10">
        <f t="array" ref="U4965">SUM((B$3:B$265&lt;T4965)*((C$3:C$265-V4965)^2))+SUM((B$3:B$265&gt;=T4965)*((C$3:C$265-W4965)^2))</f>
        <v>179.04679523039596</v>
      </c>
      <c r="V4965" s="11">
        <f t="array" ref="V4965">SUM((B$3:B$265&lt;T4965)*(C$3:C$265))/COUNTIF(B$3:B$265,"&lt;"&amp; T4965)</f>
        <v>5.7806893062538949</v>
      </c>
      <c r="W4965" s="11">
        <f t="array" ref="W4965">SUM((B$3:B$265&gt;=T4965)*(C$3:C$265))/COUNTIF(B$3:B$265,"&gt;=" &amp;T4965)</f>
        <v>6.6565524379914196</v>
      </c>
    </row>
    <row r="4966" spans="20:23" x14ac:dyDescent="0.25">
      <c r="T4966" s="3">
        <f t="shared" si="87"/>
        <v>4983</v>
      </c>
      <c r="U4966" s="10">
        <f t="array" ref="U4966">SUM((B$3:B$265&lt;T4966)*((C$3:C$265-V4966)^2))+SUM((B$3:B$265&gt;=T4966)*((C$3:C$265-W4966)^2))</f>
        <v>179.04679523039596</v>
      </c>
      <c r="V4966" s="11">
        <f t="array" ref="V4966">SUM((B$3:B$265&lt;T4966)*(C$3:C$265))/COUNTIF(B$3:B$265,"&lt;"&amp; T4966)</f>
        <v>5.7806893062538949</v>
      </c>
      <c r="W4966" s="11">
        <f t="array" ref="W4966">SUM((B$3:B$265&gt;=T4966)*(C$3:C$265))/COUNTIF(B$3:B$265,"&gt;=" &amp;T4966)</f>
        <v>6.6565524379914196</v>
      </c>
    </row>
    <row r="4967" spans="20:23" x14ac:dyDescent="0.25">
      <c r="T4967" s="3">
        <f t="shared" si="87"/>
        <v>4984</v>
      </c>
      <c r="U4967" s="10">
        <f t="array" ref="U4967">SUM((B$3:B$265&lt;T4967)*((C$3:C$265-V4967)^2))+SUM((B$3:B$265&gt;=T4967)*((C$3:C$265-W4967)^2))</f>
        <v>179.04679523039596</v>
      </c>
      <c r="V4967" s="11">
        <f t="array" ref="V4967">SUM((B$3:B$265&lt;T4967)*(C$3:C$265))/COUNTIF(B$3:B$265,"&lt;"&amp; T4967)</f>
        <v>5.7806893062538949</v>
      </c>
      <c r="W4967" s="11">
        <f t="array" ref="W4967">SUM((B$3:B$265&gt;=T4967)*(C$3:C$265))/COUNTIF(B$3:B$265,"&gt;=" &amp;T4967)</f>
        <v>6.6565524379914196</v>
      </c>
    </row>
    <row r="4968" spans="20:23" x14ac:dyDescent="0.25">
      <c r="T4968" s="3">
        <f t="shared" si="87"/>
        <v>4985</v>
      </c>
      <c r="U4968" s="10">
        <f t="array" ref="U4968">SUM((B$3:B$265&lt;T4968)*((C$3:C$265-V4968)^2))+SUM((B$3:B$265&gt;=T4968)*((C$3:C$265-W4968)^2))</f>
        <v>179.04679523039596</v>
      </c>
      <c r="V4968" s="11">
        <f t="array" ref="V4968">SUM((B$3:B$265&lt;T4968)*(C$3:C$265))/COUNTIF(B$3:B$265,"&lt;"&amp; T4968)</f>
        <v>5.7806893062538949</v>
      </c>
      <c r="W4968" s="11">
        <f t="array" ref="W4968">SUM((B$3:B$265&gt;=T4968)*(C$3:C$265))/COUNTIF(B$3:B$265,"&gt;=" &amp;T4968)</f>
        <v>6.6565524379914196</v>
      </c>
    </row>
    <row r="4969" spans="20:23" x14ac:dyDescent="0.25">
      <c r="T4969" s="3">
        <f t="shared" si="87"/>
        <v>4986</v>
      </c>
      <c r="U4969" s="10">
        <f t="array" ref="U4969">SUM((B$3:B$265&lt;T4969)*((C$3:C$265-V4969)^2))+SUM((B$3:B$265&gt;=T4969)*((C$3:C$265-W4969)^2))</f>
        <v>179.04679523039596</v>
      </c>
      <c r="V4969" s="11">
        <f t="array" ref="V4969">SUM((B$3:B$265&lt;T4969)*(C$3:C$265))/COUNTIF(B$3:B$265,"&lt;"&amp; T4969)</f>
        <v>5.7806893062538949</v>
      </c>
      <c r="W4969" s="11">
        <f t="array" ref="W4969">SUM((B$3:B$265&gt;=T4969)*(C$3:C$265))/COUNTIF(B$3:B$265,"&gt;=" &amp;T4969)</f>
        <v>6.6565524379914196</v>
      </c>
    </row>
    <row r="4970" spans="20:23" x14ac:dyDescent="0.25">
      <c r="T4970" s="3">
        <f t="shared" si="87"/>
        <v>4987</v>
      </c>
      <c r="U4970" s="10">
        <f t="array" ref="U4970">SUM((B$3:B$265&lt;T4970)*((C$3:C$265-V4970)^2))+SUM((B$3:B$265&gt;=T4970)*((C$3:C$265-W4970)^2))</f>
        <v>179.04679523039596</v>
      </c>
      <c r="V4970" s="11">
        <f t="array" ref="V4970">SUM((B$3:B$265&lt;T4970)*(C$3:C$265))/COUNTIF(B$3:B$265,"&lt;"&amp; T4970)</f>
        <v>5.7806893062538949</v>
      </c>
      <c r="W4970" s="11">
        <f t="array" ref="W4970">SUM((B$3:B$265&gt;=T4970)*(C$3:C$265))/COUNTIF(B$3:B$265,"&gt;=" &amp;T4970)</f>
        <v>6.6565524379914196</v>
      </c>
    </row>
    <row r="4971" spans="20:23" x14ac:dyDescent="0.25">
      <c r="T4971" s="3">
        <f t="shared" si="87"/>
        <v>4988</v>
      </c>
      <c r="U4971" s="10">
        <f t="array" ref="U4971">SUM((B$3:B$265&lt;T4971)*((C$3:C$265-V4971)^2))+SUM((B$3:B$265&gt;=T4971)*((C$3:C$265-W4971)^2))</f>
        <v>179.04679523039596</v>
      </c>
      <c r="V4971" s="11">
        <f t="array" ref="V4971">SUM((B$3:B$265&lt;T4971)*(C$3:C$265))/COUNTIF(B$3:B$265,"&lt;"&amp; T4971)</f>
        <v>5.7806893062538949</v>
      </c>
      <c r="W4971" s="11">
        <f t="array" ref="W4971">SUM((B$3:B$265&gt;=T4971)*(C$3:C$265))/COUNTIF(B$3:B$265,"&gt;=" &amp;T4971)</f>
        <v>6.6565524379914196</v>
      </c>
    </row>
    <row r="4972" spans="20:23" x14ac:dyDescent="0.25">
      <c r="T4972" s="3">
        <f t="shared" si="87"/>
        <v>4989</v>
      </c>
      <c r="U4972" s="10">
        <f t="array" ref="U4972">SUM((B$3:B$265&lt;T4972)*((C$3:C$265-V4972)^2))+SUM((B$3:B$265&gt;=T4972)*((C$3:C$265-W4972)^2))</f>
        <v>179.04679523039596</v>
      </c>
      <c r="V4972" s="11">
        <f t="array" ref="V4972">SUM((B$3:B$265&lt;T4972)*(C$3:C$265))/COUNTIF(B$3:B$265,"&lt;"&amp; T4972)</f>
        <v>5.7806893062538949</v>
      </c>
      <c r="W4972" s="11">
        <f t="array" ref="W4972">SUM((B$3:B$265&gt;=T4972)*(C$3:C$265))/COUNTIF(B$3:B$265,"&gt;=" &amp;T4972)</f>
        <v>6.6565524379914196</v>
      </c>
    </row>
    <row r="4973" spans="20:23" x14ac:dyDescent="0.25">
      <c r="T4973" s="3">
        <f t="shared" si="87"/>
        <v>4990</v>
      </c>
      <c r="U4973" s="10">
        <f t="array" ref="U4973">SUM((B$3:B$265&lt;T4973)*((C$3:C$265-V4973)^2))+SUM((B$3:B$265&gt;=T4973)*((C$3:C$265-W4973)^2))</f>
        <v>179.04679523039596</v>
      </c>
      <c r="V4973" s="11">
        <f t="array" ref="V4973">SUM((B$3:B$265&lt;T4973)*(C$3:C$265))/COUNTIF(B$3:B$265,"&lt;"&amp; T4973)</f>
        <v>5.7806893062538949</v>
      </c>
      <c r="W4973" s="11">
        <f t="array" ref="W4973">SUM((B$3:B$265&gt;=T4973)*(C$3:C$265))/COUNTIF(B$3:B$265,"&gt;=" &amp;T4973)</f>
        <v>6.6565524379914196</v>
      </c>
    </row>
    <row r="4974" spans="20:23" x14ac:dyDescent="0.25">
      <c r="T4974" s="3">
        <f t="shared" si="87"/>
        <v>4991</v>
      </c>
      <c r="U4974" s="10">
        <f t="array" ref="U4974">SUM((B$3:B$265&lt;T4974)*((C$3:C$265-V4974)^2))+SUM((B$3:B$265&gt;=T4974)*((C$3:C$265-W4974)^2))</f>
        <v>179.04679523039596</v>
      </c>
      <c r="V4974" s="11">
        <f t="array" ref="V4974">SUM((B$3:B$265&lt;T4974)*(C$3:C$265))/COUNTIF(B$3:B$265,"&lt;"&amp; T4974)</f>
        <v>5.7806893062538949</v>
      </c>
      <c r="W4974" s="11">
        <f t="array" ref="W4974">SUM((B$3:B$265&gt;=T4974)*(C$3:C$265))/COUNTIF(B$3:B$265,"&gt;=" &amp;T4974)</f>
        <v>6.6565524379914196</v>
      </c>
    </row>
    <row r="4975" spans="20:23" x14ac:dyDescent="0.25">
      <c r="T4975" s="3">
        <f t="shared" si="87"/>
        <v>4992</v>
      </c>
      <c r="U4975" s="10">
        <f t="array" ref="U4975">SUM((B$3:B$265&lt;T4975)*((C$3:C$265-V4975)^2))+SUM((B$3:B$265&gt;=T4975)*((C$3:C$265-W4975)^2))</f>
        <v>179.04679523039596</v>
      </c>
      <c r="V4975" s="11">
        <f t="array" ref="V4975">SUM((B$3:B$265&lt;T4975)*(C$3:C$265))/COUNTIF(B$3:B$265,"&lt;"&amp; T4975)</f>
        <v>5.7806893062538949</v>
      </c>
      <c r="W4975" s="11">
        <f t="array" ref="W4975">SUM((B$3:B$265&gt;=T4975)*(C$3:C$265))/COUNTIF(B$3:B$265,"&gt;=" &amp;T4975)</f>
        <v>6.6565524379914196</v>
      </c>
    </row>
    <row r="4976" spans="20:23" x14ac:dyDescent="0.25">
      <c r="T4976" s="3">
        <f t="shared" si="87"/>
        <v>4993</v>
      </c>
      <c r="U4976" s="10">
        <f t="array" ref="U4976">SUM((B$3:B$265&lt;T4976)*((C$3:C$265-V4976)^2))+SUM((B$3:B$265&gt;=T4976)*((C$3:C$265-W4976)^2))</f>
        <v>179.04679523039596</v>
      </c>
      <c r="V4976" s="11">
        <f t="array" ref="V4976">SUM((B$3:B$265&lt;T4976)*(C$3:C$265))/COUNTIF(B$3:B$265,"&lt;"&amp; T4976)</f>
        <v>5.7806893062538949</v>
      </c>
      <c r="W4976" s="11">
        <f t="array" ref="W4976">SUM((B$3:B$265&gt;=T4976)*(C$3:C$265))/COUNTIF(B$3:B$265,"&gt;=" &amp;T4976)</f>
        <v>6.6565524379914196</v>
      </c>
    </row>
    <row r="4977" spans="20:23" x14ac:dyDescent="0.25">
      <c r="T4977" s="3">
        <f t="shared" si="87"/>
        <v>4994</v>
      </c>
      <c r="U4977" s="10">
        <f t="array" ref="U4977">SUM((B$3:B$265&lt;T4977)*((C$3:C$265-V4977)^2))+SUM((B$3:B$265&gt;=T4977)*((C$3:C$265-W4977)^2))</f>
        <v>179.04679523039596</v>
      </c>
      <c r="V4977" s="11">
        <f t="array" ref="V4977">SUM((B$3:B$265&lt;T4977)*(C$3:C$265))/COUNTIF(B$3:B$265,"&lt;"&amp; T4977)</f>
        <v>5.7806893062538949</v>
      </c>
      <c r="W4977" s="11">
        <f t="array" ref="W4977">SUM((B$3:B$265&gt;=T4977)*(C$3:C$265))/COUNTIF(B$3:B$265,"&gt;=" &amp;T4977)</f>
        <v>6.6565524379914196</v>
      </c>
    </row>
    <row r="4978" spans="20:23" x14ac:dyDescent="0.25">
      <c r="T4978" s="3">
        <f t="shared" si="87"/>
        <v>4995</v>
      </c>
      <c r="U4978" s="10">
        <f t="array" ref="U4978">SUM((B$3:B$265&lt;T4978)*((C$3:C$265-V4978)^2))+SUM((B$3:B$265&gt;=T4978)*((C$3:C$265-W4978)^2))</f>
        <v>179.04679523039596</v>
      </c>
      <c r="V4978" s="11">
        <f t="array" ref="V4978">SUM((B$3:B$265&lt;T4978)*(C$3:C$265))/COUNTIF(B$3:B$265,"&lt;"&amp; T4978)</f>
        <v>5.7806893062538949</v>
      </c>
      <c r="W4978" s="11">
        <f t="array" ref="W4978">SUM((B$3:B$265&gt;=T4978)*(C$3:C$265))/COUNTIF(B$3:B$265,"&gt;=" &amp;T4978)</f>
        <v>6.6565524379914196</v>
      </c>
    </row>
    <row r="4979" spans="20:23" x14ac:dyDescent="0.25">
      <c r="T4979" s="3">
        <f t="shared" si="87"/>
        <v>4996</v>
      </c>
      <c r="U4979" s="10">
        <f t="array" ref="U4979">SUM((B$3:B$265&lt;T4979)*((C$3:C$265-V4979)^2))+SUM((B$3:B$265&gt;=T4979)*((C$3:C$265-W4979)^2))</f>
        <v>179.04679523039596</v>
      </c>
      <c r="V4979" s="11">
        <f t="array" ref="V4979">SUM((B$3:B$265&lt;T4979)*(C$3:C$265))/COUNTIF(B$3:B$265,"&lt;"&amp; T4979)</f>
        <v>5.7806893062538949</v>
      </c>
      <c r="W4979" s="11">
        <f t="array" ref="W4979">SUM((B$3:B$265&gt;=T4979)*(C$3:C$265))/COUNTIF(B$3:B$265,"&gt;=" &amp;T4979)</f>
        <v>6.6565524379914196</v>
      </c>
    </row>
    <row r="4980" spans="20:23" x14ac:dyDescent="0.25">
      <c r="T4980" s="3">
        <f t="shared" si="87"/>
        <v>4997</v>
      </c>
      <c r="U4980" s="10">
        <f t="array" ref="U4980">SUM((B$3:B$265&lt;T4980)*((C$3:C$265-V4980)^2))+SUM((B$3:B$265&gt;=T4980)*((C$3:C$265-W4980)^2))</f>
        <v>179.04679523039596</v>
      </c>
      <c r="V4980" s="11">
        <f t="array" ref="V4980">SUM((B$3:B$265&lt;T4980)*(C$3:C$265))/COUNTIF(B$3:B$265,"&lt;"&amp; T4980)</f>
        <v>5.7806893062538949</v>
      </c>
      <c r="W4980" s="11">
        <f t="array" ref="W4980">SUM((B$3:B$265&gt;=T4980)*(C$3:C$265))/COUNTIF(B$3:B$265,"&gt;=" &amp;T4980)</f>
        <v>6.6565524379914196</v>
      </c>
    </row>
    <row r="4981" spans="20:23" x14ac:dyDescent="0.25">
      <c r="T4981" s="3">
        <f t="shared" si="87"/>
        <v>4998</v>
      </c>
      <c r="U4981" s="10">
        <f t="array" ref="U4981">SUM((B$3:B$265&lt;T4981)*((C$3:C$265-V4981)^2))+SUM((B$3:B$265&gt;=T4981)*((C$3:C$265-W4981)^2))</f>
        <v>179.04679523039596</v>
      </c>
      <c r="V4981" s="11">
        <f t="array" ref="V4981">SUM((B$3:B$265&lt;T4981)*(C$3:C$265))/COUNTIF(B$3:B$265,"&lt;"&amp; T4981)</f>
        <v>5.7806893062538949</v>
      </c>
      <c r="W4981" s="11">
        <f t="array" ref="W4981">SUM((B$3:B$265&gt;=T4981)*(C$3:C$265))/COUNTIF(B$3:B$265,"&gt;=" &amp;T4981)</f>
        <v>6.6565524379914196</v>
      </c>
    </row>
    <row r="4982" spans="20:23" x14ac:dyDescent="0.25">
      <c r="T4982" s="3">
        <f t="shared" si="87"/>
        <v>4999</v>
      </c>
      <c r="U4982" s="10">
        <f t="array" ref="U4982">SUM((B$3:B$265&lt;T4982)*((C$3:C$265-V4982)^2))+SUM((B$3:B$265&gt;=T4982)*((C$3:C$265-W4982)^2))</f>
        <v>179.04679523039596</v>
      </c>
      <c r="V4982" s="11">
        <f t="array" ref="V4982">SUM((B$3:B$265&lt;T4982)*(C$3:C$265))/COUNTIF(B$3:B$265,"&lt;"&amp; T4982)</f>
        <v>5.7806893062538949</v>
      </c>
      <c r="W4982" s="11">
        <f t="array" ref="W4982">SUM((B$3:B$265&gt;=T4982)*(C$3:C$265))/COUNTIF(B$3:B$265,"&gt;=" &amp;T4982)</f>
        <v>6.6565524379914196</v>
      </c>
    </row>
    <row r="4983" spans="20:23" x14ac:dyDescent="0.25">
      <c r="T4983" s="3">
        <f t="shared" si="87"/>
        <v>5000</v>
      </c>
      <c r="U4983" s="10">
        <f t="array" ref="U4983">SUM((B$3:B$265&lt;T4983)*((C$3:C$265-V4983)^2))+SUM((B$3:B$265&gt;=T4983)*((C$3:C$265-W4983)^2))</f>
        <v>179.04679523039596</v>
      </c>
      <c r="V4983" s="11">
        <f t="array" ref="V4983">SUM((B$3:B$265&lt;T4983)*(C$3:C$265))/COUNTIF(B$3:B$265,"&lt;"&amp; T4983)</f>
        <v>5.7806893062538949</v>
      </c>
      <c r="W4983" s="11">
        <f t="array" ref="W4983">SUM((B$3:B$265&gt;=T4983)*(C$3:C$265))/COUNTIF(B$3:B$265,"&gt;=" &amp;T4983)</f>
        <v>6.6565524379914196</v>
      </c>
    </row>
    <row r="4984" spans="20:23" x14ac:dyDescent="0.25">
      <c r="T4984" s="3">
        <f t="shared" si="87"/>
        <v>5001</v>
      </c>
      <c r="U4984" s="10">
        <f t="array" ref="U4984">SUM((B$3:B$265&lt;T4984)*((C$3:C$265-V4984)^2))+SUM((B$3:B$265&gt;=T4984)*((C$3:C$265-W4984)^2))</f>
        <v>179.04679523039596</v>
      </c>
      <c r="V4984" s="11">
        <f t="array" ref="V4984">SUM((B$3:B$265&lt;T4984)*(C$3:C$265))/COUNTIF(B$3:B$265,"&lt;"&amp; T4984)</f>
        <v>5.7806893062538949</v>
      </c>
      <c r="W4984" s="11">
        <f t="array" ref="W4984">SUM((B$3:B$265&gt;=T4984)*(C$3:C$265))/COUNTIF(B$3:B$265,"&gt;=" &amp;T4984)</f>
        <v>6.6565524379914196</v>
      </c>
    </row>
    <row r="4985" spans="20:23" x14ac:dyDescent="0.25">
      <c r="T4985" s="3">
        <f t="shared" si="87"/>
        <v>5002</v>
      </c>
      <c r="U4985" s="10">
        <f t="array" ref="U4985">SUM((B$3:B$265&lt;T4985)*((C$3:C$265-V4985)^2))+SUM((B$3:B$265&gt;=T4985)*((C$3:C$265-W4985)^2))</f>
        <v>179.04679523039596</v>
      </c>
      <c r="V4985" s="11">
        <f t="array" ref="V4985">SUM((B$3:B$265&lt;T4985)*(C$3:C$265))/COUNTIF(B$3:B$265,"&lt;"&amp; T4985)</f>
        <v>5.7806893062538949</v>
      </c>
      <c r="W4985" s="11">
        <f t="array" ref="W4985">SUM((B$3:B$265&gt;=T4985)*(C$3:C$265))/COUNTIF(B$3:B$265,"&gt;=" &amp;T4985)</f>
        <v>6.6565524379914196</v>
      </c>
    </row>
    <row r="4986" spans="20:23" x14ac:dyDescent="0.25">
      <c r="T4986" s="3">
        <f t="shared" si="87"/>
        <v>5003</v>
      </c>
      <c r="U4986" s="10">
        <f t="array" ref="U4986">SUM((B$3:B$265&lt;T4986)*((C$3:C$265-V4986)^2))+SUM((B$3:B$265&gt;=T4986)*((C$3:C$265-W4986)^2))</f>
        <v>179.04679523039596</v>
      </c>
      <c r="V4986" s="11">
        <f t="array" ref="V4986">SUM((B$3:B$265&lt;T4986)*(C$3:C$265))/COUNTIF(B$3:B$265,"&lt;"&amp; T4986)</f>
        <v>5.7806893062538949</v>
      </c>
      <c r="W4986" s="11">
        <f t="array" ref="W4986">SUM((B$3:B$265&gt;=T4986)*(C$3:C$265))/COUNTIF(B$3:B$265,"&gt;=" &amp;T4986)</f>
        <v>6.6565524379914196</v>
      </c>
    </row>
    <row r="4987" spans="20:23" x14ac:dyDescent="0.25">
      <c r="T4987" s="3">
        <f t="shared" si="87"/>
        <v>5004</v>
      </c>
      <c r="U4987" s="10">
        <f t="array" ref="U4987">SUM((B$3:B$265&lt;T4987)*((C$3:C$265-V4987)^2))+SUM((B$3:B$265&gt;=T4987)*((C$3:C$265-W4987)^2))</f>
        <v>179.04679523039596</v>
      </c>
      <c r="V4987" s="11">
        <f t="array" ref="V4987">SUM((B$3:B$265&lt;T4987)*(C$3:C$265))/COUNTIF(B$3:B$265,"&lt;"&amp; T4987)</f>
        <v>5.7806893062538949</v>
      </c>
      <c r="W4987" s="11">
        <f t="array" ref="W4987">SUM((B$3:B$265&gt;=T4987)*(C$3:C$265))/COUNTIF(B$3:B$265,"&gt;=" &amp;T4987)</f>
        <v>6.6565524379914196</v>
      </c>
    </row>
    <row r="4988" spans="20:23" x14ac:dyDescent="0.25">
      <c r="T4988" s="3">
        <f t="shared" si="87"/>
        <v>5005</v>
      </c>
      <c r="U4988" s="10">
        <f t="array" ref="U4988">SUM((B$3:B$265&lt;T4988)*((C$3:C$265-V4988)^2))+SUM((B$3:B$265&gt;=T4988)*((C$3:C$265-W4988)^2))</f>
        <v>179.04679523039596</v>
      </c>
      <c r="V4988" s="11">
        <f t="array" ref="V4988">SUM((B$3:B$265&lt;T4988)*(C$3:C$265))/COUNTIF(B$3:B$265,"&lt;"&amp; T4988)</f>
        <v>5.7806893062538949</v>
      </c>
      <c r="W4988" s="11">
        <f t="array" ref="W4988">SUM((B$3:B$265&gt;=T4988)*(C$3:C$265))/COUNTIF(B$3:B$265,"&gt;=" &amp;T4988)</f>
        <v>6.6565524379914196</v>
      </c>
    </row>
    <row r="4989" spans="20:23" x14ac:dyDescent="0.25">
      <c r="T4989" s="3">
        <f t="shared" si="87"/>
        <v>5006</v>
      </c>
      <c r="U4989" s="10">
        <f t="array" ref="U4989">SUM((B$3:B$265&lt;T4989)*((C$3:C$265-V4989)^2))+SUM((B$3:B$265&gt;=T4989)*((C$3:C$265-W4989)^2))</f>
        <v>179.04679523039596</v>
      </c>
      <c r="V4989" s="11">
        <f t="array" ref="V4989">SUM((B$3:B$265&lt;T4989)*(C$3:C$265))/COUNTIF(B$3:B$265,"&lt;"&amp; T4989)</f>
        <v>5.7806893062538949</v>
      </c>
      <c r="W4989" s="11">
        <f t="array" ref="W4989">SUM((B$3:B$265&gt;=T4989)*(C$3:C$265))/COUNTIF(B$3:B$265,"&gt;=" &amp;T4989)</f>
        <v>6.6565524379914196</v>
      </c>
    </row>
    <row r="4990" spans="20:23" x14ac:dyDescent="0.25">
      <c r="T4990" s="3">
        <f t="shared" si="87"/>
        <v>5007</v>
      </c>
      <c r="U4990" s="10">
        <f t="array" ref="U4990">SUM((B$3:B$265&lt;T4990)*((C$3:C$265-V4990)^2))+SUM((B$3:B$265&gt;=T4990)*((C$3:C$265-W4990)^2))</f>
        <v>179.04679523039596</v>
      </c>
      <c r="V4990" s="11">
        <f t="array" ref="V4990">SUM((B$3:B$265&lt;T4990)*(C$3:C$265))/COUNTIF(B$3:B$265,"&lt;"&amp; T4990)</f>
        <v>5.7806893062538949</v>
      </c>
      <c r="W4990" s="11">
        <f t="array" ref="W4990">SUM((B$3:B$265&gt;=T4990)*(C$3:C$265))/COUNTIF(B$3:B$265,"&gt;=" &amp;T4990)</f>
        <v>6.6565524379914196</v>
      </c>
    </row>
    <row r="4991" spans="20:23" x14ac:dyDescent="0.25">
      <c r="T4991" s="3">
        <f t="shared" si="87"/>
        <v>5008</v>
      </c>
      <c r="U4991" s="10">
        <f t="array" ref="U4991">SUM((B$3:B$265&lt;T4991)*((C$3:C$265-V4991)^2))+SUM((B$3:B$265&gt;=T4991)*((C$3:C$265-W4991)^2))</f>
        <v>179.04679523039596</v>
      </c>
      <c r="V4991" s="11">
        <f t="array" ref="V4991">SUM((B$3:B$265&lt;T4991)*(C$3:C$265))/COUNTIF(B$3:B$265,"&lt;"&amp; T4991)</f>
        <v>5.7806893062538949</v>
      </c>
      <c r="W4991" s="11">
        <f t="array" ref="W4991">SUM((B$3:B$265&gt;=T4991)*(C$3:C$265))/COUNTIF(B$3:B$265,"&gt;=" &amp;T4991)</f>
        <v>6.6565524379914196</v>
      </c>
    </row>
    <row r="4992" spans="20:23" x14ac:dyDescent="0.25">
      <c r="T4992" s="3">
        <f t="shared" si="87"/>
        <v>5009</v>
      </c>
      <c r="U4992" s="10">
        <f t="array" ref="U4992">SUM((B$3:B$265&lt;T4992)*((C$3:C$265-V4992)^2))+SUM((B$3:B$265&gt;=T4992)*((C$3:C$265-W4992)^2))</f>
        <v>179.04679523039596</v>
      </c>
      <c r="V4992" s="11">
        <f t="array" ref="V4992">SUM((B$3:B$265&lt;T4992)*(C$3:C$265))/COUNTIF(B$3:B$265,"&lt;"&amp; T4992)</f>
        <v>5.7806893062538949</v>
      </c>
      <c r="W4992" s="11">
        <f t="array" ref="W4992">SUM((B$3:B$265&gt;=T4992)*(C$3:C$265))/COUNTIF(B$3:B$265,"&gt;=" &amp;T4992)</f>
        <v>6.6565524379914196</v>
      </c>
    </row>
    <row r="4993" spans="20:23" x14ac:dyDescent="0.25">
      <c r="T4993" s="3">
        <f t="shared" si="87"/>
        <v>5010</v>
      </c>
      <c r="U4993" s="10">
        <f t="array" ref="U4993">SUM((B$3:B$265&lt;T4993)*((C$3:C$265-V4993)^2))+SUM((B$3:B$265&gt;=T4993)*((C$3:C$265-W4993)^2))</f>
        <v>179.04679523039596</v>
      </c>
      <c r="V4993" s="11">
        <f t="array" ref="V4993">SUM((B$3:B$265&lt;T4993)*(C$3:C$265))/COUNTIF(B$3:B$265,"&lt;"&amp; T4993)</f>
        <v>5.7806893062538949</v>
      </c>
      <c r="W4993" s="11">
        <f t="array" ref="W4993">SUM((B$3:B$265&gt;=T4993)*(C$3:C$265))/COUNTIF(B$3:B$265,"&gt;=" &amp;T4993)</f>
        <v>6.6565524379914196</v>
      </c>
    </row>
    <row r="4994" spans="20:23" x14ac:dyDescent="0.25">
      <c r="T4994" s="3">
        <f t="shared" si="87"/>
        <v>5011</v>
      </c>
      <c r="U4994" s="10">
        <f t="array" ref="U4994">SUM((B$3:B$265&lt;T4994)*((C$3:C$265-V4994)^2))+SUM((B$3:B$265&gt;=T4994)*((C$3:C$265-W4994)^2))</f>
        <v>179.04679523039596</v>
      </c>
      <c r="V4994" s="11">
        <f t="array" ref="V4994">SUM((B$3:B$265&lt;T4994)*(C$3:C$265))/COUNTIF(B$3:B$265,"&lt;"&amp; T4994)</f>
        <v>5.7806893062538949</v>
      </c>
      <c r="W4994" s="11">
        <f t="array" ref="W4994">SUM((B$3:B$265&gt;=T4994)*(C$3:C$265))/COUNTIF(B$3:B$265,"&gt;=" &amp;T4994)</f>
        <v>6.6565524379914196</v>
      </c>
    </row>
    <row r="4995" spans="20:23" x14ac:dyDescent="0.25">
      <c r="T4995" s="3">
        <f t="shared" si="87"/>
        <v>5012</v>
      </c>
      <c r="U4995" s="10">
        <f t="array" ref="U4995">SUM((B$3:B$265&lt;T4995)*((C$3:C$265-V4995)^2))+SUM((B$3:B$265&gt;=T4995)*((C$3:C$265-W4995)^2))</f>
        <v>179.04679523039596</v>
      </c>
      <c r="V4995" s="11">
        <f t="array" ref="V4995">SUM((B$3:B$265&lt;T4995)*(C$3:C$265))/COUNTIF(B$3:B$265,"&lt;"&amp; T4995)</f>
        <v>5.7806893062538949</v>
      </c>
      <c r="W4995" s="11">
        <f t="array" ref="W4995">SUM((B$3:B$265&gt;=T4995)*(C$3:C$265))/COUNTIF(B$3:B$265,"&gt;=" &amp;T4995)</f>
        <v>6.6565524379914196</v>
      </c>
    </row>
    <row r="4996" spans="20:23" x14ac:dyDescent="0.25">
      <c r="T4996" s="3">
        <f t="shared" si="87"/>
        <v>5013</v>
      </c>
      <c r="U4996" s="10">
        <f t="array" ref="U4996">SUM((B$3:B$265&lt;T4996)*((C$3:C$265-V4996)^2))+SUM((B$3:B$265&gt;=T4996)*((C$3:C$265-W4996)^2))</f>
        <v>179.04679523039596</v>
      </c>
      <c r="V4996" s="11">
        <f t="array" ref="V4996">SUM((B$3:B$265&lt;T4996)*(C$3:C$265))/COUNTIF(B$3:B$265,"&lt;"&amp; T4996)</f>
        <v>5.7806893062538949</v>
      </c>
      <c r="W4996" s="11">
        <f t="array" ref="W4996">SUM((B$3:B$265&gt;=T4996)*(C$3:C$265))/COUNTIF(B$3:B$265,"&gt;=" &amp;T4996)</f>
        <v>6.6565524379914196</v>
      </c>
    </row>
    <row r="4997" spans="20:23" x14ac:dyDescent="0.25">
      <c r="T4997" s="3">
        <f t="shared" ref="T4997:T5060" si="88">T4996+1</f>
        <v>5014</v>
      </c>
      <c r="U4997" s="10">
        <f t="array" ref="U4997">SUM((B$3:B$265&lt;T4997)*((C$3:C$265-V4997)^2))+SUM((B$3:B$265&gt;=T4997)*((C$3:C$265-W4997)^2))</f>
        <v>179.04679523039596</v>
      </c>
      <c r="V4997" s="11">
        <f t="array" ref="V4997">SUM((B$3:B$265&lt;T4997)*(C$3:C$265))/COUNTIF(B$3:B$265,"&lt;"&amp; T4997)</f>
        <v>5.7806893062538949</v>
      </c>
      <c r="W4997" s="11">
        <f t="array" ref="W4997">SUM((B$3:B$265&gt;=T4997)*(C$3:C$265))/COUNTIF(B$3:B$265,"&gt;=" &amp;T4997)</f>
        <v>6.6565524379914196</v>
      </c>
    </row>
    <row r="4998" spans="20:23" x14ac:dyDescent="0.25">
      <c r="T4998" s="3">
        <f t="shared" si="88"/>
        <v>5015</v>
      </c>
      <c r="U4998" s="10">
        <f t="array" ref="U4998">SUM((B$3:B$265&lt;T4998)*((C$3:C$265-V4998)^2))+SUM((B$3:B$265&gt;=T4998)*((C$3:C$265-W4998)^2))</f>
        <v>179.04679523039596</v>
      </c>
      <c r="V4998" s="11">
        <f t="array" ref="V4998">SUM((B$3:B$265&lt;T4998)*(C$3:C$265))/COUNTIF(B$3:B$265,"&lt;"&amp; T4998)</f>
        <v>5.7806893062538949</v>
      </c>
      <c r="W4998" s="11">
        <f t="array" ref="W4998">SUM((B$3:B$265&gt;=T4998)*(C$3:C$265))/COUNTIF(B$3:B$265,"&gt;=" &amp;T4998)</f>
        <v>6.6565524379914196</v>
      </c>
    </row>
    <row r="4999" spans="20:23" x14ac:dyDescent="0.25">
      <c r="T4999" s="3">
        <f t="shared" si="88"/>
        <v>5016</v>
      </c>
      <c r="U4999" s="10">
        <f t="array" ref="U4999">SUM((B$3:B$265&lt;T4999)*((C$3:C$265-V4999)^2))+SUM((B$3:B$265&gt;=T4999)*((C$3:C$265-W4999)^2))</f>
        <v>179.04679523039596</v>
      </c>
      <c r="V4999" s="11">
        <f t="array" ref="V4999">SUM((B$3:B$265&lt;T4999)*(C$3:C$265))/COUNTIF(B$3:B$265,"&lt;"&amp; T4999)</f>
        <v>5.7806893062538949</v>
      </c>
      <c r="W4999" s="11">
        <f t="array" ref="W4999">SUM((B$3:B$265&gt;=T4999)*(C$3:C$265))/COUNTIF(B$3:B$265,"&gt;=" &amp;T4999)</f>
        <v>6.6565524379914196</v>
      </c>
    </row>
    <row r="5000" spans="20:23" x14ac:dyDescent="0.25">
      <c r="T5000" s="3">
        <f t="shared" si="88"/>
        <v>5017</v>
      </c>
      <c r="U5000" s="10">
        <f t="array" ref="U5000">SUM((B$3:B$265&lt;T5000)*((C$3:C$265-V5000)^2))+SUM((B$3:B$265&gt;=T5000)*((C$3:C$265-W5000)^2))</f>
        <v>179.04679523039596</v>
      </c>
      <c r="V5000" s="11">
        <f t="array" ref="V5000">SUM((B$3:B$265&lt;T5000)*(C$3:C$265))/COUNTIF(B$3:B$265,"&lt;"&amp; T5000)</f>
        <v>5.7806893062538949</v>
      </c>
      <c r="W5000" s="11">
        <f t="array" ref="W5000">SUM((B$3:B$265&gt;=T5000)*(C$3:C$265))/COUNTIF(B$3:B$265,"&gt;=" &amp;T5000)</f>
        <v>6.6565524379914196</v>
      </c>
    </row>
    <row r="5001" spans="20:23" x14ac:dyDescent="0.25">
      <c r="T5001" s="3">
        <f t="shared" si="88"/>
        <v>5018</v>
      </c>
      <c r="U5001" s="10">
        <f t="array" ref="U5001">SUM((B$3:B$265&lt;T5001)*((C$3:C$265-V5001)^2))+SUM((B$3:B$265&gt;=T5001)*((C$3:C$265-W5001)^2))</f>
        <v>181.34555161846899</v>
      </c>
      <c r="V5001" s="11">
        <f t="array" ref="V5001">SUM((B$3:B$265&lt;T5001)*(C$3:C$265))/COUNTIF(B$3:B$265,"&lt;"&amp; T5001)</f>
        <v>5.7887298510670799</v>
      </c>
      <c r="W5001" s="11">
        <f t="array" ref="W5001">SUM((B$3:B$265&gt;=T5001)*(C$3:C$265))/COUNTIF(B$3:B$265,"&gt;=" &amp;T5001)</f>
        <v>6.6357836768946026</v>
      </c>
    </row>
    <row r="5002" spans="20:23" x14ac:dyDescent="0.25">
      <c r="T5002" s="3">
        <f t="shared" si="88"/>
        <v>5019</v>
      </c>
      <c r="U5002" s="10">
        <f t="array" ref="U5002">SUM((B$3:B$265&lt;T5002)*((C$3:C$265-V5002)^2))+SUM((B$3:B$265&gt;=T5002)*((C$3:C$265-W5002)^2))</f>
        <v>181.34555161846899</v>
      </c>
      <c r="V5002" s="11">
        <f t="array" ref="V5002">SUM((B$3:B$265&lt;T5002)*(C$3:C$265))/COUNTIF(B$3:B$265,"&lt;"&amp; T5002)</f>
        <v>5.7887298510670799</v>
      </c>
      <c r="W5002" s="11">
        <f t="array" ref="W5002">SUM((B$3:B$265&gt;=T5002)*(C$3:C$265))/COUNTIF(B$3:B$265,"&gt;=" &amp;T5002)</f>
        <v>6.6357836768946026</v>
      </c>
    </row>
    <row r="5003" spans="20:23" x14ac:dyDescent="0.25">
      <c r="T5003" s="3">
        <f t="shared" si="88"/>
        <v>5020</v>
      </c>
      <c r="U5003" s="10">
        <f t="array" ref="U5003">SUM((B$3:B$265&lt;T5003)*((C$3:C$265-V5003)^2))+SUM((B$3:B$265&gt;=T5003)*((C$3:C$265-W5003)^2))</f>
        <v>181.34555161846899</v>
      </c>
      <c r="V5003" s="11">
        <f t="array" ref="V5003">SUM((B$3:B$265&lt;T5003)*(C$3:C$265))/COUNTIF(B$3:B$265,"&lt;"&amp; T5003)</f>
        <v>5.7887298510670799</v>
      </c>
      <c r="W5003" s="11">
        <f t="array" ref="W5003">SUM((B$3:B$265&gt;=T5003)*(C$3:C$265))/COUNTIF(B$3:B$265,"&gt;=" &amp;T5003)</f>
        <v>6.6357836768946026</v>
      </c>
    </row>
    <row r="5004" spans="20:23" x14ac:dyDescent="0.25">
      <c r="T5004" s="3">
        <f t="shared" si="88"/>
        <v>5021</v>
      </c>
      <c r="U5004" s="10">
        <f t="array" ref="U5004">SUM((B$3:B$265&lt;T5004)*((C$3:C$265-V5004)^2))+SUM((B$3:B$265&gt;=T5004)*((C$3:C$265-W5004)^2))</f>
        <v>181.34555161846899</v>
      </c>
      <c r="V5004" s="11">
        <f t="array" ref="V5004">SUM((B$3:B$265&lt;T5004)*(C$3:C$265))/COUNTIF(B$3:B$265,"&lt;"&amp; T5004)</f>
        <v>5.7887298510670799</v>
      </c>
      <c r="W5004" s="11">
        <f t="array" ref="W5004">SUM((B$3:B$265&gt;=T5004)*(C$3:C$265))/COUNTIF(B$3:B$265,"&gt;=" &amp;T5004)</f>
        <v>6.6357836768946026</v>
      </c>
    </row>
    <row r="5005" spans="20:23" x14ac:dyDescent="0.25">
      <c r="T5005" s="3">
        <f t="shared" si="88"/>
        <v>5022</v>
      </c>
      <c r="U5005" s="10">
        <f t="array" ref="U5005">SUM((B$3:B$265&lt;T5005)*((C$3:C$265-V5005)^2))+SUM((B$3:B$265&gt;=T5005)*((C$3:C$265-W5005)^2))</f>
        <v>181.34555161846899</v>
      </c>
      <c r="V5005" s="11">
        <f t="array" ref="V5005">SUM((B$3:B$265&lt;T5005)*(C$3:C$265))/COUNTIF(B$3:B$265,"&lt;"&amp; T5005)</f>
        <v>5.7887298510670799</v>
      </c>
      <c r="W5005" s="11">
        <f t="array" ref="W5005">SUM((B$3:B$265&gt;=T5005)*(C$3:C$265))/COUNTIF(B$3:B$265,"&gt;=" &amp;T5005)</f>
        <v>6.6357836768946026</v>
      </c>
    </row>
    <row r="5006" spans="20:23" x14ac:dyDescent="0.25">
      <c r="T5006" s="3">
        <f t="shared" si="88"/>
        <v>5023</v>
      </c>
      <c r="U5006" s="10">
        <f t="array" ref="U5006">SUM((B$3:B$265&lt;T5006)*((C$3:C$265-V5006)^2))+SUM((B$3:B$265&gt;=T5006)*((C$3:C$265-W5006)^2))</f>
        <v>181.34555161846899</v>
      </c>
      <c r="V5006" s="11">
        <f t="array" ref="V5006">SUM((B$3:B$265&lt;T5006)*(C$3:C$265))/COUNTIF(B$3:B$265,"&lt;"&amp; T5006)</f>
        <v>5.7887298510670799</v>
      </c>
      <c r="W5006" s="11">
        <f t="array" ref="W5006">SUM((B$3:B$265&gt;=T5006)*(C$3:C$265))/COUNTIF(B$3:B$265,"&gt;=" &amp;T5006)</f>
        <v>6.6357836768946026</v>
      </c>
    </row>
    <row r="5007" spans="20:23" x14ac:dyDescent="0.25">
      <c r="T5007" s="3">
        <f t="shared" si="88"/>
        <v>5024</v>
      </c>
      <c r="U5007" s="10">
        <f t="array" ref="U5007">SUM((B$3:B$265&lt;T5007)*((C$3:C$265-V5007)^2))+SUM((B$3:B$265&gt;=T5007)*((C$3:C$265-W5007)^2))</f>
        <v>181.34555161846899</v>
      </c>
      <c r="V5007" s="11">
        <f t="array" ref="V5007">SUM((B$3:B$265&lt;T5007)*(C$3:C$265))/COUNTIF(B$3:B$265,"&lt;"&amp; T5007)</f>
        <v>5.7887298510670799</v>
      </c>
      <c r="W5007" s="11">
        <f t="array" ref="W5007">SUM((B$3:B$265&gt;=T5007)*(C$3:C$265))/COUNTIF(B$3:B$265,"&gt;=" &amp;T5007)</f>
        <v>6.6357836768946026</v>
      </c>
    </row>
    <row r="5008" spans="20:23" x14ac:dyDescent="0.25">
      <c r="T5008" s="3">
        <f t="shared" si="88"/>
        <v>5025</v>
      </c>
      <c r="U5008" s="10">
        <f t="array" ref="U5008">SUM((B$3:B$265&lt;T5008)*((C$3:C$265-V5008)^2))+SUM((B$3:B$265&gt;=T5008)*((C$3:C$265-W5008)^2))</f>
        <v>181.34555161846899</v>
      </c>
      <c r="V5008" s="11">
        <f t="array" ref="V5008">SUM((B$3:B$265&lt;T5008)*(C$3:C$265))/COUNTIF(B$3:B$265,"&lt;"&amp; T5008)</f>
        <v>5.7887298510670799</v>
      </c>
      <c r="W5008" s="11">
        <f t="array" ref="W5008">SUM((B$3:B$265&gt;=T5008)*(C$3:C$265))/COUNTIF(B$3:B$265,"&gt;=" &amp;T5008)</f>
        <v>6.6357836768946026</v>
      </c>
    </row>
    <row r="5009" spans="20:23" x14ac:dyDescent="0.25">
      <c r="T5009" s="3">
        <f t="shared" si="88"/>
        <v>5026</v>
      </c>
      <c r="U5009" s="10">
        <f t="array" ref="U5009">SUM((B$3:B$265&lt;T5009)*((C$3:C$265-V5009)^2))+SUM((B$3:B$265&gt;=T5009)*((C$3:C$265-W5009)^2))</f>
        <v>181.34555161846899</v>
      </c>
      <c r="V5009" s="11">
        <f t="array" ref="V5009">SUM((B$3:B$265&lt;T5009)*(C$3:C$265))/COUNTIF(B$3:B$265,"&lt;"&amp; T5009)</f>
        <v>5.7887298510670799</v>
      </c>
      <c r="W5009" s="11">
        <f t="array" ref="W5009">SUM((B$3:B$265&gt;=T5009)*(C$3:C$265))/COUNTIF(B$3:B$265,"&gt;=" &amp;T5009)</f>
        <v>6.6357836768946026</v>
      </c>
    </row>
    <row r="5010" spans="20:23" x14ac:dyDescent="0.25">
      <c r="T5010" s="3">
        <f t="shared" si="88"/>
        <v>5027</v>
      </c>
      <c r="U5010" s="10">
        <f t="array" ref="U5010">SUM((B$3:B$265&lt;T5010)*((C$3:C$265-V5010)^2))+SUM((B$3:B$265&gt;=T5010)*((C$3:C$265-W5010)^2))</f>
        <v>181.34555161846899</v>
      </c>
      <c r="V5010" s="11">
        <f t="array" ref="V5010">SUM((B$3:B$265&lt;T5010)*(C$3:C$265))/COUNTIF(B$3:B$265,"&lt;"&amp; T5010)</f>
        <v>5.7887298510670799</v>
      </c>
      <c r="W5010" s="11">
        <f t="array" ref="W5010">SUM((B$3:B$265&gt;=T5010)*(C$3:C$265))/COUNTIF(B$3:B$265,"&gt;=" &amp;T5010)</f>
        <v>6.6357836768946026</v>
      </c>
    </row>
    <row r="5011" spans="20:23" x14ac:dyDescent="0.25">
      <c r="T5011" s="3">
        <f t="shared" si="88"/>
        <v>5028</v>
      </c>
      <c r="U5011" s="10">
        <f t="array" ref="U5011">SUM((B$3:B$265&lt;T5011)*((C$3:C$265-V5011)^2))+SUM((B$3:B$265&gt;=T5011)*((C$3:C$265-W5011)^2))</f>
        <v>181.34555161846899</v>
      </c>
      <c r="V5011" s="11">
        <f t="array" ref="V5011">SUM((B$3:B$265&lt;T5011)*(C$3:C$265))/COUNTIF(B$3:B$265,"&lt;"&amp; T5011)</f>
        <v>5.7887298510670799</v>
      </c>
      <c r="W5011" s="11">
        <f t="array" ref="W5011">SUM((B$3:B$265&gt;=T5011)*(C$3:C$265))/COUNTIF(B$3:B$265,"&gt;=" &amp;T5011)</f>
        <v>6.6357836768946026</v>
      </c>
    </row>
    <row r="5012" spans="20:23" x14ac:dyDescent="0.25">
      <c r="T5012" s="3">
        <f t="shared" si="88"/>
        <v>5029</v>
      </c>
      <c r="U5012" s="10">
        <f t="array" ref="U5012">SUM((B$3:B$265&lt;T5012)*((C$3:C$265-V5012)^2))+SUM((B$3:B$265&gt;=T5012)*((C$3:C$265-W5012)^2))</f>
        <v>181.34555161846899</v>
      </c>
      <c r="V5012" s="11">
        <f t="array" ref="V5012">SUM((B$3:B$265&lt;T5012)*(C$3:C$265))/COUNTIF(B$3:B$265,"&lt;"&amp; T5012)</f>
        <v>5.7887298510670799</v>
      </c>
      <c r="W5012" s="11">
        <f t="array" ref="W5012">SUM((B$3:B$265&gt;=T5012)*(C$3:C$265))/COUNTIF(B$3:B$265,"&gt;=" &amp;T5012)</f>
        <v>6.6357836768946026</v>
      </c>
    </row>
    <row r="5013" spans="20:23" x14ac:dyDescent="0.25">
      <c r="T5013" s="3">
        <f t="shared" si="88"/>
        <v>5030</v>
      </c>
      <c r="U5013" s="10">
        <f t="array" ref="U5013">SUM((B$3:B$265&lt;T5013)*((C$3:C$265-V5013)^2))+SUM((B$3:B$265&gt;=T5013)*((C$3:C$265-W5013)^2))</f>
        <v>181.34555161846899</v>
      </c>
      <c r="V5013" s="11">
        <f t="array" ref="V5013">SUM((B$3:B$265&lt;T5013)*(C$3:C$265))/COUNTIF(B$3:B$265,"&lt;"&amp; T5013)</f>
        <v>5.7887298510670799</v>
      </c>
      <c r="W5013" s="11">
        <f t="array" ref="W5013">SUM((B$3:B$265&gt;=T5013)*(C$3:C$265))/COUNTIF(B$3:B$265,"&gt;=" &amp;T5013)</f>
        <v>6.6357836768946026</v>
      </c>
    </row>
    <row r="5014" spans="20:23" x14ac:dyDescent="0.25">
      <c r="T5014" s="3">
        <f t="shared" si="88"/>
        <v>5031</v>
      </c>
      <c r="U5014" s="10">
        <f t="array" ref="U5014">SUM((B$3:B$265&lt;T5014)*((C$3:C$265-V5014)^2))+SUM((B$3:B$265&gt;=T5014)*((C$3:C$265-W5014)^2))</f>
        <v>181.34555161846899</v>
      </c>
      <c r="V5014" s="11">
        <f t="array" ref="V5014">SUM((B$3:B$265&lt;T5014)*(C$3:C$265))/COUNTIF(B$3:B$265,"&lt;"&amp; T5014)</f>
        <v>5.7887298510670799</v>
      </c>
      <c r="W5014" s="11">
        <f t="array" ref="W5014">SUM((B$3:B$265&gt;=T5014)*(C$3:C$265))/COUNTIF(B$3:B$265,"&gt;=" &amp;T5014)</f>
        <v>6.6357836768946026</v>
      </c>
    </row>
    <row r="5015" spans="20:23" x14ac:dyDescent="0.25">
      <c r="T5015" s="3">
        <f t="shared" si="88"/>
        <v>5032</v>
      </c>
      <c r="U5015" s="10">
        <f t="array" ref="U5015">SUM((B$3:B$265&lt;T5015)*((C$3:C$265-V5015)^2))+SUM((B$3:B$265&gt;=T5015)*((C$3:C$265-W5015)^2))</f>
        <v>181.34555161846899</v>
      </c>
      <c r="V5015" s="11">
        <f t="array" ref="V5015">SUM((B$3:B$265&lt;T5015)*(C$3:C$265))/COUNTIF(B$3:B$265,"&lt;"&amp; T5015)</f>
        <v>5.7887298510670799</v>
      </c>
      <c r="W5015" s="11">
        <f t="array" ref="W5015">SUM((B$3:B$265&gt;=T5015)*(C$3:C$265))/COUNTIF(B$3:B$265,"&gt;=" &amp;T5015)</f>
        <v>6.6357836768946026</v>
      </c>
    </row>
    <row r="5016" spans="20:23" x14ac:dyDescent="0.25">
      <c r="T5016" s="3">
        <f t="shared" si="88"/>
        <v>5033</v>
      </c>
      <c r="U5016" s="10">
        <f t="array" ref="U5016">SUM((B$3:B$265&lt;T5016)*((C$3:C$265-V5016)^2))+SUM((B$3:B$265&gt;=T5016)*((C$3:C$265-W5016)^2))</f>
        <v>181.34555161846899</v>
      </c>
      <c r="V5016" s="11">
        <f t="array" ref="V5016">SUM((B$3:B$265&lt;T5016)*(C$3:C$265))/COUNTIF(B$3:B$265,"&lt;"&amp; T5016)</f>
        <v>5.7887298510670799</v>
      </c>
      <c r="W5016" s="11">
        <f t="array" ref="W5016">SUM((B$3:B$265&gt;=T5016)*(C$3:C$265))/COUNTIF(B$3:B$265,"&gt;=" &amp;T5016)</f>
        <v>6.6357836768946026</v>
      </c>
    </row>
    <row r="5017" spans="20:23" x14ac:dyDescent="0.25">
      <c r="T5017" s="3">
        <f t="shared" si="88"/>
        <v>5034</v>
      </c>
      <c r="U5017" s="10">
        <f t="array" ref="U5017">SUM((B$3:B$265&lt;T5017)*((C$3:C$265-V5017)^2))+SUM((B$3:B$265&gt;=T5017)*((C$3:C$265-W5017)^2))</f>
        <v>181.34555161846899</v>
      </c>
      <c r="V5017" s="11">
        <f t="array" ref="V5017">SUM((B$3:B$265&lt;T5017)*(C$3:C$265))/COUNTIF(B$3:B$265,"&lt;"&amp; T5017)</f>
        <v>5.7887298510670799</v>
      </c>
      <c r="W5017" s="11">
        <f t="array" ref="W5017">SUM((B$3:B$265&gt;=T5017)*(C$3:C$265))/COUNTIF(B$3:B$265,"&gt;=" &amp;T5017)</f>
        <v>6.6357836768946026</v>
      </c>
    </row>
    <row r="5018" spans="20:23" x14ac:dyDescent="0.25">
      <c r="T5018" s="3">
        <f t="shared" si="88"/>
        <v>5035</v>
      </c>
      <c r="U5018" s="10">
        <f t="array" ref="U5018">SUM((B$3:B$265&lt;T5018)*((C$3:C$265-V5018)^2))+SUM((B$3:B$265&gt;=T5018)*((C$3:C$265-W5018)^2))</f>
        <v>181.34555161846899</v>
      </c>
      <c r="V5018" s="11">
        <f t="array" ref="V5018">SUM((B$3:B$265&lt;T5018)*(C$3:C$265))/COUNTIF(B$3:B$265,"&lt;"&amp; T5018)</f>
        <v>5.7887298510670799</v>
      </c>
      <c r="W5018" s="11">
        <f t="array" ref="W5018">SUM((B$3:B$265&gt;=T5018)*(C$3:C$265))/COUNTIF(B$3:B$265,"&gt;=" &amp;T5018)</f>
        <v>6.6357836768946026</v>
      </c>
    </row>
    <row r="5019" spans="20:23" x14ac:dyDescent="0.25">
      <c r="T5019" s="3">
        <f t="shared" si="88"/>
        <v>5036</v>
      </c>
      <c r="U5019" s="10">
        <f t="array" ref="U5019">SUM((B$3:B$265&lt;T5019)*((C$3:C$265-V5019)^2))+SUM((B$3:B$265&gt;=T5019)*((C$3:C$265-W5019)^2))</f>
        <v>181.34555161846899</v>
      </c>
      <c r="V5019" s="11">
        <f t="array" ref="V5019">SUM((B$3:B$265&lt;T5019)*(C$3:C$265))/COUNTIF(B$3:B$265,"&lt;"&amp; T5019)</f>
        <v>5.7887298510670799</v>
      </c>
      <c r="W5019" s="11">
        <f t="array" ref="W5019">SUM((B$3:B$265&gt;=T5019)*(C$3:C$265))/COUNTIF(B$3:B$265,"&gt;=" &amp;T5019)</f>
        <v>6.6357836768946026</v>
      </c>
    </row>
    <row r="5020" spans="20:23" x14ac:dyDescent="0.25">
      <c r="T5020" s="3">
        <f t="shared" si="88"/>
        <v>5037</v>
      </c>
      <c r="U5020" s="10">
        <f t="array" ref="U5020">SUM((B$3:B$265&lt;T5020)*((C$3:C$265-V5020)^2))+SUM((B$3:B$265&gt;=T5020)*((C$3:C$265-W5020)^2))</f>
        <v>181.34555161846899</v>
      </c>
      <c r="V5020" s="11">
        <f t="array" ref="V5020">SUM((B$3:B$265&lt;T5020)*(C$3:C$265))/COUNTIF(B$3:B$265,"&lt;"&amp; T5020)</f>
        <v>5.7887298510670799</v>
      </c>
      <c r="W5020" s="11">
        <f t="array" ref="W5020">SUM((B$3:B$265&gt;=T5020)*(C$3:C$265))/COUNTIF(B$3:B$265,"&gt;=" &amp;T5020)</f>
        <v>6.6357836768946026</v>
      </c>
    </row>
    <row r="5021" spans="20:23" x14ac:dyDescent="0.25">
      <c r="T5021" s="3">
        <f t="shared" si="88"/>
        <v>5038</v>
      </c>
      <c r="U5021" s="10">
        <f t="array" ref="U5021">SUM((B$3:B$265&lt;T5021)*((C$3:C$265-V5021)^2))+SUM((B$3:B$265&gt;=T5021)*((C$3:C$265-W5021)^2))</f>
        <v>181.34555161846899</v>
      </c>
      <c r="V5021" s="11">
        <f t="array" ref="V5021">SUM((B$3:B$265&lt;T5021)*(C$3:C$265))/COUNTIF(B$3:B$265,"&lt;"&amp; T5021)</f>
        <v>5.7887298510670799</v>
      </c>
      <c r="W5021" s="11">
        <f t="array" ref="W5021">SUM((B$3:B$265&gt;=T5021)*(C$3:C$265))/COUNTIF(B$3:B$265,"&gt;=" &amp;T5021)</f>
        <v>6.6357836768946026</v>
      </c>
    </row>
    <row r="5022" spans="20:23" x14ac:dyDescent="0.25">
      <c r="T5022" s="3">
        <f t="shared" si="88"/>
        <v>5039</v>
      </c>
      <c r="U5022" s="10">
        <f t="array" ref="U5022">SUM((B$3:B$265&lt;T5022)*((C$3:C$265-V5022)^2))+SUM((B$3:B$265&gt;=T5022)*((C$3:C$265-W5022)^2))</f>
        <v>181.34555161846899</v>
      </c>
      <c r="V5022" s="11">
        <f t="array" ref="V5022">SUM((B$3:B$265&lt;T5022)*(C$3:C$265))/COUNTIF(B$3:B$265,"&lt;"&amp; T5022)</f>
        <v>5.7887298510670799</v>
      </c>
      <c r="W5022" s="11">
        <f t="array" ref="W5022">SUM((B$3:B$265&gt;=T5022)*(C$3:C$265))/COUNTIF(B$3:B$265,"&gt;=" &amp;T5022)</f>
        <v>6.6357836768946026</v>
      </c>
    </row>
    <row r="5023" spans="20:23" x14ac:dyDescent="0.25">
      <c r="T5023" s="3">
        <f t="shared" si="88"/>
        <v>5040</v>
      </c>
      <c r="U5023" s="10">
        <f t="array" ref="U5023">SUM((B$3:B$265&lt;T5023)*((C$3:C$265-V5023)^2))+SUM((B$3:B$265&gt;=T5023)*((C$3:C$265-W5023)^2))</f>
        <v>181.34555161846899</v>
      </c>
      <c r="V5023" s="11">
        <f t="array" ref="V5023">SUM((B$3:B$265&lt;T5023)*(C$3:C$265))/COUNTIF(B$3:B$265,"&lt;"&amp; T5023)</f>
        <v>5.7887298510670799</v>
      </c>
      <c r="W5023" s="11">
        <f t="array" ref="W5023">SUM((B$3:B$265&gt;=T5023)*(C$3:C$265))/COUNTIF(B$3:B$265,"&gt;=" &amp;T5023)</f>
        <v>6.6357836768946026</v>
      </c>
    </row>
    <row r="5024" spans="20:23" x14ac:dyDescent="0.25">
      <c r="T5024" s="3">
        <f t="shared" si="88"/>
        <v>5041</v>
      </c>
      <c r="U5024" s="10">
        <f t="array" ref="U5024">SUM((B$3:B$265&lt;T5024)*((C$3:C$265-V5024)^2))+SUM((B$3:B$265&gt;=T5024)*((C$3:C$265-W5024)^2))</f>
        <v>181.34555161846899</v>
      </c>
      <c r="V5024" s="11">
        <f t="array" ref="V5024">SUM((B$3:B$265&lt;T5024)*(C$3:C$265))/COUNTIF(B$3:B$265,"&lt;"&amp; T5024)</f>
        <v>5.7887298510670799</v>
      </c>
      <c r="W5024" s="11">
        <f t="array" ref="W5024">SUM((B$3:B$265&gt;=T5024)*(C$3:C$265))/COUNTIF(B$3:B$265,"&gt;=" &amp;T5024)</f>
        <v>6.6357836768946026</v>
      </c>
    </row>
    <row r="5025" spans="20:23" x14ac:dyDescent="0.25">
      <c r="T5025" s="3">
        <f t="shared" si="88"/>
        <v>5042</v>
      </c>
      <c r="U5025" s="10">
        <f t="array" ref="U5025">SUM((B$3:B$265&lt;T5025)*((C$3:C$265-V5025)^2))+SUM((B$3:B$265&gt;=T5025)*((C$3:C$265-W5025)^2))</f>
        <v>181.34555161846899</v>
      </c>
      <c r="V5025" s="11">
        <f t="array" ref="V5025">SUM((B$3:B$265&lt;T5025)*(C$3:C$265))/COUNTIF(B$3:B$265,"&lt;"&amp; T5025)</f>
        <v>5.7887298510670799</v>
      </c>
      <c r="W5025" s="11">
        <f t="array" ref="W5025">SUM((B$3:B$265&gt;=T5025)*(C$3:C$265))/COUNTIF(B$3:B$265,"&gt;=" &amp;T5025)</f>
        <v>6.6357836768946026</v>
      </c>
    </row>
    <row r="5026" spans="20:23" x14ac:dyDescent="0.25">
      <c r="T5026" s="3">
        <f t="shared" si="88"/>
        <v>5043</v>
      </c>
      <c r="U5026" s="10">
        <f t="array" ref="U5026">SUM((B$3:B$265&lt;T5026)*((C$3:C$265-V5026)^2))+SUM((B$3:B$265&gt;=T5026)*((C$3:C$265-W5026)^2))</f>
        <v>181.34555161846899</v>
      </c>
      <c r="V5026" s="11">
        <f t="array" ref="V5026">SUM((B$3:B$265&lt;T5026)*(C$3:C$265))/COUNTIF(B$3:B$265,"&lt;"&amp; T5026)</f>
        <v>5.7887298510670799</v>
      </c>
      <c r="W5026" s="11">
        <f t="array" ref="W5026">SUM((B$3:B$265&gt;=T5026)*(C$3:C$265))/COUNTIF(B$3:B$265,"&gt;=" &amp;T5026)</f>
        <v>6.6357836768946026</v>
      </c>
    </row>
    <row r="5027" spans="20:23" x14ac:dyDescent="0.25">
      <c r="T5027" s="3">
        <f t="shared" si="88"/>
        <v>5044</v>
      </c>
      <c r="U5027" s="10">
        <f t="array" ref="U5027">SUM((B$3:B$265&lt;T5027)*((C$3:C$265-V5027)^2))+SUM((B$3:B$265&gt;=T5027)*((C$3:C$265-W5027)^2))</f>
        <v>181.34555161846899</v>
      </c>
      <c r="V5027" s="11">
        <f t="array" ref="V5027">SUM((B$3:B$265&lt;T5027)*(C$3:C$265))/COUNTIF(B$3:B$265,"&lt;"&amp; T5027)</f>
        <v>5.7887298510670799</v>
      </c>
      <c r="W5027" s="11">
        <f t="array" ref="W5027">SUM((B$3:B$265&gt;=T5027)*(C$3:C$265))/COUNTIF(B$3:B$265,"&gt;=" &amp;T5027)</f>
        <v>6.6357836768946026</v>
      </c>
    </row>
    <row r="5028" spans="20:23" x14ac:dyDescent="0.25">
      <c r="T5028" s="3">
        <f t="shared" si="88"/>
        <v>5045</v>
      </c>
      <c r="U5028" s="10">
        <f t="array" ref="U5028">SUM((B$3:B$265&lt;T5028)*((C$3:C$265-V5028)^2))+SUM((B$3:B$265&gt;=T5028)*((C$3:C$265-W5028)^2))</f>
        <v>181.34555161846899</v>
      </c>
      <c r="V5028" s="11">
        <f t="array" ref="V5028">SUM((B$3:B$265&lt;T5028)*(C$3:C$265))/COUNTIF(B$3:B$265,"&lt;"&amp; T5028)</f>
        <v>5.7887298510670799</v>
      </c>
      <c r="W5028" s="11">
        <f t="array" ref="W5028">SUM((B$3:B$265&gt;=T5028)*(C$3:C$265))/COUNTIF(B$3:B$265,"&gt;=" &amp;T5028)</f>
        <v>6.6357836768946026</v>
      </c>
    </row>
    <row r="5029" spans="20:23" x14ac:dyDescent="0.25">
      <c r="T5029" s="3">
        <f t="shared" si="88"/>
        <v>5046</v>
      </c>
      <c r="U5029" s="10">
        <f t="array" ref="U5029">SUM((B$3:B$265&lt;T5029)*((C$3:C$265-V5029)^2))+SUM((B$3:B$265&gt;=T5029)*((C$3:C$265-W5029)^2))</f>
        <v>181.34555161846899</v>
      </c>
      <c r="V5029" s="11">
        <f t="array" ref="V5029">SUM((B$3:B$265&lt;T5029)*(C$3:C$265))/COUNTIF(B$3:B$265,"&lt;"&amp; T5029)</f>
        <v>5.7887298510670799</v>
      </c>
      <c r="W5029" s="11">
        <f t="array" ref="W5029">SUM((B$3:B$265&gt;=T5029)*(C$3:C$265))/COUNTIF(B$3:B$265,"&gt;=" &amp;T5029)</f>
        <v>6.6357836768946026</v>
      </c>
    </row>
    <row r="5030" spans="20:23" x14ac:dyDescent="0.25">
      <c r="T5030" s="3">
        <f t="shared" si="88"/>
        <v>5047</v>
      </c>
      <c r="U5030" s="10">
        <f t="array" ref="U5030">SUM((B$3:B$265&lt;T5030)*((C$3:C$265-V5030)^2))+SUM((B$3:B$265&gt;=T5030)*((C$3:C$265-W5030)^2))</f>
        <v>181.34555161846899</v>
      </c>
      <c r="V5030" s="11">
        <f t="array" ref="V5030">SUM((B$3:B$265&lt;T5030)*(C$3:C$265))/COUNTIF(B$3:B$265,"&lt;"&amp; T5030)</f>
        <v>5.7887298510670799</v>
      </c>
      <c r="W5030" s="11">
        <f t="array" ref="W5030">SUM((B$3:B$265&gt;=T5030)*(C$3:C$265))/COUNTIF(B$3:B$265,"&gt;=" &amp;T5030)</f>
        <v>6.6357836768946026</v>
      </c>
    </row>
    <row r="5031" spans="20:23" x14ac:dyDescent="0.25">
      <c r="T5031" s="3">
        <f t="shared" si="88"/>
        <v>5048</v>
      </c>
      <c r="U5031" s="10">
        <f t="array" ref="U5031">SUM((B$3:B$265&lt;T5031)*((C$3:C$265-V5031)^2))+SUM((B$3:B$265&gt;=T5031)*((C$3:C$265-W5031)^2))</f>
        <v>181.34555161846899</v>
      </c>
      <c r="V5031" s="11">
        <f t="array" ref="V5031">SUM((B$3:B$265&lt;T5031)*(C$3:C$265))/COUNTIF(B$3:B$265,"&lt;"&amp; T5031)</f>
        <v>5.7887298510670799</v>
      </c>
      <c r="W5031" s="11">
        <f t="array" ref="W5031">SUM((B$3:B$265&gt;=T5031)*(C$3:C$265))/COUNTIF(B$3:B$265,"&gt;=" &amp;T5031)</f>
        <v>6.6357836768946026</v>
      </c>
    </row>
    <row r="5032" spans="20:23" x14ac:dyDescent="0.25">
      <c r="T5032" s="3">
        <f t="shared" si="88"/>
        <v>5049</v>
      </c>
      <c r="U5032" s="10">
        <f t="array" ref="U5032">SUM((B$3:B$265&lt;T5032)*((C$3:C$265-V5032)^2))+SUM((B$3:B$265&gt;=T5032)*((C$3:C$265-W5032)^2))</f>
        <v>181.34555161846899</v>
      </c>
      <c r="V5032" s="11">
        <f t="array" ref="V5032">SUM((B$3:B$265&lt;T5032)*(C$3:C$265))/COUNTIF(B$3:B$265,"&lt;"&amp; T5032)</f>
        <v>5.7887298510670799</v>
      </c>
      <c r="W5032" s="11">
        <f t="array" ref="W5032">SUM((B$3:B$265&gt;=T5032)*(C$3:C$265))/COUNTIF(B$3:B$265,"&gt;=" &amp;T5032)</f>
        <v>6.6357836768946026</v>
      </c>
    </row>
    <row r="5033" spans="20:23" x14ac:dyDescent="0.25">
      <c r="T5033" s="3">
        <f t="shared" si="88"/>
        <v>5050</v>
      </c>
      <c r="U5033" s="10">
        <f t="array" ref="U5033">SUM((B$3:B$265&lt;T5033)*((C$3:C$265-V5033)^2))+SUM((B$3:B$265&gt;=T5033)*((C$3:C$265-W5033)^2))</f>
        <v>181.34555161846899</v>
      </c>
      <c r="V5033" s="11">
        <f t="array" ref="V5033">SUM((B$3:B$265&lt;T5033)*(C$3:C$265))/COUNTIF(B$3:B$265,"&lt;"&amp; T5033)</f>
        <v>5.7887298510670799</v>
      </c>
      <c r="W5033" s="11">
        <f t="array" ref="W5033">SUM((B$3:B$265&gt;=T5033)*(C$3:C$265))/COUNTIF(B$3:B$265,"&gt;=" &amp;T5033)</f>
        <v>6.6357836768946026</v>
      </c>
    </row>
    <row r="5034" spans="20:23" x14ac:dyDescent="0.25">
      <c r="T5034" s="3">
        <f t="shared" si="88"/>
        <v>5051</v>
      </c>
      <c r="U5034" s="10">
        <f t="array" ref="U5034">SUM((B$3:B$265&lt;T5034)*((C$3:C$265-V5034)^2))+SUM((B$3:B$265&gt;=T5034)*((C$3:C$265-W5034)^2))</f>
        <v>181.34555161846899</v>
      </c>
      <c r="V5034" s="11">
        <f t="array" ref="V5034">SUM((B$3:B$265&lt;T5034)*(C$3:C$265))/COUNTIF(B$3:B$265,"&lt;"&amp; T5034)</f>
        <v>5.7887298510670799</v>
      </c>
      <c r="W5034" s="11">
        <f t="array" ref="W5034">SUM((B$3:B$265&gt;=T5034)*(C$3:C$265))/COUNTIF(B$3:B$265,"&gt;=" &amp;T5034)</f>
        <v>6.6357836768946026</v>
      </c>
    </row>
    <row r="5035" spans="20:23" x14ac:dyDescent="0.25">
      <c r="T5035" s="3">
        <f t="shared" si="88"/>
        <v>5052</v>
      </c>
      <c r="U5035" s="10">
        <f t="array" ref="U5035">SUM((B$3:B$265&lt;T5035)*((C$3:C$265-V5035)^2))+SUM((B$3:B$265&gt;=T5035)*((C$3:C$265-W5035)^2))</f>
        <v>181.34555161846899</v>
      </c>
      <c r="V5035" s="11">
        <f t="array" ref="V5035">SUM((B$3:B$265&lt;T5035)*(C$3:C$265))/COUNTIF(B$3:B$265,"&lt;"&amp; T5035)</f>
        <v>5.7887298510670799</v>
      </c>
      <c r="W5035" s="11">
        <f t="array" ref="W5035">SUM((B$3:B$265&gt;=T5035)*(C$3:C$265))/COUNTIF(B$3:B$265,"&gt;=" &amp;T5035)</f>
        <v>6.6357836768946026</v>
      </c>
    </row>
    <row r="5036" spans="20:23" x14ac:dyDescent="0.25">
      <c r="T5036" s="3">
        <f t="shared" si="88"/>
        <v>5053</v>
      </c>
      <c r="U5036" s="10">
        <f t="array" ref="U5036">SUM((B$3:B$265&lt;T5036)*((C$3:C$265-V5036)^2))+SUM((B$3:B$265&gt;=T5036)*((C$3:C$265-W5036)^2))</f>
        <v>181.34555161846899</v>
      </c>
      <c r="V5036" s="11">
        <f t="array" ref="V5036">SUM((B$3:B$265&lt;T5036)*(C$3:C$265))/COUNTIF(B$3:B$265,"&lt;"&amp; T5036)</f>
        <v>5.7887298510670799</v>
      </c>
      <c r="W5036" s="11">
        <f t="array" ref="W5036">SUM((B$3:B$265&gt;=T5036)*(C$3:C$265))/COUNTIF(B$3:B$265,"&gt;=" &amp;T5036)</f>
        <v>6.6357836768946026</v>
      </c>
    </row>
    <row r="5037" spans="20:23" x14ac:dyDescent="0.25">
      <c r="T5037" s="3">
        <f t="shared" si="88"/>
        <v>5054</v>
      </c>
      <c r="U5037" s="10">
        <f t="array" ref="U5037">SUM((B$3:B$265&lt;T5037)*((C$3:C$265-V5037)^2))+SUM((B$3:B$265&gt;=T5037)*((C$3:C$265-W5037)^2))</f>
        <v>181.34555161846899</v>
      </c>
      <c r="V5037" s="11">
        <f t="array" ref="V5037">SUM((B$3:B$265&lt;T5037)*(C$3:C$265))/COUNTIF(B$3:B$265,"&lt;"&amp; T5037)</f>
        <v>5.7887298510670799</v>
      </c>
      <c r="W5037" s="11">
        <f t="array" ref="W5037">SUM((B$3:B$265&gt;=T5037)*(C$3:C$265))/COUNTIF(B$3:B$265,"&gt;=" &amp;T5037)</f>
        <v>6.6357836768946026</v>
      </c>
    </row>
    <row r="5038" spans="20:23" x14ac:dyDescent="0.25">
      <c r="T5038" s="3">
        <f t="shared" si="88"/>
        <v>5055</v>
      </c>
      <c r="U5038" s="10">
        <f t="array" ref="U5038">SUM((B$3:B$265&lt;T5038)*((C$3:C$265-V5038)^2))+SUM((B$3:B$265&gt;=T5038)*((C$3:C$265-W5038)^2))</f>
        <v>181.34555161846899</v>
      </c>
      <c r="V5038" s="11">
        <f t="array" ref="V5038">SUM((B$3:B$265&lt;T5038)*(C$3:C$265))/COUNTIF(B$3:B$265,"&lt;"&amp; T5038)</f>
        <v>5.7887298510670799</v>
      </c>
      <c r="W5038" s="11">
        <f t="array" ref="W5038">SUM((B$3:B$265&gt;=T5038)*(C$3:C$265))/COUNTIF(B$3:B$265,"&gt;=" &amp;T5038)</f>
        <v>6.6357836768946026</v>
      </c>
    </row>
    <row r="5039" spans="20:23" x14ac:dyDescent="0.25">
      <c r="T5039" s="3">
        <f t="shared" si="88"/>
        <v>5056</v>
      </c>
      <c r="U5039" s="10">
        <f t="array" ref="U5039">SUM((B$3:B$265&lt;T5039)*((C$3:C$265-V5039)^2))+SUM((B$3:B$265&gt;=T5039)*((C$3:C$265-W5039)^2))</f>
        <v>181.34555161846899</v>
      </c>
      <c r="V5039" s="11">
        <f t="array" ref="V5039">SUM((B$3:B$265&lt;T5039)*(C$3:C$265))/COUNTIF(B$3:B$265,"&lt;"&amp; T5039)</f>
        <v>5.7887298510670799</v>
      </c>
      <c r="W5039" s="11">
        <f t="array" ref="W5039">SUM((B$3:B$265&gt;=T5039)*(C$3:C$265))/COUNTIF(B$3:B$265,"&gt;=" &amp;T5039)</f>
        <v>6.6357836768946026</v>
      </c>
    </row>
    <row r="5040" spans="20:23" x14ac:dyDescent="0.25">
      <c r="T5040" s="3">
        <f t="shared" si="88"/>
        <v>5057</v>
      </c>
      <c r="U5040" s="10">
        <f t="array" ref="U5040">SUM((B$3:B$265&lt;T5040)*((C$3:C$265-V5040)^2))+SUM((B$3:B$265&gt;=T5040)*((C$3:C$265-W5040)^2))</f>
        <v>181.34555161846899</v>
      </c>
      <c r="V5040" s="11">
        <f t="array" ref="V5040">SUM((B$3:B$265&lt;T5040)*(C$3:C$265))/COUNTIF(B$3:B$265,"&lt;"&amp; T5040)</f>
        <v>5.7887298510670799</v>
      </c>
      <c r="W5040" s="11">
        <f t="array" ref="W5040">SUM((B$3:B$265&gt;=T5040)*(C$3:C$265))/COUNTIF(B$3:B$265,"&gt;=" &amp;T5040)</f>
        <v>6.6357836768946026</v>
      </c>
    </row>
    <row r="5041" spans="20:23" x14ac:dyDescent="0.25">
      <c r="T5041" s="3">
        <f t="shared" si="88"/>
        <v>5058</v>
      </c>
      <c r="U5041" s="10">
        <f t="array" ref="U5041">SUM((B$3:B$265&lt;T5041)*((C$3:C$265-V5041)^2))+SUM((B$3:B$265&gt;=T5041)*((C$3:C$265-W5041)^2))</f>
        <v>181.34555161846899</v>
      </c>
      <c r="V5041" s="11">
        <f t="array" ref="V5041">SUM((B$3:B$265&lt;T5041)*(C$3:C$265))/COUNTIF(B$3:B$265,"&lt;"&amp; T5041)</f>
        <v>5.7887298510670799</v>
      </c>
      <c r="W5041" s="11">
        <f t="array" ref="W5041">SUM((B$3:B$265&gt;=T5041)*(C$3:C$265))/COUNTIF(B$3:B$265,"&gt;=" &amp;T5041)</f>
        <v>6.6357836768946026</v>
      </c>
    </row>
    <row r="5042" spans="20:23" x14ac:dyDescent="0.25">
      <c r="T5042" s="3">
        <f t="shared" si="88"/>
        <v>5059</v>
      </c>
      <c r="U5042" s="10">
        <f t="array" ref="U5042">SUM((B$3:B$265&lt;T5042)*((C$3:C$265-V5042)^2))+SUM((B$3:B$265&gt;=T5042)*((C$3:C$265-W5042)^2))</f>
        <v>181.34555161846899</v>
      </c>
      <c r="V5042" s="11">
        <f t="array" ref="V5042">SUM((B$3:B$265&lt;T5042)*(C$3:C$265))/COUNTIF(B$3:B$265,"&lt;"&amp; T5042)</f>
        <v>5.7887298510670799</v>
      </c>
      <c r="W5042" s="11">
        <f t="array" ref="W5042">SUM((B$3:B$265&gt;=T5042)*(C$3:C$265))/COUNTIF(B$3:B$265,"&gt;=" &amp;T5042)</f>
        <v>6.6357836768946026</v>
      </c>
    </row>
    <row r="5043" spans="20:23" x14ac:dyDescent="0.25">
      <c r="T5043" s="3">
        <f t="shared" si="88"/>
        <v>5060</v>
      </c>
      <c r="U5043" s="10">
        <f t="array" ref="U5043">SUM((B$3:B$265&lt;T5043)*((C$3:C$265-V5043)^2))+SUM((B$3:B$265&gt;=T5043)*((C$3:C$265-W5043)^2))</f>
        <v>181.34555161846899</v>
      </c>
      <c r="V5043" s="11">
        <f t="array" ref="V5043">SUM((B$3:B$265&lt;T5043)*(C$3:C$265))/COUNTIF(B$3:B$265,"&lt;"&amp; T5043)</f>
        <v>5.7887298510670799</v>
      </c>
      <c r="W5043" s="11">
        <f t="array" ref="W5043">SUM((B$3:B$265&gt;=T5043)*(C$3:C$265))/COUNTIF(B$3:B$265,"&gt;=" &amp;T5043)</f>
        <v>6.6357836768946026</v>
      </c>
    </row>
    <row r="5044" spans="20:23" x14ac:dyDescent="0.25">
      <c r="T5044" s="3">
        <f t="shared" si="88"/>
        <v>5061</v>
      </c>
      <c r="U5044" s="10">
        <f t="array" ref="U5044">SUM((B$3:B$265&lt;T5044)*((C$3:C$265-V5044)^2))+SUM((B$3:B$265&gt;=T5044)*((C$3:C$265-W5044)^2))</f>
        <v>181.34555161846899</v>
      </c>
      <c r="V5044" s="11">
        <f t="array" ref="V5044">SUM((B$3:B$265&lt;T5044)*(C$3:C$265))/COUNTIF(B$3:B$265,"&lt;"&amp; T5044)</f>
        <v>5.7887298510670799</v>
      </c>
      <c r="W5044" s="11">
        <f t="array" ref="W5044">SUM((B$3:B$265&gt;=T5044)*(C$3:C$265))/COUNTIF(B$3:B$265,"&gt;=" &amp;T5044)</f>
        <v>6.6357836768946026</v>
      </c>
    </row>
    <row r="5045" spans="20:23" x14ac:dyDescent="0.25">
      <c r="T5045" s="3">
        <f t="shared" si="88"/>
        <v>5062</v>
      </c>
      <c r="U5045" s="10">
        <f t="array" ref="U5045">SUM((B$3:B$265&lt;T5045)*((C$3:C$265-V5045)^2))+SUM((B$3:B$265&gt;=T5045)*((C$3:C$265-W5045)^2))</f>
        <v>181.34555161846899</v>
      </c>
      <c r="V5045" s="11">
        <f t="array" ref="V5045">SUM((B$3:B$265&lt;T5045)*(C$3:C$265))/COUNTIF(B$3:B$265,"&lt;"&amp; T5045)</f>
        <v>5.7887298510670799</v>
      </c>
      <c r="W5045" s="11">
        <f t="array" ref="W5045">SUM((B$3:B$265&gt;=T5045)*(C$3:C$265))/COUNTIF(B$3:B$265,"&gt;=" &amp;T5045)</f>
        <v>6.6357836768946026</v>
      </c>
    </row>
    <row r="5046" spans="20:23" x14ac:dyDescent="0.25">
      <c r="T5046" s="3">
        <f t="shared" si="88"/>
        <v>5063</v>
      </c>
      <c r="U5046" s="10">
        <f t="array" ref="U5046">SUM((B$3:B$265&lt;T5046)*((C$3:C$265-V5046)^2))+SUM((B$3:B$265&gt;=T5046)*((C$3:C$265-W5046)^2))</f>
        <v>181.34555161846899</v>
      </c>
      <c r="V5046" s="11">
        <f t="array" ref="V5046">SUM((B$3:B$265&lt;T5046)*(C$3:C$265))/COUNTIF(B$3:B$265,"&lt;"&amp; T5046)</f>
        <v>5.7887298510670799</v>
      </c>
      <c r="W5046" s="11">
        <f t="array" ref="W5046">SUM((B$3:B$265&gt;=T5046)*(C$3:C$265))/COUNTIF(B$3:B$265,"&gt;=" &amp;T5046)</f>
        <v>6.6357836768946026</v>
      </c>
    </row>
    <row r="5047" spans="20:23" x14ac:dyDescent="0.25">
      <c r="T5047" s="3">
        <f t="shared" si="88"/>
        <v>5064</v>
      </c>
      <c r="U5047" s="10">
        <f t="array" ref="U5047">SUM((B$3:B$265&lt;T5047)*((C$3:C$265-V5047)^2))+SUM((B$3:B$265&gt;=T5047)*((C$3:C$265-W5047)^2))</f>
        <v>181.34555161846899</v>
      </c>
      <c r="V5047" s="11">
        <f t="array" ref="V5047">SUM((B$3:B$265&lt;T5047)*(C$3:C$265))/COUNTIF(B$3:B$265,"&lt;"&amp; T5047)</f>
        <v>5.7887298510670799</v>
      </c>
      <c r="W5047" s="11">
        <f t="array" ref="W5047">SUM((B$3:B$265&gt;=T5047)*(C$3:C$265))/COUNTIF(B$3:B$265,"&gt;=" &amp;T5047)</f>
        <v>6.6357836768946026</v>
      </c>
    </row>
    <row r="5048" spans="20:23" x14ac:dyDescent="0.25">
      <c r="T5048" s="3">
        <f t="shared" si="88"/>
        <v>5065</v>
      </c>
      <c r="U5048" s="10">
        <f t="array" ref="U5048">SUM((B$3:B$265&lt;T5048)*((C$3:C$265-V5048)^2))+SUM((B$3:B$265&gt;=T5048)*((C$3:C$265-W5048)^2))</f>
        <v>181.34555161846899</v>
      </c>
      <c r="V5048" s="11">
        <f t="array" ref="V5048">SUM((B$3:B$265&lt;T5048)*(C$3:C$265))/COUNTIF(B$3:B$265,"&lt;"&amp; T5048)</f>
        <v>5.7887298510670799</v>
      </c>
      <c r="W5048" s="11">
        <f t="array" ref="W5048">SUM((B$3:B$265&gt;=T5048)*(C$3:C$265))/COUNTIF(B$3:B$265,"&gt;=" &amp;T5048)</f>
        <v>6.6357836768946026</v>
      </c>
    </row>
    <row r="5049" spans="20:23" x14ac:dyDescent="0.25">
      <c r="T5049" s="3">
        <f t="shared" si="88"/>
        <v>5066</v>
      </c>
      <c r="U5049" s="10">
        <f t="array" ref="U5049">SUM((B$3:B$265&lt;T5049)*((C$3:C$265-V5049)^2))+SUM((B$3:B$265&gt;=T5049)*((C$3:C$265-W5049)^2))</f>
        <v>181.34555161846899</v>
      </c>
      <c r="V5049" s="11">
        <f t="array" ref="V5049">SUM((B$3:B$265&lt;T5049)*(C$3:C$265))/COUNTIF(B$3:B$265,"&lt;"&amp; T5049)</f>
        <v>5.7887298510670799</v>
      </c>
      <c r="W5049" s="11">
        <f t="array" ref="W5049">SUM((B$3:B$265&gt;=T5049)*(C$3:C$265))/COUNTIF(B$3:B$265,"&gt;=" &amp;T5049)</f>
        <v>6.6357836768946026</v>
      </c>
    </row>
    <row r="5050" spans="20:23" x14ac:dyDescent="0.25">
      <c r="T5050" s="3">
        <f t="shared" si="88"/>
        <v>5067</v>
      </c>
      <c r="U5050" s="10">
        <f t="array" ref="U5050">SUM((B$3:B$265&lt;T5050)*((C$3:C$265-V5050)^2))+SUM((B$3:B$265&gt;=T5050)*((C$3:C$265-W5050)^2))</f>
        <v>181.34555161846899</v>
      </c>
      <c r="V5050" s="11">
        <f t="array" ref="V5050">SUM((B$3:B$265&lt;T5050)*(C$3:C$265))/COUNTIF(B$3:B$265,"&lt;"&amp; T5050)</f>
        <v>5.7887298510670799</v>
      </c>
      <c r="W5050" s="11">
        <f t="array" ref="W5050">SUM((B$3:B$265&gt;=T5050)*(C$3:C$265))/COUNTIF(B$3:B$265,"&gt;=" &amp;T5050)</f>
        <v>6.6357836768946026</v>
      </c>
    </row>
    <row r="5051" spans="20:23" x14ac:dyDescent="0.25">
      <c r="T5051" s="3">
        <f t="shared" si="88"/>
        <v>5068</v>
      </c>
      <c r="U5051" s="10">
        <f t="array" ref="U5051">SUM((B$3:B$265&lt;T5051)*((C$3:C$265-V5051)^2))+SUM((B$3:B$265&gt;=T5051)*((C$3:C$265-W5051)^2))</f>
        <v>181.34555161846899</v>
      </c>
      <c r="V5051" s="11">
        <f t="array" ref="V5051">SUM((B$3:B$265&lt;T5051)*(C$3:C$265))/COUNTIF(B$3:B$265,"&lt;"&amp; T5051)</f>
        <v>5.7887298510670799</v>
      </c>
      <c r="W5051" s="11">
        <f t="array" ref="W5051">SUM((B$3:B$265&gt;=T5051)*(C$3:C$265))/COUNTIF(B$3:B$265,"&gt;=" &amp;T5051)</f>
        <v>6.6357836768946026</v>
      </c>
    </row>
    <row r="5052" spans="20:23" x14ac:dyDescent="0.25">
      <c r="T5052" s="3">
        <f t="shared" si="88"/>
        <v>5069</v>
      </c>
      <c r="U5052" s="10">
        <f t="array" ref="U5052">SUM((B$3:B$265&lt;T5052)*((C$3:C$265-V5052)^2))+SUM((B$3:B$265&gt;=T5052)*((C$3:C$265-W5052)^2))</f>
        <v>181.34555161846899</v>
      </c>
      <c r="V5052" s="11">
        <f t="array" ref="V5052">SUM((B$3:B$265&lt;T5052)*(C$3:C$265))/COUNTIF(B$3:B$265,"&lt;"&amp; T5052)</f>
        <v>5.7887298510670799</v>
      </c>
      <c r="W5052" s="11">
        <f t="array" ref="W5052">SUM((B$3:B$265&gt;=T5052)*(C$3:C$265))/COUNTIF(B$3:B$265,"&gt;=" &amp;T5052)</f>
        <v>6.6357836768946026</v>
      </c>
    </row>
    <row r="5053" spans="20:23" x14ac:dyDescent="0.25">
      <c r="T5053" s="3">
        <f t="shared" si="88"/>
        <v>5070</v>
      </c>
      <c r="U5053" s="10">
        <f t="array" ref="U5053">SUM((B$3:B$265&lt;T5053)*((C$3:C$265-V5053)^2))+SUM((B$3:B$265&gt;=T5053)*((C$3:C$265-W5053)^2))</f>
        <v>181.34555161846899</v>
      </c>
      <c r="V5053" s="11">
        <f t="array" ref="V5053">SUM((B$3:B$265&lt;T5053)*(C$3:C$265))/COUNTIF(B$3:B$265,"&lt;"&amp; T5053)</f>
        <v>5.7887298510670799</v>
      </c>
      <c r="W5053" s="11">
        <f t="array" ref="W5053">SUM((B$3:B$265&gt;=T5053)*(C$3:C$265))/COUNTIF(B$3:B$265,"&gt;=" &amp;T5053)</f>
        <v>6.6357836768946026</v>
      </c>
    </row>
    <row r="5054" spans="20:23" x14ac:dyDescent="0.25">
      <c r="T5054" s="3">
        <f t="shared" si="88"/>
        <v>5071</v>
      </c>
      <c r="U5054" s="10">
        <f t="array" ref="U5054">SUM((B$3:B$265&lt;T5054)*((C$3:C$265-V5054)^2))+SUM((B$3:B$265&gt;=T5054)*((C$3:C$265-W5054)^2))</f>
        <v>181.34555161846899</v>
      </c>
      <c r="V5054" s="11">
        <f t="array" ref="V5054">SUM((B$3:B$265&lt;T5054)*(C$3:C$265))/COUNTIF(B$3:B$265,"&lt;"&amp; T5054)</f>
        <v>5.7887298510670799</v>
      </c>
      <c r="W5054" s="11">
        <f t="array" ref="W5054">SUM((B$3:B$265&gt;=T5054)*(C$3:C$265))/COUNTIF(B$3:B$265,"&gt;=" &amp;T5054)</f>
        <v>6.6357836768946026</v>
      </c>
    </row>
    <row r="5055" spans="20:23" x14ac:dyDescent="0.25">
      <c r="T5055" s="3">
        <f t="shared" si="88"/>
        <v>5072</v>
      </c>
      <c r="U5055" s="10">
        <f t="array" ref="U5055">SUM((B$3:B$265&lt;T5055)*((C$3:C$265-V5055)^2))+SUM((B$3:B$265&gt;=T5055)*((C$3:C$265-W5055)^2))</f>
        <v>181.34555161846899</v>
      </c>
      <c r="V5055" s="11">
        <f t="array" ref="V5055">SUM((B$3:B$265&lt;T5055)*(C$3:C$265))/COUNTIF(B$3:B$265,"&lt;"&amp; T5055)</f>
        <v>5.7887298510670799</v>
      </c>
      <c r="W5055" s="11">
        <f t="array" ref="W5055">SUM((B$3:B$265&gt;=T5055)*(C$3:C$265))/COUNTIF(B$3:B$265,"&gt;=" &amp;T5055)</f>
        <v>6.6357836768946026</v>
      </c>
    </row>
    <row r="5056" spans="20:23" x14ac:dyDescent="0.25">
      <c r="T5056" s="3">
        <f t="shared" si="88"/>
        <v>5073</v>
      </c>
      <c r="U5056" s="10">
        <f t="array" ref="U5056">SUM((B$3:B$265&lt;T5056)*((C$3:C$265-V5056)^2))+SUM((B$3:B$265&gt;=T5056)*((C$3:C$265-W5056)^2))</f>
        <v>181.34555161846899</v>
      </c>
      <c r="V5056" s="11">
        <f t="array" ref="V5056">SUM((B$3:B$265&lt;T5056)*(C$3:C$265))/COUNTIF(B$3:B$265,"&lt;"&amp; T5056)</f>
        <v>5.7887298510670799</v>
      </c>
      <c r="W5056" s="11">
        <f t="array" ref="W5056">SUM((B$3:B$265&gt;=T5056)*(C$3:C$265))/COUNTIF(B$3:B$265,"&gt;=" &amp;T5056)</f>
        <v>6.6357836768946026</v>
      </c>
    </row>
    <row r="5057" spans="20:23" x14ac:dyDescent="0.25">
      <c r="T5057" s="3">
        <f t="shared" si="88"/>
        <v>5074</v>
      </c>
      <c r="U5057" s="10">
        <f t="array" ref="U5057">SUM((B$3:B$265&lt;T5057)*((C$3:C$265-V5057)^2))+SUM((B$3:B$265&gt;=T5057)*((C$3:C$265-W5057)^2))</f>
        <v>181.34555161846899</v>
      </c>
      <c r="V5057" s="11">
        <f t="array" ref="V5057">SUM((B$3:B$265&lt;T5057)*(C$3:C$265))/COUNTIF(B$3:B$265,"&lt;"&amp; T5057)</f>
        <v>5.7887298510670799</v>
      </c>
      <c r="W5057" s="11">
        <f t="array" ref="W5057">SUM((B$3:B$265&gt;=T5057)*(C$3:C$265))/COUNTIF(B$3:B$265,"&gt;=" &amp;T5057)</f>
        <v>6.6357836768946026</v>
      </c>
    </row>
    <row r="5058" spans="20:23" x14ac:dyDescent="0.25">
      <c r="T5058" s="3">
        <f t="shared" si="88"/>
        <v>5075</v>
      </c>
      <c r="U5058" s="10">
        <f t="array" ref="U5058">SUM((B$3:B$265&lt;T5058)*((C$3:C$265-V5058)^2))+SUM((B$3:B$265&gt;=T5058)*((C$3:C$265-W5058)^2))</f>
        <v>181.34555161846899</v>
      </c>
      <c r="V5058" s="11">
        <f t="array" ref="V5058">SUM((B$3:B$265&lt;T5058)*(C$3:C$265))/COUNTIF(B$3:B$265,"&lt;"&amp; T5058)</f>
        <v>5.7887298510670799</v>
      </c>
      <c r="W5058" s="11">
        <f t="array" ref="W5058">SUM((B$3:B$265&gt;=T5058)*(C$3:C$265))/COUNTIF(B$3:B$265,"&gt;=" &amp;T5058)</f>
        <v>6.6357836768946026</v>
      </c>
    </row>
    <row r="5059" spans="20:23" x14ac:dyDescent="0.25">
      <c r="T5059" s="3">
        <f t="shared" si="88"/>
        <v>5076</v>
      </c>
      <c r="U5059" s="10">
        <f t="array" ref="U5059">SUM((B$3:B$265&lt;T5059)*((C$3:C$265-V5059)^2))+SUM((B$3:B$265&gt;=T5059)*((C$3:C$265-W5059)^2))</f>
        <v>181.34555161846899</v>
      </c>
      <c r="V5059" s="11">
        <f t="array" ref="V5059">SUM((B$3:B$265&lt;T5059)*(C$3:C$265))/COUNTIF(B$3:B$265,"&lt;"&amp; T5059)</f>
        <v>5.7887298510670799</v>
      </c>
      <c r="W5059" s="11">
        <f t="array" ref="W5059">SUM((B$3:B$265&gt;=T5059)*(C$3:C$265))/COUNTIF(B$3:B$265,"&gt;=" &amp;T5059)</f>
        <v>6.6357836768946026</v>
      </c>
    </row>
    <row r="5060" spans="20:23" x14ac:dyDescent="0.25">
      <c r="T5060" s="3">
        <f t="shared" si="88"/>
        <v>5077</v>
      </c>
      <c r="U5060" s="10">
        <f t="array" ref="U5060">SUM((B$3:B$265&lt;T5060)*((C$3:C$265-V5060)^2))+SUM((B$3:B$265&gt;=T5060)*((C$3:C$265-W5060)^2))</f>
        <v>181.34555161846899</v>
      </c>
      <c r="V5060" s="11">
        <f t="array" ref="V5060">SUM((B$3:B$265&lt;T5060)*(C$3:C$265))/COUNTIF(B$3:B$265,"&lt;"&amp; T5060)</f>
        <v>5.7887298510670799</v>
      </c>
      <c r="W5060" s="11">
        <f t="array" ref="W5060">SUM((B$3:B$265&gt;=T5060)*(C$3:C$265))/COUNTIF(B$3:B$265,"&gt;=" &amp;T5060)</f>
        <v>6.6357836768946026</v>
      </c>
    </row>
    <row r="5061" spans="20:23" x14ac:dyDescent="0.25">
      <c r="T5061" s="3">
        <f t="shared" ref="T5061:T5124" si="89">T5060+1</f>
        <v>5078</v>
      </c>
      <c r="U5061" s="10">
        <f t="array" ref="U5061">SUM((B$3:B$265&lt;T5061)*((C$3:C$265-V5061)^2))+SUM((B$3:B$265&gt;=T5061)*((C$3:C$265-W5061)^2))</f>
        <v>181.34555161846899</v>
      </c>
      <c r="V5061" s="11">
        <f t="array" ref="V5061">SUM((B$3:B$265&lt;T5061)*(C$3:C$265))/COUNTIF(B$3:B$265,"&lt;"&amp; T5061)</f>
        <v>5.7887298510670799</v>
      </c>
      <c r="W5061" s="11">
        <f t="array" ref="W5061">SUM((B$3:B$265&gt;=T5061)*(C$3:C$265))/COUNTIF(B$3:B$265,"&gt;=" &amp;T5061)</f>
        <v>6.6357836768946026</v>
      </c>
    </row>
    <row r="5062" spans="20:23" x14ac:dyDescent="0.25">
      <c r="T5062" s="3">
        <f t="shared" si="89"/>
        <v>5079</v>
      </c>
      <c r="U5062" s="10">
        <f t="array" ref="U5062">SUM((B$3:B$265&lt;T5062)*((C$3:C$265-V5062)^2))+SUM((B$3:B$265&gt;=T5062)*((C$3:C$265-W5062)^2))</f>
        <v>181.34555161846899</v>
      </c>
      <c r="V5062" s="11">
        <f t="array" ref="V5062">SUM((B$3:B$265&lt;T5062)*(C$3:C$265))/COUNTIF(B$3:B$265,"&lt;"&amp; T5062)</f>
        <v>5.7887298510670799</v>
      </c>
      <c r="W5062" s="11">
        <f t="array" ref="W5062">SUM((B$3:B$265&gt;=T5062)*(C$3:C$265))/COUNTIF(B$3:B$265,"&gt;=" &amp;T5062)</f>
        <v>6.6357836768946026</v>
      </c>
    </row>
    <row r="5063" spans="20:23" x14ac:dyDescent="0.25">
      <c r="T5063" s="3">
        <f t="shared" si="89"/>
        <v>5080</v>
      </c>
      <c r="U5063" s="10">
        <f t="array" ref="U5063">SUM((B$3:B$265&lt;T5063)*((C$3:C$265-V5063)^2))+SUM((B$3:B$265&gt;=T5063)*((C$3:C$265-W5063)^2))</f>
        <v>181.34555161846899</v>
      </c>
      <c r="V5063" s="11">
        <f t="array" ref="V5063">SUM((B$3:B$265&lt;T5063)*(C$3:C$265))/COUNTIF(B$3:B$265,"&lt;"&amp; T5063)</f>
        <v>5.7887298510670799</v>
      </c>
      <c r="W5063" s="11">
        <f t="array" ref="W5063">SUM((B$3:B$265&gt;=T5063)*(C$3:C$265))/COUNTIF(B$3:B$265,"&gt;=" &amp;T5063)</f>
        <v>6.6357836768946026</v>
      </c>
    </row>
    <row r="5064" spans="20:23" x14ac:dyDescent="0.25">
      <c r="T5064" s="3">
        <f t="shared" si="89"/>
        <v>5081</v>
      </c>
      <c r="U5064" s="10">
        <f t="array" ref="U5064">SUM((B$3:B$265&lt;T5064)*((C$3:C$265-V5064)^2))+SUM((B$3:B$265&gt;=T5064)*((C$3:C$265-W5064)^2))</f>
        <v>181.34555161846899</v>
      </c>
      <c r="V5064" s="11">
        <f t="array" ref="V5064">SUM((B$3:B$265&lt;T5064)*(C$3:C$265))/COUNTIF(B$3:B$265,"&lt;"&amp; T5064)</f>
        <v>5.7887298510670799</v>
      </c>
      <c r="W5064" s="11">
        <f t="array" ref="W5064">SUM((B$3:B$265&gt;=T5064)*(C$3:C$265))/COUNTIF(B$3:B$265,"&gt;=" &amp;T5064)</f>
        <v>6.6357836768946026</v>
      </c>
    </row>
    <row r="5065" spans="20:23" x14ac:dyDescent="0.25">
      <c r="T5065" s="3">
        <f t="shared" si="89"/>
        <v>5082</v>
      </c>
      <c r="U5065" s="10">
        <f t="array" ref="U5065">SUM((B$3:B$265&lt;T5065)*((C$3:C$265-V5065)^2))+SUM((B$3:B$265&gt;=T5065)*((C$3:C$265-W5065)^2))</f>
        <v>181.34555161846899</v>
      </c>
      <c r="V5065" s="11">
        <f t="array" ref="V5065">SUM((B$3:B$265&lt;T5065)*(C$3:C$265))/COUNTIF(B$3:B$265,"&lt;"&amp; T5065)</f>
        <v>5.7887298510670799</v>
      </c>
      <c r="W5065" s="11">
        <f t="array" ref="W5065">SUM((B$3:B$265&gt;=T5065)*(C$3:C$265))/COUNTIF(B$3:B$265,"&gt;=" &amp;T5065)</f>
        <v>6.6357836768946026</v>
      </c>
    </row>
    <row r="5066" spans="20:23" x14ac:dyDescent="0.25">
      <c r="T5066" s="3">
        <f t="shared" si="89"/>
        <v>5083</v>
      </c>
      <c r="U5066" s="10">
        <f t="array" ref="U5066">SUM((B$3:B$265&lt;T5066)*((C$3:C$265-V5066)^2))+SUM((B$3:B$265&gt;=T5066)*((C$3:C$265-W5066)^2))</f>
        <v>181.34555161846899</v>
      </c>
      <c r="V5066" s="11">
        <f t="array" ref="V5066">SUM((B$3:B$265&lt;T5066)*(C$3:C$265))/COUNTIF(B$3:B$265,"&lt;"&amp; T5066)</f>
        <v>5.7887298510670799</v>
      </c>
      <c r="W5066" s="11">
        <f t="array" ref="W5066">SUM((B$3:B$265&gt;=T5066)*(C$3:C$265))/COUNTIF(B$3:B$265,"&gt;=" &amp;T5066)</f>
        <v>6.6357836768946026</v>
      </c>
    </row>
    <row r="5067" spans="20:23" x14ac:dyDescent="0.25">
      <c r="T5067" s="3">
        <f t="shared" si="89"/>
        <v>5084</v>
      </c>
      <c r="U5067" s="10">
        <f t="array" ref="U5067">SUM((B$3:B$265&lt;T5067)*((C$3:C$265-V5067)^2))+SUM((B$3:B$265&gt;=T5067)*((C$3:C$265-W5067)^2))</f>
        <v>181.34555161846899</v>
      </c>
      <c r="V5067" s="11">
        <f t="array" ref="V5067">SUM((B$3:B$265&lt;T5067)*(C$3:C$265))/COUNTIF(B$3:B$265,"&lt;"&amp; T5067)</f>
        <v>5.7887298510670799</v>
      </c>
      <c r="W5067" s="11">
        <f t="array" ref="W5067">SUM((B$3:B$265&gt;=T5067)*(C$3:C$265))/COUNTIF(B$3:B$265,"&gt;=" &amp;T5067)</f>
        <v>6.6357836768946026</v>
      </c>
    </row>
    <row r="5068" spans="20:23" x14ac:dyDescent="0.25">
      <c r="T5068" s="3">
        <f t="shared" si="89"/>
        <v>5085</v>
      </c>
      <c r="U5068" s="10">
        <f t="array" ref="U5068">SUM((B$3:B$265&lt;T5068)*((C$3:C$265-V5068)^2))+SUM((B$3:B$265&gt;=T5068)*((C$3:C$265-W5068)^2))</f>
        <v>181.34555161846899</v>
      </c>
      <c r="V5068" s="11">
        <f t="array" ref="V5068">SUM((B$3:B$265&lt;T5068)*(C$3:C$265))/COUNTIF(B$3:B$265,"&lt;"&amp; T5068)</f>
        <v>5.7887298510670799</v>
      </c>
      <c r="W5068" s="11">
        <f t="array" ref="W5068">SUM((B$3:B$265&gt;=T5068)*(C$3:C$265))/COUNTIF(B$3:B$265,"&gt;=" &amp;T5068)</f>
        <v>6.6357836768946026</v>
      </c>
    </row>
    <row r="5069" spans="20:23" x14ac:dyDescent="0.25">
      <c r="T5069" s="3">
        <f t="shared" si="89"/>
        <v>5086</v>
      </c>
      <c r="U5069" s="10">
        <f t="array" ref="U5069">SUM((B$3:B$265&lt;T5069)*((C$3:C$265-V5069)^2))+SUM((B$3:B$265&gt;=T5069)*((C$3:C$265-W5069)^2))</f>
        <v>181.34555161846899</v>
      </c>
      <c r="V5069" s="11">
        <f t="array" ref="V5069">SUM((B$3:B$265&lt;T5069)*(C$3:C$265))/COUNTIF(B$3:B$265,"&lt;"&amp; T5069)</f>
        <v>5.7887298510670799</v>
      </c>
      <c r="W5069" s="11">
        <f t="array" ref="W5069">SUM((B$3:B$265&gt;=T5069)*(C$3:C$265))/COUNTIF(B$3:B$265,"&gt;=" &amp;T5069)</f>
        <v>6.6357836768946026</v>
      </c>
    </row>
    <row r="5070" spans="20:23" x14ac:dyDescent="0.25">
      <c r="T5070" s="3">
        <f t="shared" si="89"/>
        <v>5087</v>
      </c>
      <c r="U5070" s="10">
        <f t="array" ref="U5070">SUM((B$3:B$265&lt;T5070)*((C$3:C$265-V5070)^2))+SUM((B$3:B$265&gt;=T5070)*((C$3:C$265-W5070)^2))</f>
        <v>181.34555161846899</v>
      </c>
      <c r="V5070" s="11">
        <f t="array" ref="V5070">SUM((B$3:B$265&lt;T5070)*(C$3:C$265))/COUNTIF(B$3:B$265,"&lt;"&amp; T5070)</f>
        <v>5.7887298510670799</v>
      </c>
      <c r="W5070" s="11">
        <f t="array" ref="W5070">SUM((B$3:B$265&gt;=T5070)*(C$3:C$265))/COUNTIF(B$3:B$265,"&gt;=" &amp;T5070)</f>
        <v>6.6357836768946026</v>
      </c>
    </row>
    <row r="5071" spans="20:23" x14ac:dyDescent="0.25">
      <c r="T5071" s="3">
        <f t="shared" si="89"/>
        <v>5088</v>
      </c>
      <c r="U5071" s="10">
        <f t="array" ref="U5071">SUM((B$3:B$265&lt;T5071)*((C$3:C$265-V5071)^2))+SUM((B$3:B$265&gt;=T5071)*((C$3:C$265-W5071)^2))</f>
        <v>181.34555161846899</v>
      </c>
      <c r="V5071" s="11">
        <f t="array" ref="V5071">SUM((B$3:B$265&lt;T5071)*(C$3:C$265))/COUNTIF(B$3:B$265,"&lt;"&amp; T5071)</f>
        <v>5.7887298510670799</v>
      </c>
      <c r="W5071" s="11">
        <f t="array" ref="W5071">SUM((B$3:B$265&gt;=T5071)*(C$3:C$265))/COUNTIF(B$3:B$265,"&gt;=" &amp;T5071)</f>
        <v>6.6357836768946026</v>
      </c>
    </row>
    <row r="5072" spans="20:23" x14ac:dyDescent="0.25">
      <c r="T5072" s="3">
        <f t="shared" si="89"/>
        <v>5089</v>
      </c>
      <c r="U5072" s="10">
        <f t="array" ref="U5072">SUM((B$3:B$265&lt;T5072)*((C$3:C$265-V5072)^2))+SUM((B$3:B$265&gt;=T5072)*((C$3:C$265-W5072)^2))</f>
        <v>181.34555161846899</v>
      </c>
      <c r="V5072" s="11">
        <f t="array" ref="V5072">SUM((B$3:B$265&lt;T5072)*(C$3:C$265))/COUNTIF(B$3:B$265,"&lt;"&amp; T5072)</f>
        <v>5.7887298510670799</v>
      </c>
      <c r="W5072" s="11">
        <f t="array" ref="W5072">SUM((B$3:B$265&gt;=T5072)*(C$3:C$265))/COUNTIF(B$3:B$265,"&gt;=" &amp;T5072)</f>
        <v>6.6357836768946026</v>
      </c>
    </row>
    <row r="5073" spans="20:23" x14ac:dyDescent="0.25">
      <c r="T5073" s="3">
        <f t="shared" si="89"/>
        <v>5090</v>
      </c>
      <c r="U5073" s="10">
        <f t="array" ref="U5073">SUM((B$3:B$265&lt;T5073)*((C$3:C$265-V5073)^2))+SUM((B$3:B$265&gt;=T5073)*((C$3:C$265-W5073)^2))</f>
        <v>181.34555161846899</v>
      </c>
      <c r="V5073" s="11">
        <f t="array" ref="V5073">SUM((B$3:B$265&lt;T5073)*(C$3:C$265))/COUNTIF(B$3:B$265,"&lt;"&amp; T5073)</f>
        <v>5.7887298510670799</v>
      </c>
      <c r="W5073" s="11">
        <f t="array" ref="W5073">SUM((B$3:B$265&gt;=T5073)*(C$3:C$265))/COUNTIF(B$3:B$265,"&gt;=" &amp;T5073)</f>
        <v>6.6357836768946026</v>
      </c>
    </row>
    <row r="5074" spans="20:23" x14ac:dyDescent="0.25">
      <c r="T5074" s="3">
        <f t="shared" si="89"/>
        <v>5091</v>
      </c>
      <c r="U5074" s="10">
        <f t="array" ref="U5074">SUM((B$3:B$265&lt;T5074)*((C$3:C$265-V5074)^2))+SUM((B$3:B$265&gt;=T5074)*((C$3:C$265-W5074)^2))</f>
        <v>181.34555161846899</v>
      </c>
      <c r="V5074" s="11">
        <f t="array" ref="V5074">SUM((B$3:B$265&lt;T5074)*(C$3:C$265))/COUNTIF(B$3:B$265,"&lt;"&amp; T5074)</f>
        <v>5.7887298510670799</v>
      </c>
      <c r="W5074" s="11">
        <f t="array" ref="W5074">SUM((B$3:B$265&gt;=T5074)*(C$3:C$265))/COUNTIF(B$3:B$265,"&gt;=" &amp;T5074)</f>
        <v>6.6357836768946026</v>
      </c>
    </row>
    <row r="5075" spans="20:23" x14ac:dyDescent="0.25">
      <c r="T5075" s="3">
        <f t="shared" si="89"/>
        <v>5092</v>
      </c>
      <c r="U5075" s="10">
        <f t="array" ref="U5075">SUM((B$3:B$265&lt;T5075)*((C$3:C$265-V5075)^2))+SUM((B$3:B$265&gt;=T5075)*((C$3:C$265-W5075)^2))</f>
        <v>181.34555161846899</v>
      </c>
      <c r="V5075" s="11">
        <f t="array" ref="V5075">SUM((B$3:B$265&lt;T5075)*(C$3:C$265))/COUNTIF(B$3:B$265,"&lt;"&amp; T5075)</f>
        <v>5.7887298510670799</v>
      </c>
      <c r="W5075" s="11">
        <f t="array" ref="W5075">SUM((B$3:B$265&gt;=T5075)*(C$3:C$265))/COUNTIF(B$3:B$265,"&gt;=" &amp;T5075)</f>
        <v>6.6357836768946026</v>
      </c>
    </row>
    <row r="5076" spans="20:23" x14ac:dyDescent="0.25">
      <c r="T5076" s="3">
        <f t="shared" si="89"/>
        <v>5093</v>
      </c>
      <c r="U5076" s="10">
        <f t="array" ref="U5076">SUM((B$3:B$265&lt;T5076)*((C$3:C$265-V5076)^2))+SUM((B$3:B$265&gt;=T5076)*((C$3:C$265-W5076)^2))</f>
        <v>181.34555161846899</v>
      </c>
      <c r="V5076" s="11">
        <f t="array" ref="V5076">SUM((B$3:B$265&lt;T5076)*(C$3:C$265))/COUNTIF(B$3:B$265,"&lt;"&amp; T5076)</f>
        <v>5.7887298510670799</v>
      </c>
      <c r="W5076" s="11">
        <f t="array" ref="W5076">SUM((B$3:B$265&gt;=T5076)*(C$3:C$265))/COUNTIF(B$3:B$265,"&gt;=" &amp;T5076)</f>
        <v>6.6357836768946026</v>
      </c>
    </row>
    <row r="5077" spans="20:23" x14ac:dyDescent="0.25">
      <c r="T5077" s="3">
        <f t="shared" si="89"/>
        <v>5094</v>
      </c>
      <c r="U5077" s="10">
        <f t="array" ref="U5077">SUM((B$3:B$265&lt;T5077)*((C$3:C$265-V5077)^2))+SUM((B$3:B$265&gt;=T5077)*((C$3:C$265-W5077)^2))</f>
        <v>181.34555161846899</v>
      </c>
      <c r="V5077" s="11">
        <f t="array" ref="V5077">SUM((B$3:B$265&lt;T5077)*(C$3:C$265))/COUNTIF(B$3:B$265,"&lt;"&amp; T5077)</f>
        <v>5.7887298510670799</v>
      </c>
      <c r="W5077" s="11">
        <f t="array" ref="W5077">SUM((B$3:B$265&gt;=T5077)*(C$3:C$265))/COUNTIF(B$3:B$265,"&gt;=" &amp;T5077)</f>
        <v>6.6357836768946026</v>
      </c>
    </row>
    <row r="5078" spans="20:23" x14ac:dyDescent="0.25">
      <c r="T5078" s="3">
        <f t="shared" si="89"/>
        <v>5095</v>
      </c>
      <c r="U5078" s="10">
        <f t="array" ref="U5078">SUM((B$3:B$265&lt;T5078)*((C$3:C$265-V5078)^2))+SUM((B$3:B$265&gt;=T5078)*((C$3:C$265-W5078)^2))</f>
        <v>181.34555161846899</v>
      </c>
      <c r="V5078" s="11">
        <f t="array" ref="V5078">SUM((B$3:B$265&lt;T5078)*(C$3:C$265))/COUNTIF(B$3:B$265,"&lt;"&amp; T5078)</f>
        <v>5.7887298510670799</v>
      </c>
      <c r="W5078" s="11">
        <f t="array" ref="W5078">SUM((B$3:B$265&gt;=T5078)*(C$3:C$265))/COUNTIF(B$3:B$265,"&gt;=" &amp;T5078)</f>
        <v>6.6357836768946026</v>
      </c>
    </row>
    <row r="5079" spans="20:23" x14ac:dyDescent="0.25">
      <c r="T5079" s="3">
        <f t="shared" si="89"/>
        <v>5096</v>
      </c>
      <c r="U5079" s="10">
        <f t="array" ref="U5079">SUM((B$3:B$265&lt;T5079)*((C$3:C$265-V5079)^2))+SUM((B$3:B$265&gt;=T5079)*((C$3:C$265-W5079)^2))</f>
        <v>181.34555161846899</v>
      </c>
      <c r="V5079" s="11">
        <f t="array" ref="V5079">SUM((B$3:B$265&lt;T5079)*(C$3:C$265))/COUNTIF(B$3:B$265,"&lt;"&amp; T5079)</f>
        <v>5.7887298510670799</v>
      </c>
      <c r="W5079" s="11">
        <f t="array" ref="W5079">SUM((B$3:B$265&gt;=T5079)*(C$3:C$265))/COUNTIF(B$3:B$265,"&gt;=" &amp;T5079)</f>
        <v>6.6357836768946026</v>
      </c>
    </row>
    <row r="5080" spans="20:23" x14ac:dyDescent="0.25">
      <c r="T5080" s="3">
        <f t="shared" si="89"/>
        <v>5097</v>
      </c>
      <c r="U5080" s="10">
        <f t="array" ref="U5080">SUM((B$3:B$265&lt;T5080)*((C$3:C$265-V5080)^2))+SUM((B$3:B$265&gt;=T5080)*((C$3:C$265-W5080)^2))</f>
        <v>181.34555161846899</v>
      </c>
      <c r="V5080" s="11">
        <f t="array" ref="V5080">SUM((B$3:B$265&lt;T5080)*(C$3:C$265))/COUNTIF(B$3:B$265,"&lt;"&amp; T5080)</f>
        <v>5.7887298510670799</v>
      </c>
      <c r="W5080" s="11">
        <f t="array" ref="W5080">SUM((B$3:B$265&gt;=T5080)*(C$3:C$265))/COUNTIF(B$3:B$265,"&gt;=" &amp;T5080)</f>
        <v>6.6357836768946026</v>
      </c>
    </row>
    <row r="5081" spans="20:23" x14ac:dyDescent="0.25">
      <c r="T5081" s="3">
        <f t="shared" si="89"/>
        <v>5098</v>
      </c>
      <c r="U5081" s="10">
        <f t="array" ref="U5081">SUM((B$3:B$265&lt;T5081)*((C$3:C$265-V5081)^2))+SUM((B$3:B$265&gt;=T5081)*((C$3:C$265-W5081)^2))</f>
        <v>181.34555161846899</v>
      </c>
      <c r="V5081" s="11">
        <f t="array" ref="V5081">SUM((B$3:B$265&lt;T5081)*(C$3:C$265))/COUNTIF(B$3:B$265,"&lt;"&amp; T5081)</f>
        <v>5.7887298510670799</v>
      </c>
      <c r="W5081" s="11">
        <f t="array" ref="W5081">SUM((B$3:B$265&gt;=T5081)*(C$3:C$265))/COUNTIF(B$3:B$265,"&gt;=" &amp;T5081)</f>
        <v>6.6357836768946026</v>
      </c>
    </row>
    <row r="5082" spans="20:23" x14ac:dyDescent="0.25">
      <c r="T5082" s="3">
        <f t="shared" si="89"/>
        <v>5099</v>
      </c>
      <c r="U5082" s="10">
        <f t="array" ref="U5082">SUM((B$3:B$265&lt;T5082)*((C$3:C$265-V5082)^2))+SUM((B$3:B$265&gt;=T5082)*((C$3:C$265-W5082)^2))</f>
        <v>181.34555161846899</v>
      </c>
      <c r="V5082" s="11">
        <f t="array" ref="V5082">SUM((B$3:B$265&lt;T5082)*(C$3:C$265))/COUNTIF(B$3:B$265,"&lt;"&amp; T5082)</f>
        <v>5.7887298510670799</v>
      </c>
      <c r="W5082" s="11">
        <f t="array" ref="W5082">SUM((B$3:B$265&gt;=T5082)*(C$3:C$265))/COUNTIF(B$3:B$265,"&gt;=" &amp;T5082)</f>
        <v>6.6357836768946026</v>
      </c>
    </row>
    <row r="5083" spans="20:23" x14ac:dyDescent="0.25">
      <c r="T5083" s="3">
        <f t="shared" si="89"/>
        <v>5100</v>
      </c>
      <c r="U5083" s="10">
        <f t="array" ref="U5083">SUM((B$3:B$265&lt;T5083)*((C$3:C$265-V5083)^2))+SUM((B$3:B$265&gt;=T5083)*((C$3:C$265-W5083)^2))</f>
        <v>181.34555161846899</v>
      </c>
      <c r="V5083" s="11">
        <f t="array" ref="V5083">SUM((B$3:B$265&lt;T5083)*(C$3:C$265))/COUNTIF(B$3:B$265,"&lt;"&amp; T5083)</f>
        <v>5.7887298510670799</v>
      </c>
      <c r="W5083" s="11">
        <f t="array" ref="W5083">SUM((B$3:B$265&gt;=T5083)*(C$3:C$265))/COUNTIF(B$3:B$265,"&gt;=" &amp;T5083)</f>
        <v>6.6357836768946026</v>
      </c>
    </row>
    <row r="5084" spans="20:23" x14ac:dyDescent="0.25">
      <c r="T5084" s="3">
        <f t="shared" si="89"/>
        <v>5101</v>
      </c>
      <c r="U5084" s="10">
        <f t="array" ref="U5084">SUM((B$3:B$265&lt;T5084)*((C$3:C$265-V5084)^2))+SUM((B$3:B$265&gt;=T5084)*((C$3:C$265-W5084)^2))</f>
        <v>181.34555161846899</v>
      </c>
      <c r="V5084" s="11">
        <f t="array" ref="V5084">SUM((B$3:B$265&lt;T5084)*(C$3:C$265))/COUNTIF(B$3:B$265,"&lt;"&amp; T5084)</f>
        <v>5.7887298510670799</v>
      </c>
      <c r="W5084" s="11">
        <f t="array" ref="W5084">SUM((B$3:B$265&gt;=T5084)*(C$3:C$265))/COUNTIF(B$3:B$265,"&gt;=" &amp;T5084)</f>
        <v>6.6357836768946026</v>
      </c>
    </row>
    <row r="5085" spans="20:23" x14ac:dyDescent="0.25">
      <c r="T5085" s="3">
        <f t="shared" si="89"/>
        <v>5102</v>
      </c>
      <c r="U5085" s="10">
        <f t="array" ref="U5085">SUM((B$3:B$265&lt;T5085)*((C$3:C$265-V5085)^2))+SUM((B$3:B$265&gt;=T5085)*((C$3:C$265-W5085)^2))</f>
        <v>181.34555161846899</v>
      </c>
      <c r="V5085" s="11">
        <f t="array" ref="V5085">SUM((B$3:B$265&lt;T5085)*(C$3:C$265))/COUNTIF(B$3:B$265,"&lt;"&amp; T5085)</f>
        <v>5.7887298510670799</v>
      </c>
      <c r="W5085" s="11">
        <f t="array" ref="W5085">SUM((B$3:B$265&gt;=T5085)*(C$3:C$265))/COUNTIF(B$3:B$265,"&gt;=" &amp;T5085)</f>
        <v>6.6357836768946026</v>
      </c>
    </row>
    <row r="5086" spans="20:23" x14ac:dyDescent="0.25">
      <c r="T5086" s="3">
        <f t="shared" si="89"/>
        <v>5103</v>
      </c>
      <c r="U5086" s="10">
        <f t="array" ref="U5086">SUM((B$3:B$265&lt;T5086)*((C$3:C$265-V5086)^2))+SUM((B$3:B$265&gt;=T5086)*((C$3:C$265-W5086)^2))</f>
        <v>181.34555161846899</v>
      </c>
      <c r="V5086" s="11">
        <f t="array" ref="V5086">SUM((B$3:B$265&lt;T5086)*(C$3:C$265))/COUNTIF(B$3:B$265,"&lt;"&amp; T5086)</f>
        <v>5.7887298510670799</v>
      </c>
      <c r="W5086" s="11">
        <f t="array" ref="W5086">SUM((B$3:B$265&gt;=T5086)*(C$3:C$265))/COUNTIF(B$3:B$265,"&gt;=" &amp;T5086)</f>
        <v>6.6357836768946026</v>
      </c>
    </row>
    <row r="5087" spans="20:23" x14ac:dyDescent="0.25">
      <c r="T5087" s="3">
        <f t="shared" si="89"/>
        <v>5104</v>
      </c>
      <c r="U5087" s="10">
        <f t="array" ref="U5087">SUM((B$3:B$265&lt;T5087)*((C$3:C$265-V5087)^2))+SUM((B$3:B$265&gt;=T5087)*((C$3:C$265-W5087)^2))</f>
        <v>181.34555161846899</v>
      </c>
      <c r="V5087" s="11">
        <f t="array" ref="V5087">SUM((B$3:B$265&lt;T5087)*(C$3:C$265))/COUNTIF(B$3:B$265,"&lt;"&amp; T5087)</f>
        <v>5.7887298510670799</v>
      </c>
      <c r="W5087" s="11">
        <f t="array" ref="W5087">SUM((B$3:B$265&gt;=T5087)*(C$3:C$265))/COUNTIF(B$3:B$265,"&gt;=" &amp;T5087)</f>
        <v>6.6357836768946026</v>
      </c>
    </row>
    <row r="5088" spans="20:23" x14ac:dyDescent="0.25">
      <c r="T5088" s="3">
        <f t="shared" si="89"/>
        <v>5105</v>
      </c>
      <c r="U5088" s="10">
        <f t="array" ref="U5088">SUM((B$3:B$265&lt;T5088)*((C$3:C$265-V5088)^2))+SUM((B$3:B$265&gt;=T5088)*((C$3:C$265-W5088)^2))</f>
        <v>181.34555161846899</v>
      </c>
      <c r="V5088" s="11">
        <f t="array" ref="V5088">SUM((B$3:B$265&lt;T5088)*(C$3:C$265))/COUNTIF(B$3:B$265,"&lt;"&amp; T5088)</f>
        <v>5.7887298510670799</v>
      </c>
      <c r="W5088" s="11">
        <f t="array" ref="W5088">SUM((B$3:B$265&gt;=T5088)*(C$3:C$265))/COUNTIF(B$3:B$265,"&gt;=" &amp;T5088)</f>
        <v>6.6357836768946026</v>
      </c>
    </row>
    <row r="5089" spans="20:23" x14ac:dyDescent="0.25">
      <c r="T5089" s="3">
        <f t="shared" si="89"/>
        <v>5106</v>
      </c>
      <c r="U5089" s="10">
        <f t="array" ref="U5089">SUM((B$3:B$265&lt;T5089)*((C$3:C$265-V5089)^2))+SUM((B$3:B$265&gt;=T5089)*((C$3:C$265-W5089)^2))</f>
        <v>181.34555161846899</v>
      </c>
      <c r="V5089" s="11">
        <f t="array" ref="V5089">SUM((B$3:B$265&lt;T5089)*(C$3:C$265))/COUNTIF(B$3:B$265,"&lt;"&amp; T5089)</f>
        <v>5.7887298510670799</v>
      </c>
      <c r="W5089" s="11">
        <f t="array" ref="W5089">SUM((B$3:B$265&gt;=T5089)*(C$3:C$265))/COUNTIF(B$3:B$265,"&gt;=" &amp;T5089)</f>
        <v>6.6357836768946026</v>
      </c>
    </row>
    <row r="5090" spans="20:23" x14ac:dyDescent="0.25">
      <c r="T5090" s="3">
        <f t="shared" si="89"/>
        <v>5107</v>
      </c>
      <c r="U5090" s="10">
        <f t="array" ref="U5090">SUM((B$3:B$265&lt;T5090)*((C$3:C$265-V5090)^2))+SUM((B$3:B$265&gt;=T5090)*((C$3:C$265-W5090)^2))</f>
        <v>181.34555161846899</v>
      </c>
      <c r="V5090" s="11">
        <f t="array" ref="V5090">SUM((B$3:B$265&lt;T5090)*(C$3:C$265))/COUNTIF(B$3:B$265,"&lt;"&amp; T5090)</f>
        <v>5.7887298510670799</v>
      </c>
      <c r="W5090" s="11">
        <f t="array" ref="W5090">SUM((B$3:B$265&gt;=T5090)*(C$3:C$265))/COUNTIF(B$3:B$265,"&gt;=" &amp;T5090)</f>
        <v>6.6357836768946026</v>
      </c>
    </row>
    <row r="5091" spans="20:23" x14ac:dyDescent="0.25">
      <c r="T5091" s="3">
        <f t="shared" si="89"/>
        <v>5108</v>
      </c>
      <c r="U5091" s="10">
        <f t="array" ref="U5091">SUM((B$3:B$265&lt;T5091)*((C$3:C$265-V5091)^2))+SUM((B$3:B$265&gt;=T5091)*((C$3:C$265-W5091)^2))</f>
        <v>181.34555161846899</v>
      </c>
      <c r="V5091" s="11">
        <f t="array" ref="V5091">SUM((B$3:B$265&lt;T5091)*(C$3:C$265))/COUNTIF(B$3:B$265,"&lt;"&amp; T5091)</f>
        <v>5.7887298510670799</v>
      </c>
      <c r="W5091" s="11">
        <f t="array" ref="W5091">SUM((B$3:B$265&gt;=T5091)*(C$3:C$265))/COUNTIF(B$3:B$265,"&gt;=" &amp;T5091)</f>
        <v>6.6357836768946026</v>
      </c>
    </row>
    <row r="5092" spans="20:23" x14ac:dyDescent="0.25">
      <c r="T5092" s="3">
        <f t="shared" si="89"/>
        <v>5109</v>
      </c>
      <c r="U5092" s="10">
        <f t="array" ref="U5092">SUM((B$3:B$265&lt;T5092)*((C$3:C$265-V5092)^2))+SUM((B$3:B$265&gt;=T5092)*((C$3:C$265-W5092)^2))</f>
        <v>181.34555161846899</v>
      </c>
      <c r="V5092" s="11">
        <f t="array" ref="V5092">SUM((B$3:B$265&lt;T5092)*(C$3:C$265))/COUNTIF(B$3:B$265,"&lt;"&amp; T5092)</f>
        <v>5.7887298510670799</v>
      </c>
      <c r="W5092" s="11">
        <f t="array" ref="W5092">SUM((B$3:B$265&gt;=T5092)*(C$3:C$265))/COUNTIF(B$3:B$265,"&gt;=" &amp;T5092)</f>
        <v>6.6357836768946026</v>
      </c>
    </row>
    <row r="5093" spans="20:23" x14ac:dyDescent="0.25">
      <c r="T5093" s="3">
        <f t="shared" si="89"/>
        <v>5110</v>
      </c>
      <c r="U5093" s="10">
        <f t="array" ref="U5093">SUM((B$3:B$265&lt;T5093)*((C$3:C$265-V5093)^2))+SUM((B$3:B$265&gt;=T5093)*((C$3:C$265-W5093)^2))</f>
        <v>181.34555161846899</v>
      </c>
      <c r="V5093" s="11">
        <f t="array" ref="V5093">SUM((B$3:B$265&lt;T5093)*(C$3:C$265))/COUNTIF(B$3:B$265,"&lt;"&amp; T5093)</f>
        <v>5.7887298510670799</v>
      </c>
      <c r="W5093" s="11">
        <f t="array" ref="W5093">SUM((B$3:B$265&gt;=T5093)*(C$3:C$265))/COUNTIF(B$3:B$265,"&gt;=" &amp;T5093)</f>
        <v>6.6357836768946026</v>
      </c>
    </row>
    <row r="5094" spans="20:23" x14ac:dyDescent="0.25">
      <c r="T5094" s="3">
        <f t="shared" si="89"/>
        <v>5111</v>
      </c>
      <c r="U5094" s="10">
        <f t="array" ref="U5094">SUM((B$3:B$265&lt;T5094)*((C$3:C$265-V5094)^2))+SUM((B$3:B$265&gt;=T5094)*((C$3:C$265-W5094)^2))</f>
        <v>181.34555161846899</v>
      </c>
      <c r="V5094" s="11">
        <f t="array" ref="V5094">SUM((B$3:B$265&lt;T5094)*(C$3:C$265))/COUNTIF(B$3:B$265,"&lt;"&amp; T5094)</f>
        <v>5.7887298510670799</v>
      </c>
      <c r="W5094" s="11">
        <f t="array" ref="W5094">SUM((B$3:B$265&gt;=T5094)*(C$3:C$265))/COUNTIF(B$3:B$265,"&gt;=" &amp;T5094)</f>
        <v>6.6357836768946026</v>
      </c>
    </row>
    <row r="5095" spans="20:23" x14ac:dyDescent="0.25">
      <c r="T5095" s="3">
        <f t="shared" si="89"/>
        <v>5112</v>
      </c>
      <c r="U5095" s="10">
        <f t="array" ref="U5095">SUM((B$3:B$265&lt;T5095)*((C$3:C$265-V5095)^2))+SUM((B$3:B$265&gt;=T5095)*((C$3:C$265-W5095)^2))</f>
        <v>181.34555161846899</v>
      </c>
      <c r="V5095" s="11">
        <f t="array" ref="V5095">SUM((B$3:B$265&lt;T5095)*(C$3:C$265))/COUNTIF(B$3:B$265,"&lt;"&amp; T5095)</f>
        <v>5.7887298510670799</v>
      </c>
      <c r="W5095" s="11">
        <f t="array" ref="W5095">SUM((B$3:B$265&gt;=T5095)*(C$3:C$265))/COUNTIF(B$3:B$265,"&gt;=" &amp;T5095)</f>
        <v>6.6357836768946026</v>
      </c>
    </row>
    <row r="5096" spans="20:23" x14ac:dyDescent="0.25">
      <c r="T5096" s="3">
        <f t="shared" si="89"/>
        <v>5113</v>
      </c>
      <c r="U5096" s="10">
        <f t="array" ref="U5096">SUM((B$3:B$265&lt;T5096)*((C$3:C$265-V5096)^2))+SUM((B$3:B$265&gt;=T5096)*((C$3:C$265-W5096)^2))</f>
        <v>181.34555161846899</v>
      </c>
      <c r="V5096" s="11">
        <f t="array" ref="V5096">SUM((B$3:B$265&lt;T5096)*(C$3:C$265))/COUNTIF(B$3:B$265,"&lt;"&amp; T5096)</f>
        <v>5.7887298510670799</v>
      </c>
      <c r="W5096" s="11">
        <f t="array" ref="W5096">SUM((B$3:B$265&gt;=T5096)*(C$3:C$265))/COUNTIF(B$3:B$265,"&gt;=" &amp;T5096)</f>
        <v>6.6357836768946026</v>
      </c>
    </row>
    <row r="5097" spans="20:23" x14ac:dyDescent="0.25">
      <c r="T5097" s="3">
        <f t="shared" si="89"/>
        <v>5114</v>
      </c>
      <c r="U5097" s="10">
        <f t="array" ref="U5097">SUM((B$3:B$265&lt;T5097)*((C$3:C$265-V5097)^2))+SUM((B$3:B$265&gt;=T5097)*((C$3:C$265-W5097)^2))</f>
        <v>181.34555161846899</v>
      </c>
      <c r="V5097" s="11">
        <f t="array" ref="V5097">SUM((B$3:B$265&lt;T5097)*(C$3:C$265))/COUNTIF(B$3:B$265,"&lt;"&amp; T5097)</f>
        <v>5.7887298510670799</v>
      </c>
      <c r="W5097" s="11">
        <f t="array" ref="W5097">SUM((B$3:B$265&gt;=T5097)*(C$3:C$265))/COUNTIF(B$3:B$265,"&gt;=" &amp;T5097)</f>
        <v>6.6357836768946026</v>
      </c>
    </row>
    <row r="5098" spans="20:23" x14ac:dyDescent="0.25">
      <c r="T5098" s="3">
        <f t="shared" si="89"/>
        <v>5115</v>
      </c>
      <c r="U5098" s="10">
        <f t="array" ref="U5098">SUM((B$3:B$265&lt;T5098)*((C$3:C$265-V5098)^2))+SUM((B$3:B$265&gt;=T5098)*((C$3:C$265-W5098)^2))</f>
        <v>181.34555161846899</v>
      </c>
      <c r="V5098" s="11">
        <f t="array" ref="V5098">SUM((B$3:B$265&lt;T5098)*(C$3:C$265))/COUNTIF(B$3:B$265,"&lt;"&amp; T5098)</f>
        <v>5.7887298510670799</v>
      </c>
      <c r="W5098" s="11">
        <f t="array" ref="W5098">SUM((B$3:B$265&gt;=T5098)*(C$3:C$265))/COUNTIF(B$3:B$265,"&gt;=" &amp;T5098)</f>
        <v>6.6357836768946026</v>
      </c>
    </row>
    <row r="5099" spans="20:23" x14ac:dyDescent="0.25">
      <c r="T5099" s="3">
        <f t="shared" si="89"/>
        <v>5116</v>
      </c>
      <c r="U5099" s="10">
        <f t="array" ref="U5099">SUM((B$3:B$265&lt;T5099)*((C$3:C$265-V5099)^2))+SUM((B$3:B$265&gt;=T5099)*((C$3:C$265-W5099)^2))</f>
        <v>181.34555161846899</v>
      </c>
      <c r="V5099" s="11">
        <f t="array" ref="V5099">SUM((B$3:B$265&lt;T5099)*(C$3:C$265))/COUNTIF(B$3:B$265,"&lt;"&amp; T5099)</f>
        <v>5.7887298510670799</v>
      </c>
      <c r="W5099" s="11">
        <f t="array" ref="W5099">SUM((B$3:B$265&gt;=T5099)*(C$3:C$265))/COUNTIF(B$3:B$265,"&gt;=" &amp;T5099)</f>
        <v>6.6357836768946026</v>
      </c>
    </row>
    <row r="5100" spans="20:23" x14ac:dyDescent="0.25">
      <c r="T5100" s="3">
        <f t="shared" si="89"/>
        <v>5117</v>
      </c>
      <c r="U5100" s="10">
        <f t="array" ref="U5100">SUM((B$3:B$265&lt;T5100)*((C$3:C$265-V5100)^2))+SUM((B$3:B$265&gt;=T5100)*((C$3:C$265-W5100)^2))</f>
        <v>181.34555161846899</v>
      </c>
      <c r="V5100" s="11">
        <f t="array" ref="V5100">SUM((B$3:B$265&lt;T5100)*(C$3:C$265))/COUNTIF(B$3:B$265,"&lt;"&amp; T5100)</f>
        <v>5.7887298510670799</v>
      </c>
      <c r="W5100" s="11">
        <f t="array" ref="W5100">SUM((B$3:B$265&gt;=T5100)*(C$3:C$265))/COUNTIF(B$3:B$265,"&gt;=" &amp;T5100)</f>
        <v>6.6357836768946026</v>
      </c>
    </row>
    <row r="5101" spans="20:23" x14ac:dyDescent="0.25">
      <c r="T5101" s="3">
        <f t="shared" si="89"/>
        <v>5118</v>
      </c>
      <c r="U5101" s="10">
        <f t="array" ref="U5101">SUM((B$3:B$265&lt;T5101)*((C$3:C$265-V5101)^2))+SUM((B$3:B$265&gt;=T5101)*((C$3:C$265-W5101)^2))</f>
        <v>181.34555161846899</v>
      </c>
      <c r="V5101" s="11">
        <f t="array" ref="V5101">SUM((B$3:B$265&lt;T5101)*(C$3:C$265))/COUNTIF(B$3:B$265,"&lt;"&amp; T5101)</f>
        <v>5.7887298510670799</v>
      </c>
      <c r="W5101" s="11">
        <f t="array" ref="W5101">SUM((B$3:B$265&gt;=T5101)*(C$3:C$265))/COUNTIF(B$3:B$265,"&gt;=" &amp;T5101)</f>
        <v>6.6357836768946026</v>
      </c>
    </row>
    <row r="5102" spans="20:23" x14ac:dyDescent="0.25">
      <c r="T5102" s="3">
        <f t="shared" si="89"/>
        <v>5119</v>
      </c>
      <c r="U5102" s="10">
        <f t="array" ref="U5102">SUM((B$3:B$265&lt;T5102)*((C$3:C$265-V5102)^2))+SUM((B$3:B$265&gt;=T5102)*((C$3:C$265-W5102)^2))</f>
        <v>181.34555161846899</v>
      </c>
      <c r="V5102" s="11">
        <f t="array" ref="V5102">SUM((B$3:B$265&lt;T5102)*(C$3:C$265))/COUNTIF(B$3:B$265,"&lt;"&amp; T5102)</f>
        <v>5.7887298510670799</v>
      </c>
      <c r="W5102" s="11">
        <f t="array" ref="W5102">SUM((B$3:B$265&gt;=T5102)*(C$3:C$265))/COUNTIF(B$3:B$265,"&gt;=" &amp;T5102)</f>
        <v>6.6357836768946026</v>
      </c>
    </row>
    <row r="5103" spans="20:23" x14ac:dyDescent="0.25">
      <c r="T5103" s="3">
        <f t="shared" si="89"/>
        <v>5120</v>
      </c>
      <c r="U5103" s="10">
        <f t="array" ref="U5103">SUM((B$3:B$265&lt;T5103)*((C$3:C$265-V5103)^2))+SUM((B$3:B$265&gt;=T5103)*((C$3:C$265-W5103)^2))</f>
        <v>181.34555161846899</v>
      </c>
      <c r="V5103" s="11">
        <f t="array" ref="V5103">SUM((B$3:B$265&lt;T5103)*(C$3:C$265))/COUNTIF(B$3:B$265,"&lt;"&amp; T5103)</f>
        <v>5.7887298510670799</v>
      </c>
      <c r="W5103" s="11">
        <f t="array" ref="W5103">SUM((B$3:B$265&gt;=T5103)*(C$3:C$265))/COUNTIF(B$3:B$265,"&gt;=" &amp;T5103)</f>
        <v>6.6357836768946026</v>
      </c>
    </row>
    <row r="5104" spans="20:23" x14ac:dyDescent="0.25">
      <c r="T5104" s="3">
        <f t="shared" si="89"/>
        <v>5121</v>
      </c>
      <c r="U5104" s="10">
        <f t="array" ref="U5104">SUM((B$3:B$265&lt;T5104)*((C$3:C$265-V5104)^2))+SUM((B$3:B$265&gt;=T5104)*((C$3:C$265-W5104)^2))</f>
        <v>181.34555161846899</v>
      </c>
      <c r="V5104" s="11">
        <f t="array" ref="V5104">SUM((B$3:B$265&lt;T5104)*(C$3:C$265))/COUNTIF(B$3:B$265,"&lt;"&amp; T5104)</f>
        <v>5.7887298510670799</v>
      </c>
      <c r="W5104" s="11">
        <f t="array" ref="W5104">SUM((B$3:B$265&gt;=T5104)*(C$3:C$265))/COUNTIF(B$3:B$265,"&gt;=" &amp;T5104)</f>
        <v>6.6357836768946026</v>
      </c>
    </row>
    <row r="5105" spans="20:23" x14ac:dyDescent="0.25">
      <c r="T5105" s="3">
        <f t="shared" si="89"/>
        <v>5122</v>
      </c>
      <c r="U5105" s="10">
        <f t="array" ref="U5105">SUM((B$3:B$265&lt;T5105)*((C$3:C$265-V5105)^2))+SUM((B$3:B$265&gt;=T5105)*((C$3:C$265-W5105)^2))</f>
        <v>181.34555161846899</v>
      </c>
      <c r="V5105" s="11">
        <f t="array" ref="V5105">SUM((B$3:B$265&lt;T5105)*(C$3:C$265))/COUNTIF(B$3:B$265,"&lt;"&amp; T5105)</f>
        <v>5.7887298510670799</v>
      </c>
      <c r="W5105" s="11">
        <f t="array" ref="W5105">SUM((B$3:B$265&gt;=T5105)*(C$3:C$265))/COUNTIF(B$3:B$265,"&gt;=" &amp;T5105)</f>
        <v>6.6357836768946026</v>
      </c>
    </row>
    <row r="5106" spans="20:23" x14ac:dyDescent="0.25">
      <c r="T5106" s="3">
        <f t="shared" si="89"/>
        <v>5123</v>
      </c>
      <c r="U5106" s="10">
        <f t="array" ref="U5106">SUM((B$3:B$265&lt;T5106)*((C$3:C$265-V5106)^2))+SUM((B$3:B$265&gt;=T5106)*((C$3:C$265-W5106)^2))</f>
        <v>181.34555161846899</v>
      </c>
      <c r="V5106" s="11">
        <f t="array" ref="V5106">SUM((B$3:B$265&lt;T5106)*(C$3:C$265))/COUNTIF(B$3:B$265,"&lt;"&amp; T5106)</f>
        <v>5.7887298510670799</v>
      </c>
      <c r="W5106" s="11">
        <f t="array" ref="W5106">SUM((B$3:B$265&gt;=T5106)*(C$3:C$265))/COUNTIF(B$3:B$265,"&gt;=" &amp;T5106)</f>
        <v>6.6357836768946026</v>
      </c>
    </row>
    <row r="5107" spans="20:23" x14ac:dyDescent="0.25">
      <c r="T5107" s="3">
        <f t="shared" si="89"/>
        <v>5124</v>
      </c>
      <c r="U5107" s="10">
        <f t="array" ref="U5107">SUM((B$3:B$265&lt;T5107)*((C$3:C$265-V5107)^2))+SUM((B$3:B$265&gt;=T5107)*((C$3:C$265-W5107)^2))</f>
        <v>181.34555161846899</v>
      </c>
      <c r="V5107" s="11">
        <f t="array" ref="V5107">SUM((B$3:B$265&lt;T5107)*(C$3:C$265))/COUNTIF(B$3:B$265,"&lt;"&amp; T5107)</f>
        <v>5.7887298510670799</v>
      </c>
      <c r="W5107" s="11">
        <f t="array" ref="W5107">SUM((B$3:B$265&gt;=T5107)*(C$3:C$265))/COUNTIF(B$3:B$265,"&gt;=" &amp;T5107)</f>
        <v>6.6357836768946026</v>
      </c>
    </row>
    <row r="5108" spans="20:23" x14ac:dyDescent="0.25">
      <c r="T5108" s="3">
        <f t="shared" si="89"/>
        <v>5125</v>
      </c>
      <c r="U5108" s="10">
        <f t="array" ref="U5108">SUM((B$3:B$265&lt;T5108)*((C$3:C$265-V5108)^2))+SUM((B$3:B$265&gt;=T5108)*((C$3:C$265-W5108)^2))</f>
        <v>181.34555161846899</v>
      </c>
      <c r="V5108" s="11">
        <f t="array" ref="V5108">SUM((B$3:B$265&lt;T5108)*(C$3:C$265))/COUNTIF(B$3:B$265,"&lt;"&amp; T5108)</f>
        <v>5.7887298510670799</v>
      </c>
      <c r="W5108" s="11">
        <f t="array" ref="W5108">SUM((B$3:B$265&gt;=T5108)*(C$3:C$265))/COUNTIF(B$3:B$265,"&gt;=" &amp;T5108)</f>
        <v>6.6357836768946026</v>
      </c>
    </row>
    <row r="5109" spans="20:23" x14ac:dyDescent="0.25">
      <c r="T5109" s="3">
        <f t="shared" si="89"/>
        <v>5126</v>
      </c>
      <c r="U5109" s="10">
        <f t="array" ref="U5109">SUM((B$3:B$265&lt;T5109)*((C$3:C$265-V5109)^2))+SUM((B$3:B$265&gt;=T5109)*((C$3:C$265-W5109)^2))</f>
        <v>181.34555161846899</v>
      </c>
      <c r="V5109" s="11">
        <f t="array" ref="V5109">SUM((B$3:B$265&lt;T5109)*(C$3:C$265))/COUNTIF(B$3:B$265,"&lt;"&amp; T5109)</f>
        <v>5.7887298510670799</v>
      </c>
      <c r="W5109" s="11">
        <f t="array" ref="W5109">SUM((B$3:B$265&gt;=T5109)*(C$3:C$265))/COUNTIF(B$3:B$265,"&gt;=" &amp;T5109)</f>
        <v>6.6357836768946026</v>
      </c>
    </row>
    <row r="5110" spans="20:23" x14ac:dyDescent="0.25">
      <c r="T5110" s="3">
        <f t="shared" si="89"/>
        <v>5127</v>
      </c>
      <c r="U5110" s="10">
        <f t="array" ref="U5110">SUM((B$3:B$265&lt;T5110)*((C$3:C$265-V5110)^2))+SUM((B$3:B$265&gt;=T5110)*((C$3:C$265-W5110)^2))</f>
        <v>181.34555161846899</v>
      </c>
      <c r="V5110" s="11">
        <f t="array" ref="V5110">SUM((B$3:B$265&lt;T5110)*(C$3:C$265))/COUNTIF(B$3:B$265,"&lt;"&amp; T5110)</f>
        <v>5.7887298510670799</v>
      </c>
      <c r="W5110" s="11">
        <f t="array" ref="W5110">SUM((B$3:B$265&gt;=T5110)*(C$3:C$265))/COUNTIF(B$3:B$265,"&gt;=" &amp;T5110)</f>
        <v>6.6357836768946026</v>
      </c>
    </row>
    <row r="5111" spans="20:23" x14ac:dyDescent="0.25">
      <c r="T5111" s="3">
        <f t="shared" si="89"/>
        <v>5128</v>
      </c>
      <c r="U5111" s="10">
        <f t="array" ref="U5111">SUM((B$3:B$265&lt;T5111)*((C$3:C$265-V5111)^2))+SUM((B$3:B$265&gt;=T5111)*((C$3:C$265-W5111)^2))</f>
        <v>181.34555161846899</v>
      </c>
      <c r="V5111" s="11">
        <f t="array" ref="V5111">SUM((B$3:B$265&lt;T5111)*(C$3:C$265))/COUNTIF(B$3:B$265,"&lt;"&amp; T5111)</f>
        <v>5.7887298510670799</v>
      </c>
      <c r="W5111" s="11">
        <f t="array" ref="W5111">SUM((B$3:B$265&gt;=T5111)*(C$3:C$265))/COUNTIF(B$3:B$265,"&gt;=" &amp;T5111)</f>
        <v>6.6357836768946026</v>
      </c>
    </row>
    <row r="5112" spans="20:23" x14ac:dyDescent="0.25">
      <c r="T5112" s="3">
        <f t="shared" si="89"/>
        <v>5129</v>
      </c>
      <c r="U5112" s="10">
        <f t="array" ref="U5112">SUM((B$3:B$265&lt;T5112)*((C$3:C$265-V5112)^2))+SUM((B$3:B$265&gt;=T5112)*((C$3:C$265-W5112)^2))</f>
        <v>181.34555161846899</v>
      </c>
      <c r="V5112" s="11">
        <f t="array" ref="V5112">SUM((B$3:B$265&lt;T5112)*(C$3:C$265))/COUNTIF(B$3:B$265,"&lt;"&amp; T5112)</f>
        <v>5.7887298510670799</v>
      </c>
      <c r="W5112" s="11">
        <f t="array" ref="W5112">SUM((B$3:B$265&gt;=T5112)*(C$3:C$265))/COUNTIF(B$3:B$265,"&gt;=" &amp;T5112)</f>
        <v>6.6357836768946026</v>
      </c>
    </row>
    <row r="5113" spans="20:23" x14ac:dyDescent="0.25">
      <c r="T5113" s="3">
        <f t="shared" si="89"/>
        <v>5130</v>
      </c>
      <c r="U5113" s="10">
        <f t="array" ref="U5113">SUM((B$3:B$265&lt;T5113)*((C$3:C$265-V5113)^2))+SUM((B$3:B$265&gt;=T5113)*((C$3:C$265-W5113)^2))</f>
        <v>181.34555161846899</v>
      </c>
      <c r="V5113" s="11">
        <f t="array" ref="V5113">SUM((B$3:B$265&lt;T5113)*(C$3:C$265))/COUNTIF(B$3:B$265,"&lt;"&amp; T5113)</f>
        <v>5.7887298510670799</v>
      </c>
      <c r="W5113" s="11">
        <f t="array" ref="W5113">SUM((B$3:B$265&gt;=T5113)*(C$3:C$265))/COUNTIF(B$3:B$265,"&gt;=" &amp;T5113)</f>
        <v>6.6357836768946026</v>
      </c>
    </row>
    <row r="5114" spans="20:23" x14ac:dyDescent="0.25">
      <c r="T5114" s="3">
        <f t="shared" si="89"/>
        <v>5131</v>
      </c>
      <c r="U5114" s="10">
        <f t="array" ref="U5114">SUM((B$3:B$265&lt;T5114)*((C$3:C$265-V5114)^2))+SUM((B$3:B$265&gt;=T5114)*((C$3:C$265-W5114)^2))</f>
        <v>181.34555161846899</v>
      </c>
      <c r="V5114" s="11">
        <f t="array" ref="V5114">SUM((B$3:B$265&lt;T5114)*(C$3:C$265))/COUNTIF(B$3:B$265,"&lt;"&amp; T5114)</f>
        <v>5.7887298510670799</v>
      </c>
      <c r="W5114" s="11">
        <f t="array" ref="W5114">SUM((B$3:B$265&gt;=T5114)*(C$3:C$265))/COUNTIF(B$3:B$265,"&gt;=" &amp;T5114)</f>
        <v>6.6357836768946026</v>
      </c>
    </row>
    <row r="5115" spans="20:23" x14ac:dyDescent="0.25">
      <c r="T5115" s="3">
        <f t="shared" si="89"/>
        <v>5132</v>
      </c>
      <c r="U5115" s="10">
        <f t="array" ref="U5115">SUM((B$3:B$265&lt;T5115)*((C$3:C$265-V5115)^2))+SUM((B$3:B$265&gt;=T5115)*((C$3:C$265-W5115)^2))</f>
        <v>181.34555161846899</v>
      </c>
      <c r="V5115" s="11">
        <f t="array" ref="V5115">SUM((B$3:B$265&lt;T5115)*(C$3:C$265))/COUNTIF(B$3:B$265,"&lt;"&amp; T5115)</f>
        <v>5.7887298510670799</v>
      </c>
      <c r="W5115" s="11">
        <f t="array" ref="W5115">SUM((B$3:B$265&gt;=T5115)*(C$3:C$265))/COUNTIF(B$3:B$265,"&gt;=" &amp;T5115)</f>
        <v>6.6357836768946026</v>
      </c>
    </row>
    <row r="5116" spans="20:23" x14ac:dyDescent="0.25">
      <c r="T5116" s="3">
        <f t="shared" si="89"/>
        <v>5133</v>
      </c>
      <c r="U5116" s="10">
        <f t="array" ref="U5116">SUM((B$3:B$265&lt;T5116)*((C$3:C$265-V5116)^2))+SUM((B$3:B$265&gt;=T5116)*((C$3:C$265-W5116)^2))</f>
        <v>181.34555161846899</v>
      </c>
      <c r="V5116" s="11">
        <f t="array" ref="V5116">SUM((B$3:B$265&lt;T5116)*(C$3:C$265))/COUNTIF(B$3:B$265,"&lt;"&amp; T5116)</f>
        <v>5.7887298510670799</v>
      </c>
      <c r="W5116" s="11">
        <f t="array" ref="W5116">SUM((B$3:B$265&gt;=T5116)*(C$3:C$265))/COUNTIF(B$3:B$265,"&gt;=" &amp;T5116)</f>
        <v>6.6357836768946026</v>
      </c>
    </row>
    <row r="5117" spans="20:23" x14ac:dyDescent="0.25">
      <c r="T5117" s="3">
        <f t="shared" si="89"/>
        <v>5134</v>
      </c>
      <c r="U5117" s="10">
        <f t="array" ref="U5117">SUM((B$3:B$265&lt;T5117)*((C$3:C$265-V5117)^2))+SUM((B$3:B$265&gt;=T5117)*((C$3:C$265-W5117)^2))</f>
        <v>181.34555161846899</v>
      </c>
      <c r="V5117" s="11">
        <f t="array" ref="V5117">SUM((B$3:B$265&lt;T5117)*(C$3:C$265))/COUNTIF(B$3:B$265,"&lt;"&amp; T5117)</f>
        <v>5.7887298510670799</v>
      </c>
      <c r="W5117" s="11">
        <f t="array" ref="W5117">SUM((B$3:B$265&gt;=T5117)*(C$3:C$265))/COUNTIF(B$3:B$265,"&gt;=" &amp;T5117)</f>
        <v>6.6357836768946026</v>
      </c>
    </row>
    <row r="5118" spans="20:23" x14ac:dyDescent="0.25">
      <c r="T5118" s="3">
        <f t="shared" si="89"/>
        <v>5135</v>
      </c>
      <c r="U5118" s="10">
        <f t="array" ref="U5118">SUM((B$3:B$265&lt;T5118)*((C$3:C$265-V5118)^2))+SUM((B$3:B$265&gt;=T5118)*((C$3:C$265-W5118)^2))</f>
        <v>180.96143539970956</v>
      </c>
      <c r="V5118" s="11">
        <f t="array" ref="V5118">SUM((B$3:B$265&lt;T5118)*(C$3:C$265))/COUNTIF(B$3:B$265,"&lt;"&amp; T5118)</f>
        <v>5.789647202632878</v>
      </c>
      <c r="W5118" s="11">
        <f t="array" ref="W5118">SUM((B$3:B$265&gt;=T5118)*(C$3:C$265))/COUNTIF(B$3:B$265,"&gt;=" &amp;T5118)</f>
        <v>6.6511246085561897</v>
      </c>
    </row>
    <row r="5119" spans="20:23" x14ac:dyDescent="0.25">
      <c r="T5119" s="3">
        <f t="shared" si="89"/>
        <v>5136</v>
      </c>
      <c r="U5119" s="10">
        <f t="array" ref="U5119">SUM((B$3:B$265&lt;T5119)*((C$3:C$265-V5119)^2))+SUM((B$3:B$265&gt;=T5119)*((C$3:C$265-W5119)^2))</f>
        <v>180.96143539970956</v>
      </c>
      <c r="V5119" s="11">
        <f t="array" ref="V5119">SUM((B$3:B$265&lt;T5119)*(C$3:C$265))/COUNTIF(B$3:B$265,"&lt;"&amp; T5119)</f>
        <v>5.789647202632878</v>
      </c>
      <c r="W5119" s="11">
        <f t="array" ref="W5119">SUM((B$3:B$265&gt;=T5119)*(C$3:C$265))/COUNTIF(B$3:B$265,"&gt;=" &amp;T5119)</f>
        <v>6.6511246085561897</v>
      </c>
    </row>
    <row r="5120" spans="20:23" x14ac:dyDescent="0.25">
      <c r="T5120" s="3">
        <f t="shared" si="89"/>
        <v>5137</v>
      </c>
      <c r="U5120" s="10">
        <f t="array" ref="U5120">SUM((B$3:B$265&lt;T5120)*((C$3:C$265-V5120)^2))+SUM((B$3:B$265&gt;=T5120)*((C$3:C$265-W5120)^2))</f>
        <v>180.96143539970956</v>
      </c>
      <c r="V5120" s="11">
        <f t="array" ref="V5120">SUM((B$3:B$265&lt;T5120)*(C$3:C$265))/COUNTIF(B$3:B$265,"&lt;"&amp; T5120)</f>
        <v>5.789647202632878</v>
      </c>
      <c r="W5120" s="11">
        <f t="array" ref="W5120">SUM((B$3:B$265&gt;=T5120)*(C$3:C$265))/COUNTIF(B$3:B$265,"&gt;=" &amp;T5120)</f>
        <v>6.6511246085561897</v>
      </c>
    </row>
    <row r="5121" spans="20:23" x14ac:dyDescent="0.25">
      <c r="T5121" s="3">
        <f t="shared" si="89"/>
        <v>5138</v>
      </c>
      <c r="U5121" s="10">
        <f t="array" ref="U5121">SUM((B$3:B$265&lt;T5121)*((C$3:C$265-V5121)^2))+SUM((B$3:B$265&gt;=T5121)*((C$3:C$265-W5121)^2))</f>
        <v>180.96143539970956</v>
      </c>
      <c r="V5121" s="11">
        <f t="array" ref="V5121">SUM((B$3:B$265&lt;T5121)*(C$3:C$265))/COUNTIF(B$3:B$265,"&lt;"&amp; T5121)</f>
        <v>5.789647202632878</v>
      </c>
      <c r="W5121" s="11">
        <f t="array" ref="W5121">SUM((B$3:B$265&gt;=T5121)*(C$3:C$265))/COUNTIF(B$3:B$265,"&gt;=" &amp;T5121)</f>
        <v>6.6511246085561897</v>
      </c>
    </row>
    <row r="5122" spans="20:23" x14ac:dyDescent="0.25">
      <c r="T5122" s="3">
        <f t="shared" si="89"/>
        <v>5139</v>
      </c>
      <c r="U5122" s="10">
        <f t="array" ref="U5122">SUM((B$3:B$265&lt;T5122)*((C$3:C$265-V5122)^2))+SUM((B$3:B$265&gt;=T5122)*((C$3:C$265-W5122)^2))</f>
        <v>180.96143539970956</v>
      </c>
      <c r="V5122" s="11">
        <f t="array" ref="V5122">SUM((B$3:B$265&lt;T5122)*(C$3:C$265))/COUNTIF(B$3:B$265,"&lt;"&amp; T5122)</f>
        <v>5.789647202632878</v>
      </c>
      <c r="W5122" s="11">
        <f t="array" ref="W5122">SUM((B$3:B$265&gt;=T5122)*(C$3:C$265))/COUNTIF(B$3:B$265,"&gt;=" &amp;T5122)</f>
        <v>6.6511246085561897</v>
      </c>
    </row>
    <row r="5123" spans="20:23" x14ac:dyDescent="0.25">
      <c r="T5123" s="3">
        <f t="shared" si="89"/>
        <v>5140</v>
      </c>
      <c r="U5123" s="10">
        <f t="array" ref="U5123">SUM((B$3:B$265&lt;T5123)*((C$3:C$265-V5123)^2))+SUM((B$3:B$265&gt;=T5123)*((C$3:C$265-W5123)^2))</f>
        <v>180.96143539970956</v>
      </c>
      <c r="V5123" s="11">
        <f t="array" ref="V5123">SUM((B$3:B$265&lt;T5123)*(C$3:C$265))/COUNTIF(B$3:B$265,"&lt;"&amp; T5123)</f>
        <v>5.789647202632878</v>
      </c>
      <c r="W5123" s="11">
        <f t="array" ref="W5123">SUM((B$3:B$265&gt;=T5123)*(C$3:C$265))/COUNTIF(B$3:B$265,"&gt;=" &amp;T5123)</f>
        <v>6.6511246085561897</v>
      </c>
    </row>
    <row r="5124" spans="20:23" x14ac:dyDescent="0.25">
      <c r="T5124" s="3">
        <f t="shared" si="89"/>
        <v>5141</v>
      </c>
      <c r="U5124" s="10">
        <f t="array" ref="U5124">SUM((B$3:B$265&lt;T5124)*((C$3:C$265-V5124)^2))+SUM((B$3:B$265&gt;=T5124)*((C$3:C$265-W5124)^2))</f>
        <v>180.96143539970956</v>
      </c>
      <c r="V5124" s="11">
        <f t="array" ref="V5124">SUM((B$3:B$265&lt;T5124)*(C$3:C$265))/COUNTIF(B$3:B$265,"&lt;"&amp; T5124)</f>
        <v>5.789647202632878</v>
      </c>
      <c r="W5124" s="11">
        <f t="array" ref="W5124">SUM((B$3:B$265&gt;=T5124)*(C$3:C$265))/COUNTIF(B$3:B$265,"&gt;=" &amp;T5124)</f>
        <v>6.6511246085561897</v>
      </c>
    </row>
    <row r="5125" spans="20:23" x14ac:dyDescent="0.25">
      <c r="T5125" s="3">
        <f t="shared" ref="T5125:T5188" si="90">T5124+1</f>
        <v>5142</v>
      </c>
      <c r="U5125" s="10">
        <f t="array" ref="U5125">SUM((B$3:B$265&lt;T5125)*((C$3:C$265-V5125)^2))+SUM((B$3:B$265&gt;=T5125)*((C$3:C$265-W5125)^2))</f>
        <v>180.96143539970956</v>
      </c>
      <c r="V5125" s="11">
        <f t="array" ref="V5125">SUM((B$3:B$265&lt;T5125)*(C$3:C$265))/COUNTIF(B$3:B$265,"&lt;"&amp; T5125)</f>
        <v>5.789647202632878</v>
      </c>
      <c r="W5125" s="11">
        <f t="array" ref="W5125">SUM((B$3:B$265&gt;=T5125)*(C$3:C$265))/COUNTIF(B$3:B$265,"&gt;=" &amp;T5125)</f>
        <v>6.6511246085561897</v>
      </c>
    </row>
    <row r="5126" spans="20:23" x14ac:dyDescent="0.25">
      <c r="T5126" s="3">
        <f t="shared" si="90"/>
        <v>5143</v>
      </c>
      <c r="U5126" s="10">
        <f t="array" ref="U5126">SUM((B$3:B$265&lt;T5126)*((C$3:C$265-V5126)^2))+SUM((B$3:B$265&gt;=T5126)*((C$3:C$265-W5126)^2))</f>
        <v>180.96143539970956</v>
      </c>
      <c r="V5126" s="11">
        <f t="array" ref="V5126">SUM((B$3:B$265&lt;T5126)*(C$3:C$265))/COUNTIF(B$3:B$265,"&lt;"&amp; T5126)</f>
        <v>5.789647202632878</v>
      </c>
      <c r="W5126" s="11">
        <f t="array" ref="W5126">SUM((B$3:B$265&gt;=T5126)*(C$3:C$265))/COUNTIF(B$3:B$265,"&gt;=" &amp;T5126)</f>
        <v>6.6511246085561897</v>
      </c>
    </row>
    <row r="5127" spans="20:23" x14ac:dyDescent="0.25">
      <c r="T5127" s="3">
        <f t="shared" si="90"/>
        <v>5144</v>
      </c>
      <c r="U5127" s="10">
        <f t="array" ref="U5127">SUM((B$3:B$265&lt;T5127)*((C$3:C$265-V5127)^2))+SUM((B$3:B$265&gt;=T5127)*((C$3:C$265-W5127)^2))</f>
        <v>180.96143539970956</v>
      </c>
      <c r="V5127" s="11">
        <f t="array" ref="V5127">SUM((B$3:B$265&lt;T5127)*(C$3:C$265))/COUNTIF(B$3:B$265,"&lt;"&amp; T5127)</f>
        <v>5.789647202632878</v>
      </c>
      <c r="W5127" s="11">
        <f t="array" ref="W5127">SUM((B$3:B$265&gt;=T5127)*(C$3:C$265))/COUNTIF(B$3:B$265,"&gt;=" &amp;T5127)</f>
        <v>6.6511246085561897</v>
      </c>
    </row>
    <row r="5128" spans="20:23" x14ac:dyDescent="0.25">
      <c r="T5128" s="3">
        <f t="shared" si="90"/>
        <v>5145</v>
      </c>
      <c r="U5128" s="10">
        <f t="array" ref="U5128">SUM((B$3:B$265&lt;T5128)*((C$3:C$265-V5128)^2))+SUM((B$3:B$265&gt;=T5128)*((C$3:C$265-W5128)^2))</f>
        <v>180.96143539970956</v>
      </c>
      <c r="V5128" s="11">
        <f t="array" ref="V5128">SUM((B$3:B$265&lt;T5128)*(C$3:C$265))/COUNTIF(B$3:B$265,"&lt;"&amp; T5128)</f>
        <v>5.789647202632878</v>
      </c>
      <c r="W5128" s="11">
        <f t="array" ref="W5128">SUM((B$3:B$265&gt;=T5128)*(C$3:C$265))/COUNTIF(B$3:B$265,"&gt;=" &amp;T5128)</f>
        <v>6.6511246085561897</v>
      </c>
    </row>
    <row r="5129" spans="20:23" x14ac:dyDescent="0.25">
      <c r="T5129" s="3">
        <f t="shared" si="90"/>
        <v>5146</v>
      </c>
      <c r="U5129" s="10">
        <f t="array" ref="U5129">SUM((B$3:B$265&lt;T5129)*((C$3:C$265-V5129)^2))+SUM((B$3:B$265&gt;=T5129)*((C$3:C$265-W5129)^2))</f>
        <v>180.96143539970956</v>
      </c>
      <c r="V5129" s="11">
        <f t="array" ref="V5129">SUM((B$3:B$265&lt;T5129)*(C$3:C$265))/COUNTIF(B$3:B$265,"&lt;"&amp; T5129)</f>
        <v>5.789647202632878</v>
      </c>
      <c r="W5129" s="11">
        <f t="array" ref="W5129">SUM((B$3:B$265&gt;=T5129)*(C$3:C$265))/COUNTIF(B$3:B$265,"&gt;=" &amp;T5129)</f>
        <v>6.6511246085561897</v>
      </c>
    </row>
    <row r="5130" spans="20:23" x14ac:dyDescent="0.25">
      <c r="T5130" s="3">
        <f t="shared" si="90"/>
        <v>5147</v>
      </c>
      <c r="U5130" s="10">
        <f t="array" ref="U5130">SUM((B$3:B$265&lt;T5130)*((C$3:C$265-V5130)^2))+SUM((B$3:B$265&gt;=T5130)*((C$3:C$265-W5130)^2))</f>
        <v>180.96143539970956</v>
      </c>
      <c r="V5130" s="11">
        <f t="array" ref="V5130">SUM((B$3:B$265&lt;T5130)*(C$3:C$265))/COUNTIF(B$3:B$265,"&lt;"&amp; T5130)</f>
        <v>5.789647202632878</v>
      </c>
      <c r="W5130" s="11">
        <f t="array" ref="W5130">SUM((B$3:B$265&gt;=T5130)*(C$3:C$265))/COUNTIF(B$3:B$265,"&gt;=" &amp;T5130)</f>
        <v>6.6511246085561897</v>
      </c>
    </row>
    <row r="5131" spans="20:23" x14ac:dyDescent="0.25">
      <c r="T5131" s="3">
        <f t="shared" si="90"/>
        <v>5148</v>
      </c>
      <c r="U5131" s="10">
        <f t="array" ref="U5131">SUM((B$3:B$265&lt;T5131)*((C$3:C$265-V5131)^2))+SUM((B$3:B$265&gt;=T5131)*((C$3:C$265-W5131)^2))</f>
        <v>180.96143539970956</v>
      </c>
      <c r="V5131" s="11">
        <f t="array" ref="V5131">SUM((B$3:B$265&lt;T5131)*(C$3:C$265))/COUNTIF(B$3:B$265,"&lt;"&amp; T5131)</f>
        <v>5.789647202632878</v>
      </c>
      <c r="W5131" s="11">
        <f t="array" ref="W5131">SUM((B$3:B$265&gt;=T5131)*(C$3:C$265))/COUNTIF(B$3:B$265,"&gt;=" &amp;T5131)</f>
        <v>6.6511246085561897</v>
      </c>
    </row>
    <row r="5132" spans="20:23" x14ac:dyDescent="0.25">
      <c r="T5132" s="3">
        <f t="shared" si="90"/>
        <v>5149</v>
      </c>
      <c r="U5132" s="10">
        <f t="array" ref="U5132">SUM((B$3:B$265&lt;T5132)*((C$3:C$265-V5132)^2))+SUM((B$3:B$265&gt;=T5132)*((C$3:C$265-W5132)^2))</f>
        <v>180.96143539970956</v>
      </c>
      <c r="V5132" s="11">
        <f t="array" ref="V5132">SUM((B$3:B$265&lt;T5132)*(C$3:C$265))/COUNTIF(B$3:B$265,"&lt;"&amp; T5132)</f>
        <v>5.789647202632878</v>
      </c>
      <c r="W5132" s="11">
        <f t="array" ref="W5132">SUM((B$3:B$265&gt;=T5132)*(C$3:C$265))/COUNTIF(B$3:B$265,"&gt;=" &amp;T5132)</f>
        <v>6.6511246085561897</v>
      </c>
    </row>
    <row r="5133" spans="20:23" x14ac:dyDescent="0.25">
      <c r="T5133" s="3">
        <f t="shared" si="90"/>
        <v>5150</v>
      </c>
      <c r="U5133" s="10">
        <f t="array" ref="U5133">SUM((B$3:B$265&lt;T5133)*((C$3:C$265-V5133)^2))+SUM((B$3:B$265&gt;=T5133)*((C$3:C$265-W5133)^2))</f>
        <v>180.96143539970956</v>
      </c>
      <c r="V5133" s="11">
        <f t="array" ref="V5133">SUM((B$3:B$265&lt;T5133)*(C$3:C$265))/COUNTIF(B$3:B$265,"&lt;"&amp; T5133)</f>
        <v>5.789647202632878</v>
      </c>
      <c r="W5133" s="11">
        <f t="array" ref="W5133">SUM((B$3:B$265&gt;=T5133)*(C$3:C$265))/COUNTIF(B$3:B$265,"&gt;=" &amp;T5133)</f>
        <v>6.6511246085561897</v>
      </c>
    </row>
    <row r="5134" spans="20:23" x14ac:dyDescent="0.25">
      <c r="T5134" s="3">
        <f t="shared" si="90"/>
        <v>5151</v>
      </c>
      <c r="U5134" s="10">
        <f t="array" ref="U5134">SUM((B$3:B$265&lt;T5134)*((C$3:C$265-V5134)^2))+SUM((B$3:B$265&gt;=T5134)*((C$3:C$265-W5134)^2))</f>
        <v>181.4657251839098</v>
      </c>
      <c r="V5134" s="11">
        <f t="array" ref="V5134">SUM((B$3:B$265&lt;T5134)*(C$3:C$265))/COUNTIF(B$3:B$265,"&lt;"&amp; T5134)</f>
        <v>5.7929132633907141</v>
      </c>
      <c r="W5134" s="11">
        <f t="array" ref="W5134">SUM((B$3:B$265&gt;=T5134)*(C$3:C$265))/COUNTIF(B$3:B$265,"&gt;=" &amp;T5134)</f>
        <v>6.6544517284996925</v>
      </c>
    </row>
    <row r="5135" spans="20:23" x14ac:dyDescent="0.25">
      <c r="T5135" s="3">
        <f t="shared" si="90"/>
        <v>5152</v>
      </c>
      <c r="U5135" s="10">
        <f t="array" ref="U5135">SUM((B$3:B$265&lt;T5135)*((C$3:C$265-V5135)^2))+SUM((B$3:B$265&gt;=T5135)*((C$3:C$265-W5135)^2))</f>
        <v>181.4657251839098</v>
      </c>
      <c r="V5135" s="11">
        <f t="array" ref="V5135">SUM((B$3:B$265&lt;T5135)*(C$3:C$265))/COUNTIF(B$3:B$265,"&lt;"&amp; T5135)</f>
        <v>5.7929132633907141</v>
      </c>
      <c r="W5135" s="11">
        <f t="array" ref="W5135">SUM((B$3:B$265&gt;=T5135)*(C$3:C$265))/COUNTIF(B$3:B$265,"&gt;=" &amp;T5135)</f>
        <v>6.6544517284996925</v>
      </c>
    </row>
    <row r="5136" spans="20:23" x14ac:dyDescent="0.25">
      <c r="T5136" s="3">
        <f t="shared" si="90"/>
        <v>5153</v>
      </c>
      <c r="U5136" s="10">
        <f t="array" ref="U5136">SUM((B$3:B$265&lt;T5136)*((C$3:C$265-V5136)^2))+SUM((B$3:B$265&gt;=T5136)*((C$3:C$265-W5136)^2))</f>
        <v>181.4657251839098</v>
      </c>
      <c r="V5136" s="11">
        <f t="array" ref="V5136">SUM((B$3:B$265&lt;T5136)*(C$3:C$265))/COUNTIF(B$3:B$265,"&lt;"&amp; T5136)</f>
        <v>5.7929132633907141</v>
      </c>
      <c r="W5136" s="11">
        <f t="array" ref="W5136">SUM((B$3:B$265&gt;=T5136)*(C$3:C$265))/COUNTIF(B$3:B$265,"&gt;=" &amp;T5136)</f>
        <v>6.6544517284996925</v>
      </c>
    </row>
    <row r="5137" spans="20:23" x14ac:dyDescent="0.25">
      <c r="T5137" s="3">
        <f t="shared" si="90"/>
        <v>5154</v>
      </c>
      <c r="U5137" s="10">
        <f t="array" ref="U5137">SUM((B$3:B$265&lt;T5137)*((C$3:C$265-V5137)^2))+SUM((B$3:B$265&gt;=T5137)*((C$3:C$265-W5137)^2))</f>
        <v>181.4657251839098</v>
      </c>
      <c r="V5137" s="11">
        <f t="array" ref="V5137">SUM((B$3:B$265&lt;T5137)*(C$3:C$265))/COUNTIF(B$3:B$265,"&lt;"&amp; T5137)</f>
        <v>5.7929132633907141</v>
      </c>
      <c r="W5137" s="11">
        <f t="array" ref="W5137">SUM((B$3:B$265&gt;=T5137)*(C$3:C$265))/COUNTIF(B$3:B$265,"&gt;=" &amp;T5137)</f>
        <v>6.6544517284996925</v>
      </c>
    </row>
    <row r="5138" spans="20:23" x14ac:dyDescent="0.25">
      <c r="T5138" s="3">
        <f t="shared" si="90"/>
        <v>5155</v>
      </c>
      <c r="U5138" s="10">
        <f t="array" ref="U5138">SUM((B$3:B$265&lt;T5138)*((C$3:C$265-V5138)^2))+SUM((B$3:B$265&gt;=T5138)*((C$3:C$265-W5138)^2))</f>
        <v>181.4657251839098</v>
      </c>
      <c r="V5138" s="11">
        <f t="array" ref="V5138">SUM((B$3:B$265&lt;T5138)*(C$3:C$265))/COUNTIF(B$3:B$265,"&lt;"&amp; T5138)</f>
        <v>5.7929132633907141</v>
      </c>
      <c r="W5138" s="11">
        <f t="array" ref="W5138">SUM((B$3:B$265&gt;=T5138)*(C$3:C$265))/COUNTIF(B$3:B$265,"&gt;=" &amp;T5138)</f>
        <v>6.6544517284996925</v>
      </c>
    </row>
    <row r="5139" spans="20:23" x14ac:dyDescent="0.25">
      <c r="T5139" s="3">
        <f t="shared" si="90"/>
        <v>5156</v>
      </c>
      <c r="U5139" s="10">
        <f t="array" ref="U5139">SUM((B$3:B$265&lt;T5139)*((C$3:C$265-V5139)^2))+SUM((B$3:B$265&gt;=T5139)*((C$3:C$265-W5139)^2))</f>
        <v>181.4657251839098</v>
      </c>
      <c r="V5139" s="11">
        <f t="array" ref="V5139">SUM((B$3:B$265&lt;T5139)*(C$3:C$265))/COUNTIF(B$3:B$265,"&lt;"&amp; T5139)</f>
        <v>5.7929132633907141</v>
      </c>
      <c r="W5139" s="11">
        <f t="array" ref="W5139">SUM((B$3:B$265&gt;=T5139)*(C$3:C$265))/COUNTIF(B$3:B$265,"&gt;=" &amp;T5139)</f>
        <v>6.6544517284996925</v>
      </c>
    </row>
    <row r="5140" spans="20:23" x14ac:dyDescent="0.25">
      <c r="T5140" s="3">
        <f t="shared" si="90"/>
        <v>5157</v>
      </c>
      <c r="U5140" s="10">
        <f t="array" ref="U5140">SUM((B$3:B$265&lt;T5140)*((C$3:C$265-V5140)^2))+SUM((B$3:B$265&gt;=T5140)*((C$3:C$265-W5140)^2))</f>
        <v>181.4657251839098</v>
      </c>
      <c r="V5140" s="11">
        <f t="array" ref="V5140">SUM((B$3:B$265&lt;T5140)*(C$3:C$265))/COUNTIF(B$3:B$265,"&lt;"&amp; T5140)</f>
        <v>5.7929132633907141</v>
      </c>
      <c r="W5140" s="11">
        <f t="array" ref="W5140">SUM((B$3:B$265&gt;=T5140)*(C$3:C$265))/COUNTIF(B$3:B$265,"&gt;=" &amp;T5140)</f>
        <v>6.6544517284996925</v>
      </c>
    </row>
    <row r="5141" spans="20:23" x14ac:dyDescent="0.25">
      <c r="T5141" s="3">
        <f t="shared" si="90"/>
        <v>5158</v>
      </c>
      <c r="U5141" s="10">
        <f t="array" ref="U5141">SUM((B$3:B$265&lt;T5141)*((C$3:C$265-V5141)^2))+SUM((B$3:B$265&gt;=T5141)*((C$3:C$265-W5141)^2))</f>
        <v>181.4657251839098</v>
      </c>
      <c r="V5141" s="11">
        <f t="array" ref="V5141">SUM((B$3:B$265&lt;T5141)*(C$3:C$265))/COUNTIF(B$3:B$265,"&lt;"&amp; T5141)</f>
        <v>5.7929132633907141</v>
      </c>
      <c r="W5141" s="11">
        <f t="array" ref="W5141">SUM((B$3:B$265&gt;=T5141)*(C$3:C$265))/COUNTIF(B$3:B$265,"&gt;=" &amp;T5141)</f>
        <v>6.6544517284996925</v>
      </c>
    </row>
    <row r="5142" spans="20:23" x14ac:dyDescent="0.25">
      <c r="T5142" s="3">
        <f t="shared" si="90"/>
        <v>5159</v>
      </c>
      <c r="U5142" s="10">
        <f t="array" ref="U5142">SUM((B$3:B$265&lt;T5142)*((C$3:C$265-V5142)^2))+SUM((B$3:B$265&gt;=T5142)*((C$3:C$265-W5142)^2))</f>
        <v>181.4657251839098</v>
      </c>
      <c r="V5142" s="11">
        <f t="array" ref="V5142">SUM((B$3:B$265&lt;T5142)*(C$3:C$265))/COUNTIF(B$3:B$265,"&lt;"&amp; T5142)</f>
        <v>5.7929132633907141</v>
      </c>
      <c r="W5142" s="11">
        <f t="array" ref="W5142">SUM((B$3:B$265&gt;=T5142)*(C$3:C$265))/COUNTIF(B$3:B$265,"&gt;=" &amp;T5142)</f>
        <v>6.6544517284996925</v>
      </c>
    </row>
    <row r="5143" spans="20:23" x14ac:dyDescent="0.25">
      <c r="T5143" s="3">
        <f t="shared" si="90"/>
        <v>5160</v>
      </c>
      <c r="U5143" s="10">
        <f t="array" ref="U5143">SUM((B$3:B$265&lt;T5143)*((C$3:C$265-V5143)^2))+SUM((B$3:B$265&gt;=T5143)*((C$3:C$265-W5143)^2))</f>
        <v>181.4657251839098</v>
      </c>
      <c r="V5143" s="11">
        <f t="array" ref="V5143">SUM((B$3:B$265&lt;T5143)*(C$3:C$265))/COUNTIF(B$3:B$265,"&lt;"&amp; T5143)</f>
        <v>5.7929132633907141</v>
      </c>
      <c r="W5143" s="11">
        <f t="array" ref="W5143">SUM((B$3:B$265&gt;=T5143)*(C$3:C$265))/COUNTIF(B$3:B$265,"&gt;=" &amp;T5143)</f>
        <v>6.6544517284996925</v>
      </c>
    </row>
    <row r="5144" spans="20:23" x14ac:dyDescent="0.25">
      <c r="T5144" s="3">
        <f t="shared" si="90"/>
        <v>5161</v>
      </c>
      <c r="U5144" s="10">
        <f t="array" ref="U5144">SUM((B$3:B$265&lt;T5144)*((C$3:C$265-V5144)^2))+SUM((B$3:B$265&gt;=T5144)*((C$3:C$265-W5144)^2))</f>
        <v>181.4657251839098</v>
      </c>
      <c r="V5144" s="11">
        <f t="array" ref="V5144">SUM((B$3:B$265&lt;T5144)*(C$3:C$265))/COUNTIF(B$3:B$265,"&lt;"&amp; T5144)</f>
        <v>5.7929132633907141</v>
      </c>
      <c r="W5144" s="11">
        <f t="array" ref="W5144">SUM((B$3:B$265&gt;=T5144)*(C$3:C$265))/COUNTIF(B$3:B$265,"&gt;=" &amp;T5144)</f>
        <v>6.6544517284996925</v>
      </c>
    </row>
    <row r="5145" spans="20:23" x14ac:dyDescent="0.25">
      <c r="T5145" s="3">
        <f t="shared" si="90"/>
        <v>5162</v>
      </c>
      <c r="U5145" s="10">
        <f t="array" ref="U5145">SUM((B$3:B$265&lt;T5145)*((C$3:C$265-V5145)^2))+SUM((B$3:B$265&gt;=T5145)*((C$3:C$265-W5145)^2))</f>
        <v>181.4657251839098</v>
      </c>
      <c r="V5145" s="11">
        <f t="array" ref="V5145">SUM((B$3:B$265&lt;T5145)*(C$3:C$265))/COUNTIF(B$3:B$265,"&lt;"&amp; T5145)</f>
        <v>5.7929132633907141</v>
      </c>
      <c r="W5145" s="11">
        <f t="array" ref="W5145">SUM((B$3:B$265&gt;=T5145)*(C$3:C$265))/COUNTIF(B$3:B$265,"&gt;=" &amp;T5145)</f>
        <v>6.6544517284996925</v>
      </c>
    </row>
    <row r="5146" spans="20:23" x14ac:dyDescent="0.25">
      <c r="T5146" s="3">
        <f t="shared" si="90"/>
        <v>5163</v>
      </c>
      <c r="U5146" s="10">
        <f t="array" ref="U5146">SUM((B$3:B$265&lt;T5146)*((C$3:C$265-V5146)^2))+SUM((B$3:B$265&gt;=T5146)*((C$3:C$265-W5146)^2))</f>
        <v>181.4657251839098</v>
      </c>
      <c r="V5146" s="11">
        <f t="array" ref="V5146">SUM((B$3:B$265&lt;T5146)*(C$3:C$265))/COUNTIF(B$3:B$265,"&lt;"&amp; T5146)</f>
        <v>5.7929132633907141</v>
      </c>
      <c r="W5146" s="11">
        <f t="array" ref="W5146">SUM((B$3:B$265&gt;=T5146)*(C$3:C$265))/COUNTIF(B$3:B$265,"&gt;=" &amp;T5146)</f>
        <v>6.6544517284996925</v>
      </c>
    </row>
    <row r="5147" spans="20:23" x14ac:dyDescent="0.25">
      <c r="T5147" s="3">
        <f t="shared" si="90"/>
        <v>5164</v>
      </c>
      <c r="U5147" s="10">
        <f t="array" ref="U5147">SUM((B$3:B$265&lt;T5147)*((C$3:C$265-V5147)^2))+SUM((B$3:B$265&gt;=T5147)*((C$3:C$265-W5147)^2))</f>
        <v>181.4657251839098</v>
      </c>
      <c r="V5147" s="11">
        <f t="array" ref="V5147">SUM((B$3:B$265&lt;T5147)*(C$3:C$265))/COUNTIF(B$3:B$265,"&lt;"&amp; T5147)</f>
        <v>5.7929132633907141</v>
      </c>
      <c r="W5147" s="11">
        <f t="array" ref="W5147">SUM((B$3:B$265&gt;=T5147)*(C$3:C$265))/COUNTIF(B$3:B$265,"&gt;=" &amp;T5147)</f>
        <v>6.6544517284996925</v>
      </c>
    </row>
    <row r="5148" spans="20:23" x14ac:dyDescent="0.25">
      <c r="T5148" s="3">
        <f t="shared" si="90"/>
        <v>5165</v>
      </c>
      <c r="U5148" s="10">
        <f t="array" ref="U5148">SUM((B$3:B$265&lt;T5148)*((C$3:C$265-V5148)^2))+SUM((B$3:B$265&gt;=T5148)*((C$3:C$265-W5148)^2))</f>
        <v>181.4657251839098</v>
      </c>
      <c r="V5148" s="11">
        <f t="array" ref="V5148">SUM((B$3:B$265&lt;T5148)*(C$3:C$265))/COUNTIF(B$3:B$265,"&lt;"&amp; T5148)</f>
        <v>5.7929132633907141</v>
      </c>
      <c r="W5148" s="11">
        <f t="array" ref="W5148">SUM((B$3:B$265&gt;=T5148)*(C$3:C$265))/COUNTIF(B$3:B$265,"&gt;=" &amp;T5148)</f>
        <v>6.6544517284996925</v>
      </c>
    </row>
    <row r="5149" spans="20:23" x14ac:dyDescent="0.25">
      <c r="T5149" s="3">
        <f t="shared" si="90"/>
        <v>5166</v>
      </c>
      <c r="U5149" s="10">
        <f t="array" ref="U5149">SUM((B$3:B$265&lt;T5149)*((C$3:C$265-V5149)^2))+SUM((B$3:B$265&gt;=T5149)*((C$3:C$265-W5149)^2))</f>
        <v>181.4657251839098</v>
      </c>
      <c r="V5149" s="11">
        <f t="array" ref="V5149">SUM((B$3:B$265&lt;T5149)*(C$3:C$265))/COUNTIF(B$3:B$265,"&lt;"&amp; T5149)</f>
        <v>5.7929132633907141</v>
      </c>
      <c r="W5149" s="11">
        <f t="array" ref="W5149">SUM((B$3:B$265&gt;=T5149)*(C$3:C$265))/COUNTIF(B$3:B$265,"&gt;=" &amp;T5149)</f>
        <v>6.6544517284996925</v>
      </c>
    </row>
    <row r="5150" spans="20:23" x14ac:dyDescent="0.25">
      <c r="T5150" s="3">
        <f t="shared" si="90"/>
        <v>5167</v>
      </c>
      <c r="U5150" s="10">
        <f t="array" ref="U5150">SUM((B$3:B$265&lt;T5150)*((C$3:C$265-V5150)^2))+SUM((B$3:B$265&gt;=T5150)*((C$3:C$265-W5150)^2))</f>
        <v>181.4657251839098</v>
      </c>
      <c r="V5150" s="11">
        <f t="array" ref="V5150">SUM((B$3:B$265&lt;T5150)*(C$3:C$265))/COUNTIF(B$3:B$265,"&lt;"&amp; T5150)</f>
        <v>5.7929132633907141</v>
      </c>
      <c r="W5150" s="11">
        <f t="array" ref="W5150">SUM((B$3:B$265&gt;=T5150)*(C$3:C$265))/COUNTIF(B$3:B$265,"&gt;=" &amp;T5150)</f>
        <v>6.6544517284996925</v>
      </c>
    </row>
    <row r="5151" spans="20:23" x14ac:dyDescent="0.25">
      <c r="T5151" s="3">
        <f t="shared" si="90"/>
        <v>5168</v>
      </c>
      <c r="U5151" s="10">
        <f t="array" ref="U5151">SUM((B$3:B$265&lt;T5151)*((C$3:C$265-V5151)^2))+SUM((B$3:B$265&gt;=T5151)*((C$3:C$265-W5151)^2))</f>
        <v>181.4657251839098</v>
      </c>
      <c r="V5151" s="11">
        <f t="array" ref="V5151">SUM((B$3:B$265&lt;T5151)*(C$3:C$265))/COUNTIF(B$3:B$265,"&lt;"&amp; T5151)</f>
        <v>5.7929132633907141</v>
      </c>
      <c r="W5151" s="11">
        <f t="array" ref="W5151">SUM((B$3:B$265&gt;=T5151)*(C$3:C$265))/COUNTIF(B$3:B$265,"&gt;=" &amp;T5151)</f>
        <v>6.6544517284996925</v>
      </c>
    </row>
    <row r="5152" spans="20:23" x14ac:dyDescent="0.25">
      <c r="T5152" s="3">
        <f t="shared" si="90"/>
        <v>5169</v>
      </c>
      <c r="U5152" s="10">
        <f t="array" ref="U5152">SUM((B$3:B$265&lt;T5152)*((C$3:C$265-V5152)^2))+SUM((B$3:B$265&gt;=T5152)*((C$3:C$265-W5152)^2))</f>
        <v>181.4657251839098</v>
      </c>
      <c r="V5152" s="11">
        <f t="array" ref="V5152">SUM((B$3:B$265&lt;T5152)*(C$3:C$265))/COUNTIF(B$3:B$265,"&lt;"&amp; T5152)</f>
        <v>5.7929132633907141</v>
      </c>
      <c r="W5152" s="11">
        <f t="array" ref="W5152">SUM((B$3:B$265&gt;=T5152)*(C$3:C$265))/COUNTIF(B$3:B$265,"&gt;=" &amp;T5152)</f>
        <v>6.6544517284996925</v>
      </c>
    </row>
    <row r="5153" spans="20:23" x14ac:dyDescent="0.25">
      <c r="T5153" s="3">
        <f t="shared" si="90"/>
        <v>5170</v>
      </c>
      <c r="U5153" s="10">
        <f t="array" ref="U5153">SUM((B$3:B$265&lt;T5153)*((C$3:C$265-V5153)^2))+SUM((B$3:B$265&gt;=T5153)*((C$3:C$265-W5153)^2))</f>
        <v>181.4657251839098</v>
      </c>
      <c r="V5153" s="11">
        <f t="array" ref="V5153">SUM((B$3:B$265&lt;T5153)*(C$3:C$265))/COUNTIF(B$3:B$265,"&lt;"&amp; T5153)</f>
        <v>5.7929132633907141</v>
      </c>
      <c r="W5153" s="11">
        <f t="array" ref="W5153">SUM((B$3:B$265&gt;=T5153)*(C$3:C$265))/COUNTIF(B$3:B$265,"&gt;=" &amp;T5153)</f>
        <v>6.6544517284996925</v>
      </c>
    </row>
    <row r="5154" spans="20:23" x14ac:dyDescent="0.25">
      <c r="T5154" s="3">
        <f t="shared" si="90"/>
        <v>5171</v>
      </c>
      <c r="U5154" s="10">
        <f t="array" ref="U5154">SUM((B$3:B$265&lt;T5154)*((C$3:C$265-V5154)^2))+SUM((B$3:B$265&gt;=T5154)*((C$3:C$265-W5154)^2))</f>
        <v>181.4657251839098</v>
      </c>
      <c r="V5154" s="11">
        <f t="array" ref="V5154">SUM((B$3:B$265&lt;T5154)*(C$3:C$265))/COUNTIF(B$3:B$265,"&lt;"&amp; T5154)</f>
        <v>5.7929132633907141</v>
      </c>
      <c r="W5154" s="11">
        <f t="array" ref="W5154">SUM((B$3:B$265&gt;=T5154)*(C$3:C$265))/COUNTIF(B$3:B$265,"&gt;=" &amp;T5154)</f>
        <v>6.6544517284996925</v>
      </c>
    </row>
    <row r="5155" spans="20:23" x14ac:dyDescent="0.25">
      <c r="T5155" s="3">
        <f t="shared" si="90"/>
        <v>5172</v>
      </c>
      <c r="U5155" s="10">
        <f t="array" ref="U5155">SUM((B$3:B$265&lt;T5155)*((C$3:C$265-V5155)^2))+SUM((B$3:B$265&gt;=T5155)*((C$3:C$265-W5155)^2))</f>
        <v>181.4657251839098</v>
      </c>
      <c r="V5155" s="11">
        <f t="array" ref="V5155">SUM((B$3:B$265&lt;T5155)*(C$3:C$265))/COUNTIF(B$3:B$265,"&lt;"&amp; T5155)</f>
        <v>5.7929132633907141</v>
      </c>
      <c r="W5155" s="11">
        <f t="array" ref="W5155">SUM((B$3:B$265&gt;=T5155)*(C$3:C$265))/COUNTIF(B$3:B$265,"&gt;=" &amp;T5155)</f>
        <v>6.6544517284996925</v>
      </c>
    </row>
    <row r="5156" spans="20:23" x14ac:dyDescent="0.25">
      <c r="T5156" s="3">
        <f t="shared" si="90"/>
        <v>5173</v>
      </c>
      <c r="U5156" s="10">
        <f t="array" ref="U5156">SUM((B$3:B$265&lt;T5156)*((C$3:C$265-V5156)^2))+SUM((B$3:B$265&gt;=T5156)*((C$3:C$265-W5156)^2))</f>
        <v>181.4657251839098</v>
      </c>
      <c r="V5156" s="11">
        <f t="array" ref="V5156">SUM((B$3:B$265&lt;T5156)*(C$3:C$265))/COUNTIF(B$3:B$265,"&lt;"&amp; T5156)</f>
        <v>5.7929132633907141</v>
      </c>
      <c r="W5156" s="11">
        <f t="array" ref="W5156">SUM((B$3:B$265&gt;=T5156)*(C$3:C$265))/COUNTIF(B$3:B$265,"&gt;=" &amp;T5156)</f>
        <v>6.6544517284996925</v>
      </c>
    </row>
    <row r="5157" spans="20:23" x14ac:dyDescent="0.25">
      <c r="T5157" s="3">
        <f t="shared" si="90"/>
        <v>5174</v>
      </c>
      <c r="U5157" s="10">
        <f t="array" ref="U5157">SUM((B$3:B$265&lt;T5157)*((C$3:C$265-V5157)^2))+SUM((B$3:B$265&gt;=T5157)*((C$3:C$265-W5157)^2))</f>
        <v>181.4657251839098</v>
      </c>
      <c r="V5157" s="11">
        <f t="array" ref="V5157">SUM((B$3:B$265&lt;T5157)*(C$3:C$265))/COUNTIF(B$3:B$265,"&lt;"&amp; T5157)</f>
        <v>5.7929132633907141</v>
      </c>
      <c r="W5157" s="11">
        <f t="array" ref="W5157">SUM((B$3:B$265&gt;=T5157)*(C$3:C$265))/COUNTIF(B$3:B$265,"&gt;=" &amp;T5157)</f>
        <v>6.6544517284996925</v>
      </c>
    </row>
    <row r="5158" spans="20:23" x14ac:dyDescent="0.25">
      <c r="T5158" s="3">
        <f t="shared" si="90"/>
        <v>5175</v>
      </c>
      <c r="U5158" s="10">
        <f t="array" ref="U5158">SUM((B$3:B$265&lt;T5158)*((C$3:C$265-V5158)^2))+SUM((B$3:B$265&gt;=T5158)*((C$3:C$265-W5158)^2))</f>
        <v>181.4657251839098</v>
      </c>
      <c r="V5158" s="11">
        <f t="array" ref="V5158">SUM((B$3:B$265&lt;T5158)*(C$3:C$265))/COUNTIF(B$3:B$265,"&lt;"&amp; T5158)</f>
        <v>5.7929132633907141</v>
      </c>
      <c r="W5158" s="11">
        <f t="array" ref="W5158">SUM((B$3:B$265&gt;=T5158)*(C$3:C$265))/COUNTIF(B$3:B$265,"&gt;=" &amp;T5158)</f>
        <v>6.6544517284996925</v>
      </c>
    </row>
    <row r="5159" spans="20:23" x14ac:dyDescent="0.25">
      <c r="T5159" s="3">
        <f t="shared" si="90"/>
        <v>5176</v>
      </c>
      <c r="U5159" s="10">
        <f t="array" ref="U5159">SUM((B$3:B$265&lt;T5159)*((C$3:C$265-V5159)^2))+SUM((B$3:B$265&gt;=T5159)*((C$3:C$265-W5159)^2))</f>
        <v>181.4657251839098</v>
      </c>
      <c r="V5159" s="11">
        <f t="array" ref="V5159">SUM((B$3:B$265&lt;T5159)*(C$3:C$265))/COUNTIF(B$3:B$265,"&lt;"&amp; T5159)</f>
        <v>5.7929132633907141</v>
      </c>
      <c r="W5159" s="11">
        <f t="array" ref="W5159">SUM((B$3:B$265&gt;=T5159)*(C$3:C$265))/COUNTIF(B$3:B$265,"&gt;=" &amp;T5159)</f>
        <v>6.6544517284996925</v>
      </c>
    </row>
    <row r="5160" spans="20:23" x14ac:dyDescent="0.25">
      <c r="T5160" s="3">
        <f t="shared" si="90"/>
        <v>5177</v>
      </c>
      <c r="U5160" s="10">
        <f t="array" ref="U5160">SUM((B$3:B$265&lt;T5160)*((C$3:C$265-V5160)^2))+SUM((B$3:B$265&gt;=T5160)*((C$3:C$265-W5160)^2))</f>
        <v>181.4657251839098</v>
      </c>
      <c r="V5160" s="11">
        <f t="array" ref="V5160">SUM((B$3:B$265&lt;T5160)*(C$3:C$265))/COUNTIF(B$3:B$265,"&lt;"&amp; T5160)</f>
        <v>5.7929132633907141</v>
      </c>
      <c r="W5160" s="11">
        <f t="array" ref="W5160">SUM((B$3:B$265&gt;=T5160)*(C$3:C$265))/COUNTIF(B$3:B$265,"&gt;=" &amp;T5160)</f>
        <v>6.6544517284996925</v>
      </c>
    </row>
    <row r="5161" spans="20:23" x14ac:dyDescent="0.25">
      <c r="T5161" s="3">
        <f t="shared" si="90"/>
        <v>5178</v>
      </c>
      <c r="U5161" s="10">
        <f t="array" ref="U5161">SUM((B$3:B$265&lt;T5161)*((C$3:C$265-V5161)^2))+SUM((B$3:B$265&gt;=T5161)*((C$3:C$265-W5161)^2))</f>
        <v>181.4657251839098</v>
      </c>
      <c r="V5161" s="11">
        <f t="array" ref="V5161">SUM((B$3:B$265&lt;T5161)*(C$3:C$265))/COUNTIF(B$3:B$265,"&lt;"&amp; T5161)</f>
        <v>5.7929132633907141</v>
      </c>
      <c r="W5161" s="11">
        <f t="array" ref="W5161">SUM((B$3:B$265&gt;=T5161)*(C$3:C$265))/COUNTIF(B$3:B$265,"&gt;=" &amp;T5161)</f>
        <v>6.6544517284996925</v>
      </c>
    </row>
    <row r="5162" spans="20:23" x14ac:dyDescent="0.25">
      <c r="T5162" s="3">
        <f t="shared" si="90"/>
        <v>5179</v>
      </c>
      <c r="U5162" s="10">
        <f t="array" ref="U5162">SUM((B$3:B$265&lt;T5162)*((C$3:C$265-V5162)^2))+SUM((B$3:B$265&gt;=T5162)*((C$3:C$265-W5162)^2))</f>
        <v>181.4657251839098</v>
      </c>
      <c r="V5162" s="11">
        <f t="array" ref="V5162">SUM((B$3:B$265&lt;T5162)*(C$3:C$265))/COUNTIF(B$3:B$265,"&lt;"&amp; T5162)</f>
        <v>5.7929132633907141</v>
      </c>
      <c r="W5162" s="11">
        <f t="array" ref="W5162">SUM((B$3:B$265&gt;=T5162)*(C$3:C$265))/COUNTIF(B$3:B$265,"&gt;=" &amp;T5162)</f>
        <v>6.6544517284996925</v>
      </c>
    </row>
    <row r="5163" spans="20:23" x14ac:dyDescent="0.25">
      <c r="T5163" s="3">
        <f t="shared" si="90"/>
        <v>5180</v>
      </c>
      <c r="U5163" s="10">
        <f t="array" ref="U5163">SUM((B$3:B$265&lt;T5163)*((C$3:C$265-V5163)^2))+SUM((B$3:B$265&gt;=T5163)*((C$3:C$265-W5163)^2))</f>
        <v>181.4657251839098</v>
      </c>
      <c r="V5163" s="11">
        <f t="array" ref="V5163">SUM((B$3:B$265&lt;T5163)*(C$3:C$265))/COUNTIF(B$3:B$265,"&lt;"&amp; T5163)</f>
        <v>5.7929132633907141</v>
      </c>
      <c r="W5163" s="11">
        <f t="array" ref="W5163">SUM((B$3:B$265&gt;=T5163)*(C$3:C$265))/COUNTIF(B$3:B$265,"&gt;=" &amp;T5163)</f>
        <v>6.6544517284996925</v>
      </c>
    </row>
    <row r="5164" spans="20:23" x14ac:dyDescent="0.25">
      <c r="T5164" s="3">
        <f t="shared" si="90"/>
        <v>5181</v>
      </c>
      <c r="U5164" s="10">
        <f t="array" ref="U5164">SUM((B$3:B$265&lt;T5164)*((C$3:C$265-V5164)^2))+SUM((B$3:B$265&gt;=T5164)*((C$3:C$265-W5164)^2))</f>
        <v>181.4657251839098</v>
      </c>
      <c r="V5164" s="11">
        <f t="array" ref="V5164">SUM((B$3:B$265&lt;T5164)*(C$3:C$265))/COUNTIF(B$3:B$265,"&lt;"&amp; T5164)</f>
        <v>5.7929132633907141</v>
      </c>
      <c r="W5164" s="11">
        <f t="array" ref="W5164">SUM((B$3:B$265&gt;=T5164)*(C$3:C$265))/COUNTIF(B$3:B$265,"&gt;=" &amp;T5164)</f>
        <v>6.6544517284996925</v>
      </c>
    </row>
    <row r="5165" spans="20:23" x14ac:dyDescent="0.25">
      <c r="T5165" s="3">
        <f t="shared" si="90"/>
        <v>5182</v>
      </c>
      <c r="U5165" s="10">
        <f t="array" ref="U5165">SUM((B$3:B$265&lt;T5165)*((C$3:C$265-V5165)^2))+SUM((B$3:B$265&gt;=T5165)*((C$3:C$265-W5165)^2))</f>
        <v>181.4657251839098</v>
      </c>
      <c r="V5165" s="11">
        <f t="array" ref="V5165">SUM((B$3:B$265&lt;T5165)*(C$3:C$265))/COUNTIF(B$3:B$265,"&lt;"&amp; T5165)</f>
        <v>5.7929132633907141</v>
      </c>
      <c r="W5165" s="11">
        <f t="array" ref="W5165">SUM((B$3:B$265&gt;=T5165)*(C$3:C$265))/COUNTIF(B$3:B$265,"&gt;=" &amp;T5165)</f>
        <v>6.6544517284996925</v>
      </c>
    </row>
    <row r="5166" spans="20:23" x14ac:dyDescent="0.25">
      <c r="T5166" s="3">
        <f t="shared" si="90"/>
        <v>5183</v>
      </c>
      <c r="U5166" s="10">
        <f t="array" ref="U5166">SUM((B$3:B$265&lt;T5166)*((C$3:C$265-V5166)^2))+SUM((B$3:B$265&gt;=T5166)*((C$3:C$265-W5166)^2))</f>
        <v>181.4657251839098</v>
      </c>
      <c r="V5166" s="11">
        <f t="array" ref="V5166">SUM((B$3:B$265&lt;T5166)*(C$3:C$265))/COUNTIF(B$3:B$265,"&lt;"&amp; T5166)</f>
        <v>5.7929132633907141</v>
      </c>
      <c r="W5166" s="11">
        <f t="array" ref="W5166">SUM((B$3:B$265&gt;=T5166)*(C$3:C$265))/COUNTIF(B$3:B$265,"&gt;=" &amp;T5166)</f>
        <v>6.6544517284996925</v>
      </c>
    </row>
    <row r="5167" spans="20:23" x14ac:dyDescent="0.25">
      <c r="T5167" s="3">
        <f t="shared" si="90"/>
        <v>5184</v>
      </c>
      <c r="U5167" s="10">
        <f t="array" ref="U5167">SUM((B$3:B$265&lt;T5167)*((C$3:C$265-V5167)^2))+SUM((B$3:B$265&gt;=T5167)*((C$3:C$265-W5167)^2))</f>
        <v>181.4657251839098</v>
      </c>
      <c r="V5167" s="11">
        <f t="array" ref="V5167">SUM((B$3:B$265&lt;T5167)*(C$3:C$265))/COUNTIF(B$3:B$265,"&lt;"&amp; T5167)</f>
        <v>5.7929132633907141</v>
      </c>
      <c r="W5167" s="11">
        <f t="array" ref="W5167">SUM((B$3:B$265&gt;=T5167)*(C$3:C$265))/COUNTIF(B$3:B$265,"&gt;=" &amp;T5167)</f>
        <v>6.6544517284996925</v>
      </c>
    </row>
    <row r="5168" spans="20:23" x14ac:dyDescent="0.25">
      <c r="T5168" s="3">
        <f t="shared" si="90"/>
        <v>5185</v>
      </c>
      <c r="U5168" s="10">
        <f t="array" ref="U5168">SUM((B$3:B$265&lt;T5168)*((C$3:C$265-V5168)^2))+SUM((B$3:B$265&gt;=T5168)*((C$3:C$265-W5168)^2))</f>
        <v>181.4657251839098</v>
      </c>
      <c r="V5168" s="11">
        <f t="array" ref="V5168">SUM((B$3:B$265&lt;T5168)*(C$3:C$265))/COUNTIF(B$3:B$265,"&lt;"&amp; T5168)</f>
        <v>5.7929132633907141</v>
      </c>
      <c r="W5168" s="11">
        <f t="array" ref="W5168">SUM((B$3:B$265&gt;=T5168)*(C$3:C$265))/COUNTIF(B$3:B$265,"&gt;=" &amp;T5168)</f>
        <v>6.6544517284996925</v>
      </c>
    </row>
    <row r="5169" spans="20:23" x14ac:dyDescent="0.25">
      <c r="T5169" s="3">
        <f t="shared" si="90"/>
        <v>5186</v>
      </c>
      <c r="U5169" s="10">
        <f t="array" ref="U5169">SUM((B$3:B$265&lt;T5169)*((C$3:C$265-V5169)^2))+SUM((B$3:B$265&gt;=T5169)*((C$3:C$265-W5169)^2))</f>
        <v>181.4657251839098</v>
      </c>
      <c r="V5169" s="11">
        <f t="array" ref="V5169">SUM((B$3:B$265&lt;T5169)*(C$3:C$265))/COUNTIF(B$3:B$265,"&lt;"&amp; T5169)</f>
        <v>5.7929132633907141</v>
      </c>
      <c r="W5169" s="11">
        <f t="array" ref="W5169">SUM((B$3:B$265&gt;=T5169)*(C$3:C$265))/COUNTIF(B$3:B$265,"&gt;=" &amp;T5169)</f>
        <v>6.6544517284996925</v>
      </c>
    </row>
    <row r="5170" spans="20:23" x14ac:dyDescent="0.25">
      <c r="T5170" s="3">
        <f t="shared" si="90"/>
        <v>5187</v>
      </c>
      <c r="U5170" s="10">
        <f t="array" ref="U5170">SUM((B$3:B$265&lt;T5170)*((C$3:C$265-V5170)^2))+SUM((B$3:B$265&gt;=T5170)*((C$3:C$265-W5170)^2))</f>
        <v>181.4657251839098</v>
      </c>
      <c r="V5170" s="11">
        <f t="array" ref="V5170">SUM((B$3:B$265&lt;T5170)*(C$3:C$265))/COUNTIF(B$3:B$265,"&lt;"&amp; T5170)</f>
        <v>5.7929132633907141</v>
      </c>
      <c r="W5170" s="11">
        <f t="array" ref="W5170">SUM((B$3:B$265&gt;=T5170)*(C$3:C$265))/COUNTIF(B$3:B$265,"&gt;=" &amp;T5170)</f>
        <v>6.6544517284996925</v>
      </c>
    </row>
    <row r="5171" spans="20:23" x14ac:dyDescent="0.25">
      <c r="T5171" s="3">
        <f t="shared" si="90"/>
        <v>5188</v>
      </c>
      <c r="U5171" s="10">
        <f t="array" ref="U5171">SUM((B$3:B$265&lt;T5171)*((C$3:C$265-V5171)^2))+SUM((B$3:B$265&gt;=T5171)*((C$3:C$265-W5171)^2))</f>
        <v>181.4657251839098</v>
      </c>
      <c r="V5171" s="11">
        <f t="array" ref="V5171">SUM((B$3:B$265&lt;T5171)*(C$3:C$265))/COUNTIF(B$3:B$265,"&lt;"&amp; T5171)</f>
        <v>5.7929132633907141</v>
      </c>
      <c r="W5171" s="11">
        <f t="array" ref="W5171">SUM((B$3:B$265&gt;=T5171)*(C$3:C$265))/COUNTIF(B$3:B$265,"&gt;=" &amp;T5171)</f>
        <v>6.6544517284996925</v>
      </c>
    </row>
    <row r="5172" spans="20:23" x14ac:dyDescent="0.25">
      <c r="T5172" s="3">
        <f t="shared" si="90"/>
        <v>5189</v>
      </c>
      <c r="U5172" s="10">
        <f t="array" ref="U5172">SUM((B$3:B$265&lt;T5172)*((C$3:C$265-V5172)^2))+SUM((B$3:B$265&gt;=T5172)*((C$3:C$265-W5172)^2))</f>
        <v>181.4657251839098</v>
      </c>
      <c r="V5172" s="11">
        <f t="array" ref="V5172">SUM((B$3:B$265&lt;T5172)*(C$3:C$265))/COUNTIF(B$3:B$265,"&lt;"&amp; T5172)</f>
        <v>5.7929132633907141</v>
      </c>
      <c r="W5172" s="11">
        <f t="array" ref="W5172">SUM((B$3:B$265&gt;=T5172)*(C$3:C$265))/COUNTIF(B$3:B$265,"&gt;=" &amp;T5172)</f>
        <v>6.6544517284996925</v>
      </c>
    </row>
    <row r="5173" spans="20:23" x14ac:dyDescent="0.25">
      <c r="T5173" s="3">
        <f t="shared" si="90"/>
        <v>5190</v>
      </c>
      <c r="U5173" s="10">
        <f t="array" ref="U5173">SUM((B$3:B$265&lt;T5173)*((C$3:C$265-V5173)^2))+SUM((B$3:B$265&gt;=T5173)*((C$3:C$265-W5173)^2))</f>
        <v>181.4657251839098</v>
      </c>
      <c r="V5173" s="11">
        <f t="array" ref="V5173">SUM((B$3:B$265&lt;T5173)*(C$3:C$265))/COUNTIF(B$3:B$265,"&lt;"&amp; T5173)</f>
        <v>5.7929132633907141</v>
      </c>
      <c r="W5173" s="11">
        <f t="array" ref="W5173">SUM((B$3:B$265&gt;=T5173)*(C$3:C$265))/COUNTIF(B$3:B$265,"&gt;=" &amp;T5173)</f>
        <v>6.6544517284996925</v>
      </c>
    </row>
    <row r="5174" spans="20:23" x14ac:dyDescent="0.25">
      <c r="T5174" s="3">
        <f t="shared" si="90"/>
        <v>5191</v>
      </c>
      <c r="U5174" s="10">
        <f t="array" ref="U5174">SUM((B$3:B$265&lt;T5174)*((C$3:C$265-V5174)^2))+SUM((B$3:B$265&gt;=T5174)*((C$3:C$265-W5174)^2))</f>
        <v>181.4657251839098</v>
      </c>
      <c r="V5174" s="11">
        <f t="array" ref="V5174">SUM((B$3:B$265&lt;T5174)*(C$3:C$265))/COUNTIF(B$3:B$265,"&lt;"&amp; T5174)</f>
        <v>5.7929132633907141</v>
      </c>
      <c r="W5174" s="11">
        <f t="array" ref="W5174">SUM((B$3:B$265&gt;=T5174)*(C$3:C$265))/COUNTIF(B$3:B$265,"&gt;=" &amp;T5174)</f>
        <v>6.6544517284996925</v>
      </c>
    </row>
    <row r="5175" spans="20:23" x14ac:dyDescent="0.25">
      <c r="T5175" s="3">
        <f t="shared" si="90"/>
        <v>5192</v>
      </c>
      <c r="U5175" s="10">
        <f t="array" ref="U5175">SUM((B$3:B$265&lt;T5175)*((C$3:C$265-V5175)^2))+SUM((B$3:B$265&gt;=T5175)*((C$3:C$265-W5175)^2))</f>
        <v>181.4657251839098</v>
      </c>
      <c r="V5175" s="11">
        <f t="array" ref="V5175">SUM((B$3:B$265&lt;T5175)*(C$3:C$265))/COUNTIF(B$3:B$265,"&lt;"&amp; T5175)</f>
        <v>5.7929132633907141</v>
      </c>
      <c r="W5175" s="11">
        <f t="array" ref="W5175">SUM((B$3:B$265&gt;=T5175)*(C$3:C$265))/COUNTIF(B$3:B$265,"&gt;=" &amp;T5175)</f>
        <v>6.6544517284996925</v>
      </c>
    </row>
    <row r="5176" spans="20:23" x14ac:dyDescent="0.25">
      <c r="T5176" s="3">
        <f t="shared" si="90"/>
        <v>5193</v>
      </c>
      <c r="U5176" s="10">
        <f t="array" ref="U5176">SUM((B$3:B$265&lt;T5176)*((C$3:C$265-V5176)^2))+SUM((B$3:B$265&gt;=T5176)*((C$3:C$265-W5176)^2))</f>
        <v>181.4657251839098</v>
      </c>
      <c r="V5176" s="11">
        <f t="array" ref="V5176">SUM((B$3:B$265&lt;T5176)*(C$3:C$265))/COUNTIF(B$3:B$265,"&lt;"&amp; T5176)</f>
        <v>5.7929132633907141</v>
      </c>
      <c r="W5176" s="11">
        <f t="array" ref="W5176">SUM((B$3:B$265&gt;=T5176)*(C$3:C$265))/COUNTIF(B$3:B$265,"&gt;=" &amp;T5176)</f>
        <v>6.6544517284996925</v>
      </c>
    </row>
    <row r="5177" spans="20:23" x14ac:dyDescent="0.25">
      <c r="T5177" s="3">
        <f t="shared" si="90"/>
        <v>5194</v>
      </c>
      <c r="U5177" s="10">
        <f t="array" ref="U5177">SUM((B$3:B$265&lt;T5177)*((C$3:C$265-V5177)^2))+SUM((B$3:B$265&gt;=T5177)*((C$3:C$265-W5177)^2))</f>
        <v>181.4657251839098</v>
      </c>
      <c r="V5177" s="11">
        <f t="array" ref="V5177">SUM((B$3:B$265&lt;T5177)*(C$3:C$265))/COUNTIF(B$3:B$265,"&lt;"&amp; T5177)</f>
        <v>5.7929132633907141</v>
      </c>
      <c r="W5177" s="11">
        <f t="array" ref="W5177">SUM((B$3:B$265&gt;=T5177)*(C$3:C$265))/COUNTIF(B$3:B$265,"&gt;=" &amp;T5177)</f>
        <v>6.6544517284996925</v>
      </c>
    </row>
    <row r="5178" spans="20:23" x14ac:dyDescent="0.25">
      <c r="T5178" s="3">
        <f t="shared" si="90"/>
        <v>5195</v>
      </c>
      <c r="U5178" s="10">
        <f t="array" ref="U5178">SUM((B$3:B$265&lt;T5178)*((C$3:C$265-V5178)^2))+SUM((B$3:B$265&gt;=T5178)*((C$3:C$265-W5178)^2))</f>
        <v>181.4657251839098</v>
      </c>
      <c r="V5178" s="11">
        <f t="array" ref="V5178">SUM((B$3:B$265&lt;T5178)*(C$3:C$265))/COUNTIF(B$3:B$265,"&lt;"&amp; T5178)</f>
        <v>5.7929132633907141</v>
      </c>
      <c r="W5178" s="11">
        <f t="array" ref="W5178">SUM((B$3:B$265&gt;=T5178)*(C$3:C$265))/COUNTIF(B$3:B$265,"&gt;=" &amp;T5178)</f>
        <v>6.6544517284996925</v>
      </c>
    </row>
    <row r="5179" spans="20:23" x14ac:dyDescent="0.25">
      <c r="T5179" s="3">
        <f t="shared" si="90"/>
        <v>5196</v>
      </c>
      <c r="U5179" s="10">
        <f t="array" ref="U5179">SUM((B$3:B$265&lt;T5179)*((C$3:C$265-V5179)^2))+SUM((B$3:B$265&gt;=T5179)*((C$3:C$265-W5179)^2))</f>
        <v>181.4657251839098</v>
      </c>
      <c r="V5179" s="11">
        <f t="array" ref="V5179">SUM((B$3:B$265&lt;T5179)*(C$3:C$265))/COUNTIF(B$3:B$265,"&lt;"&amp; T5179)</f>
        <v>5.7929132633907141</v>
      </c>
      <c r="W5179" s="11">
        <f t="array" ref="W5179">SUM((B$3:B$265&gt;=T5179)*(C$3:C$265))/COUNTIF(B$3:B$265,"&gt;=" &amp;T5179)</f>
        <v>6.6544517284996925</v>
      </c>
    </row>
    <row r="5180" spans="20:23" x14ac:dyDescent="0.25">
      <c r="T5180" s="3">
        <f t="shared" si="90"/>
        <v>5197</v>
      </c>
      <c r="U5180" s="10">
        <f t="array" ref="U5180">SUM((B$3:B$265&lt;T5180)*((C$3:C$265-V5180)^2))+SUM((B$3:B$265&gt;=T5180)*((C$3:C$265-W5180)^2))</f>
        <v>181.4657251839098</v>
      </c>
      <c r="V5180" s="11">
        <f t="array" ref="V5180">SUM((B$3:B$265&lt;T5180)*(C$3:C$265))/COUNTIF(B$3:B$265,"&lt;"&amp; T5180)</f>
        <v>5.7929132633907141</v>
      </c>
      <c r="W5180" s="11">
        <f t="array" ref="W5180">SUM((B$3:B$265&gt;=T5180)*(C$3:C$265))/COUNTIF(B$3:B$265,"&gt;=" &amp;T5180)</f>
        <v>6.6544517284996925</v>
      </c>
    </row>
    <row r="5181" spans="20:23" x14ac:dyDescent="0.25">
      <c r="T5181" s="3">
        <f t="shared" si="90"/>
        <v>5198</v>
      </c>
      <c r="U5181" s="10">
        <f t="array" ref="U5181">SUM((B$3:B$265&lt;T5181)*((C$3:C$265-V5181)^2))+SUM((B$3:B$265&gt;=T5181)*((C$3:C$265-W5181)^2))</f>
        <v>181.4657251839098</v>
      </c>
      <c r="V5181" s="11">
        <f t="array" ref="V5181">SUM((B$3:B$265&lt;T5181)*(C$3:C$265))/COUNTIF(B$3:B$265,"&lt;"&amp; T5181)</f>
        <v>5.7929132633907141</v>
      </c>
      <c r="W5181" s="11">
        <f t="array" ref="W5181">SUM((B$3:B$265&gt;=T5181)*(C$3:C$265))/COUNTIF(B$3:B$265,"&gt;=" &amp;T5181)</f>
        <v>6.6544517284996925</v>
      </c>
    </row>
    <row r="5182" spans="20:23" x14ac:dyDescent="0.25">
      <c r="T5182" s="3">
        <f t="shared" si="90"/>
        <v>5199</v>
      </c>
      <c r="U5182" s="10">
        <f t="array" ref="U5182">SUM((B$3:B$265&lt;T5182)*((C$3:C$265-V5182)^2))+SUM((B$3:B$265&gt;=T5182)*((C$3:C$265-W5182)^2))</f>
        <v>181.4657251839098</v>
      </c>
      <c r="V5182" s="11">
        <f t="array" ref="V5182">SUM((B$3:B$265&lt;T5182)*(C$3:C$265))/COUNTIF(B$3:B$265,"&lt;"&amp; T5182)</f>
        <v>5.7929132633907141</v>
      </c>
      <c r="W5182" s="11">
        <f t="array" ref="W5182">SUM((B$3:B$265&gt;=T5182)*(C$3:C$265))/COUNTIF(B$3:B$265,"&gt;=" &amp;T5182)</f>
        <v>6.6544517284996925</v>
      </c>
    </row>
    <row r="5183" spans="20:23" x14ac:dyDescent="0.25">
      <c r="T5183" s="3">
        <f t="shared" si="90"/>
        <v>5200</v>
      </c>
      <c r="U5183" s="10">
        <f t="array" ref="U5183">SUM((B$3:B$265&lt;T5183)*((C$3:C$265-V5183)^2))+SUM((B$3:B$265&gt;=T5183)*((C$3:C$265-W5183)^2))</f>
        <v>181.4657251839098</v>
      </c>
      <c r="V5183" s="11">
        <f t="array" ref="V5183">SUM((B$3:B$265&lt;T5183)*(C$3:C$265))/COUNTIF(B$3:B$265,"&lt;"&amp; T5183)</f>
        <v>5.7929132633907141</v>
      </c>
      <c r="W5183" s="11">
        <f t="array" ref="W5183">SUM((B$3:B$265&gt;=T5183)*(C$3:C$265))/COUNTIF(B$3:B$265,"&gt;=" &amp;T5183)</f>
        <v>6.6544517284996925</v>
      </c>
    </row>
    <row r="5184" spans="20:23" x14ac:dyDescent="0.25">
      <c r="T5184" s="3">
        <f t="shared" si="90"/>
        <v>5201</v>
      </c>
      <c r="U5184" s="10">
        <f t="array" ref="U5184">SUM((B$3:B$265&lt;T5184)*((C$3:C$265-V5184)^2))+SUM((B$3:B$265&gt;=T5184)*((C$3:C$265-W5184)^2))</f>
        <v>181.4657251839098</v>
      </c>
      <c r="V5184" s="11">
        <f t="array" ref="V5184">SUM((B$3:B$265&lt;T5184)*(C$3:C$265))/COUNTIF(B$3:B$265,"&lt;"&amp; T5184)</f>
        <v>5.7929132633907141</v>
      </c>
      <c r="W5184" s="11">
        <f t="array" ref="W5184">SUM((B$3:B$265&gt;=T5184)*(C$3:C$265))/COUNTIF(B$3:B$265,"&gt;=" &amp;T5184)</f>
        <v>6.6544517284996925</v>
      </c>
    </row>
    <row r="5185" spans="20:23" x14ac:dyDescent="0.25">
      <c r="T5185" s="3">
        <f t="shared" si="90"/>
        <v>5202</v>
      </c>
      <c r="U5185" s="10">
        <f t="array" ref="U5185">SUM((B$3:B$265&lt;T5185)*((C$3:C$265-V5185)^2))+SUM((B$3:B$265&gt;=T5185)*((C$3:C$265-W5185)^2))</f>
        <v>182.45777401858547</v>
      </c>
      <c r="V5185" s="11">
        <f t="array" ref="V5185">SUM((B$3:B$265&lt;T5185)*(C$3:C$265))/COUNTIF(B$3:B$265,"&lt;"&amp; T5185)</f>
        <v>5.7974400862603721</v>
      </c>
      <c r="W5185" s="11">
        <f t="array" ref="W5185">SUM((B$3:B$265&gt;=T5185)*(C$3:C$265))/COUNTIF(B$3:B$265,"&gt;=" &amp;T5185)</f>
        <v>6.6507531526290773</v>
      </c>
    </row>
    <row r="5186" spans="20:23" x14ac:dyDescent="0.25">
      <c r="T5186" s="3">
        <f t="shared" si="90"/>
        <v>5203</v>
      </c>
      <c r="U5186" s="10">
        <f t="array" ref="U5186">SUM((B$3:B$265&lt;T5186)*((C$3:C$265-V5186)^2))+SUM((B$3:B$265&gt;=T5186)*((C$3:C$265-W5186)^2))</f>
        <v>182.45777401858547</v>
      </c>
      <c r="V5186" s="11">
        <f t="array" ref="V5186">SUM((B$3:B$265&lt;T5186)*(C$3:C$265))/COUNTIF(B$3:B$265,"&lt;"&amp; T5186)</f>
        <v>5.7974400862603721</v>
      </c>
      <c r="W5186" s="11">
        <f t="array" ref="W5186">SUM((B$3:B$265&gt;=T5186)*(C$3:C$265))/COUNTIF(B$3:B$265,"&gt;=" &amp;T5186)</f>
        <v>6.6507531526290773</v>
      </c>
    </row>
    <row r="5187" spans="20:23" x14ac:dyDescent="0.25">
      <c r="T5187" s="3">
        <f t="shared" si="90"/>
        <v>5204</v>
      </c>
      <c r="U5187" s="10">
        <f t="array" ref="U5187">SUM((B$3:B$265&lt;T5187)*((C$3:C$265-V5187)^2))+SUM((B$3:B$265&gt;=T5187)*((C$3:C$265-W5187)^2))</f>
        <v>182.45777401858547</v>
      </c>
      <c r="V5187" s="11">
        <f t="array" ref="V5187">SUM((B$3:B$265&lt;T5187)*(C$3:C$265))/COUNTIF(B$3:B$265,"&lt;"&amp; T5187)</f>
        <v>5.7974400862603721</v>
      </c>
      <c r="W5187" s="11">
        <f t="array" ref="W5187">SUM((B$3:B$265&gt;=T5187)*(C$3:C$265))/COUNTIF(B$3:B$265,"&gt;=" &amp;T5187)</f>
        <v>6.6507531526290773</v>
      </c>
    </row>
    <row r="5188" spans="20:23" x14ac:dyDescent="0.25">
      <c r="T5188" s="3">
        <f t="shared" si="90"/>
        <v>5205</v>
      </c>
      <c r="U5188" s="10">
        <f t="array" ref="U5188">SUM((B$3:B$265&lt;T5188)*((C$3:C$265-V5188)^2))+SUM((B$3:B$265&gt;=T5188)*((C$3:C$265-W5188)^2))</f>
        <v>182.45777401858547</v>
      </c>
      <c r="V5188" s="11">
        <f t="array" ref="V5188">SUM((B$3:B$265&lt;T5188)*(C$3:C$265))/COUNTIF(B$3:B$265,"&lt;"&amp; T5188)</f>
        <v>5.7974400862603721</v>
      </c>
      <c r="W5188" s="11">
        <f t="array" ref="W5188">SUM((B$3:B$265&gt;=T5188)*(C$3:C$265))/COUNTIF(B$3:B$265,"&gt;=" &amp;T5188)</f>
        <v>6.6507531526290773</v>
      </c>
    </row>
    <row r="5189" spans="20:23" x14ac:dyDescent="0.25">
      <c r="T5189" s="3">
        <f t="shared" ref="T5189:T5252" si="91">T5188+1</f>
        <v>5206</v>
      </c>
      <c r="U5189" s="10">
        <f t="array" ref="U5189">SUM((B$3:B$265&lt;T5189)*((C$3:C$265-V5189)^2))+SUM((B$3:B$265&gt;=T5189)*((C$3:C$265-W5189)^2))</f>
        <v>182.45777401858547</v>
      </c>
      <c r="V5189" s="11">
        <f t="array" ref="V5189">SUM((B$3:B$265&lt;T5189)*(C$3:C$265))/COUNTIF(B$3:B$265,"&lt;"&amp; T5189)</f>
        <v>5.7974400862603721</v>
      </c>
      <c r="W5189" s="11">
        <f t="array" ref="W5189">SUM((B$3:B$265&gt;=T5189)*(C$3:C$265))/COUNTIF(B$3:B$265,"&gt;=" &amp;T5189)</f>
        <v>6.6507531526290773</v>
      </c>
    </row>
    <row r="5190" spans="20:23" x14ac:dyDescent="0.25">
      <c r="T5190" s="3">
        <f t="shared" si="91"/>
        <v>5207</v>
      </c>
      <c r="U5190" s="10">
        <f t="array" ref="U5190">SUM((B$3:B$265&lt;T5190)*((C$3:C$265-V5190)^2))+SUM((B$3:B$265&gt;=T5190)*((C$3:C$265-W5190)^2))</f>
        <v>183.77751094617716</v>
      </c>
      <c r="V5190" s="11">
        <f t="array" ref="V5190">SUM((B$3:B$265&lt;T5190)*(C$3:C$265))/COUNTIF(B$3:B$265,"&lt;"&amp; T5190)</f>
        <v>5.8028223423877208</v>
      </c>
      <c r="W5190" s="11">
        <f t="array" ref="W5190">SUM((B$3:B$265&gt;=T5190)*(C$3:C$265))/COUNTIF(B$3:B$265,"&gt;=" &amp;T5190)</f>
        <v>6.6417195037532473</v>
      </c>
    </row>
    <row r="5191" spans="20:23" x14ac:dyDescent="0.25">
      <c r="T5191" s="3">
        <f t="shared" si="91"/>
        <v>5208</v>
      </c>
      <c r="U5191" s="10">
        <f t="array" ref="U5191">SUM((B$3:B$265&lt;T5191)*((C$3:C$265-V5191)^2))+SUM((B$3:B$265&gt;=T5191)*((C$3:C$265-W5191)^2))</f>
        <v>183.77751094617716</v>
      </c>
      <c r="V5191" s="11">
        <f t="array" ref="V5191">SUM((B$3:B$265&lt;T5191)*(C$3:C$265))/COUNTIF(B$3:B$265,"&lt;"&amp; T5191)</f>
        <v>5.8028223423877208</v>
      </c>
      <c r="W5191" s="11">
        <f t="array" ref="W5191">SUM((B$3:B$265&gt;=T5191)*(C$3:C$265))/COUNTIF(B$3:B$265,"&gt;=" &amp;T5191)</f>
        <v>6.6417195037532473</v>
      </c>
    </row>
    <row r="5192" spans="20:23" x14ac:dyDescent="0.25">
      <c r="T5192" s="3">
        <f t="shared" si="91"/>
        <v>5209</v>
      </c>
      <c r="U5192" s="10">
        <f t="array" ref="U5192">SUM((B$3:B$265&lt;T5192)*((C$3:C$265-V5192)^2))+SUM((B$3:B$265&gt;=T5192)*((C$3:C$265-W5192)^2))</f>
        <v>183.77751094617716</v>
      </c>
      <c r="V5192" s="11">
        <f t="array" ref="V5192">SUM((B$3:B$265&lt;T5192)*(C$3:C$265))/COUNTIF(B$3:B$265,"&lt;"&amp; T5192)</f>
        <v>5.8028223423877208</v>
      </c>
      <c r="W5192" s="11">
        <f t="array" ref="W5192">SUM((B$3:B$265&gt;=T5192)*(C$3:C$265))/COUNTIF(B$3:B$265,"&gt;=" &amp;T5192)</f>
        <v>6.6417195037532473</v>
      </c>
    </row>
    <row r="5193" spans="20:23" x14ac:dyDescent="0.25">
      <c r="T5193" s="3">
        <f t="shared" si="91"/>
        <v>5210</v>
      </c>
      <c r="U5193" s="10">
        <f t="array" ref="U5193">SUM((B$3:B$265&lt;T5193)*((C$3:C$265-V5193)^2))+SUM((B$3:B$265&gt;=T5193)*((C$3:C$265-W5193)^2))</f>
        <v>183.77751094617716</v>
      </c>
      <c r="V5193" s="11">
        <f t="array" ref="V5193">SUM((B$3:B$265&lt;T5193)*(C$3:C$265))/COUNTIF(B$3:B$265,"&lt;"&amp; T5193)</f>
        <v>5.8028223423877208</v>
      </c>
      <c r="W5193" s="11">
        <f t="array" ref="W5193">SUM((B$3:B$265&gt;=T5193)*(C$3:C$265))/COUNTIF(B$3:B$265,"&gt;=" &amp;T5193)</f>
        <v>6.6417195037532473</v>
      </c>
    </row>
    <row r="5194" spans="20:23" x14ac:dyDescent="0.25">
      <c r="T5194" s="3">
        <f t="shared" si="91"/>
        <v>5211</v>
      </c>
      <c r="U5194" s="10">
        <f t="array" ref="U5194">SUM((B$3:B$265&lt;T5194)*((C$3:C$265-V5194)^2))+SUM((B$3:B$265&gt;=T5194)*((C$3:C$265-W5194)^2))</f>
        <v>183.77751094617716</v>
      </c>
      <c r="V5194" s="11">
        <f t="array" ref="V5194">SUM((B$3:B$265&lt;T5194)*(C$3:C$265))/COUNTIF(B$3:B$265,"&lt;"&amp; T5194)</f>
        <v>5.8028223423877208</v>
      </c>
      <c r="W5194" s="11">
        <f t="array" ref="W5194">SUM((B$3:B$265&gt;=T5194)*(C$3:C$265))/COUNTIF(B$3:B$265,"&gt;=" &amp;T5194)</f>
        <v>6.6417195037532473</v>
      </c>
    </row>
    <row r="5195" spans="20:23" x14ac:dyDescent="0.25">
      <c r="T5195" s="3">
        <f t="shared" si="91"/>
        <v>5212</v>
      </c>
      <c r="U5195" s="10">
        <f t="array" ref="U5195">SUM((B$3:B$265&lt;T5195)*((C$3:C$265-V5195)^2))+SUM((B$3:B$265&gt;=T5195)*((C$3:C$265-W5195)^2))</f>
        <v>183.77751094617716</v>
      </c>
      <c r="V5195" s="11">
        <f t="array" ref="V5195">SUM((B$3:B$265&lt;T5195)*(C$3:C$265))/COUNTIF(B$3:B$265,"&lt;"&amp; T5195)</f>
        <v>5.8028223423877208</v>
      </c>
      <c r="W5195" s="11">
        <f t="array" ref="W5195">SUM((B$3:B$265&gt;=T5195)*(C$3:C$265))/COUNTIF(B$3:B$265,"&gt;=" &amp;T5195)</f>
        <v>6.6417195037532473</v>
      </c>
    </row>
    <row r="5196" spans="20:23" x14ac:dyDescent="0.25">
      <c r="T5196" s="3">
        <f t="shared" si="91"/>
        <v>5213</v>
      </c>
      <c r="U5196" s="10">
        <f t="array" ref="U5196">SUM((B$3:B$265&lt;T5196)*((C$3:C$265-V5196)^2))+SUM((B$3:B$265&gt;=T5196)*((C$3:C$265-W5196)^2))</f>
        <v>183.77751094617716</v>
      </c>
      <c r="V5196" s="11">
        <f t="array" ref="V5196">SUM((B$3:B$265&lt;T5196)*(C$3:C$265))/COUNTIF(B$3:B$265,"&lt;"&amp; T5196)</f>
        <v>5.8028223423877208</v>
      </c>
      <c r="W5196" s="11">
        <f t="array" ref="W5196">SUM((B$3:B$265&gt;=T5196)*(C$3:C$265))/COUNTIF(B$3:B$265,"&gt;=" &amp;T5196)</f>
        <v>6.6417195037532473</v>
      </c>
    </row>
    <row r="5197" spans="20:23" x14ac:dyDescent="0.25">
      <c r="T5197" s="3">
        <f t="shared" si="91"/>
        <v>5214</v>
      </c>
      <c r="U5197" s="10">
        <f t="array" ref="U5197">SUM((B$3:B$265&lt;T5197)*((C$3:C$265-V5197)^2))+SUM((B$3:B$265&gt;=T5197)*((C$3:C$265-W5197)^2))</f>
        <v>183.77751094617716</v>
      </c>
      <c r="V5197" s="11">
        <f t="array" ref="V5197">SUM((B$3:B$265&lt;T5197)*(C$3:C$265))/COUNTIF(B$3:B$265,"&lt;"&amp; T5197)</f>
        <v>5.8028223423877208</v>
      </c>
      <c r="W5197" s="11">
        <f t="array" ref="W5197">SUM((B$3:B$265&gt;=T5197)*(C$3:C$265))/COUNTIF(B$3:B$265,"&gt;=" &amp;T5197)</f>
        <v>6.6417195037532473</v>
      </c>
    </row>
    <row r="5198" spans="20:23" x14ac:dyDescent="0.25">
      <c r="T5198" s="3">
        <f t="shared" si="91"/>
        <v>5215</v>
      </c>
      <c r="U5198" s="10">
        <f t="array" ref="U5198">SUM((B$3:B$265&lt;T5198)*((C$3:C$265-V5198)^2))+SUM((B$3:B$265&gt;=T5198)*((C$3:C$265-W5198)^2))</f>
        <v>183.77751094617716</v>
      </c>
      <c r="V5198" s="11">
        <f t="array" ref="V5198">SUM((B$3:B$265&lt;T5198)*(C$3:C$265))/COUNTIF(B$3:B$265,"&lt;"&amp; T5198)</f>
        <v>5.8028223423877208</v>
      </c>
      <c r="W5198" s="11">
        <f t="array" ref="W5198">SUM((B$3:B$265&gt;=T5198)*(C$3:C$265))/COUNTIF(B$3:B$265,"&gt;=" &amp;T5198)</f>
        <v>6.6417195037532473</v>
      </c>
    </row>
    <row r="5199" spans="20:23" x14ac:dyDescent="0.25">
      <c r="T5199" s="3">
        <f t="shared" si="91"/>
        <v>5216</v>
      </c>
      <c r="U5199" s="10">
        <f t="array" ref="U5199">SUM((B$3:B$265&lt;T5199)*((C$3:C$265-V5199)^2))+SUM((B$3:B$265&gt;=T5199)*((C$3:C$265-W5199)^2))</f>
        <v>183.77751094617716</v>
      </c>
      <c r="V5199" s="11">
        <f t="array" ref="V5199">SUM((B$3:B$265&lt;T5199)*(C$3:C$265))/COUNTIF(B$3:B$265,"&lt;"&amp; T5199)</f>
        <v>5.8028223423877208</v>
      </c>
      <c r="W5199" s="11">
        <f t="array" ref="W5199">SUM((B$3:B$265&gt;=T5199)*(C$3:C$265))/COUNTIF(B$3:B$265,"&gt;=" &amp;T5199)</f>
        <v>6.6417195037532473</v>
      </c>
    </row>
    <row r="5200" spans="20:23" x14ac:dyDescent="0.25">
      <c r="T5200" s="3">
        <f t="shared" si="91"/>
        <v>5217</v>
      </c>
      <c r="U5200" s="10">
        <f t="array" ref="U5200">SUM((B$3:B$265&lt;T5200)*((C$3:C$265-V5200)^2))+SUM((B$3:B$265&gt;=T5200)*((C$3:C$265-W5200)^2))</f>
        <v>183.77751094617716</v>
      </c>
      <c r="V5200" s="11">
        <f t="array" ref="V5200">SUM((B$3:B$265&lt;T5200)*(C$3:C$265))/COUNTIF(B$3:B$265,"&lt;"&amp; T5200)</f>
        <v>5.8028223423877208</v>
      </c>
      <c r="W5200" s="11">
        <f t="array" ref="W5200">SUM((B$3:B$265&gt;=T5200)*(C$3:C$265))/COUNTIF(B$3:B$265,"&gt;=" &amp;T5200)</f>
        <v>6.6417195037532473</v>
      </c>
    </row>
    <row r="5201" spans="20:23" x14ac:dyDescent="0.25">
      <c r="T5201" s="3">
        <f t="shared" si="91"/>
        <v>5218</v>
      </c>
      <c r="U5201" s="10">
        <f t="array" ref="U5201">SUM((B$3:B$265&lt;T5201)*((C$3:C$265-V5201)^2))+SUM((B$3:B$265&gt;=T5201)*((C$3:C$265-W5201)^2))</f>
        <v>183.77751094617716</v>
      </c>
      <c r="V5201" s="11">
        <f t="array" ref="V5201">SUM((B$3:B$265&lt;T5201)*(C$3:C$265))/COUNTIF(B$3:B$265,"&lt;"&amp; T5201)</f>
        <v>5.8028223423877208</v>
      </c>
      <c r="W5201" s="11">
        <f t="array" ref="W5201">SUM((B$3:B$265&gt;=T5201)*(C$3:C$265))/COUNTIF(B$3:B$265,"&gt;=" &amp;T5201)</f>
        <v>6.6417195037532473</v>
      </c>
    </row>
    <row r="5202" spans="20:23" x14ac:dyDescent="0.25">
      <c r="T5202" s="3">
        <f t="shared" si="91"/>
        <v>5219</v>
      </c>
      <c r="U5202" s="10">
        <f t="array" ref="U5202">SUM((B$3:B$265&lt;T5202)*((C$3:C$265-V5202)^2))+SUM((B$3:B$265&gt;=T5202)*((C$3:C$265-W5202)^2))</f>
        <v>183.77751094617716</v>
      </c>
      <c r="V5202" s="11">
        <f t="array" ref="V5202">SUM((B$3:B$265&lt;T5202)*(C$3:C$265))/COUNTIF(B$3:B$265,"&lt;"&amp; T5202)</f>
        <v>5.8028223423877208</v>
      </c>
      <c r="W5202" s="11">
        <f t="array" ref="W5202">SUM((B$3:B$265&gt;=T5202)*(C$3:C$265))/COUNTIF(B$3:B$265,"&gt;=" &amp;T5202)</f>
        <v>6.6417195037532473</v>
      </c>
    </row>
    <row r="5203" spans="20:23" x14ac:dyDescent="0.25">
      <c r="T5203" s="3">
        <f t="shared" si="91"/>
        <v>5220</v>
      </c>
      <c r="U5203" s="10">
        <f t="array" ref="U5203">SUM((B$3:B$265&lt;T5203)*((C$3:C$265-V5203)^2))+SUM((B$3:B$265&gt;=T5203)*((C$3:C$265-W5203)^2))</f>
        <v>183.77751094617716</v>
      </c>
      <c r="V5203" s="11">
        <f t="array" ref="V5203">SUM((B$3:B$265&lt;T5203)*(C$3:C$265))/COUNTIF(B$3:B$265,"&lt;"&amp; T5203)</f>
        <v>5.8028223423877208</v>
      </c>
      <c r="W5203" s="11">
        <f t="array" ref="W5203">SUM((B$3:B$265&gt;=T5203)*(C$3:C$265))/COUNTIF(B$3:B$265,"&gt;=" &amp;T5203)</f>
        <v>6.6417195037532473</v>
      </c>
    </row>
    <row r="5204" spans="20:23" x14ac:dyDescent="0.25">
      <c r="T5204" s="3">
        <f t="shared" si="91"/>
        <v>5221</v>
      </c>
      <c r="U5204" s="10">
        <f t="array" ref="U5204">SUM((B$3:B$265&lt;T5204)*((C$3:C$265-V5204)^2))+SUM((B$3:B$265&gt;=T5204)*((C$3:C$265-W5204)^2))</f>
        <v>183.77751094617716</v>
      </c>
      <c r="V5204" s="11">
        <f t="array" ref="V5204">SUM((B$3:B$265&lt;T5204)*(C$3:C$265))/COUNTIF(B$3:B$265,"&lt;"&amp; T5204)</f>
        <v>5.8028223423877208</v>
      </c>
      <c r="W5204" s="11">
        <f t="array" ref="W5204">SUM((B$3:B$265&gt;=T5204)*(C$3:C$265))/COUNTIF(B$3:B$265,"&gt;=" &amp;T5204)</f>
        <v>6.6417195037532473</v>
      </c>
    </row>
    <row r="5205" spans="20:23" x14ac:dyDescent="0.25">
      <c r="T5205" s="3">
        <f t="shared" si="91"/>
        <v>5222</v>
      </c>
      <c r="U5205" s="10">
        <f t="array" ref="U5205">SUM((B$3:B$265&lt;T5205)*((C$3:C$265-V5205)^2))+SUM((B$3:B$265&gt;=T5205)*((C$3:C$265-W5205)^2))</f>
        <v>183.77751094617716</v>
      </c>
      <c r="V5205" s="11">
        <f t="array" ref="V5205">SUM((B$3:B$265&lt;T5205)*(C$3:C$265))/COUNTIF(B$3:B$265,"&lt;"&amp; T5205)</f>
        <v>5.8028223423877208</v>
      </c>
      <c r="W5205" s="11">
        <f t="array" ref="W5205">SUM((B$3:B$265&gt;=T5205)*(C$3:C$265))/COUNTIF(B$3:B$265,"&gt;=" &amp;T5205)</f>
        <v>6.6417195037532473</v>
      </c>
    </row>
    <row r="5206" spans="20:23" x14ac:dyDescent="0.25">
      <c r="T5206" s="3">
        <f t="shared" si="91"/>
        <v>5223</v>
      </c>
      <c r="U5206" s="10">
        <f t="array" ref="U5206">SUM((B$3:B$265&lt;T5206)*((C$3:C$265-V5206)^2))+SUM((B$3:B$265&gt;=T5206)*((C$3:C$265-W5206)^2))</f>
        <v>183.77751094617716</v>
      </c>
      <c r="V5206" s="11">
        <f t="array" ref="V5206">SUM((B$3:B$265&lt;T5206)*(C$3:C$265))/COUNTIF(B$3:B$265,"&lt;"&amp; T5206)</f>
        <v>5.8028223423877208</v>
      </c>
      <c r="W5206" s="11">
        <f t="array" ref="W5206">SUM((B$3:B$265&gt;=T5206)*(C$3:C$265))/COUNTIF(B$3:B$265,"&gt;=" &amp;T5206)</f>
        <v>6.6417195037532473</v>
      </c>
    </row>
    <row r="5207" spans="20:23" x14ac:dyDescent="0.25">
      <c r="T5207" s="3">
        <f t="shared" si="91"/>
        <v>5224</v>
      </c>
      <c r="U5207" s="10">
        <f t="array" ref="U5207">SUM((B$3:B$265&lt;T5207)*((C$3:C$265-V5207)^2))+SUM((B$3:B$265&gt;=T5207)*((C$3:C$265-W5207)^2))</f>
        <v>183.77751094617716</v>
      </c>
      <c r="V5207" s="11">
        <f t="array" ref="V5207">SUM((B$3:B$265&lt;T5207)*(C$3:C$265))/COUNTIF(B$3:B$265,"&lt;"&amp; T5207)</f>
        <v>5.8028223423877208</v>
      </c>
      <c r="W5207" s="11">
        <f t="array" ref="W5207">SUM((B$3:B$265&gt;=T5207)*(C$3:C$265))/COUNTIF(B$3:B$265,"&gt;=" &amp;T5207)</f>
        <v>6.6417195037532473</v>
      </c>
    </row>
    <row r="5208" spans="20:23" x14ac:dyDescent="0.25">
      <c r="T5208" s="3">
        <f t="shared" si="91"/>
        <v>5225</v>
      </c>
      <c r="U5208" s="10">
        <f t="array" ref="U5208">SUM((B$3:B$265&lt;T5208)*((C$3:C$265-V5208)^2))+SUM((B$3:B$265&gt;=T5208)*((C$3:C$265-W5208)^2))</f>
        <v>183.77751094617716</v>
      </c>
      <c r="V5208" s="11">
        <f t="array" ref="V5208">SUM((B$3:B$265&lt;T5208)*(C$3:C$265))/COUNTIF(B$3:B$265,"&lt;"&amp; T5208)</f>
        <v>5.8028223423877208</v>
      </c>
      <c r="W5208" s="11">
        <f t="array" ref="W5208">SUM((B$3:B$265&gt;=T5208)*(C$3:C$265))/COUNTIF(B$3:B$265,"&gt;=" &amp;T5208)</f>
        <v>6.6417195037532473</v>
      </c>
    </row>
    <row r="5209" spans="20:23" x14ac:dyDescent="0.25">
      <c r="T5209" s="3">
        <f t="shared" si="91"/>
        <v>5226</v>
      </c>
      <c r="U5209" s="10">
        <f t="array" ref="U5209">SUM((B$3:B$265&lt;T5209)*((C$3:C$265-V5209)^2))+SUM((B$3:B$265&gt;=T5209)*((C$3:C$265-W5209)^2))</f>
        <v>183.77751094617716</v>
      </c>
      <c r="V5209" s="11">
        <f t="array" ref="V5209">SUM((B$3:B$265&lt;T5209)*(C$3:C$265))/COUNTIF(B$3:B$265,"&lt;"&amp; T5209)</f>
        <v>5.8028223423877208</v>
      </c>
      <c r="W5209" s="11">
        <f t="array" ref="W5209">SUM((B$3:B$265&gt;=T5209)*(C$3:C$265))/COUNTIF(B$3:B$265,"&gt;=" &amp;T5209)</f>
        <v>6.6417195037532473</v>
      </c>
    </row>
    <row r="5210" spans="20:23" x14ac:dyDescent="0.25">
      <c r="T5210" s="3">
        <f t="shared" si="91"/>
        <v>5227</v>
      </c>
      <c r="U5210" s="10">
        <f t="array" ref="U5210">SUM((B$3:B$265&lt;T5210)*((C$3:C$265-V5210)^2))+SUM((B$3:B$265&gt;=T5210)*((C$3:C$265-W5210)^2))</f>
        <v>183.77751094617716</v>
      </c>
      <c r="V5210" s="11">
        <f t="array" ref="V5210">SUM((B$3:B$265&lt;T5210)*(C$3:C$265))/COUNTIF(B$3:B$265,"&lt;"&amp; T5210)</f>
        <v>5.8028223423877208</v>
      </c>
      <c r="W5210" s="11">
        <f t="array" ref="W5210">SUM((B$3:B$265&gt;=T5210)*(C$3:C$265))/COUNTIF(B$3:B$265,"&gt;=" &amp;T5210)</f>
        <v>6.6417195037532473</v>
      </c>
    </row>
    <row r="5211" spans="20:23" x14ac:dyDescent="0.25">
      <c r="T5211" s="3">
        <f t="shared" si="91"/>
        <v>5228</v>
      </c>
      <c r="U5211" s="10">
        <f t="array" ref="U5211">SUM((B$3:B$265&lt;T5211)*((C$3:C$265-V5211)^2))+SUM((B$3:B$265&gt;=T5211)*((C$3:C$265-W5211)^2))</f>
        <v>183.77751094617716</v>
      </c>
      <c r="V5211" s="11">
        <f t="array" ref="V5211">SUM((B$3:B$265&lt;T5211)*(C$3:C$265))/COUNTIF(B$3:B$265,"&lt;"&amp; T5211)</f>
        <v>5.8028223423877208</v>
      </c>
      <c r="W5211" s="11">
        <f t="array" ref="W5211">SUM((B$3:B$265&gt;=T5211)*(C$3:C$265))/COUNTIF(B$3:B$265,"&gt;=" &amp;T5211)</f>
        <v>6.6417195037532473</v>
      </c>
    </row>
    <row r="5212" spans="20:23" x14ac:dyDescent="0.25">
      <c r="T5212" s="3">
        <f t="shared" si="91"/>
        <v>5229</v>
      </c>
      <c r="U5212" s="10">
        <f t="array" ref="U5212">SUM((B$3:B$265&lt;T5212)*((C$3:C$265-V5212)^2))+SUM((B$3:B$265&gt;=T5212)*((C$3:C$265-W5212)^2))</f>
        <v>183.77751094617716</v>
      </c>
      <c r="V5212" s="11">
        <f t="array" ref="V5212">SUM((B$3:B$265&lt;T5212)*(C$3:C$265))/COUNTIF(B$3:B$265,"&lt;"&amp; T5212)</f>
        <v>5.8028223423877208</v>
      </c>
      <c r="W5212" s="11">
        <f t="array" ref="W5212">SUM((B$3:B$265&gt;=T5212)*(C$3:C$265))/COUNTIF(B$3:B$265,"&gt;=" &amp;T5212)</f>
        <v>6.6417195037532473</v>
      </c>
    </row>
    <row r="5213" spans="20:23" x14ac:dyDescent="0.25">
      <c r="T5213" s="3">
        <f t="shared" si="91"/>
        <v>5230</v>
      </c>
      <c r="U5213" s="10">
        <f t="array" ref="U5213">SUM((B$3:B$265&lt;T5213)*((C$3:C$265-V5213)^2))+SUM((B$3:B$265&gt;=T5213)*((C$3:C$265-W5213)^2))</f>
        <v>183.77751094617716</v>
      </c>
      <c r="V5213" s="11">
        <f t="array" ref="V5213">SUM((B$3:B$265&lt;T5213)*(C$3:C$265))/COUNTIF(B$3:B$265,"&lt;"&amp; T5213)</f>
        <v>5.8028223423877208</v>
      </c>
      <c r="W5213" s="11">
        <f t="array" ref="W5213">SUM((B$3:B$265&gt;=T5213)*(C$3:C$265))/COUNTIF(B$3:B$265,"&gt;=" &amp;T5213)</f>
        <v>6.6417195037532473</v>
      </c>
    </row>
    <row r="5214" spans="20:23" x14ac:dyDescent="0.25">
      <c r="T5214" s="3">
        <f t="shared" si="91"/>
        <v>5231</v>
      </c>
      <c r="U5214" s="10">
        <f t="array" ref="U5214">SUM((B$3:B$265&lt;T5214)*((C$3:C$265-V5214)^2))+SUM((B$3:B$265&gt;=T5214)*((C$3:C$265-W5214)^2))</f>
        <v>183.77751094617716</v>
      </c>
      <c r="V5214" s="11">
        <f t="array" ref="V5214">SUM((B$3:B$265&lt;T5214)*(C$3:C$265))/COUNTIF(B$3:B$265,"&lt;"&amp; T5214)</f>
        <v>5.8028223423877208</v>
      </c>
      <c r="W5214" s="11">
        <f t="array" ref="W5214">SUM((B$3:B$265&gt;=T5214)*(C$3:C$265))/COUNTIF(B$3:B$265,"&gt;=" &amp;T5214)</f>
        <v>6.6417195037532473</v>
      </c>
    </row>
    <row r="5215" spans="20:23" x14ac:dyDescent="0.25">
      <c r="T5215" s="3">
        <f t="shared" si="91"/>
        <v>5232</v>
      </c>
      <c r="U5215" s="10">
        <f t="array" ref="U5215">SUM((B$3:B$265&lt;T5215)*((C$3:C$265-V5215)^2))+SUM((B$3:B$265&gt;=T5215)*((C$3:C$265-W5215)^2))</f>
        <v>183.77751094617716</v>
      </c>
      <c r="V5215" s="11">
        <f t="array" ref="V5215">SUM((B$3:B$265&lt;T5215)*(C$3:C$265))/COUNTIF(B$3:B$265,"&lt;"&amp; T5215)</f>
        <v>5.8028223423877208</v>
      </c>
      <c r="W5215" s="11">
        <f t="array" ref="W5215">SUM((B$3:B$265&gt;=T5215)*(C$3:C$265))/COUNTIF(B$3:B$265,"&gt;=" &amp;T5215)</f>
        <v>6.6417195037532473</v>
      </c>
    </row>
    <row r="5216" spans="20:23" x14ac:dyDescent="0.25">
      <c r="T5216" s="3">
        <f t="shared" si="91"/>
        <v>5233</v>
      </c>
      <c r="U5216" s="10">
        <f t="array" ref="U5216">SUM((B$3:B$265&lt;T5216)*((C$3:C$265-V5216)^2))+SUM((B$3:B$265&gt;=T5216)*((C$3:C$265-W5216)^2))</f>
        <v>183.77751094617716</v>
      </c>
      <c r="V5216" s="11">
        <f t="array" ref="V5216">SUM((B$3:B$265&lt;T5216)*(C$3:C$265))/COUNTIF(B$3:B$265,"&lt;"&amp; T5216)</f>
        <v>5.8028223423877208</v>
      </c>
      <c r="W5216" s="11">
        <f t="array" ref="W5216">SUM((B$3:B$265&gt;=T5216)*(C$3:C$265))/COUNTIF(B$3:B$265,"&gt;=" &amp;T5216)</f>
        <v>6.6417195037532473</v>
      </c>
    </row>
    <row r="5217" spans="20:23" x14ac:dyDescent="0.25">
      <c r="T5217" s="3">
        <f t="shared" si="91"/>
        <v>5234</v>
      </c>
      <c r="U5217" s="10">
        <f t="array" ref="U5217">SUM((B$3:B$265&lt;T5217)*((C$3:C$265-V5217)^2))+SUM((B$3:B$265&gt;=T5217)*((C$3:C$265-W5217)^2))</f>
        <v>183.77751094617716</v>
      </c>
      <c r="V5217" s="11">
        <f t="array" ref="V5217">SUM((B$3:B$265&lt;T5217)*(C$3:C$265))/COUNTIF(B$3:B$265,"&lt;"&amp; T5217)</f>
        <v>5.8028223423877208</v>
      </c>
      <c r="W5217" s="11">
        <f t="array" ref="W5217">SUM((B$3:B$265&gt;=T5217)*(C$3:C$265))/COUNTIF(B$3:B$265,"&gt;=" &amp;T5217)</f>
        <v>6.6417195037532473</v>
      </c>
    </row>
    <row r="5218" spans="20:23" x14ac:dyDescent="0.25">
      <c r="T5218" s="3">
        <f t="shared" si="91"/>
        <v>5235</v>
      </c>
      <c r="U5218" s="10">
        <f t="array" ref="U5218">SUM((B$3:B$265&lt;T5218)*((C$3:C$265-V5218)^2))+SUM((B$3:B$265&gt;=T5218)*((C$3:C$265-W5218)^2))</f>
        <v>183.77751094617716</v>
      </c>
      <c r="V5218" s="11">
        <f t="array" ref="V5218">SUM((B$3:B$265&lt;T5218)*(C$3:C$265))/COUNTIF(B$3:B$265,"&lt;"&amp; T5218)</f>
        <v>5.8028223423877208</v>
      </c>
      <c r="W5218" s="11">
        <f t="array" ref="W5218">SUM((B$3:B$265&gt;=T5218)*(C$3:C$265))/COUNTIF(B$3:B$265,"&gt;=" &amp;T5218)</f>
        <v>6.6417195037532473</v>
      </c>
    </row>
    <row r="5219" spans="20:23" x14ac:dyDescent="0.25">
      <c r="T5219" s="3">
        <f t="shared" si="91"/>
        <v>5236</v>
      </c>
      <c r="U5219" s="10">
        <f t="array" ref="U5219">SUM((B$3:B$265&lt;T5219)*((C$3:C$265-V5219)^2))+SUM((B$3:B$265&gt;=T5219)*((C$3:C$265-W5219)^2))</f>
        <v>183.77751094617716</v>
      </c>
      <c r="V5219" s="11">
        <f t="array" ref="V5219">SUM((B$3:B$265&lt;T5219)*(C$3:C$265))/COUNTIF(B$3:B$265,"&lt;"&amp; T5219)</f>
        <v>5.8028223423877208</v>
      </c>
      <c r="W5219" s="11">
        <f t="array" ref="W5219">SUM((B$3:B$265&gt;=T5219)*(C$3:C$265))/COUNTIF(B$3:B$265,"&gt;=" &amp;T5219)</f>
        <v>6.6417195037532473</v>
      </c>
    </row>
    <row r="5220" spans="20:23" x14ac:dyDescent="0.25">
      <c r="T5220" s="3">
        <f t="shared" si="91"/>
        <v>5237</v>
      </c>
      <c r="U5220" s="10">
        <f t="array" ref="U5220">SUM((B$3:B$265&lt;T5220)*((C$3:C$265-V5220)^2))+SUM((B$3:B$265&gt;=T5220)*((C$3:C$265-W5220)^2))</f>
        <v>183.77751094617716</v>
      </c>
      <c r="V5220" s="11">
        <f t="array" ref="V5220">SUM((B$3:B$265&lt;T5220)*(C$3:C$265))/COUNTIF(B$3:B$265,"&lt;"&amp; T5220)</f>
        <v>5.8028223423877208</v>
      </c>
      <c r="W5220" s="11">
        <f t="array" ref="W5220">SUM((B$3:B$265&gt;=T5220)*(C$3:C$265))/COUNTIF(B$3:B$265,"&gt;=" &amp;T5220)</f>
        <v>6.6417195037532473</v>
      </c>
    </row>
    <row r="5221" spans="20:23" x14ac:dyDescent="0.25">
      <c r="T5221" s="3">
        <f t="shared" si="91"/>
        <v>5238</v>
      </c>
      <c r="U5221" s="10">
        <f t="array" ref="U5221">SUM((B$3:B$265&lt;T5221)*((C$3:C$265-V5221)^2))+SUM((B$3:B$265&gt;=T5221)*((C$3:C$265-W5221)^2))</f>
        <v>183.77751094617716</v>
      </c>
      <c r="V5221" s="11">
        <f t="array" ref="V5221">SUM((B$3:B$265&lt;T5221)*(C$3:C$265))/COUNTIF(B$3:B$265,"&lt;"&amp; T5221)</f>
        <v>5.8028223423877208</v>
      </c>
      <c r="W5221" s="11">
        <f t="array" ref="W5221">SUM((B$3:B$265&gt;=T5221)*(C$3:C$265))/COUNTIF(B$3:B$265,"&gt;=" &amp;T5221)</f>
        <v>6.6417195037532473</v>
      </c>
    </row>
    <row r="5222" spans="20:23" x14ac:dyDescent="0.25">
      <c r="T5222" s="3">
        <f t="shared" si="91"/>
        <v>5239</v>
      </c>
      <c r="U5222" s="10">
        <f t="array" ref="U5222">SUM((B$3:B$265&lt;T5222)*((C$3:C$265-V5222)^2))+SUM((B$3:B$265&gt;=T5222)*((C$3:C$265-W5222)^2))</f>
        <v>183.77751094617716</v>
      </c>
      <c r="V5222" s="11">
        <f t="array" ref="V5222">SUM((B$3:B$265&lt;T5222)*(C$3:C$265))/COUNTIF(B$3:B$265,"&lt;"&amp; T5222)</f>
        <v>5.8028223423877208</v>
      </c>
      <c r="W5222" s="11">
        <f t="array" ref="W5222">SUM((B$3:B$265&gt;=T5222)*(C$3:C$265))/COUNTIF(B$3:B$265,"&gt;=" &amp;T5222)</f>
        <v>6.6417195037532473</v>
      </c>
    </row>
    <row r="5223" spans="20:23" x14ac:dyDescent="0.25">
      <c r="T5223" s="3">
        <f t="shared" si="91"/>
        <v>5240</v>
      </c>
      <c r="U5223" s="10">
        <f t="array" ref="U5223">SUM((B$3:B$265&lt;T5223)*((C$3:C$265-V5223)^2))+SUM((B$3:B$265&gt;=T5223)*((C$3:C$265-W5223)^2))</f>
        <v>183.77751094617716</v>
      </c>
      <c r="V5223" s="11">
        <f t="array" ref="V5223">SUM((B$3:B$265&lt;T5223)*(C$3:C$265))/COUNTIF(B$3:B$265,"&lt;"&amp; T5223)</f>
        <v>5.8028223423877208</v>
      </c>
      <c r="W5223" s="11">
        <f t="array" ref="W5223">SUM((B$3:B$265&gt;=T5223)*(C$3:C$265))/COUNTIF(B$3:B$265,"&gt;=" &amp;T5223)</f>
        <v>6.6417195037532473</v>
      </c>
    </row>
    <row r="5224" spans="20:23" x14ac:dyDescent="0.25">
      <c r="T5224" s="3">
        <f t="shared" si="91"/>
        <v>5241</v>
      </c>
      <c r="U5224" s="10">
        <f t="array" ref="U5224">SUM((B$3:B$265&lt;T5224)*((C$3:C$265-V5224)^2))+SUM((B$3:B$265&gt;=T5224)*((C$3:C$265-W5224)^2))</f>
        <v>183.77751094617716</v>
      </c>
      <c r="V5224" s="11">
        <f t="array" ref="V5224">SUM((B$3:B$265&lt;T5224)*(C$3:C$265))/COUNTIF(B$3:B$265,"&lt;"&amp; T5224)</f>
        <v>5.8028223423877208</v>
      </c>
      <c r="W5224" s="11">
        <f t="array" ref="W5224">SUM((B$3:B$265&gt;=T5224)*(C$3:C$265))/COUNTIF(B$3:B$265,"&gt;=" &amp;T5224)</f>
        <v>6.6417195037532473</v>
      </c>
    </row>
    <row r="5225" spans="20:23" x14ac:dyDescent="0.25">
      <c r="T5225" s="3">
        <f t="shared" si="91"/>
        <v>5242</v>
      </c>
      <c r="U5225" s="10">
        <f t="array" ref="U5225">SUM((B$3:B$265&lt;T5225)*((C$3:C$265-V5225)^2))+SUM((B$3:B$265&gt;=T5225)*((C$3:C$265-W5225)^2))</f>
        <v>183.77751094617716</v>
      </c>
      <c r="V5225" s="11">
        <f t="array" ref="V5225">SUM((B$3:B$265&lt;T5225)*(C$3:C$265))/COUNTIF(B$3:B$265,"&lt;"&amp; T5225)</f>
        <v>5.8028223423877208</v>
      </c>
      <c r="W5225" s="11">
        <f t="array" ref="W5225">SUM((B$3:B$265&gt;=T5225)*(C$3:C$265))/COUNTIF(B$3:B$265,"&gt;=" &amp;T5225)</f>
        <v>6.6417195037532473</v>
      </c>
    </row>
    <row r="5226" spans="20:23" x14ac:dyDescent="0.25">
      <c r="T5226" s="3">
        <f t="shared" si="91"/>
        <v>5243</v>
      </c>
      <c r="U5226" s="10">
        <f t="array" ref="U5226">SUM((B$3:B$265&lt;T5226)*((C$3:C$265-V5226)^2))+SUM((B$3:B$265&gt;=T5226)*((C$3:C$265-W5226)^2))</f>
        <v>183.77751094617716</v>
      </c>
      <c r="V5226" s="11">
        <f t="array" ref="V5226">SUM((B$3:B$265&lt;T5226)*(C$3:C$265))/COUNTIF(B$3:B$265,"&lt;"&amp; T5226)</f>
        <v>5.8028223423877208</v>
      </c>
      <c r="W5226" s="11">
        <f t="array" ref="W5226">SUM((B$3:B$265&gt;=T5226)*(C$3:C$265))/COUNTIF(B$3:B$265,"&gt;=" &amp;T5226)</f>
        <v>6.6417195037532473</v>
      </c>
    </row>
    <row r="5227" spans="20:23" x14ac:dyDescent="0.25">
      <c r="T5227" s="3">
        <f t="shared" si="91"/>
        <v>5244</v>
      </c>
      <c r="U5227" s="10">
        <f t="array" ref="U5227">SUM((B$3:B$265&lt;T5227)*((C$3:C$265-V5227)^2))+SUM((B$3:B$265&gt;=T5227)*((C$3:C$265-W5227)^2))</f>
        <v>183.77751094617716</v>
      </c>
      <c r="V5227" s="11">
        <f t="array" ref="V5227">SUM((B$3:B$265&lt;T5227)*(C$3:C$265))/COUNTIF(B$3:B$265,"&lt;"&amp; T5227)</f>
        <v>5.8028223423877208</v>
      </c>
      <c r="W5227" s="11">
        <f t="array" ref="W5227">SUM((B$3:B$265&gt;=T5227)*(C$3:C$265))/COUNTIF(B$3:B$265,"&gt;=" &amp;T5227)</f>
        <v>6.6417195037532473</v>
      </c>
    </row>
    <row r="5228" spans="20:23" x14ac:dyDescent="0.25">
      <c r="T5228" s="3">
        <f t="shared" si="91"/>
        <v>5245</v>
      </c>
      <c r="U5228" s="10">
        <f t="array" ref="U5228">SUM((B$3:B$265&lt;T5228)*((C$3:C$265-V5228)^2))+SUM((B$3:B$265&gt;=T5228)*((C$3:C$265-W5228)^2))</f>
        <v>183.77751094617716</v>
      </c>
      <c r="V5228" s="11">
        <f t="array" ref="V5228">SUM((B$3:B$265&lt;T5228)*(C$3:C$265))/COUNTIF(B$3:B$265,"&lt;"&amp; T5228)</f>
        <v>5.8028223423877208</v>
      </c>
      <c r="W5228" s="11">
        <f t="array" ref="W5228">SUM((B$3:B$265&gt;=T5228)*(C$3:C$265))/COUNTIF(B$3:B$265,"&gt;=" &amp;T5228)</f>
        <v>6.6417195037532473</v>
      </c>
    </row>
    <row r="5229" spans="20:23" x14ac:dyDescent="0.25">
      <c r="T5229" s="3">
        <f t="shared" si="91"/>
        <v>5246</v>
      </c>
      <c r="U5229" s="10">
        <f t="array" ref="U5229">SUM((B$3:B$265&lt;T5229)*((C$3:C$265-V5229)^2))+SUM((B$3:B$265&gt;=T5229)*((C$3:C$265-W5229)^2))</f>
        <v>183.77751094617716</v>
      </c>
      <c r="V5229" s="11">
        <f t="array" ref="V5229">SUM((B$3:B$265&lt;T5229)*(C$3:C$265))/COUNTIF(B$3:B$265,"&lt;"&amp; T5229)</f>
        <v>5.8028223423877208</v>
      </c>
      <c r="W5229" s="11">
        <f t="array" ref="W5229">SUM((B$3:B$265&gt;=T5229)*(C$3:C$265))/COUNTIF(B$3:B$265,"&gt;=" &amp;T5229)</f>
        <v>6.6417195037532473</v>
      </c>
    </row>
    <row r="5230" spans="20:23" x14ac:dyDescent="0.25">
      <c r="T5230" s="3">
        <f t="shared" si="91"/>
        <v>5247</v>
      </c>
      <c r="U5230" s="10">
        <f t="array" ref="U5230">SUM((B$3:B$265&lt;T5230)*((C$3:C$265-V5230)^2))+SUM((B$3:B$265&gt;=T5230)*((C$3:C$265-W5230)^2))</f>
        <v>183.77751094617716</v>
      </c>
      <c r="V5230" s="11">
        <f t="array" ref="V5230">SUM((B$3:B$265&lt;T5230)*(C$3:C$265))/COUNTIF(B$3:B$265,"&lt;"&amp; T5230)</f>
        <v>5.8028223423877208</v>
      </c>
      <c r="W5230" s="11">
        <f t="array" ref="W5230">SUM((B$3:B$265&gt;=T5230)*(C$3:C$265))/COUNTIF(B$3:B$265,"&gt;=" &amp;T5230)</f>
        <v>6.6417195037532473</v>
      </c>
    </row>
    <row r="5231" spans="20:23" x14ac:dyDescent="0.25">
      <c r="T5231" s="3">
        <f t="shared" si="91"/>
        <v>5248</v>
      </c>
      <c r="U5231" s="10">
        <f t="array" ref="U5231">SUM((B$3:B$265&lt;T5231)*((C$3:C$265-V5231)^2))+SUM((B$3:B$265&gt;=T5231)*((C$3:C$265-W5231)^2))</f>
        <v>183.77751094617716</v>
      </c>
      <c r="V5231" s="11">
        <f t="array" ref="V5231">SUM((B$3:B$265&lt;T5231)*(C$3:C$265))/COUNTIF(B$3:B$265,"&lt;"&amp; T5231)</f>
        <v>5.8028223423877208</v>
      </c>
      <c r="W5231" s="11">
        <f t="array" ref="W5231">SUM((B$3:B$265&gt;=T5231)*(C$3:C$265))/COUNTIF(B$3:B$265,"&gt;=" &amp;T5231)</f>
        <v>6.6417195037532473</v>
      </c>
    </row>
    <row r="5232" spans="20:23" x14ac:dyDescent="0.25">
      <c r="T5232" s="3">
        <f t="shared" si="91"/>
        <v>5249</v>
      </c>
      <c r="U5232" s="10">
        <f t="array" ref="U5232">SUM((B$3:B$265&lt;T5232)*((C$3:C$265-V5232)^2))+SUM((B$3:B$265&gt;=T5232)*((C$3:C$265-W5232)^2))</f>
        <v>183.77751094617716</v>
      </c>
      <c r="V5232" s="11">
        <f t="array" ref="V5232">SUM((B$3:B$265&lt;T5232)*(C$3:C$265))/COUNTIF(B$3:B$265,"&lt;"&amp; T5232)</f>
        <v>5.8028223423877208</v>
      </c>
      <c r="W5232" s="11">
        <f t="array" ref="W5232">SUM((B$3:B$265&gt;=T5232)*(C$3:C$265))/COUNTIF(B$3:B$265,"&gt;=" &amp;T5232)</f>
        <v>6.6417195037532473</v>
      </c>
    </row>
    <row r="5233" spans="20:23" x14ac:dyDescent="0.25">
      <c r="T5233" s="3">
        <f t="shared" si="91"/>
        <v>5250</v>
      </c>
      <c r="U5233" s="10">
        <f t="array" ref="U5233">SUM((B$3:B$265&lt;T5233)*((C$3:C$265-V5233)^2))+SUM((B$3:B$265&gt;=T5233)*((C$3:C$265-W5233)^2))</f>
        <v>183.77751094617716</v>
      </c>
      <c r="V5233" s="11">
        <f t="array" ref="V5233">SUM((B$3:B$265&lt;T5233)*(C$3:C$265))/COUNTIF(B$3:B$265,"&lt;"&amp; T5233)</f>
        <v>5.8028223423877208</v>
      </c>
      <c r="W5233" s="11">
        <f t="array" ref="W5233">SUM((B$3:B$265&gt;=T5233)*(C$3:C$265))/COUNTIF(B$3:B$265,"&gt;=" &amp;T5233)</f>
        <v>6.6417195037532473</v>
      </c>
    </row>
    <row r="5234" spans="20:23" x14ac:dyDescent="0.25">
      <c r="T5234" s="3">
        <f t="shared" si="91"/>
        <v>5251</v>
      </c>
      <c r="U5234" s="10">
        <f t="array" ref="U5234">SUM((B$3:B$265&lt;T5234)*((C$3:C$265-V5234)^2))+SUM((B$3:B$265&gt;=T5234)*((C$3:C$265-W5234)^2))</f>
        <v>183.77751094617716</v>
      </c>
      <c r="V5234" s="11">
        <f t="array" ref="V5234">SUM((B$3:B$265&lt;T5234)*(C$3:C$265))/COUNTIF(B$3:B$265,"&lt;"&amp; T5234)</f>
        <v>5.8028223423877208</v>
      </c>
      <c r="W5234" s="11">
        <f t="array" ref="W5234">SUM((B$3:B$265&gt;=T5234)*(C$3:C$265))/COUNTIF(B$3:B$265,"&gt;=" &amp;T5234)</f>
        <v>6.6417195037532473</v>
      </c>
    </row>
    <row r="5235" spans="20:23" x14ac:dyDescent="0.25">
      <c r="T5235" s="3">
        <f t="shared" si="91"/>
        <v>5252</v>
      </c>
      <c r="U5235" s="10">
        <f t="array" ref="U5235">SUM((B$3:B$265&lt;T5235)*((C$3:C$265-V5235)^2))+SUM((B$3:B$265&gt;=T5235)*((C$3:C$265-W5235)^2))</f>
        <v>183.77751094617716</v>
      </c>
      <c r="V5235" s="11">
        <f t="array" ref="V5235">SUM((B$3:B$265&lt;T5235)*(C$3:C$265))/COUNTIF(B$3:B$265,"&lt;"&amp; T5235)</f>
        <v>5.8028223423877208</v>
      </c>
      <c r="W5235" s="11">
        <f t="array" ref="W5235">SUM((B$3:B$265&gt;=T5235)*(C$3:C$265))/COUNTIF(B$3:B$265,"&gt;=" &amp;T5235)</f>
        <v>6.6417195037532473</v>
      </c>
    </row>
    <row r="5236" spans="20:23" x14ac:dyDescent="0.25">
      <c r="T5236" s="3">
        <f t="shared" si="91"/>
        <v>5253</v>
      </c>
      <c r="U5236" s="10">
        <f t="array" ref="U5236">SUM((B$3:B$265&lt;T5236)*((C$3:C$265-V5236)^2))+SUM((B$3:B$265&gt;=T5236)*((C$3:C$265-W5236)^2))</f>
        <v>183.77751094617716</v>
      </c>
      <c r="V5236" s="11">
        <f t="array" ref="V5236">SUM((B$3:B$265&lt;T5236)*(C$3:C$265))/COUNTIF(B$3:B$265,"&lt;"&amp; T5236)</f>
        <v>5.8028223423877208</v>
      </c>
      <c r="W5236" s="11">
        <f t="array" ref="W5236">SUM((B$3:B$265&gt;=T5236)*(C$3:C$265))/COUNTIF(B$3:B$265,"&gt;=" &amp;T5236)</f>
        <v>6.6417195037532473</v>
      </c>
    </row>
    <row r="5237" spans="20:23" x14ac:dyDescent="0.25">
      <c r="T5237" s="3">
        <f t="shared" si="91"/>
        <v>5254</v>
      </c>
      <c r="U5237" s="10">
        <f t="array" ref="U5237">SUM((B$3:B$265&lt;T5237)*((C$3:C$265-V5237)^2))+SUM((B$3:B$265&gt;=T5237)*((C$3:C$265-W5237)^2))</f>
        <v>183.77751094617716</v>
      </c>
      <c r="V5237" s="11">
        <f t="array" ref="V5237">SUM((B$3:B$265&lt;T5237)*(C$3:C$265))/COUNTIF(B$3:B$265,"&lt;"&amp; T5237)</f>
        <v>5.8028223423877208</v>
      </c>
      <c r="W5237" s="11">
        <f t="array" ref="W5237">SUM((B$3:B$265&gt;=T5237)*(C$3:C$265))/COUNTIF(B$3:B$265,"&gt;=" &amp;T5237)</f>
        <v>6.6417195037532473</v>
      </c>
    </row>
    <row r="5238" spans="20:23" x14ac:dyDescent="0.25">
      <c r="T5238" s="3">
        <f t="shared" si="91"/>
        <v>5255</v>
      </c>
      <c r="U5238" s="10">
        <f t="array" ref="U5238">SUM((B$3:B$265&lt;T5238)*((C$3:C$265-V5238)^2))+SUM((B$3:B$265&gt;=T5238)*((C$3:C$265-W5238)^2))</f>
        <v>183.77751094617716</v>
      </c>
      <c r="V5238" s="11">
        <f t="array" ref="V5238">SUM((B$3:B$265&lt;T5238)*(C$3:C$265))/COUNTIF(B$3:B$265,"&lt;"&amp; T5238)</f>
        <v>5.8028223423877208</v>
      </c>
      <c r="W5238" s="11">
        <f t="array" ref="W5238">SUM((B$3:B$265&gt;=T5238)*(C$3:C$265))/COUNTIF(B$3:B$265,"&gt;=" &amp;T5238)</f>
        <v>6.6417195037532473</v>
      </c>
    </row>
    <row r="5239" spans="20:23" x14ac:dyDescent="0.25">
      <c r="T5239" s="3">
        <f t="shared" si="91"/>
        <v>5256</v>
      </c>
      <c r="U5239" s="10">
        <f t="array" ref="U5239">SUM((B$3:B$265&lt;T5239)*((C$3:C$265-V5239)^2))+SUM((B$3:B$265&gt;=T5239)*((C$3:C$265-W5239)^2))</f>
        <v>183.77751094617716</v>
      </c>
      <c r="V5239" s="11">
        <f t="array" ref="V5239">SUM((B$3:B$265&lt;T5239)*(C$3:C$265))/COUNTIF(B$3:B$265,"&lt;"&amp; T5239)</f>
        <v>5.8028223423877208</v>
      </c>
      <c r="W5239" s="11">
        <f t="array" ref="W5239">SUM((B$3:B$265&gt;=T5239)*(C$3:C$265))/COUNTIF(B$3:B$265,"&gt;=" &amp;T5239)</f>
        <v>6.6417195037532473</v>
      </c>
    </row>
    <row r="5240" spans="20:23" x14ac:dyDescent="0.25">
      <c r="T5240" s="3">
        <f t="shared" si="91"/>
        <v>5257</v>
      </c>
      <c r="U5240" s="10">
        <f t="array" ref="U5240">SUM((B$3:B$265&lt;T5240)*((C$3:C$265-V5240)^2))+SUM((B$3:B$265&gt;=T5240)*((C$3:C$265-W5240)^2))</f>
        <v>183.77751094617716</v>
      </c>
      <c r="V5240" s="11">
        <f t="array" ref="V5240">SUM((B$3:B$265&lt;T5240)*(C$3:C$265))/COUNTIF(B$3:B$265,"&lt;"&amp; T5240)</f>
        <v>5.8028223423877208</v>
      </c>
      <c r="W5240" s="11">
        <f t="array" ref="W5240">SUM((B$3:B$265&gt;=T5240)*(C$3:C$265))/COUNTIF(B$3:B$265,"&gt;=" &amp;T5240)</f>
        <v>6.6417195037532473</v>
      </c>
    </row>
    <row r="5241" spans="20:23" x14ac:dyDescent="0.25">
      <c r="T5241" s="3">
        <f t="shared" si="91"/>
        <v>5258</v>
      </c>
      <c r="U5241" s="10">
        <f t="array" ref="U5241">SUM((B$3:B$265&lt;T5241)*((C$3:C$265-V5241)^2))+SUM((B$3:B$265&gt;=T5241)*((C$3:C$265-W5241)^2))</f>
        <v>183.77751094617716</v>
      </c>
      <c r="V5241" s="11">
        <f t="array" ref="V5241">SUM((B$3:B$265&lt;T5241)*(C$3:C$265))/COUNTIF(B$3:B$265,"&lt;"&amp; T5241)</f>
        <v>5.8028223423877208</v>
      </c>
      <c r="W5241" s="11">
        <f t="array" ref="W5241">SUM((B$3:B$265&gt;=T5241)*(C$3:C$265))/COUNTIF(B$3:B$265,"&gt;=" &amp;T5241)</f>
        <v>6.6417195037532473</v>
      </c>
    </row>
    <row r="5242" spans="20:23" x14ac:dyDescent="0.25">
      <c r="T5242" s="3">
        <f t="shared" si="91"/>
        <v>5259</v>
      </c>
      <c r="U5242" s="10">
        <f t="array" ref="U5242">SUM((B$3:B$265&lt;T5242)*((C$3:C$265-V5242)^2))+SUM((B$3:B$265&gt;=T5242)*((C$3:C$265-W5242)^2))</f>
        <v>183.77751094617716</v>
      </c>
      <c r="V5242" s="11">
        <f t="array" ref="V5242">SUM((B$3:B$265&lt;T5242)*(C$3:C$265))/COUNTIF(B$3:B$265,"&lt;"&amp; T5242)</f>
        <v>5.8028223423877208</v>
      </c>
      <c r="W5242" s="11">
        <f t="array" ref="W5242">SUM((B$3:B$265&gt;=T5242)*(C$3:C$265))/COUNTIF(B$3:B$265,"&gt;=" &amp;T5242)</f>
        <v>6.6417195037532473</v>
      </c>
    </row>
    <row r="5243" spans="20:23" x14ac:dyDescent="0.25">
      <c r="T5243" s="3">
        <f t="shared" si="91"/>
        <v>5260</v>
      </c>
      <c r="U5243" s="10">
        <f t="array" ref="U5243">SUM((B$3:B$265&lt;T5243)*((C$3:C$265-V5243)^2))+SUM((B$3:B$265&gt;=T5243)*((C$3:C$265-W5243)^2))</f>
        <v>183.77751094617716</v>
      </c>
      <c r="V5243" s="11">
        <f t="array" ref="V5243">SUM((B$3:B$265&lt;T5243)*(C$3:C$265))/COUNTIF(B$3:B$265,"&lt;"&amp; T5243)</f>
        <v>5.8028223423877208</v>
      </c>
      <c r="W5243" s="11">
        <f t="array" ref="W5243">SUM((B$3:B$265&gt;=T5243)*(C$3:C$265))/COUNTIF(B$3:B$265,"&gt;=" &amp;T5243)</f>
        <v>6.6417195037532473</v>
      </c>
    </row>
    <row r="5244" spans="20:23" x14ac:dyDescent="0.25">
      <c r="T5244" s="3">
        <f t="shared" si="91"/>
        <v>5261</v>
      </c>
      <c r="U5244" s="10">
        <f t="array" ref="U5244">SUM((B$3:B$265&lt;T5244)*((C$3:C$265-V5244)^2))+SUM((B$3:B$265&gt;=T5244)*((C$3:C$265-W5244)^2))</f>
        <v>183.77751094617716</v>
      </c>
      <c r="V5244" s="11">
        <f t="array" ref="V5244">SUM((B$3:B$265&lt;T5244)*(C$3:C$265))/COUNTIF(B$3:B$265,"&lt;"&amp; T5244)</f>
        <v>5.8028223423877208</v>
      </c>
      <c r="W5244" s="11">
        <f t="array" ref="W5244">SUM((B$3:B$265&gt;=T5244)*(C$3:C$265))/COUNTIF(B$3:B$265,"&gt;=" &amp;T5244)</f>
        <v>6.6417195037532473</v>
      </c>
    </row>
    <row r="5245" spans="20:23" x14ac:dyDescent="0.25">
      <c r="T5245" s="3">
        <f t="shared" si="91"/>
        <v>5262</v>
      </c>
      <c r="U5245" s="10">
        <f t="array" ref="U5245">SUM((B$3:B$265&lt;T5245)*((C$3:C$265-V5245)^2))+SUM((B$3:B$265&gt;=T5245)*((C$3:C$265-W5245)^2))</f>
        <v>183.77751094617716</v>
      </c>
      <c r="V5245" s="11">
        <f t="array" ref="V5245">SUM((B$3:B$265&lt;T5245)*(C$3:C$265))/COUNTIF(B$3:B$265,"&lt;"&amp; T5245)</f>
        <v>5.8028223423877208</v>
      </c>
      <c r="W5245" s="11">
        <f t="array" ref="W5245">SUM((B$3:B$265&gt;=T5245)*(C$3:C$265))/COUNTIF(B$3:B$265,"&gt;=" &amp;T5245)</f>
        <v>6.6417195037532473</v>
      </c>
    </row>
    <row r="5246" spans="20:23" x14ac:dyDescent="0.25">
      <c r="T5246" s="3">
        <f t="shared" si="91"/>
        <v>5263</v>
      </c>
      <c r="U5246" s="10">
        <f t="array" ref="U5246">SUM((B$3:B$265&lt;T5246)*((C$3:C$265-V5246)^2))+SUM((B$3:B$265&gt;=T5246)*((C$3:C$265-W5246)^2))</f>
        <v>183.77751094617716</v>
      </c>
      <c r="V5246" s="11">
        <f t="array" ref="V5246">SUM((B$3:B$265&lt;T5246)*(C$3:C$265))/COUNTIF(B$3:B$265,"&lt;"&amp; T5246)</f>
        <v>5.8028223423877208</v>
      </c>
      <c r="W5246" s="11">
        <f t="array" ref="W5246">SUM((B$3:B$265&gt;=T5246)*(C$3:C$265))/COUNTIF(B$3:B$265,"&gt;=" &amp;T5246)</f>
        <v>6.6417195037532473</v>
      </c>
    </row>
    <row r="5247" spans="20:23" x14ac:dyDescent="0.25">
      <c r="T5247" s="3">
        <f t="shared" si="91"/>
        <v>5264</v>
      </c>
      <c r="U5247" s="10">
        <f t="array" ref="U5247">SUM((B$3:B$265&lt;T5247)*((C$3:C$265-V5247)^2))+SUM((B$3:B$265&gt;=T5247)*((C$3:C$265-W5247)^2))</f>
        <v>183.77751094617716</v>
      </c>
      <c r="V5247" s="11">
        <f t="array" ref="V5247">SUM((B$3:B$265&lt;T5247)*(C$3:C$265))/COUNTIF(B$3:B$265,"&lt;"&amp; T5247)</f>
        <v>5.8028223423877208</v>
      </c>
      <c r="W5247" s="11">
        <f t="array" ref="W5247">SUM((B$3:B$265&gt;=T5247)*(C$3:C$265))/COUNTIF(B$3:B$265,"&gt;=" &amp;T5247)</f>
        <v>6.6417195037532473</v>
      </c>
    </row>
    <row r="5248" spans="20:23" x14ac:dyDescent="0.25">
      <c r="T5248" s="3">
        <f t="shared" si="91"/>
        <v>5265</v>
      </c>
      <c r="U5248" s="10">
        <f t="array" ref="U5248">SUM((B$3:B$265&lt;T5248)*((C$3:C$265-V5248)^2))+SUM((B$3:B$265&gt;=T5248)*((C$3:C$265-W5248)^2))</f>
        <v>183.77751094617716</v>
      </c>
      <c r="V5248" s="11">
        <f t="array" ref="V5248">SUM((B$3:B$265&lt;T5248)*(C$3:C$265))/COUNTIF(B$3:B$265,"&lt;"&amp; T5248)</f>
        <v>5.8028223423877208</v>
      </c>
      <c r="W5248" s="11">
        <f t="array" ref="W5248">SUM((B$3:B$265&gt;=T5248)*(C$3:C$265))/COUNTIF(B$3:B$265,"&gt;=" &amp;T5248)</f>
        <v>6.6417195037532473</v>
      </c>
    </row>
    <row r="5249" spans="20:23" x14ac:dyDescent="0.25">
      <c r="T5249" s="3">
        <f t="shared" si="91"/>
        <v>5266</v>
      </c>
      <c r="U5249" s="10">
        <f t="array" ref="U5249">SUM((B$3:B$265&lt;T5249)*((C$3:C$265-V5249)^2))+SUM((B$3:B$265&gt;=T5249)*((C$3:C$265-W5249)^2))</f>
        <v>183.77751094617716</v>
      </c>
      <c r="V5249" s="11">
        <f t="array" ref="V5249">SUM((B$3:B$265&lt;T5249)*(C$3:C$265))/COUNTIF(B$3:B$265,"&lt;"&amp; T5249)</f>
        <v>5.8028223423877208</v>
      </c>
      <c r="W5249" s="11">
        <f t="array" ref="W5249">SUM((B$3:B$265&gt;=T5249)*(C$3:C$265))/COUNTIF(B$3:B$265,"&gt;=" &amp;T5249)</f>
        <v>6.6417195037532473</v>
      </c>
    </row>
    <row r="5250" spans="20:23" x14ac:dyDescent="0.25">
      <c r="T5250" s="3">
        <f t="shared" si="91"/>
        <v>5267</v>
      </c>
      <c r="U5250" s="10">
        <f t="array" ref="U5250">SUM((B$3:B$265&lt;T5250)*((C$3:C$265-V5250)^2))+SUM((B$3:B$265&gt;=T5250)*((C$3:C$265-W5250)^2))</f>
        <v>183.77751094617716</v>
      </c>
      <c r="V5250" s="11">
        <f t="array" ref="V5250">SUM((B$3:B$265&lt;T5250)*(C$3:C$265))/COUNTIF(B$3:B$265,"&lt;"&amp; T5250)</f>
        <v>5.8028223423877208</v>
      </c>
      <c r="W5250" s="11">
        <f t="array" ref="W5250">SUM((B$3:B$265&gt;=T5250)*(C$3:C$265))/COUNTIF(B$3:B$265,"&gt;=" &amp;T5250)</f>
        <v>6.6417195037532473</v>
      </c>
    </row>
    <row r="5251" spans="20:23" x14ac:dyDescent="0.25">
      <c r="T5251" s="3">
        <f t="shared" si="91"/>
        <v>5268</v>
      </c>
      <c r="U5251" s="10">
        <f t="array" ref="U5251">SUM((B$3:B$265&lt;T5251)*((C$3:C$265-V5251)^2))+SUM((B$3:B$265&gt;=T5251)*((C$3:C$265-W5251)^2))</f>
        <v>183.77751094617716</v>
      </c>
      <c r="V5251" s="11">
        <f t="array" ref="V5251">SUM((B$3:B$265&lt;T5251)*(C$3:C$265))/COUNTIF(B$3:B$265,"&lt;"&amp; T5251)</f>
        <v>5.8028223423877208</v>
      </c>
      <c r="W5251" s="11">
        <f t="array" ref="W5251">SUM((B$3:B$265&gt;=T5251)*(C$3:C$265))/COUNTIF(B$3:B$265,"&gt;=" &amp;T5251)</f>
        <v>6.6417195037532473</v>
      </c>
    </row>
    <row r="5252" spans="20:23" x14ac:dyDescent="0.25">
      <c r="T5252" s="3">
        <f t="shared" si="91"/>
        <v>5269</v>
      </c>
      <c r="U5252" s="10">
        <f t="array" ref="U5252">SUM((B$3:B$265&lt;T5252)*((C$3:C$265-V5252)^2))+SUM((B$3:B$265&gt;=T5252)*((C$3:C$265-W5252)^2))</f>
        <v>183.77751094617716</v>
      </c>
      <c r="V5252" s="11">
        <f t="array" ref="V5252">SUM((B$3:B$265&lt;T5252)*(C$3:C$265))/COUNTIF(B$3:B$265,"&lt;"&amp; T5252)</f>
        <v>5.8028223423877208</v>
      </c>
      <c r="W5252" s="11">
        <f t="array" ref="W5252">SUM((B$3:B$265&gt;=T5252)*(C$3:C$265))/COUNTIF(B$3:B$265,"&gt;=" &amp;T5252)</f>
        <v>6.6417195037532473</v>
      </c>
    </row>
    <row r="5253" spans="20:23" x14ac:dyDescent="0.25">
      <c r="T5253" s="3">
        <f t="shared" ref="T5253:T5316" si="92">T5252+1</f>
        <v>5270</v>
      </c>
      <c r="U5253" s="10">
        <f t="array" ref="U5253">SUM((B$3:B$265&lt;T5253)*((C$3:C$265-V5253)^2))+SUM((B$3:B$265&gt;=T5253)*((C$3:C$265-W5253)^2))</f>
        <v>183.77751094617716</v>
      </c>
      <c r="V5253" s="11">
        <f t="array" ref="V5253">SUM((B$3:B$265&lt;T5253)*(C$3:C$265))/COUNTIF(B$3:B$265,"&lt;"&amp; T5253)</f>
        <v>5.8028223423877208</v>
      </c>
      <c r="W5253" s="11">
        <f t="array" ref="W5253">SUM((B$3:B$265&gt;=T5253)*(C$3:C$265))/COUNTIF(B$3:B$265,"&gt;=" &amp;T5253)</f>
        <v>6.6417195037532473</v>
      </c>
    </row>
    <row r="5254" spans="20:23" x14ac:dyDescent="0.25">
      <c r="T5254" s="3">
        <f t="shared" si="92"/>
        <v>5271</v>
      </c>
      <c r="U5254" s="10">
        <f t="array" ref="U5254">SUM((B$3:B$265&lt;T5254)*((C$3:C$265-V5254)^2))+SUM((B$3:B$265&gt;=T5254)*((C$3:C$265-W5254)^2))</f>
        <v>183.77751094617716</v>
      </c>
      <c r="V5254" s="11">
        <f t="array" ref="V5254">SUM((B$3:B$265&lt;T5254)*(C$3:C$265))/COUNTIF(B$3:B$265,"&lt;"&amp; T5254)</f>
        <v>5.8028223423877208</v>
      </c>
      <c r="W5254" s="11">
        <f t="array" ref="W5254">SUM((B$3:B$265&gt;=T5254)*(C$3:C$265))/COUNTIF(B$3:B$265,"&gt;=" &amp;T5254)</f>
        <v>6.6417195037532473</v>
      </c>
    </row>
    <row r="5255" spans="20:23" x14ac:dyDescent="0.25">
      <c r="T5255" s="3">
        <f t="shared" si="92"/>
        <v>5272</v>
      </c>
      <c r="U5255" s="10">
        <f t="array" ref="U5255">SUM((B$3:B$265&lt;T5255)*((C$3:C$265-V5255)^2))+SUM((B$3:B$265&gt;=T5255)*((C$3:C$265-W5255)^2))</f>
        <v>183.77751094617716</v>
      </c>
      <c r="V5255" s="11">
        <f t="array" ref="V5255">SUM((B$3:B$265&lt;T5255)*(C$3:C$265))/COUNTIF(B$3:B$265,"&lt;"&amp; T5255)</f>
        <v>5.8028223423877208</v>
      </c>
      <c r="W5255" s="11">
        <f t="array" ref="W5255">SUM((B$3:B$265&gt;=T5255)*(C$3:C$265))/COUNTIF(B$3:B$265,"&gt;=" &amp;T5255)</f>
        <v>6.6417195037532473</v>
      </c>
    </row>
    <row r="5256" spans="20:23" x14ac:dyDescent="0.25">
      <c r="T5256" s="3">
        <f t="shared" si="92"/>
        <v>5273</v>
      </c>
      <c r="U5256" s="10">
        <f t="array" ref="U5256">SUM((B$3:B$265&lt;T5256)*((C$3:C$265-V5256)^2))+SUM((B$3:B$265&gt;=T5256)*((C$3:C$265-W5256)^2))</f>
        <v>183.77751094617716</v>
      </c>
      <c r="V5256" s="11">
        <f t="array" ref="V5256">SUM((B$3:B$265&lt;T5256)*(C$3:C$265))/COUNTIF(B$3:B$265,"&lt;"&amp; T5256)</f>
        <v>5.8028223423877208</v>
      </c>
      <c r="W5256" s="11">
        <f t="array" ref="W5256">SUM((B$3:B$265&gt;=T5256)*(C$3:C$265))/COUNTIF(B$3:B$265,"&gt;=" &amp;T5256)</f>
        <v>6.6417195037532473</v>
      </c>
    </row>
    <row r="5257" spans="20:23" x14ac:dyDescent="0.25">
      <c r="T5257" s="3">
        <f t="shared" si="92"/>
        <v>5274</v>
      </c>
      <c r="U5257" s="10">
        <f t="array" ref="U5257">SUM((B$3:B$265&lt;T5257)*((C$3:C$265-V5257)^2))+SUM((B$3:B$265&gt;=T5257)*((C$3:C$265-W5257)^2))</f>
        <v>183.77751094617716</v>
      </c>
      <c r="V5257" s="11">
        <f t="array" ref="V5257">SUM((B$3:B$265&lt;T5257)*(C$3:C$265))/COUNTIF(B$3:B$265,"&lt;"&amp; T5257)</f>
        <v>5.8028223423877208</v>
      </c>
      <c r="W5257" s="11">
        <f t="array" ref="W5257">SUM((B$3:B$265&gt;=T5257)*(C$3:C$265))/COUNTIF(B$3:B$265,"&gt;=" &amp;T5257)</f>
        <v>6.6417195037532473</v>
      </c>
    </row>
    <row r="5258" spans="20:23" x14ac:dyDescent="0.25">
      <c r="T5258" s="3">
        <f t="shared" si="92"/>
        <v>5275</v>
      </c>
      <c r="U5258" s="10">
        <f t="array" ref="U5258">SUM((B$3:B$265&lt;T5258)*((C$3:C$265-V5258)^2))+SUM((B$3:B$265&gt;=T5258)*((C$3:C$265-W5258)^2))</f>
        <v>183.77751094617716</v>
      </c>
      <c r="V5258" s="11">
        <f t="array" ref="V5258">SUM((B$3:B$265&lt;T5258)*(C$3:C$265))/COUNTIF(B$3:B$265,"&lt;"&amp; T5258)</f>
        <v>5.8028223423877208</v>
      </c>
      <c r="W5258" s="11">
        <f t="array" ref="W5258">SUM((B$3:B$265&gt;=T5258)*(C$3:C$265))/COUNTIF(B$3:B$265,"&gt;=" &amp;T5258)</f>
        <v>6.6417195037532473</v>
      </c>
    </row>
    <row r="5259" spans="20:23" x14ac:dyDescent="0.25">
      <c r="T5259" s="3">
        <f t="shared" si="92"/>
        <v>5276</v>
      </c>
      <c r="U5259" s="10">
        <f t="array" ref="U5259">SUM((B$3:B$265&lt;T5259)*((C$3:C$265-V5259)^2))+SUM((B$3:B$265&gt;=T5259)*((C$3:C$265-W5259)^2))</f>
        <v>183.77751094617716</v>
      </c>
      <c r="V5259" s="11">
        <f t="array" ref="V5259">SUM((B$3:B$265&lt;T5259)*(C$3:C$265))/COUNTIF(B$3:B$265,"&lt;"&amp; T5259)</f>
        <v>5.8028223423877208</v>
      </c>
      <c r="W5259" s="11">
        <f t="array" ref="W5259">SUM((B$3:B$265&gt;=T5259)*(C$3:C$265))/COUNTIF(B$3:B$265,"&gt;=" &amp;T5259)</f>
        <v>6.6417195037532473</v>
      </c>
    </row>
    <row r="5260" spans="20:23" x14ac:dyDescent="0.25">
      <c r="T5260" s="3">
        <f t="shared" si="92"/>
        <v>5277</v>
      </c>
      <c r="U5260" s="10">
        <f t="array" ref="U5260">SUM((B$3:B$265&lt;T5260)*((C$3:C$265-V5260)^2))+SUM((B$3:B$265&gt;=T5260)*((C$3:C$265-W5260)^2))</f>
        <v>183.77751094617716</v>
      </c>
      <c r="V5260" s="11">
        <f t="array" ref="V5260">SUM((B$3:B$265&lt;T5260)*(C$3:C$265))/COUNTIF(B$3:B$265,"&lt;"&amp; T5260)</f>
        <v>5.8028223423877208</v>
      </c>
      <c r="W5260" s="11">
        <f t="array" ref="W5260">SUM((B$3:B$265&gt;=T5260)*(C$3:C$265))/COUNTIF(B$3:B$265,"&gt;=" &amp;T5260)</f>
        <v>6.6417195037532473</v>
      </c>
    </row>
    <row r="5261" spans="20:23" x14ac:dyDescent="0.25">
      <c r="T5261" s="3">
        <f t="shared" si="92"/>
        <v>5278</v>
      </c>
      <c r="U5261" s="10">
        <f t="array" ref="U5261">SUM((B$3:B$265&lt;T5261)*((C$3:C$265-V5261)^2))+SUM((B$3:B$265&gt;=T5261)*((C$3:C$265-W5261)^2))</f>
        <v>183.77751094617716</v>
      </c>
      <c r="V5261" s="11">
        <f t="array" ref="V5261">SUM((B$3:B$265&lt;T5261)*(C$3:C$265))/COUNTIF(B$3:B$265,"&lt;"&amp; T5261)</f>
        <v>5.8028223423877208</v>
      </c>
      <c r="W5261" s="11">
        <f t="array" ref="W5261">SUM((B$3:B$265&gt;=T5261)*(C$3:C$265))/COUNTIF(B$3:B$265,"&gt;=" &amp;T5261)</f>
        <v>6.6417195037532473</v>
      </c>
    </row>
    <row r="5262" spans="20:23" x14ac:dyDescent="0.25">
      <c r="T5262" s="3">
        <f t="shared" si="92"/>
        <v>5279</v>
      </c>
      <c r="U5262" s="10">
        <f t="array" ref="U5262">SUM((B$3:B$265&lt;T5262)*((C$3:C$265-V5262)^2))+SUM((B$3:B$265&gt;=T5262)*((C$3:C$265-W5262)^2))</f>
        <v>183.77751094617716</v>
      </c>
      <c r="V5262" s="11">
        <f t="array" ref="V5262">SUM((B$3:B$265&lt;T5262)*(C$3:C$265))/COUNTIF(B$3:B$265,"&lt;"&amp; T5262)</f>
        <v>5.8028223423877208</v>
      </c>
      <c r="W5262" s="11">
        <f t="array" ref="W5262">SUM((B$3:B$265&gt;=T5262)*(C$3:C$265))/COUNTIF(B$3:B$265,"&gt;=" &amp;T5262)</f>
        <v>6.6417195037532473</v>
      </c>
    </row>
    <row r="5263" spans="20:23" x14ac:dyDescent="0.25">
      <c r="T5263" s="3">
        <f t="shared" si="92"/>
        <v>5280</v>
      </c>
      <c r="U5263" s="10">
        <f t="array" ref="U5263">SUM((B$3:B$265&lt;T5263)*((C$3:C$265-V5263)^2))+SUM((B$3:B$265&gt;=T5263)*((C$3:C$265-W5263)^2))</f>
        <v>183.77751094617716</v>
      </c>
      <c r="V5263" s="11">
        <f t="array" ref="V5263">SUM((B$3:B$265&lt;T5263)*(C$3:C$265))/COUNTIF(B$3:B$265,"&lt;"&amp; T5263)</f>
        <v>5.8028223423877208</v>
      </c>
      <c r="W5263" s="11">
        <f t="array" ref="W5263">SUM((B$3:B$265&gt;=T5263)*(C$3:C$265))/COUNTIF(B$3:B$265,"&gt;=" &amp;T5263)</f>
        <v>6.6417195037532473</v>
      </c>
    </row>
    <row r="5264" spans="20:23" x14ac:dyDescent="0.25">
      <c r="T5264" s="3">
        <f t="shared" si="92"/>
        <v>5281</v>
      </c>
      <c r="U5264" s="10">
        <f t="array" ref="U5264">SUM((B$3:B$265&lt;T5264)*((C$3:C$265-V5264)^2))+SUM((B$3:B$265&gt;=T5264)*((C$3:C$265-W5264)^2))</f>
        <v>183.77751094617716</v>
      </c>
      <c r="V5264" s="11">
        <f t="array" ref="V5264">SUM((B$3:B$265&lt;T5264)*(C$3:C$265))/COUNTIF(B$3:B$265,"&lt;"&amp; T5264)</f>
        <v>5.8028223423877208</v>
      </c>
      <c r="W5264" s="11">
        <f t="array" ref="W5264">SUM((B$3:B$265&gt;=T5264)*(C$3:C$265))/COUNTIF(B$3:B$265,"&gt;=" &amp;T5264)</f>
        <v>6.6417195037532473</v>
      </c>
    </row>
    <row r="5265" spans="20:23" x14ac:dyDescent="0.25">
      <c r="T5265" s="3">
        <f t="shared" si="92"/>
        <v>5282</v>
      </c>
      <c r="U5265" s="10">
        <f t="array" ref="U5265">SUM((B$3:B$265&lt;T5265)*((C$3:C$265-V5265)^2))+SUM((B$3:B$265&gt;=T5265)*((C$3:C$265-W5265)^2))</f>
        <v>183.77751094617716</v>
      </c>
      <c r="V5265" s="11">
        <f t="array" ref="V5265">SUM((B$3:B$265&lt;T5265)*(C$3:C$265))/COUNTIF(B$3:B$265,"&lt;"&amp; T5265)</f>
        <v>5.8028223423877208</v>
      </c>
      <c r="W5265" s="11">
        <f t="array" ref="W5265">SUM((B$3:B$265&gt;=T5265)*(C$3:C$265))/COUNTIF(B$3:B$265,"&gt;=" &amp;T5265)</f>
        <v>6.6417195037532473</v>
      </c>
    </row>
    <row r="5266" spans="20:23" x14ac:dyDescent="0.25">
      <c r="T5266" s="3">
        <f t="shared" si="92"/>
        <v>5283</v>
      </c>
      <c r="U5266" s="10">
        <f t="array" ref="U5266">SUM((B$3:B$265&lt;T5266)*((C$3:C$265-V5266)^2))+SUM((B$3:B$265&gt;=T5266)*((C$3:C$265-W5266)^2))</f>
        <v>183.77751094617716</v>
      </c>
      <c r="V5266" s="11">
        <f t="array" ref="V5266">SUM((B$3:B$265&lt;T5266)*(C$3:C$265))/COUNTIF(B$3:B$265,"&lt;"&amp; T5266)</f>
        <v>5.8028223423877208</v>
      </c>
      <c r="W5266" s="11">
        <f t="array" ref="W5266">SUM((B$3:B$265&gt;=T5266)*(C$3:C$265))/COUNTIF(B$3:B$265,"&gt;=" &amp;T5266)</f>
        <v>6.6417195037532473</v>
      </c>
    </row>
    <row r="5267" spans="20:23" x14ac:dyDescent="0.25">
      <c r="T5267" s="3">
        <f t="shared" si="92"/>
        <v>5284</v>
      </c>
      <c r="U5267" s="10">
        <f t="array" ref="U5267">SUM((B$3:B$265&lt;T5267)*((C$3:C$265-V5267)^2))+SUM((B$3:B$265&gt;=T5267)*((C$3:C$265-W5267)^2))</f>
        <v>183.77751094617716</v>
      </c>
      <c r="V5267" s="11">
        <f t="array" ref="V5267">SUM((B$3:B$265&lt;T5267)*(C$3:C$265))/COUNTIF(B$3:B$265,"&lt;"&amp; T5267)</f>
        <v>5.8028223423877208</v>
      </c>
      <c r="W5267" s="11">
        <f t="array" ref="W5267">SUM((B$3:B$265&gt;=T5267)*(C$3:C$265))/COUNTIF(B$3:B$265,"&gt;=" &amp;T5267)</f>
        <v>6.6417195037532473</v>
      </c>
    </row>
    <row r="5268" spans="20:23" x14ac:dyDescent="0.25">
      <c r="T5268" s="3">
        <f t="shared" si="92"/>
        <v>5285</v>
      </c>
      <c r="U5268" s="10">
        <f t="array" ref="U5268">SUM((B$3:B$265&lt;T5268)*((C$3:C$265-V5268)^2))+SUM((B$3:B$265&gt;=T5268)*((C$3:C$265-W5268)^2))</f>
        <v>183.77751094617716</v>
      </c>
      <c r="V5268" s="11">
        <f t="array" ref="V5268">SUM((B$3:B$265&lt;T5268)*(C$3:C$265))/COUNTIF(B$3:B$265,"&lt;"&amp; T5268)</f>
        <v>5.8028223423877208</v>
      </c>
      <c r="W5268" s="11">
        <f t="array" ref="W5268">SUM((B$3:B$265&gt;=T5268)*(C$3:C$265))/COUNTIF(B$3:B$265,"&gt;=" &amp;T5268)</f>
        <v>6.6417195037532473</v>
      </c>
    </row>
    <row r="5269" spans="20:23" x14ac:dyDescent="0.25">
      <c r="T5269" s="3">
        <f t="shared" si="92"/>
        <v>5286</v>
      </c>
      <c r="U5269" s="10">
        <f t="array" ref="U5269">SUM((B$3:B$265&lt;T5269)*((C$3:C$265-V5269)^2))+SUM((B$3:B$265&gt;=T5269)*((C$3:C$265-W5269)^2))</f>
        <v>183.77751094617716</v>
      </c>
      <c r="V5269" s="11">
        <f t="array" ref="V5269">SUM((B$3:B$265&lt;T5269)*(C$3:C$265))/COUNTIF(B$3:B$265,"&lt;"&amp; T5269)</f>
        <v>5.8028223423877208</v>
      </c>
      <c r="W5269" s="11">
        <f t="array" ref="W5269">SUM((B$3:B$265&gt;=T5269)*(C$3:C$265))/COUNTIF(B$3:B$265,"&gt;=" &amp;T5269)</f>
        <v>6.6417195037532473</v>
      </c>
    </row>
    <row r="5270" spans="20:23" x14ac:dyDescent="0.25">
      <c r="T5270" s="3">
        <f t="shared" si="92"/>
        <v>5287</v>
      </c>
      <c r="U5270" s="10">
        <f t="array" ref="U5270">SUM((B$3:B$265&lt;T5270)*((C$3:C$265-V5270)^2))+SUM((B$3:B$265&gt;=T5270)*((C$3:C$265-W5270)^2))</f>
        <v>183.77751094617716</v>
      </c>
      <c r="V5270" s="11">
        <f t="array" ref="V5270">SUM((B$3:B$265&lt;T5270)*(C$3:C$265))/COUNTIF(B$3:B$265,"&lt;"&amp; T5270)</f>
        <v>5.8028223423877208</v>
      </c>
      <c r="W5270" s="11">
        <f t="array" ref="W5270">SUM((B$3:B$265&gt;=T5270)*(C$3:C$265))/COUNTIF(B$3:B$265,"&gt;=" &amp;T5270)</f>
        <v>6.6417195037532473</v>
      </c>
    </row>
    <row r="5271" spans="20:23" x14ac:dyDescent="0.25">
      <c r="T5271" s="3">
        <f t="shared" si="92"/>
        <v>5288</v>
      </c>
      <c r="U5271" s="10">
        <f t="array" ref="U5271">SUM((B$3:B$265&lt;T5271)*((C$3:C$265-V5271)^2))+SUM((B$3:B$265&gt;=T5271)*((C$3:C$265-W5271)^2))</f>
        <v>183.77751094617716</v>
      </c>
      <c r="V5271" s="11">
        <f t="array" ref="V5271">SUM((B$3:B$265&lt;T5271)*(C$3:C$265))/COUNTIF(B$3:B$265,"&lt;"&amp; T5271)</f>
        <v>5.8028223423877208</v>
      </c>
      <c r="W5271" s="11">
        <f t="array" ref="W5271">SUM((B$3:B$265&gt;=T5271)*(C$3:C$265))/COUNTIF(B$3:B$265,"&gt;=" &amp;T5271)</f>
        <v>6.6417195037532473</v>
      </c>
    </row>
    <row r="5272" spans="20:23" x14ac:dyDescent="0.25">
      <c r="T5272" s="3">
        <f t="shared" si="92"/>
        <v>5289</v>
      </c>
      <c r="U5272" s="10">
        <f t="array" ref="U5272">SUM((B$3:B$265&lt;T5272)*((C$3:C$265-V5272)^2))+SUM((B$3:B$265&gt;=T5272)*((C$3:C$265-W5272)^2))</f>
        <v>183.77751094617716</v>
      </c>
      <c r="V5272" s="11">
        <f t="array" ref="V5272">SUM((B$3:B$265&lt;T5272)*(C$3:C$265))/COUNTIF(B$3:B$265,"&lt;"&amp; T5272)</f>
        <v>5.8028223423877208</v>
      </c>
      <c r="W5272" s="11">
        <f t="array" ref="W5272">SUM((B$3:B$265&gt;=T5272)*(C$3:C$265))/COUNTIF(B$3:B$265,"&gt;=" &amp;T5272)</f>
        <v>6.6417195037532473</v>
      </c>
    </row>
    <row r="5273" spans="20:23" x14ac:dyDescent="0.25">
      <c r="T5273" s="3">
        <f t="shared" si="92"/>
        <v>5290</v>
      </c>
      <c r="U5273" s="10">
        <f t="array" ref="U5273">SUM((B$3:B$265&lt;T5273)*((C$3:C$265-V5273)^2))+SUM((B$3:B$265&gt;=T5273)*((C$3:C$265-W5273)^2))</f>
        <v>183.77751094617716</v>
      </c>
      <c r="V5273" s="11">
        <f t="array" ref="V5273">SUM((B$3:B$265&lt;T5273)*(C$3:C$265))/COUNTIF(B$3:B$265,"&lt;"&amp; T5273)</f>
        <v>5.8028223423877208</v>
      </c>
      <c r="W5273" s="11">
        <f t="array" ref="W5273">SUM((B$3:B$265&gt;=T5273)*(C$3:C$265))/COUNTIF(B$3:B$265,"&gt;=" &amp;T5273)</f>
        <v>6.6417195037532473</v>
      </c>
    </row>
    <row r="5274" spans="20:23" x14ac:dyDescent="0.25">
      <c r="T5274" s="3">
        <f t="shared" si="92"/>
        <v>5291</v>
      </c>
      <c r="U5274" s="10">
        <f t="array" ref="U5274">SUM((B$3:B$265&lt;T5274)*((C$3:C$265-V5274)^2))+SUM((B$3:B$265&gt;=T5274)*((C$3:C$265-W5274)^2))</f>
        <v>183.77751094617716</v>
      </c>
      <c r="V5274" s="11">
        <f t="array" ref="V5274">SUM((B$3:B$265&lt;T5274)*(C$3:C$265))/COUNTIF(B$3:B$265,"&lt;"&amp; T5274)</f>
        <v>5.8028223423877208</v>
      </c>
      <c r="W5274" s="11">
        <f t="array" ref="W5274">SUM((B$3:B$265&gt;=T5274)*(C$3:C$265))/COUNTIF(B$3:B$265,"&gt;=" &amp;T5274)</f>
        <v>6.6417195037532473</v>
      </c>
    </row>
    <row r="5275" spans="20:23" x14ac:dyDescent="0.25">
      <c r="T5275" s="3">
        <f t="shared" si="92"/>
        <v>5292</v>
      </c>
      <c r="U5275" s="10">
        <f t="array" ref="U5275">SUM((B$3:B$265&lt;T5275)*((C$3:C$265-V5275)^2))+SUM((B$3:B$265&gt;=T5275)*((C$3:C$265-W5275)^2))</f>
        <v>183.77751094617716</v>
      </c>
      <c r="V5275" s="11">
        <f t="array" ref="V5275">SUM((B$3:B$265&lt;T5275)*(C$3:C$265))/COUNTIF(B$3:B$265,"&lt;"&amp; T5275)</f>
        <v>5.8028223423877208</v>
      </c>
      <c r="W5275" s="11">
        <f t="array" ref="W5275">SUM((B$3:B$265&gt;=T5275)*(C$3:C$265))/COUNTIF(B$3:B$265,"&gt;=" &amp;T5275)</f>
        <v>6.6417195037532473</v>
      </c>
    </row>
    <row r="5276" spans="20:23" x14ac:dyDescent="0.25">
      <c r="T5276" s="3">
        <f t="shared" si="92"/>
        <v>5293</v>
      </c>
      <c r="U5276" s="10">
        <f t="array" ref="U5276">SUM((B$3:B$265&lt;T5276)*((C$3:C$265-V5276)^2))+SUM((B$3:B$265&gt;=T5276)*((C$3:C$265-W5276)^2))</f>
        <v>183.77751094617716</v>
      </c>
      <c r="V5276" s="11">
        <f t="array" ref="V5276">SUM((B$3:B$265&lt;T5276)*(C$3:C$265))/COUNTIF(B$3:B$265,"&lt;"&amp; T5276)</f>
        <v>5.8028223423877208</v>
      </c>
      <c r="W5276" s="11">
        <f t="array" ref="W5276">SUM((B$3:B$265&gt;=T5276)*(C$3:C$265))/COUNTIF(B$3:B$265,"&gt;=" &amp;T5276)</f>
        <v>6.6417195037532473</v>
      </c>
    </row>
    <row r="5277" spans="20:23" x14ac:dyDescent="0.25">
      <c r="T5277" s="3">
        <f t="shared" si="92"/>
        <v>5294</v>
      </c>
      <c r="U5277" s="10">
        <f t="array" ref="U5277">SUM((B$3:B$265&lt;T5277)*((C$3:C$265-V5277)^2))+SUM((B$3:B$265&gt;=T5277)*((C$3:C$265-W5277)^2))</f>
        <v>183.77751094617716</v>
      </c>
      <c r="V5277" s="11">
        <f t="array" ref="V5277">SUM((B$3:B$265&lt;T5277)*(C$3:C$265))/COUNTIF(B$3:B$265,"&lt;"&amp; T5277)</f>
        <v>5.8028223423877208</v>
      </c>
      <c r="W5277" s="11">
        <f t="array" ref="W5277">SUM((B$3:B$265&gt;=T5277)*(C$3:C$265))/COUNTIF(B$3:B$265,"&gt;=" &amp;T5277)</f>
        <v>6.6417195037532473</v>
      </c>
    </row>
    <row r="5278" spans="20:23" x14ac:dyDescent="0.25">
      <c r="T5278" s="3">
        <f t="shared" si="92"/>
        <v>5295</v>
      </c>
      <c r="U5278" s="10">
        <f t="array" ref="U5278">SUM((B$3:B$265&lt;T5278)*((C$3:C$265-V5278)^2))+SUM((B$3:B$265&gt;=T5278)*((C$3:C$265-W5278)^2))</f>
        <v>183.77751094617716</v>
      </c>
      <c r="V5278" s="11">
        <f t="array" ref="V5278">SUM((B$3:B$265&lt;T5278)*(C$3:C$265))/COUNTIF(B$3:B$265,"&lt;"&amp; T5278)</f>
        <v>5.8028223423877208</v>
      </c>
      <c r="W5278" s="11">
        <f t="array" ref="W5278">SUM((B$3:B$265&gt;=T5278)*(C$3:C$265))/COUNTIF(B$3:B$265,"&gt;=" &amp;T5278)</f>
        <v>6.6417195037532473</v>
      </c>
    </row>
    <row r="5279" spans="20:23" x14ac:dyDescent="0.25">
      <c r="T5279" s="3">
        <f t="shared" si="92"/>
        <v>5296</v>
      </c>
      <c r="U5279" s="10">
        <f t="array" ref="U5279">SUM((B$3:B$265&lt;T5279)*((C$3:C$265-V5279)^2))+SUM((B$3:B$265&gt;=T5279)*((C$3:C$265-W5279)^2))</f>
        <v>183.77751094617716</v>
      </c>
      <c r="V5279" s="11">
        <f t="array" ref="V5279">SUM((B$3:B$265&lt;T5279)*(C$3:C$265))/COUNTIF(B$3:B$265,"&lt;"&amp; T5279)</f>
        <v>5.8028223423877208</v>
      </c>
      <c r="W5279" s="11">
        <f t="array" ref="W5279">SUM((B$3:B$265&gt;=T5279)*(C$3:C$265))/COUNTIF(B$3:B$265,"&gt;=" &amp;T5279)</f>
        <v>6.6417195037532473</v>
      </c>
    </row>
    <row r="5280" spans="20:23" x14ac:dyDescent="0.25">
      <c r="T5280" s="3">
        <f t="shared" si="92"/>
        <v>5297</v>
      </c>
      <c r="U5280" s="10">
        <f t="array" ref="U5280">SUM((B$3:B$265&lt;T5280)*((C$3:C$265-V5280)^2))+SUM((B$3:B$265&gt;=T5280)*((C$3:C$265-W5280)^2))</f>
        <v>183.77751094617716</v>
      </c>
      <c r="V5280" s="11">
        <f t="array" ref="V5280">SUM((B$3:B$265&lt;T5280)*(C$3:C$265))/COUNTIF(B$3:B$265,"&lt;"&amp; T5280)</f>
        <v>5.8028223423877208</v>
      </c>
      <c r="W5280" s="11">
        <f t="array" ref="W5280">SUM((B$3:B$265&gt;=T5280)*(C$3:C$265))/COUNTIF(B$3:B$265,"&gt;=" &amp;T5280)</f>
        <v>6.6417195037532473</v>
      </c>
    </row>
    <row r="5281" spans="20:23" x14ac:dyDescent="0.25">
      <c r="T5281" s="3">
        <f t="shared" si="92"/>
        <v>5298</v>
      </c>
      <c r="U5281" s="10">
        <f t="array" ref="U5281">SUM((B$3:B$265&lt;T5281)*((C$3:C$265-V5281)^2))+SUM((B$3:B$265&gt;=T5281)*((C$3:C$265-W5281)^2))</f>
        <v>183.77751094617716</v>
      </c>
      <c r="V5281" s="11">
        <f t="array" ref="V5281">SUM((B$3:B$265&lt;T5281)*(C$3:C$265))/COUNTIF(B$3:B$265,"&lt;"&amp; T5281)</f>
        <v>5.8028223423877208</v>
      </c>
      <c r="W5281" s="11">
        <f t="array" ref="W5281">SUM((B$3:B$265&gt;=T5281)*(C$3:C$265))/COUNTIF(B$3:B$265,"&gt;=" &amp;T5281)</f>
        <v>6.6417195037532473</v>
      </c>
    </row>
    <row r="5282" spans="20:23" x14ac:dyDescent="0.25">
      <c r="T5282" s="3">
        <f t="shared" si="92"/>
        <v>5299</v>
      </c>
      <c r="U5282" s="10">
        <f t="array" ref="U5282">SUM((B$3:B$265&lt;T5282)*((C$3:C$265-V5282)^2))+SUM((B$3:B$265&gt;=T5282)*((C$3:C$265-W5282)^2))</f>
        <v>183.77751094617716</v>
      </c>
      <c r="V5282" s="11">
        <f t="array" ref="V5282">SUM((B$3:B$265&lt;T5282)*(C$3:C$265))/COUNTIF(B$3:B$265,"&lt;"&amp; T5282)</f>
        <v>5.8028223423877208</v>
      </c>
      <c r="W5282" s="11">
        <f t="array" ref="W5282">SUM((B$3:B$265&gt;=T5282)*(C$3:C$265))/COUNTIF(B$3:B$265,"&gt;=" &amp;T5282)</f>
        <v>6.6417195037532473</v>
      </c>
    </row>
    <row r="5283" spans="20:23" x14ac:dyDescent="0.25">
      <c r="T5283" s="3">
        <f t="shared" si="92"/>
        <v>5300</v>
      </c>
      <c r="U5283" s="10">
        <f t="array" ref="U5283">SUM((B$3:B$265&lt;T5283)*((C$3:C$265-V5283)^2))+SUM((B$3:B$265&gt;=T5283)*((C$3:C$265-W5283)^2))</f>
        <v>183.77751094617716</v>
      </c>
      <c r="V5283" s="11">
        <f t="array" ref="V5283">SUM((B$3:B$265&lt;T5283)*(C$3:C$265))/COUNTIF(B$3:B$265,"&lt;"&amp; T5283)</f>
        <v>5.8028223423877208</v>
      </c>
      <c r="W5283" s="11">
        <f t="array" ref="W5283">SUM((B$3:B$265&gt;=T5283)*(C$3:C$265))/COUNTIF(B$3:B$265,"&gt;=" &amp;T5283)</f>
        <v>6.6417195037532473</v>
      </c>
    </row>
    <row r="5284" spans="20:23" x14ac:dyDescent="0.25">
      <c r="T5284" s="3">
        <f t="shared" si="92"/>
        <v>5301</v>
      </c>
      <c r="U5284" s="10">
        <f t="array" ref="U5284">SUM((B$3:B$265&lt;T5284)*((C$3:C$265-V5284)^2))+SUM((B$3:B$265&gt;=T5284)*((C$3:C$265-W5284)^2))</f>
        <v>183.77751094617716</v>
      </c>
      <c r="V5284" s="11">
        <f t="array" ref="V5284">SUM((B$3:B$265&lt;T5284)*(C$3:C$265))/COUNTIF(B$3:B$265,"&lt;"&amp; T5284)</f>
        <v>5.8028223423877208</v>
      </c>
      <c r="W5284" s="11">
        <f t="array" ref="W5284">SUM((B$3:B$265&gt;=T5284)*(C$3:C$265))/COUNTIF(B$3:B$265,"&gt;=" &amp;T5284)</f>
        <v>6.6417195037532473</v>
      </c>
    </row>
    <row r="5285" spans="20:23" x14ac:dyDescent="0.25">
      <c r="T5285" s="3">
        <f t="shared" si="92"/>
        <v>5302</v>
      </c>
      <c r="U5285" s="10">
        <f t="array" ref="U5285">SUM((B$3:B$265&lt;T5285)*((C$3:C$265-V5285)^2))+SUM((B$3:B$265&gt;=T5285)*((C$3:C$265-W5285)^2))</f>
        <v>183.77751094617716</v>
      </c>
      <c r="V5285" s="11">
        <f t="array" ref="V5285">SUM((B$3:B$265&lt;T5285)*(C$3:C$265))/COUNTIF(B$3:B$265,"&lt;"&amp; T5285)</f>
        <v>5.8028223423877208</v>
      </c>
      <c r="W5285" s="11">
        <f t="array" ref="W5285">SUM((B$3:B$265&gt;=T5285)*(C$3:C$265))/COUNTIF(B$3:B$265,"&gt;=" &amp;T5285)</f>
        <v>6.6417195037532473</v>
      </c>
    </row>
    <row r="5286" spans="20:23" x14ac:dyDescent="0.25">
      <c r="T5286" s="3">
        <f t="shared" si="92"/>
        <v>5303</v>
      </c>
      <c r="U5286" s="10">
        <f t="array" ref="U5286">SUM((B$3:B$265&lt;T5286)*((C$3:C$265-V5286)^2))+SUM((B$3:B$265&gt;=T5286)*((C$3:C$265-W5286)^2))</f>
        <v>183.77751094617716</v>
      </c>
      <c r="V5286" s="11">
        <f t="array" ref="V5286">SUM((B$3:B$265&lt;T5286)*(C$3:C$265))/COUNTIF(B$3:B$265,"&lt;"&amp; T5286)</f>
        <v>5.8028223423877208</v>
      </c>
      <c r="W5286" s="11">
        <f t="array" ref="W5286">SUM((B$3:B$265&gt;=T5286)*(C$3:C$265))/COUNTIF(B$3:B$265,"&gt;=" &amp;T5286)</f>
        <v>6.6417195037532473</v>
      </c>
    </row>
    <row r="5287" spans="20:23" x14ac:dyDescent="0.25">
      <c r="T5287" s="3">
        <f t="shared" si="92"/>
        <v>5304</v>
      </c>
      <c r="U5287" s="10">
        <f t="array" ref="U5287">SUM((B$3:B$265&lt;T5287)*((C$3:C$265-V5287)^2))+SUM((B$3:B$265&gt;=T5287)*((C$3:C$265-W5287)^2))</f>
        <v>183.77751094617716</v>
      </c>
      <c r="V5287" s="11">
        <f t="array" ref="V5287">SUM((B$3:B$265&lt;T5287)*(C$3:C$265))/COUNTIF(B$3:B$265,"&lt;"&amp; T5287)</f>
        <v>5.8028223423877208</v>
      </c>
      <c r="W5287" s="11">
        <f t="array" ref="W5287">SUM((B$3:B$265&gt;=T5287)*(C$3:C$265))/COUNTIF(B$3:B$265,"&gt;=" &amp;T5287)</f>
        <v>6.6417195037532473</v>
      </c>
    </row>
    <row r="5288" spans="20:23" x14ac:dyDescent="0.25">
      <c r="T5288" s="3">
        <f t="shared" si="92"/>
        <v>5305</v>
      </c>
      <c r="U5288" s="10">
        <f t="array" ref="U5288">SUM((B$3:B$265&lt;T5288)*((C$3:C$265-V5288)^2))+SUM((B$3:B$265&gt;=T5288)*((C$3:C$265-W5288)^2))</f>
        <v>183.77751094617716</v>
      </c>
      <c r="V5288" s="11">
        <f t="array" ref="V5288">SUM((B$3:B$265&lt;T5288)*(C$3:C$265))/COUNTIF(B$3:B$265,"&lt;"&amp; T5288)</f>
        <v>5.8028223423877208</v>
      </c>
      <c r="W5288" s="11">
        <f t="array" ref="W5288">SUM((B$3:B$265&gt;=T5288)*(C$3:C$265))/COUNTIF(B$3:B$265,"&gt;=" &amp;T5288)</f>
        <v>6.6417195037532473</v>
      </c>
    </row>
    <row r="5289" spans="20:23" x14ac:dyDescent="0.25">
      <c r="T5289" s="3">
        <f t="shared" si="92"/>
        <v>5306</v>
      </c>
      <c r="U5289" s="10">
        <f t="array" ref="U5289">SUM((B$3:B$265&lt;T5289)*((C$3:C$265-V5289)^2))+SUM((B$3:B$265&gt;=T5289)*((C$3:C$265-W5289)^2))</f>
        <v>183.77751094617716</v>
      </c>
      <c r="V5289" s="11">
        <f t="array" ref="V5289">SUM((B$3:B$265&lt;T5289)*(C$3:C$265))/COUNTIF(B$3:B$265,"&lt;"&amp; T5289)</f>
        <v>5.8028223423877208</v>
      </c>
      <c r="W5289" s="11">
        <f t="array" ref="W5289">SUM((B$3:B$265&gt;=T5289)*(C$3:C$265))/COUNTIF(B$3:B$265,"&gt;=" &amp;T5289)</f>
        <v>6.6417195037532473</v>
      </c>
    </row>
    <row r="5290" spans="20:23" x14ac:dyDescent="0.25">
      <c r="T5290" s="3">
        <f t="shared" si="92"/>
        <v>5307</v>
      </c>
      <c r="U5290" s="10">
        <f t="array" ref="U5290">SUM((B$3:B$265&lt;T5290)*((C$3:C$265-V5290)^2))+SUM((B$3:B$265&gt;=T5290)*((C$3:C$265-W5290)^2))</f>
        <v>183.77751094617716</v>
      </c>
      <c r="V5290" s="11">
        <f t="array" ref="V5290">SUM((B$3:B$265&lt;T5290)*(C$3:C$265))/COUNTIF(B$3:B$265,"&lt;"&amp; T5290)</f>
        <v>5.8028223423877208</v>
      </c>
      <c r="W5290" s="11">
        <f t="array" ref="W5290">SUM((B$3:B$265&gt;=T5290)*(C$3:C$265))/COUNTIF(B$3:B$265,"&gt;=" &amp;T5290)</f>
        <v>6.6417195037532473</v>
      </c>
    </row>
    <row r="5291" spans="20:23" x14ac:dyDescent="0.25">
      <c r="T5291" s="3">
        <f t="shared" si="92"/>
        <v>5308</v>
      </c>
      <c r="U5291" s="10">
        <f t="array" ref="U5291">SUM((B$3:B$265&lt;T5291)*((C$3:C$265-V5291)^2))+SUM((B$3:B$265&gt;=T5291)*((C$3:C$265-W5291)^2))</f>
        <v>183.77751094617716</v>
      </c>
      <c r="V5291" s="11">
        <f t="array" ref="V5291">SUM((B$3:B$265&lt;T5291)*(C$3:C$265))/COUNTIF(B$3:B$265,"&lt;"&amp; T5291)</f>
        <v>5.8028223423877208</v>
      </c>
      <c r="W5291" s="11">
        <f t="array" ref="W5291">SUM((B$3:B$265&gt;=T5291)*(C$3:C$265))/COUNTIF(B$3:B$265,"&gt;=" &amp;T5291)</f>
        <v>6.6417195037532473</v>
      </c>
    </row>
    <row r="5292" spans="20:23" x14ac:dyDescent="0.25">
      <c r="T5292" s="3">
        <f t="shared" si="92"/>
        <v>5309</v>
      </c>
      <c r="U5292" s="10">
        <f t="array" ref="U5292">SUM((B$3:B$265&lt;T5292)*((C$3:C$265-V5292)^2))+SUM((B$3:B$265&gt;=T5292)*((C$3:C$265-W5292)^2))</f>
        <v>183.77751094617716</v>
      </c>
      <c r="V5292" s="11">
        <f t="array" ref="V5292">SUM((B$3:B$265&lt;T5292)*(C$3:C$265))/COUNTIF(B$3:B$265,"&lt;"&amp; T5292)</f>
        <v>5.8028223423877208</v>
      </c>
      <c r="W5292" s="11">
        <f t="array" ref="W5292">SUM((B$3:B$265&gt;=T5292)*(C$3:C$265))/COUNTIF(B$3:B$265,"&gt;=" &amp;T5292)</f>
        <v>6.6417195037532473</v>
      </c>
    </row>
    <row r="5293" spans="20:23" x14ac:dyDescent="0.25">
      <c r="T5293" s="3">
        <f t="shared" si="92"/>
        <v>5310</v>
      </c>
      <c r="U5293" s="10">
        <f t="array" ref="U5293">SUM((B$3:B$265&lt;T5293)*((C$3:C$265-V5293)^2))+SUM((B$3:B$265&gt;=T5293)*((C$3:C$265-W5293)^2))</f>
        <v>183.77751094617716</v>
      </c>
      <c r="V5293" s="11">
        <f t="array" ref="V5293">SUM((B$3:B$265&lt;T5293)*(C$3:C$265))/COUNTIF(B$3:B$265,"&lt;"&amp; T5293)</f>
        <v>5.8028223423877208</v>
      </c>
      <c r="W5293" s="11">
        <f t="array" ref="W5293">SUM((B$3:B$265&gt;=T5293)*(C$3:C$265))/COUNTIF(B$3:B$265,"&gt;=" &amp;T5293)</f>
        <v>6.6417195037532473</v>
      </c>
    </row>
    <row r="5294" spans="20:23" x14ac:dyDescent="0.25">
      <c r="T5294" s="3">
        <f t="shared" si="92"/>
        <v>5311</v>
      </c>
      <c r="U5294" s="10">
        <f t="array" ref="U5294">SUM((B$3:B$265&lt;T5294)*((C$3:C$265-V5294)^2))+SUM((B$3:B$265&gt;=T5294)*((C$3:C$265-W5294)^2))</f>
        <v>183.77751094617716</v>
      </c>
      <c r="V5294" s="11">
        <f t="array" ref="V5294">SUM((B$3:B$265&lt;T5294)*(C$3:C$265))/COUNTIF(B$3:B$265,"&lt;"&amp; T5294)</f>
        <v>5.8028223423877208</v>
      </c>
      <c r="W5294" s="11">
        <f t="array" ref="W5294">SUM((B$3:B$265&gt;=T5294)*(C$3:C$265))/COUNTIF(B$3:B$265,"&gt;=" &amp;T5294)</f>
        <v>6.6417195037532473</v>
      </c>
    </row>
    <row r="5295" spans="20:23" x14ac:dyDescent="0.25">
      <c r="T5295" s="3">
        <f t="shared" si="92"/>
        <v>5312</v>
      </c>
      <c r="U5295" s="10">
        <f t="array" ref="U5295">SUM((B$3:B$265&lt;T5295)*((C$3:C$265-V5295)^2))+SUM((B$3:B$265&gt;=T5295)*((C$3:C$265-W5295)^2))</f>
        <v>183.77751094617716</v>
      </c>
      <c r="V5295" s="11">
        <f t="array" ref="V5295">SUM((B$3:B$265&lt;T5295)*(C$3:C$265))/COUNTIF(B$3:B$265,"&lt;"&amp; T5295)</f>
        <v>5.8028223423877208</v>
      </c>
      <c r="W5295" s="11">
        <f t="array" ref="W5295">SUM((B$3:B$265&gt;=T5295)*(C$3:C$265))/COUNTIF(B$3:B$265,"&gt;=" &amp;T5295)</f>
        <v>6.6417195037532473</v>
      </c>
    </row>
    <row r="5296" spans="20:23" x14ac:dyDescent="0.25">
      <c r="T5296" s="3">
        <f t="shared" si="92"/>
        <v>5313</v>
      </c>
      <c r="U5296" s="10">
        <f t="array" ref="U5296">SUM((B$3:B$265&lt;T5296)*((C$3:C$265-V5296)^2))+SUM((B$3:B$265&gt;=T5296)*((C$3:C$265-W5296)^2))</f>
        <v>183.77751094617716</v>
      </c>
      <c r="V5296" s="11">
        <f t="array" ref="V5296">SUM((B$3:B$265&lt;T5296)*(C$3:C$265))/COUNTIF(B$3:B$265,"&lt;"&amp; T5296)</f>
        <v>5.8028223423877208</v>
      </c>
      <c r="W5296" s="11">
        <f t="array" ref="W5296">SUM((B$3:B$265&gt;=T5296)*(C$3:C$265))/COUNTIF(B$3:B$265,"&gt;=" &amp;T5296)</f>
        <v>6.6417195037532473</v>
      </c>
    </row>
    <row r="5297" spans="20:23" x14ac:dyDescent="0.25">
      <c r="T5297" s="3">
        <f t="shared" si="92"/>
        <v>5314</v>
      </c>
      <c r="U5297" s="10">
        <f t="array" ref="U5297">SUM((B$3:B$265&lt;T5297)*((C$3:C$265-V5297)^2))+SUM((B$3:B$265&gt;=T5297)*((C$3:C$265-W5297)^2))</f>
        <v>183.77751094617716</v>
      </c>
      <c r="V5297" s="11">
        <f t="array" ref="V5297">SUM((B$3:B$265&lt;T5297)*(C$3:C$265))/COUNTIF(B$3:B$265,"&lt;"&amp; T5297)</f>
        <v>5.8028223423877208</v>
      </c>
      <c r="W5297" s="11">
        <f t="array" ref="W5297">SUM((B$3:B$265&gt;=T5297)*(C$3:C$265))/COUNTIF(B$3:B$265,"&gt;=" &amp;T5297)</f>
        <v>6.6417195037532473</v>
      </c>
    </row>
    <row r="5298" spans="20:23" x14ac:dyDescent="0.25">
      <c r="T5298" s="3">
        <f t="shared" si="92"/>
        <v>5315</v>
      </c>
      <c r="U5298" s="10">
        <f t="array" ref="U5298">SUM((B$3:B$265&lt;T5298)*((C$3:C$265-V5298)^2))+SUM((B$3:B$265&gt;=T5298)*((C$3:C$265-W5298)^2))</f>
        <v>183.77751094617716</v>
      </c>
      <c r="V5298" s="11">
        <f t="array" ref="V5298">SUM((B$3:B$265&lt;T5298)*(C$3:C$265))/COUNTIF(B$3:B$265,"&lt;"&amp; T5298)</f>
        <v>5.8028223423877208</v>
      </c>
      <c r="W5298" s="11">
        <f t="array" ref="W5298">SUM((B$3:B$265&gt;=T5298)*(C$3:C$265))/COUNTIF(B$3:B$265,"&gt;=" &amp;T5298)</f>
        <v>6.6417195037532473</v>
      </c>
    </row>
    <row r="5299" spans="20:23" x14ac:dyDescent="0.25">
      <c r="T5299" s="3">
        <f t="shared" si="92"/>
        <v>5316</v>
      </c>
      <c r="U5299" s="10">
        <f t="array" ref="U5299">SUM((B$3:B$265&lt;T5299)*((C$3:C$265-V5299)^2))+SUM((B$3:B$265&gt;=T5299)*((C$3:C$265-W5299)^2))</f>
        <v>183.77751094617716</v>
      </c>
      <c r="V5299" s="11">
        <f t="array" ref="V5299">SUM((B$3:B$265&lt;T5299)*(C$3:C$265))/COUNTIF(B$3:B$265,"&lt;"&amp; T5299)</f>
        <v>5.8028223423877208</v>
      </c>
      <c r="W5299" s="11">
        <f t="array" ref="W5299">SUM((B$3:B$265&gt;=T5299)*(C$3:C$265))/COUNTIF(B$3:B$265,"&gt;=" &amp;T5299)</f>
        <v>6.6417195037532473</v>
      </c>
    </row>
    <row r="5300" spans="20:23" x14ac:dyDescent="0.25">
      <c r="T5300" s="3">
        <f t="shared" si="92"/>
        <v>5317</v>
      </c>
      <c r="U5300" s="10">
        <f t="array" ref="U5300">SUM((B$3:B$265&lt;T5300)*((C$3:C$265-V5300)^2))+SUM((B$3:B$265&gt;=T5300)*((C$3:C$265-W5300)^2))</f>
        <v>183.77751094617716</v>
      </c>
      <c r="V5300" s="11">
        <f t="array" ref="V5300">SUM((B$3:B$265&lt;T5300)*(C$3:C$265))/COUNTIF(B$3:B$265,"&lt;"&amp; T5300)</f>
        <v>5.8028223423877208</v>
      </c>
      <c r="W5300" s="11">
        <f t="array" ref="W5300">SUM((B$3:B$265&gt;=T5300)*(C$3:C$265))/COUNTIF(B$3:B$265,"&gt;=" &amp;T5300)</f>
        <v>6.6417195037532473</v>
      </c>
    </row>
    <row r="5301" spans="20:23" x14ac:dyDescent="0.25">
      <c r="T5301" s="3">
        <f t="shared" si="92"/>
        <v>5318</v>
      </c>
      <c r="U5301" s="10">
        <f t="array" ref="U5301">SUM((B$3:B$265&lt;T5301)*((C$3:C$265-V5301)^2))+SUM((B$3:B$265&gt;=T5301)*((C$3:C$265-W5301)^2))</f>
        <v>183.77751094617716</v>
      </c>
      <c r="V5301" s="11">
        <f t="array" ref="V5301">SUM((B$3:B$265&lt;T5301)*(C$3:C$265))/COUNTIF(B$3:B$265,"&lt;"&amp; T5301)</f>
        <v>5.8028223423877208</v>
      </c>
      <c r="W5301" s="11">
        <f t="array" ref="W5301">SUM((B$3:B$265&gt;=T5301)*(C$3:C$265))/COUNTIF(B$3:B$265,"&gt;=" &amp;T5301)</f>
        <v>6.6417195037532473</v>
      </c>
    </row>
    <row r="5302" spans="20:23" x14ac:dyDescent="0.25">
      <c r="T5302" s="3">
        <f t="shared" si="92"/>
        <v>5319</v>
      </c>
      <c r="U5302" s="10">
        <f t="array" ref="U5302">SUM((B$3:B$265&lt;T5302)*((C$3:C$265-V5302)^2))+SUM((B$3:B$265&gt;=T5302)*((C$3:C$265-W5302)^2))</f>
        <v>183.77751094617716</v>
      </c>
      <c r="V5302" s="11">
        <f t="array" ref="V5302">SUM((B$3:B$265&lt;T5302)*(C$3:C$265))/COUNTIF(B$3:B$265,"&lt;"&amp; T5302)</f>
        <v>5.8028223423877208</v>
      </c>
      <c r="W5302" s="11">
        <f t="array" ref="W5302">SUM((B$3:B$265&gt;=T5302)*(C$3:C$265))/COUNTIF(B$3:B$265,"&gt;=" &amp;T5302)</f>
        <v>6.6417195037532473</v>
      </c>
    </row>
    <row r="5303" spans="20:23" x14ac:dyDescent="0.25">
      <c r="T5303" s="3">
        <f t="shared" si="92"/>
        <v>5320</v>
      </c>
      <c r="U5303" s="10">
        <f t="array" ref="U5303">SUM((B$3:B$265&lt;T5303)*((C$3:C$265-V5303)^2))+SUM((B$3:B$265&gt;=T5303)*((C$3:C$265-W5303)^2))</f>
        <v>183.77751094617716</v>
      </c>
      <c r="V5303" s="11">
        <f t="array" ref="V5303">SUM((B$3:B$265&lt;T5303)*(C$3:C$265))/COUNTIF(B$3:B$265,"&lt;"&amp; T5303)</f>
        <v>5.8028223423877208</v>
      </c>
      <c r="W5303" s="11">
        <f t="array" ref="W5303">SUM((B$3:B$265&gt;=T5303)*(C$3:C$265))/COUNTIF(B$3:B$265,"&gt;=" &amp;T5303)</f>
        <v>6.6417195037532473</v>
      </c>
    </row>
    <row r="5304" spans="20:23" x14ac:dyDescent="0.25">
      <c r="T5304" s="3">
        <f t="shared" si="92"/>
        <v>5321</v>
      </c>
      <c r="U5304" s="10">
        <f t="array" ref="U5304">SUM((B$3:B$265&lt;T5304)*((C$3:C$265-V5304)^2))+SUM((B$3:B$265&gt;=T5304)*((C$3:C$265-W5304)^2))</f>
        <v>183.77751094617716</v>
      </c>
      <c r="V5304" s="11">
        <f t="array" ref="V5304">SUM((B$3:B$265&lt;T5304)*(C$3:C$265))/COUNTIF(B$3:B$265,"&lt;"&amp; T5304)</f>
        <v>5.8028223423877208</v>
      </c>
      <c r="W5304" s="11">
        <f t="array" ref="W5304">SUM((B$3:B$265&gt;=T5304)*(C$3:C$265))/COUNTIF(B$3:B$265,"&gt;=" &amp;T5304)</f>
        <v>6.6417195037532473</v>
      </c>
    </row>
    <row r="5305" spans="20:23" x14ac:dyDescent="0.25">
      <c r="T5305" s="3">
        <f t="shared" si="92"/>
        <v>5322</v>
      </c>
      <c r="U5305" s="10">
        <f t="array" ref="U5305">SUM((B$3:B$265&lt;T5305)*((C$3:C$265-V5305)^2))+SUM((B$3:B$265&gt;=T5305)*((C$3:C$265-W5305)^2))</f>
        <v>183.77751094617716</v>
      </c>
      <c r="V5305" s="11">
        <f t="array" ref="V5305">SUM((B$3:B$265&lt;T5305)*(C$3:C$265))/COUNTIF(B$3:B$265,"&lt;"&amp; T5305)</f>
        <v>5.8028223423877208</v>
      </c>
      <c r="W5305" s="11">
        <f t="array" ref="W5305">SUM((B$3:B$265&gt;=T5305)*(C$3:C$265))/COUNTIF(B$3:B$265,"&gt;=" &amp;T5305)</f>
        <v>6.6417195037532473</v>
      </c>
    </row>
    <row r="5306" spans="20:23" x14ac:dyDescent="0.25">
      <c r="T5306" s="3">
        <f t="shared" si="92"/>
        <v>5323</v>
      </c>
      <c r="U5306" s="10">
        <f t="array" ref="U5306">SUM((B$3:B$265&lt;T5306)*((C$3:C$265-V5306)^2))+SUM((B$3:B$265&gt;=T5306)*((C$3:C$265-W5306)^2))</f>
        <v>183.77751094617716</v>
      </c>
      <c r="V5306" s="11">
        <f t="array" ref="V5306">SUM((B$3:B$265&lt;T5306)*(C$3:C$265))/COUNTIF(B$3:B$265,"&lt;"&amp; T5306)</f>
        <v>5.8028223423877208</v>
      </c>
      <c r="W5306" s="11">
        <f t="array" ref="W5306">SUM((B$3:B$265&gt;=T5306)*(C$3:C$265))/COUNTIF(B$3:B$265,"&gt;=" &amp;T5306)</f>
        <v>6.6417195037532473</v>
      </c>
    </row>
    <row r="5307" spans="20:23" x14ac:dyDescent="0.25">
      <c r="T5307" s="3">
        <f t="shared" si="92"/>
        <v>5324</v>
      </c>
      <c r="U5307" s="10">
        <f t="array" ref="U5307">SUM((B$3:B$265&lt;T5307)*((C$3:C$265-V5307)^2))+SUM((B$3:B$265&gt;=T5307)*((C$3:C$265-W5307)^2))</f>
        <v>183.77751094617716</v>
      </c>
      <c r="V5307" s="11">
        <f t="array" ref="V5307">SUM((B$3:B$265&lt;T5307)*(C$3:C$265))/COUNTIF(B$3:B$265,"&lt;"&amp; T5307)</f>
        <v>5.8028223423877208</v>
      </c>
      <c r="W5307" s="11">
        <f t="array" ref="W5307">SUM((B$3:B$265&gt;=T5307)*(C$3:C$265))/COUNTIF(B$3:B$265,"&gt;=" &amp;T5307)</f>
        <v>6.6417195037532473</v>
      </c>
    </row>
    <row r="5308" spans="20:23" x14ac:dyDescent="0.25">
      <c r="T5308" s="3">
        <f t="shared" si="92"/>
        <v>5325</v>
      </c>
      <c r="U5308" s="10">
        <f t="array" ref="U5308">SUM((B$3:B$265&lt;T5308)*((C$3:C$265-V5308)^2))+SUM((B$3:B$265&gt;=T5308)*((C$3:C$265-W5308)^2))</f>
        <v>183.77751094617716</v>
      </c>
      <c r="V5308" s="11">
        <f t="array" ref="V5308">SUM((B$3:B$265&lt;T5308)*(C$3:C$265))/COUNTIF(B$3:B$265,"&lt;"&amp; T5308)</f>
        <v>5.8028223423877208</v>
      </c>
      <c r="W5308" s="11">
        <f t="array" ref="W5308">SUM((B$3:B$265&gt;=T5308)*(C$3:C$265))/COUNTIF(B$3:B$265,"&gt;=" &amp;T5308)</f>
        <v>6.6417195037532473</v>
      </c>
    </row>
    <row r="5309" spans="20:23" x14ac:dyDescent="0.25">
      <c r="T5309" s="3">
        <f t="shared" si="92"/>
        <v>5326</v>
      </c>
      <c r="U5309" s="10">
        <f t="array" ref="U5309">SUM((B$3:B$265&lt;T5309)*((C$3:C$265-V5309)^2))+SUM((B$3:B$265&gt;=T5309)*((C$3:C$265-W5309)^2))</f>
        <v>183.77751094617716</v>
      </c>
      <c r="V5309" s="11">
        <f t="array" ref="V5309">SUM((B$3:B$265&lt;T5309)*(C$3:C$265))/COUNTIF(B$3:B$265,"&lt;"&amp; T5309)</f>
        <v>5.8028223423877208</v>
      </c>
      <c r="W5309" s="11">
        <f t="array" ref="W5309">SUM((B$3:B$265&gt;=T5309)*(C$3:C$265))/COUNTIF(B$3:B$265,"&gt;=" &amp;T5309)</f>
        <v>6.6417195037532473</v>
      </c>
    </row>
    <row r="5310" spans="20:23" x14ac:dyDescent="0.25">
      <c r="T5310" s="3">
        <f t="shared" si="92"/>
        <v>5327</v>
      </c>
      <c r="U5310" s="10">
        <f t="array" ref="U5310">SUM((B$3:B$265&lt;T5310)*((C$3:C$265-V5310)^2))+SUM((B$3:B$265&gt;=T5310)*((C$3:C$265-W5310)^2))</f>
        <v>183.77751094617716</v>
      </c>
      <c r="V5310" s="11">
        <f t="array" ref="V5310">SUM((B$3:B$265&lt;T5310)*(C$3:C$265))/COUNTIF(B$3:B$265,"&lt;"&amp; T5310)</f>
        <v>5.8028223423877208</v>
      </c>
      <c r="W5310" s="11">
        <f t="array" ref="W5310">SUM((B$3:B$265&gt;=T5310)*(C$3:C$265))/COUNTIF(B$3:B$265,"&gt;=" &amp;T5310)</f>
        <v>6.6417195037532473</v>
      </c>
    </row>
    <row r="5311" spans="20:23" x14ac:dyDescent="0.25">
      <c r="T5311" s="3">
        <f t="shared" si="92"/>
        <v>5328</v>
      </c>
      <c r="U5311" s="10">
        <f t="array" ref="U5311">SUM((B$3:B$265&lt;T5311)*((C$3:C$265-V5311)^2))+SUM((B$3:B$265&gt;=T5311)*((C$3:C$265-W5311)^2))</f>
        <v>183.77751094617716</v>
      </c>
      <c r="V5311" s="11">
        <f t="array" ref="V5311">SUM((B$3:B$265&lt;T5311)*(C$3:C$265))/COUNTIF(B$3:B$265,"&lt;"&amp; T5311)</f>
        <v>5.8028223423877208</v>
      </c>
      <c r="W5311" s="11">
        <f t="array" ref="W5311">SUM((B$3:B$265&gt;=T5311)*(C$3:C$265))/COUNTIF(B$3:B$265,"&gt;=" &amp;T5311)</f>
        <v>6.6417195037532473</v>
      </c>
    </row>
    <row r="5312" spans="20:23" x14ac:dyDescent="0.25">
      <c r="T5312" s="3">
        <f t="shared" si="92"/>
        <v>5329</v>
      </c>
      <c r="U5312" s="10">
        <f t="array" ref="U5312">SUM((B$3:B$265&lt;T5312)*((C$3:C$265-V5312)^2))+SUM((B$3:B$265&gt;=T5312)*((C$3:C$265-W5312)^2))</f>
        <v>183.77751094617716</v>
      </c>
      <c r="V5312" s="11">
        <f t="array" ref="V5312">SUM((B$3:B$265&lt;T5312)*(C$3:C$265))/COUNTIF(B$3:B$265,"&lt;"&amp; T5312)</f>
        <v>5.8028223423877208</v>
      </c>
      <c r="W5312" s="11">
        <f t="array" ref="W5312">SUM((B$3:B$265&gt;=T5312)*(C$3:C$265))/COUNTIF(B$3:B$265,"&gt;=" &amp;T5312)</f>
        <v>6.6417195037532473</v>
      </c>
    </row>
    <row r="5313" spans="20:23" x14ac:dyDescent="0.25">
      <c r="T5313" s="3">
        <f t="shared" si="92"/>
        <v>5330</v>
      </c>
      <c r="U5313" s="10">
        <f t="array" ref="U5313">SUM((B$3:B$265&lt;T5313)*((C$3:C$265-V5313)^2))+SUM((B$3:B$265&gt;=T5313)*((C$3:C$265-W5313)^2))</f>
        <v>183.77751094617716</v>
      </c>
      <c r="V5313" s="11">
        <f t="array" ref="V5313">SUM((B$3:B$265&lt;T5313)*(C$3:C$265))/COUNTIF(B$3:B$265,"&lt;"&amp; T5313)</f>
        <v>5.8028223423877208</v>
      </c>
      <c r="W5313" s="11">
        <f t="array" ref="W5313">SUM((B$3:B$265&gt;=T5313)*(C$3:C$265))/COUNTIF(B$3:B$265,"&gt;=" &amp;T5313)</f>
        <v>6.6417195037532473</v>
      </c>
    </row>
    <row r="5314" spans="20:23" x14ac:dyDescent="0.25">
      <c r="T5314" s="3">
        <f t="shared" si="92"/>
        <v>5331</v>
      </c>
      <c r="U5314" s="10">
        <f t="array" ref="U5314">SUM((B$3:B$265&lt;T5314)*((C$3:C$265-V5314)^2))+SUM((B$3:B$265&gt;=T5314)*((C$3:C$265-W5314)^2))</f>
        <v>183.77751094617716</v>
      </c>
      <c r="V5314" s="11">
        <f t="array" ref="V5314">SUM((B$3:B$265&lt;T5314)*(C$3:C$265))/COUNTIF(B$3:B$265,"&lt;"&amp; T5314)</f>
        <v>5.8028223423877208</v>
      </c>
      <c r="W5314" s="11">
        <f t="array" ref="W5314">SUM((B$3:B$265&gt;=T5314)*(C$3:C$265))/COUNTIF(B$3:B$265,"&gt;=" &amp;T5314)</f>
        <v>6.6417195037532473</v>
      </c>
    </row>
    <row r="5315" spans="20:23" x14ac:dyDescent="0.25">
      <c r="T5315" s="3">
        <f t="shared" si="92"/>
        <v>5332</v>
      </c>
      <c r="U5315" s="10">
        <f t="array" ref="U5315">SUM((B$3:B$265&lt;T5315)*((C$3:C$265-V5315)^2))+SUM((B$3:B$265&gt;=T5315)*((C$3:C$265-W5315)^2))</f>
        <v>183.77751094617716</v>
      </c>
      <c r="V5315" s="11">
        <f t="array" ref="V5315">SUM((B$3:B$265&lt;T5315)*(C$3:C$265))/COUNTIF(B$3:B$265,"&lt;"&amp; T5315)</f>
        <v>5.8028223423877208</v>
      </c>
      <c r="W5315" s="11">
        <f t="array" ref="W5315">SUM((B$3:B$265&gt;=T5315)*(C$3:C$265))/COUNTIF(B$3:B$265,"&gt;=" &amp;T5315)</f>
        <v>6.6417195037532473</v>
      </c>
    </row>
    <row r="5316" spans="20:23" x14ac:dyDescent="0.25">
      <c r="T5316" s="3">
        <f t="shared" si="92"/>
        <v>5333</v>
      </c>
      <c r="U5316" s="10">
        <f t="array" ref="U5316">SUM((B$3:B$265&lt;T5316)*((C$3:C$265-V5316)^2))+SUM((B$3:B$265&gt;=T5316)*((C$3:C$265-W5316)^2))</f>
        <v>183.77751094617716</v>
      </c>
      <c r="V5316" s="11">
        <f t="array" ref="V5316">SUM((B$3:B$265&lt;T5316)*(C$3:C$265))/COUNTIF(B$3:B$265,"&lt;"&amp; T5316)</f>
        <v>5.8028223423877208</v>
      </c>
      <c r="W5316" s="11">
        <f t="array" ref="W5316">SUM((B$3:B$265&gt;=T5316)*(C$3:C$265))/COUNTIF(B$3:B$265,"&gt;=" &amp;T5316)</f>
        <v>6.6417195037532473</v>
      </c>
    </row>
    <row r="5317" spans="20:23" x14ac:dyDescent="0.25">
      <c r="T5317" s="3">
        <f t="shared" ref="T5317:T5380" si="93">T5316+1</f>
        <v>5334</v>
      </c>
      <c r="U5317" s="10">
        <f t="array" ref="U5317">SUM((B$3:B$265&lt;T5317)*((C$3:C$265-V5317)^2))+SUM((B$3:B$265&gt;=T5317)*((C$3:C$265-W5317)^2))</f>
        <v>183.77751094617716</v>
      </c>
      <c r="V5317" s="11">
        <f t="array" ref="V5317">SUM((B$3:B$265&lt;T5317)*(C$3:C$265))/COUNTIF(B$3:B$265,"&lt;"&amp; T5317)</f>
        <v>5.8028223423877208</v>
      </c>
      <c r="W5317" s="11">
        <f t="array" ref="W5317">SUM((B$3:B$265&gt;=T5317)*(C$3:C$265))/COUNTIF(B$3:B$265,"&gt;=" &amp;T5317)</f>
        <v>6.6417195037532473</v>
      </c>
    </row>
    <row r="5318" spans="20:23" x14ac:dyDescent="0.25">
      <c r="T5318" s="3">
        <f t="shared" si="93"/>
        <v>5335</v>
      </c>
      <c r="U5318" s="10">
        <f t="array" ref="U5318">SUM((B$3:B$265&lt;T5318)*((C$3:C$265-V5318)^2))+SUM((B$3:B$265&gt;=T5318)*((C$3:C$265-W5318)^2))</f>
        <v>183.77751094617716</v>
      </c>
      <c r="V5318" s="11">
        <f t="array" ref="V5318">SUM((B$3:B$265&lt;T5318)*(C$3:C$265))/COUNTIF(B$3:B$265,"&lt;"&amp; T5318)</f>
        <v>5.8028223423877208</v>
      </c>
      <c r="W5318" s="11">
        <f t="array" ref="W5318">SUM((B$3:B$265&gt;=T5318)*(C$3:C$265))/COUNTIF(B$3:B$265,"&gt;=" &amp;T5318)</f>
        <v>6.6417195037532473</v>
      </c>
    </row>
    <row r="5319" spans="20:23" x14ac:dyDescent="0.25">
      <c r="T5319" s="3">
        <f t="shared" si="93"/>
        <v>5336</v>
      </c>
      <c r="U5319" s="10">
        <f t="array" ref="U5319">SUM((B$3:B$265&lt;T5319)*((C$3:C$265-V5319)^2))+SUM((B$3:B$265&gt;=T5319)*((C$3:C$265-W5319)^2))</f>
        <v>183.77751094617716</v>
      </c>
      <c r="V5319" s="11">
        <f t="array" ref="V5319">SUM((B$3:B$265&lt;T5319)*(C$3:C$265))/COUNTIF(B$3:B$265,"&lt;"&amp; T5319)</f>
        <v>5.8028223423877208</v>
      </c>
      <c r="W5319" s="11">
        <f t="array" ref="W5319">SUM((B$3:B$265&gt;=T5319)*(C$3:C$265))/COUNTIF(B$3:B$265,"&gt;=" &amp;T5319)</f>
        <v>6.6417195037532473</v>
      </c>
    </row>
    <row r="5320" spans="20:23" x14ac:dyDescent="0.25">
      <c r="T5320" s="3">
        <f t="shared" si="93"/>
        <v>5337</v>
      </c>
      <c r="U5320" s="10">
        <f t="array" ref="U5320">SUM((B$3:B$265&lt;T5320)*((C$3:C$265-V5320)^2))+SUM((B$3:B$265&gt;=T5320)*((C$3:C$265-W5320)^2))</f>
        <v>183.77751094617716</v>
      </c>
      <c r="V5320" s="11">
        <f t="array" ref="V5320">SUM((B$3:B$265&lt;T5320)*(C$3:C$265))/COUNTIF(B$3:B$265,"&lt;"&amp; T5320)</f>
        <v>5.8028223423877208</v>
      </c>
      <c r="W5320" s="11">
        <f t="array" ref="W5320">SUM((B$3:B$265&gt;=T5320)*(C$3:C$265))/COUNTIF(B$3:B$265,"&gt;=" &amp;T5320)</f>
        <v>6.6417195037532473</v>
      </c>
    </row>
    <row r="5321" spans="20:23" x14ac:dyDescent="0.25">
      <c r="T5321" s="3">
        <f t="shared" si="93"/>
        <v>5338</v>
      </c>
      <c r="U5321" s="10">
        <f t="array" ref="U5321">SUM((B$3:B$265&lt;T5321)*((C$3:C$265-V5321)^2))+SUM((B$3:B$265&gt;=T5321)*((C$3:C$265-W5321)^2))</f>
        <v>183.77751094617716</v>
      </c>
      <c r="V5321" s="11">
        <f t="array" ref="V5321">SUM((B$3:B$265&lt;T5321)*(C$3:C$265))/COUNTIF(B$3:B$265,"&lt;"&amp; T5321)</f>
        <v>5.8028223423877208</v>
      </c>
      <c r="W5321" s="11">
        <f t="array" ref="W5321">SUM((B$3:B$265&gt;=T5321)*(C$3:C$265))/COUNTIF(B$3:B$265,"&gt;=" &amp;T5321)</f>
        <v>6.6417195037532473</v>
      </c>
    </row>
    <row r="5322" spans="20:23" x14ac:dyDescent="0.25">
      <c r="T5322" s="3">
        <f t="shared" si="93"/>
        <v>5339</v>
      </c>
      <c r="U5322" s="10">
        <f t="array" ref="U5322">SUM((B$3:B$265&lt;T5322)*((C$3:C$265-V5322)^2))+SUM((B$3:B$265&gt;=T5322)*((C$3:C$265-W5322)^2))</f>
        <v>183.77751094617716</v>
      </c>
      <c r="V5322" s="11">
        <f t="array" ref="V5322">SUM((B$3:B$265&lt;T5322)*(C$3:C$265))/COUNTIF(B$3:B$265,"&lt;"&amp; T5322)</f>
        <v>5.8028223423877208</v>
      </c>
      <c r="W5322" s="11">
        <f t="array" ref="W5322">SUM((B$3:B$265&gt;=T5322)*(C$3:C$265))/COUNTIF(B$3:B$265,"&gt;=" &amp;T5322)</f>
        <v>6.6417195037532473</v>
      </c>
    </row>
    <row r="5323" spans="20:23" x14ac:dyDescent="0.25">
      <c r="T5323" s="3">
        <f t="shared" si="93"/>
        <v>5340</v>
      </c>
      <c r="U5323" s="10">
        <f t="array" ref="U5323">SUM((B$3:B$265&lt;T5323)*((C$3:C$265-V5323)^2))+SUM((B$3:B$265&gt;=T5323)*((C$3:C$265-W5323)^2))</f>
        <v>183.77751094617716</v>
      </c>
      <c r="V5323" s="11">
        <f t="array" ref="V5323">SUM((B$3:B$265&lt;T5323)*(C$3:C$265))/COUNTIF(B$3:B$265,"&lt;"&amp; T5323)</f>
        <v>5.8028223423877208</v>
      </c>
      <c r="W5323" s="11">
        <f t="array" ref="W5323">SUM((B$3:B$265&gt;=T5323)*(C$3:C$265))/COUNTIF(B$3:B$265,"&gt;=" &amp;T5323)</f>
        <v>6.6417195037532473</v>
      </c>
    </row>
    <row r="5324" spans="20:23" x14ac:dyDescent="0.25">
      <c r="T5324" s="3">
        <f t="shared" si="93"/>
        <v>5341</v>
      </c>
      <c r="U5324" s="10">
        <f t="array" ref="U5324">SUM((B$3:B$265&lt;T5324)*((C$3:C$265-V5324)^2))+SUM((B$3:B$265&gt;=T5324)*((C$3:C$265-W5324)^2))</f>
        <v>183.77751094617716</v>
      </c>
      <c r="V5324" s="11">
        <f t="array" ref="V5324">SUM((B$3:B$265&lt;T5324)*(C$3:C$265))/COUNTIF(B$3:B$265,"&lt;"&amp; T5324)</f>
        <v>5.8028223423877208</v>
      </c>
      <c r="W5324" s="11">
        <f t="array" ref="W5324">SUM((B$3:B$265&gt;=T5324)*(C$3:C$265))/COUNTIF(B$3:B$265,"&gt;=" &amp;T5324)</f>
        <v>6.6417195037532473</v>
      </c>
    </row>
    <row r="5325" spans="20:23" x14ac:dyDescent="0.25">
      <c r="T5325" s="3">
        <f t="shared" si="93"/>
        <v>5342</v>
      </c>
      <c r="U5325" s="10">
        <f t="array" ref="U5325">SUM((B$3:B$265&lt;T5325)*((C$3:C$265-V5325)^2))+SUM((B$3:B$265&gt;=T5325)*((C$3:C$265-W5325)^2))</f>
        <v>183.77751094617716</v>
      </c>
      <c r="V5325" s="11">
        <f t="array" ref="V5325">SUM((B$3:B$265&lt;T5325)*(C$3:C$265))/COUNTIF(B$3:B$265,"&lt;"&amp; T5325)</f>
        <v>5.8028223423877208</v>
      </c>
      <c r="W5325" s="11">
        <f t="array" ref="W5325">SUM((B$3:B$265&gt;=T5325)*(C$3:C$265))/COUNTIF(B$3:B$265,"&gt;=" &amp;T5325)</f>
        <v>6.6417195037532473</v>
      </c>
    </row>
    <row r="5326" spans="20:23" x14ac:dyDescent="0.25">
      <c r="T5326" s="3">
        <f t="shared" si="93"/>
        <v>5343</v>
      </c>
      <c r="U5326" s="10">
        <f t="array" ref="U5326">SUM((B$3:B$265&lt;T5326)*((C$3:C$265-V5326)^2))+SUM((B$3:B$265&gt;=T5326)*((C$3:C$265-W5326)^2))</f>
        <v>183.77751094617716</v>
      </c>
      <c r="V5326" s="11">
        <f t="array" ref="V5326">SUM((B$3:B$265&lt;T5326)*(C$3:C$265))/COUNTIF(B$3:B$265,"&lt;"&amp; T5326)</f>
        <v>5.8028223423877208</v>
      </c>
      <c r="W5326" s="11">
        <f t="array" ref="W5326">SUM((B$3:B$265&gt;=T5326)*(C$3:C$265))/COUNTIF(B$3:B$265,"&gt;=" &amp;T5326)</f>
        <v>6.6417195037532473</v>
      </c>
    </row>
    <row r="5327" spans="20:23" x14ac:dyDescent="0.25">
      <c r="T5327" s="3">
        <f t="shared" si="93"/>
        <v>5344</v>
      </c>
      <c r="U5327" s="10">
        <f t="array" ref="U5327">SUM((B$3:B$265&lt;T5327)*((C$3:C$265-V5327)^2))+SUM((B$3:B$265&gt;=T5327)*((C$3:C$265-W5327)^2))</f>
        <v>183.77751094617716</v>
      </c>
      <c r="V5327" s="11">
        <f t="array" ref="V5327">SUM((B$3:B$265&lt;T5327)*(C$3:C$265))/COUNTIF(B$3:B$265,"&lt;"&amp; T5327)</f>
        <v>5.8028223423877208</v>
      </c>
      <c r="W5327" s="11">
        <f t="array" ref="W5327">SUM((B$3:B$265&gt;=T5327)*(C$3:C$265))/COUNTIF(B$3:B$265,"&gt;=" &amp;T5327)</f>
        <v>6.6417195037532473</v>
      </c>
    </row>
    <row r="5328" spans="20:23" x14ac:dyDescent="0.25">
      <c r="T5328" s="3">
        <f t="shared" si="93"/>
        <v>5345</v>
      </c>
      <c r="U5328" s="10">
        <f t="array" ref="U5328">SUM((B$3:B$265&lt;T5328)*((C$3:C$265-V5328)^2))+SUM((B$3:B$265&gt;=T5328)*((C$3:C$265-W5328)^2))</f>
        <v>183.77751094617716</v>
      </c>
      <c r="V5328" s="11">
        <f t="array" ref="V5328">SUM((B$3:B$265&lt;T5328)*(C$3:C$265))/COUNTIF(B$3:B$265,"&lt;"&amp; T5328)</f>
        <v>5.8028223423877208</v>
      </c>
      <c r="W5328" s="11">
        <f t="array" ref="W5328">SUM((B$3:B$265&gt;=T5328)*(C$3:C$265))/COUNTIF(B$3:B$265,"&gt;=" &amp;T5328)</f>
        <v>6.6417195037532473</v>
      </c>
    </row>
    <row r="5329" spans="20:23" x14ac:dyDescent="0.25">
      <c r="T5329" s="3">
        <f t="shared" si="93"/>
        <v>5346</v>
      </c>
      <c r="U5329" s="10">
        <f t="array" ref="U5329">SUM((B$3:B$265&lt;T5329)*((C$3:C$265-V5329)^2))+SUM((B$3:B$265&gt;=T5329)*((C$3:C$265-W5329)^2))</f>
        <v>183.77751094617716</v>
      </c>
      <c r="V5329" s="11">
        <f t="array" ref="V5329">SUM((B$3:B$265&lt;T5329)*(C$3:C$265))/COUNTIF(B$3:B$265,"&lt;"&amp; T5329)</f>
        <v>5.8028223423877208</v>
      </c>
      <c r="W5329" s="11">
        <f t="array" ref="W5329">SUM((B$3:B$265&gt;=T5329)*(C$3:C$265))/COUNTIF(B$3:B$265,"&gt;=" &amp;T5329)</f>
        <v>6.6417195037532473</v>
      </c>
    </row>
    <row r="5330" spans="20:23" x14ac:dyDescent="0.25">
      <c r="T5330" s="3">
        <f t="shared" si="93"/>
        <v>5347</v>
      </c>
      <c r="U5330" s="10">
        <f t="array" ref="U5330">SUM((B$3:B$265&lt;T5330)*((C$3:C$265-V5330)^2))+SUM((B$3:B$265&gt;=T5330)*((C$3:C$265-W5330)^2))</f>
        <v>183.77751094617716</v>
      </c>
      <c r="V5330" s="11">
        <f t="array" ref="V5330">SUM((B$3:B$265&lt;T5330)*(C$3:C$265))/COUNTIF(B$3:B$265,"&lt;"&amp; T5330)</f>
        <v>5.8028223423877208</v>
      </c>
      <c r="W5330" s="11">
        <f t="array" ref="W5330">SUM((B$3:B$265&gt;=T5330)*(C$3:C$265))/COUNTIF(B$3:B$265,"&gt;=" &amp;T5330)</f>
        <v>6.6417195037532473</v>
      </c>
    </row>
    <row r="5331" spans="20:23" x14ac:dyDescent="0.25">
      <c r="T5331" s="3">
        <f t="shared" si="93"/>
        <v>5348</v>
      </c>
      <c r="U5331" s="10">
        <f t="array" ref="U5331">SUM((B$3:B$265&lt;T5331)*((C$3:C$265-V5331)^2))+SUM((B$3:B$265&gt;=T5331)*((C$3:C$265-W5331)^2))</f>
        <v>184.65071006912962</v>
      </c>
      <c r="V5331" s="11">
        <f t="array" ref="V5331">SUM((B$3:B$265&lt;T5331)*(C$3:C$265))/COUNTIF(B$3:B$265,"&lt;"&amp; T5331)</f>
        <v>5.8070108490859278</v>
      </c>
      <c r="W5331" s="11">
        <f t="array" ref="W5331">SUM((B$3:B$265&gt;=T5331)*(C$3:C$265))/COUNTIF(B$3:B$265,"&gt;=" &amp;T5331)</f>
        <v>6.6389953762340079</v>
      </c>
    </row>
    <row r="5332" spans="20:23" x14ac:dyDescent="0.25">
      <c r="T5332" s="3">
        <f t="shared" si="93"/>
        <v>5349</v>
      </c>
      <c r="U5332" s="10">
        <f t="array" ref="U5332">SUM((B$3:B$265&lt;T5332)*((C$3:C$265-V5332)^2))+SUM((B$3:B$265&gt;=T5332)*((C$3:C$265-W5332)^2))</f>
        <v>185.28622934567005</v>
      </c>
      <c r="V5332" s="11">
        <f t="array" ref="V5332">SUM((B$3:B$265&lt;T5332)*(C$3:C$265))/COUNTIF(B$3:B$265,"&lt;"&amp; T5332)</f>
        <v>5.8105490762412924</v>
      </c>
      <c r="W5332" s="11">
        <f t="array" ref="W5332">SUM((B$3:B$265&gt;=T5332)*(C$3:C$265))/COUNTIF(B$3:B$265,"&gt;=" &amp;T5332)</f>
        <v>6.6398695705592994</v>
      </c>
    </row>
    <row r="5333" spans="20:23" x14ac:dyDescent="0.25">
      <c r="T5333" s="3">
        <f t="shared" si="93"/>
        <v>5350</v>
      </c>
      <c r="U5333" s="10">
        <f t="array" ref="U5333">SUM((B$3:B$265&lt;T5333)*((C$3:C$265-V5333)^2))+SUM((B$3:B$265&gt;=T5333)*((C$3:C$265-W5333)^2))</f>
        <v>185.28622934567005</v>
      </c>
      <c r="V5333" s="11">
        <f t="array" ref="V5333">SUM((B$3:B$265&lt;T5333)*(C$3:C$265))/COUNTIF(B$3:B$265,"&lt;"&amp; T5333)</f>
        <v>5.8105490762412924</v>
      </c>
      <c r="W5333" s="11">
        <f t="array" ref="W5333">SUM((B$3:B$265&gt;=T5333)*(C$3:C$265))/COUNTIF(B$3:B$265,"&gt;=" &amp;T5333)</f>
        <v>6.6398695705592994</v>
      </c>
    </row>
    <row r="5334" spans="20:23" x14ac:dyDescent="0.25">
      <c r="T5334" s="3">
        <f t="shared" si="93"/>
        <v>5351</v>
      </c>
      <c r="U5334" s="10">
        <f t="array" ref="U5334">SUM((B$3:B$265&lt;T5334)*((C$3:C$265-V5334)^2))+SUM((B$3:B$265&gt;=T5334)*((C$3:C$265-W5334)^2))</f>
        <v>185.28622934567005</v>
      </c>
      <c r="V5334" s="11">
        <f t="array" ref="V5334">SUM((B$3:B$265&lt;T5334)*(C$3:C$265))/COUNTIF(B$3:B$265,"&lt;"&amp; T5334)</f>
        <v>5.8105490762412924</v>
      </c>
      <c r="W5334" s="11">
        <f t="array" ref="W5334">SUM((B$3:B$265&gt;=T5334)*(C$3:C$265))/COUNTIF(B$3:B$265,"&gt;=" &amp;T5334)</f>
        <v>6.6398695705592994</v>
      </c>
    </row>
    <row r="5335" spans="20:23" x14ac:dyDescent="0.25">
      <c r="T5335" s="3">
        <f t="shared" si="93"/>
        <v>5352</v>
      </c>
      <c r="U5335" s="10">
        <f t="array" ref="U5335">SUM((B$3:B$265&lt;T5335)*((C$3:C$265-V5335)^2))+SUM((B$3:B$265&gt;=T5335)*((C$3:C$265-W5335)^2))</f>
        <v>185.28622934567005</v>
      </c>
      <c r="V5335" s="11">
        <f t="array" ref="V5335">SUM((B$3:B$265&lt;T5335)*(C$3:C$265))/COUNTIF(B$3:B$265,"&lt;"&amp; T5335)</f>
        <v>5.8105490762412924</v>
      </c>
      <c r="W5335" s="11">
        <f t="array" ref="W5335">SUM((B$3:B$265&gt;=T5335)*(C$3:C$265))/COUNTIF(B$3:B$265,"&gt;=" &amp;T5335)</f>
        <v>6.6398695705592994</v>
      </c>
    </row>
    <row r="5336" spans="20:23" x14ac:dyDescent="0.25">
      <c r="T5336" s="3">
        <f t="shared" si="93"/>
        <v>5353</v>
      </c>
      <c r="U5336" s="10">
        <f t="array" ref="U5336">SUM((B$3:B$265&lt;T5336)*((C$3:C$265-V5336)^2))+SUM((B$3:B$265&gt;=T5336)*((C$3:C$265-W5336)^2))</f>
        <v>185.28622934567005</v>
      </c>
      <c r="V5336" s="11">
        <f t="array" ref="V5336">SUM((B$3:B$265&lt;T5336)*(C$3:C$265))/COUNTIF(B$3:B$265,"&lt;"&amp; T5336)</f>
        <v>5.8105490762412924</v>
      </c>
      <c r="W5336" s="11">
        <f t="array" ref="W5336">SUM((B$3:B$265&gt;=T5336)*(C$3:C$265))/COUNTIF(B$3:B$265,"&gt;=" &amp;T5336)</f>
        <v>6.6398695705592994</v>
      </c>
    </row>
    <row r="5337" spans="20:23" x14ac:dyDescent="0.25">
      <c r="T5337" s="3">
        <f t="shared" si="93"/>
        <v>5354</v>
      </c>
      <c r="U5337" s="10">
        <f t="array" ref="U5337">SUM((B$3:B$265&lt;T5337)*((C$3:C$265-V5337)^2))+SUM((B$3:B$265&gt;=T5337)*((C$3:C$265-W5337)^2))</f>
        <v>185.28622934567005</v>
      </c>
      <c r="V5337" s="11">
        <f t="array" ref="V5337">SUM((B$3:B$265&lt;T5337)*(C$3:C$265))/COUNTIF(B$3:B$265,"&lt;"&amp; T5337)</f>
        <v>5.8105490762412924</v>
      </c>
      <c r="W5337" s="11">
        <f t="array" ref="W5337">SUM((B$3:B$265&gt;=T5337)*(C$3:C$265))/COUNTIF(B$3:B$265,"&gt;=" &amp;T5337)</f>
        <v>6.6398695705592994</v>
      </c>
    </row>
    <row r="5338" spans="20:23" x14ac:dyDescent="0.25">
      <c r="T5338" s="3">
        <f t="shared" si="93"/>
        <v>5355</v>
      </c>
      <c r="U5338" s="10">
        <f t="array" ref="U5338">SUM((B$3:B$265&lt;T5338)*((C$3:C$265-V5338)^2))+SUM((B$3:B$265&gt;=T5338)*((C$3:C$265-W5338)^2))</f>
        <v>185.28622934567005</v>
      </c>
      <c r="V5338" s="11">
        <f t="array" ref="V5338">SUM((B$3:B$265&lt;T5338)*(C$3:C$265))/COUNTIF(B$3:B$265,"&lt;"&amp; T5338)</f>
        <v>5.8105490762412924</v>
      </c>
      <c r="W5338" s="11">
        <f t="array" ref="W5338">SUM((B$3:B$265&gt;=T5338)*(C$3:C$265))/COUNTIF(B$3:B$265,"&gt;=" &amp;T5338)</f>
        <v>6.6398695705592994</v>
      </c>
    </row>
    <row r="5339" spans="20:23" x14ac:dyDescent="0.25">
      <c r="T5339" s="3">
        <f t="shared" si="93"/>
        <v>5356</v>
      </c>
      <c r="U5339" s="10">
        <f t="array" ref="U5339">SUM((B$3:B$265&lt;T5339)*((C$3:C$265-V5339)^2))+SUM((B$3:B$265&gt;=T5339)*((C$3:C$265-W5339)^2))</f>
        <v>185.28622934567005</v>
      </c>
      <c r="V5339" s="11">
        <f t="array" ref="V5339">SUM((B$3:B$265&lt;T5339)*(C$3:C$265))/COUNTIF(B$3:B$265,"&lt;"&amp; T5339)</f>
        <v>5.8105490762412924</v>
      </c>
      <c r="W5339" s="11">
        <f t="array" ref="W5339">SUM((B$3:B$265&gt;=T5339)*(C$3:C$265))/COUNTIF(B$3:B$265,"&gt;=" &amp;T5339)</f>
        <v>6.6398695705592994</v>
      </c>
    </row>
    <row r="5340" spans="20:23" x14ac:dyDescent="0.25">
      <c r="T5340" s="3">
        <f t="shared" si="93"/>
        <v>5357</v>
      </c>
      <c r="U5340" s="10">
        <f t="array" ref="U5340">SUM((B$3:B$265&lt;T5340)*((C$3:C$265-V5340)^2))+SUM((B$3:B$265&gt;=T5340)*((C$3:C$265-W5340)^2))</f>
        <v>185.28622934567005</v>
      </c>
      <c r="V5340" s="11">
        <f t="array" ref="V5340">SUM((B$3:B$265&lt;T5340)*(C$3:C$265))/COUNTIF(B$3:B$265,"&lt;"&amp; T5340)</f>
        <v>5.8105490762412924</v>
      </c>
      <c r="W5340" s="11">
        <f t="array" ref="W5340">SUM((B$3:B$265&gt;=T5340)*(C$3:C$265))/COUNTIF(B$3:B$265,"&gt;=" &amp;T5340)</f>
        <v>6.6398695705592994</v>
      </c>
    </row>
    <row r="5341" spans="20:23" x14ac:dyDescent="0.25">
      <c r="T5341" s="3">
        <f t="shared" si="93"/>
        <v>5358</v>
      </c>
      <c r="U5341" s="10">
        <f t="array" ref="U5341">SUM((B$3:B$265&lt;T5341)*((C$3:C$265-V5341)^2))+SUM((B$3:B$265&gt;=T5341)*((C$3:C$265-W5341)^2))</f>
        <v>185.28622934567005</v>
      </c>
      <c r="V5341" s="11">
        <f t="array" ref="V5341">SUM((B$3:B$265&lt;T5341)*(C$3:C$265))/COUNTIF(B$3:B$265,"&lt;"&amp; T5341)</f>
        <v>5.8105490762412924</v>
      </c>
      <c r="W5341" s="11">
        <f t="array" ref="W5341">SUM((B$3:B$265&gt;=T5341)*(C$3:C$265))/COUNTIF(B$3:B$265,"&gt;=" &amp;T5341)</f>
        <v>6.6398695705592994</v>
      </c>
    </row>
    <row r="5342" spans="20:23" x14ac:dyDescent="0.25">
      <c r="T5342" s="3">
        <f t="shared" si="93"/>
        <v>5359</v>
      </c>
      <c r="U5342" s="10">
        <f t="array" ref="U5342">SUM((B$3:B$265&lt;T5342)*((C$3:C$265-V5342)^2))+SUM((B$3:B$265&gt;=T5342)*((C$3:C$265-W5342)^2))</f>
        <v>185.28622934567005</v>
      </c>
      <c r="V5342" s="11">
        <f t="array" ref="V5342">SUM((B$3:B$265&lt;T5342)*(C$3:C$265))/COUNTIF(B$3:B$265,"&lt;"&amp; T5342)</f>
        <v>5.8105490762412924</v>
      </c>
      <c r="W5342" s="11">
        <f t="array" ref="W5342">SUM((B$3:B$265&gt;=T5342)*(C$3:C$265))/COUNTIF(B$3:B$265,"&gt;=" &amp;T5342)</f>
        <v>6.6398695705592994</v>
      </c>
    </row>
    <row r="5343" spans="20:23" x14ac:dyDescent="0.25">
      <c r="T5343" s="3">
        <f t="shared" si="93"/>
        <v>5360</v>
      </c>
      <c r="U5343" s="10">
        <f t="array" ref="U5343">SUM((B$3:B$265&lt;T5343)*((C$3:C$265-V5343)^2))+SUM((B$3:B$265&gt;=T5343)*((C$3:C$265-W5343)^2))</f>
        <v>185.28622934567005</v>
      </c>
      <c r="V5343" s="11">
        <f t="array" ref="V5343">SUM((B$3:B$265&lt;T5343)*(C$3:C$265))/COUNTIF(B$3:B$265,"&lt;"&amp; T5343)</f>
        <v>5.8105490762412924</v>
      </c>
      <c r="W5343" s="11">
        <f t="array" ref="W5343">SUM((B$3:B$265&gt;=T5343)*(C$3:C$265))/COUNTIF(B$3:B$265,"&gt;=" &amp;T5343)</f>
        <v>6.6398695705592994</v>
      </c>
    </row>
    <row r="5344" spans="20:23" x14ac:dyDescent="0.25">
      <c r="T5344" s="3">
        <f t="shared" si="93"/>
        <v>5361</v>
      </c>
      <c r="U5344" s="10">
        <f t="array" ref="U5344">SUM((B$3:B$265&lt;T5344)*((C$3:C$265-V5344)^2))+SUM((B$3:B$265&gt;=T5344)*((C$3:C$265-W5344)^2))</f>
        <v>185.28622934567005</v>
      </c>
      <c r="V5344" s="11">
        <f t="array" ref="V5344">SUM((B$3:B$265&lt;T5344)*(C$3:C$265))/COUNTIF(B$3:B$265,"&lt;"&amp; T5344)</f>
        <v>5.8105490762412924</v>
      </c>
      <c r="W5344" s="11">
        <f t="array" ref="W5344">SUM((B$3:B$265&gt;=T5344)*(C$3:C$265))/COUNTIF(B$3:B$265,"&gt;=" &amp;T5344)</f>
        <v>6.6398695705592994</v>
      </c>
    </row>
    <row r="5345" spans="20:23" x14ac:dyDescent="0.25">
      <c r="T5345" s="3">
        <f t="shared" si="93"/>
        <v>5362</v>
      </c>
      <c r="U5345" s="10">
        <f t="array" ref="U5345">SUM((B$3:B$265&lt;T5345)*((C$3:C$265-V5345)^2))+SUM((B$3:B$265&gt;=T5345)*((C$3:C$265-W5345)^2))</f>
        <v>185.28622934567005</v>
      </c>
      <c r="V5345" s="11">
        <f t="array" ref="V5345">SUM((B$3:B$265&lt;T5345)*(C$3:C$265))/COUNTIF(B$3:B$265,"&lt;"&amp; T5345)</f>
        <v>5.8105490762412924</v>
      </c>
      <c r="W5345" s="11">
        <f t="array" ref="W5345">SUM((B$3:B$265&gt;=T5345)*(C$3:C$265))/COUNTIF(B$3:B$265,"&gt;=" &amp;T5345)</f>
        <v>6.6398695705592994</v>
      </c>
    </row>
    <row r="5346" spans="20:23" x14ac:dyDescent="0.25">
      <c r="T5346" s="3">
        <f t="shared" si="93"/>
        <v>5363</v>
      </c>
      <c r="U5346" s="10">
        <f t="array" ref="U5346">SUM((B$3:B$265&lt;T5346)*((C$3:C$265-V5346)^2))+SUM((B$3:B$265&gt;=T5346)*((C$3:C$265-W5346)^2))</f>
        <v>185.28622934567005</v>
      </c>
      <c r="V5346" s="11">
        <f t="array" ref="V5346">SUM((B$3:B$265&lt;T5346)*(C$3:C$265))/COUNTIF(B$3:B$265,"&lt;"&amp; T5346)</f>
        <v>5.8105490762412924</v>
      </c>
      <c r="W5346" s="11">
        <f t="array" ref="W5346">SUM((B$3:B$265&gt;=T5346)*(C$3:C$265))/COUNTIF(B$3:B$265,"&gt;=" &amp;T5346)</f>
        <v>6.6398695705592994</v>
      </c>
    </row>
    <row r="5347" spans="20:23" x14ac:dyDescent="0.25">
      <c r="T5347" s="3">
        <f t="shared" si="93"/>
        <v>5364</v>
      </c>
      <c r="U5347" s="10">
        <f t="array" ref="U5347">SUM((B$3:B$265&lt;T5347)*((C$3:C$265-V5347)^2))+SUM((B$3:B$265&gt;=T5347)*((C$3:C$265-W5347)^2))</f>
        <v>185.28622934567005</v>
      </c>
      <c r="V5347" s="11">
        <f t="array" ref="V5347">SUM((B$3:B$265&lt;T5347)*(C$3:C$265))/COUNTIF(B$3:B$265,"&lt;"&amp; T5347)</f>
        <v>5.8105490762412924</v>
      </c>
      <c r="W5347" s="11">
        <f t="array" ref="W5347">SUM((B$3:B$265&gt;=T5347)*(C$3:C$265))/COUNTIF(B$3:B$265,"&gt;=" &amp;T5347)</f>
        <v>6.6398695705592994</v>
      </c>
    </row>
    <row r="5348" spans="20:23" x14ac:dyDescent="0.25">
      <c r="T5348" s="3">
        <f t="shared" si="93"/>
        <v>5365</v>
      </c>
      <c r="U5348" s="10">
        <f t="array" ref="U5348">SUM((B$3:B$265&lt;T5348)*((C$3:C$265-V5348)^2))+SUM((B$3:B$265&gt;=T5348)*((C$3:C$265-W5348)^2))</f>
        <v>185.28622934567005</v>
      </c>
      <c r="V5348" s="11">
        <f t="array" ref="V5348">SUM((B$3:B$265&lt;T5348)*(C$3:C$265))/COUNTIF(B$3:B$265,"&lt;"&amp; T5348)</f>
        <v>5.8105490762412924</v>
      </c>
      <c r="W5348" s="11">
        <f t="array" ref="W5348">SUM((B$3:B$265&gt;=T5348)*(C$3:C$265))/COUNTIF(B$3:B$265,"&gt;=" &amp;T5348)</f>
        <v>6.6398695705592994</v>
      </c>
    </row>
    <row r="5349" spans="20:23" x14ac:dyDescent="0.25">
      <c r="T5349" s="3">
        <f t="shared" si="93"/>
        <v>5366</v>
      </c>
      <c r="U5349" s="10">
        <f t="array" ref="U5349">SUM((B$3:B$265&lt;T5349)*((C$3:C$265-V5349)^2))+SUM((B$3:B$265&gt;=T5349)*((C$3:C$265-W5349)^2))</f>
        <v>185.28622934567005</v>
      </c>
      <c r="V5349" s="11">
        <f t="array" ref="V5349">SUM((B$3:B$265&lt;T5349)*(C$3:C$265))/COUNTIF(B$3:B$265,"&lt;"&amp; T5349)</f>
        <v>5.8105490762412924</v>
      </c>
      <c r="W5349" s="11">
        <f t="array" ref="W5349">SUM((B$3:B$265&gt;=T5349)*(C$3:C$265))/COUNTIF(B$3:B$265,"&gt;=" &amp;T5349)</f>
        <v>6.6398695705592994</v>
      </c>
    </row>
    <row r="5350" spans="20:23" x14ac:dyDescent="0.25">
      <c r="T5350" s="3">
        <f t="shared" si="93"/>
        <v>5367</v>
      </c>
      <c r="U5350" s="10">
        <f t="array" ref="U5350">SUM((B$3:B$265&lt;T5350)*((C$3:C$265-V5350)^2))+SUM((B$3:B$265&gt;=T5350)*((C$3:C$265-W5350)^2))</f>
        <v>185.28622934567005</v>
      </c>
      <c r="V5350" s="11">
        <f t="array" ref="V5350">SUM((B$3:B$265&lt;T5350)*(C$3:C$265))/COUNTIF(B$3:B$265,"&lt;"&amp; T5350)</f>
        <v>5.8105490762412924</v>
      </c>
      <c r="W5350" s="11">
        <f t="array" ref="W5350">SUM((B$3:B$265&gt;=T5350)*(C$3:C$265))/COUNTIF(B$3:B$265,"&gt;=" &amp;T5350)</f>
        <v>6.6398695705592994</v>
      </c>
    </row>
    <row r="5351" spans="20:23" x14ac:dyDescent="0.25">
      <c r="T5351" s="3">
        <f t="shared" si="93"/>
        <v>5368</v>
      </c>
      <c r="U5351" s="10">
        <f t="array" ref="U5351">SUM((B$3:B$265&lt;T5351)*((C$3:C$265-V5351)^2))+SUM((B$3:B$265&gt;=T5351)*((C$3:C$265-W5351)^2))</f>
        <v>185.28622934567005</v>
      </c>
      <c r="V5351" s="11">
        <f t="array" ref="V5351">SUM((B$3:B$265&lt;T5351)*(C$3:C$265))/COUNTIF(B$3:B$265,"&lt;"&amp; T5351)</f>
        <v>5.8105490762412924</v>
      </c>
      <c r="W5351" s="11">
        <f t="array" ref="W5351">SUM((B$3:B$265&gt;=T5351)*(C$3:C$265))/COUNTIF(B$3:B$265,"&gt;=" &amp;T5351)</f>
        <v>6.6398695705592994</v>
      </c>
    </row>
    <row r="5352" spans="20:23" x14ac:dyDescent="0.25">
      <c r="T5352" s="3">
        <f t="shared" si="93"/>
        <v>5369</v>
      </c>
      <c r="U5352" s="10">
        <f t="array" ref="U5352">SUM((B$3:B$265&lt;T5352)*((C$3:C$265-V5352)^2))+SUM((B$3:B$265&gt;=T5352)*((C$3:C$265-W5352)^2))</f>
        <v>185.28622934567005</v>
      </c>
      <c r="V5352" s="11">
        <f t="array" ref="V5352">SUM((B$3:B$265&lt;T5352)*(C$3:C$265))/COUNTIF(B$3:B$265,"&lt;"&amp; T5352)</f>
        <v>5.8105490762412924</v>
      </c>
      <c r="W5352" s="11">
        <f t="array" ref="W5352">SUM((B$3:B$265&gt;=T5352)*(C$3:C$265))/COUNTIF(B$3:B$265,"&gt;=" &amp;T5352)</f>
        <v>6.6398695705592994</v>
      </c>
    </row>
    <row r="5353" spans="20:23" x14ac:dyDescent="0.25">
      <c r="T5353" s="3">
        <f t="shared" si="93"/>
        <v>5370</v>
      </c>
      <c r="U5353" s="10">
        <f t="array" ref="U5353">SUM((B$3:B$265&lt;T5353)*((C$3:C$265-V5353)^2))+SUM((B$3:B$265&gt;=T5353)*((C$3:C$265-W5353)^2))</f>
        <v>185.28622934567005</v>
      </c>
      <c r="V5353" s="11">
        <f t="array" ref="V5353">SUM((B$3:B$265&lt;T5353)*(C$3:C$265))/COUNTIF(B$3:B$265,"&lt;"&amp; T5353)</f>
        <v>5.8105490762412924</v>
      </c>
      <c r="W5353" s="11">
        <f t="array" ref="W5353">SUM((B$3:B$265&gt;=T5353)*(C$3:C$265))/COUNTIF(B$3:B$265,"&gt;=" &amp;T5353)</f>
        <v>6.6398695705592994</v>
      </c>
    </row>
    <row r="5354" spans="20:23" x14ac:dyDescent="0.25">
      <c r="T5354" s="3">
        <f t="shared" si="93"/>
        <v>5371</v>
      </c>
      <c r="U5354" s="10">
        <f t="array" ref="U5354">SUM((B$3:B$265&lt;T5354)*((C$3:C$265-V5354)^2))+SUM((B$3:B$265&gt;=T5354)*((C$3:C$265-W5354)^2))</f>
        <v>185.28622934567005</v>
      </c>
      <c r="V5354" s="11">
        <f t="array" ref="V5354">SUM((B$3:B$265&lt;T5354)*(C$3:C$265))/COUNTIF(B$3:B$265,"&lt;"&amp; T5354)</f>
        <v>5.8105490762412924</v>
      </c>
      <c r="W5354" s="11">
        <f t="array" ref="W5354">SUM((B$3:B$265&gt;=T5354)*(C$3:C$265))/COUNTIF(B$3:B$265,"&gt;=" &amp;T5354)</f>
        <v>6.6398695705592994</v>
      </c>
    </row>
    <row r="5355" spans="20:23" x14ac:dyDescent="0.25">
      <c r="T5355" s="3">
        <f t="shared" si="93"/>
        <v>5372</v>
      </c>
      <c r="U5355" s="10">
        <f t="array" ref="U5355">SUM((B$3:B$265&lt;T5355)*((C$3:C$265-V5355)^2))+SUM((B$3:B$265&gt;=T5355)*((C$3:C$265-W5355)^2))</f>
        <v>185.28622934567005</v>
      </c>
      <c r="V5355" s="11">
        <f t="array" ref="V5355">SUM((B$3:B$265&lt;T5355)*(C$3:C$265))/COUNTIF(B$3:B$265,"&lt;"&amp; T5355)</f>
        <v>5.8105490762412924</v>
      </c>
      <c r="W5355" s="11">
        <f t="array" ref="W5355">SUM((B$3:B$265&gt;=T5355)*(C$3:C$265))/COUNTIF(B$3:B$265,"&gt;=" &amp;T5355)</f>
        <v>6.6398695705592994</v>
      </c>
    </row>
    <row r="5356" spans="20:23" x14ac:dyDescent="0.25">
      <c r="T5356" s="3">
        <f t="shared" si="93"/>
        <v>5373</v>
      </c>
      <c r="U5356" s="10">
        <f t="array" ref="U5356">SUM((B$3:B$265&lt;T5356)*((C$3:C$265-V5356)^2))+SUM((B$3:B$265&gt;=T5356)*((C$3:C$265-W5356)^2))</f>
        <v>185.28622934567005</v>
      </c>
      <c r="V5356" s="11">
        <f t="array" ref="V5356">SUM((B$3:B$265&lt;T5356)*(C$3:C$265))/COUNTIF(B$3:B$265,"&lt;"&amp; T5356)</f>
        <v>5.8105490762412924</v>
      </c>
      <c r="W5356" s="11">
        <f t="array" ref="W5356">SUM((B$3:B$265&gt;=T5356)*(C$3:C$265))/COUNTIF(B$3:B$265,"&gt;=" &amp;T5356)</f>
        <v>6.6398695705592994</v>
      </c>
    </row>
    <row r="5357" spans="20:23" x14ac:dyDescent="0.25">
      <c r="T5357" s="3">
        <f t="shared" si="93"/>
        <v>5374</v>
      </c>
      <c r="U5357" s="10">
        <f t="array" ref="U5357">SUM((B$3:B$265&lt;T5357)*((C$3:C$265-V5357)^2))+SUM((B$3:B$265&gt;=T5357)*((C$3:C$265-W5357)^2))</f>
        <v>185.28622934567005</v>
      </c>
      <c r="V5357" s="11">
        <f t="array" ref="V5357">SUM((B$3:B$265&lt;T5357)*(C$3:C$265))/COUNTIF(B$3:B$265,"&lt;"&amp; T5357)</f>
        <v>5.8105490762412924</v>
      </c>
      <c r="W5357" s="11">
        <f t="array" ref="W5357">SUM((B$3:B$265&gt;=T5357)*(C$3:C$265))/COUNTIF(B$3:B$265,"&gt;=" &amp;T5357)</f>
        <v>6.6398695705592994</v>
      </c>
    </row>
    <row r="5358" spans="20:23" x14ac:dyDescent="0.25">
      <c r="T5358" s="3">
        <f t="shared" si="93"/>
        <v>5375</v>
      </c>
      <c r="U5358" s="10">
        <f t="array" ref="U5358">SUM((B$3:B$265&lt;T5358)*((C$3:C$265-V5358)^2))+SUM((B$3:B$265&gt;=T5358)*((C$3:C$265-W5358)^2))</f>
        <v>185.28622934567005</v>
      </c>
      <c r="V5358" s="11">
        <f t="array" ref="V5358">SUM((B$3:B$265&lt;T5358)*(C$3:C$265))/COUNTIF(B$3:B$265,"&lt;"&amp; T5358)</f>
        <v>5.8105490762412924</v>
      </c>
      <c r="W5358" s="11">
        <f t="array" ref="W5358">SUM((B$3:B$265&gt;=T5358)*(C$3:C$265))/COUNTIF(B$3:B$265,"&gt;=" &amp;T5358)</f>
        <v>6.6398695705592994</v>
      </c>
    </row>
    <row r="5359" spans="20:23" x14ac:dyDescent="0.25">
      <c r="T5359" s="3">
        <f t="shared" si="93"/>
        <v>5376</v>
      </c>
      <c r="U5359" s="10">
        <f t="array" ref="U5359">SUM((B$3:B$265&lt;T5359)*((C$3:C$265-V5359)^2))+SUM((B$3:B$265&gt;=T5359)*((C$3:C$265-W5359)^2))</f>
        <v>185.28622934567005</v>
      </c>
      <c r="V5359" s="11">
        <f t="array" ref="V5359">SUM((B$3:B$265&lt;T5359)*(C$3:C$265))/COUNTIF(B$3:B$265,"&lt;"&amp; T5359)</f>
        <v>5.8105490762412924</v>
      </c>
      <c r="W5359" s="11">
        <f t="array" ref="W5359">SUM((B$3:B$265&gt;=T5359)*(C$3:C$265))/COUNTIF(B$3:B$265,"&gt;=" &amp;T5359)</f>
        <v>6.6398695705592994</v>
      </c>
    </row>
    <row r="5360" spans="20:23" x14ac:dyDescent="0.25">
      <c r="T5360" s="3">
        <f t="shared" si="93"/>
        <v>5377</v>
      </c>
      <c r="U5360" s="10">
        <f t="array" ref="U5360">SUM((B$3:B$265&lt;T5360)*((C$3:C$265-V5360)^2))+SUM((B$3:B$265&gt;=T5360)*((C$3:C$265-W5360)^2))</f>
        <v>185.28622934567005</v>
      </c>
      <c r="V5360" s="11">
        <f t="array" ref="V5360">SUM((B$3:B$265&lt;T5360)*(C$3:C$265))/COUNTIF(B$3:B$265,"&lt;"&amp; T5360)</f>
        <v>5.8105490762412924</v>
      </c>
      <c r="W5360" s="11">
        <f t="array" ref="W5360">SUM((B$3:B$265&gt;=T5360)*(C$3:C$265))/COUNTIF(B$3:B$265,"&gt;=" &amp;T5360)</f>
        <v>6.6398695705592994</v>
      </c>
    </row>
    <row r="5361" spans="20:23" x14ac:dyDescent="0.25">
      <c r="T5361" s="3">
        <f t="shared" si="93"/>
        <v>5378</v>
      </c>
      <c r="U5361" s="10">
        <f t="array" ref="U5361">SUM((B$3:B$265&lt;T5361)*((C$3:C$265-V5361)^2))+SUM((B$3:B$265&gt;=T5361)*((C$3:C$265-W5361)^2))</f>
        <v>185.28622934567005</v>
      </c>
      <c r="V5361" s="11">
        <f t="array" ref="V5361">SUM((B$3:B$265&lt;T5361)*(C$3:C$265))/COUNTIF(B$3:B$265,"&lt;"&amp; T5361)</f>
        <v>5.8105490762412924</v>
      </c>
      <c r="W5361" s="11">
        <f t="array" ref="W5361">SUM((B$3:B$265&gt;=T5361)*(C$3:C$265))/COUNTIF(B$3:B$265,"&gt;=" &amp;T5361)</f>
        <v>6.6398695705592994</v>
      </c>
    </row>
    <row r="5362" spans="20:23" x14ac:dyDescent="0.25">
      <c r="T5362" s="3">
        <f t="shared" si="93"/>
        <v>5379</v>
      </c>
      <c r="U5362" s="10">
        <f t="array" ref="U5362">SUM((B$3:B$265&lt;T5362)*((C$3:C$265-V5362)^2))+SUM((B$3:B$265&gt;=T5362)*((C$3:C$265-W5362)^2))</f>
        <v>185.28622934567005</v>
      </c>
      <c r="V5362" s="11">
        <f t="array" ref="V5362">SUM((B$3:B$265&lt;T5362)*(C$3:C$265))/COUNTIF(B$3:B$265,"&lt;"&amp; T5362)</f>
        <v>5.8105490762412924</v>
      </c>
      <c r="W5362" s="11">
        <f t="array" ref="W5362">SUM((B$3:B$265&gt;=T5362)*(C$3:C$265))/COUNTIF(B$3:B$265,"&gt;=" &amp;T5362)</f>
        <v>6.6398695705592994</v>
      </c>
    </row>
    <row r="5363" spans="20:23" x14ac:dyDescent="0.25">
      <c r="T5363" s="3">
        <f t="shared" si="93"/>
        <v>5380</v>
      </c>
      <c r="U5363" s="10">
        <f t="array" ref="U5363">SUM((B$3:B$265&lt;T5363)*((C$3:C$265-V5363)^2))+SUM((B$3:B$265&gt;=T5363)*((C$3:C$265-W5363)^2))</f>
        <v>185.28622934567005</v>
      </c>
      <c r="V5363" s="11">
        <f t="array" ref="V5363">SUM((B$3:B$265&lt;T5363)*(C$3:C$265))/COUNTIF(B$3:B$265,"&lt;"&amp; T5363)</f>
        <v>5.8105490762412924</v>
      </c>
      <c r="W5363" s="11">
        <f t="array" ref="W5363">SUM((B$3:B$265&gt;=T5363)*(C$3:C$265))/COUNTIF(B$3:B$265,"&gt;=" &amp;T5363)</f>
        <v>6.6398695705592994</v>
      </c>
    </row>
    <row r="5364" spans="20:23" x14ac:dyDescent="0.25">
      <c r="T5364" s="3">
        <f t="shared" si="93"/>
        <v>5381</v>
      </c>
      <c r="U5364" s="10">
        <f t="array" ref="U5364">SUM((B$3:B$265&lt;T5364)*((C$3:C$265-V5364)^2))+SUM((B$3:B$265&gt;=T5364)*((C$3:C$265-W5364)^2))</f>
        <v>185.28622934567005</v>
      </c>
      <c r="V5364" s="11">
        <f t="array" ref="V5364">SUM((B$3:B$265&lt;T5364)*(C$3:C$265))/COUNTIF(B$3:B$265,"&lt;"&amp; T5364)</f>
        <v>5.8105490762412924</v>
      </c>
      <c r="W5364" s="11">
        <f t="array" ref="W5364">SUM((B$3:B$265&gt;=T5364)*(C$3:C$265))/COUNTIF(B$3:B$265,"&gt;=" &amp;T5364)</f>
        <v>6.6398695705592994</v>
      </c>
    </row>
    <row r="5365" spans="20:23" x14ac:dyDescent="0.25">
      <c r="T5365" s="3">
        <f t="shared" si="93"/>
        <v>5382</v>
      </c>
      <c r="U5365" s="10">
        <f t="array" ref="U5365">SUM((B$3:B$265&lt;T5365)*((C$3:C$265-V5365)^2))+SUM((B$3:B$265&gt;=T5365)*((C$3:C$265-W5365)^2))</f>
        <v>185.28622934567005</v>
      </c>
      <c r="V5365" s="11">
        <f t="array" ref="V5365">SUM((B$3:B$265&lt;T5365)*(C$3:C$265))/COUNTIF(B$3:B$265,"&lt;"&amp; T5365)</f>
        <v>5.8105490762412924</v>
      </c>
      <c r="W5365" s="11">
        <f t="array" ref="W5365">SUM((B$3:B$265&gt;=T5365)*(C$3:C$265))/COUNTIF(B$3:B$265,"&gt;=" &amp;T5365)</f>
        <v>6.6398695705592994</v>
      </c>
    </row>
    <row r="5366" spans="20:23" x14ac:dyDescent="0.25">
      <c r="T5366" s="3">
        <f t="shared" si="93"/>
        <v>5383</v>
      </c>
      <c r="U5366" s="10">
        <f t="array" ref="U5366">SUM((B$3:B$265&lt;T5366)*((C$3:C$265-V5366)^2))+SUM((B$3:B$265&gt;=T5366)*((C$3:C$265-W5366)^2))</f>
        <v>185.28622934567005</v>
      </c>
      <c r="V5366" s="11">
        <f t="array" ref="V5366">SUM((B$3:B$265&lt;T5366)*(C$3:C$265))/COUNTIF(B$3:B$265,"&lt;"&amp; T5366)</f>
        <v>5.8105490762412924</v>
      </c>
      <c r="W5366" s="11">
        <f t="array" ref="W5366">SUM((B$3:B$265&gt;=T5366)*(C$3:C$265))/COUNTIF(B$3:B$265,"&gt;=" &amp;T5366)</f>
        <v>6.6398695705592994</v>
      </c>
    </row>
    <row r="5367" spans="20:23" x14ac:dyDescent="0.25">
      <c r="T5367" s="3">
        <f t="shared" si="93"/>
        <v>5384</v>
      </c>
      <c r="U5367" s="10">
        <f t="array" ref="U5367">SUM((B$3:B$265&lt;T5367)*((C$3:C$265-V5367)^2))+SUM((B$3:B$265&gt;=T5367)*((C$3:C$265-W5367)^2))</f>
        <v>185.28622934567005</v>
      </c>
      <c r="V5367" s="11">
        <f t="array" ref="V5367">SUM((B$3:B$265&lt;T5367)*(C$3:C$265))/COUNTIF(B$3:B$265,"&lt;"&amp; T5367)</f>
        <v>5.8105490762412924</v>
      </c>
      <c r="W5367" s="11">
        <f t="array" ref="W5367">SUM((B$3:B$265&gt;=T5367)*(C$3:C$265))/COUNTIF(B$3:B$265,"&gt;=" &amp;T5367)</f>
        <v>6.6398695705592994</v>
      </c>
    </row>
    <row r="5368" spans="20:23" x14ac:dyDescent="0.25">
      <c r="T5368" s="3">
        <f t="shared" si="93"/>
        <v>5385</v>
      </c>
      <c r="U5368" s="10">
        <f t="array" ref="U5368">SUM((B$3:B$265&lt;T5368)*((C$3:C$265-V5368)^2))+SUM((B$3:B$265&gt;=T5368)*((C$3:C$265-W5368)^2))</f>
        <v>185.28622934567005</v>
      </c>
      <c r="V5368" s="11">
        <f t="array" ref="V5368">SUM((B$3:B$265&lt;T5368)*(C$3:C$265))/COUNTIF(B$3:B$265,"&lt;"&amp; T5368)</f>
        <v>5.8105490762412924</v>
      </c>
      <c r="W5368" s="11">
        <f t="array" ref="W5368">SUM((B$3:B$265&gt;=T5368)*(C$3:C$265))/COUNTIF(B$3:B$265,"&gt;=" &amp;T5368)</f>
        <v>6.6398695705592994</v>
      </c>
    </row>
    <row r="5369" spans="20:23" x14ac:dyDescent="0.25">
      <c r="T5369" s="3">
        <f t="shared" si="93"/>
        <v>5386</v>
      </c>
      <c r="U5369" s="10">
        <f t="array" ref="U5369">SUM((B$3:B$265&lt;T5369)*((C$3:C$265-V5369)^2))+SUM((B$3:B$265&gt;=T5369)*((C$3:C$265-W5369)^2))</f>
        <v>185.28622934567005</v>
      </c>
      <c r="V5369" s="11">
        <f t="array" ref="V5369">SUM((B$3:B$265&lt;T5369)*(C$3:C$265))/COUNTIF(B$3:B$265,"&lt;"&amp; T5369)</f>
        <v>5.8105490762412924</v>
      </c>
      <c r="W5369" s="11">
        <f t="array" ref="W5369">SUM((B$3:B$265&gt;=T5369)*(C$3:C$265))/COUNTIF(B$3:B$265,"&gt;=" &amp;T5369)</f>
        <v>6.6398695705592994</v>
      </c>
    </row>
    <row r="5370" spans="20:23" x14ac:dyDescent="0.25">
      <c r="T5370" s="3">
        <f t="shared" si="93"/>
        <v>5387</v>
      </c>
      <c r="U5370" s="10">
        <f t="array" ref="U5370">SUM((B$3:B$265&lt;T5370)*((C$3:C$265-V5370)^2))+SUM((B$3:B$265&gt;=T5370)*((C$3:C$265-W5370)^2))</f>
        <v>185.28622934567005</v>
      </c>
      <c r="V5370" s="11">
        <f t="array" ref="V5370">SUM((B$3:B$265&lt;T5370)*(C$3:C$265))/COUNTIF(B$3:B$265,"&lt;"&amp; T5370)</f>
        <v>5.8105490762412924</v>
      </c>
      <c r="W5370" s="11">
        <f t="array" ref="W5370">SUM((B$3:B$265&gt;=T5370)*(C$3:C$265))/COUNTIF(B$3:B$265,"&gt;=" &amp;T5370)</f>
        <v>6.6398695705592994</v>
      </c>
    </row>
    <row r="5371" spans="20:23" x14ac:dyDescent="0.25">
      <c r="T5371" s="3">
        <f t="shared" si="93"/>
        <v>5388</v>
      </c>
      <c r="U5371" s="10">
        <f t="array" ref="U5371">SUM((B$3:B$265&lt;T5371)*((C$3:C$265-V5371)^2))+SUM((B$3:B$265&gt;=T5371)*((C$3:C$265-W5371)^2))</f>
        <v>185.28622934567005</v>
      </c>
      <c r="V5371" s="11">
        <f t="array" ref="V5371">SUM((B$3:B$265&lt;T5371)*(C$3:C$265))/COUNTIF(B$3:B$265,"&lt;"&amp; T5371)</f>
        <v>5.8105490762412924</v>
      </c>
      <c r="W5371" s="11">
        <f t="array" ref="W5371">SUM((B$3:B$265&gt;=T5371)*(C$3:C$265))/COUNTIF(B$3:B$265,"&gt;=" &amp;T5371)</f>
        <v>6.6398695705592994</v>
      </c>
    </row>
    <row r="5372" spans="20:23" x14ac:dyDescent="0.25">
      <c r="T5372" s="3">
        <f t="shared" si="93"/>
        <v>5389</v>
      </c>
      <c r="U5372" s="10">
        <f t="array" ref="U5372">SUM((B$3:B$265&lt;T5372)*((C$3:C$265-V5372)^2))+SUM((B$3:B$265&gt;=T5372)*((C$3:C$265-W5372)^2))</f>
        <v>185.28622934567005</v>
      </c>
      <c r="V5372" s="11">
        <f t="array" ref="V5372">SUM((B$3:B$265&lt;T5372)*(C$3:C$265))/COUNTIF(B$3:B$265,"&lt;"&amp; T5372)</f>
        <v>5.8105490762412924</v>
      </c>
      <c r="W5372" s="11">
        <f t="array" ref="W5372">SUM((B$3:B$265&gt;=T5372)*(C$3:C$265))/COUNTIF(B$3:B$265,"&gt;=" &amp;T5372)</f>
        <v>6.6398695705592994</v>
      </c>
    </row>
    <row r="5373" spans="20:23" x14ac:dyDescent="0.25">
      <c r="T5373" s="3">
        <f t="shared" si="93"/>
        <v>5390</v>
      </c>
      <c r="U5373" s="10">
        <f t="array" ref="U5373">SUM((B$3:B$265&lt;T5373)*((C$3:C$265-V5373)^2))+SUM((B$3:B$265&gt;=T5373)*((C$3:C$265-W5373)^2))</f>
        <v>185.28622934567005</v>
      </c>
      <c r="V5373" s="11">
        <f t="array" ref="V5373">SUM((B$3:B$265&lt;T5373)*(C$3:C$265))/COUNTIF(B$3:B$265,"&lt;"&amp; T5373)</f>
        <v>5.8105490762412924</v>
      </c>
      <c r="W5373" s="11">
        <f t="array" ref="W5373">SUM((B$3:B$265&gt;=T5373)*(C$3:C$265))/COUNTIF(B$3:B$265,"&gt;=" &amp;T5373)</f>
        <v>6.6398695705592994</v>
      </c>
    </row>
    <row r="5374" spans="20:23" x14ac:dyDescent="0.25">
      <c r="T5374" s="3">
        <f t="shared" si="93"/>
        <v>5391</v>
      </c>
      <c r="U5374" s="10">
        <f t="array" ref="U5374">SUM((B$3:B$265&lt;T5374)*((C$3:C$265-V5374)^2))+SUM((B$3:B$265&gt;=T5374)*((C$3:C$265-W5374)^2))</f>
        <v>185.28622934567005</v>
      </c>
      <c r="V5374" s="11">
        <f t="array" ref="V5374">SUM((B$3:B$265&lt;T5374)*(C$3:C$265))/COUNTIF(B$3:B$265,"&lt;"&amp; T5374)</f>
        <v>5.8105490762412924</v>
      </c>
      <c r="W5374" s="11">
        <f t="array" ref="W5374">SUM((B$3:B$265&gt;=T5374)*(C$3:C$265))/COUNTIF(B$3:B$265,"&gt;=" &amp;T5374)</f>
        <v>6.6398695705592994</v>
      </c>
    </row>
    <row r="5375" spans="20:23" x14ac:dyDescent="0.25">
      <c r="T5375" s="3">
        <f t="shared" si="93"/>
        <v>5392</v>
      </c>
      <c r="U5375" s="10">
        <f t="array" ref="U5375">SUM((B$3:B$265&lt;T5375)*((C$3:C$265-V5375)^2))+SUM((B$3:B$265&gt;=T5375)*((C$3:C$265-W5375)^2))</f>
        <v>185.28622934567005</v>
      </c>
      <c r="V5375" s="11">
        <f t="array" ref="V5375">SUM((B$3:B$265&lt;T5375)*(C$3:C$265))/COUNTIF(B$3:B$265,"&lt;"&amp; T5375)</f>
        <v>5.8105490762412924</v>
      </c>
      <c r="W5375" s="11">
        <f t="array" ref="W5375">SUM((B$3:B$265&gt;=T5375)*(C$3:C$265))/COUNTIF(B$3:B$265,"&gt;=" &amp;T5375)</f>
        <v>6.6398695705592994</v>
      </c>
    </row>
    <row r="5376" spans="20:23" x14ac:dyDescent="0.25">
      <c r="T5376" s="3">
        <f t="shared" si="93"/>
        <v>5393</v>
      </c>
      <c r="U5376" s="10">
        <f t="array" ref="U5376">SUM((B$3:B$265&lt;T5376)*((C$3:C$265-V5376)^2))+SUM((B$3:B$265&gt;=T5376)*((C$3:C$265-W5376)^2))</f>
        <v>185.28622934567005</v>
      </c>
      <c r="V5376" s="11">
        <f t="array" ref="V5376">SUM((B$3:B$265&lt;T5376)*(C$3:C$265))/COUNTIF(B$3:B$265,"&lt;"&amp; T5376)</f>
        <v>5.8105490762412924</v>
      </c>
      <c r="W5376" s="11">
        <f t="array" ref="W5376">SUM((B$3:B$265&gt;=T5376)*(C$3:C$265))/COUNTIF(B$3:B$265,"&gt;=" &amp;T5376)</f>
        <v>6.6398695705592994</v>
      </c>
    </row>
    <row r="5377" spans="20:23" x14ac:dyDescent="0.25">
      <c r="T5377" s="3">
        <f t="shared" si="93"/>
        <v>5394</v>
      </c>
      <c r="U5377" s="10">
        <f t="array" ref="U5377">SUM((B$3:B$265&lt;T5377)*((C$3:C$265-V5377)^2))+SUM((B$3:B$265&gt;=T5377)*((C$3:C$265-W5377)^2))</f>
        <v>185.28622934567005</v>
      </c>
      <c r="V5377" s="11">
        <f t="array" ref="V5377">SUM((B$3:B$265&lt;T5377)*(C$3:C$265))/COUNTIF(B$3:B$265,"&lt;"&amp; T5377)</f>
        <v>5.8105490762412924</v>
      </c>
      <c r="W5377" s="11">
        <f t="array" ref="W5377">SUM((B$3:B$265&gt;=T5377)*(C$3:C$265))/COUNTIF(B$3:B$265,"&gt;=" &amp;T5377)</f>
        <v>6.6398695705592994</v>
      </c>
    </row>
    <row r="5378" spans="20:23" x14ac:dyDescent="0.25">
      <c r="T5378" s="3">
        <f t="shared" si="93"/>
        <v>5395</v>
      </c>
      <c r="U5378" s="10">
        <f t="array" ref="U5378">SUM((B$3:B$265&lt;T5378)*((C$3:C$265-V5378)^2))+SUM((B$3:B$265&gt;=T5378)*((C$3:C$265-W5378)^2))</f>
        <v>185.28622934567005</v>
      </c>
      <c r="V5378" s="11">
        <f t="array" ref="V5378">SUM((B$3:B$265&lt;T5378)*(C$3:C$265))/COUNTIF(B$3:B$265,"&lt;"&amp; T5378)</f>
        <v>5.8105490762412924</v>
      </c>
      <c r="W5378" s="11">
        <f t="array" ref="W5378">SUM((B$3:B$265&gt;=T5378)*(C$3:C$265))/COUNTIF(B$3:B$265,"&gt;=" &amp;T5378)</f>
        <v>6.6398695705592994</v>
      </c>
    </row>
    <row r="5379" spans="20:23" x14ac:dyDescent="0.25">
      <c r="T5379" s="3">
        <f t="shared" si="93"/>
        <v>5396</v>
      </c>
      <c r="U5379" s="10">
        <f t="array" ref="U5379">SUM((B$3:B$265&lt;T5379)*((C$3:C$265-V5379)^2))+SUM((B$3:B$265&gt;=T5379)*((C$3:C$265-W5379)^2))</f>
        <v>185.28622934567005</v>
      </c>
      <c r="V5379" s="11">
        <f t="array" ref="V5379">SUM((B$3:B$265&lt;T5379)*(C$3:C$265))/COUNTIF(B$3:B$265,"&lt;"&amp; T5379)</f>
        <v>5.8105490762412924</v>
      </c>
      <c r="W5379" s="11">
        <f t="array" ref="W5379">SUM((B$3:B$265&gt;=T5379)*(C$3:C$265))/COUNTIF(B$3:B$265,"&gt;=" &amp;T5379)</f>
        <v>6.6398695705592994</v>
      </c>
    </row>
    <row r="5380" spans="20:23" x14ac:dyDescent="0.25">
      <c r="T5380" s="3">
        <f t="shared" si="93"/>
        <v>5397</v>
      </c>
      <c r="U5380" s="10">
        <f t="array" ref="U5380">SUM((B$3:B$265&lt;T5380)*((C$3:C$265-V5380)^2))+SUM((B$3:B$265&gt;=T5380)*((C$3:C$265-W5380)^2))</f>
        <v>185.28622934567005</v>
      </c>
      <c r="V5380" s="11">
        <f t="array" ref="V5380">SUM((B$3:B$265&lt;T5380)*(C$3:C$265))/COUNTIF(B$3:B$265,"&lt;"&amp; T5380)</f>
        <v>5.8105490762412924</v>
      </c>
      <c r="W5380" s="11">
        <f t="array" ref="W5380">SUM((B$3:B$265&gt;=T5380)*(C$3:C$265))/COUNTIF(B$3:B$265,"&gt;=" &amp;T5380)</f>
        <v>6.6398695705592994</v>
      </c>
    </row>
    <row r="5381" spans="20:23" x14ac:dyDescent="0.25">
      <c r="T5381" s="3">
        <f t="shared" ref="T5381:T5444" si="94">T5380+1</f>
        <v>5398</v>
      </c>
      <c r="U5381" s="10">
        <f t="array" ref="U5381">SUM((B$3:B$265&lt;T5381)*((C$3:C$265-V5381)^2))+SUM((B$3:B$265&gt;=T5381)*((C$3:C$265-W5381)^2))</f>
        <v>185.28622934567005</v>
      </c>
      <c r="V5381" s="11">
        <f t="array" ref="V5381">SUM((B$3:B$265&lt;T5381)*(C$3:C$265))/COUNTIF(B$3:B$265,"&lt;"&amp; T5381)</f>
        <v>5.8105490762412924</v>
      </c>
      <c r="W5381" s="11">
        <f t="array" ref="W5381">SUM((B$3:B$265&gt;=T5381)*(C$3:C$265))/COUNTIF(B$3:B$265,"&gt;=" &amp;T5381)</f>
        <v>6.6398695705592994</v>
      </c>
    </row>
    <row r="5382" spans="20:23" x14ac:dyDescent="0.25">
      <c r="T5382" s="3">
        <f t="shared" si="94"/>
        <v>5399</v>
      </c>
      <c r="U5382" s="10">
        <f t="array" ref="U5382">SUM((B$3:B$265&lt;T5382)*((C$3:C$265-V5382)^2))+SUM((B$3:B$265&gt;=T5382)*((C$3:C$265-W5382)^2))</f>
        <v>185.28622934567005</v>
      </c>
      <c r="V5382" s="11">
        <f t="array" ref="V5382">SUM((B$3:B$265&lt;T5382)*(C$3:C$265))/COUNTIF(B$3:B$265,"&lt;"&amp; T5382)</f>
        <v>5.8105490762412924</v>
      </c>
      <c r="W5382" s="11">
        <f t="array" ref="W5382">SUM((B$3:B$265&gt;=T5382)*(C$3:C$265))/COUNTIF(B$3:B$265,"&gt;=" &amp;T5382)</f>
        <v>6.6398695705592994</v>
      </c>
    </row>
    <row r="5383" spans="20:23" x14ac:dyDescent="0.25">
      <c r="T5383" s="3">
        <f t="shared" si="94"/>
        <v>5400</v>
      </c>
      <c r="U5383" s="10">
        <f t="array" ref="U5383">SUM((B$3:B$265&lt;T5383)*((C$3:C$265-V5383)^2))+SUM((B$3:B$265&gt;=T5383)*((C$3:C$265-W5383)^2))</f>
        <v>185.28622934567005</v>
      </c>
      <c r="V5383" s="11">
        <f t="array" ref="V5383">SUM((B$3:B$265&lt;T5383)*(C$3:C$265))/COUNTIF(B$3:B$265,"&lt;"&amp; T5383)</f>
        <v>5.8105490762412924</v>
      </c>
      <c r="W5383" s="11">
        <f t="array" ref="W5383">SUM((B$3:B$265&gt;=T5383)*(C$3:C$265))/COUNTIF(B$3:B$265,"&gt;=" &amp;T5383)</f>
        <v>6.6398695705592994</v>
      </c>
    </row>
    <row r="5384" spans="20:23" x14ac:dyDescent="0.25">
      <c r="T5384" s="3">
        <f t="shared" si="94"/>
        <v>5401</v>
      </c>
      <c r="U5384" s="10">
        <f t="array" ref="U5384">SUM((B$3:B$265&lt;T5384)*((C$3:C$265-V5384)^2))+SUM((B$3:B$265&gt;=T5384)*((C$3:C$265-W5384)^2))</f>
        <v>185.28622934567005</v>
      </c>
      <c r="V5384" s="11">
        <f t="array" ref="V5384">SUM((B$3:B$265&lt;T5384)*(C$3:C$265))/COUNTIF(B$3:B$265,"&lt;"&amp; T5384)</f>
        <v>5.8105490762412924</v>
      </c>
      <c r="W5384" s="11">
        <f t="array" ref="W5384">SUM((B$3:B$265&gt;=T5384)*(C$3:C$265))/COUNTIF(B$3:B$265,"&gt;=" &amp;T5384)</f>
        <v>6.6398695705592994</v>
      </c>
    </row>
    <row r="5385" spans="20:23" x14ac:dyDescent="0.25">
      <c r="T5385" s="3">
        <f t="shared" si="94"/>
        <v>5402</v>
      </c>
      <c r="U5385" s="10">
        <f t="array" ref="U5385">SUM((B$3:B$265&lt;T5385)*((C$3:C$265-V5385)^2))+SUM((B$3:B$265&gt;=T5385)*((C$3:C$265-W5385)^2))</f>
        <v>185.28622934567005</v>
      </c>
      <c r="V5385" s="11">
        <f t="array" ref="V5385">SUM((B$3:B$265&lt;T5385)*(C$3:C$265))/COUNTIF(B$3:B$265,"&lt;"&amp; T5385)</f>
        <v>5.8105490762412924</v>
      </c>
      <c r="W5385" s="11">
        <f t="array" ref="W5385">SUM((B$3:B$265&gt;=T5385)*(C$3:C$265))/COUNTIF(B$3:B$265,"&gt;=" &amp;T5385)</f>
        <v>6.6398695705592994</v>
      </c>
    </row>
    <row r="5386" spans="20:23" x14ac:dyDescent="0.25">
      <c r="T5386" s="3">
        <f t="shared" si="94"/>
        <v>5403</v>
      </c>
      <c r="U5386" s="10">
        <f t="array" ref="U5386">SUM((B$3:B$265&lt;T5386)*((C$3:C$265-V5386)^2))+SUM((B$3:B$265&gt;=T5386)*((C$3:C$265-W5386)^2))</f>
        <v>185.28622934567005</v>
      </c>
      <c r="V5386" s="11">
        <f t="array" ref="V5386">SUM((B$3:B$265&lt;T5386)*(C$3:C$265))/COUNTIF(B$3:B$265,"&lt;"&amp; T5386)</f>
        <v>5.8105490762412924</v>
      </c>
      <c r="W5386" s="11">
        <f t="array" ref="W5386">SUM((B$3:B$265&gt;=T5386)*(C$3:C$265))/COUNTIF(B$3:B$265,"&gt;=" &amp;T5386)</f>
        <v>6.6398695705592994</v>
      </c>
    </row>
    <row r="5387" spans="20:23" x14ac:dyDescent="0.25">
      <c r="T5387" s="3">
        <f t="shared" si="94"/>
        <v>5404</v>
      </c>
      <c r="U5387" s="10">
        <f t="array" ref="U5387">SUM((B$3:B$265&lt;T5387)*((C$3:C$265-V5387)^2))+SUM((B$3:B$265&gt;=T5387)*((C$3:C$265-W5387)^2))</f>
        <v>185.28622934567005</v>
      </c>
      <c r="V5387" s="11">
        <f t="array" ref="V5387">SUM((B$3:B$265&lt;T5387)*(C$3:C$265))/COUNTIF(B$3:B$265,"&lt;"&amp; T5387)</f>
        <v>5.8105490762412924</v>
      </c>
      <c r="W5387" s="11">
        <f t="array" ref="W5387">SUM((B$3:B$265&gt;=T5387)*(C$3:C$265))/COUNTIF(B$3:B$265,"&gt;=" &amp;T5387)</f>
        <v>6.6398695705592994</v>
      </c>
    </row>
    <row r="5388" spans="20:23" x14ac:dyDescent="0.25">
      <c r="T5388" s="3">
        <f t="shared" si="94"/>
        <v>5405</v>
      </c>
      <c r="U5388" s="10">
        <f t="array" ref="U5388">SUM((B$3:B$265&lt;T5388)*((C$3:C$265-V5388)^2))+SUM((B$3:B$265&gt;=T5388)*((C$3:C$265-W5388)^2))</f>
        <v>185.28622934567005</v>
      </c>
      <c r="V5388" s="11">
        <f t="array" ref="V5388">SUM((B$3:B$265&lt;T5388)*(C$3:C$265))/COUNTIF(B$3:B$265,"&lt;"&amp; T5388)</f>
        <v>5.8105490762412924</v>
      </c>
      <c r="W5388" s="11">
        <f t="array" ref="W5388">SUM((B$3:B$265&gt;=T5388)*(C$3:C$265))/COUNTIF(B$3:B$265,"&gt;=" &amp;T5388)</f>
        <v>6.6398695705592994</v>
      </c>
    </row>
    <row r="5389" spans="20:23" x14ac:dyDescent="0.25">
      <c r="T5389" s="3">
        <f t="shared" si="94"/>
        <v>5406</v>
      </c>
      <c r="U5389" s="10">
        <f t="array" ref="U5389">SUM((B$3:B$265&lt;T5389)*((C$3:C$265-V5389)^2))+SUM((B$3:B$265&gt;=T5389)*((C$3:C$265-W5389)^2))</f>
        <v>185.28622934567005</v>
      </c>
      <c r="V5389" s="11">
        <f t="array" ref="V5389">SUM((B$3:B$265&lt;T5389)*(C$3:C$265))/COUNTIF(B$3:B$265,"&lt;"&amp; T5389)</f>
        <v>5.8105490762412924</v>
      </c>
      <c r="W5389" s="11">
        <f t="array" ref="W5389">SUM((B$3:B$265&gt;=T5389)*(C$3:C$265))/COUNTIF(B$3:B$265,"&gt;=" &amp;T5389)</f>
        <v>6.6398695705592994</v>
      </c>
    </row>
    <row r="5390" spans="20:23" x14ac:dyDescent="0.25">
      <c r="T5390" s="3">
        <f t="shared" si="94"/>
        <v>5407</v>
      </c>
      <c r="U5390" s="10">
        <f t="array" ref="U5390">SUM((B$3:B$265&lt;T5390)*((C$3:C$265-V5390)^2))+SUM((B$3:B$265&gt;=T5390)*((C$3:C$265-W5390)^2))</f>
        <v>185.28622934567005</v>
      </c>
      <c r="V5390" s="11">
        <f t="array" ref="V5390">SUM((B$3:B$265&lt;T5390)*(C$3:C$265))/COUNTIF(B$3:B$265,"&lt;"&amp; T5390)</f>
        <v>5.8105490762412924</v>
      </c>
      <c r="W5390" s="11">
        <f t="array" ref="W5390">SUM((B$3:B$265&gt;=T5390)*(C$3:C$265))/COUNTIF(B$3:B$265,"&gt;=" &amp;T5390)</f>
        <v>6.6398695705592994</v>
      </c>
    </row>
    <row r="5391" spans="20:23" x14ac:dyDescent="0.25">
      <c r="T5391" s="3">
        <f t="shared" si="94"/>
        <v>5408</v>
      </c>
      <c r="U5391" s="10">
        <f t="array" ref="U5391">SUM((B$3:B$265&lt;T5391)*((C$3:C$265-V5391)^2))+SUM((B$3:B$265&gt;=T5391)*((C$3:C$265-W5391)^2))</f>
        <v>185.28622934567005</v>
      </c>
      <c r="V5391" s="11">
        <f t="array" ref="V5391">SUM((B$3:B$265&lt;T5391)*(C$3:C$265))/COUNTIF(B$3:B$265,"&lt;"&amp; T5391)</f>
        <v>5.8105490762412924</v>
      </c>
      <c r="W5391" s="11">
        <f t="array" ref="W5391">SUM((B$3:B$265&gt;=T5391)*(C$3:C$265))/COUNTIF(B$3:B$265,"&gt;=" &amp;T5391)</f>
        <v>6.6398695705592994</v>
      </c>
    </row>
    <row r="5392" spans="20:23" x14ac:dyDescent="0.25">
      <c r="T5392" s="3">
        <f t="shared" si="94"/>
        <v>5409</v>
      </c>
      <c r="U5392" s="10">
        <f t="array" ref="U5392">SUM((B$3:B$265&lt;T5392)*((C$3:C$265-V5392)^2))+SUM((B$3:B$265&gt;=T5392)*((C$3:C$265-W5392)^2))</f>
        <v>185.28622934567005</v>
      </c>
      <c r="V5392" s="11">
        <f t="array" ref="V5392">SUM((B$3:B$265&lt;T5392)*(C$3:C$265))/COUNTIF(B$3:B$265,"&lt;"&amp; T5392)</f>
        <v>5.8105490762412924</v>
      </c>
      <c r="W5392" s="11">
        <f t="array" ref="W5392">SUM((B$3:B$265&gt;=T5392)*(C$3:C$265))/COUNTIF(B$3:B$265,"&gt;=" &amp;T5392)</f>
        <v>6.6398695705592994</v>
      </c>
    </row>
    <row r="5393" spans="20:23" x14ac:dyDescent="0.25">
      <c r="T5393" s="3">
        <f t="shared" si="94"/>
        <v>5410</v>
      </c>
      <c r="U5393" s="10">
        <f t="array" ref="U5393">SUM((B$3:B$265&lt;T5393)*((C$3:C$265-V5393)^2))+SUM((B$3:B$265&gt;=T5393)*((C$3:C$265-W5393)^2))</f>
        <v>184.15139014380352</v>
      </c>
      <c r="V5393" s="11">
        <f t="array" ref="V5393">SUM((B$3:B$265&lt;T5393)*(C$3:C$265))/COUNTIF(B$3:B$265,"&lt;"&amp; T5393)</f>
        <v>5.8094483385971261</v>
      </c>
      <c r="W5393" s="11">
        <f t="array" ref="W5393">SUM((B$3:B$265&gt;=T5393)*(C$3:C$265))/COUNTIF(B$3:B$265,"&gt;=" &amp;T5393)</f>
        <v>6.6698470133244037</v>
      </c>
    </row>
    <row r="5394" spans="20:23" x14ac:dyDescent="0.25">
      <c r="T5394" s="3">
        <f t="shared" si="94"/>
        <v>5411</v>
      </c>
      <c r="U5394" s="10">
        <f t="array" ref="U5394">SUM((B$3:B$265&lt;T5394)*((C$3:C$265-V5394)^2))+SUM((B$3:B$265&gt;=T5394)*((C$3:C$265-W5394)^2))</f>
        <v>184.15139014380352</v>
      </c>
      <c r="V5394" s="11">
        <f t="array" ref="V5394">SUM((B$3:B$265&lt;T5394)*(C$3:C$265))/COUNTIF(B$3:B$265,"&lt;"&amp; T5394)</f>
        <v>5.8094483385971261</v>
      </c>
      <c r="W5394" s="11">
        <f t="array" ref="W5394">SUM((B$3:B$265&gt;=T5394)*(C$3:C$265))/COUNTIF(B$3:B$265,"&gt;=" &amp;T5394)</f>
        <v>6.6698470133244037</v>
      </c>
    </row>
    <row r="5395" spans="20:23" x14ac:dyDescent="0.25">
      <c r="T5395" s="3">
        <f t="shared" si="94"/>
        <v>5412</v>
      </c>
      <c r="U5395" s="10">
        <f t="array" ref="U5395">SUM((B$3:B$265&lt;T5395)*((C$3:C$265-V5395)^2))+SUM((B$3:B$265&gt;=T5395)*((C$3:C$265-W5395)^2))</f>
        <v>184.15139014380352</v>
      </c>
      <c r="V5395" s="11">
        <f t="array" ref="V5395">SUM((B$3:B$265&lt;T5395)*(C$3:C$265))/COUNTIF(B$3:B$265,"&lt;"&amp; T5395)</f>
        <v>5.8094483385971261</v>
      </c>
      <c r="W5395" s="11">
        <f t="array" ref="W5395">SUM((B$3:B$265&gt;=T5395)*(C$3:C$265))/COUNTIF(B$3:B$265,"&gt;=" &amp;T5395)</f>
        <v>6.6698470133244037</v>
      </c>
    </row>
    <row r="5396" spans="20:23" x14ac:dyDescent="0.25">
      <c r="T5396" s="3">
        <f t="shared" si="94"/>
        <v>5413</v>
      </c>
      <c r="U5396" s="10">
        <f t="array" ref="U5396">SUM((B$3:B$265&lt;T5396)*((C$3:C$265-V5396)^2))+SUM((B$3:B$265&gt;=T5396)*((C$3:C$265-W5396)^2))</f>
        <v>184.15139014380352</v>
      </c>
      <c r="V5396" s="11">
        <f t="array" ref="V5396">SUM((B$3:B$265&lt;T5396)*(C$3:C$265))/COUNTIF(B$3:B$265,"&lt;"&amp; T5396)</f>
        <v>5.8094483385971261</v>
      </c>
      <c r="W5396" s="11">
        <f t="array" ref="W5396">SUM((B$3:B$265&gt;=T5396)*(C$3:C$265))/COUNTIF(B$3:B$265,"&gt;=" &amp;T5396)</f>
        <v>6.6698470133244037</v>
      </c>
    </row>
    <row r="5397" spans="20:23" x14ac:dyDescent="0.25">
      <c r="T5397" s="3">
        <f t="shared" si="94"/>
        <v>5414</v>
      </c>
      <c r="U5397" s="10">
        <f t="array" ref="U5397">SUM((B$3:B$265&lt;T5397)*((C$3:C$265-V5397)^2))+SUM((B$3:B$265&gt;=T5397)*((C$3:C$265-W5397)^2))</f>
        <v>184.15139014380352</v>
      </c>
      <c r="V5397" s="11">
        <f t="array" ref="V5397">SUM((B$3:B$265&lt;T5397)*(C$3:C$265))/COUNTIF(B$3:B$265,"&lt;"&amp; T5397)</f>
        <v>5.8094483385971261</v>
      </c>
      <c r="W5397" s="11">
        <f t="array" ref="W5397">SUM((B$3:B$265&gt;=T5397)*(C$3:C$265))/COUNTIF(B$3:B$265,"&gt;=" &amp;T5397)</f>
        <v>6.6698470133244037</v>
      </c>
    </row>
    <row r="5398" spans="20:23" x14ac:dyDescent="0.25">
      <c r="T5398" s="3">
        <f t="shared" si="94"/>
        <v>5415</v>
      </c>
      <c r="U5398" s="10">
        <f t="array" ref="U5398">SUM((B$3:B$265&lt;T5398)*((C$3:C$265-V5398)^2))+SUM((B$3:B$265&gt;=T5398)*((C$3:C$265-W5398)^2))</f>
        <v>184.15139014380352</v>
      </c>
      <c r="V5398" s="11">
        <f t="array" ref="V5398">SUM((B$3:B$265&lt;T5398)*(C$3:C$265))/COUNTIF(B$3:B$265,"&lt;"&amp; T5398)</f>
        <v>5.8094483385971261</v>
      </c>
      <c r="W5398" s="11">
        <f t="array" ref="W5398">SUM((B$3:B$265&gt;=T5398)*(C$3:C$265))/COUNTIF(B$3:B$265,"&gt;=" &amp;T5398)</f>
        <v>6.6698470133244037</v>
      </c>
    </row>
    <row r="5399" spans="20:23" x14ac:dyDescent="0.25">
      <c r="T5399" s="3">
        <f t="shared" si="94"/>
        <v>5416</v>
      </c>
      <c r="U5399" s="10">
        <f t="array" ref="U5399">SUM((B$3:B$265&lt;T5399)*((C$3:C$265-V5399)^2))+SUM((B$3:B$265&gt;=T5399)*((C$3:C$265-W5399)^2))</f>
        <v>184.15139014380352</v>
      </c>
      <c r="V5399" s="11">
        <f t="array" ref="V5399">SUM((B$3:B$265&lt;T5399)*(C$3:C$265))/COUNTIF(B$3:B$265,"&lt;"&amp; T5399)</f>
        <v>5.8094483385971261</v>
      </c>
      <c r="W5399" s="11">
        <f t="array" ref="W5399">SUM((B$3:B$265&gt;=T5399)*(C$3:C$265))/COUNTIF(B$3:B$265,"&gt;=" &amp;T5399)</f>
        <v>6.6698470133244037</v>
      </c>
    </row>
    <row r="5400" spans="20:23" x14ac:dyDescent="0.25">
      <c r="T5400" s="3">
        <f t="shared" si="94"/>
        <v>5417</v>
      </c>
      <c r="U5400" s="10">
        <f t="array" ref="U5400">SUM((B$3:B$265&lt;T5400)*((C$3:C$265-V5400)^2))+SUM((B$3:B$265&gt;=T5400)*((C$3:C$265-W5400)^2))</f>
        <v>184.15139014380352</v>
      </c>
      <c r="V5400" s="11">
        <f t="array" ref="V5400">SUM((B$3:B$265&lt;T5400)*(C$3:C$265))/COUNTIF(B$3:B$265,"&lt;"&amp; T5400)</f>
        <v>5.8094483385971261</v>
      </c>
      <c r="W5400" s="11">
        <f t="array" ref="W5400">SUM((B$3:B$265&gt;=T5400)*(C$3:C$265))/COUNTIF(B$3:B$265,"&gt;=" &amp;T5400)</f>
        <v>6.6698470133244037</v>
      </c>
    </row>
    <row r="5401" spans="20:23" x14ac:dyDescent="0.25">
      <c r="T5401" s="3">
        <f t="shared" si="94"/>
        <v>5418</v>
      </c>
      <c r="U5401" s="10">
        <f t="array" ref="U5401">SUM((B$3:B$265&lt;T5401)*((C$3:C$265-V5401)^2))+SUM((B$3:B$265&gt;=T5401)*((C$3:C$265-W5401)^2))</f>
        <v>184.15139014380352</v>
      </c>
      <c r="V5401" s="11">
        <f t="array" ref="V5401">SUM((B$3:B$265&lt;T5401)*(C$3:C$265))/COUNTIF(B$3:B$265,"&lt;"&amp; T5401)</f>
        <v>5.8094483385971261</v>
      </c>
      <c r="W5401" s="11">
        <f t="array" ref="W5401">SUM((B$3:B$265&gt;=T5401)*(C$3:C$265))/COUNTIF(B$3:B$265,"&gt;=" &amp;T5401)</f>
        <v>6.6698470133244037</v>
      </c>
    </row>
    <row r="5402" spans="20:23" x14ac:dyDescent="0.25">
      <c r="T5402" s="3">
        <f t="shared" si="94"/>
        <v>5419</v>
      </c>
      <c r="U5402" s="10">
        <f t="array" ref="U5402">SUM((B$3:B$265&lt;T5402)*((C$3:C$265-V5402)^2))+SUM((B$3:B$265&gt;=T5402)*((C$3:C$265-W5402)^2))</f>
        <v>184.15139014380352</v>
      </c>
      <c r="V5402" s="11">
        <f t="array" ref="V5402">SUM((B$3:B$265&lt;T5402)*(C$3:C$265))/COUNTIF(B$3:B$265,"&lt;"&amp; T5402)</f>
        <v>5.8094483385971261</v>
      </c>
      <c r="W5402" s="11">
        <f t="array" ref="W5402">SUM((B$3:B$265&gt;=T5402)*(C$3:C$265))/COUNTIF(B$3:B$265,"&gt;=" &amp;T5402)</f>
        <v>6.6698470133244037</v>
      </c>
    </row>
    <row r="5403" spans="20:23" x14ac:dyDescent="0.25">
      <c r="T5403" s="3">
        <f t="shared" si="94"/>
        <v>5420</v>
      </c>
      <c r="U5403" s="10">
        <f t="array" ref="U5403">SUM((B$3:B$265&lt;T5403)*((C$3:C$265-V5403)^2))+SUM((B$3:B$265&gt;=T5403)*((C$3:C$265-W5403)^2))</f>
        <v>184.15139014380352</v>
      </c>
      <c r="V5403" s="11">
        <f t="array" ref="V5403">SUM((B$3:B$265&lt;T5403)*(C$3:C$265))/COUNTIF(B$3:B$265,"&lt;"&amp; T5403)</f>
        <v>5.8094483385971261</v>
      </c>
      <c r="W5403" s="11">
        <f t="array" ref="W5403">SUM((B$3:B$265&gt;=T5403)*(C$3:C$265))/COUNTIF(B$3:B$265,"&gt;=" &amp;T5403)</f>
        <v>6.6698470133244037</v>
      </c>
    </row>
    <row r="5404" spans="20:23" x14ac:dyDescent="0.25">
      <c r="T5404" s="3">
        <f t="shared" si="94"/>
        <v>5421</v>
      </c>
      <c r="U5404" s="10">
        <f t="array" ref="U5404">SUM((B$3:B$265&lt;T5404)*((C$3:C$265-V5404)^2))+SUM((B$3:B$265&gt;=T5404)*((C$3:C$265-W5404)^2))</f>
        <v>184.15139014380352</v>
      </c>
      <c r="V5404" s="11">
        <f t="array" ref="V5404">SUM((B$3:B$265&lt;T5404)*(C$3:C$265))/COUNTIF(B$3:B$265,"&lt;"&amp; T5404)</f>
        <v>5.8094483385971261</v>
      </c>
      <c r="W5404" s="11">
        <f t="array" ref="W5404">SUM((B$3:B$265&gt;=T5404)*(C$3:C$265))/COUNTIF(B$3:B$265,"&gt;=" &amp;T5404)</f>
        <v>6.6698470133244037</v>
      </c>
    </row>
    <row r="5405" spans="20:23" x14ac:dyDescent="0.25">
      <c r="T5405" s="3">
        <f t="shared" si="94"/>
        <v>5422</v>
      </c>
      <c r="U5405" s="10">
        <f t="array" ref="U5405">SUM((B$3:B$265&lt;T5405)*((C$3:C$265-V5405)^2))+SUM((B$3:B$265&gt;=T5405)*((C$3:C$265-W5405)^2))</f>
        <v>184.15139014380352</v>
      </c>
      <c r="V5405" s="11">
        <f t="array" ref="V5405">SUM((B$3:B$265&lt;T5405)*(C$3:C$265))/COUNTIF(B$3:B$265,"&lt;"&amp; T5405)</f>
        <v>5.8094483385971261</v>
      </c>
      <c r="W5405" s="11">
        <f t="array" ref="W5405">SUM((B$3:B$265&gt;=T5405)*(C$3:C$265))/COUNTIF(B$3:B$265,"&gt;=" &amp;T5405)</f>
        <v>6.6698470133244037</v>
      </c>
    </row>
    <row r="5406" spans="20:23" x14ac:dyDescent="0.25">
      <c r="T5406" s="3">
        <f t="shared" si="94"/>
        <v>5423</v>
      </c>
      <c r="U5406" s="10">
        <f t="array" ref="U5406">SUM((B$3:B$265&lt;T5406)*((C$3:C$265-V5406)^2))+SUM((B$3:B$265&gt;=T5406)*((C$3:C$265-W5406)^2))</f>
        <v>184.15139014380352</v>
      </c>
      <c r="V5406" s="11">
        <f t="array" ref="V5406">SUM((B$3:B$265&lt;T5406)*(C$3:C$265))/COUNTIF(B$3:B$265,"&lt;"&amp; T5406)</f>
        <v>5.8094483385971261</v>
      </c>
      <c r="W5406" s="11">
        <f t="array" ref="W5406">SUM((B$3:B$265&gt;=T5406)*(C$3:C$265))/COUNTIF(B$3:B$265,"&gt;=" &amp;T5406)</f>
        <v>6.6698470133244037</v>
      </c>
    </row>
    <row r="5407" spans="20:23" x14ac:dyDescent="0.25">
      <c r="T5407" s="3">
        <f t="shared" si="94"/>
        <v>5424</v>
      </c>
      <c r="U5407" s="10">
        <f t="array" ref="U5407">SUM((B$3:B$265&lt;T5407)*((C$3:C$265-V5407)^2))+SUM((B$3:B$265&gt;=T5407)*((C$3:C$265-W5407)^2))</f>
        <v>184.15139014380352</v>
      </c>
      <c r="V5407" s="11">
        <f t="array" ref="V5407">SUM((B$3:B$265&lt;T5407)*(C$3:C$265))/COUNTIF(B$3:B$265,"&lt;"&amp; T5407)</f>
        <v>5.8094483385971261</v>
      </c>
      <c r="W5407" s="11">
        <f t="array" ref="W5407">SUM((B$3:B$265&gt;=T5407)*(C$3:C$265))/COUNTIF(B$3:B$265,"&gt;=" &amp;T5407)</f>
        <v>6.6698470133244037</v>
      </c>
    </row>
    <row r="5408" spans="20:23" x14ac:dyDescent="0.25">
      <c r="T5408" s="3">
        <f t="shared" si="94"/>
        <v>5425</v>
      </c>
      <c r="U5408" s="10">
        <f t="array" ref="U5408">SUM((B$3:B$265&lt;T5408)*((C$3:C$265-V5408)^2))+SUM((B$3:B$265&gt;=T5408)*((C$3:C$265-W5408)^2))</f>
        <v>184.15139014380352</v>
      </c>
      <c r="V5408" s="11">
        <f t="array" ref="V5408">SUM((B$3:B$265&lt;T5408)*(C$3:C$265))/COUNTIF(B$3:B$265,"&lt;"&amp; T5408)</f>
        <v>5.8094483385971261</v>
      </c>
      <c r="W5408" s="11">
        <f t="array" ref="W5408">SUM((B$3:B$265&gt;=T5408)*(C$3:C$265))/COUNTIF(B$3:B$265,"&gt;=" &amp;T5408)</f>
        <v>6.6698470133244037</v>
      </c>
    </row>
    <row r="5409" spans="20:23" x14ac:dyDescent="0.25">
      <c r="T5409" s="3">
        <f t="shared" si="94"/>
        <v>5426</v>
      </c>
      <c r="U5409" s="10">
        <f t="array" ref="U5409">SUM((B$3:B$265&lt;T5409)*((C$3:C$265-V5409)^2))+SUM((B$3:B$265&gt;=T5409)*((C$3:C$265-W5409)^2))</f>
        <v>184.15139014380352</v>
      </c>
      <c r="V5409" s="11">
        <f t="array" ref="V5409">SUM((B$3:B$265&lt;T5409)*(C$3:C$265))/COUNTIF(B$3:B$265,"&lt;"&amp; T5409)</f>
        <v>5.8094483385971261</v>
      </c>
      <c r="W5409" s="11">
        <f t="array" ref="W5409">SUM((B$3:B$265&gt;=T5409)*(C$3:C$265))/COUNTIF(B$3:B$265,"&gt;=" &amp;T5409)</f>
        <v>6.6698470133244037</v>
      </c>
    </row>
    <row r="5410" spans="20:23" x14ac:dyDescent="0.25">
      <c r="T5410" s="3">
        <f t="shared" si="94"/>
        <v>5427</v>
      </c>
      <c r="U5410" s="10">
        <f t="array" ref="U5410">SUM((B$3:B$265&lt;T5410)*((C$3:C$265-V5410)^2))+SUM((B$3:B$265&gt;=T5410)*((C$3:C$265-W5410)^2))</f>
        <v>184.15139014380352</v>
      </c>
      <c r="V5410" s="11">
        <f t="array" ref="V5410">SUM((B$3:B$265&lt;T5410)*(C$3:C$265))/COUNTIF(B$3:B$265,"&lt;"&amp; T5410)</f>
        <v>5.8094483385971261</v>
      </c>
      <c r="W5410" s="11">
        <f t="array" ref="W5410">SUM((B$3:B$265&gt;=T5410)*(C$3:C$265))/COUNTIF(B$3:B$265,"&gt;=" &amp;T5410)</f>
        <v>6.6698470133244037</v>
      </c>
    </row>
    <row r="5411" spans="20:23" x14ac:dyDescent="0.25">
      <c r="T5411" s="3">
        <f t="shared" si="94"/>
        <v>5428</v>
      </c>
      <c r="U5411" s="10">
        <f t="array" ref="U5411">SUM((B$3:B$265&lt;T5411)*((C$3:C$265-V5411)^2))+SUM((B$3:B$265&gt;=T5411)*((C$3:C$265-W5411)^2))</f>
        <v>184.15139014380352</v>
      </c>
      <c r="V5411" s="11">
        <f t="array" ref="V5411">SUM((B$3:B$265&lt;T5411)*(C$3:C$265))/COUNTIF(B$3:B$265,"&lt;"&amp; T5411)</f>
        <v>5.8094483385971261</v>
      </c>
      <c r="W5411" s="11">
        <f t="array" ref="W5411">SUM((B$3:B$265&gt;=T5411)*(C$3:C$265))/COUNTIF(B$3:B$265,"&gt;=" &amp;T5411)</f>
        <v>6.6698470133244037</v>
      </c>
    </row>
    <row r="5412" spans="20:23" x14ac:dyDescent="0.25">
      <c r="T5412" s="3">
        <f t="shared" si="94"/>
        <v>5429</v>
      </c>
      <c r="U5412" s="10">
        <f t="array" ref="U5412">SUM((B$3:B$265&lt;T5412)*((C$3:C$265-V5412)^2))+SUM((B$3:B$265&gt;=T5412)*((C$3:C$265-W5412)^2))</f>
        <v>184.15139014380352</v>
      </c>
      <c r="V5412" s="11">
        <f t="array" ref="V5412">SUM((B$3:B$265&lt;T5412)*(C$3:C$265))/COUNTIF(B$3:B$265,"&lt;"&amp; T5412)</f>
        <v>5.8094483385971261</v>
      </c>
      <c r="W5412" s="11">
        <f t="array" ref="W5412">SUM((B$3:B$265&gt;=T5412)*(C$3:C$265))/COUNTIF(B$3:B$265,"&gt;=" &amp;T5412)</f>
        <v>6.6698470133244037</v>
      </c>
    </row>
    <row r="5413" spans="20:23" x14ac:dyDescent="0.25">
      <c r="T5413" s="3">
        <f t="shared" si="94"/>
        <v>5430</v>
      </c>
      <c r="U5413" s="10">
        <f t="array" ref="U5413">SUM((B$3:B$265&lt;T5413)*((C$3:C$265-V5413)^2))+SUM((B$3:B$265&gt;=T5413)*((C$3:C$265-W5413)^2))</f>
        <v>184.15139014380352</v>
      </c>
      <c r="V5413" s="11">
        <f t="array" ref="V5413">SUM((B$3:B$265&lt;T5413)*(C$3:C$265))/COUNTIF(B$3:B$265,"&lt;"&amp; T5413)</f>
        <v>5.8094483385971261</v>
      </c>
      <c r="W5413" s="11">
        <f t="array" ref="W5413">SUM((B$3:B$265&gt;=T5413)*(C$3:C$265))/COUNTIF(B$3:B$265,"&gt;=" &amp;T5413)</f>
        <v>6.6698470133244037</v>
      </c>
    </row>
    <row r="5414" spans="20:23" x14ac:dyDescent="0.25">
      <c r="T5414" s="3">
        <f t="shared" si="94"/>
        <v>5431</v>
      </c>
      <c r="U5414" s="10">
        <f t="array" ref="U5414">SUM((B$3:B$265&lt;T5414)*((C$3:C$265-V5414)^2))+SUM((B$3:B$265&gt;=T5414)*((C$3:C$265-W5414)^2))</f>
        <v>184.15139014380352</v>
      </c>
      <c r="V5414" s="11">
        <f t="array" ref="V5414">SUM((B$3:B$265&lt;T5414)*(C$3:C$265))/COUNTIF(B$3:B$265,"&lt;"&amp; T5414)</f>
        <v>5.8094483385971261</v>
      </c>
      <c r="W5414" s="11">
        <f t="array" ref="W5414">SUM((B$3:B$265&gt;=T5414)*(C$3:C$265))/COUNTIF(B$3:B$265,"&gt;=" &amp;T5414)</f>
        <v>6.6698470133244037</v>
      </c>
    </row>
    <row r="5415" spans="20:23" x14ac:dyDescent="0.25">
      <c r="T5415" s="3">
        <f t="shared" si="94"/>
        <v>5432</v>
      </c>
      <c r="U5415" s="10">
        <f t="array" ref="U5415">SUM((B$3:B$265&lt;T5415)*((C$3:C$265-V5415)^2))+SUM((B$3:B$265&gt;=T5415)*((C$3:C$265-W5415)^2))</f>
        <v>184.15139014380352</v>
      </c>
      <c r="V5415" s="11">
        <f t="array" ref="V5415">SUM((B$3:B$265&lt;T5415)*(C$3:C$265))/COUNTIF(B$3:B$265,"&lt;"&amp; T5415)</f>
        <v>5.8094483385971261</v>
      </c>
      <c r="W5415" s="11">
        <f t="array" ref="W5415">SUM((B$3:B$265&gt;=T5415)*(C$3:C$265))/COUNTIF(B$3:B$265,"&gt;=" &amp;T5415)</f>
        <v>6.6698470133244037</v>
      </c>
    </row>
    <row r="5416" spans="20:23" x14ac:dyDescent="0.25">
      <c r="T5416" s="3">
        <f t="shared" si="94"/>
        <v>5433</v>
      </c>
      <c r="U5416" s="10">
        <f t="array" ref="U5416">SUM((B$3:B$265&lt;T5416)*((C$3:C$265-V5416)^2))+SUM((B$3:B$265&gt;=T5416)*((C$3:C$265-W5416)^2))</f>
        <v>184.15139014380352</v>
      </c>
      <c r="V5416" s="11">
        <f t="array" ref="V5416">SUM((B$3:B$265&lt;T5416)*(C$3:C$265))/COUNTIF(B$3:B$265,"&lt;"&amp; T5416)</f>
        <v>5.8094483385971261</v>
      </c>
      <c r="W5416" s="11">
        <f t="array" ref="W5416">SUM((B$3:B$265&gt;=T5416)*(C$3:C$265))/COUNTIF(B$3:B$265,"&gt;=" &amp;T5416)</f>
        <v>6.6698470133244037</v>
      </c>
    </row>
    <row r="5417" spans="20:23" x14ac:dyDescent="0.25">
      <c r="T5417" s="3">
        <f t="shared" si="94"/>
        <v>5434</v>
      </c>
      <c r="U5417" s="10">
        <f t="array" ref="U5417">SUM((B$3:B$265&lt;T5417)*((C$3:C$265-V5417)^2))+SUM((B$3:B$265&gt;=T5417)*((C$3:C$265-W5417)^2))</f>
        <v>184.15139014380352</v>
      </c>
      <c r="V5417" s="11">
        <f t="array" ref="V5417">SUM((B$3:B$265&lt;T5417)*(C$3:C$265))/COUNTIF(B$3:B$265,"&lt;"&amp; T5417)</f>
        <v>5.8094483385971261</v>
      </c>
      <c r="W5417" s="11">
        <f t="array" ref="W5417">SUM((B$3:B$265&gt;=T5417)*(C$3:C$265))/COUNTIF(B$3:B$265,"&gt;=" &amp;T5417)</f>
        <v>6.6698470133244037</v>
      </c>
    </row>
    <row r="5418" spans="20:23" x14ac:dyDescent="0.25">
      <c r="T5418" s="3">
        <f t="shared" si="94"/>
        <v>5435</v>
      </c>
      <c r="U5418" s="10">
        <f t="array" ref="U5418">SUM((B$3:B$265&lt;T5418)*((C$3:C$265-V5418)^2))+SUM((B$3:B$265&gt;=T5418)*((C$3:C$265-W5418)^2))</f>
        <v>184.15139014380352</v>
      </c>
      <c r="V5418" s="11">
        <f t="array" ref="V5418">SUM((B$3:B$265&lt;T5418)*(C$3:C$265))/COUNTIF(B$3:B$265,"&lt;"&amp; T5418)</f>
        <v>5.8094483385971261</v>
      </c>
      <c r="W5418" s="11">
        <f t="array" ref="W5418">SUM((B$3:B$265&gt;=T5418)*(C$3:C$265))/COUNTIF(B$3:B$265,"&gt;=" &amp;T5418)</f>
        <v>6.6698470133244037</v>
      </c>
    </row>
    <row r="5419" spans="20:23" x14ac:dyDescent="0.25">
      <c r="T5419" s="3">
        <f t="shared" si="94"/>
        <v>5436</v>
      </c>
      <c r="U5419" s="10">
        <f t="array" ref="U5419">SUM((B$3:B$265&lt;T5419)*((C$3:C$265-V5419)^2))+SUM((B$3:B$265&gt;=T5419)*((C$3:C$265-W5419)^2))</f>
        <v>184.15139014380352</v>
      </c>
      <c r="V5419" s="11">
        <f t="array" ref="V5419">SUM((B$3:B$265&lt;T5419)*(C$3:C$265))/COUNTIF(B$3:B$265,"&lt;"&amp; T5419)</f>
        <v>5.8094483385971261</v>
      </c>
      <c r="W5419" s="11">
        <f t="array" ref="W5419">SUM((B$3:B$265&gt;=T5419)*(C$3:C$265))/COUNTIF(B$3:B$265,"&gt;=" &amp;T5419)</f>
        <v>6.6698470133244037</v>
      </c>
    </row>
    <row r="5420" spans="20:23" x14ac:dyDescent="0.25">
      <c r="T5420" s="3">
        <f t="shared" si="94"/>
        <v>5437</v>
      </c>
      <c r="U5420" s="10">
        <f t="array" ref="U5420">SUM((B$3:B$265&lt;T5420)*((C$3:C$265-V5420)^2))+SUM((B$3:B$265&gt;=T5420)*((C$3:C$265-W5420)^2))</f>
        <v>184.15139014380352</v>
      </c>
      <c r="V5420" s="11">
        <f t="array" ref="V5420">SUM((B$3:B$265&lt;T5420)*(C$3:C$265))/COUNTIF(B$3:B$265,"&lt;"&amp; T5420)</f>
        <v>5.8094483385971261</v>
      </c>
      <c r="W5420" s="11">
        <f t="array" ref="W5420">SUM((B$3:B$265&gt;=T5420)*(C$3:C$265))/COUNTIF(B$3:B$265,"&gt;=" &amp;T5420)</f>
        <v>6.6698470133244037</v>
      </c>
    </row>
    <row r="5421" spans="20:23" x14ac:dyDescent="0.25">
      <c r="T5421" s="3">
        <f t="shared" si="94"/>
        <v>5438</v>
      </c>
      <c r="U5421" s="10">
        <f t="array" ref="U5421">SUM((B$3:B$265&lt;T5421)*((C$3:C$265-V5421)^2))+SUM((B$3:B$265&gt;=T5421)*((C$3:C$265-W5421)^2))</f>
        <v>184.15139014380352</v>
      </c>
      <c r="V5421" s="11">
        <f t="array" ref="V5421">SUM((B$3:B$265&lt;T5421)*(C$3:C$265))/COUNTIF(B$3:B$265,"&lt;"&amp; T5421)</f>
        <v>5.8094483385971261</v>
      </c>
      <c r="W5421" s="11">
        <f t="array" ref="W5421">SUM((B$3:B$265&gt;=T5421)*(C$3:C$265))/COUNTIF(B$3:B$265,"&gt;=" &amp;T5421)</f>
        <v>6.6698470133244037</v>
      </c>
    </row>
    <row r="5422" spans="20:23" x14ac:dyDescent="0.25">
      <c r="T5422" s="3">
        <f t="shared" si="94"/>
        <v>5439</v>
      </c>
      <c r="U5422" s="10">
        <f t="array" ref="U5422">SUM((B$3:B$265&lt;T5422)*((C$3:C$265-V5422)^2))+SUM((B$3:B$265&gt;=T5422)*((C$3:C$265-W5422)^2))</f>
        <v>184.15139014380352</v>
      </c>
      <c r="V5422" s="11">
        <f t="array" ref="V5422">SUM((B$3:B$265&lt;T5422)*(C$3:C$265))/COUNTIF(B$3:B$265,"&lt;"&amp; T5422)</f>
        <v>5.8094483385971261</v>
      </c>
      <c r="W5422" s="11">
        <f t="array" ref="W5422">SUM((B$3:B$265&gt;=T5422)*(C$3:C$265))/COUNTIF(B$3:B$265,"&gt;=" &amp;T5422)</f>
        <v>6.6698470133244037</v>
      </c>
    </row>
    <row r="5423" spans="20:23" x14ac:dyDescent="0.25">
      <c r="T5423" s="3">
        <f t="shared" si="94"/>
        <v>5440</v>
      </c>
      <c r="U5423" s="10">
        <f t="array" ref="U5423">SUM((B$3:B$265&lt;T5423)*((C$3:C$265-V5423)^2))+SUM((B$3:B$265&gt;=T5423)*((C$3:C$265-W5423)^2))</f>
        <v>184.15139014380352</v>
      </c>
      <c r="V5423" s="11">
        <f t="array" ref="V5423">SUM((B$3:B$265&lt;T5423)*(C$3:C$265))/COUNTIF(B$3:B$265,"&lt;"&amp; T5423)</f>
        <v>5.8094483385971261</v>
      </c>
      <c r="W5423" s="11">
        <f t="array" ref="W5423">SUM((B$3:B$265&gt;=T5423)*(C$3:C$265))/COUNTIF(B$3:B$265,"&gt;=" &amp;T5423)</f>
        <v>6.6698470133244037</v>
      </c>
    </row>
    <row r="5424" spans="20:23" x14ac:dyDescent="0.25">
      <c r="T5424" s="3">
        <f t="shared" si="94"/>
        <v>5441</v>
      </c>
      <c r="U5424" s="10">
        <f t="array" ref="U5424">SUM((B$3:B$265&lt;T5424)*((C$3:C$265-V5424)^2))+SUM((B$3:B$265&gt;=T5424)*((C$3:C$265-W5424)^2))</f>
        <v>184.15139014380352</v>
      </c>
      <c r="V5424" s="11">
        <f t="array" ref="V5424">SUM((B$3:B$265&lt;T5424)*(C$3:C$265))/COUNTIF(B$3:B$265,"&lt;"&amp; T5424)</f>
        <v>5.8094483385971261</v>
      </c>
      <c r="W5424" s="11">
        <f t="array" ref="W5424">SUM((B$3:B$265&gt;=T5424)*(C$3:C$265))/COUNTIF(B$3:B$265,"&gt;=" &amp;T5424)</f>
        <v>6.6698470133244037</v>
      </c>
    </row>
    <row r="5425" spans="20:23" x14ac:dyDescent="0.25">
      <c r="T5425" s="3">
        <f t="shared" si="94"/>
        <v>5442</v>
      </c>
      <c r="U5425" s="10">
        <f t="array" ref="U5425">SUM((B$3:B$265&lt;T5425)*((C$3:C$265-V5425)^2))+SUM((B$3:B$265&gt;=T5425)*((C$3:C$265-W5425)^2))</f>
        <v>184.15139014380352</v>
      </c>
      <c r="V5425" s="11">
        <f t="array" ref="V5425">SUM((B$3:B$265&lt;T5425)*(C$3:C$265))/COUNTIF(B$3:B$265,"&lt;"&amp; T5425)</f>
        <v>5.8094483385971261</v>
      </c>
      <c r="W5425" s="11">
        <f t="array" ref="W5425">SUM((B$3:B$265&gt;=T5425)*(C$3:C$265))/COUNTIF(B$3:B$265,"&gt;=" &amp;T5425)</f>
        <v>6.6698470133244037</v>
      </c>
    </row>
    <row r="5426" spans="20:23" x14ac:dyDescent="0.25">
      <c r="T5426" s="3">
        <f t="shared" si="94"/>
        <v>5443</v>
      </c>
      <c r="U5426" s="10">
        <f t="array" ref="U5426">SUM((B$3:B$265&lt;T5426)*((C$3:C$265-V5426)^2))+SUM((B$3:B$265&gt;=T5426)*((C$3:C$265-W5426)^2))</f>
        <v>184.15139014380352</v>
      </c>
      <c r="V5426" s="11">
        <f t="array" ref="V5426">SUM((B$3:B$265&lt;T5426)*(C$3:C$265))/COUNTIF(B$3:B$265,"&lt;"&amp; T5426)</f>
        <v>5.8094483385971261</v>
      </c>
      <c r="W5426" s="11">
        <f t="array" ref="W5426">SUM((B$3:B$265&gt;=T5426)*(C$3:C$265))/COUNTIF(B$3:B$265,"&gt;=" &amp;T5426)</f>
        <v>6.6698470133244037</v>
      </c>
    </row>
    <row r="5427" spans="20:23" x14ac:dyDescent="0.25">
      <c r="T5427" s="3">
        <f t="shared" si="94"/>
        <v>5444</v>
      </c>
      <c r="U5427" s="10">
        <f t="array" ref="U5427">SUM((B$3:B$265&lt;T5427)*((C$3:C$265-V5427)^2))+SUM((B$3:B$265&gt;=T5427)*((C$3:C$265-W5427)^2))</f>
        <v>184.15139014380352</v>
      </c>
      <c r="V5427" s="11">
        <f t="array" ref="V5427">SUM((B$3:B$265&lt;T5427)*(C$3:C$265))/COUNTIF(B$3:B$265,"&lt;"&amp; T5427)</f>
        <v>5.8094483385971261</v>
      </c>
      <c r="W5427" s="11">
        <f t="array" ref="W5427">SUM((B$3:B$265&gt;=T5427)*(C$3:C$265))/COUNTIF(B$3:B$265,"&gt;=" &amp;T5427)</f>
        <v>6.6698470133244037</v>
      </c>
    </row>
    <row r="5428" spans="20:23" x14ac:dyDescent="0.25">
      <c r="T5428" s="3">
        <f t="shared" si="94"/>
        <v>5445</v>
      </c>
      <c r="U5428" s="10">
        <f t="array" ref="U5428">SUM((B$3:B$265&lt;T5428)*((C$3:C$265-V5428)^2))+SUM((B$3:B$265&gt;=T5428)*((C$3:C$265-W5428)^2))</f>
        <v>184.15139014380352</v>
      </c>
      <c r="V5428" s="11">
        <f t="array" ref="V5428">SUM((B$3:B$265&lt;T5428)*(C$3:C$265))/COUNTIF(B$3:B$265,"&lt;"&amp; T5428)</f>
        <v>5.8094483385971261</v>
      </c>
      <c r="W5428" s="11">
        <f t="array" ref="W5428">SUM((B$3:B$265&gt;=T5428)*(C$3:C$265))/COUNTIF(B$3:B$265,"&gt;=" &amp;T5428)</f>
        <v>6.6698470133244037</v>
      </c>
    </row>
    <row r="5429" spans="20:23" x14ac:dyDescent="0.25">
      <c r="T5429" s="3">
        <f t="shared" si="94"/>
        <v>5446</v>
      </c>
      <c r="U5429" s="10">
        <f t="array" ref="U5429">SUM((B$3:B$265&lt;T5429)*((C$3:C$265-V5429)^2))+SUM((B$3:B$265&gt;=T5429)*((C$3:C$265-W5429)^2))</f>
        <v>184.15139014380352</v>
      </c>
      <c r="V5429" s="11">
        <f t="array" ref="V5429">SUM((B$3:B$265&lt;T5429)*(C$3:C$265))/COUNTIF(B$3:B$265,"&lt;"&amp; T5429)</f>
        <v>5.8094483385971261</v>
      </c>
      <c r="W5429" s="11">
        <f t="array" ref="W5429">SUM((B$3:B$265&gt;=T5429)*(C$3:C$265))/COUNTIF(B$3:B$265,"&gt;=" &amp;T5429)</f>
        <v>6.6698470133244037</v>
      </c>
    </row>
    <row r="5430" spans="20:23" x14ac:dyDescent="0.25">
      <c r="T5430" s="3">
        <f t="shared" si="94"/>
        <v>5447</v>
      </c>
      <c r="U5430" s="10">
        <f t="array" ref="U5430">SUM((B$3:B$265&lt;T5430)*((C$3:C$265-V5430)^2))+SUM((B$3:B$265&gt;=T5430)*((C$3:C$265-W5430)^2))</f>
        <v>184.15139014380352</v>
      </c>
      <c r="V5430" s="11">
        <f t="array" ref="V5430">SUM((B$3:B$265&lt;T5430)*(C$3:C$265))/COUNTIF(B$3:B$265,"&lt;"&amp; T5430)</f>
        <v>5.8094483385971261</v>
      </c>
      <c r="W5430" s="11">
        <f t="array" ref="W5430">SUM((B$3:B$265&gt;=T5430)*(C$3:C$265))/COUNTIF(B$3:B$265,"&gt;=" &amp;T5430)</f>
        <v>6.6698470133244037</v>
      </c>
    </row>
    <row r="5431" spans="20:23" x14ac:dyDescent="0.25">
      <c r="T5431" s="3">
        <f t="shared" si="94"/>
        <v>5448</v>
      </c>
      <c r="U5431" s="10">
        <f t="array" ref="U5431">SUM((B$3:B$265&lt;T5431)*((C$3:C$265-V5431)^2))+SUM((B$3:B$265&gt;=T5431)*((C$3:C$265-W5431)^2))</f>
        <v>184.15139014380352</v>
      </c>
      <c r="V5431" s="11">
        <f t="array" ref="V5431">SUM((B$3:B$265&lt;T5431)*(C$3:C$265))/COUNTIF(B$3:B$265,"&lt;"&amp; T5431)</f>
        <v>5.8094483385971261</v>
      </c>
      <c r="W5431" s="11">
        <f t="array" ref="W5431">SUM((B$3:B$265&gt;=T5431)*(C$3:C$265))/COUNTIF(B$3:B$265,"&gt;=" &amp;T5431)</f>
        <v>6.6698470133244037</v>
      </c>
    </row>
    <row r="5432" spans="20:23" x14ac:dyDescent="0.25">
      <c r="T5432" s="3">
        <f t="shared" si="94"/>
        <v>5449</v>
      </c>
      <c r="U5432" s="10">
        <f t="array" ref="U5432">SUM((B$3:B$265&lt;T5432)*((C$3:C$265-V5432)^2))+SUM((B$3:B$265&gt;=T5432)*((C$3:C$265-W5432)^2))</f>
        <v>184.15139014380352</v>
      </c>
      <c r="V5432" s="11">
        <f t="array" ref="V5432">SUM((B$3:B$265&lt;T5432)*(C$3:C$265))/COUNTIF(B$3:B$265,"&lt;"&amp; T5432)</f>
        <v>5.8094483385971261</v>
      </c>
      <c r="W5432" s="11">
        <f t="array" ref="W5432">SUM((B$3:B$265&gt;=T5432)*(C$3:C$265))/COUNTIF(B$3:B$265,"&gt;=" &amp;T5432)</f>
        <v>6.6698470133244037</v>
      </c>
    </row>
    <row r="5433" spans="20:23" x14ac:dyDescent="0.25">
      <c r="T5433" s="3">
        <f t="shared" si="94"/>
        <v>5450</v>
      </c>
      <c r="U5433" s="10">
        <f t="array" ref="U5433">SUM((B$3:B$265&lt;T5433)*((C$3:C$265-V5433)^2))+SUM((B$3:B$265&gt;=T5433)*((C$3:C$265-W5433)^2))</f>
        <v>184.15139014380352</v>
      </c>
      <c r="V5433" s="11">
        <f t="array" ref="V5433">SUM((B$3:B$265&lt;T5433)*(C$3:C$265))/COUNTIF(B$3:B$265,"&lt;"&amp; T5433)</f>
        <v>5.8094483385971261</v>
      </c>
      <c r="W5433" s="11">
        <f t="array" ref="W5433">SUM((B$3:B$265&gt;=T5433)*(C$3:C$265))/COUNTIF(B$3:B$265,"&gt;=" &amp;T5433)</f>
        <v>6.6698470133244037</v>
      </c>
    </row>
    <row r="5434" spans="20:23" x14ac:dyDescent="0.25">
      <c r="T5434" s="3">
        <f t="shared" si="94"/>
        <v>5451</v>
      </c>
      <c r="U5434" s="10">
        <f t="array" ref="U5434">SUM((B$3:B$265&lt;T5434)*((C$3:C$265-V5434)^2))+SUM((B$3:B$265&gt;=T5434)*((C$3:C$265-W5434)^2))</f>
        <v>184.15139014380352</v>
      </c>
      <c r="V5434" s="11">
        <f t="array" ref="V5434">SUM((B$3:B$265&lt;T5434)*(C$3:C$265))/COUNTIF(B$3:B$265,"&lt;"&amp; T5434)</f>
        <v>5.8094483385971261</v>
      </c>
      <c r="W5434" s="11">
        <f t="array" ref="W5434">SUM((B$3:B$265&gt;=T5434)*(C$3:C$265))/COUNTIF(B$3:B$265,"&gt;=" &amp;T5434)</f>
        <v>6.6698470133244037</v>
      </c>
    </row>
    <row r="5435" spans="20:23" x14ac:dyDescent="0.25">
      <c r="T5435" s="3">
        <f t="shared" si="94"/>
        <v>5452</v>
      </c>
      <c r="U5435" s="10">
        <f t="array" ref="U5435">SUM((B$3:B$265&lt;T5435)*((C$3:C$265-V5435)^2))+SUM((B$3:B$265&gt;=T5435)*((C$3:C$265-W5435)^2))</f>
        <v>184.15139014380352</v>
      </c>
      <c r="V5435" s="11">
        <f t="array" ref="V5435">SUM((B$3:B$265&lt;T5435)*(C$3:C$265))/COUNTIF(B$3:B$265,"&lt;"&amp; T5435)</f>
        <v>5.8094483385971261</v>
      </c>
      <c r="W5435" s="11">
        <f t="array" ref="W5435">SUM((B$3:B$265&gt;=T5435)*(C$3:C$265))/COUNTIF(B$3:B$265,"&gt;=" &amp;T5435)</f>
        <v>6.6698470133244037</v>
      </c>
    </row>
    <row r="5436" spans="20:23" x14ac:dyDescent="0.25">
      <c r="T5436" s="3">
        <f t="shared" si="94"/>
        <v>5453</v>
      </c>
      <c r="U5436" s="10">
        <f t="array" ref="U5436">SUM((B$3:B$265&lt;T5436)*((C$3:C$265-V5436)^2))+SUM((B$3:B$265&gt;=T5436)*((C$3:C$265-W5436)^2))</f>
        <v>184.15139014380352</v>
      </c>
      <c r="V5436" s="11">
        <f t="array" ref="V5436">SUM((B$3:B$265&lt;T5436)*(C$3:C$265))/COUNTIF(B$3:B$265,"&lt;"&amp; T5436)</f>
        <v>5.8094483385971261</v>
      </c>
      <c r="W5436" s="11">
        <f t="array" ref="W5436">SUM((B$3:B$265&gt;=T5436)*(C$3:C$265))/COUNTIF(B$3:B$265,"&gt;=" &amp;T5436)</f>
        <v>6.6698470133244037</v>
      </c>
    </row>
    <row r="5437" spans="20:23" x14ac:dyDescent="0.25">
      <c r="T5437" s="3">
        <f t="shared" si="94"/>
        <v>5454</v>
      </c>
      <c r="U5437" s="10">
        <f t="array" ref="U5437">SUM((B$3:B$265&lt;T5437)*((C$3:C$265-V5437)^2))+SUM((B$3:B$265&gt;=T5437)*((C$3:C$265-W5437)^2))</f>
        <v>184.15139014380352</v>
      </c>
      <c r="V5437" s="11">
        <f t="array" ref="V5437">SUM((B$3:B$265&lt;T5437)*(C$3:C$265))/COUNTIF(B$3:B$265,"&lt;"&amp; T5437)</f>
        <v>5.8094483385971261</v>
      </c>
      <c r="W5437" s="11">
        <f t="array" ref="W5437">SUM((B$3:B$265&gt;=T5437)*(C$3:C$265))/COUNTIF(B$3:B$265,"&gt;=" &amp;T5437)</f>
        <v>6.6698470133244037</v>
      </c>
    </row>
    <row r="5438" spans="20:23" x14ac:dyDescent="0.25">
      <c r="T5438" s="3">
        <f t="shared" si="94"/>
        <v>5455</v>
      </c>
      <c r="U5438" s="10">
        <f t="array" ref="U5438">SUM((B$3:B$265&lt;T5438)*((C$3:C$265-V5438)^2))+SUM((B$3:B$265&gt;=T5438)*((C$3:C$265-W5438)^2))</f>
        <v>184.15139014380352</v>
      </c>
      <c r="V5438" s="11">
        <f t="array" ref="V5438">SUM((B$3:B$265&lt;T5438)*(C$3:C$265))/COUNTIF(B$3:B$265,"&lt;"&amp; T5438)</f>
        <v>5.8094483385971261</v>
      </c>
      <c r="W5438" s="11">
        <f t="array" ref="W5438">SUM((B$3:B$265&gt;=T5438)*(C$3:C$265))/COUNTIF(B$3:B$265,"&gt;=" &amp;T5438)</f>
        <v>6.6698470133244037</v>
      </c>
    </row>
    <row r="5439" spans="20:23" x14ac:dyDescent="0.25">
      <c r="T5439" s="3">
        <f t="shared" si="94"/>
        <v>5456</v>
      </c>
      <c r="U5439" s="10">
        <f t="array" ref="U5439">SUM((B$3:B$265&lt;T5439)*((C$3:C$265-V5439)^2))+SUM((B$3:B$265&gt;=T5439)*((C$3:C$265-W5439)^2))</f>
        <v>184.15139014380352</v>
      </c>
      <c r="V5439" s="11">
        <f t="array" ref="V5439">SUM((B$3:B$265&lt;T5439)*(C$3:C$265))/COUNTIF(B$3:B$265,"&lt;"&amp; T5439)</f>
        <v>5.8094483385971261</v>
      </c>
      <c r="W5439" s="11">
        <f t="array" ref="W5439">SUM((B$3:B$265&gt;=T5439)*(C$3:C$265))/COUNTIF(B$3:B$265,"&gt;=" &amp;T5439)</f>
        <v>6.6698470133244037</v>
      </c>
    </row>
    <row r="5440" spans="20:23" x14ac:dyDescent="0.25">
      <c r="T5440" s="3">
        <f t="shared" si="94"/>
        <v>5457</v>
      </c>
      <c r="U5440" s="10">
        <f t="array" ref="U5440">SUM((B$3:B$265&lt;T5440)*((C$3:C$265-V5440)^2))+SUM((B$3:B$265&gt;=T5440)*((C$3:C$265-W5440)^2))</f>
        <v>184.15139014380352</v>
      </c>
      <c r="V5440" s="11">
        <f t="array" ref="V5440">SUM((B$3:B$265&lt;T5440)*(C$3:C$265))/COUNTIF(B$3:B$265,"&lt;"&amp; T5440)</f>
        <v>5.8094483385971261</v>
      </c>
      <c r="W5440" s="11">
        <f t="array" ref="W5440">SUM((B$3:B$265&gt;=T5440)*(C$3:C$265))/COUNTIF(B$3:B$265,"&gt;=" &amp;T5440)</f>
        <v>6.6698470133244037</v>
      </c>
    </row>
    <row r="5441" spans="20:23" x14ac:dyDescent="0.25">
      <c r="T5441" s="3">
        <f t="shared" si="94"/>
        <v>5458</v>
      </c>
      <c r="U5441" s="10">
        <f t="array" ref="U5441">SUM((B$3:B$265&lt;T5441)*((C$3:C$265-V5441)^2))+SUM((B$3:B$265&gt;=T5441)*((C$3:C$265-W5441)^2))</f>
        <v>184.15139014380352</v>
      </c>
      <c r="V5441" s="11">
        <f t="array" ref="V5441">SUM((B$3:B$265&lt;T5441)*(C$3:C$265))/COUNTIF(B$3:B$265,"&lt;"&amp; T5441)</f>
        <v>5.8094483385971261</v>
      </c>
      <c r="W5441" s="11">
        <f t="array" ref="W5441">SUM((B$3:B$265&gt;=T5441)*(C$3:C$265))/COUNTIF(B$3:B$265,"&gt;=" &amp;T5441)</f>
        <v>6.6698470133244037</v>
      </c>
    </row>
    <row r="5442" spans="20:23" x14ac:dyDescent="0.25">
      <c r="T5442" s="3">
        <f t="shared" si="94"/>
        <v>5459</v>
      </c>
      <c r="U5442" s="10">
        <f t="array" ref="U5442">SUM((B$3:B$265&lt;T5442)*((C$3:C$265-V5442)^2))+SUM((B$3:B$265&gt;=T5442)*((C$3:C$265-W5442)^2))</f>
        <v>184.15139014380352</v>
      </c>
      <c r="V5442" s="11">
        <f t="array" ref="V5442">SUM((B$3:B$265&lt;T5442)*(C$3:C$265))/COUNTIF(B$3:B$265,"&lt;"&amp; T5442)</f>
        <v>5.8094483385971261</v>
      </c>
      <c r="W5442" s="11">
        <f t="array" ref="W5442">SUM((B$3:B$265&gt;=T5442)*(C$3:C$265))/COUNTIF(B$3:B$265,"&gt;=" &amp;T5442)</f>
        <v>6.6698470133244037</v>
      </c>
    </row>
    <row r="5443" spans="20:23" x14ac:dyDescent="0.25">
      <c r="T5443" s="3">
        <f t="shared" si="94"/>
        <v>5460</v>
      </c>
      <c r="U5443" s="10">
        <f t="array" ref="U5443">SUM((B$3:B$265&lt;T5443)*((C$3:C$265-V5443)^2))+SUM((B$3:B$265&gt;=T5443)*((C$3:C$265-W5443)^2))</f>
        <v>184.15139014380352</v>
      </c>
      <c r="V5443" s="11">
        <f t="array" ref="V5443">SUM((B$3:B$265&lt;T5443)*(C$3:C$265))/COUNTIF(B$3:B$265,"&lt;"&amp; T5443)</f>
        <v>5.8094483385971261</v>
      </c>
      <c r="W5443" s="11">
        <f t="array" ref="W5443">SUM((B$3:B$265&gt;=T5443)*(C$3:C$265))/COUNTIF(B$3:B$265,"&gt;=" &amp;T5443)</f>
        <v>6.6698470133244037</v>
      </c>
    </row>
    <row r="5444" spans="20:23" x14ac:dyDescent="0.25">
      <c r="T5444" s="3">
        <f t="shared" si="94"/>
        <v>5461</v>
      </c>
      <c r="U5444" s="10">
        <f t="array" ref="U5444">SUM((B$3:B$265&lt;T5444)*((C$3:C$265-V5444)^2))+SUM((B$3:B$265&gt;=T5444)*((C$3:C$265-W5444)^2))</f>
        <v>184.15139014380352</v>
      </c>
      <c r="V5444" s="11">
        <f t="array" ref="V5444">SUM((B$3:B$265&lt;T5444)*(C$3:C$265))/COUNTIF(B$3:B$265,"&lt;"&amp; T5444)</f>
        <v>5.8094483385971261</v>
      </c>
      <c r="W5444" s="11">
        <f t="array" ref="W5444">SUM((B$3:B$265&gt;=T5444)*(C$3:C$265))/COUNTIF(B$3:B$265,"&gt;=" &amp;T5444)</f>
        <v>6.6698470133244037</v>
      </c>
    </row>
    <row r="5445" spans="20:23" x14ac:dyDescent="0.25">
      <c r="T5445" s="3">
        <f t="shared" ref="T5445:T5508" si="95">T5444+1</f>
        <v>5462</v>
      </c>
      <c r="U5445" s="10">
        <f t="array" ref="U5445">SUM((B$3:B$265&lt;T5445)*((C$3:C$265-V5445)^2))+SUM((B$3:B$265&gt;=T5445)*((C$3:C$265-W5445)^2))</f>
        <v>184.15139014380352</v>
      </c>
      <c r="V5445" s="11">
        <f t="array" ref="V5445">SUM((B$3:B$265&lt;T5445)*(C$3:C$265))/COUNTIF(B$3:B$265,"&lt;"&amp; T5445)</f>
        <v>5.8094483385971261</v>
      </c>
      <c r="W5445" s="11">
        <f t="array" ref="W5445">SUM((B$3:B$265&gt;=T5445)*(C$3:C$265))/COUNTIF(B$3:B$265,"&gt;=" &amp;T5445)</f>
        <v>6.6698470133244037</v>
      </c>
    </row>
    <row r="5446" spans="20:23" x14ac:dyDescent="0.25">
      <c r="T5446" s="3">
        <f t="shared" si="95"/>
        <v>5463</v>
      </c>
      <c r="U5446" s="10">
        <f t="array" ref="U5446">SUM((B$3:B$265&lt;T5446)*((C$3:C$265-V5446)^2))+SUM((B$3:B$265&gt;=T5446)*((C$3:C$265-W5446)^2))</f>
        <v>184.15139014380352</v>
      </c>
      <c r="V5446" s="11">
        <f t="array" ref="V5446">SUM((B$3:B$265&lt;T5446)*(C$3:C$265))/COUNTIF(B$3:B$265,"&lt;"&amp; T5446)</f>
        <v>5.8094483385971261</v>
      </c>
      <c r="W5446" s="11">
        <f t="array" ref="W5446">SUM((B$3:B$265&gt;=T5446)*(C$3:C$265))/COUNTIF(B$3:B$265,"&gt;=" &amp;T5446)</f>
        <v>6.6698470133244037</v>
      </c>
    </row>
    <row r="5447" spans="20:23" x14ac:dyDescent="0.25">
      <c r="T5447" s="3">
        <f t="shared" si="95"/>
        <v>5464</v>
      </c>
      <c r="U5447" s="10">
        <f t="array" ref="U5447">SUM((B$3:B$265&lt;T5447)*((C$3:C$265-V5447)^2))+SUM((B$3:B$265&gt;=T5447)*((C$3:C$265-W5447)^2))</f>
        <v>184.15139014380352</v>
      </c>
      <c r="V5447" s="11">
        <f t="array" ref="V5447">SUM((B$3:B$265&lt;T5447)*(C$3:C$265))/COUNTIF(B$3:B$265,"&lt;"&amp; T5447)</f>
        <v>5.8094483385971261</v>
      </c>
      <c r="W5447" s="11">
        <f t="array" ref="W5447">SUM((B$3:B$265&gt;=T5447)*(C$3:C$265))/COUNTIF(B$3:B$265,"&gt;=" &amp;T5447)</f>
        <v>6.6698470133244037</v>
      </c>
    </row>
    <row r="5448" spans="20:23" x14ac:dyDescent="0.25">
      <c r="T5448" s="3">
        <f t="shared" si="95"/>
        <v>5465</v>
      </c>
      <c r="U5448" s="10">
        <f t="array" ref="U5448">SUM((B$3:B$265&lt;T5448)*((C$3:C$265-V5448)^2))+SUM((B$3:B$265&gt;=T5448)*((C$3:C$265-W5448)^2))</f>
        <v>184.15139014380352</v>
      </c>
      <c r="V5448" s="11">
        <f t="array" ref="V5448">SUM((B$3:B$265&lt;T5448)*(C$3:C$265))/COUNTIF(B$3:B$265,"&lt;"&amp; T5448)</f>
        <v>5.8094483385971261</v>
      </c>
      <c r="W5448" s="11">
        <f t="array" ref="W5448">SUM((B$3:B$265&gt;=T5448)*(C$3:C$265))/COUNTIF(B$3:B$265,"&gt;=" &amp;T5448)</f>
        <v>6.6698470133244037</v>
      </c>
    </row>
    <row r="5449" spans="20:23" x14ac:dyDescent="0.25">
      <c r="T5449" s="3">
        <f t="shared" si="95"/>
        <v>5466</v>
      </c>
      <c r="U5449" s="10">
        <f t="array" ref="U5449">SUM((B$3:B$265&lt;T5449)*((C$3:C$265-V5449)^2))+SUM((B$3:B$265&gt;=T5449)*((C$3:C$265-W5449)^2))</f>
        <v>184.15139014380352</v>
      </c>
      <c r="V5449" s="11">
        <f t="array" ref="V5449">SUM((B$3:B$265&lt;T5449)*(C$3:C$265))/COUNTIF(B$3:B$265,"&lt;"&amp; T5449)</f>
        <v>5.8094483385971261</v>
      </c>
      <c r="W5449" s="11">
        <f t="array" ref="W5449">SUM((B$3:B$265&gt;=T5449)*(C$3:C$265))/COUNTIF(B$3:B$265,"&gt;=" &amp;T5449)</f>
        <v>6.6698470133244037</v>
      </c>
    </row>
    <row r="5450" spans="20:23" x14ac:dyDescent="0.25">
      <c r="T5450" s="3">
        <f t="shared" si="95"/>
        <v>5467</v>
      </c>
      <c r="U5450" s="10">
        <f t="array" ref="U5450">SUM((B$3:B$265&lt;T5450)*((C$3:C$265-V5450)^2))+SUM((B$3:B$265&gt;=T5450)*((C$3:C$265-W5450)^2))</f>
        <v>184.15139014380352</v>
      </c>
      <c r="V5450" s="11">
        <f t="array" ref="V5450">SUM((B$3:B$265&lt;T5450)*(C$3:C$265))/COUNTIF(B$3:B$265,"&lt;"&amp; T5450)</f>
        <v>5.8094483385971261</v>
      </c>
      <c r="W5450" s="11">
        <f t="array" ref="W5450">SUM((B$3:B$265&gt;=T5450)*(C$3:C$265))/COUNTIF(B$3:B$265,"&gt;=" &amp;T5450)</f>
        <v>6.6698470133244037</v>
      </c>
    </row>
    <row r="5451" spans="20:23" x14ac:dyDescent="0.25">
      <c r="T5451" s="3">
        <f t="shared" si="95"/>
        <v>5468</v>
      </c>
      <c r="U5451" s="10">
        <f t="array" ref="U5451">SUM((B$3:B$265&lt;T5451)*((C$3:C$265-V5451)^2))+SUM((B$3:B$265&gt;=T5451)*((C$3:C$265-W5451)^2))</f>
        <v>184.15139014380352</v>
      </c>
      <c r="V5451" s="11">
        <f t="array" ref="V5451">SUM((B$3:B$265&lt;T5451)*(C$3:C$265))/COUNTIF(B$3:B$265,"&lt;"&amp; T5451)</f>
        <v>5.8094483385971261</v>
      </c>
      <c r="W5451" s="11">
        <f t="array" ref="W5451">SUM((B$3:B$265&gt;=T5451)*(C$3:C$265))/COUNTIF(B$3:B$265,"&gt;=" &amp;T5451)</f>
        <v>6.6698470133244037</v>
      </c>
    </row>
    <row r="5452" spans="20:23" x14ac:dyDescent="0.25">
      <c r="T5452" s="3">
        <f t="shared" si="95"/>
        <v>5469</v>
      </c>
      <c r="U5452" s="10">
        <f t="array" ref="U5452">SUM((B$3:B$265&lt;T5452)*((C$3:C$265-V5452)^2))+SUM((B$3:B$265&gt;=T5452)*((C$3:C$265-W5452)^2))</f>
        <v>184.15139014380352</v>
      </c>
      <c r="V5452" s="11">
        <f t="array" ref="V5452">SUM((B$3:B$265&lt;T5452)*(C$3:C$265))/COUNTIF(B$3:B$265,"&lt;"&amp; T5452)</f>
        <v>5.8094483385971261</v>
      </c>
      <c r="W5452" s="11">
        <f t="array" ref="W5452">SUM((B$3:B$265&gt;=T5452)*(C$3:C$265))/COUNTIF(B$3:B$265,"&gt;=" &amp;T5452)</f>
        <v>6.6698470133244037</v>
      </c>
    </row>
    <row r="5453" spans="20:23" x14ac:dyDescent="0.25">
      <c r="T5453" s="3">
        <f t="shared" si="95"/>
        <v>5470</v>
      </c>
      <c r="U5453" s="10">
        <f t="array" ref="U5453">SUM((B$3:B$265&lt;T5453)*((C$3:C$265-V5453)^2))+SUM((B$3:B$265&gt;=T5453)*((C$3:C$265-W5453)^2))</f>
        <v>184.15139014380352</v>
      </c>
      <c r="V5453" s="11">
        <f t="array" ref="V5453">SUM((B$3:B$265&lt;T5453)*(C$3:C$265))/COUNTIF(B$3:B$265,"&lt;"&amp; T5453)</f>
        <v>5.8094483385971261</v>
      </c>
      <c r="W5453" s="11">
        <f t="array" ref="W5453">SUM((B$3:B$265&gt;=T5453)*(C$3:C$265))/COUNTIF(B$3:B$265,"&gt;=" &amp;T5453)</f>
        <v>6.6698470133244037</v>
      </c>
    </row>
    <row r="5454" spans="20:23" x14ac:dyDescent="0.25">
      <c r="T5454" s="3">
        <f t="shared" si="95"/>
        <v>5471</v>
      </c>
      <c r="U5454" s="10">
        <f t="array" ref="U5454">SUM((B$3:B$265&lt;T5454)*((C$3:C$265-V5454)^2))+SUM((B$3:B$265&gt;=T5454)*((C$3:C$265-W5454)^2))</f>
        <v>184.15139014380352</v>
      </c>
      <c r="V5454" s="11">
        <f t="array" ref="V5454">SUM((B$3:B$265&lt;T5454)*(C$3:C$265))/COUNTIF(B$3:B$265,"&lt;"&amp; T5454)</f>
        <v>5.8094483385971261</v>
      </c>
      <c r="W5454" s="11">
        <f t="array" ref="W5454">SUM((B$3:B$265&gt;=T5454)*(C$3:C$265))/COUNTIF(B$3:B$265,"&gt;=" &amp;T5454)</f>
        <v>6.6698470133244037</v>
      </c>
    </row>
    <row r="5455" spans="20:23" x14ac:dyDescent="0.25">
      <c r="T5455" s="3">
        <f t="shared" si="95"/>
        <v>5472</v>
      </c>
      <c r="U5455" s="10">
        <f t="array" ref="U5455">SUM((B$3:B$265&lt;T5455)*((C$3:C$265-V5455)^2))+SUM((B$3:B$265&gt;=T5455)*((C$3:C$265-W5455)^2))</f>
        <v>184.15139014380352</v>
      </c>
      <c r="V5455" s="11">
        <f t="array" ref="V5455">SUM((B$3:B$265&lt;T5455)*(C$3:C$265))/COUNTIF(B$3:B$265,"&lt;"&amp; T5455)</f>
        <v>5.8094483385971261</v>
      </c>
      <c r="W5455" s="11">
        <f t="array" ref="W5455">SUM((B$3:B$265&gt;=T5455)*(C$3:C$265))/COUNTIF(B$3:B$265,"&gt;=" &amp;T5455)</f>
        <v>6.6698470133244037</v>
      </c>
    </row>
    <row r="5456" spans="20:23" x14ac:dyDescent="0.25">
      <c r="T5456" s="3">
        <f t="shared" si="95"/>
        <v>5473</v>
      </c>
      <c r="U5456" s="10">
        <f t="array" ref="U5456">SUM((B$3:B$265&lt;T5456)*((C$3:C$265-V5456)^2))+SUM((B$3:B$265&gt;=T5456)*((C$3:C$265-W5456)^2))</f>
        <v>184.15139014380352</v>
      </c>
      <c r="V5456" s="11">
        <f t="array" ref="V5456">SUM((B$3:B$265&lt;T5456)*(C$3:C$265))/COUNTIF(B$3:B$265,"&lt;"&amp; T5456)</f>
        <v>5.8094483385971261</v>
      </c>
      <c r="W5456" s="11">
        <f t="array" ref="W5456">SUM((B$3:B$265&gt;=T5456)*(C$3:C$265))/COUNTIF(B$3:B$265,"&gt;=" &amp;T5456)</f>
        <v>6.6698470133244037</v>
      </c>
    </row>
    <row r="5457" spans="20:23" x14ac:dyDescent="0.25">
      <c r="T5457" s="3">
        <f t="shared" si="95"/>
        <v>5474</v>
      </c>
      <c r="U5457" s="10">
        <f t="array" ref="U5457">SUM((B$3:B$265&lt;T5457)*((C$3:C$265-V5457)^2))+SUM((B$3:B$265&gt;=T5457)*((C$3:C$265-W5457)^2))</f>
        <v>184.15139014380352</v>
      </c>
      <c r="V5457" s="11">
        <f t="array" ref="V5457">SUM((B$3:B$265&lt;T5457)*(C$3:C$265))/COUNTIF(B$3:B$265,"&lt;"&amp; T5457)</f>
        <v>5.8094483385971261</v>
      </c>
      <c r="W5457" s="11">
        <f t="array" ref="W5457">SUM((B$3:B$265&gt;=T5457)*(C$3:C$265))/COUNTIF(B$3:B$265,"&gt;=" &amp;T5457)</f>
        <v>6.6698470133244037</v>
      </c>
    </row>
    <row r="5458" spans="20:23" x14ac:dyDescent="0.25">
      <c r="T5458" s="3">
        <f t="shared" si="95"/>
        <v>5475</v>
      </c>
      <c r="U5458" s="10">
        <f t="array" ref="U5458">SUM((B$3:B$265&lt;T5458)*((C$3:C$265-V5458)^2))+SUM((B$3:B$265&gt;=T5458)*((C$3:C$265-W5458)^2))</f>
        <v>184.15139014380352</v>
      </c>
      <c r="V5458" s="11">
        <f t="array" ref="V5458">SUM((B$3:B$265&lt;T5458)*(C$3:C$265))/COUNTIF(B$3:B$265,"&lt;"&amp; T5458)</f>
        <v>5.8094483385971261</v>
      </c>
      <c r="W5458" s="11">
        <f t="array" ref="W5458">SUM((B$3:B$265&gt;=T5458)*(C$3:C$265))/COUNTIF(B$3:B$265,"&gt;=" &amp;T5458)</f>
        <v>6.6698470133244037</v>
      </c>
    </row>
    <row r="5459" spans="20:23" x14ac:dyDescent="0.25">
      <c r="T5459" s="3">
        <f t="shared" si="95"/>
        <v>5476</v>
      </c>
      <c r="U5459" s="10">
        <f t="array" ref="U5459">SUM((B$3:B$265&lt;T5459)*((C$3:C$265-V5459)^2))+SUM((B$3:B$265&gt;=T5459)*((C$3:C$265-W5459)^2))</f>
        <v>184.15139014380352</v>
      </c>
      <c r="V5459" s="11">
        <f t="array" ref="V5459">SUM((B$3:B$265&lt;T5459)*(C$3:C$265))/COUNTIF(B$3:B$265,"&lt;"&amp; T5459)</f>
        <v>5.8094483385971261</v>
      </c>
      <c r="W5459" s="11">
        <f t="array" ref="W5459">SUM((B$3:B$265&gt;=T5459)*(C$3:C$265))/COUNTIF(B$3:B$265,"&gt;=" &amp;T5459)</f>
        <v>6.6698470133244037</v>
      </c>
    </row>
    <row r="5460" spans="20:23" x14ac:dyDescent="0.25">
      <c r="T5460" s="3">
        <f t="shared" si="95"/>
        <v>5477</v>
      </c>
      <c r="U5460" s="10">
        <f t="array" ref="U5460">SUM((B$3:B$265&lt;T5460)*((C$3:C$265-V5460)^2))+SUM((B$3:B$265&gt;=T5460)*((C$3:C$265-W5460)^2))</f>
        <v>184.15139014380352</v>
      </c>
      <c r="V5460" s="11">
        <f t="array" ref="V5460">SUM((B$3:B$265&lt;T5460)*(C$3:C$265))/COUNTIF(B$3:B$265,"&lt;"&amp; T5460)</f>
        <v>5.8094483385971261</v>
      </c>
      <c r="W5460" s="11">
        <f t="array" ref="W5460">SUM((B$3:B$265&gt;=T5460)*(C$3:C$265))/COUNTIF(B$3:B$265,"&gt;=" &amp;T5460)</f>
        <v>6.6698470133244037</v>
      </c>
    </row>
    <row r="5461" spans="20:23" x14ac:dyDescent="0.25">
      <c r="T5461" s="3">
        <f t="shared" si="95"/>
        <v>5478</v>
      </c>
      <c r="U5461" s="10">
        <f t="array" ref="U5461">SUM((B$3:B$265&lt;T5461)*((C$3:C$265-V5461)^2))+SUM((B$3:B$265&gt;=T5461)*((C$3:C$265-W5461)^2))</f>
        <v>184.15139014380352</v>
      </c>
      <c r="V5461" s="11">
        <f t="array" ref="V5461">SUM((B$3:B$265&lt;T5461)*(C$3:C$265))/COUNTIF(B$3:B$265,"&lt;"&amp; T5461)</f>
        <v>5.8094483385971261</v>
      </c>
      <c r="W5461" s="11">
        <f t="array" ref="W5461">SUM((B$3:B$265&gt;=T5461)*(C$3:C$265))/COUNTIF(B$3:B$265,"&gt;=" &amp;T5461)</f>
        <v>6.6698470133244037</v>
      </c>
    </row>
    <row r="5462" spans="20:23" x14ac:dyDescent="0.25">
      <c r="T5462" s="3">
        <f t="shared" si="95"/>
        <v>5479</v>
      </c>
      <c r="U5462" s="10">
        <f t="array" ref="U5462">SUM((B$3:B$265&lt;T5462)*((C$3:C$265-V5462)^2))+SUM((B$3:B$265&gt;=T5462)*((C$3:C$265-W5462)^2))</f>
        <v>184.15139014380352</v>
      </c>
      <c r="V5462" s="11">
        <f t="array" ref="V5462">SUM((B$3:B$265&lt;T5462)*(C$3:C$265))/COUNTIF(B$3:B$265,"&lt;"&amp; T5462)</f>
        <v>5.8094483385971261</v>
      </c>
      <c r="W5462" s="11">
        <f t="array" ref="W5462">SUM((B$3:B$265&gt;=T5462)*(C$3:C$265))/COUNTIF(B$3:B$265,"&gt;=" &amp;T5462)</f>
        <v>6.6698470133244037</v>
      </c>
    </row>
    <row r="5463" spans="20:23" x14ac:dyDescent="0.25">
      <c r="T5463" s="3">
        <f t="shared" si="95"/>
        <v>5480</v>
      </c>
      <c r="U5463" s="10">
        <f t="array" ref="U5463">SUM((B$3:B$265&lt;T5463)*((C$3:C$265-V5463)^2))+SUM((B$3:B$265&gt;=T5463)*((C$3:C$265-W5463)^2))</f>
        <v>184.15139014380352</v>
      </c>
      <c r="V5463" s="11">
        <f t="array" ref="V5463">SUM((B$3:B$265&lt;T5463)*(C$3:C$265))/COUNTIF(B$3:B$265,"&lt;"&amp; T5463)</f>
        <v>5.8094483385971261</v>
      </c>
      <c r="W5463" s="11">
        <f t="array" ref="W5463">SUM((B$3:B$265&gt;=T5463)*(C$3:C$265))/COUNTIF(B$3:B$265,"&gt;=" &amp;T5463)</f>
        <v>6.6698470133244037</v>
      </c>
    </row>
    <row r="5464" spans="20:23" x14ac:dyDescent="0.25">
      <c r="T5464" s="3">
        <f t="shared" si="95"/>
        <v>5481</v>
      </c>
      <c r="U5464" s="10">
        <f t="array" ref="U5464">SUM((B$3:B$265&lt;T5464)*((C$3:C$265-V5464)^2))+SUM((B$3:B$265&gt;=T5464)*((C$3:C$265-W5464)^2))</f>
        <v>184.15139014380352</v>
      </c>
      <c r="V5464" s="11">
        <f t="array" ref="V5464">SUM((B$3:B$265&lt;T5464)*(C$3:C$265))/COUNTIF(B$3:B$265,"&lt;"&amp; T5464)</f>
        <v>5.8094483385971261</v>
      </c>
      <c r="W5464" s="11">
        <f t="array" ref="W5464">SUM((B$3:B$265&gt;=T5464)*(C$3:C$265))/COUNTIF(B$3:B$265,"&gt;=" &amp;T5464)</f>
        <v>6.6698470133244037</v>
      </c>
    </row>
    <row r="5465" spans="20:23" x14ac:dyDescent="0.25">
      <c r="T5465" s="3">
        <f t="shared" si="95"/>
        <v>5482</v>
      </c>
      <c r="U5465" s="10">
        <f t="array" ref="U5465">SUM((B$3:B$265&lt;T5465)*((C$3:C$265-V5465)^2))+SUM((B$3:B$265&gt;=T5465)*((C$3:C$265-W5465)^2))</f>
        <v>184.15139014380352</v>
      </c>
      <c r="V5465" s="11">
        <f t="array" ref="V5465">SUM((B$3:B$265&lt;T5465)*(C$3:C$265))/COUNTIF(B$3:B$265,"&lt;"&amp; T5465)</f>
        <v>5.8094483385971261</v>
      </c>
      <c r="W5465" s="11">
        <f t="array" ref="W5465">SUM((B$3:B$265&gt;=T5465)*(C$3:C$265))/COUNTIF(B$3:B$265,"&gt;=" &amp;T5465)</f>
        <v>6.6698470133244037</v>
      </c>
    </row>
    <row r="5466" spans="20:23" x14ac:dyDescent="0.25">
      <c r="T5466" s="3">
        <f t="shared" si="95"/>
        <v>5483</v>
      </c>
      <c r="U5466" s="10">
        <f t="array" ref="U5466">SUM((B$3:B$265&lt;T5466)*((C$3:C$265-V5466)^2))+SUM((B$3:B$265&gt;=T5466)*((C$3:C$265-W5466)^2))</f>
        <v>184.15139014380352</v>
      </c>
      <c r="V5466" s="11">
        <f t="array" ref="V5466">SUM((B$3:B$265&lt;T5466)*(C$3:C$265))/COUNTIF(B$3:B$265,"&lt;"&amp; T5466)</f>
        <v>5.8094483385971261</v>
      </c>
      <c r="W5466" s="11">
        <f t="array" ref="W5466">SUM((B$3:B$265&gt;=T5466)*(C$3:C$265))/COUNTIF(B$3:B$265,"&gt;=" &amp;T5466)</f>
        <v>6.6698470133244037</v>
      </c>
    </row>
    <row r="5467" spans="20:23" x14ac:dyDescent="0.25">
      <c r="T5467" s="3">
        <f t="shared" si="95"/>
        <v>5484</v>
      </c>
      <c r="U5467" s="10">
        <f t="array" ref="U5467">SUM((B$3:B$265&lt;T5467)*((C$3:C$265-V5467)^2))+SUM((B$3:B$265&gt;=T5467)*((C$3:C$265-W5467)^2))</f>
        <v>184.15139014380352</v>
      </c>
      <c r="V5467" s="11">
        <f t="array" ref="V5467">SUM((B$3:B$265&lt;T5467)*(C$3:C$265))/COUNTIF(B$3:B$265,"&lt;"&amp; T5467)</f>
        <v>5.8094483385971261</v>
      </c>
      <c r="W5467" s="11">
        <f t="array" ref="W5467">SUM((B$3:B$265&gt;=T5467)*(C$3:C$265))/COUNTIF(B$3:B$265,"&gt;=" &amp;T5467)</f>
        <v>6.6698470133244037</v>
      </c>
    </row>
    <row r="5468" spans="20:23" x14ac:dyDescent="0.25">
      <c r="T5468" s="3">
        <f t="shared" si="95"/>
        <v>5485</v>
      </c>
      <c r="U5468" s="10">
        <f t="array" ref="U5468">SUM((B$3:B$265&lt;T5468)*((C$3:C$265-V5468)^2))+SUM((B$3:B$265&gt;=T5468)*((C$3:C$265-W5468)^2))</f>
        <v>184.15139014380352</v>
      </c>
      <c r="V5468" s="11">
        <f t="array" ref="V5468">SUM((B$3:B$265&lt;T5468)*(C$3:C$265))/COUNTIF(B$3:B$265,"&lt;"&amp; T5468)</f>
        <v>5.8094483385971261</v>
      </c>
      <c r="W5468" s="11">
        <f t="array" ref="W5468">SUM((B$3:B$265&gt;=T5468)*(C$3:C$265))/COUNTIF(B$3:B$265,"&gt;=" &amp;T5468)</f>
        <v>6.6698470133244037</v>
      </c>
    </row>
    <row r="5469" spans="20:23" x14ac:dyDescent="0.25">
      <c r="T5469" s="3">
        <f t="shared" si="95"/>
        <v>5486</v>
      </c>
      <c r="U5469" s="10">
        <f t="array" ref="U5469">SUM((B$3:B$265&lt;T5469)*((C$3:C$265-V5469)^2))+SUM((B$3:B$265&gt;=T5469)*((C$3:C$265-W5469)^2))</f>
        <v>184.15139014380352</v>
      </c>
      <c r="V5469" s="11">
        <f t="array" ref="V5469">SUM((B$3:B$265&lt;T5469)*(C$3:C$265))/COUNTIF(B$3:B$265,"&lt;"&amp; T5469)</f>
        <v>5.8094483385971261</v>
      </c>
      <c r="W5469" s="11">
        <f t="array" ref="W5469">SUM((B$3:B$265&gt;=T5469)*(C$3:C$265))/COUNTIF(B$3:B$265,"&gt;=" &amp;T5469)</f>
        <v>6.6698470133244037</v>
      </c>
    </row>
    <row r="5470" spans="20:23" x14ac:dyDescent="0.25">
      <c r="T5470" s="3">
        <f t="shared" si="95"/>
        <v>5487</v>
      </c>
      <c r="U5470" s="10">
        <f t="array" ref="U5470">SUM((B$3:B$265&lt;T5470)*((C$3:C$265-V5470)^2))+SUM((B$3:B$265&gt;=T5470)*((C$3:C$265-W5470)^2))</f>
        <v>184.15139014380352</v>
      </c>
      <c r="V5470" s="11">
        <f t="array" ref="V5470">SUM((B$3:B$265&lt;T5470)*(C$3:C$265))/COUNTIF(B$3:B$265,"&lt;"&amp; T5470)</f>
        <v>5.8094483385971261</v>
      </c>
      <c r="W5470" s="11">
        <f t="array" ref="W5470">SUM((B$3:B$265&gt;=T5470)*(C$3:C$265))/COUNTIF(B$3:B$265,"&gt;=" &amp;T5470)</f>
        <v>6.6698470133244037</v>
      </c>
    </row>
    <row r="5471" spans="20:23" x14ac:dyDescent="0.25">
      <c r="T5471" s="3">
        <f t="shared" si="95"/>
        <v>5488</v>
      </c>
      <c r="U5471" s="10">
        <f t="array" ref="U5471">SUM((B$3:B$265&lt;T5471)*((C$3:C$265-V5471)^2))+SUM((B$3:B$265&gt;=T5471)*((C$3:C$265-W5471)^2))</f>
        <v>184.15139014380352</v>
      </c>
      <c r="V5471" s="11">
        <f t="array" ref="V5471">SUM((B$3:B$265&lt;T5471)*(C$3:C$265))/COUNTIF(B$3:B$265,"&lt;"&amp; T5471)</f>
        <v>5.8094483385971261</v>
      </c>
      <c r="W5471" s="11">
        <f t="array" ref="W5471">SUM((B$3:B$265&gt;=T5471)*(C$3:C$265))/COUNTIF(B$3:B$265,"&gt;=" &amp;T5471)</f>
        <v>6.6698470133244037</v>
      </c>
    </row>
    <row r="5472" spans="20:23" x14ac:dyDescent="0.25">
      <c r="T5472" s="3">
        <f t="shared" si="95"/>
        <v>5489</v>
      </c>
      <c r="U5472" s="10">
        <f t="array" ref="U5472">SUM((B$3:B$265&lt;T5472)*((C$3:C$265-V5472)^2))+SUM((B$3:B$265&gt;=T5472)*((C$3:C$265-W5472)^2))</f>
        <v>184.15139014380352</v>
      </c>
      <c r="V5472" s="11">
        <f t="array" ref="V5472">SUM((B$3:B$265&lt;T5472)*(C$3:C$265))/COUNTIF(B$3:B$265,"&lt;"&amp; T5472)</f>
        <v>5.8094483385971261</v>
      </c>
      <c r="W5472" s="11">
        <f t="array" ref="W5472">SUM((B$3:B$265&gt;=T5472)*(C$3:C$265))/COUNTIF(B$3:B$265,"&gt;=" &amp;T5472)</f>
        <v>6.6698470133244037</v>
      </c>
    </row>
    <row r="5473" spans="20:23" x14ac:dyDescent="0.25">
      <c r="T5473" s="3">
        <f t="shared" si="95"/>
        <v>5490</v>
      </c>
      <c r="U5473" s="10">
        <f t="array" ref="U5473">SUM((B$3:B$265&lt;T5473)*((C$3:C$265-V5473)^2))+SUM((B$3:B$265&gt;=T5473)*((C$3:C$265-W5473)^2))</f>
        <v>184.15139014380352</v>
      </c>
      <c r="V5473" s="11">
        <f t="array" ref="V5473">SUM((B$3:B$265&lt;T5473)*(C$3:C$265))/COUNTIF(B$3:B$265,"&lt;"&amp; T5473)</f>
        <v>5.8094483385971261</v>
      </c>
      <c r="W5473" s="11">
        <f t="array" ref="W5473">SUM((B$3:B$265&gt;=T5473)*(C$3:C$265))/COUNTIF(B$3:B$265,"&gt;=" &amp;T5473)</f>
        <v>6.6698470133244037</v>
      </c>
    </row>
    <row r="5474" spans="20:23" x14ac:dyDescent="0.25">
      <c r="T5474" s="3">
        <f t="shared" si="95"/>
        <v>5491</v>
      </c>
      <c r="U5474" s="10">
        <f t="array" ref="U5474">SUM((B$3:B$265&lt;T5474)*((C$3:C$265-V5474)^2))+SUM((B$3:B$265&gt;=T5474)*((C$3:C$265-W5474)^2))</f>
        <v>184.15139014380352</v>
      </c>
      <c r="V5474" s="11">
        <f t="array" ref="V5474">SUM((B$3:B$265&lt;T5474)*(C$3:C$265))/COUNTIF(B$3:B$265,"&lt;"&amp; T5474)</f>
        <v>5.8094483385971261</v>
      </c>
      <c r="W5474" s="11">
        <f t="array" ref="W5474">SUM((B$3:B$265&gt;=T5474)*(C$3:C$265))/COUNTIF(B$3:B$265,"&gt;=" &amp;T5474)</f>
        <v>6.6698470133244037</v>
      </c>
    </row>
    <row r="5475" spans="20:23" x14ac:dyDescent="0.25">
      <c r="T5475" s="3">
        <f t="shared" si="95"/>
        <v>5492</v>
      </c>
      <c r="U5475" s="10">
        <f t="array" ref="U5475">SUM((B$3:B$265&lt;T5475)*((C$3:C$265-V5475)^2))+SUM((B$3:B$265&gt;=T5475)*((C$3:C$265-W5475)^2))</f>
        <v>184.15139014380352</v>
      </c>
      <c r="V5475" s="11">
        <f t="array" ref="V5475">SUM((B$3:B$265&lt;T5475)*(C$3:C$265))/COUNTIF(B$3:B$265,"&lt;"&amp; T5475)</f>
        <v>5.8094483385971261</v>
      </c>
      <c r="W5475" s="11">
        <f t="array" ref="W5475">SUM((B$3:B$265&gt;=T5475)*(C$3:C$265))/COUNTIF(B$3:B$265,"&gt;=" &amp;T5475)</f>
        <v>6.6698470133244037</v>
      </c>
    </row>
    <row r="5476" spans="20:23" x14ac:dyDescent="0.25">
      <c r="T5476" s="3">
        <f t="shared" si="95"/>
        <v>5493</v>
      </c>
      <c r="U5476" s="10">
        <f t="array" ref="U5476">SUM((B$3:B$265&lt;T5476)*((C$3:C$265-V5476)^2))+SUM((B$3:B$265&gt;=T5476)*((C$3:C$265-W5476)^2))</f>
        <v>184.15139014380352</v>
      </c>
      <c r="V5476" s="11">
        <f t="array" ref="V5476">SUM((B$3:B$265&lt;T5476)*(C$3:C$265))/COUNTIF(B$3:B$265,"&lt;"&amp; T5476)</f>
        <v>5.8094483385971261</v>
      </c>
      <c r="W5476" s="11">
        <f t="array" ref="W5476">SUM((B$3:B$265&gt;=T5476)*(C$3:C$265))/COUNTIF(B$3:B$265,"&gt;=" &amp;T5476)</f>
        <v>6.6698470133244037</v>
      </c>
    </row>
    <row r="5477" spans="20:23" x14ac:dyDescent="0.25">
      <c r="T5477" s="3">
        <f t="shared" si="95"/>
        <v>5494</v>
      </c>
      <c r="U5477" s="10">
        <f t="array" ref="U5477">SUM((B$3:B$265&lt;T5477)*((C$3:C$265-V5477)^2))+SUM((B$3:B$265&gt;=T5477)*((C$3:C$265-W5477)^2))</f>
        <v>184.15139014380352</v>
      </c>
      <c r="V5477" s="11">
        <f t="array" ref="V5477">SUM((B$3:B$265&lt;T5477)*(C$3:C$265))/COUNTIF(B$3:B$265,"&lt;"&amp; T5477)</f>
        <v>5.8094483385971261</v>
      </c>
      <c r="W5477" s="11">
        <f t="array" ref="W5477">SUM((B$3:B$265&gt;=T5477)*(C$3:C$265))/COUNTIF(B$3:B$265,"&gt;=" &amp;T5477)</f>
        <v>6.6698470133244037</v>
      </c>
    </row>
    <row r="5478" spans="20:23" x14ac:dyDescent="0.25">
      <c r="T5478" s="3">
        <f t="shared" si="95"/>
        <v>5495</v>
      </c>
      <c r="U5478" s="10">
        <f t="array" ref="U5478">SUM((B$3:B$265&lt;T5478)*((C$3:C$265-V5478)^2))+SUM((B$3:B$265&gt;=T5478)*((C$3:C$265-W5478)^2))</f>
        <v>184.15139014380352</v>
      </c>
      <c r="V5478" s="11">
        <f t="array" ref="V5478">SUM((B$3:B$265&lt;T5478)*(C$3:C$265))/COUNTIF(B$3:B$265,"&lt;"&amp; T5478)</f>
        <v>5.8094483385971261</v>
      </c>
      <c r="W5478" s="11">
        <f t="array" ref="W5478">SUM((B$3:B$265&gt;=T5478)*(C$3:C$265))/COUNTIF(B$3:B$265,"&gt;=" &amp;T5478)</f>
        <v>6.6698470133244037</v>
      </c>
    </row>
    <row r="5479" spans="20:23" x14ac:dyDescent="0.25">
      <c r="T5479" s="3">
        <f t="shared" si="95"/>
        <v>5496</v>
      </c>
      <c r="U5479" s="10">
        <f t="array" ref="U5479">SUM((B$3:B$265&lt;T5479)*((C$3:C$265-V5479)^2))+SUM((B$3:B$265&gt;=T5479)*((C$3:C$265-W5479)^2))</f>
        <v>184.15139014380352</v>
      </c>
      <c r="V5479" s="11">
        <f t="array" ref="V5479">SUM((B$3:B$265&lt;T5479)*(C$3:C$265))/COUNTIF(B$3:B$265,"&lt;"&amp; T5479)</f>
        <v>5.8094483385971261</v>
      </c>
      <c r="W5479" s="11">
        <f t="array" ref="W5479">SUM((B$3:B$265&gt;=T5479)*(C$3:C$265))/COUNTIF(B$3:B$265,"&gt;=" &amp;T5479)</f>
        <v>6.6698470133244037</v>
      </c>
    </row>
    <row r="5480" spans="20:23" x14ac:dyDescent="0.25">
      <c r="T5480" s="3">
        <f t="shared" si="95"/>
        <v>5497</v>
      </c>
      <c r="U5480" s="10">
        <f t="array" ref="U5480">SUM((B$3:B$265&lt;T5480)*((C$3:C$265-V5480)^2))+SUM((B$3:B$265&gt;=T5480)*((C$3:C$265-W5480)^2))</f>
        <v>184.15139014380352</v>
      </c>
      <c r="V5480" s="11">
        <f t="array" ref="V5480">SUM((B$3:B$265&lt;T5480)*(C$3:C$265))/COUNTIF(B$3:B$265,"&lt;"&amp; T5480)</f>
        <v>5.8094483385971261</v>
      </c>
      <c r="W5480" s="11">
        <f t="array" ref="W5480">SUM((B$3:B$265&gt;=T5480)*(C$3:C$265))/COUNTIF(B$3:B$265,"&gt;=" &amp;T5480)</f>
        <v>6.6698470133244037</v>
      </c>
    </row>
    <row r="5481" spans="20:23" x14ac:dyDescent="0.25">
      <c r="T5481" s="3">
        <f t="shared" si="95"/>
        <v>5498</v>
      </c>
      <c r="U5481" s="10">
        <f t="array" ref="U5481">SUM((B$3:B$265&lt;T5481)*((C$3:C$265-V5481)^2))+SUM((B$3:B$265&gt;=T5481)*((C$3:C$265-W5481)^2))</f>
        <v>184.15139014380352</v>
      </c>
      <c r="V5481" s="11">
        <f t="array" ref="V5481">SUM((B$3:B$265&lt;T5481)*(C$3:C$265))/COUNTIF(B$3:B$265,"&lt;"&amp; T5481)</f>
        <v>5.8094483385971261</v>
      </c>
      <c r="W5481" s="11">
        <f t="array" ref="W5481">SUM((B$3:B$265&gt;=T5481)*(C$3:C$265))/COUNTIF(B$3:B$265,"&gt;=" &amp;T5481)</f>
        <v>6.6698470133244037</v>
      </c>
    </row>
    <row r="5482" spans="20:23" x14ac:dyDescent="0.25">
      <c r="T5482" s="3">
        <f t="shared" si="95"/>
        <v>5499</v>
      </c>
      <c r="U5482" s="10">
        <f t="array" ref="U5482">SUM((B$3:B$265&lt;T5482)*((C$3:C$265-V5482)^2))+SUM((B$3:B$265&gt;=T5482)*((C$3:C$265-W5482)^2))</f>
        <v>184.15139014380352</v>
      </c>
      <c r="V5482" s="11">
        <f t="array" ref="V5482">SUM((B$3:B$265&lt;T5482)*(C$3:C$265))/COUNTIF(B$3:B$265,"&lt;"&amp; T5482)</f>
        <v>5.8094483385971261</v>
      </c>
      <c r="W5482" s="11">
        <f t="array" ref="W5482">SUM((B$3:B$265&gt;=T5482)*(C$3:C$265))/COUNTIF(B$3:B$265,"&gt;=" &amp;T5482)</f>
        <v>6.6698470133244037</v>
      </c>
    </row>
    <row r="5483" spans="20:23" x14ac:dyDescent="0.25">
      <c r="T5483" s="3">
        <f t="shared" si="95"/>
        <v>5500</v>
      </c>
      <c r="U5483" s="10">
        <f t="array" ref="U5483">SUM((B$3:B$265&lt;T5483)*((C$3:C$265-V5483)^2))+SUM((B$3:B$265&gt;=T5483)*((C$3:C$265-W5483)^2))</f>
        <v>184.15139014380352</v>
      </c>
      <c r="V5483" s="11">
        <f t="array" ref="V5483">SUM((B$3:B$265&lt;T5483)*(C$3:C$265))/COUNTIF(B$3:B$265,"&lt;"&amp; T5483)</f>
        <v>5.8094483385971261</v>
      </c>
      <c r="W5483" s="11">
        <f t="array" ref="W5483">SUM((B$3:B$265&gt;=T5483)*(C$3:C$265))/COUNTIF(B$3:B$265,"&gt;=" &amp;T5483)</f>
        <v>6.6698470133244037</v>
      </c>
    </row>
    <row r="5484" spans="20:23" x14ac:dyDescent="0.25">
      <c r="T5484" s="3">
        <f t="shared" si="95"/>
        <v>5501</v>
      </c>
      <c r="U5484" s="10">
        <f t="array" ref="U5484">SUM((B$3:B$265&lt;T5484)*((C$3:C$265-V5484)^2))+SUM((B$3:B$265&gt;=T5484)*((C$3:C$265-W5484)^2))</f>
        <v>184.15139014380352</v>
      </c>
      <c r="V5484" s="11">
        <f t="array" ref="V5484">SUM((B$3:B$265&lt;T5484)*(C$3:C$265))/COUNTIF(B$3:B$265,"&lt;"&amp; T5484)</f>
        <v>5.8094483385971261</v>
      </c>
      <c r="W5484" s="11">
        <f t="array" ref="W5484">SUM((B$3:B$265&gt;=T5484)*(C$3:C$265))/COUNTIF(B$3:B$265,"&gt;=" &amp;T5484)</f>
        <v>6.6698470133244037</v>
      </c>
    </row>
    <row r="5485" spans="20:23" x14ac:dyDescent="0.25">
      <c r="T5485" s="3">
        <f t="shared" si="95"/>
        <v>5502</v>
      </c>
      <c r="U5485" s="10">
        <f t="array" ref="U5485">SUM((B$3:B$265&lt;T5485)*((C$3:C$265-V5485)^2))+SUM((B$3:B$265&gt;=T5485)*((C$3:C$265-W5485)^2))</f>
        <v>184.15139014380352</v>
      </c>
      <c r="V5485" s="11">
        <f t="array" ref="V5485">SUM((B$3:B$265&lt;T5485)*(C$3:C$265))/COUNTIF(B$3:B$265,"&lt;"&amp; T5485)</f>
        <v>5.8094483385971261</v>
      </c>
      <c r="W5485" s="11">
        <f t="array" ref="W5485">SUM((B$3:B$265&gt;=T5485)*(C$3:C$265))/COUNTIF(B$3:B$265,"&gt;=" &amp;T5485)</f>
        <v>6.6698470133244037</v>
      </c>
    </row>
    <row r="5486" spans="20:23" x14ac:dyDescent="0.25">
      <c r="T5486" s="3">
        <f t="shared" si="95"/>
        <v>5503</v>
      </c>
      <c r="U5486" s="10">
        <f t="array" ref="U5486">SUM((B$3:B$265&lt;T5486)*((C$3:C$265-V5486)^2))+SUM((B$3:B$265&gt;=T5486)*((C$3:C$265-W5486)^2))</f>
        <v>184.15139014380352</v>
      </c>
      <c r="V5486" s="11">
        <f t="array" ref="V5486">SUM((B$3:B$265&lt;T5486)*(C$3:C$265))/COUNTIF(B$3:B$265,"&lt;"&amp; T5486)</f>
        <v>5.8094483385971261</v>
      </c>
      <c r="W5486" s="11">
        <f t="array" ref="W5486">SUM((B$3:B$265&gt;=T5486)*(C$3:C$265))/COUNTIF(B$3:B$265,"&gt;=" &amp;T5486)</f>
        <v>6.6698470133244037</v>
      </c>
    </row>
    <row r="5487" spans="20:23" x14ac:dyDescent="0.25">
      <c r="T5487" s="3">
        <f t="shared" si="95"/>
        <v>5504</v>
      </c>
      <c r="U5487" s="10">
        <f t="array" ref="U5487">SUM((B$3:B$265&lt;T5487)*((C$3:C$265-V5487)^2))+SUM((B$3:B$265&gt;=T5487)*((C$3:C$265-W5487)^2))</f>
        <v>184.15139014380352</v>
      </c>
      <c r="V5487" s="11">
        <f t="array" ref="V5487">SUM((B$3:B$265&lt;T5487)*(C$3:C$265))/COUNTIF(B$3:B$265,"&lt;"&amp; T5487)</f>
        <v>5.8094483385971261</v>
      </c>
      <c r="W5487" s="11">
        <f t="array" ref="W5487">SUM((B$3:B$265&gt;=T5487)*(C$3:C$265))/COUNTIF(B$3:B$265,"&gt;=" &amp;T5487)</f>
        <v>6.6698470133244037</v>
      </c>
    </row>
    <row r="5488" spans="20:23" x14ac:dyDescent="0.25">
      <c r="T5488" s="3">
        <f t="shared" si="95"/>
        <v>5505</v>
      </c>
      <c r="U5488" s="10">
        <f t="array" ref="U5488">SUM((B$3:B$265&lt;T5488)*((C$3:C$265-V5488)^2))+SUM((B$3:B$265&gt;=T5488)*((C$3:C$265-W5488)^2))</f>
        <v>184.15139014380352</v>
      </c>
      <c r="V5488" s="11">
        <f t="array" ref="V5488">SUM((B$3:B$265&lt;T5488)*(C$3:C$265))/COUNTIF(B$3:B$265,"&lt;"&amp; T5488)</f>
        <v>5.8094483385971261</v>
      </c>
      <c r="W5488" s="11">
        <f t="array" ref="W5488">SUM((B$3:B$265&gt;=T5488)*(C$3:C$265))/COUNTIF(B$3:B$265,"&gt;=" &amp;T5488)</f>
        <v>6.6698470133244037</v>
      </c>
    </row>
    <row r="5489" spans="20:23" x14ac:dyDescent="0.25">
      <c r="T5489" s="3">
        <f t="shared" si="95"/>
        <v>5506</v>
      </c>
      <c r="U5489" s="10">
        <f t="array" ref="U5489">SUM((B$3:B$265&lt;T5489)*((C$3:C$265-V5489)^2))+SUM((B$3:B$265&gt;=T5489)*((C$3:C$265-W5489)^2))</f>
        <v>184.15139014380352</v>
      </c>
      <c r="V5489" s="11">
        <f t="array" ref="V5489">SUM((B$3:B$265&lt;T5489)*(C$3:C$265))/COUNTIF(B$3:B$265,"&lt;"&amp; T5489)</f>
        <v>5.8094483385971261</v>
      </c>
      <c r="W5489" s="11">
        <f t="array" ref="W5489">SUM((B$3:B$265&gt;=T5489)*(C$3:C$265))/COUNTIF(B$3:B$265,"&gt;=" &amp;T5489)</f>
        <v>6.6698470133244037</v>
      </c>
    </row>
    <row r="5490" spans="20:23" x14ac:dyDescent="0.25">
      <c r="T5490" s="3">
        <f t="shared" si="95"/>
        <v>5507</v>
      </c>
      <c r="U5490" s="10">
        <f t="array" ref="U5490">SUM((B$3:B$265&lt;T5490)*((C$3:C$265-V5490)^2))+SUM((B$3:B$265&gt;=T5490)*((C$3:C$265-W5490)^2))</f>
        <v>184.15139014380352</v>
      </c>
      <c r="V5490" s="11">
        <f t="array" ref="V5490">SUM((B$3:B$265&lt;T5490)*(C$3:C$265))/COUNTIF(B$3:B$265,"&lt;"&amp; T5490)</f>
        <v>5.8094483385971261</v>
      </c>
      <c r="W5490" s="11">
        <f t="array" ref="W5490">SUM((B$3:B$265&gt;=T5490)*(C$3:C$265))/COUNTIF(B$3:B$265,"&gt;=" &amp;T5490)</f>
        <v>6.6698470133244037</v>
      </c>
    </row>
    <row r="5491" spans="20:23" x14ac:dyDescent="0.25">
      <c r="T5491" s="3">
        <f t="shared" si="95"/>
        <v>5508</v>
      </c>
      <c r="U5491" s="10">
        <f t="array" ref="U5491">SUM((B$3:B$265&lt;T5491)*((C$3:C$265-V5491)^2))+SUM((B$3:B$265&gt;=T5491)*((C$3:C$265-W5491)^2))</f>
        <v>184.15139014380352</v>
      </c>
      <c r="V5491" s="11">
        <f t="array" ref="V5491">SUM((B$3:B$265&lt;T5491)*(C$3:C$265))/COUNTIF(B$3:B$265,"&lt;"&amp; T5491)</f>
        <v>5.8094483385971261</v>
      </c>
      <c r="W5491" s="11">
        <f t="array" ref="W5491">SUM((B$3:B$265&gt;=T5491)*(C$3:C$265))/COUNTIF(B$3:B$265,"&gt;=" &amp;T5491)</f>
        <v>6.6698470133244037</v>
      </c>
    </row>
    <row r="5492" spans="20:23" x14ac:dyDescent="0.25">
      <c r="T5492" s="3">
        <f t="shared" si="95"/>
        <v>5509</v>
      </c>
      <c r="U5492" s="10">
        <f t="array" ref="U5492">SUM((B$3:B$265&lt;T5492)*((C$3:C$265-V5492)^2))+SUM((B$3:B$265&gt;=T5492)*((C$3:C$265-W5492)^2))</f>
        <v>184.15139014380352</v>
      </c>
      <c r="V5492" s="11">
        <f t="array" ref="V5492">SUM((B$3:B$265&lt;T5492)*(C$3:C$265))/COUNTIF(B$3:B$265,"&lt;"&amp; T5492)</f>
        <v>5.8094483385971261</v>
      </c>
      <c r="W5492" s="11">
        <f t="array" ref="W5492">SUM((B$3:B$265&gt;=T5492)*(C$3:C$265))/COUNTIF(B$3:B$265,"&gt;=" &amp;T5492)</f>
        <v>6.6698470133244037</v>
      </c>
    </row>
    <row r="5493" spans="20:23" x14ac:dyDescent="0.25">
      <c r="T5493" s="3">
        <f t="shared" si="95"/>
        <v>5510</v>
      </c>
      <c r="U5493" s="10">
        <f t="array" ref="U5493">SUM((B$3:B$265&lt;T5493)*((C$3:C$265-V5493)^2))+SUM((B$3:B$265&gt;=T5493)*((C$3:C$265-W5493)^2))</f>
        <v>184.15139014380352</v>
      </c>
      <c r="V5493" s="11">
        <f t="array" ref="V5493">SUM((B$3:B$265&lt;T5493)*(C$3:C$265))/COUNTIF(B$3:B$265,"&lt;"&amp; T5493)</f>
        <v>5.8094483385971261</v>
      </c>
      <c r="W5493" s="11">
        <f t="array" ref="W5493">SUM((B$3:B$265&gt;=T5493)*(C$3:C$265))/COUNTIF(B$3:B$265,"&gt;=" &amp;T5493)</f>
        <v>6.6698470133244037</v>
      </c>
    </row>
    <row r="5494" spans="20:23" x14ac:dyDescent="0.25">
      <c r="T5494" s="3">
        <f t="shared" si="95"/>
        <v>5511</v>
      </c>
      <c r="U5494" s="10">
        <f t="array" ref="U5494">SUM((B$3:B$265&lt;T5494)*((C$3:C$265-V5494)^2))+SUM((B$3:B$265&gt;=T5494)*((C$3:C$265-W5494)^2))</f>
        <v>184.15139014380352</v>
      </c>
      <c r="V5494" s="11">
        <f t="array" ref="V5494">SUM((B$3:B$265&lt;T5494)*(C$3:C$265))/COUNTIF(B$3:B$265,"&lt;"&amp; T5494)</f>
        <v>5.8094483385971261</v>
      </c>
      <c r="W5494" s="11">
        <f t="array" ref="W5494">SUM((B$3:B$265&gt;=T5494)*(C$3:C$265))/COUNTIF(B$3:B$265,"&gt;=" &amp;T5494)</f>
        <v>6.6698470133244037</v>
      </c>
    </row>
    <row r="5495" spans="20:23" x14ac:dyDescent="0.25">
      <c r="T5495" s="3">
        <f t="shared" si="95"/>
        <v>5512</v>
      </c>
      <c r="U5495" s="10">
        <f t="array" ref="U5495">SUM((B$3:B$265&lt;T5495)*((C$3:C$265-V5495)^2))+SUM((B$3:B$265&gt;=T5495)*((C$3:C$265-W5495)^2))</f>
        <v>185.06689377697592</v>
      </c>
      <c r="V5495" s="11">
        <f t="array" ref="V5495">SUM((B$3:B$265&lt;T5495)*(C$3:C$265))/COUNTIF(B$3:B$265,"&lt;"&amp; T5495)</f>
        <v>5.8136798102978311</v>
      </c>
      <c r="W5495" s="11">
        <f t="array" ref="W5495">SUM((B$3:B$265&gt;=T5495)*(C$3:C$265))/COUNTIF(B$3:B$265,"&gt;=" &amp;T5495)</f>
        <v>6.6668648169520273</v>
      </c>
    </row>
    <row r="5496" spans="20:23" x14ac:dyDescent="0.25">
      <c r="T5496" s="3">
        <f t="shared" si="95"/>
        <v>5513</v>
      </c>
      <c r="U5496" s="10">
        <f t="array" ref="U5496">SUM((B$3:B$265&lt;T5496)*((C$3:C$265-V5496)^2))+SUM((B$3:B$265&gt;=T5496)*((C$3:C$265-W5496)^2))</f>
        <v>185.06689377697592</v>
      </c>
      <c r="V5496" s="11">
        <f t="array" ref="V5496">SUM((B$3:B$265&lt;T5496)*(C$3:C$265))/COUNTIF(B$3:B$265,"&lt;"&amp; T5496)</f>
        <v>5.8136798102978311</v>
      </c>
      <c r="W5496" s="11">
        <f t="array" ref="W5496">SUM((B$3:B$265&gt;=T5496)*(C$3:C$265))/COUNTIF(B$3:B$265,"&gt;=" &amp;T5496)</f>
        <v>6.6668648169520273</v>
      </c>
    </row>
    <row r="5497" spans="20:23" x14ac:dyDescent="0.25">
      <c r="T5497" s="3">
        <f t="shared" si="95"/>
        <v>5514</v>
      </c>
      <c r="U5497" s="10">
        <f t="array" ref="U5497">SUM((B$3:B$265&lt;T5497)*((C$3:C$265-V5497)^2))+SUM((B$3:B$265&gt;=T5497)*((C$3:C$265-W5497)^2))</f>
        <v>185.06689377697592</v>
      </c>
      <c r="V5497" s="11">
        <f t="array" ref="V5497">SUM((B$3:B$265&lt;T5497)*(C$3:C$265))/COUNTIF(B$3:B$265,"&lt;"&amp; T5497)</f>
        <v>5.8136798102978311</v>
      </c>
      <c r="W5497" s="11">
        <f t="array" ref="W5497">SUM((B$3:B$265&gt;=T5497)*(C$3:C$265))/COUNTIF(B$3:B$265,"&gt;=" &amp;T5497)</f>
        <v>6.6668648169520273</v>
      </c>
    </row>
    <row r="5498" spans="20:23" x14ac:dyDescent="0.25">
      <c r="T5498" s="3">
        <f t="shared" si="95"/>
        <v>5515</v>
      </c>
      <c r="U5498" s="10">
        <f t="array" ref="U5498">SUM((B$3:B$265&lt;T5498)*((C$3:C$265-V5498)^2))+SUM((B$3:B$265&gt;=T5498)*((C$3:C$265-W5498)^2))</f>
        <v>185.06689377697592</v>
      </c>
      <c r="V5498" s="11">
        <f t="array" ref="V5498">SUM((B$3:B$265&lt;T5498)*(C$3:C$265))/COUNTIF(B$3:B$265,"&lt;"&amp; T5498)</f>
        <v>5.8136798102978311</v>
      </c>
      <c r="W5498" s="11">
        <f t="array" ref="W5498">SUM((B$3:B$265&gt;=T5498)*(C$3:C$265))/COUNTIF(B$3:B$265,"&gt;=" &amp;T5498)</f>
        <v>6.6668648169520273</v>
      </c>
    </row>
    <row r="5499" spans="20:23" x14ac:dyDescent="0.25">
      <c r="T5499" s="3">
        <f t="shared" si="95"/>
        <v>5516</v>
      </c>
      <c r="U5499" s="10">
        <f t="array" ref="U5499">SUM((B$3:B$265&lt;T5499)*((C$3:C$265-V5499)^2))+SUM((B$3:B$265&gt;=T5499)*((C$3:C$265-W5499)^2))</f>
        <v>185.06689377697592</v>
      </c>
      <c r="V5499" s="11">
        <f t="array" ref="V5499">SUM((B$3:B$265&lt;T5499)*(C$3:C$265))/COUNTIF(B$3:B$265,"&lt;"&amp; T5499)</f>
        <v>5.8136798102978311</v>
      </c>
      <c r="W5499" s="11">
        <f t="array" ref="W5499">SUM((B$3:B$265&gt;=T5499)*(C$3:C$265))/COUNTIF(B$3:B$265,"&gt;=" &amp;T5499)</f>
        <v>6.6668648169520273</v>
      </c>
    </row>
    <row r="5500" spans="20:23" x14ac:dyDescent="0.25">
      <c r="T5500" s="3">
        <f t="shared" si="95"/>
        <v>5517</v>
      </c>
      <c r="U5500" s="10">
        <f t="array" ref="U5500">SUM((B$3:B$265&lt;T5500)*((C$3:C$265-V5500)^2))+SUM((B$3:B$265&gt;=T5500)*((C$3:C$265-W5500)^2))</f>
        <v>185.06689377697592</v>
      </c>
      <c r="V5500" s="11">
        <f t="array" ref="V5500">SUM((B$3:B$265&lt;T5500)*(C$3:C$265))/COUNTIF(B$3:B$265,"&lt;"&amp; T5500)</f>
        <v>5.8136798102978311</v>
      </c>
      <c r="W5500" s="11">
        <f t="array" ref="W5500">SUM((B$3:B$265&gt;=T5500)*(C$3:C$265))/COUNTIF(B$3:B$265,"&gt;=" &amp;T5500)</f>
        <v>6.6668648169520273</v>
      </c>
    </row>
    <row r="5501" spans="20:23" x14ac:dyDescent="0.25">
      <c r="T5501" s="3">
        <f t="shared" si="95"/>
        <v>5518</v>
      </c>
      <c r="U5501" s="10">
        <f t="array" ref="U5501">SUM((B$3:B$265&lt;T5501)*((C$3:C$265-V5501)^2))+SUM((B$3:B$265&gt;=T5501)*((C$3:C$265-W5501)^2))</f>
        <v>185.06689377697592</v>
      </c>
      <c r="V5501" s="11">
        <f t="array" ref="V5501">SUM((B$3:B$265&lt;T5501)*(C$3:C$265))/COUNTIF(B$3:B$265,"&lt;"&amp; T5501)</f>
        <v>5.8136798102978311</v>
      </c>
      <c r="W5501" s="11">
        <f t="array" ref="W5501">SUM((B$3:B$265&gt;=T5501)*(C$3:C$265))/COUNTIF(B$3:B$265,"&gt;=" &amp;T5501)</f>
        <v>6.6668648169520273</v>
      </c>
    </row>
    <row r="5502" spans="20:23" x14ac:dyDescent="0.25">
      <c r="T5502" s="3">
        <f t="shared" si="95"/>
        <v>5519</v>
      </c>
      <c r="U5502" s="10">
        <f t="array" ref="U5502">SUM((B$3:B$265&lt;T5502)*((C$3:C$265-V5502)^2))+SUM((B$3:B$265&gt;=T5502)*((C$3:C$265-W5502)^2))</f>
        <v>185.06689377697592</v>
      </c>
      <c r="V5502" s="11">
        <f t="array" ref="V5502">SUM((B$3:B$265&lt;T5502)*(C$3:C$265))/COUNTIF(B$3:B$265,"&lt;"&amp; T5502)</f>
        <v>5.8136798102978311</v>
      </c>
      <c r="W5502" s="11">
        <f t="array" ref="W5502">SUM((B$3:B$265&gt;=T5502)*(C$3:C$265))/COUNTIF(B$3:B$265,"&gt;=" &amp;T5502)</f>
        <v>6.6668648169520273</v>
      </c>
    </row>
    <row r="5503" spans="20:23" x14ac:dyDescent="0.25">
      <c r="T5503" s="3">
        <f t="shared" si="95"/>
        <v>5520</v>
      </c>
      <c r="U5503" s="10">
        <f t="array" ref="U5503">SUM((B$3:B$265&lt;T5503)*((C$3:C$265-V5503)^2))+SUM((B$3:B$265&gt;=T5503)*((C$3:C$265-W5503)^2))</f>
        <v>185.06689377697592</v>
      </c>
      <c r="V5503" s="11">
        <f t="array" ref="V5503">SUM((B$3:B$265&lt;T5503)*(C$3:C$265))/COUNTIF(B$3:B$265,"&lt;"&amp; T5503)</f>
        <v>5.8136798102978311</v>
      </c>
      <c r="W5503" s="11">
        <f t="array" ref="W5503">SUM((B$3:B$265&gt;=T5503)*(C$3:C$265))/COUNTIF(B$3:B$265,"&gt;=" &amp;T5503)</f>
        <v>6.6668648169520273</v>
      </c>
    </row>
    <row r="5504" spans="20:23" x14ac:dyDescent="0.25">
      <c r="T5504" s="3">
        <f t="shared" si="95"/>
        <v>5521</v>
      </c>
      <c r="U5504" s="10">
        <f t="array" ref="U5504">SUM((B$3:B$265&lt;T5504)*((C$3:C$265-V5504)^2))+SUM((B$3:B$265&gt;=T5504)*((C$3:C$265-W5504)^2))</f>
        <v>185.06689377697592</v>
      </c>
      <c r="V5504" s="11">
        <f t="array" ref="V5504">SUM((B$3:B$265&lt;T5504)*(C$3:C$265))/COUNTIF(B$3:B$265,"&lt;"&amp; T5504)</f>
        <v>5.8136798102978311</v>
      </c>
      <c r="W5504" s="11">
        <f t="array" ref="W5504">SUM((B$3:B$265&gt;=T5504)*(C$3:C$265))/COUNTIF(B$3:B$265,"&gt;=" &amp;T5504)</f>
        <v>6.6668648169520273</v>
      </c>
    </row>
    <row r="5505" spans="20:23" x14ac:dyDescent="0.25">
      <c r="T5505" s="3">
        <f t="shared" si="95"/>
        <v>5522</v>
      </c>
      <c r="U5505" s="10">
        <f t="array" ref="U5505">SUM((B$3:B$265&lt;T5505)*((C$3:C$265-V5505)^2))+SUM((B$3:B$265&gt;=T5505)*((C$3:C$265-W5505)^2))</f>
        <v>185.06689377697592</v>
      </c>
      <c r="V5505" s="11">
        <f t="array" ref="V5505">SUM((B$3:B$265&lt;T5505)*(C$3:C$265))/COUNTIF(B$3:B$265,"&lt;"&amp; T5505)</f>
        <v>5.8136798102978311</v>
      </c>
      <c r="W5505" s="11">
        <f t="array" ref="W5505">SUM((B$3:B$265&gt;=T5505)*(C$3:C$265))/COUNTIF(B$3:B$265,"&gt;=" &amp;T5505)</f>
        <v>6.6668648169520273</v>
      </c>
    </row>
    <row r="5506" spans="20:23" x14ac:dyDescent="0.25">
      <c r="T5506" s="3">
        <f t="shared" si="95"/>
        <v>5523</v>
      </c>
      <c r="U5506" s="10">
        <f t="array" ref="U5506">SUM((B$3:B$265&lt;T5506)*((C$3:C$265-V5506)^2))+SUM((B$3:B$265&gt;=T5506)*((C$3:C$265-W5506)^2))</f>
        <v>185.06689377697592</v>
      </c>
      <c r="V5506" s="11">
        <f t="array" ref="V5506">SUM((B$3:B$265&lt;T5506)*(C$3:C$265))/COUNTIF(B$3:B$265,"&lt;"&amp; T5506)</f>
        <v>5.8136798102978311</v>
      </c>
      <c r="W5506" s="11">
        <f t="array" ref="W5506">SUM((B$3:B$265&gt;=T5506)*(C$3:C$265))/COUNTIF(B$3:B$265,"&gt;=" &amp;T5506)</f>
        <v>6.6668648169520273</v>
      </c>
    </row>
    <row r="5507" spans="20:23" x14ac:dyDescent="0.25">
      <c r="T5507" s="3">
        <f t="shared" si="95"/>
        <v>5524</v>
      </c>
      <c r="U5507" s="10">
        <f t="array" ref="U5507">SUM((B$3:B$265&lt;T5507)*((C$3:C$265-V5507)^2))+SUM((B$3:B$265&gt;=T5507)*((C$3:C$265-W5507)^2))</f>
        <v>185.06689377697592</v>
      </c>
      <c r="V5507" s="11">
        <f t="array" ref="V5507">SUM((B$3:B$265&lt;T5507)*(C$3:C$265))/COUNTIF(B$3:B$265,"&lt;"&amp; T5507)</f>
        <v>5.8136798102978311</v>
      </c>
      <c r="W5507" s="11">
        <f t="array" ref="W5507">SUM((B$3:B$265&gt;=T5507)*(C$3:C$265))/COUNTIF(B$3:B$265,"&gt;=" &amp;T5507)</f>
        <v>6.6668648169520273</v>
      </c>
    </row>
    <row r="5508" spans="20:23" x14ac:dyDescent="0.25">
      <c r="T5508" s="3">
        <f t="shared" si="95"/>
        <v>5525</v>
      </c>
      <c r="U5508" s="10">
        <f t="array" ref="U5508">SUM((B$3:B$265&lt;T5508)*((C$3:C$265-V5508)^2))+SUM((B$3:B$265&gt;=T5508)*((C$3:C$265-W5508)^2))</f>
        <v>185.06689377697592</v>
      </c>
      <c r="V5508" s="11">
        <f t="array" ref="V5508">SUM((B$3:B$265&lt;T5508)*(C$3:C$265))/COUNTIF(B$3:B$265,"&lt;"&amp; T5508)</f>
        <v>5.8136798102978311</v>
      </c>
      <c r="W5508" s="11">
        <f t="array" ref="W5508">SUM((B$3:B$265&gt;=T5508)*(C$3:C$265))/COUNTIF(B$3:B$265,"&gt;=" &amp;T5508)</f>
        <v>6.6668648169520273</v>
      </c>
    </row>
    <row r="5509" spans="20:23" x14ac:dyDescent="0.25">
      <c r="T5509" s="3">
        <f t="shared" ref="T5509:T5572" si="96">T5508+1</f>
        <v>5526</v>
      </c>
      <c r="U5509" s="10">
        <f t="array" ref="U5509">SUM((B$3:B$265&lt;T5509)*((C$3:C$265-V5509)^2))+SUM((B$3:B$265&gt;=T5509)*((C$3:C$265-W5509)^2))</f>
        <v>185.06689377697592</v>
      </c>
      <c r="V5509" s="11">
        <f t="array" ref="V5509">SUM((B$3:B$265&lt;T5509)*(C$3:C$265))/COUNTIF(B$3:B$265,"&lt;"&amp; T5509)</f>
        <v>5.8136798102978311</v>
      </c>
      <c r="W5509" s="11">
        <f t="array" ref="W5509">SUM((B$3:B$265&gt;=T5509)*(C$3:C$265))/COUNTIF(B$3:B$265,"&gt;=" &amp;T5509)</f>
        <v>6.6668648169520273</v>
      </c>
    </row>
    <row r="5510" spans="20:23" x14ac:dyDescent="0.25">
      <c r="T5510" s="3">
        <f t="shared" si="96"/>
        <v>5527</v>
      </c>
      <c r="U5510" s="10">
        <f t="array" ref="U5510">SUM((B$3:B$265&lt;T5510)*((C$3:C$265-V5510)^2))+SUM((B$3:B$265&gt;=T5510)*((C$3:C$265-W5510)^2))</f>
        <v>185.06689377697592</v>
      </c>
      <c r="V5510" s="11">
        <f t="array" ref="V5510">SUM((B$3:B$265&lt;T5510)*(C$3:C$265))/COUNTIF(B$3:B$265,"&lt;"&amp; T5510)</f>
        <v>5.8136798102978311</v>
      </c>
      <c r="W5510" s="11">
        <f t="array" ref="W5510">SUM((B$3:B$265&gt;=T5510)*(C$3:C$265))/COUNTIF(B$3:B$265,"&gt;=" &amp;T5510)</f>
        <v>6.6668648169520273</v>
      </c>
    </row>
    <row r="5511" spans="20:23" x14ac:dyDescent="0.25">
      <c r="T5511" s="3">
        <f t="shared" si="96"/>
        <v>5528</v>
      </c>
      <c r="U5511" s="10">
        <f t="array" ref="U5511">SUM((B$3:B$265&lt;T5511)*((C$3:C$265-V5511)^2))+SUM((B$3:B$265&gt;=T5511)*((C$3:C$265-W5511)^2))</f>
        <v>185.06689377697592</v>
      </c>
      <c r="V5511" s="11">
        <f t="array" ref="V5511">SUM((B$3:B$265&lt;T5511)*(C$3:C$265))/COUNTIF(B$3:B$265,"&lt;"&amp; T5511)</f>
        <v>5.8136798102978311</v>
      </c>
      <c r="W5511" s="11">
        <f t="array" ref="W5511">SUM((B$3:B$265&gt;=T5511)*(C$3:C$265))/COUNTIF(B$3:B$265,"&gt;=" &amp;T5511)</f>
        <v>6.6668648169520273</v>
      </c>
    </row>
    <row r="5512" spans="20:23" x14ac:dyDescent="0.25">
      <c r="T5512" s="3">
        <f t="shared" si="96"/>
        <v>5529</v>
      </c>
      <c r="U5512" s="10">
        <f t="array" ref="U5512">SUM((B$3:B$265&lt;T5512)*((C$3:C$265-V5512)^2))+SUM((B$3:B$265&gt;=T5512)*((C$3:C$265-W5512)^2))</f>
        <v>185.06689377697592</v>
      </c>
      <c r="V5512" s="11">
        <f t="array" ref="V5512">SUM((B$3:B$265&lt;T5512)*(C$3:C$265))/COUNTIF(B$3:B$265,"&lt;"&amp; T5512)</f>
        <v>5.8136798102978311</v>
      </c>
      <c r="W5512" s="11">
        <f t="array" ref="W5512">SUM((B$3:B$265&gt;=T5512)*(C$3:C$265))/COUNTIF(B$3:B$265,"&gt;=" &amp;T5512)</f>
        <v>6.6668648169520273</v>
      </c>
    </row>
    <row r="5513" spans="20:23" x14ac:dyDescent="0.25">
      <c r="T5513" s="3">
        <f t="shared" si="96"/>
        <v>5530</v>
      </c>
      <c r="U5513" s="10">
        <f t="array" ref="U5513">SUM((B$3:B$265&lt;T5513)*((C$3:C$265-V5513)^2))+SUM((B$3:B$265&gt;=T5513)*((C$3:C$265-W5513)^2))</f>
        <v>185.06689377697592</v>
      </c>
      <c r="V5513" s="11">
        <f t="array" ref="V5513">SUM((B$3:B$265&lt;T5513)*(C$3:C$265))/COUNTIF(B$3:B$265,"&lt;"&amp; T5513)</f>
        <v>5.8136798102978311</v>
      </c>
      <c r="W5513" s="11">
        <f t="array" ref="W5513">SUM((B$3:B$265&gt;=T5513)*(C$3:C$265))/COUNTIF(B$3:B$265,"&gt;=" &amp;T5513)</f>
        <v>6.6668648169520273</v>
      </c>
    </row>
    <row r="5514" spans="20:23" x14ac:dyDescent="0.25">
      <c r="T5514" s="3">
        <f t="shared" si="96"/>
        <v>5531</v>
      </c>
      <c r="U5514" s="10">
        <f t="array" ref="U5514">SUM((B$3:B$265&lt;T5514)*((C$3:C$265-V5514)^2))+SUM((B$3:B$265&gt;=T5514)*((C$3:C$265-W5514)^2))</f>
        <v>185.06689377697592</v>
      </c>
      <c r="V5514" s="11">
        <f t="array" ref="V5514">SUM((B$3:B$265&lt;T5514)*(C$3:C$265))/COUNTIF(B$3:B$265,"&lt;"&amp; T5514)</f>
        <v>5.8136798102978311</v>
      </c>
      <c r="W5514" s="11">
        <f t="array" ref="W5514">SUM((B$3:B$265&gt;=T5514)*(C$3:C$265))/COUNTIF(B$3:B$265,"&gt;=" &amp;T5514)</f>
        <v>6.6668648169520273</v>
      </c>
    </row>
    <row r="5515" spans="20:23" x14ac:dyDescent="0.25">
      <c r="T5515" s="3">
        <f t="shared" si="96"/>
        <v>5532</v>
      </c>
      <c r="U5515" s="10">
        <f t="array" ref="U5515">SUM((B$3:B$265&lt;T5515)*((C$3:C$265-V5515)^2))+SUM((B$3:B$265&gt;=T5515)*((C$3:C$265-W5515)^2))</f>
        <v>185.06689377697592</v>
      </c>
      <c r="V5515" s="11">
        <f t="array" ref="V5515">SUM((B$3:B$265&lt;T5515)*(C$3:C$265))/COUNTIF(B$3:B$265,"&lt;"&amp; T5515)</f>
        <v>5.8136798102978311</v>
      </c>
      <c r="W5515" s="11">
        <f t="array" ref="W5515">SUM((B$3:B$265&gt;=T5515)*(C$3:C$265))/COUNTIF(B$3:B$265,"&gt;=" &amp;T5515)</f>
        <v>6.6668648169520273</v>
      </c>
    </row>
    <row r="5516" spans="20:23" x14ac:dyDescent="0.25">
      <c r="T5516" s="3">
        <f t="shared" si="96"/>
        <v>5533</v>
      </c>
      <c r="U5516" s="10">
        <f t="array" ref="U5516">SUM((B$3:B$265&lt;T5516)*((C$3:C$265-V5516)^2))+SUM((B$3:B$265&gt;=T5516)*((C$3:C$265-W5516)^2))</f>
        <v>185.06689377697592</v>
      </c>
      <c r="V5516" s="11">
        <f t="array" ref="V5516">SUM((B$3:B$265&lt;T5516)*(C$3:C$265))/COUNTIF(B$3:B$265,"&lt;"&amp; T5516)</f>
        <v>5.8136798102978311</v>
      </c>
      <c r="W5516" s="11">
        <f t="array" ref="W5516">SUM((B$3:B$265&gt;=T5516)*(C$3:C$265))/COUNTIF(B$3:B$265,"&gt;=" &amp;T5516)</f>
        <v>6.6668648169520273</v>
      </c>
    </row>
    <row r="5517" spans="20:23" x14ac:dyDescent="0.25">
      <c r="T5517" s="3">
        <f t="shared" si="96"/>
        <v>5534</v>
      </c>
      <c r="U5517" s="10">
        <f t="array" ref="U5517">SUM((B$3:B$265&lt;T5517)*((C$3:C$265-V5517)^2))+SUM((B$3:B$265&gt;=T5517)*((C$3:C$265-W5517)^2))</f>
        <v>185.06689377697592</v>
      </c>
      <c r="V5517" s="11">
        <f t="array" ref="V5517">SUM((B$3:B$265&lt;T5517)*(C$3:C$265))/COUNTIF(B$3:B$265,"&lt;"&amp; T5517)</f>
        <v>5.8136798102978311</v>
      </c>
      <c r="W5517" s="11">
        <f t="array" ref="W5517">SUM((B$3:B$265&gt;=T5517)*(C$3:C$265))/COUNTIF(B$3:B$265,"&gt;=" &amp;T5517)</f>
        <v>6.6668648169520273</v>
      </c>
    </row>
    <row r="5518" spans="20:23" x14ac:dyDescent="0.25">
      <c r="T5518" s="3">
        <f t="shared" si="96"/>
        <v>5535</v>
      </c>
      <c r="U5518" s="10">
        <f t="array" ref="U5518">SUM((B$3:B$265&lt;T5518)*((C$3:C$265-V5518)^2))+SUM((B$3:B$265&gt;=T5518)*((C$3:C$265-W5518)^2))</f>
        <v>185.06689377697592</v>
      </c>
      <c r="V5518" s="11">
        <f t="array" ref="V5518">SUM((B$3:B$265&lt;T5518)*(C$3:C$265))/COUNTIF(B$3:B$265,"&lt;"&amp; T5518)</f>
        <v>5.8136798102978311</v>
      </c>
      <c r="W5518" s="11">
        <f t="array" ref="W5518">SUM((B$3:B$265&gt;=T5518)*(C$3:C$265))/COUNTIF(B$3:B$265,"&gt;=" &amp;T5518)</f>
        <v>6.6668648169520273</v>
      </c>
    </row>
    <row r="5519" spans="20:23" x14ac:dyDescent="0.25">
      <c r="T5519" s="3">
        <f t="shared" si="96"/>
        <v>5536</v>
      </c>
      <c r="U5519" s="10">
        <f t="array" ref="U5519">SUM((B$3:B$265&lt;T5519)*((C$3:C$265-V5519)^2))+SUM((B$3:B$265&gt;=T5519)*((C$3:C$265-W5519)^2))</f>
        <v>185.06689377697592</v>
      </c>
      <c r="V5519" s="11">
        <f t="array" ref="V5519">SUM((B$3:B$265&lt;T5519)*(C$3:C$265))/COUNTIF(B$3:B$265,"&lt;"&amp; T5519)</f>
        <v>5.8136798102978311</v>
      </c>
      <c r="W5519" s="11">
        <f t="array" ref="W5519">SUM((B$3:B$265&gt;=T5519)*(C$3:C$265))/COUNTIF(B$3:B$265,"&gt;=" &amp;T5519)</f>
        <v>6.6668648169520273</v>
      </c>
    </row>
    <row r="5520" spans="20:23" x14ac:dyDescent="0.25">
      <c r="T5520" s="3">
        <f t="shared" si="96"/>
        <v>5537</v>
      </c>
      <c r="U5520" s="10">
        <f t="array" ref="U5520">SUM((B$3:B$265&lt;T5520)*((C$3:C$265-V5520)^2))+SUM((B$3:B$265&gt;=T5520)*((C$3:C$265-W5520)^2))</f>
        <v>185.06689377697592</v>
      </c>
      <c r="V5520" s="11">
        <f t="array" ref="V5520">SUM((B$3:B$265&lt;T5520)*(C$3:C$265))/COUNTIF(B$3:B$265,"&lt;"&amp; T5520)</f>
        <v>5.8136798102978311</v>
      </c>
      <c r="W5520" s="11">
        <f t="array" ref="W5520">SUM((B$3:B$265&gt;=T5520)*(C$3:C$265))/COUNTIF(B$3:B$265,"&gt;=" &amp;T5520)</f>
        <v>6.6668648169520273</v>
      </c>
    </row>
    <row r="5521" spans="20:23" x14ac:dyDescent="0.25">
      <c r="T5521" s="3">
        <f t="shared" si="96"/>
        <v>5538</v>
      </c>
      <c r="U5521" s="10">
        <f t="array" ref="U5521">SUM((B$3:B$265&lt;T5521)*((C$3:C$265-V5521)^2))+SUM((B$3:B$265&gt;=T5521)*((C$3:C$265-W5521)^2))</f>
        <v>185.06689377697592</v>
      </c>
      <c r="V5521" s="11">
        <f t="array" ref="V5521">SUM((B$3:B$265&lt;T5521)*(C$3:C$265))/COUNTIF(B$3:B$265,"&lt;"&amp; T5521)</f>
        <v>5.8136798102978311</v>
      </c>
      <c r="W5521" s="11">
        <f t="array" ref="W5521">SUM((B$3:B$265&gt;=T5521)*(C$3:C$265))/COUNTIF(B$3:B$265,"&gt;=" &amp;T5521)</f>
        <v>6.6668648169520273</v>
      </c>
    </row>
    <row r="5522" spans="20:23" x14ac:dyDescent="0.25">
      <c r="T5522" s="3">
        <f t="shared" si="96"/>
        <v>5539</v>
      </c>
      <c r="U5522" s="10">
        <f t="array" ref="U5522">SUM((B$3:B$265&lt;T5522)*((C$3:C$265-V5522)^2))+SUM((B$3:B$265&gt;=T5522)*((C$3:C$265-W5522)^2))</f>
        <v>185.06689377697592</v>
      </c>
      <c r="V5522" s="11">
        <f t="array" ref="V5522">SUM((B$3:B$265&lt;T5522)*(C$3:C$265))/COUNTIF(B$3:B$265,"&lt;"&amp; T5522)</f>
        <v>5.8136798102978311</v>
      </c>
      <c r="W5522" s="11">
        <f t="array" ref="W5522">SUM((B$3:B$265&gt;=T5522)*(C$3:C$265))/COUNTIF(B$3:B$265,"&gt;=" &amp;T5522)</f>
        <v>6.6668648169520273</v>
      </c>
    </row>
    <row r="5523" spans="20:23" x14ac:dyDescent="0.25">
      <c r="T5523" s="3">
        <f t="shared" si="96"/>
        <v>5540</v>
      </c>
      <c r="U5523" s="10">
        <f t="array" ref="U5523">SUM((B$3:B$265&lt;T5523)*((C$3:C$265-V5523)^2))+SUM((B$3:B$265&gt;=T5523)*((C$3:C$265-W5523)^2))</f>
        <v>185.06689377697592</v>
      </c>
      <c r="V5523" s="11">
        <f t="array" ref="V5523">SUM((B$3:B$265&lt;T5523)*(C$3:C$265))/COUNTIF(B$3:B$265,"&lt;"&amp; T5523)</f>
        <v>5.8136798102978311</v>
      </c>
      <c r="W5523" s="11">
        <f t="array" ref="W5523">SUM((B$3:B$265&gt;=T5523)*(C$3:C$265))/COUNTIF(B$3:B$265,"&gt;=" &amp;T5523)</f>
        <v>6.6668648169520273</v>
      </c>
    </row>
    <row r="5524" spans="20:23" x14ac:dyDescent="0.25">
      <c r="T5524" s="3">
        <f t="shared" si="96"/>
        <v>5541</v>
      </c>
      <c r="U5524" s="10">
        <f t="array" ref="U5524">SUM((B$3:B$265&lt;T5524)*((C$3:C$265-V5524)^2))+SUM((B$3:B$265&gt;=T5524)*((C$3:C$265-W5524)^2))</f>
        <v>185.06689377697592</v>
      </c>
      <c r="V5524" s="11">
        <f t="array" ref="V5524">SUM((B$3:B$265&lt;T5524)*(C$3:C$265))/COUNTIF(B$3:B$265,"&lt;"&amp; T5524)</f>
        <v>5.8136798102978311</v>
      </c>
      <c r="W5524" s="11">
        <f t="array" ref="W5524">SUM((B$3:B$265&gt;=T5524)*(C$3:C$265))/COUNTIF(B$3:B$265,"&gt;=" &amp;T5524)</f>
        <v>6.6668648169520273</v>
      </c>
    </row>
    <row r="5525" spans="20:23" x14ac:dyDescent="0.25">
      <c r="T5525" s="3">
        <f t="shared" si="96"/>
        <v>5542</v>
      </c>
      <c r="U5525" s="10">
        <f t="array" ref="U5525">SUM((B$3:B$265&lt;T5525)*((C$3:C$265-V5525)^2))+SUM((B$3:B$265&gt;=T5525)*((C$3:C$265-W5525)^2))</f>
        <v>185.06689377697592</v>
      </c>
      <c r="V5525" s="11">
        <f t="array" ref="V5525">SUM((B$3:B$265&lt;T5525)*(C$3:C$265))/COUNTIF(B$3:B$265,"&lt;"&amp; T5525)</f>
        <v>5.8136798102978311</v>
      </c>
      <c r="W5525" s="11">
        <f t="array" ref="W5525">SUM((B$3:B$265&gt;=T5525)*(C$3:C$265))/COUNTIF(B$3:B$265,"&gt;=" &amp;T5525)</f>
        <v>6.6668648169520273</v>
      </c>
    </row>
    <row r="5526" spans="20:23" x14ac:dyDescent="0.25">
      <c r="T5526" s="3">
        <f t="shared" si="96"/>
        <v>5543</v>
      </c>
      <c r="U5526" s="10">
        <f t="array" ref="U5526">SUM((B$3:B$265&lt;T5526)*((C$3:C$265-V5526)^2))+SUM((B$3:B$265&gt;=T5526)*((C$3:C$265-W5526)^2))</f>
        <v>185.06689377697592</v>
      </c>
      <c r="V5526" s="11">
        <f t="array" ref="V5526">SUM((B$3:B$265&lt;T5526)*(C$3:C$265))/COUNTIF(B$3:B$265,"&lt;"&amp; T5526)</f>
        <v>5.8136798102978311</v>
      </c>
      <c r="W5526" s="11">
        <f t="array" ref="W5526">SUM((B$3:B$265&gt;=T5526)*(C$3:C$265))/COUNTIF(B$3:B$265,"&gt;=" &amp;T5526)</f>
        <v>6.6668648169520273</v>
      </c>
    </row>
    <row r="5527" spans="20:23" x14ac:dyDescent="0.25">
      <c r="T5527" s="3">
        <f t="shared" si="96"/>
        <v>5544</v>
      </c>
      <c r="U5527" s="10">
        <f t="array" ref="U5527">SUM((B$3:B$265&lt;T5527)*((C$3:C$265-V5527)^2))+SUM((B$3:B$265&gt;=T5527)*((C$3:C$265-W5527)^2))</f>
        <v>185.06689377697592</v>
      </c>
      <c r="V5527" s="11">
        <f t="array" ref="V5527">SUM((B$3:B$265&lt;T5527)*(C$3:C$265))/COUNTIF(B$3:B$265,"&lt;"&amp; T5527)</f>
        <v>5.8136798102978311</v>
      </c>
      <c r="W5527" s="11">
        <f t="array" ref="W5527">SUM((B$3:B$265&gt;=T5527)*(C$3:C$265))/COUNTIF(B$3:B$265,"&gt;=" &amp;T5527)</f>
        <v>6.6668648169520273</v>
      </c>
    </row>
    <row r="5528" spans="20:23" x14ac:dyDescent="0.25">
      <c r="T5528" s="3">
        <f t="shared" si="96"/>
        <v>5545</v>
      </c>
      <c r="U5528" s="10">
        <f t="array" ref="U5528">SUM((B$3:B$265&lt;T5528)*((C$3:C$265-V5528)^2))+SUM((B$3:B$265&gt;=T5528)*((C$3:C$265-W5528)^2))</f>
        <v>185.06689377697592</v>
      </c>
      <c r="V5528" s="11">
        <f t="array" ref="V5528">SUM((B$3:B$265&lt;T5528)*(C$3:C$265))/COUNTIF(B$3:B$265,"&lt;"&amp; T5528)</f>
        <v>5.8136798102978311</v>
      </c>
      <c r="W5528" s="11">
        <f t="array" ref="W5528">SUM((B$3:B$265&gt;=T5528)*(C$3:C$265))/COUNTIF(B$3:B$265,"&gt;=" &amp;T5528)</f>
        <v>6.6668648169520273</v>
      </c>
    </row>
    <row r="5529" spans="20:23" x14ac:dyDescent="0.25">
      <c r="T5529" s="3">
        <f t="shared" si="96"/>
        <v>5546</v>
      </c>
      <c r="U5529" s="10">
        <f t="array" ref="U5529">SUM((B$3:B$265&lt;T5529)*((C$3:C$265-V5529)^2))+SUM((B$3:B$265&gt;=T5529)*((C$3:C$265-W5529)^2))</f>
        <v>185.06689377697592</v>
      </c>
      <c r="V5529" s="11">
        <f t="array" ref="V5529">SUM((B$3:B$265&lt;T5529)*(C$3:C$265))/COUNTIF(B$3:B$265,"&lt;"&amp; T5529)</f>
        <v>5.8136798102978311</v>
      </c>
      <c r="W5529" s="11">
        <f t="array" ref="W5529">SUM((B$3:B$265&gt;=T5529)*(C$3:C$265))/COUNTIF(B$3:B$265,"&gt;=" &amp;T5529)</f>
        <v>6.6668648169520273</v>
      </c>
    </row>
    <row r="5530" spans="20:23" x14ac:dyDescent="0.25">
      <c r="T5530" s="3">
        <f t="shared" si="96"/>
        <v>5547</v>
      </c>
      <c r="U5530" s="10">
        <f t="array" ref="U5530">SUM((B$3:B$265&lt;T5530)*((C$3:C$265-V5530)^2))+SUM((B$3:B$265&gt;=T5530)*((C$3:C$265-W5530)^2))</f>
        <v>185.06689377697592</v>
      </c>
      <c r="V5530" s="11">
        <f t="array" ref="V5530">SUM((B$3:B$265&lt;T5530)*(C$3:C$265))/COUNTIF(B$3:B$265,"&lt;"&amp; T5530)</f>
        <v>5.8136798102978311</v>
      </c>
      <c r="W5530" s="11">
        <f t="array" ref="W5530">SUM((B$3:B$265&gt;=T5530)*(C$3:C$265))/COUNTIF(B$3:B$265,"&gt;=" &amp;T5530)</f>
        <v>6.6668648169520273</v>
      </c>
    </row>
    <row r="5531" spans="20:23" x14ac:dyDescent="0.25">
      <c r="T5531" s="3">
        <f t="shared" si="96"/>
        <v>5548</v>
      </c>
      <c r="U5531" s="10">
        <f t="array" ref="U5531">SUM((B$3:B$265&lt;T5531)*((C$3:C$265-V5531)^2))+SUM((B$3:B$265&gt;=T5531)*((C$3:C$265-W5531)^2))</f>
        <v>185.06689377697592</v>
      </c>
      <c r="V5531" s="11">
        <f t="array" ref="V5531">SUM((B$3:B$265&lt;T5531)*(C$3:C$265))/COUNTIF(B$3:B$265,"&lt;"&amp; T5531)</f>
        <v>5.8136798102978311</v>
      </c>
      <c r="W5531" s="11">
        <f t="array" ref="W5531">SUM((B$3:B$265&gt;=T5531)*(C$3:C$265))/COUNTIF(B$3:B$265,"&gt;=" &amp;T5531)</f>
        <v>6.6668648169520273</v>
      </c>
    </row>
    <row r="5532" spans="20:23" x14ac:dyDescent="0.25">
      <c r="T5532" s="3">
        <f t="shared" si="96"/>
        <v>5549</v>
      </c>
      <c r="U5532" s="10">
        <f t="array" ref="U5532">SUM((B$3:B$265&lt;T5532)*((C$3:C$265-V5532)^2))+SUM((B$3:B$265&gt;=T5532)*((C$3:C$265-W5532)^2))</f>
        <v>185.06689377697592</v>
      </c>
      <c r="V5532" s="11">
        <f t="array" ref="V5532">SUM((B$3:B$265&lt;T5532)*(C$3:C$265))/COUNTIF(B$3:B$265,"&lt;"&amp; T5532)</f>
        <v>5.8136798102978311</v>
      </c>
      <c r="W5532" s="11">
        <f t="array" ref="W5532">SUM((B$3:B$265&gt;=T5532)*(C$3:C$265))/COUNTIF(B$3:B$265,"&gt;=" &amp;T5532)</f>
        <v>6.6668648169520273</v>
      </c>
    </row>
    <row r="5533" spans="20:23" x14ac:dyDescent="0.25">
      <c r="T5533" s="3">
        <f t="shared" si="96"/>
        <v>5550</v>
      </c>
      <c r="U5533" s="10">
        <f t="array" ref="U5533">SUM((B$3:B$265&lt;T5533)*((C$3:C$265-V5533)^2))+SUM((B$3:B$265&gt;=T5533)*((C$3:C$265-W5533)^2))</f>
        <v>185.06689377697592</v>
      </c>
      <c r="V5533" s="11">
        <f t="array" ref="V5533">SUM((B$3:B$265&lt;T5533)*(C$3:C$265))/COUNTIF(B$3:B$265,"&lt;"&amp; T5533)</f>
        <v>5.8136798102978311</v>
      </c>
      <c r="W5533" s="11">
        <f t="array" ref="W5533">SUM((B$3:B$265&gt;=T5533)*(C$3:C$265))/COUNTIF(B$3:B$265,"&gt;=" &amp;T5533)</f>
        <v>6.6668648169520273</v>
      </c>
    </row>
    <row r="5534" spans="20:23" x14ac:dyDescent="0.25">
      <c r="T5534" s="3">
        <f t="shared" si="96"/>
        <v>5551</v>
      </c>
      <c r="U5534" s="10">
        <f t="array" ref="U5534">SUM((B$3:B$265&lt;T5534)*((C$3:C$265-V5534)^2))+SUM((B$3:B$265&gt;=T5534)*((C$3:C$265-W5534)^2))</f>
        <v>185.06689377697592</v>
      </c>
      <c r="V5534" s="11">
        <f t="array" ref="V5534">SUM((B$3:B$265&lt;T5534)*(C$3:C$265))/COUNTIF(B$3:B$265,"&lt;"&amp; T5534)</f>
        <v>5.8136798102978311</v>
      </c>
      <c r="W5534" s="11">
        <f t="array" ref="W5534">SUM((B$3:B$265&gt;=T5534)*(C$3:C$265))/COUNTIF(B$3:B$265,"&gt;=" &amp;T5534)</f>
        <v>6.6668648169520273</v>
      </c>
    </row>
    <row r="5535" spans="20:23" x14ac:dyDescent="0.25">
      <c r="T5535" s="3">
        <f t="shared" si="96"/>
        <v>5552</v>
      </c>
      <c r="U5535" s="10">
        <f t="array" ref="U5535">SUM((B$3:B$265&lt;T5535)*((C$3:C$265-V5535)^2))+SUM((B$3:B$265&gt;=T5535)*((C$3:C$265-W5535)^2))</f>
        <v>185.06689377697592</v>
      </c>
      <c r="V5535" s="11">
        <f t="array" ref="V5535">SUM((B$3:B$265&lt;T5535)*(C$3:C$265))/COUNTIF(B$3:B$265,"&lt;"&amp; T5535)</f>
        <v>5.8136798102978311</v>
      </c>
      <c r="W5535" s="11">
        <f t="array" ref="W5535">SUM((B$3:B$265&gt;=T5535)*(C$3:C$265))/COUNTIF(B$3:B$265,"&gt;=" &amp;T5535)</f>
        <v>6.6668648169520273</v>
      </c>
    </row>
    <row r="5536" spans="20:23" x14ac:dyDescent="0.25">
      <c r="T5536" s="3">
        <f t="shared" si="96"/>
        <v>5553</v>
      </c>
      <c r="U5536" s="10">
        <f t="array" ref="U5536">SUM((B$3:B$265&lt;T5536)*((C$3:C$265-V5536)^2))+SUM((B$3:B$265&gt;=T5536)*((C$3:C$265-W5536)^2))</f>
        <v>185.06689377697592</v>
      </c>
      <c r="V5536" s="11">
        <f t="array" ref="V5536">SUM((B$3:B$265&lt;T5536)*(C$3:C$265))/COUNTIF(B$3:B$265,"&lt;"&amp; T5536)</f>
        <v>5.8136798102978311</v>
      </c>
      <c r="W5536" s="11">
        <f t="array" ref="W5536">SUM((B$3:B$265&gt;=T5536)*(C$3:C$265))/COUNTIF(B$3:B$265,"&gt;=" &amp;T5536)</f>
        <v>6.6668648169520273</v>
      </c>
    </row>
    <row r="5537" spans="20:23" x14ac:dyDescent="0.25">
      <c r="T5537" s="3">
        <f t="shared" si="96"/>
        <v>5554</v>
      </c>
      <c r="U5537" s="10">
        <f t="array" ref="U5537">SUM((B$3:B$265&lt;T5537)*((C$3:C$265-V5537)^2))+SUM((B$3:B$265&gt;=T5537)*((C$3:C$265-W5537)^2))</f>
        <v>185.06689377697592</v>
      </c>
      <c r="V5537" s="11">
        <f t="array" ref="V5537">SUM((B$3:B$265&lt;T5537)*(C$3:C$265))/COUNTIF(B$3:B$265,"&lt;"&amp; T5537)</f>
        <v>5.8136798102978311</v>
      </c>
      <c r="W5537" s="11">
        <f t="array" ref="W5537">SUM((B$3:B$265&gt;=T5537)*(C$3:C$265))/COUNTIF(B$3:B$265,"&gt;=" &amp;T5537)</f>
        <v>6.6668648169520273</v>
      </c>
    </row>
    <row r="5538" spans="20:23" x14ac:dyDescent="0.25">
      <c r="T5538" s="3">
        <f t="shared" si="96"/>
        <v>5555</v>
      </c>
      <c r="U5538" s="10">
        <f t="array" ref="U5538">SUM((B$3:B$265&lt;T5538)*((C$3:C$265-V5538)^2))+SUM((B$3:B$265&gt;=T5538)*((C$3:C$265-W5538)^2))</f>
        <v>185.06689377697592</v>
      </c>
      <c r="V5538" s="11">
        <f t="array" ref="V5538">SUM((B$3:B$265&lt;T5538)*(C$3:C$265))/COUNTIF(B$3:B$265,"&lt;"&amp; T5538)</f>
        <v>5.8136798102978311</v>
      </c>
      <c r="W5538" s="11">
        <f t="array" ref="W5538">SUM((B$3:B$265&gt;=T5538)*(C$3:C$265))/COUNTIF(B$3:B$265,"&gt;=" &amp;T5538)</f>
        <v>6.6668648169520273</v>
      </c>
    </row>
    <row r="5539" spans="20:23" x14ac:dyDescent="0.25">
      <c r="T5539" s="3">
        <f t="shared" si="96"/>
        <v>5556</v>
      </c>
      <c r="U5539" s="10">
        <f t="array" ref="U5539">SUM((B$3:B$265&lt;T5539)*((C$3:C$265-V5539)^2))+SUM((B$3:B$265&gt;=T5539)*((C$3:C$265-W5539)^2))</f>
        <v>185.06689377697592</v>
      </c>
      <c r="V5539" s="11">
        <f t="array" ref="V5539">SUM((B$3:B$265&lt;T5539)*(C$3:C$265))/COUNTIF(B$3:B$265,"&lt;"&amp; T5539)</f>
        <v>5.8136798102978311</v>
      </c>
      <c r="W5539" s="11">
        <f t="array" ref="W5539">SUM((B$3:B$265&gt;=T5539)*(C$3:C$265))/COUNTIF(B$3:B$265,"&gt;=" &amp;T5539)</f>
        <v>6.6668648169520273</v>
      </c>
    </row>
    <row r="5540" spans="20:23" x14ac:dyDescent="0.25">
      <c r="T5540" s="3">
        <f t="shared" si="96"/>
        <v>5557</v>
      </c>
      <c r="U5540" s="10">
        <f t="array" ref="U5540">SUM((B$3:B$265&lt;T5540)*((C$3:C$265-V5540)^2))+SUM((B$3:B$265&gt;=T5540)*((C$3:C$265-W5540)^2))</f>
        <v>185.06689377697592</v>
      </c>
      <c r="V5540" s="11">
        <f t="array" ref="V5540">SUM((B$3:B$265&lt;T5540)*(C$3:C$265))/COUNTIF(B$3:B$265,"&lt;"&amp; T5540)</f>
        <v>5.8136798102978311</v>
      </c>
      <c r="W5540" s="11">
        <f t="array" ref="W5540">SUM((B$3:B$265&gt;=T5540)*(C$3:C$265))/COUNTIF(B$3:B$265,"&gt;=" &amp;T5540)</f>
        <v>6.6668648169520273</v>
      </c>
    </row>
    <row r="5541" spans="20:23" x14ac:dyDescent="0.25">
      <c r="T5541" s="3">
        <f t="shared" si="96"/>
        <v>5558</v>
      </c>
      <c r="U5541" s="10">
        <f t="array" ref="U5541">SUM((B$3:B$265&lt;T5541)*((C$3:C$265-V5541)^2))+SUM((B$3:B$265&gt;=T5541)*((C$3:C$265-W5541)^2))</f>
        <v>185.06689377697592</v>
      </c>
      <c r="V5541" s="11">
        <f t="array" ref="V5541">SUM((B$3:B$265&lt;T5541)*(C$3:C$265))/COUNTIF(B$3:B$265,"&lt;"&amp; T5541)</f>
        <v>5.8136798102978311</v>
      </c>
      <c r="W5541" s="11">
        <f t="array" ref="W5541">SUM((B$3:B$265&gt;=T5541)*(C$3:C$265))/COUNTIF(B$3:B$265,"&gt;=" &amp;T5541)</f>
        <v>6.6668648169520273</v>
      </c>
    </row>
    <row r="5542" spans="20:23" x14ac:dyDescent="0.25">
      <c r="T5542" s="3">
        <f t="shared" si="96"/>
        <v>5559</v>
      </c>
      <c r="U5542" s="10">
        <f t="array" ref="U5542">SUM((B$3:B$265&lt;T5542)*((C$3:C$265-V5542)^2))+SUM((B$3:B$265&gt;=T5542)*((C$3:C$265-W5542)^2))</f>
        <v>185.06689377697592</v>
      </c>
      <c r="V5542" s="11">
        <f t="array" ref="V5542">SUM((B$3:B$265&lt;T5542)*(C$3:C$265))/COUNTIF(B$3:B$265,"&lt;"&amp; T5542)</f>
        <v>5.8136798102978311</v>
      </c>
      <c r="W5542" s="11">
        <f t="array" ref="W5542">SUM((B$3:B$265&gt;=T5542)*(C$3:C$265))/COUNTIF(B$3:B$265,"&gt;=" &amp;T5542)</f>
        <v>6.6668648169520273</v>
      </c>
    </row>
    <row r="5543" spans="20:23" x14ac:dyDescent="0.25">
      <c r="T5543" s="3">
        <f t="shared" si="96"/>
        <v>5560</v>
      </c>
      <c r="U5543" s="10">
        <f t="array" ref="U5543">SUM((B$3:B$265&lt;T5543)*((C$3:C$265-V5543)^2))+SUM((B$3:B$265&gt;=T5543)*((C$3:C$265-W5543)^2))</f>
        <v>185.06689377697592</v>
      </c>
      <c r="V5543" s="11">
        <f t="array" ref="V5543">SUM((B$3:B$265&lt;T5543)*(C$3:C$265))/COUNTIF(B$3:B$265,"&lt;"&amp; T5543)</f>
        <v>5.8136798102978311</v>
      </c>
      <c r="W5543" s="11">
        <f t="array" ref="W5543">SUM((B$3:B$265&gt;=T5543)*(C$3:C$265))/COUNTIF(B$3:B$265,"&gt;=" &amp;T5543)</f>
        <v>6.6668648169520273</v>
      </c>
    </row>
    <row r="5544" spans="20:23" x14ac:dyDescent="0.25">
      <c r="T5544" s="3">
        <f t="shared" si="96"/>
        <v>5561</v>
      </c>
      <c r="U5544" s="10">
        <f t="array" ref="U5544">SUM((B$3:B$265&lt;T5544)*((C$3:C$265-V5544)^2))+SUM((B$3:B$265&gt;=T5544)*((C$3:C$265-W5544)^2))</f>
        <v>185.06689377697592</v>
      </c>
      <c r="V5544" s="11">
        <f t="array" ref="V5544">SUM((B$3:B$265&lt;T5544)*(C$3:C$265))/COUNTIF(B$3:B$265,"&lt;"&amp; T5544)</f>
        <v>5.8136798102978311</v>
      </c>
      <c r="W5544" s="11">
        <f t="array" ref="W5544">SUM((B$3:B$265&gt;=T5544)*(C$3:C$265))/COUNTIF(B$3:B$265,"&gt;=" &amp;T5544)</f>
        <v>6.6668648169520273</v>
      </c>
    </row>
    <row r="5545" spans="20:23" x14ac:dyDescent="0.25">
      <c r="T5545" s="3">
        <f t="shared" si="96"/>
        <v>5562</v>
      </c>
      <c r="U5545" s="10">
        <f t="array" ref="U5545">SUM((B$3:B$265&lt;T5545)*((C$3:C$265-V5545)^2))+SUM((B$3:B$265&gt;=T5545)*((C$3:C$265-W5545)^2))</f>
        <v>185.06689377697592</v>
      </c>
      <c r="V5545" s="11">
        <f t="array" ref="V5545">SUM((B$3:B$265&lt;T5545)*(C$3:C$265))/COUNTIF(B$3:B$265,"&lt;"&amp; T5545)</f>
        <v>5.8136798102978311</v>
      </c>
      <c r="W5545" s="11">
        <f t="array" ref="W5545">SUM((B$3:B$265&gt;=T5545)*(C$3:C$265))/COUNTIF(B$3:B$265,"&gt;=" &amp;T5545)</f>
        <v>6.6668648169520273</v>
      </c>
    </row>
    <row r="5546" spans="20:23" x14ac:dyDescent="0.25">
      <c r="T5546" s="3">
        <f t="shared" si="96"/>
        <v>5563</v>
      </c>
      <c r="U5546" s="10">
        <f t="array" ref="U5546">SUM((B$3:B$265&lt;T5546)*((C$3:C$265-V5546)^2))+SUM((B$3:B$265&gt;=T5546)*((C$3:C$265-W5546)^2))</f>
        <v>185.68345403053965</v>
      </c>
      <c r="V5546" s="11">
        <f t="array" ref="V5546">SUM((B$3:B$265&lt;T5546)*(C$3:C$265))/COUNTIF(B$3:B$265,"&lt;"&amp; T5546)</f>
        <v>5.8171277853105643</v>
      </c>
      <c r="W5546" s="11">
        <f t="array" ref="W5546">SUM((B$3:B$265&gt;=T5546)*(C$3:C$265))/COUNTIF(B$3:B$265,"&gt;=" &amp;T5546)</f>
        <v>6.6687353677972636</v>
      </c>
    </row>
    <row r="5547" spans="20:23" x14ac:dyDescent="0.25">
      <c r="T5547" s="3">
        <f t="shared" si="96"/>
        <v>5564</v>
      </c>
      <c r="U5547" s="10">
        <f t="array" ref="U5547">SUM((B$3:B$265&lt;T5547)*((C$3:C$265-V5547)^2))+SUM((B$3:B$265&gt;=T5547)*((C$3:C$265-W5547)^2))</f>
        <v>185.68345403053965</v>
      </c>
      <c r="V5547" s="11">
        <f t="array" ref="V5547">SUM((B$3:B$265&lt;T5547)*(C$3:C$265))/COUNTIF(B$3:B$265,"&lt;"&amp; T5547)</f>
        <v>5.8171277853105643</v>
      </c>
      <c r="W5547" s="11">
        <f t="array" ref="W5547">SUM((B$3:B$265&gt;=T5547)*(C$3:C$265))/COUNTIF(B$3:B$265,"&gt;=" &amp;T5547)</f>
        <v>6.6687353677972636</v>
      </c>
    </row>
    <row r="5548" spans="20:23" x14ac:dyDescent="0.25">
      <c r="T5548" s="3">
        <f t="shared" si="96"/>
        <v>5565</v>
      </c>
      <c r="U5548" s="10">
        <f t="array" ref="U5548">SUM((B$3:B$265&lt;T5548)*((C$3:C$265-V5548)^2))+SUM((B$3:B$265&gt;=T5548)*((C$3:C$265-W5548)^2))</f>
        <v>185.68345403053965</v>
      </c>
      <c r="V5548" s="11">
        <f t="array" ref="V5548">SUM((B$3:B$265&lt;T5548)*(C$3:C$265))/COUNTIF(B$3:B$265,"&lt;"&amp; T5548)</f>
        <v>5.8171277853105643</v>
      </c>
      <c r="W5548" s="11">
        <f t="array" ref="W5548">SUM((B$3:B$265&gt;=T5548)*(C$3:C$265))/COUNTIF(B$3:B$265,"&gt;=" &amp;T5548)</f>
        <v>6.6687353677972636</v>
      </c>
    </row>
    <row r="5549" spans="20:23" x14ac:dyDescent="0.25">
      <c r="T5549" s="3">
        <f t="shared" si="96"/>
        <v>5566</v>
      </c>
      <c r="U5549" s="10">
        <f t="array" ref="U5549">SUM((B$3:B$265&lt;T5549)*((C$3:C$265-V5549)^2))+SUM((B$3:B$265&gt;=T5549)*((C$3:C$265-W5549)^2))</f>
        <v>185.68345403053965</v>
      </c>
      <c r="V5549" s="11">
        <f t="array" ref="V5549">SUM((B$3:B$265&lt;T5549)*(C$3:C$265))/COUNTIF(B$3:B$265,"&lt;"&amp; T5549)</f>
        <v>5.8171277853105643</v>
      </c>
      <c r="W5549" s="11">
        <f t="array" ref="W5549">SUM((B$3:B$265&gt;=T5549)*(C$3:C$265))/COUNTIF(B$3:B$265,"&gt;=" &amp;T5549)</f>
        <v>6.6687353677972636</v>
      </c>
    </row>
    <row r="5550" spans="20:23" x14ac:dyDescent="0.25">
      <c r="T5550" s="3">
        <f t="shared" si="96"/>
        <v>5567</v>
      </c>
      <c r="U5550" s="10">
        <f t="array" ref="U5550">SUM((B$3:B$265&lt;T5550)*((C$3:C$265-V5550)^2))+SUM((B$3:B$265&gt;=T5550)*((C$3:C$265-W5550)^2))</f>
        <v>185.68345403053965</v>
      </c>
      <c r="V5550" s="11">
        <f t="array" ref="V5550">SUM((B$3:B$265&lt;T5550)*(C$3:C$265))/COUNTIF(B$3:B$265,"&lt;"&amp; T5550)</f>
        <v>5.8171277853105643</v>
      </c>
      <c r="W5550" s="11">
        <f t="array" ref="W5550">SUM((B$3:B$265&gt;=T5550)*(C$3:C$265))/COUNTIF(B$3:B$265,"&gt;=" &amp;T5550)</f>
        <v>6.6687353677972636</v>
      </c>
    </row>
    <row r="5551" spans="20:23" x14ac:dyDescent="0.25">
      <c r="T5551" s="3">
        <f t="shared" si="96"/>
        <v>5568</v>
      </c>
      <c r="U5551" s="10">
        <f t="array" ref="U5551">SUM((B$3:B$265&lt;T5551)*((C$3:C$265-V5551)^2))+SUM((B$3:B$265&gt;=T5551)*((C$3:C$265-W5551)^2))</f>
        <v>185.68345403053965</v>
      </c>
      <c r="V5551" s="11">
        <f t="array" ref="V5551">SUM((B$3:B$265&lt;T5551)*(C$3:C$265))/COUNTIF(B$3:B$265,"&lt;"&amp; T5551)</f>
        <v>5.8171277853105643</v>
      </c>
      <c r="W5551" s="11">
        <f t="array" ref="W5551">SUM((B$3:B$265&gt;=T5551)*(C$3:C$265))/COUNTIF(B$3:B$265,"&gt;=" &amp;T5551)</f>
        <v>6.6687353677972636</v>
      </c>
    </row>
    <row r="5552" spans="20:23" x14ac:dyDescent="0.25">
      <c r="T5552" s="3">
        <f t="shared" si="96"/>
        <v>5569</v>
      </c>
      <c r="U5552" s="10">
        <f t="array" ref="U5552">SUM((B$3:B$265&lt;T5552)*((C$3:C$265-V5552)^2))+SUM((B$3:B$265&gt;=T5552)*((C$3:C$265-W5552)^2))</f>
        <v>185.68345403053965</v>
      </c>
      <c r="V5552" s="11">
        <f t="array" ref="V5552">SUM((B$3:B$265&lt;T5552)*(C$3:C$265))/COUNTIF(B$3:B$265,"&lt;"&amp; T5552)</f>
        <v>5.8171277853105643</v>
      </c>
      <c r="W5552" s="11">
        <f t="array" ref="W5552">SUM((B$3:B$265&gt;=T5552)*(C$3:C$265))/COUNTIF(B$3:B$265,"&gt;=" &amp;T5552)</f>
        <v>6.6687353677972636</v>
      </c>
    </row>
    <row r="5553" spans="20:23" x14ac:dyDescent="0.25">
      <c r="T5553" s="3">
        <f t="shared" si="96"/>
        <v>5570</v>
      </c>
      <c r="U5553" s="10">
        <f t="array" ref="U5553">SUM((B$3:B$265&lt;T5553)*((C$3:C$265-V5553)^2))+SUM((B$3:B$265&gt;=T5553)*((C$3:C$265-W5553)^2))</f>
        <v>185.68345403053965</v>
      </c>
      <c r="V5553" s="11">
        <f t="array" ref="V5553">SUM((B$3:B$265&lt;T5553)*(C$3:C$265))/COUNTIF(B$3:B$265,"&lt;"&amp; T5553)</f>
        <v>5.8171277853105643</v>
      </c>
      <c r="W5553" s="11">
        <f t="array" ref="W5553">SUM((B$3:B$265&gt;=T5553)*(C$3:C$265))/COUNTIF(B$3:B$265,"&gt;=" &amp;T5553)</f>
        <v>6.6687353677972636</v>
      </c>
    </row>
    <row r="5554" spans="20:23" x14ac:dyDescent="0.25">
      <c r="T5554" s="3">
        <f t="shared" si="96"/>
        <v>5571</v>
      </c>
      <c r="U5554" s="10">
        <f t="array" ref="U5554">SUM((B$3:B$265&lt;T5554)*((C$3:C$265-V5554)^2))+SUM((B$3:B$265&gt;=T5554)*((C$3:C$265-W5554)^2))</f>
        <v>185.68345403053965</v>
      </c>
      <c r="V5554" s="11">
        <f t="array" ref="V5554">SUM((B$3:B$265&lt;T5554)*(C$3:C$265))/COUNTIF(B$3:B$265,"&lt;"&amp; T5554)</f>
        <v>5.8171277853105643</v>
      </c>
      <c r="W5554" s="11">
        <f t="array" ref="W5554">SUM((B$3:B$265&gt;=T5554)*(C$3:C$265))/COUNTIF(B$3:B$265,"&gt;=" &amp;T5554)</f>
        <v>6.6687353677972636</v>
      </c>
    </row>
    <row r="5555" spans="20:23" x14ac:dyDescent="0.25">
      <c r="T5555" s="3">
        <f t="shared" si="96"/>
        <v>5572</v>
      </c>
      <c r="U5555" s="10">
        <f t="array" ref="U5555">SUM((B$3:B$265&lt;T5555)*((C$3:C$265-V5555)^2))+SUM((B$3:B$265&gt;=T5555)*((C$3:C$265-W5555)^2))</f>
        <v>185.68345403053965</v>
      </c>
      <c r="V5555" s="11">
        <f t="array" ref="V5555">SUM((B$3:B$265&lt;T5555)*(C$3:C$265))/COUNTIF(B$3:B$265,"&lt;"&amp; T5555)</f>
        <v>5.8171277853105643</v>
      </c>
      <c r="W5555" s="11">
        <f t="array" ref="W5555">SUM((B$3:B$265&gt;=T5555)*(C$3:C$265))/COUNTIF(B$3:B$265,"&gt;=" &amp;T5555)</f>
        <v>6.6687353677972636</v>
      </c>
    </row>
    <row r="5556" spans="20:23" x14ac:dyDescent="0.25">
      <c r="T5556" s="3">
        <f t="shared" si="96"/>
        <v>5573</v>
      </c>
      <c r="U5556" s="10">
        <f t="array" ref="U5556">SUM((B$3:B$265&lt;T5556)*((C$3:C$265-V5556)^2))+SUM((B$3:B$265&gt;=T5556)*((C$3:C$265-W5556)^2))</f>
        <v>185.68345403053965</v>
      </c>
      <c r="V5556" s="11">
        <f t="array" ref="V5556">SUM((B$3:B$265&lt;T5556)*(C$3:C$265))/COUNTIF(B$3:B$265,"&lt;"&amp; T5556)</f>
        <v>5.8171277853105643</v>
      </c>
      <c r="W5556" s="11">
        <f t="array" ref="W5556">SUM((B$3:B$265&gt;=T5556)*(C$3:C$265))/COUNTIF(B$3:B$265,"&gt;=" &amp;T5556)</f>
        <v>6.6687353677972636</v>
      </c>
    </row>
    <row r="5557" spans="20:23" x14ac:dyDescent="0.25">
      <c r="T5557" s="3">
        <f t="shared" si="96"/>
        <v>5574</v>
      </c>
      <c r="U5557" s="10">
        <f t="array" ref="U5557">SUM((B$3:B$265&lt;T5557)*((C$3:C$265-V5557)^2))+SUM((B$3:B$265&gt;=T5557)*((C$3:C$265-W5557)^2))</f>
        <v>185.68345403053965</v>
      </c>
      <c r="V5557" s="11">
        <f t="array" ref="V5557">SUM((B$3:B$265&lt;T5557)*(C$3:C$265))/COUNTIF(B$3:B$265,"&lt;"&amp; T5557)</f>
        <v>5.8171277853105643</v>
      </c>
      <c r="W5557" s="11">
        <f t="array" ref="W5557">SUM((B$3:B$265&gt;=T5557)*(C$3:C$265))/COUNTIF(B$3:B$265,"&gt;=" &amp;T5557)</f>
        <v>6.6687353677972636</v>
      </c>
    </row>
    <row r="5558" spans="20:23" x14ac:dyDescent="0.25">
      <c r="T5558" s="3">
        <f t="shared" si="96"/>
        <v>5575</v>
      </c>
      <c r="U5558" s="10">
        <f t="array" ref="U5558">SUM((B$3:B$265&lt;T5558)*((C$3:C$265-V5558)^2))+SUM((B$3:B$265&gt;=T5558)*((C$3:C$265-W5558)^2))</f>
        <v>185.68345403053965</v>
      </c>
      <c r="V5558" s="11">
        <f t="array" ref="V5558">SUM((B$3:B$265&lt;T5558)*(C$3:C$265))/COUNTIF(B$3:B$265,"&lt;"&amp; T5558)</f>
        <v>5.8171277853105643</v>
      </c>
      <c r="W5558" s="11">
        <f t="array" ref="W5558">SUM((B$3:B$265&gt;=T5558)*(C$3:C$265))/COUNTIF(B$3:B$265,"&gt;=" &amp;T5558)</f>
        <v>6.6687353677972636</v>
      </c>
    </row>
    <row r="5559" spans="20:23" x14ac:dyDescent="0.25">
      <c r="T5559" s="3">
        <f t="shared" si="96"/>
        <v>5576</v>
      </c>
      <c r="U5559" s="10">
        <f t="array" ref="U5559">SUM((B$3:B$265&lt;T5559)*((C$3:C$265-V5559)^2))+SUM((B$3:B$265&gt;=T5559)*((C$3:C$265-W5559)^2))</f>
        <v>185.68345403053965</v>
      </c>
      <c r="V5559" s="11">
        <f t="array" ref="V5559">SUM((B$3:B$265&lt;T5559)*(C$3:C$265))/COUNTIF(B$3:B$265,"&lt;"&amp; T5559)</f>
        <v>5.8171277853105643</v>
      </c>
      <c r="W5559" s="11">
        <f t="array" ref="W5559">SUM((B$3:B$265&gt;=T5559)*(C$3:C$265))/COUNTIF(B$3:B$265,"&gt;=" &amp;T5559)</f>
        <v>6.6687353677972636</v>
      </c>
    </row>
    <row r="5560" spans="20:23" x14ac:dyDescent="0.25">
      <c r="T5560" s="3">
        <f t="shared" si="96"/>
        <v>5577</v>
      </c>
      <c r="U5560" s="10">
        <f t="array" ref="U5560">SUM((B$3:B$265&lt;T5560)*((C$3:C$265-V5560)^2))+SUM((B$3:B$265&gt;=T5560)*((C$3:C$265-W5560)^2))</f>
        <v>185.68345403053965</v>
      </c>
      <c r="V5560" s="11">
        <f t="array" ref="V5560">SUM((B$3:B$265&lt;T5560)*(C$3:C$265))/COUNTIF(B$3:B$265,"&lt;"&amp; T5560)</f>
        <v>5.8171277853105643</v>
      </c>
      <c r="W5560" s="11">
        <f t="array" ref="W5560">SUM((B$3:B$265&gt;=T5560)*(C$3:C$265))/COUNTIF(B$3:B$265,"&gt;=" &amp;T5560)</f>
        <v>6.6687353677972636</v>
      </c>
    </row>
    <row r="5561" spans="20:23" x14ac:dyDescent="0.25">
      <c r="T5561" s="3">
        <f t="shared" si="96"/>
        <v>5578</v>
      </c>
      <c r="U5561" s="10">
        <f t="array" ref="U5561">SUM((B$3:B$265&lt;T5561)*((C$3:C$265-V5561)^2))+SUM((B$3:B$265&gt;=T5561)*((C$3:C$265-W5561)^2))</f>
        <v>185.68345403053965</v>
      </c>
      <c r="V5561" s="11">
        <f t="array" ref="V5561">SUM((B$3:B$265&lt;T5561)*(C$3:C$265))/COUNTIF(B$3:B$265,"&lt;"&amp; T5561)</f>
        <v>5.8171277853105643</v>
      </c>
      <c r="W5561" s="11">
        <f t="array" ref="W5561">SUM((B$3:B$265&gt;=T5561)*(C$3:C$265))/COUNTIF(B$3:B$265,"&gt;=" &amp;T5561)</f>
        <v>6.6687353677972636</v>
      </c>
    </row>
    <row r="5562" spans="20:23" x14ac:dyDescent="0.25">
      <c r="T5562" s="3">
        <f t="shared" si="96"/>
        <v>5579</v>
      </c>
      <c r="U5562" s="10">
        <f t="array" ref="U5562">SUM((B$3:B$265&lt;T5562)*((C$3:C$265-V5562)^2))+SUM((B$3:B$265&gt;=T5562)*((C$3:C$265-W5562)^2))</f>
        <v>185.68345403053965</v>
      </c>
      <c r="V5562" s="11">
        <f t="array" ref="V5562">SUM((B$3:B$265&lt;T5562)*(C$3:C$265))/COUNTIF(B$3:B$265,"&lt;"&amp; T5562)</f>
        <v>5.8171277853105643</v>
      </c>
      <c r="W5562" s="11">
        <f t="array" ref="W5562">SUM((B$3:B$265&gt;=T5562)*(C$3:C$265))/COUNTIF(B$3:B$265,"&gt;=" &amp;T5562)</f>
        <v>6.6687353677972636</v>
      </c>
    </row>
    <row r="5563" spans="20:23" x14ac:dyDescent="0.25">
      <c r="T5563" s="3">
        <f t="shared" si="96"/>
        <v>5580</v>
      </c>
      <c r="U5563" s="10">
        <f t="array" ref="U5563">SUM((B$3:B$265&lt;T5563)*((C$3:C$265-V5563)^2))+SUM((B$3:B$265&gt;=T5563)*((C$3:C$265-W5563)^2))</f>
        <v>185.68345403053965</v>
      </c>
      <c r="V5563" s="11">
        <f t="array" ref="V5563">SUM((B$3:B$265&lt;T5563)*(C$3:C$265))/COUNTIF(B$3:B$265,"&lt;"&amp; T5563)</f>
        <v>5.8171277853105643</v>
      </c>
      <c r="W5563" s="11">
        <f t="array" ref="W5563">SUM((B$3:B$265&gt;=T5563)*(C$3:C$265))/COUNTIF(B$3:B$265,"&gt;=" &amp;T5563)</f>
        <v>6.6687353677972636</v>
      </c>
    </row>
    <row r="5564" spans="20:23" x14ac:dyDescent="0.25">
      <c r="T5564" s="3">
        <f t="shared" si="96"/>
        <v>5581</v>
      </c>
      <c r="U5564" s="10">
        <f t="array" ref="U5564">SUM((B$3:B$265&lt;T5564)*((C$3:C$265-V5564)^2))+SUM((B$3:B$265&gt;=T5564)*((C$3:C$265-W5564)^2))</f>
        <v>185.68345403053965</v>
      </c>
      <c r="V5564" s="11">
        <f t="array" ref="V5564">SUM((B$3:B$265&lt;T5564)*(C$3:C$265))/COUNTIF(B$3:B$265,"&lt;"&amp; T5564)</f>
        <v>5.8171277853105643</v>
      </c>
      <c r="W5564" s="11">
        <f t="array" ref="W5564">SUM((B$3:B$265&gt;=T5564)*(C$3:C$265))/COUNTIF(B$3:B$265,"&gt;=" &amp;T5564)</f>
        <v>6.6687353677972636</v>
      </c>
    </row>
    <row r="5565" spans="20:23" x14ac:dyDescent="0.25">
      <c r="T5565" s="3">
        <f t="shared" si="96"/>
        <v>5582</v>
      </c>
      <c r="U5565" s="10">
        <f t="array" ref="U5565">SUM((B$3:B$265&lt;T5565)*((C$3:C$265-V5565)^2))+SUM((B$3:B$265&gt;=T5565)*((C$3:C$265-W5565)^2))</f>
        <v>185.68345403053965</v>
      </c>
      <c r="V5565" s="11">
        <f t="array" ref="V5565">SUM((B$3:B$265&lt;T5565)*(C$3:C$265))/COUNTIF(B$3:B$265,"&lt;"&amp; T5565)</f>
        <v>5.8171277853105643</v>
      </c>
      <c r="W5565" s="11">
        <f t="array" ref="W5565">SUM((B$3:B$265&gt;=T5565)*(C$3:C$265))/COUNTIF(B$3:B$265,"&gt;=" &amp;T5565)</f>
        <v>6.6687353677972636</v>
      </c>
    </row>
    <row r="5566" spans="20:23" x14ac:dyDescent="0.25">
      <c r="T5566" s="3">
        <f t="shared" si="96"/>
        <v>5583</v>
      </c>
      <c r="U5566" s="10">
        <f t="array" ref="U5566">SUM((B$3:B$265&lt;T5566)*((C$3:C$265-V5566)^2))+SUM((B$3:B$265&gt;=T5566)*((C$3:C$265-W5566)^2))</f>
        <v>185.68345403053965</v>
      </c>
      <c r="V5566" s="11">
        <f t="array" ref="V5566">SUM((B$3:B$265&lt;T5566)*(C$3:C$265))/COUNTIF(B$3:B$265,"&lt;"&amp; T5566)</f>
        <v>5.8171277853105643</v>
      </c>
      <c r="W5566" s="11">
        <f t="array" ref="W5566">SUM((B$3:B$265&gt;=T5566)*(C$3:C$265))/COUNTIF(B$3:B$265,"&gt;=" &amp;T5566)</f>
        <v>6.6687353677972636</v>
      </c>
    </row>
    <row r="5567" spans="20:23" x14ac:dyDescent="0.25">
      <c r="T5567" s="3">
        <f t="shared" si="96"/>
        <v>5584</v>
      </c>
      <c r="U5567" s="10">
        <f t="array" ref="U5567">SUM((B$3:B$265&lt;T5567)*((C$3:C$265-V5567)^2))+SUM((B$3:B$265&gt;=T5567)*((C$3:C$265-W5567)^2))</f>
        <v>185.68345403053965</v>
      </c>
      <c r="V5567" s="11">
        <f t="array" ref="V5567">SUM((B$3:B$265&lt;T5567)*(C$3:C$265))/COUNTIF(B$3:B$265,"&lt;"&amp; T5567)</f>
        <v>5.8171277853105643</v>
      </c>
      <c r="W5567" s="11">
        <f t="array" ref="W5567">SUM((B$3:B$265&gt;=T5567)*(C$3:C$265))/COUNTIF(B$3:B$265,"&gt;=" &amp;T5567)</f>
        <v>6.6687353677972636</v>
      </c>
    </row>
    <row r="5568" spans="20:23" x14ac:dyDescent="0.25">
      <c r="T5568" s="3">
        <f t="shared" si="96"/>
        <v>5585</v>
      </c>
      <c r="U5568" s="10">
        <f t="array" ref="U5568">SUM((B$3:B$265&lt;T5568)*((C$3:C$265-V5568)^2))+SUM((B$3:B$265&gt;=T5568)*((C$3:C$265-W5568)^2))</f>
        <v>185.68345403053965</v>
      </c>
      <c r="V5568" s="11">
        <f t="array" ref="V5568">SUM((B$3:B$265&lt;T5568)*(C$3:C$265))/COUNTIF(B$3:B$265,"&lt;"&amp; T5568)</f>
        <v>5.8171277853105643</v>
      </c>
      <c r="W5568" s="11">
        <f t="array" ref="W5568">SUM((B$3:B$265&gt;=T5568)*(C$3:C$265))/COUNTIF(B$3:B$265,"&gt;=" &amp;T5568)</f>
        <v>6.6687353677972636</v>
      </c>
    </row>
    <row r="5569" spans="20:23" x14ac:dyDescent="0.25">
      <c r="T5569" s="3">
        <f t="shared" si="96"/>
        <v>5586</v>
      </c>
      <c r="U5569" s="10">
        <f t="array" ref="U5569">SUM((B$3:B$265&lt;T5569)*((C$3:C$265-V5569)^2))+SUM((B$3:B$265&gt;=T5569)*((C$3:C$265-W5569)^2))</f>
        <v>185.68345403053965</v>
      </c>
      <c r="V5569" s="11">
        <f t="array" ref="V5569">SUM((B$3:B$265&lt;T5569)*(C$3:C$265))/COUNTIF(B$3:B$265,"&lt;"&amp; T5569)</f>
        <v>5.8171277853105643</v>
      </c>
      <c r="W5569" s="11">
        <f t="array" ref="W5569">SUM((B$3:B$265&gt;=T5569)*(C$3:C$265))/COUNTIF(B$3:B$265,"&gt;=" &amp;T5569)</f>
        <v>6.6687353677972636</v>
      </c>
    </row>
    <row r="5570" spans="20:23" x14ac:dyDescent="0.25">
      <c r="T5570" s="3">
        <f t="shared" si="96"/>
        <v>5587</v>
      </c>
      <c r="U5570" s="10">
        <f t="array" ref="U5570">SUM((B$3:B$265&lt;T5570)*((C$3:C$265-V5570)^2))+SUM((B$3:B$265&gt;=T5570)*((C$3:C$265-W5570)^2))</f>
        <v>185.68345403053965</v>
      </c>
      <c r="V5570" s="11">
        <f t="array" ref="V5570">SUM((B$3:B$265&lt;T5570)*(C$3:C$265))/COUNTIF(B$3:B$265,"&lt;"&amp; T5570)</f>
        <v>5.8171277853105643</v>
      </c>
      <c r="W5570" s="11">
        <f t="array" ref="W5570">SUM((B$3:B$265&gt;=T5570)*(C$3:C$265))/COUNTIF(B$3:B$265,"&gt;=" &amp;T5570)</f>
        <v>6.6687353677972636</v>
      </c>
    </row>
    <row r="5571" spans="20:23" x14ac:dyDescent="0.25">
      <c r="T5571" s="3">
        <f t="shared" si="96"/>
        <v>5588</v>
      </c>
      <c r="U5571" s="10">
        <f t="array" ref="U5571">SUM((B$3:B$265&lt;T5571)*((C$3:C$265-V5571)^2))+SUM((B$3:B$265&gt;=T5571)*((C$3:C$265-W5571)^2))</f>
        <v>185.68345403053965</v>
      </c>
      <c r="V5571" s="11">
        <f t="array" ref="V5571">SUM((B$3:B$265&lt;T5571)*(C$3:C$265))/COUNTIF(B$3:B$265,"&lt;"&amp; T5571)</f>
        <v>5.8171277853105643</v>
      </c>
      <c r="W5571" s="11">
        <f t="array" ref="W5571">SUM((B$3:B$265&gt;=T5571)*(C$3:C$265))/COUNTIF(B$3:B$265,"&gt;=" &amp;T5571)</f>
        <v>6.6687353677972636</v>
      </c>
    </row>
    <row r="5572" spans="20:23" x14ac:dyDescent="0.25">
      <c r="T5572" s="3">
        <f t="shared" si="96"/>
        <v>5589</v>
      </c>
      <c r="U5572" s="10">
        <f t="array" ref="U5572">SUM((B$3:B$265&lt;T5572)*((C$3:C$265-V5572)^2))+SUM((B$3:B$265&gt;=T5572)*((C$3:C$265-W5572)^2))</f>
        <v>185.68345403053965</v>
      </c>
      <c r="V5572" s="11">
        <f t="array" ref="V5572">SUM((B$3:B$265&lt;T5572)*(C$3:C$265))/COUNTIF(B$3:B$265,"&lt;"&amp; T5572)</f>
        <v>5.8171277853105643</v>
      </c>
      <c r="W5572" s="11">
        <f t="array" ref="W5572">SUM((B$3:B$265&gt;=T5572)*(C$3:C$265))/COUNTIF(B$3:B$265,"&gt;=" &amp;T5572)</f>
        <v>6.6687353677972636</v>
      </c>
    </row>
    <row r="5573" spans="20:23" x14ac:dyDescent="0.25">
      <c r="T5573" s="3">
        <f t="shared" ref="T5573:T5636" si="97">T5572+1</f>
        <v>5590</v>
      </c>
      <c r="U5573" s="10">
        <f t="array" ref="U5573">SUM((B$3:B$265&lt;T5573)*((C$3:C$265-V5573)^2))+SUM((B$3:B$265&gt;=T5573)*((C$3:C$265-W5573)^2))</f>
        <v>185.68345403053965</v>
      </c>
      <c r="V5573" s="11">
        <f t="array" ref="V5573">SUM((B$3:B$265&lt;T5573)*(C$3:C$265))/COUNTIF(B$3:B$265,"&lt;"&amp; T5573)</f>
        <v>5.8171277853105643</v>
      </c>
      <c r="W5573" s="11">
        <f t="array" ref="W5573">SUM((B$3:B$265&gt;=T5573)*(C$3:C$265))/COUNTIF(B$3:B$265,"&gt;=" &amp;T5573)</f>
        <v>6.6687353677972636</v>
      </c>
    </row>
    <row r="5574" spans="20:23" x14ac:dyDescent="0.25">
      <c r="T5574" s="3">
        <f t="shared" si="97"/>
        <v>5591</v>
      </c>
      <c r="U5574" s="10">
        <f t="array" ref="U5574">SUM((B$3:B$265&lt;T5574)*((C$3:C$265-V5574)^2))+SUM((B$3:B$265&gt;=T5574)*((C$3:C$265-W5574)^2))</f>
        <v>186.48456707660065</v>
      </c>
      <c r="V5574" s="11">
        <f t="array" ref="V5574">SUM((B$3:B$265&lt;T5574)*(C$3:C$265))/COUNTIF(B$3:B$265,"&lt;"&amp; T5574)</f>
        <v>5.8210332444454522</v>
      </c>
      <c r="W5574" s="11">
        <f t="array" ref="W5574">SUM((B$3:B$265&gt;=T5574)*(C$3:C$265))/COUNTIF(B$3:B$265,"&gt;=" &amp;T5574)</f>
        <v>6.6673217914779475</v>
      </c>
    </row>
    <row r="5575" spans="20:23" x14ac:dyDescent="0.25">
      <c r="T5575" s="3">
        <f t="shared" si="97"/>
        <v>5592</v>
      </c>
      <c r="U5575" s="10">
        <f t="array" ref="U5575">SUM((B$3:B$265&lt;T5575)*((C$3:C$265-V5575)^2))+SUM((B$3:B$265&gt;=T5575)*((C$3:C$265-W5575)^2))</f>
        <v>186.48456707660065</v>
      </c>
      <c r="V5575" s="11">
        <f t="array" ref="V5575">SUM((B$3:B$265&lt;T5575)*(C$3:C$265))/COUNTIF(B$3:B$265,"&lt;"&amp; T5575)</f>
        <v>5.8210332444454522</v>
      </c>
      <c r="W5575" s="11">
        <f t="array" ref="W5575">SUM((B$3:B$265&gt;=T5575)*(C$3:C$265))/COUNTIF(B$3:B$265,"&gt;=" &amp;T5575)</f>
        <v>6.6673217914779475</v>
      </c>
    </row>
    <row r="5576" spans="20:23" x14ac:dyDescent="0.25">
      <c r="T5576" s="3">
        <f t="shared" si="97"/>
        <v>5593</v>
      </c>
      <c r="U5576" s="10">
        <f t="array" ref="U5576">SUM((B$3:B$265&lt;T5576)*((C$3:C$265-V5576)^2))+SUM((B$3:B$265&gt;=T5576)*((C$3:C$265-W5576)^2))</f>
        <v>186.48456707660065</v>
      </c>
      <c r="V5576" s="11">
        <f t="array" ref="V5576">SUM((B$3:B$265&lt;T5576)*(C$3:C$265))/COUNTIF(B$3:B$265,"&lt;"&amp; T5576)</f>
        <v>5.8210332444454522</v>
      </c>
      <c r="W5576" s="11">
        <f t="array" ref="W5576">SUM((B$3:B$265&gt;=T5576)*(C$3:C$265))/COUNTIF(B$3:B$265,"&gt;=" &amp;T5576)</f>
        <v>6.6673217914779475</v>
      </c>
    </row>
    <row r="5577" spans="20:23" x14ac:dyDescent="0.25">
      <c r="T5577" s="3">
        <f t="shared" si="97"/>
        <v>5594</v>
      </c>
      <c r="U5577" s="10">
        <f t="array" ref="U5577">SUM((B$3:B$265&lt;T5577)*((C$3:C$265-V5577)^2))+SUM((B$3:B$265&gt;=T5577)*((C$3:C$265-W5577)^2))</f>
        <v>186.48456707660065</v>
      </c>
      <c r="V5577" s="11">
        <f t="array" ref="V5577">SUM((B$3:B$265&lt;T5577)*(C$3:C$265))/COUNTIF(B$3:B$265,"&lt;"&amp; T5577)</f>
        <v>5.8210332444454522</v>
      </c>
      <c r="W5577" s="11">
        <f t="array" ref="W5577">SUM((B$3:B$265&gt;=T5577)*(C$3:C$265))/COUNTIF(B$3:B$265,"&gt;=" &amp;T5577)</f>
        <v>6.6673217914779475</v>
      </c>
    </row>
    <row r="5578" spans="20:23" x14ac:dyDescent="0.25">
      <c r="T5578" s="3">
        <f t="shared" si="97"/>
        <v>5595</v>
      </c>
      <c r="U5578" s="10">
        <f t="array" ref="U5578">SUM((B$3:B$265&lt;T5578)*((C$3:C$265-V5578)^2))+SUM((B$3:B$265&gt;=T5578)*((C$3:C$265-W5578)^2))</f>
        <v>186.48456707660065</v>
      </c>
      <c r="V5578" s="11">
        <f t="array" ref="V5578">SUM((B$3:B$265&lt;T5578)*(C$3:C$265))/COUNTIF(B$3:B$265,"&lt;"&amp; T5578)</f>
        <v>5.8210332444454522</v>
      </c>
      <c r="W5578" s="11">
        <f t="array" ref="W5578">SUM((B$3:B$265&gt;=T5578)*(C$3:C$265))/COUNTIF(B$3:B$265,"&gt;=" &amp;T5578)</f>
        <v>6.6673217914779475</v>
      </c>
    </row>
    <row r="5579" spans="20:23" x14ac:dyDescent="0.25">
      <c r="T5579" s="3">
        <f t="shared" si="97"/>
        <v>5596</v>
      </c>
      <c r="U5579" s="10">
        <f t="array" ref="U5579">SUM((B$3:B$265&lt;T5579)*((C$3:C$265-V5579)^2))+SUM((B$3:B$265&gt;=T5579)*((C$3:C$265-W5579)^2))</f>
        <v>186.48456707660065</v>
      </c>
      <c r="V5579" s="11">
        <f t="array" ref="V5579">SUM((B$3:B$265&lt;T5579)*(C$3:C$265))/COUNTIF(B$3:B$265,"&lt;"&amp; T5579)</f>
        <v>5.8210332444454522</v>
      </c>
      <c r="W5579" s="11">
        <f t="array" ref="W5579">SUM((B$3:B$265&gt;=T5579)*(C$3:C$265))/COUNTIF(B$3:B$265,"&gt;=" &amp;T5579)</f>
        <v>6.6673217914779475</v>
      </c>
    </row>
    <row r="5580" spans="20:23" x14ac:dyDescent="0.25">
      <c r="T5580" s="3">
        <f t="shared" si="97"/>
        <v>5597</v>
      </c>
      <c r="U5580" s="10">
        <f t="array" ref="U5580">SUM((B$3:B$265&lt;T5580)*((C$3:C$265-V5580)^2))+SUM((B$3:B$265&gt;=T5580)*((C$3:C$265-W5580)^2))</f>
        <v>186.48456707660065</v>
      </c>
      <c r="V5580" s="11">
        <f t="array" ref="V5580">SUM((B$3:B$265&lt;T5580)*(C$3:C$265))/COUNTIF(B$3:B$265,"&lt;"&amp; T5580)</f>
        <v>5.8210332444454522</v>
      </c>
      <c r="W5580" s="11">
        <f t="array" ref="W5580">SUM((B$3:B$265&gt;=T5580)*(C$3:C$265))/COUNTIF(B$3:B$265,"&gt;=" &amp;T5580)</f>
        <v>6.6673217914779475</v>
      </c>
    </row>
    <row r="5581" spans="20:23" x14ac:dyDescent="0.25">
      <c r="T5581" s="3">
        <f t="shared" si="97"/>
        <v>5598</v>
      </c>
      <c r="U5581" s="10">
        <f t="array" ref="U5581">SUM((B$3:B$265&lt;T5581)*((C$3:C$265-V5581)^2))+SUM((B$3:B$265&gt;=T5581)*((C$3:C$265-W5581)^2))</f>
        <v>186.48456707660065</v>
      </c>
      <c r="V5581" s="11">
        <f t="array" ref="V5581">SUM((B$3:B$265&lt;T5581)*(C$3:C$265))/COUNTIF(B$3:B$265,"&lt;"&amp; T5581)</f>
        <v>5.8210332444454522</v>
      </c>
      <c r="W5581" s="11">
        <f t="array" ref="W5581">SUM((B$3:B$265&gt;=T5581)*(C$3:C$265))/COUNTIF(B$3:B$265,"&gt;=" &amp;T5581)</f>
        <v>6.6673217914779475</v>
      </c>
    </row>
    <row r="5582" spans="20:23" x14ac:dyDescent="0.25">
      <c r="T5582" s="3">
        <f t="shared" si="97"/>
        <v>5599</v>
      </c>
      <c r="U5582" s="10">
        <f t="array" ref="U5582">SUM((B$3:B$265&lt;T5582)*((C$3:C$265-V5582)^2))+SUM((B$3:B$265&gt;=T5582)*((C$3:C$265-W5582)^2))</f>
        <v>186.48456707660065</v>
      </c>
      <c r="V5582" s="11">
        <f t="array" ref="V5582">SUM((B$3:B$265&lt;T5582)*(C$3:C$265))/COUNTIF(B$3:B$265,"&lt;"&amp; T5582)</f>
        <v>5.8210332444454522</v>
      </c>
      <c r="W5582" s="11">
        <f t="array" ref="W5582">SUM((B$3:B$265&gt;=T5582)*(C$3:C$265))/COUNTIF(B$3:B$265,"&gt;=" &amp;T5582)</f>
        <v>6.6673217914779475</v>
      </c>
    </row>
    <row r="5583" spans="20:23" x14ac:dyDescent="0.25">
      <c r="T5583" s="3">
        <f t="shared" si="97"/>
        <v>5600</v>
      </c>
      <c r="U5583" s="10">
        <f t="array" ref="U5583">SUM((B$3:B$265&lt;T5583)*((C$3:C$265-V5583)^2))+SUM((B$3:B$265&gt;=T5583)*((C$3:C$265-W5583)^2))</f>
        <v>186.48456707660065</v>
      </c>
      <c r="V5583" s="11">
        <f t="array" ref="V5583">SUM((B$3:B$265&lt;T5583)*(C$3:C$265))/COUNTIF(B$3:B$265,"&lt;"&amp; T5583)</f>
        <v>5.8210332444454522</v>
      </c>
      <c r="W5583" s="11">
        <f t="array" ref="W5583">SUM((B$3:B$265&gt;=T5583)*(C$3:C$265))/COUNTIF(B$3:B$265,"&gt;=" &amp;T5583)</f>
        <v>6.6673217914779475</v>
      </c>
    </row>
    <row r="5584" spans="20:23" x14ac:dyDescent="0.25">
      <c r="T5584" s="3">
        <f t="shared" si="97"/>
        <v>5601</v>
      </c>
      <c r="U5584" s="10">
        <f t="array" ref="U5584">SUM((B$3:B$265&lt;T5584)*((C$3:C$265-V5584)^2))+SUM((B$3:B$265&gt;=T5584)*((C$3:C$265-W5584)^2))</f>
        <v>186.48456707660065</v>
      </c>
      <c r="V5584" s="11">
        <f t="array" ref="V5584">SUM((B$3:B$265&lt;T5584)*(C$3:C$265))/COUNTIF(B$3:B$265,"&lt;"&amp; T5584)</f>
        <v>5.8210332444454522</v>
      </c>
      <c r="W5584" s="11">
        <f t="array" ref="W5584">SUM((B$3:B$265&gt;=T5584)*(C$3:C$265))/COUNTIF(B$3:B$265,"&gt;=" &amp;T5584)</f>
        <v>6.6673217914779475</v>
      </c>
    </row>
    <row r="5585" spans="20:23" x14ac:dyDescent="0.25">
      <c r="T5585" s="3">
        <f t="shared" si="97"/>
        <v>5602</v>
      </c>
      <c r="U5585" s="10">
        <f t="array" ref="U5585">SUM((B$3:B$265&lt;T5585)*((C$3:C$265-V5585)^2))+SUM((B$3:B$265&gt;=T5585)*((C$3:C$265-W5585)^2))</f>
        <v>186.48456707660065</v>
      </c>
      <c r="V5585" s="11">
        <f t="array" ref="V5585">SUM((B$3:B$265&lt;T5585)*(C$3:C$265))/COUNTIF(B$3:B$265,"&lt;"&amp; T5585)</f>
        <v>5.8210332444454522</v>
      </c>
      <c r="W5585" s="11">
        <f t="array" ref="W5585">SUM((B$3:B$265&gt;=T5585)*(C$3:C$265))/COUNTIF(B$3:B$265,"&gt;=" &amp;T5585)</f>
        <v>6.6673217914779475</v>
      </c>
    </row>
    <row r="5586" spans="20:23" x14ac:dyDescent="0.25">
      <c r="T5586" s="3">
        <f t="shared" si="97"/>
        <v>5603</v>
      </c>
      <c r="U5586" s="10">
        <f t="array" ref="U5586">SUM((B$3:B$265&lt;T5586)*((C$3:C$265-V5586)^2))+SUM((B$3:B$265&gt;=T5586)*((C$3:C$265-W5586)^2))</f>
        <v>186.48456707660065</v>
      </c>
      <c r="V5586" s="11">
        <f t="array" ref="V5586">SUM((B$3:B$265&lt;T5586)*(C$3:C$265))/COUNTIF(B$3:B$265,"&lt;"&amp; T5586)</f>
        <v>5.8210332444454522</v>
      </c>
      <c r="W5586" s="11">
        <f t="array" ref="W5586">SUM((B$3:B$265&gt;=T5586)*(C$3:C$265))/COUNTIF(B$3:B$265,"&gt;=" &amp;T5586)</f>
        <v>6.6673217914779475</v>
      </c>
    </row>
    <row r="5587" spans="20:23" x14ac:dyDescent="0.25">
      <c r="T5587" s="3">
        <f t="shared" si="97"/>
        <v>5604</v>
      </c>
      <c r="U5587" s="10">
        <f t="array" ref="U5587">SUM((B$3:B$265&lt;T5587)*((C$3:C$265-V5587)^2))+SUM((B$3:B$265&gt;=T5587)*((C$3:C$265-W5587)^2))</f>
        <v>186.48456707660065</v>
      </c>
      <c r="V5587" s="11">
        <f t="array" ref="V5587">SUM((B$3:B$265&lt;T5587)*(C$3:C$265))/COUNTIF(B$3:B$265,"&lt;"&amp; T5587)</f>
        <v>5.8210332444454522</v>
      </c>
      <c r="W5587" s="11">
        <f t="array" ref="W5587">SUM((B$3:B$265&gt;=T5587)*(C$3:C$265))/COUNTIF(B$3:B$265,"&gt;=" &amp;T5587)</f>
        <v>6.6673217914779475</v>
      </c>
    </row>
    <row r="5588" spans="20:23" x14ac:dyDescent="0.25">
      <c r="T5588" s="3">
        <f t="shared" si="97"/>
        <v>5605</v>
      </c>
      <c r="U5588" s="10">
        <f t="array" ref="U5588">SUM((B$3:B$265&lt;T5588)*((C$3:C$265-V5588)^2))+SUM((B$3:B$265&gt;=T5588)*((C$3:C$265-W5588)^2))</f>
        <v>186.48456707660065</v>
      </c>
      <c r="V5588" s="11">
        <f t="array" ref="V5588">SUM((B$3:B$265&lt;T5588)*(C$3:C$265))/COUNTIF(B$3:B$265,"&lt;"&amp; T5588)</f>
        <v>5.8210332444454522</v>
      </c>
      <c r="W5588" s="11">
        <f t="array" ref="W5588">SUM((B$3:B$265&gt;=T5588)*(C$3:C$265))/COUNTIF(B$3:B$265,"&gt;=" &amp;T5588)</f>
        <v>6.6673217914779475</v>
      </c>
    </row>
    <row r="5589" spans="20:23" x14ac:dyDescent="0.25">
      <c r="T5589" s="3">
        <f t="shared" si="97"/>
        <v>5606</v>
      </c>
      <c r="U5589" s="10">
        <f t="array" ref="U5589">SUM((B$3:B$265&lt;T5589)*((C$3:C$265-V5589)^2))+SUM((B$3:B$265&gt;=T5589)*((C$3:C$265-W5589)^2))</f>
        <v>186.48456707660065</v>
      </c>
      <c r="V5589" s="11">
        <f t="array" ref="V5589">SUM((B$3:B$265&lt;T5589)*(C$3:C$265))/COUNTIF(B$3:B$265,"&lt;"&amp; T5589)</f>
        <v>5.8210332444454522</v>
      </c>
      <c r="W5589" s="11">
        <f t="array" ref="W5589">SUM((B$3:B$265&gt;=T5589)*(C$3:C$265))/COUNTIF(B$3:B$265,"&gt;=" &amp;T5589)</f>
        <v>6.6673217914779475</v>
      </c>
    </row>
    <row r="5590" spans="20:23" x14ac:dyDescent="0.25">
      <c r="T5590" s="3">
        <f t="shared" si="97"/>
        <v>5607</v>
      </c>
      <c r="U5590" s="10">
        <f t="array" ref="U5590">SUM((B$3:B$265&lt;T5590)*((C$3:C$265-V5590)^2))+SUM((B$3:B$265&gt;=T5590)*((C$3:C$265-W5590)^2))</f>
        <v>186.48456707660065</v>
      </c>
      <c r="V5590" s="11">
        <f t="array" ref="V5590">SUM((B$3:B$265&lt;T5590)*(C$3:C$265))/COUNTIF(B$3:B$265,"&lt;"&amp; T5590)</f>
        <v>5.8210332444454522</v>
      </c>
      <c r="W5590" s="11">
        <f t="array" ref="W5590">SUM((B$3:B$265&gt;=T5590)*(C$3:C$265))/COUNTIF(B$3:B$265,"&gt;=" &amp;T5590)</f>
        <v>6.6673217914779475</v>
      </c>
    </row>
    <row r="5591" spans="20:23" x14ac:dyDescent="0.25">
      <c r="T5591" s="3">
        <f t="shared" si="97"/>
        <v>5608</v>
      </c>
      <c r="U5591" s="10">
        <f t="array" ref="U5591">SUM((B$3:B$265&lt;T5591)*((C$3:C$265-V5591)^2))+SUM((B$3:B$265&gt;=T5591)*((C$3:C$265-W5591)^2))</f>
        <v>186.48456707660065</v>
      </c>
      <c r="V5591" s="11">
        <f t="array" ref="V5591">SUM((B$3:B$265&lt;T5591)*(C$3:C$265))/COUNTIF(B$3:B$265,"&lt;"&amp; T5591)</f>
        <v>5.8210332444454522</v>
      </c>
      <c r="W5591" s="11">
        <f t="array" ref="W5591">SUM((B$3:B$265&gt;=T5591)*(C$3:C$265))/COUNTIF(B$3:B$265,"&gt;=" &amp;T5591)</f>
        <v>6.6673217914779475</v>
      </c>
    </row>
    <row r="5592" spans="20:23" x14ac:dyDescent="0.25">
      <c r="T5592" s="3">
        <f t="shared" si="97"/>
        <v>5609</v>
      </c>
      <c r="U5592" s="10">
        <f t="array" ref="U5592">SUM((B$3:B$265&lt;T5592)*((C$3:C$265-V5592)^2))+SUM((B$3:B$265&gt;=T5592)*((C$3:C$265-W5592)^2))</f>
        <v>186.48456707660065</v>
      </c>
      <c r="V5592" s="11">
        <f t="array" ref="V5592">SUM((B$3:B$265&lt;T5592)*(C$3:C$265))/COUNTIF(B$3:B$265,"&lt;"&amp; T5592)</f>
        <v>5.8210332444454522</v>
      </c>
      <c r="W5592" s="11">
        <f t="array" ref="W5592">SUM((B$3:B$265&gt;=T5592)*(C$3:C$265))/COUNTIF(B$3:B$265,"&gt;=" &amp;T5592)</f>
        <v>6.6673217914779475</v>
      </c>
    </row>
    <row r="5593" spans="20:23" x14ac:dyDescent="0.25">
      <c r="T5593" s="3">
        <f t="shared" si="97"/>
        <v>5610</v>
      </c>
      <c r="U5593" s="10">
        <f t="array" ref="U5593">SUM((B$3:B$265&lt;T5593)*((C$3:C$265-V5593)^2))+SUM((B$3:B$265&gt;=T5593)*((C$3:C$265-W5593)^2))</f>
        <v>186.48456707660065</v>
      </c>
      <c r="V5593" s="11">
        <f t="array" ref="V5593">SUM((B$3:B$265&lt;T5593)*(C$3:C$265))/COUNTIF(B$3:B$265,"&lt;"&amp; T5593)</f>
        <v>5.8210332444454522</v>
      </c>
      <c r="W5593" s="11">
        <f t="array" ref="W5593">SUM((B$3:B$265&gt;=T5593)*(C$3:C$265))/COUNTIF(B$3:B$265,"&gt;=" &amp;T5593)</f>
        <v>6.6673217914779475</v>
      </c>
    </row>
    <row r="5594" spans="20:23" x14ac:dyDescent="0.25">
      <c r="T5594" s="3">
        <f t="shared" si="97"/>
        <v>5611</v>
      </c>
      <c r="U5594" s="10">
        <f t="array" ref="U5594">SUM((B$3:B$265&lt;T5594)*((C$3:C$265-V5594)^2))+SUM((B$3:B$265&gt;=T5594)*((C$3:C$265-W5594)^2))</f>
        <v>186.48456707660065</v>
      </c>
      <c r="V5594" s="11">
        <f t="array" ref="V5594">SUM((B$3:B$265&lt;T5594)*(C$3:C$265))/COUNTIF(B$3:B$265,"&lt;"&amp; T5594)</f>
        <v>5.8210332444454522</v>
      </c>
      <c r="W5594" s="11">
        <f t="array" ref="W5594">SUM((B$3:B$265&gt;=T5594)*(C$3:C$265))/COUNTIF(B$3:B$265,"&gt;=" &amp;T5594)</f>
        <v>6.6673217914779475</v>
      </c>
    </row>
    <row r="5595" spans="20:23" x14ac:dyDescent="0.25">
      <c r="T5595" s="3">
        <f t="shared" si="97"/>
        <v>5612</v>
      </c>
      <c r="U5595" s="10">
        <f t="array" ref="U5595">SUM((B$3:B$265&lt;T5595)*((C$3:C$265-V5595)^2))+SUM((B$3:B$265&gt;=T5595)*((C$3:C$265-W5595)^2))</f>
        <v>186.48456707660065</v>
      </c>
      <c r="V5595" s="11">
        <f t="array" ref="V5595">SUM((B$3:B$265&lt;T5595)*(C$3:C$265))/COUNTIF(B$3:B$265,"&lt;"&amp; T5595)</f>
        <v>5.8210332444454522</v>
      </c>
      <c r="W5595" s="11">
        <f t="array" ref="W5595">SUM((B$3:B$265&gt;=T5595)*(C$3:C$265))/COUNTIF(B$3:B$265,"&gt;=" &amp;T5595)</f>
        <v>6.6673217914779475</v>
      </c>
    </row>
    <row r="5596" spans="20:23" x14ac:dyDescent="0.25">
      <c r="T5596" s="3">
        <f t="shared" si="97"/>
        <v>5613</v>
      </c>
      <c r="U5596" s="10">
        <f t="array" ref="U5596">SUM((B$3:B$265&lt;T5596)*((C$3:C$265-V5596)^2))+SUM((B$3:B$265&gt;=T5596)*((C$3:C$265-W5596)^2))</f>
        <v>186.48456707660065</v>
      </c>
      <c r="V5596" s="11">
        <f t="array" ref="V5596">SUM((B$3:B$265&lt;T5596)*(C$3:C$265))/COUNTIF(B$3:B$265,"&lt;"&amp; T5596)</f>
        <v>5.8210332444454522</v>
      </c>
      <c r="W5596" s="11">
        <f t="array" ref="W5596">SUM((B$3:B$265&gt;=T5596)*(C$3:C$265))/COUNTIF(B$3:B$265,"&gt;=" &amp;T5596)</f>
        <v>6.6673217914779475</v>
      </c>
    </row>
    <row r="5597" spans="20:23" x14ac:dyDescent="0.25">
      <c r="T5597" s="3">
        <f t="shared" si="97"/>
        <v>5614</v>
      </c>
      <c r="U5597" s="10">
        <f t="array" ref="U5597">SUM((B$3:B$265&lt;T5597)*((C$3:C$265-V5597)^2))+SUM((B$3:B$265&gt;=T5597)*((C$3:C$265-W5597)^2))</f>
        <v>186.48456707660065</v>
      </c>
      <c r="V5597" s="11">
        <f t="array" ref="V5597">SUM((B$3:B$265&lt;T5597)*(C$3:C$265))/COUNTIF(B$3:B$265,"&lt;"&amp; T5597)</f>
        <v>5.8210332444454522</v>
      </c>
      <c r="W5597" s="11">
        <f t="array" ref="W5597">SUM((B$3:B$265&gt;=T5597)*(C$3:C$265))/COUNTIF(B$3:B$265,"&gt;=" &amp;T5597)</f>
        <v>6.6673217914779475</v>
      </c>
    </row>
    <row r="5598" spans="20:23" x14ac:dyDescent="0.25">
      <c r="T5598" s="3">
        <f t="shared" si="97"/>
        <v>5615</v>
      </c>
      <c r="U5598" s="10">
        <f t="array" ref="U5598">SUM((B$3:B$265&lt;T5598)*((C$3:C$265-V5598)^2))+SUM((B$3:B$265&gt;=T5598)*((C$3:C$265-W5598)^2))</f>
        <v>186.48456707660065</v>
      </c>
      <c r="V5598" s="11">
        <f t="array" ref="V5598">SUM((B$3:B$265&lt;T5598)*(C$3:C$265))/COUNTIF(B$3:B$265,"&lt;"&amp; T5598)</f>
        <v>5.8210332444454522</v>
      </c>
      <c r="W5598" s="11">
        <f t="array" ref="W5598">SUM((B$3:B$265&gt;=T5598)*(C$3:C$265))/COUNTIF(B$3:B$265,"&gt;=" &amp;T5598)</f>
        <v>6.6673217914779475</v>
      </c>
    </row>
    <row r="5599" spans="20:23" x14ac:dyDescent="0.25">
      <c r="T5599" s="3">
        <f t="shared" si="97"/>
        <v>5616</v>
      </c>
      <c r="U5599" s="10">
        <f t="array" ref="U5599">SUM((B$3:B$265&lt;T5599)*((C$3:C$265-V5599)^2))+SUM((B$3:B$265&gt;=T5599)*((C$3:C$265-W5599)^2))</f>
        <v>186.48456707660065</v>
      </c>
      <c r="V5599" s="11">
        <f t="array" ref="V5599">SUM((B$3:B$265&lt;T5599)*(C$3:C$265))/COUNTIF(B$3:B$265,"&lt;"&amp; T5599)</f>
        <v>5.8210332444454522</v>
      </c>
      <c r="W5599" s="11">
        <f t="array" ref="W5599">SUM((B$3:B$265&gt;=T5599)*(C$3:C$265))/COUNTIF(B$3:B$265,"&gt;=" &amp;T5599)</f>
        <v>6.6673217914779475</v>
      </c>
    </row>
    <row r="5600" spans="20:23" x14ac:dyDescent="0.25">
      <c r="T5600" s="3">
        <f t="shared" si="97"/>
        <v>5617</v>
      </c>
      <c r="U5600" s="10">
        <f t="array" ref="U5600">SUM((B$3:B$265&lt;T5600)*((C$3:C$265-V5600)^2))+SUM((B$3:B$265&gt;=T5600)*((C$3:C$265-W5600)^2))</f>
        <v>186.48456707660065</v>
      </c>
      <c r="V5600" s="11">
        <f t="array" ref="V5600">SUM((B$3:B$265&lt;T5600)*(C$3:C$265))/COUNTIF(B$3:B$265,"&lt;"&amp; T5600)</f>
        <v>5.8210332444454522</v>
      </c>
      <c r="W5600" s="11">
        <f t="array" ref="W5600">SUM((B$3:B$265&gt;=T5600)*(C$3:C$265))/COUNTIF(B$3:B$265,"&gt;=" &amp;T5600)</f>
        <v>6.6673217914779475</v>
      </c>
    </row>
    <row r="5601" spans="20:23" x14ac:dyDescent="0.25">
      <c r="T5601" s="3">
        <f t="shared" si="97"/>
        <v>5618</v>
      </c>
      <c r="U5601" s="10">
        <f t="array" ref="U5601">SUM((B$3:B$265&lt;T5601)*((C$3:C$265-V5601)^2))+SUM((B$3:B$265&gt;=T5601)*((C$3:C$265-W5601)^2))</f>
        <v>186.48456707660065</v>
      </c>
      <c r="V5601" s="11">
        <f t="array" ref="V5601">SUM((B$3:B$265&lt;T5601)*(C$3:C$265))/COUNTIF(B$3:B$265,"&lt;"&amp; T5601)</f>
        <v>5.8210332444454522</v>
      </c>
      <c r="W5601" s="11">
        <f t="array" ref="W5601">SUM((B$3:B$265&gt;=T5601)*(C$3:C$265))/COUNTIF(B$3:B$265,"&gt;=" &amp;T5601)</f>
        <v>6.6673217914779475</v>
      </c>
    </row>
    <row r="5602" spans="20:23" x14ac:dyDescent="0.25">
      <c r="T5602" s="3">
        <f t="shared" si="97"/>
        <v>5619</v>
      </c>
      <c r="U5602" s="10">
        <f t="array" ref="U5602">SUM((B$3:B$265&lt;T5602)*((C$3:C$265-V5602)^2))+SUM((B$3:B$265&gt;=T5602)*((C$3:C$265-W5602)^2))</f>
        <v>186.48456707660065</v>
      </c>
      <c r="V5602" s="11">
        <f t="array" ref="V5602">SUM((B$3:B$265&lt;T5602)*(C$3:C$265))/COUNTIF(B$3:B$265,"&lt;"&amp; T5602)</f>
        <v>5.8210332444454522</v>
      </c>
      <c r="W5602" s="11">
        <f t="array" ref="W5602">SUM((B$3:B$265&gt;=T5602)*(C$3:C$265))/COUNTIF(B$3:B$265,"&gt;=" &amp;T5602)</f>
        <v>6.6673217914779475</v>
      </c>
    </row>
    <row r="5603" spans="20:23" x14ac:dyDescent="0.25">
      <c r="T5603" s="3">
        <f t="shared" si="97"/>
        <v>5620</v>
      </c>
      <c r="U5603" s="10">
        <f t="array" ref="U5603">SUM((B$3:B$265&lt;T5603)*((C$3:C$265-V5603)^2))+SUM((B$3:B$265&gt;=T5603)*((C$3:C$265-W5603)^2))</f>
        <v>186.48456707660065</v>
      </c>
      <c r="V5603" s="11">
        <f t="array" ref="V5603">SUM((B$3:B$265&lt;T5603)*(C$3:C$265))/COUNTIF(B$3:B$265,"&lt;"&amp; T5603)</f>
        <v>5.8210332444454522</v>
      </c>
      <c r="W5603" s="11">
        <f t="array" ref="W5603">SUM((B$3:B$265&gt;=T5603)*(C$3:C$265))/COUNTIF(B$3:B$265,"&gt;=" &amp;T5603)</f>
        <v>6.6673217914779475</v>
      </c>
    </row>
    <row r="5604" spans="20:23" x14ac:dyDescent="0.25">
      <c r="T5604" s="3">
        <f t="shared" si="97"/>
        <v>5621</v>
      </c>
      <c r="U5604" s="10">
        <f t="array" ref="U5604">SUM((B$3:B$265&lt;T5604)*((C$3:C$265-V5604)^2))+SUM((B$3:B$265&gt;=T5604)*((C$3:C$265-W5604)^2))</f>
        <v>186.48456707660065</v>
      </c>
      <c r="V5604" s="11">
        <f t="array" ref="V5604">SUM((B$3:B$265&lt;T5604)*(C$3:C$265))/COUNTIF(B$3:B$265,"&lt;"&amp; T5604)</f>
        <v>5.8210332444454522</v>
      </c>
      <c r="W5604" s="11">
        <f t="array" ref="W5604">SUM((B$3:B$265&gt;=T5604)*(C$3:C$265))/COUNTIF(B$3:B$265,"&gt;=" &amp;T5604)</f>
        <v>6.6673217914779475</v>
      </c>
    </row>
    <row r="5605" spans="20:23" x14ac:dyDescent="0.25">
      <c r="T5605" s="3">
        <f t="shared" si="97"/>
        <v>5622</v>
      </c>
      <c r="U5605" s="10">
        <f t="array" ref="U5605">SUM((B$3:B$265&lt;T5605)*((C$3:C$265-V5605)^2))+SUM((B$3:B$265&gt;=T5605)*((C$3:C$265-W5605)^2))</f>
        <v>186.48456707660065</v>
      </c>
      <c r="V5605" s="11">
        <f t="array" ref="V5605">SUM((B$3:B$265&lt;T5605)*(C$3:C$265))/COUNTIF(B$3:B$265,"&lt;"&amp; T5605)</f>
        <v>5.8210332444454522</v>
      </c>
      <c r="W5605" s="11">
        <f t="array" ref="W5605">SUM((B$3:B$265&gt;=T5605)*(C$3:C$265))/COUNTIF(B$3:B$265,"&gt;=" &amp;T5605)</f>
        <v>6.6673217914779475</v>
      </c>
    </row>
    <row r="5606" spans="20:23" x14ac:dyDescent="0.25">
      <c r="T5606" s="3">
        <f t="shared" si="97"/>
        <v>5623</v>
      </c>
      <c r="U5606" s="10">
        <f t="array" ref="U5606">SUM((B$3:B$265&lt;T5606)*((C$3:C$265-V5606)^2))+SUM((B$3:B$265&gt;=T5606)*((C$3:C$265-W5606)^2))</f>
        <v>186.48456707660065</v>
      </c>
      <c r="V5606" s="11">
        <f t="array" ref="V5606">SUM((B$3:B$265&lt;T5606)*(C$3:C$265))/COUNTIF(B$3:B$265,"&lt;"&amp; T5606)</f>
        <v>5.8210332444454522</v>
      </c>
      <c r="W5606" s="11">
        <f t="array" ref="W5606">SUM((B$3:B$265&gt;=T5606)*(C$3:C$265))/COUNTIF(B$3:B$265,"&gt;=" &amp;T5606)</f>
        <v>6.6673217914779475</v>
      </c>
    </row>
    <row r="5607" spans="20:23" x14ac:dyDescent="0.25">
      <c r="T5607" s="3">
        <f t="shared" si="97"/>
        <v>5624</v>
      </c>
      <c r="U5607" s="10">
        <f t="array" ref="U5607">SUM((B$3:B$265&lt;T5607)*((C$3:C$265-V5607)^2))+SUM((B$3:B$265&gt;=T5607)*((C$3:C$265-W5607)^2))</f>
        <v>186.48456707660065</v>
      </c>
      <c r="V5607" s="11">
        <f t="array" ref="V5607">SUM((B$3:B$265&lt;T5607)*(C$3:C$265))/COUNTIF(B$3:B$265,"&lt;"&amp; T5607)</f>
        <v>5.8210332444454522</v>
      </c>
      <c r="W5607" s="11">
        <f t="array" ref="W5607">SUM((B$3:B$265&gt;=T5607)*(C$3:C$265))/COUNTIF(B$3:B$265,"&gt;=" &amp;T5607)</f>
        <v>6.6673217914779475</v>
      </c>
    </row>
    <row r="5608" spans="20:23" x14ac:dyDescent="0.25">
      <c r="T5608" s="3">
        <f t="shared" si="97"/>
        <v>5625</v>
      </c>
      <c r="U5608" s="10">
        <f t="array" ref="U5608">SUM((B$3:B$265&lt;T5608)*((C$3:C$265-V5608)^2))+SUM((B$3:B$265&gt;=T5608)*((C$3:C$265-W5608)^2))</f>
        <v>189.07357154912714</v>
      </c>
      <c r="V5608" s="11">
        <f t="array" ref="V5608">SUM((B$3:B$265&lt;T5608)*(C$3:C$265))/COUNTIF(B$3:B$265,"&lt;"&amp; T5608)</f>
        <v>5.829634471218097</v>
      </c>
      <c r="W5608" s="11">
        <f t="array" ref="W5608">SUM((B$3:B$265&gt;=T5608)*(C$3:C$265))/COUNTIF(B$3:B$265,"&gt;=" &amp;T5608)</f>
        <v>6.6316782028076826</v>
      </c>
    </row>
    <row r="5609" spans="20:23" x14ac:dyDescent="0.25">
      <c r="T5609" s="3">
        <f t="shared" si="97"/>
        <v>5626</v>
      </c>
      <c r="U5609" s="10">
        <f t="array" ref="U5609">SUM((B$3:B$265&lt;T5609)*((C$3:C$265-V5609)^2))+SUM((B$3:B$265&gt;=T5609)*((C$3:C$265-W5609)^2))</f>
        <v>189.07357154912714</v>
      </c>
      <c r="V5609" s="11">
        <f t="array" ref="V5609">SUM((B$3:B$265&lt;T5609)*(C$3:C$265))/COUNTIF(B$3:B$265,"&lt;"&amp; T5609)</f>
        <v>5.829634471218097</v>
      </c>
      <c r="W5609" s="11">
        <f t="array" ref="W5609">SUM((B$3:B$265&gt;=T5609)*(C$3:C$265))/COUNTIF(B$3:B$265,"&gt;=" &amp;T5609)</f>
        <v>6.6316782028076826</v>
      </c>
    </row>
    <row r="5610" spans="20:23" x14ac:dyDescent="0.25">
      <c r="T5610" s="3">
        <f t="shared" si="97"/>
        <v>5627</v>
      </c>
      <c r="U5610" s="10">
        <f t="array" ref="U5610">SUM((B$3:B$265&lt;T5610)*((C$3:C$265-V5610)^2))+SUM((B$3:B$265&gt;=T5610)*((C$3:C$265-W5610)^2))</f>
        <v>189.07357154912714</v>
      </c>
      <c r="V5610" s="11">
        <f t="array" ref="V5610">SUM((B$3:B$265&lt;T5610)*(C$3:C$265))/COUNTIF(B$3:B$265,"&lt;"&amp; T5610)</f>
        <v>5.829634471218097</v>
      </c>
      <c r="W5610" s="11">
        <f t="array" ref="W5610">SUM((B$3:B$265&gt;=T5610)*(C$3:C$265))/COUNTIF(B$3:B$265,"&gt;=" &amp;T5610)</f>
        <v>6.6316782028076826</v>
      </c>
    </row>
    <row r="5611" spans="20:23" x14ac:dyDescent="0.25">
      <c r="T5611" s="3">
        <f t="shared" si="97"/>
        <v>5628</v>
      </c>
      <c r="U5611" s="10">
        <f t="array" ref="U5611">SUM((B$3:B$265&lt;T5611)*((C$3:C$265-V5611)^2))+SUM((B$3:B$265&gt;=T5611)*((C$3:C$265-W5611)^2))</f>
        <v>189.07357154912714</v>
      </c>
      <c r="V5611" s="11">
        <f t="array" ref="V5611">SUM((B$3:B$265&lt;T5611)*(C$3:C$265))/COUNTIF(B$3:B$265,"&lt;"&amp; T5611)</f>
        <v>5.829634471218097</v>
      </c>
      <c r="W5611" s="11">
        <f t="array" ref="W5611">SUM((B$3:B$265&gt;=T5611)*(C$3:C$265))/COUNTIF(B$3:B$265,"&gt;=" &amp;T5611)</f>
        <v>6.6316782028076826</v>
      </c>
    </row>
    <row r="5612" spans="20:23" x14ac:dyDescent="0.25">
      <c r="T5612" s="3">
        <f t="shared" si="97"/>
        <v>5629</v>
      </c>
      <c r="U5612" s="10">
        <f t="array" ref="U5612">SUM((B$3:B$265&lt;T5612)*((C$3:C$265-V5612)^2))+SUM((B$3:B$265&gt;=T5612)*((C$3:C$265-W5612)^2))</f>
        <v>189.04157874868952</v>
      </c>
      <c r="V5612" s="11">
        <f t="array" ref="V5612">SUM((B$3:B$265&lt;T5612)*(C$3:C$265))/COUNTIF(B$3:B$265,"&lt;"&amp; T5612)</f>
        <v>5.8312938403008738</v>
      </c>
      <c r="W5612" s="11">
        <f t="array" ref="W5612">SUM((B$3:B$265&gt;=T5612)*(C$3:C$265))/COUNTIF(B$3:B$265,"&gt;=" &amp;T5612)</f>
        <v>6.6451320771426987</v>
      </c>
    </row>
    <row r="5613" spans="20:23" x14ac:dyDescent="0.25">
      <c r="T5613" s="3">
        <f t="shared" si="97"/>
        <v>5630</v>
      </c>
      <c r="U5613" s="10">
        <f t="array" ref="U5613">SUM((B$3:B$265&lt;T5613)*((C$3:C$265-V5613)^2))+SUM((B$3:B$265&gt;=T5613)*((C$3:C$265-W5613)^2))</f>
        <v>189.04157874868952</v>
      </c>
      <c r="V5613" s="11">
        <f t="array" ref="V5613">SUM((B$3:B$265&lt;T5613)*(C$3:C$265))/COUNTIF(B$3:B$265,"&lt;"&amp; T5613)</f>
        <v>5.8312938403008738</v>
      </c>
      <c r="W5613" s="11">
        <f t="array" ref="W5613">SUM((B$3:B$265&gt;=T5613)*(C$3:C$265))/COUNTIF(B$3:B$265,"&gt;=" &amp;T5613)</f>
        <v>6.6451320771426987</v>
      </c>
    </row>
    <row r="5614" spans="20:23" x14ac:dyDescent="0.25">
      <c r="T5614" s="3">
        <f t="shared" si="97"/>
        <v>5631</v>
      </c>
      <c r="U5614" s="10">
        <f t="array" ref="U5614">SUM((B$3:B$265&lt;T5614)*((C$3:C$265-V5614)^2))+SUM((B$3:B$265&gt;=T5614)*((C$3:C$265-W5614)^2))</f>
        <v>189.04157874868952</v>
      </c>
      <c r="V5614" s="11">
        <f t="array" ref="V5614">SUM((B$3:B$265&lt;T5614)*(C$3:C$265))/COUNTIF(B$3:B$265,"&lt;"&amp; T5614)</f>
        <v>5.8312938403008738</v>
      </c>
      <c r="W5614" s="11">
        <f t="array" ref="W5614">SUM((B$3:B$265&gt;=T5614)*(C$3:C$265))/COUNTIF(B$3:B$265,"&gt;=" &amp;T5614)</f>
        <v>6.6451320771426987</v>
      </c>
    </row>
    <row r="5615" spans="20:23" x14ac:dyDescent="0.25">
      <c r="T5615" s="3">
        <f t="shared" si="97"/>
        <v>5632</v>
      </c>
      <c r="U5615" s="10">
        <f t="array" ref="U5615">SUM((B$3:B$265&lt;T5615)*((C$3:C$265-V5615)^2))+SUM((B$3:B$265&gt;=T5615)*((C$3:C$265-W5615)^2))</f>
        <v>189.04157874868952</v>
      </c>
      <c r="V5615" s="11">
        <f t="array" ref="V5615">SUM((B$3:B$265&lt;T5615)*(C$3:C$265))/COUNTIF(B$3:B$265,"&lt;"&amp; T5615)</f>
        <v>5.8312938403008738</v>
      </c>
      <c r="W5615" s="11">
        <f t="array" ref="W5615">SUM((B$3:B$265&gt;=T5615)*(C$3:C$265))/COUNTIF(B$3:B$265,"&gt;=" &amp;T5615)</f>
        <v>6.6451320771426987</v>
      </c>
    </row>
    <row r="5616" spans="20:23" x14ac:dyDescent="0.25">
      <c r="T5616" s="3">
        <f t="shared" si="97"/>
        <v>5633</v>
      </c>
      <c r="U5616" s="10">
        <f t="array" ref="U5616">SUM((B$3:B$265&lt;T5616)*((C$3:C$265-V5616)^2))+SUM((B$3:B$265&gt;=T5616)*((C$3:C$265-W5616)^2))</f>
        <v>189.04157874868952</v>
      </c>
      <c r="V5616" s="11">
        <f t="array" ref="V5616">SUM((B$3:B$265&lt;T5616)*(C$3:C$265))/COUNTIF(B$3:B$265,"&lt;"&amp; T5616)</f>
        <v>5.8312938403008738</v>
      </c>
      <c r="W5616" s="11">
        <f t="array" ref="W5616">SUM((B$3:B$265&gt;=T5616)*(C$3:C$265))/COUNTIF(B$3:B$265,"&gt;=" &amp;T5616)</f>
        <v>6.6451320771426987</v>
      </c>
    </row>
    <row r="5617" spans="20:23" x14ac:dyDescent="0.25">
      <c r="T5617" s="3">
        <f t="shared" si="97"/>
        <v>5634</v>
      </c>
      <c r="U5617" s="10">
        <f t="array" ref="U5617">SUM((B$3:B$265&lt;T5617)*((C$3:C$265-V5617)^2))+SUM((B$3:B$265&gt;=T5617)*((C$3:C$265-W5617)^2))</f>
        <v>189.04157874868952</v>
      </c>
      <c r="V5617" s="11">
        <f t="array" ref="V5617">SUM((B$3:B$265&lt;T5617)*(C$3:C$265))/COUNTIF(B$3:B$265,"&lt;"&amp; T5617)</f>
        <v>5.8312938403008738</v>
      </c>
      <c r="W5617" s="11">
        <f t="array" ref="W5617">SUM((B$3:B$265&gt;=T5617)*(C$3:C$265))/COUNTIF(B$3:B$265,"&gt;=" &amp;T5617)</f>
        <v>6.6451320771426987</v>
      </c>
    </row>
    <row r="5618" spans="20:23" x14ac:dyDescent="0.25">
      <c r="T5618" s="3">
        <f t="shared" si="97"/>
        <v>5635</v>
      </c>
      <c r="U5618" s="10">
        <f t="array" ref="U5618">SUM((B$3:B$265&lt;T5618)*((C$3:C$265-V5618)^2))+SUM((B$3:B$265&gt;=T5618)*((C$3:C$265-W5618)^2))</f>
        <v>189.04157874868952</v>
      </c>
      <c r="V5618" s="11">
        <f t="array" ref="V5618">SUM((B$3:B$265&lt;T5618)*(C$3:C$265))/COUNTIF(B$3:B$265,"&lt;"&amp; T5618)</f>
        <v>5.8312938403008738</v>
      </c>
      <c r="W5618" s="11">
        <f t="array" ref="W5618">SUM((B$3:B$265&gt;=T5618)*(C$3:C$265))/COUNTIF(B$3:B$265,"&gt;=" &amp;T5618)</f>
        <v>6.6451320771426987</v>
      </c>
    </row>
    <row r="5619" spans="20:23" x14ac:dyDescent="0.25">
      <c r="T5619" s="3">
        <f t="shared" si="97"/>
        <v>5636</v>
      </c>
      <c r="U5619" s="10">
        <f t="array" ref="U5619">SUM((B$3:B$265&lt;T5619)*((C$3:C$265-V5619)^2))+SUM((B$3:B$265&gt;=T5619)*((C$3:C$265-W5619)^2))</f>
        <v>189.04157874868952</v>
      </c>
      <c r="V5619" s="11">
        <f t="array" ref="V5619">SUM((B$3:B$265&lt;T5619)*(C$3:C$265))/COUNTIF(B$3:B$265,"&lt;"&amp; T5619)</f>
        <v>5.8312938403008738</v>
      </c>
      <c r="W5619" s="11">
        <f t="array" ref="W5619">SUM((B$3:B$265&gt;=T5619)*(C$3:C$265))/COUNTIF(B$3:B$265,"&gt;=" &amp;T5619)</f>
        <v>6.6451320771426987</v>
      </c>
    </row>
    <row r="5620" spans="20:23" x14ac:dyDescent="0.25">
      <c r="T5620" s="3">
        <f t="shared" si="97"/>
        <v>5637</v>
      </c>
      <c r="U5620" s="10">
        <f t="array" ref="U5620">SUM((B$3:B$265&lt;T5620)*((C$3:C$265-V5620)^2))+SUM((B$3:B$265&gt;=T5620)*((C$3:C$265-W5620)^2))</f>
        <v>189.04157874868952</v>
      </c>
      <c r="V5620" s="11">
        <f t="array" ref="V5620">SUM((B$3:B$265&lt;T5620)*(C$3:C$265))/COUNTIF(B$3:B$265,"&lt;"&amp; T5620)</f>
        <v>5.8312938403008738</v>
      </c>
      <c r="W5620" s="11">
        <f t="array" ref="W5620">SUM((B$3:B$265&gt;=T5620)*(C$3:C$265))/COUNTIF(B$3:B$265,"&gt;=" &amp;T5620)</f>
        <v>6.6451320771426987</v>
      </c>
    </row>
    <row r="5621" spans="20:23" x14ac:dyDescent="0.25">
      <c r="T5621" s="3">
        <f t="shared" si="97"/>
        <v>5638</v>
      </c>
      <c r="U5621" s="10">
        <f t="array" ref="U5621">SUM((B$3:B$265&lt;T5621)*((C$3:C$265-V5621)^2))+SUM((B$3:B$265&gt;=T5621)*((C$3:C$265-W5621)^2))</f>
        <v>189.04157874868952</v>
      </c>
      <c r="V5621" s="11">
        <f t="array" ref="V5621">SUM((B$3:B$265&lt;T5621)*(C$3:C$265))/COUNTIF(B$3:B$265,"&lt;"&amp; T5621)</f>
        <v>5.8312938403008738</v>
      </c>
      <c r="W5621" s="11">
        <f t="array" ref="W5621">SUM((B$3:B$265&gt;=T5621)*(C$3:C$265))/COUNTIF(B$3:B$265,"&gt;=" &amp;T5621)</f>
        <v>6.6451320771426987</v>
      </c>
    </row>
    <row r="5622" spans="20:23" x14ac:dyDescent="0.25">
      <c r="T5622" s="3">
        <f t="shared" si="97"/>
        <v>5639</v>
      </c>
      <c r="U5622" s="10">
        <f t="array" ref="U5622">SUM((B$3:B$265&lt;T5622)*((C$3:C$265-V5622)^2))+SUM((B$3:B$265&gt;=T5622)*((C$3:C$265-W5622)^2))</f>
        <v>189.04157874868952</v>
      </c>
      <c r="V5622" s="11">
        <f t="array" ref="V5622">SUM((B$3:B$265&lt;T5622)*(C$3:C$265))/COUNTIF(B$3:B$265,"&lt;"&amp; T5622)</f>
        <v>5.8312938403008738</v>
      </c>
      <c r="W5622" s="11">
        <f t="array" ref="W5622">SUM((B$3:B$265&gt;=T5622)*(C$3:C$265))/COUNTIF(B$3:B$265,"&gt;=" &amp;T5622)</f>
        <v>6.6451320771426987</v>
      </c>
    </row>
    <row r="5623" spans="20:23" x14ac:dyDescent="0.25">
      <c r="T5623" s="3">
        <f t="shared" si="97"/>
        <v>5640</v>
      </c>
      <c r="U5623" s="10">
        <f t="array" ref="U5623">SUM((B$3:B$265&lt;T5623)*((C$3:C$265-V5623)^2))+SUM((B$3:B$265&gt;=T5623)*((C$3:C$265-W5623)^2))</f>
        <v>189.04157874868952</v>
      </c>
      <c r="V5623" s="11">
        <f t="array" ref="V5623">SUM((B$3:B$265&lt;T5623)*(C$3:C$265))/COUNTIF(B$3:B$265,"&lt;"&amp; T5623)</f>
        <v>5.8312938403008738</v>
      </c>
      <c r="W5623" s="11">
        <f t="array" ref="W5623">SUM((B$3:B$265&gt;=T5623)*(C$3:C$265))/COUNTIF(B$3:B$265,"&gt;=" &amp;T5623)</f>
        <v>6.6451320771426987</v>
      </c>
    </row>
    <row r="5624" spans="20:23" x14ac:dyDescent="0.25">
      <c r="T5624" s="3">
        <f t="shared" si="97"/>
        <v>5641</v>
      </c>
      <c r="U5624" s="10">
        <f t="array" ref="U5624">SUM((B$3:B$265&lt;T5624)*((C$3:C$265-V5624)^2))+SUM((B$3:B$265&gt;=T5624)*((C$3:C$265-W5624)^2))</f>
        <v>189.04157874868952</v>
      </c>
      <c r="V5624" s="11">
        <f t="array" ref="V5624">SUM((B$3:B$265&lt;T5624)*(C$3:C$265))/COUNTIF(B$3:B$265,"&lt;"&amp; T5624)</f>
        <v>5.8312938403008738</v>
      </c>
      <c r="W5624" s="11">
        <f t="array" ref="W5624">SUM((B$3:B$265&gt;=T5624)*(C$3:C$265))/COUNTIF(B$3:B$265,"&gt;=" &amp;T5624)</f>
        <v>6.6451320771426987</v>
      </c>
    </row>
    <row r="5625" spans="20:23" x14ac:dyDescent="0.25">
      <c r="T5625" s="3">
        <f t="shared" si="97"/>
        <v>5642</v>
      </c>
      <c r="U5625" s="10">
        <f t="array" ref="U5625">SUM((B$3:B$265&lt;T5625)*((C$3:C$265-V5625)^2))+SUM((B$3:B$265&gt;=T5625)*((C$3:C$265-W5625)^2))</f>
        <v>189.04157874868952</v>
      </c>
      <c r="V5625" s="11">
        <f t="array" ref="V5625">SUM((B$3:B$265&lt;T5625)*(C$3:C$265))/COUNTIF(B$3:B$265,"&lt;"&amp; T5625)</f>
        <v>5.8312938403008738</v>
      </c>
      <c r="W5625" s="11">
        <f t="array" ref="W5625">SUM((B$3:B$265&gt;=T5625)*(C$3:C$265))/COUNTIF(B$3:B$265,"&gt;=" &amp;T5625)</f>
        <v>6.6451320771426987</v>
      </c>
    </row>
    <row r="5626" spans="20:23" x14ac:dyDescent="0.25">
      <c r="T5626" s="3">
        <f t="shared" si="97"/>
        <v>5643</v>
      </c>
      <c r="U5626" s="10">
        <f t="array" ref="U5626">SUM((B$3:B$265&lt;T5626)*((C$3:C$265-V5626)^2))+SUM((B$3:B$265&gt;=T5626)*((C$3:C$265-W5626)^2))</f>
        <v>189.04157874868952</v>
      </c>
      <c r="V5626" s="11">
        <f t="array" ref="V5626">SUM((B$3:B$265&lt;T5626)*(C$3:C$265))/COUNTIF(B$3:B$265,"&lt;"&amp; T5626)</f>
        <v>5.8312938403008738</v>
      </c>
      <c r="W5626" s="11">
        <f t="array" ref="W5626">SUM((B$3:B$265&gt;=T5626)*(C$3:C$265))/COUNTIF(B$3:B$265,"&gt;=" &amp;T5626)</f>
        <v>6.6451320771426987</v>
      </c>
    </row>
    <row r="5627" spans="20:23" x14ac:dyDescent="0.25">
      <c r="T5627" s="3">
        <f t="shared" si="97"/>
        <v>5644</v>
      </c>
      <c r="U5627" s="10">
        <f t="array" ref="U5627">SUM((B$3:B$265&lt;T5627)*((C$3:C$265-V5627)^2))+SUM((B$3:B$265&gt;=T5627)*((C$3:C$265-W5627)^2))</f>
        <v>189.04157874868952</v>
      </c>
      <c r="V5627" s="11">
        <f t="array" ref="V5627">SUM((B$3:B$265&lt;T5627)*(C$3:C$265))/COUNTIF(B$3:B$265,"&lt;"&amp; T5627)</f>
        <v>5.8312938403008738</v>
      </c>
      <c r="W5627" s="11">
        <f t="array" ref="W5627">SUM((B$3:B$265&gt;=T5627)*(C$3:C$265))/COUNTIF(B$3:B$265,"&gt;=" &amp;T5627)</f>
        <v>6.6451320771426987</v>
      </c>
    </row>
    <row r="5628" spans="20:23" x14ac:dyDescent="0.25">
      <c r="T5628" s="3">
        <f t="shared" si="97"/>
        <v>5645</v>
      </c>
      <c r="U5628" s="10">
        <f t="array" ref="U5628">SUM((B$3:B$265&lt;T5628)*((C$3:C$265-V5628)^2))+SUM((B$3:B$265&gt;=T5628)*((C$3:C$265-W5628)^2))</f>
        <v>189.04157874868952</v>
      </c>
      <c r="V5628" s="11">
        <f t="array" ref="V5628">SUM((B$3:B$265&lt;T5628)*(C$3:C$265))/COUNTIF(B$3:B$265,"&lt;"&amp; T5628)</f>
        <v>5.8312938403008738</v>
      </c>
      <c r="W5628" s="11">
        <f t="array" ref="W5628">SUM((B$3:B$265&gt;=T5628)*(C$3:C$265))/COUNTIF(B$3:B$265,"&gt;=" &amp;T5628)</f>
        <v>6.6451320771426987</v>
      </c>
    </row>
    <row r="5629" spans="20:23" x14ac:dyDescent="0.25">
      <c r="T5629" s="3">
        <f t="shared" si="97"/>
        <v>5646</v>
      </c>
      <c r="U5629" s="10">
        <f t="array" ref="U5629">SUM((B$3:B$265&lt;T5629)*((C$3:C$265-V5629)^2))+SUM((B$3:B$265&gt;=T5629)*((C$3:C$265-W5629)^2))</f>
        <v>189.04157874868952</v>
      </c>
      <c r="V5629" s="11">
        <f t="array" ref="V5629">SUM((B$3:B$265&lt;T5629)*(C$3:C$265))/COUNTIF(B$3:B$265,"&lt;"&amp; T5629)</f>
        <v>5.8312938403008738</v>
      </c>
      <c r="W5629" s="11">
        <f t="array" ref="W5629">SUM((B$3:B$265&gt;=T5629)*(C$3:C$265))/COUNTIF(B$3:B$265,"&gt;=" &amp;T5629)</f>
        <v>6.6451320771426987</v>
      </c>
    </row>
    <row r="5630" spans="20:23" x14ac:dyDescent="0.25">
      <c r="T5630" s="3">
        <f t="shared" si="97"/>
        <v>5647</v>
      </c>
      <c r="U5630" s="10">
        <f t="array" ref="U5630">SUM((B$3:B$265&lt;T5630)*((C$3:C$265-V5630)^2))+SUM((B$3:B$265&gt;=T5630)*((C$3:C$265-W5630)^2))</f>
        <v>189.04157874868952</v>
      </c>
      <c r="V5630" s="11">
        <f t="array" ref="V5630">SUM((B$3:B$265&lt;T5630)*(C$3:C$265))/COUNTIF(B$3:B$265,"&lt;"&amp; T5630)</f>
        <v>5.8312938403008738</v>
      </c>
      <c r="W5630" s="11">
        <f t="array" ref="W5630">SUM((B$3:B$265&gt;=T5630)*(C$3:C$265))/COUNTIF(B$3:B$265,"&gt;=" &amp;T5630)</f>
        <v>6.6451320771426987</v>
      </c>
    </row>
    <row r="5631" spans="20:23" x14ac:dyDescent="0.25">
      <c r="T5631" s="3">
        <f t="shared" si="97"/>
        <v>5648</v>
      </c>
      <c r="U5631" s="10">
        <f t="array" ref="U5631">SUM((B$3:B$265&lt;T5631)*((C$3:C$265-V5631)^2))+SUM((B$3:B$265&gt;=T5631)*((C$3:C$265-W5631)^2))</f>
        <v>189.04157874868952</v>
      </c>
      <c r="V5631" s="11">
        <f t="array" ref="V5631">SUM((B$3:B$265&lt;T5631)*(C$3:C$265))/COUNTIF(B$3:B$265,"&lt;"&amp; T5631)</f>
        <v>5.8312938403008738</v>
      </c>
      <c r="W5631" s="11">
        <f t="array" ref="W5631">SUM((B$3:B$265&gt;=T5631)*(C$3:C$265))/COUNTIF(B$3:B$265,"&gt;=" &amp;T5631)</f>
        <v>6.6451320771426987</v>
      </c>
    </row>
    <row r="5632" spans="20:23" x14ac:dyDescent="0.25">
      <c r="T5632" s="3">
        <f t="shared" si="97"/>
        <v>5649</v>
      </c>
      <c r="U5632" s="10">
        <f t="array" ref="U5632">SUM((B$3:B$265&lt;T5632)*((C$3:C$265-V5632)^2))+SUM((B$3:B$265&gt;=T5632)*((C$3:C$265-W5632)^2))</f>
        <v>189.04157874868952</v>
      </c>
      <c r="V5632" s="11">
        <f t="array" ref="V5632">SUM((B$3:B$265&lt;T5632)*(C$3:C$265))/COUNTIF(B$3:B$265,"&lt;"&amp; T5632)</f>
        <v>5.8312938403008738</v>
      </c>
      <c r="W5632" s="11">
        <f t="array" ref="W5632">SUM((B$3:B$265&gt;=T5632)*(C$3:C$265))/COUNTIF(B$3:B$265,"&gt;=" &amp;T5632)</f>
        <v>6.6451320771426987</v>
      </c>
    </row>
    <row r="5633" spans="20:23" x14ac:dyDescent="0.25">
      <c r="T5633" s="3">
        <f t="shared" si="97"/>
        <v>5650</v>
      </c>
      <c r="U5633" s="10">
        <f t="array" ref="U5633">SUM((B$3:B$265&lt;T5633)*((C$3:C$265-V5633)^2))+SUM((B$3:B$265&gt;=T5633)*((C$3:C$265-W5633)^2))</f>
        <v>189.04157874868952</v>
      </c>
      <c r="V5633" s="11">
        <f t="array" ref="V5633">SUM((B$3:B$265&lt;T5633)*(C$3:C$265))/COUNTIF(B$3:B$265,"&lt;"&amp; T5633)</f>
        <v>5.8312938403008738</v>
      </c>
      <c r="W5633" s="11">
        <f t="array" ref="W5633">SUM((B$3:B$265&gt;=T5633)*(C$3:C$265))/COUNTIF(B$3:B$265,"&gt;=" &amp;T5633)</f>
        <v>6.6451320771426987</v>
      </c>
    </row>
    <row r="5634" spans="20:23" x14ac:dyDescent="0.25">
      <c r="T5634" s="3">
        <f t="shared" si="97"/>
        <v>5651</v>
      </c>
      <c r="U5634" s="10">
        <f t="array" ref="U5634">SUM((B$3:B$265&lt;T5634)*((C$3:C$265-V5634)^2))+SUM((B$3:B$265&gt;=T5634)*((C$3:C$265-W5634)^2))</f>
        <v>189.04157874868952</v>
      </c>
      <c r="V5634" s="11">
        <f t="array" ref="V5634">SUM((B$3:B$265&lt;T5634)*(C$3:C$265))/COUNTIF(B$3:B$265,"&lt;"&amp; T5634)</f>
        <v>5.8312938403008738</v>
      </c>
      <c r="W5634" s="11">
        <f t="array" ref="W5634">SUM((B$3:B$265&gt;=T5634)*(C$3:C$265))/COUNTIF(B$3:B$265,"&gt;=" &amp;T5634)</f>
        <v>6.6451320771426987</v>
      </c>
    </row>
    <row r="5635" spans="20:23" x14ac:dyDescent="0.25">
      <c r="T5635" s="3">
        <f t="shared" si="97"/>
        <v>5652</v>
      </c>
      <c r="U5635" s="10">
        <f t="array" ref="U5635">SUM((B$3:B$265&lt;T5635)*((C$3:C$265-V5635)^2))+SUM((B$3:B$265&gt;=T5635)*((C$3:C$265-W5635)^2))</f>
        <v>189.04157874868952</v>
      </c>
      <c r="V5635" s="11">
        <f t="array" ref="V5635">SUM((B$3:B$265&lt;T5635)*(C$3:C$265))/COUNTIF(B$3:B$265,"&lt;"&amp; T5635)</f>
        <v>5.8312938403008738</v>
      </c>
      <c r="W5635" s="11">
        <f t="array" ref="W5635">SUM((B$3:B$265&gt;=T5635)*(C$3:C$265))/COUNTIF(B$3:B$265,"&gt;=" &amp;T5635)</f>
        <v>6.6451320771426987</v>
      </c>
    </row>
    <row r="5636" spans="20:23" x14ac:dyDescent="0.25">
      <c r="T5636" s="3">
        <f t="shared" si="97"/>
        <v>5653</v>
      </c>
      <c r="U5636" s="10">
        <f t="array" ref="U5636">SUM((B$3:B$265&lt;T5636)*((C$3:C$265-V5636)^2))+SUM((B$3:B$265&gt;=T5636)*((C$3:C$265-W5636)^2))</f>
        <v>189.04157874868952</v>
      </c>
      <c r="V5636" s="11">
        <f t="array" ref="V5636">SUM((B$3:B$265&lt;T5636)*(C$3:C$265))/COUNTIF(B$3:B$265,"&lt;"&amp; T5636)</f>
        <v>5.8312938403008738</v>
      </c>
      <c r="W5636" s="11">
        <f t="array" ref="W5636">SUM((B$3:B$265&gt;=T5636)*(C$3:C$265))/COUNTIF(B$3:B$265,"&gt;=" &amp;T5636)</f>
        <v>6.6451320771426987</v>
      </c>
    </row>
    <row r="5637" spans="20:23" x14ac:dyDescent="0.25">
      <c r="T5637" s="3">
        <f t="shared" ref="T5637:T5700" si="98">T5636+1</f>
        <v>5654</v>
      </c>
      <c r="U5637" s="10">
        <f t="array" ref="U5637">SUM((B$3:B$265&lt;T5637)*((C$3:C$265-V5637)^2))+SUM((B$3:B$265&gt;=T5637)*((C$3:C$265-W5637)^2))</f>
        <v>189.04157874868952</v>
      </c>
      <c r="V5637" s="11">
        <f t="array" ref="V5637">SUM((B$3:B$265&lt;T5637)*(C$3:C$265))/COUNTIF(B$3:B$265,"&lt;"&amp; T5637)</f>
        <v>5.8312938403008738</v>
      </c>
      <c r="W5637" s="11">
        <f t="array" ref="W5637">SUM((B$3:B$265&gt;=T5637)*(C$3:C$265))/COUNTIF(B$3:B$265,"&gt;=" &amp;T5637)</f>
        <v>6.6451320771426987</v>
      </c>
    </row>
    <row r="5638" spans="20:23" x14ac:dyDescent="0.25">
      <c r="T5638" s="3">
        <f t="shared" si="98"/>
        <v>5655</v>
      </c>
      <c r="U5638" s="10">
        <f t="array" ref="U5638">SUM((B$3:B$265&lt;T5638)*((C$3:C$265-V5638)^2))+SUM((B$3:B$265&gt;=T5638)*((C$3:C$265-W5638)^2))</f>
        <v>189.04157874868952</v>
      </c>
      <c r="V5638" s="11">
        <f t="array" ref="V5638">SUM((B$3:B$265&lt;T5638)*(C$3:C$265))/COUNTIF(B$3:B$265,"&lt;"&amp; T5638)</f>
        <v>5.8312938403008738</v>
      </c>
      <c r="W5638" s="11">
        <f t="array" ref="W5638">SUM((B$3:B$265&gt;=T5638)*(C$3:C$265))/COUNTIF(B$3:B$265,"&gt;=" &amp;T5638)</f>
        <v>6.6451320771426987</v>
      </c>
    </row>
    <row r="5639" spans="20:23" x14ac:dyDescent="0.25">
      <c r="T5639" s="3">
        <f t="shared" si="98"/>
        <v>5656</v>
      </c>
      <c r="U5639" s="10">
        <f t="array" ref="U5639">SUM((B$3:B$265&lt;T5639)*((C$3:C$265-V5639)^2))+SUM((B$3:B$265&gt;=T5639)*((C$3:C$265-W5639)^2))</f>
        <v>189.04157874868952</v>
      </c>
      <c r="V5639" s="11">
        <f t="array" ref="V5639">SUM((B$3:B$265&lt;T5639)*(C$3:C$265))/COUNTIF(B$3:B$265,"&lt;"&amp; T5639)</f>
        <v>5.8312938403008738</v>
      </c>
      <c r="W5639" s="11">
        <f t="array" ref="W5639">SUM((B$3:B$265&gt;=T5639)*(C$3:C$265))/COUNTIF(B$3:B$265,"&gt;=" &amp;T5639)</f>
        <v>6.6451320771426987</v>
      </c>
    </row>
    <row r="5640" spans="20:23" x14ac:dyDescent="0.25">
      <c r="T5640" s="3">
        <f t="shared" si="98"/>
        <v>5657</v>
      </c>
      <c r="U5640" s="10">
        <f t="array" ref="U5640">SUM((B$3:B$265&lt;T5640)*((C$3:C$265-V5640)^2))+SUM((B$3:B$265&gt;=T5640)*((C$3:C$265-W5640)^2))</f>
        <v>189.04157874868952</v>
      </c>
      <c r="V5640" s="11">
        <f t="array" ref="V5640">SUM((B$3:B$265&lt;T5640)*(C$3:C$265))/COUNTIF(B$3:B$265,"&lt;"&amp; T5640)</f>
        <v>5.8312938403008738</v>
      </c>
      <c r="W5640" s="11">
        <f t="array" ref="W5640">SUM((B$3:B$265&gt;=T5640)*(C$3:C$265))/COUNTIF(B$3:B$265,"&gt;=" &amp;T5640)</f>
        <v>6.6451320771426987</v>
      </c>
    </row>
    <row r="5641" spans="20:23" x14ac:dyDescent="0.25">
      <c r="T5641" s="3">
        <f t="shared" si="98"/>
        <v>5658</v>
      </c>
      <c r="U5641" s="10">
        <f t="array" ref="U5641">SUM((B$3:B$265&lt;T5641)*((C$3:C$265-V5641)^2))+SUM((B$3:B$265&gt;=T5641)*((C$3:C$265-W5641)^2))</f>
        <v>189.04157874868952</v>
      </c>
      <c r="V5641" s="11">
        <f t="array" ref="V5641">SUM((B$3:B$265&lt;T5641)*(C$3:C$265))/COUNTIF(B$3:B$265,"&lt;"&amp; T5641)</f>
        <v>5.8312938403008738</v>
      </c>
      <c r="W5641" s="11">
        <f t="array" ref="W5641">SUM((B$3:B$265&gt;=T5641)*(C$3:C$265))/COUNTIF(B$3:B$265,"&gt;=" &amp;T5641)</f>
        <v>6.6451320771426987</v>
      </c>
    </row>
    <row r="5642" spans="20:23" x14ac:dyDescent="0.25">
      <c r="T5642" s="3">
        <f t="shared" si="98"/>
        <v>5659</v>
      </c>
      <c r="U5642" s="10">
        <f t="array" ref="U5642">SUM((B$3:B$265&lt;T5642)*((C$3:C$265-V5642)^2))+SUM((B$3:B$265&gt;=T5642)*((C$3:C$265-W5642)^2))</f>
        <v>189.04157874868952</v>
      </c>
      <c r="V5642" s="11">
        <f t="array" ref="V5642">SUM((B$3:B$265&lt;T5642)*(C$3:C$265))/COUNTIF(B$3:B$265,"&lt;"&amp; T5642)</f>
        <v>5.8312938403008738</v>
      </c>
      <c r="W5642" s="11">
        <f t="array" ref="W5642">SUM((B$3:B$265&gt;=T5642)*(C$3:C$265))/COUNTIF(B$3:B$265,"&gt;=" &amp;T5642)</f>
        <v>6.6451320771426987</v>
      </c>
    </row>
    <row r="5643" spans="20:23" x14ac:dyDescent="0.25">
      <c r="T5643" s="3">
        <f t="shared" si="98"/>
        <v>5660</v>
      </c>
      <c r="U5643" s="10">
        <f t="array" ref="U5643">SUM((B$3:B$265&lt;T5643)*((C$3:C$265-V5643)^2))+SUM((B$3:B$265&gt;=T5643)*((C$3:C$265-W5643)^2))</f>
        <v>189.04157874868952</v>
      </c>
      <c r="V5643" s="11">
        <f t="array" ref="V5643">SUM((B$3:B$265&lt;T5643)*(C$3:C$265))/COUNTIF(B$3:B$265,"&lt;"&amp; T5643)</f>
        <v>5.8312938403008738</v>
      </c>
      <c r="W5643" s="11">
        <f t="array" ref="W5643">SUM((B$3:B$265&gt;=T5643)*(C$3:C$265))/COUNTIF(B$3:B$265,"&gt;=" &amp;T5643)</f>
        <v>6.6451320771426987</v>
      </c>
    </row>
    <row r="5644" spans="20:23" x14ac:dyDescent="0.25">
      <c r="T5644" s="3">
        <f t="shared" si="98"/>
        <v>5661</v>
      </c>
      <c r="U5644" s="10">
        <f t="array" ref="U5644">SUM((B$3:B$265&lt;T5644)*((C$3:C$265-V5644)^2))+SUM((B$3:B$265&gt;=T5644)*((C$3:C$265-W5644)^2))</f>
        <v>189.04157874868952</v>
      </c>
      <c r="V5644" s="11">
        <f t="array" ref="V5644">SUM((B$3:B$265&lt;T5644)*(C$3:C$265))/COUNTIF(B$3:B$265,"&lt;"&amp; T5644)</f>
        <v>5.8312938403008738</v>
      </c>
      <c r="W5644" s="11">
        <f t="array" ref="W5644">SUM((B$3:B$265&gt;=T5644)*(C$3:C$265))/COUNTIF(B$3:B$265,"&gt;=" &amp;T5644)</f>
        <v>6.6451320771426987</v>
      </c>
    </row>
    <row r="5645" spans="20:23" x14ac:dyDescent="0.25">
      <c r="T5645" s="3">
        <f t="shared" si="98"/>
        <v>5662</v>
      </c>
      <c r="U5645" s="10">
        <f t="array" ref="U5645">SUM((B$3:B$265&lt;T5645)*((C$3:C$265-V5645)^2))+SUM((B$3:B$265&gt;=T5645)*((C$3:C$265-W5645)^2))</f>
        <v>189.04157874868952</v>
      </c>
      <c r="V5645" s="11">
        <f t="array" ref="V5645">SUM((B$3:B$265&lt;T5645)*(C$3:C$265))/COUNTIF(B$3:B$265,"&lt;"&amp; T5645)</f>
        <v>5.8312938403008738</v>
      </c>
      <c r="W5645" s="11">
        <f t="array" ref="W5645">SUM((B$3:B$265&gt;=T5645)*(C$3:C$265))/COUNTIF(B$3:B$265,"&gt;=" &amp;T5645)</f>
        <v>6.6451320771426987</v>
      </c>
    </row>
    <row r="5646" spans="20:23" x14ac:dyDescent="0.25">
      <c r="T5646" s="3">
        <f t="shared" si="98"/>
        <v>5663</v>
      </c>
      <c r="U5646" s="10">
        <f t="array" ref="U5646">SUM((B$3:B$265&lt;T5646)*((C$3:C$265-V5646)^2))+SUM((B$3:B$265&gt;=T5646)*((C$3:C$265-W5646)^2))</f>
        <v>189.04157874868952</v>
      </c>
      <c r="V5646" s="11">
        <f t="array" ref="V5646">SUM((B$3:B$265&lt;T5646)*(C$3:C$265))/COUNTIF(B$3:B$265,"&lt;"&amp; T5646)</f>
        <v>5.8312938403008738</v>
      </c>
      <c r="W5646" s="11">
        <f t="array" ref="W5646">SUM((B$3:B$265&gt;=T5646)*(C$3:C$265))/COUNTIF(B$3:B$265,"&gt;=" &amp;T5646)</f>
        <v>6.6451320771426987</v>
      </c>
    </row>
    <row r="5647" spans="20:23" x14ac:dyDescent="0.25">
      <c r="T5647" s="3">
        <f t="shared" si="98"/>
        <v>5664</v>
      </c>
      <c r="U5647" s="10">
        <f t="array" ref="U5647">SUM((B$3:B$265&lt;T5647)*((C$3:C$265-V5647)^2))+SUM((B$3:B$265&gt;=T5647)*((C$3:C$265-W5647)^2))</f>
        <v>189.04157874868952</v>
      </c>
      <c r="V5647" s="11">
        <f t="array" ref="V5647">SUM((B$3:B$265&lt;T5647)*(C$3:C$265))/COUNTIF(B$3:B$265,"&lt;"&amp; T5647)</f>
        <v>5.8312938403008738</v>
      </c>
      <c r="W5647" s="11">
        <f t="array" ref="W5647">SUM((B$3:B$265&gt;=T5647)*(C$3:C$265))/COUNTIF(B$3:B$265,"&gt;=" &amp;T5647)</f>
        <v>6.6451320771426987</v>
      </c>
    </row>
    <row r="5648" spans="20:23" x14ac:dyDescent="0.25">
      <c r="T5648" s="3">
        <f t="shared" si="98"/>
        <v>5665</v>
      </c>
      <c r="U5648" s="10">
        <f t="array" ref="U5648">SUM((B$3:B$265&lt;T5648)*((C$3:C$265-V5648)^2))+SUM((B$3:B$265&gt;=T5648)*((C$3:C$265-W5648)^2))</f>
        <v>189.04157874868952</v>
      </c>
      <c r="V5648" s="11">
        <f t="array" ref="V5648">SUM((B$3:B$265&lt;T5648)*(C$3:C$265))/COUNTIF(B$3:B$265,"&lt;"&amp; T5648)</f>
        <v>5.8312938403008738</v>
      </c>
      <c r="W5648" s="11">
        <f t="array" ref="W5648">SUM((B$3:B$265&gt;=T5648)*(C$3:C$265))/COUNTIF(B$3:B$265,"&gt;=" &amp;T5648)</f>
        <v>6.6451320771426987</v>
      </c>
    </row>
    <row r="5649" spans="20:23" x14ac:dyDescent="0.25">
      <c r="T5649" s="3">
        <f t="shared" si="98"/>
        <v>5666</v>
      </c>
      <c r="U5649" s="10">
        <f t="array" ref="U5649">SUM((B$3:B$265&lt;T5649)*((C$3:C$265-V5649)^2))+SUM((B$3:B$265&gt;=T5649)*((C$3:C$265-W5649)^2))</f>
        <v>189.04157874868952</v>
      </c>
      <c r="V5649" s="11">
        <f t="array" ref="V5649">SUM((B$3:B$265&lt;T5649)*(C$3:C$265))/COUNTIF(B$3:B$265,"&lt;"&amp; T5649)</f>
        <v>5.8312938403008738</v>
      </c>
      <c r="W5649" s="11">
        <f t="array" ref="W5649">SUM((B$3:B$265&gt;=T5649)*(C$3:C$265))/COUNTIF(B$3:B$265,"&gt;=" &amp;T5649)</f>
        <v>6.6451320771426987</v>
      </c>
    </row>
    <row r="5650" spans="20:23" x14ac:dyDescent="0.25">
      <c r="T5650" s="3">
        <f t="shared" si="98"/>
        <v>5667</v>
      </c>
      <c r="U5650" s="10">
        <f t="array" ref="U5650">SUM((B$3:B$265&lt;T5650)*((C$3:C$265-V5650)^2))+SUM((B$3:B$265&gt;=T5650)*((C$3:C$265-W5650)^2))</f>
        <v>189.04157874868952</v>
      </c>
      <c r="V5650" s="11">
        <f t="array" ref="V5650">SUM((B$3:B$265&lt;T5650)*(C$3:C$265))/COUNTIF(B$3:B$265,"&lt;"&amp; T5650)</f>
        <v>5.8312938403008738</v>
      </c>
      <c r="W5650" s="11">
        <f t="array" ref="W5650">SUM((B$3:B$265&gt;=T5650)*(C$3:C$265))/COUNTIF(B$3:B$265,"&gt;=" &amp;T5650)</f>
        <v>6.6451320771426987</v>
      </c>
    </row>
    <row r="5651" spans="20:23" x14ac:dyDescent="0.25">
      <c r="T5651" s="3">
        <f t="shared" si="98"/>
        <v>5668</v>
      </c>
      <c r="U5651" s="10">
        <f t="array" ref="U5651">SUM((B$3:B$265&lt;T5651)*((C$3:C$265-V5651)^2))+SUM((B$3:B$265&gt;=T5651)*((C$3:C$265-W5651)^2))</f>
        <v>189.04157874868952</v>
      </c>
      <c r="V5651" s="11">
        <f t="array" ref="V5651">SUM((B$3:B$265&lt;T5651)*(C$3:C$265))/COUNTIF(B$3:B$265,"&lt;"&amp; T5651)</f>
        <v>5.8312938403008738</v>
      </c>
      <c r="W5651" s="11">
        <f t="array" ref="W5651">SUM((B$3:B$265&gt;=T5651)*(C$3:C$265))/COUNTIF(B$3:B$265,"&gt;=" &amp;T5651)</f>
        <v>6.6451320771426987</v>
      </c>
    </row>
    <row r="5652" spans="20:23" x14ac:dyDescent="0.25">
      <c r="T5652" s="3">
        <f t="shared" si="98"/>
        <v>5669</v>
      </c>
      <c r="U5652" s="10">
        <f t="array" ref="U5652">SUM((B$3:B$265&lt;T5652)*((C$3:C$265-V5652)^2))+SUM((B$3:B$265&gt;=T5652)*((C$3:C$265-W5652)^2))</f>
        <v>189.04157874868952</v>
      </c>
      <c r="V5652" s="11">
        <f t="array" ref="V5652">SUM((B$3:B$265&lt;T5652)*(C$3:C$265))/COUNTIF(B$3:B$265,"&lt;"&amp; T5652)</f>
        <v>5.8312938403008738</v>
      </c>
      <c r="W5652" s="11">
        <f t="array" ref="W5652">SUM((B$3:B$265&gt;=T5652)*(C$3:C$265))/COUNTIF(B$3:B$265,"&gt;=" &amp;T5652)</f>
        <v>6.6451320771426987</v>
      </c>
    </row>
    <row r="5653" spans="20:23" x14ac:dyDescent="0.25">
      <c r="T5653" s="3">
        <f t="shared" si="98"/>
        <v>5670</v>
      </c>
      <c r="U5653" s="10">
        <f t="array" ref="U5653">SUM((B$3:B$265&lt;T5653)*((C$3:C$265-V5653)^2))+SUM((B$3:B$265&gt;=T5653)*((C$3:C$265-W5653)^2))</f>
        <v>189.04157874868952</v>
      </c>
      <c r="V5653" s="11">
        <f t="array" ref="V5653">SUM((B$3:B$265&lt;T5653)*(C$3:C$265))/COUNTIF(B$3:B$265,"&lt;"&amp; T5653)</f>
        <v>5.8312938403008738</v>
      </c>
      <c r="W5653" s="11">
        <f t="array" ref="W5653">SUM((B$3:B$265&gt;=T5653)*(C$3:C$265))/COUNTIF(B$3:B$265,"&gt;=" &amp;T5653)</f>
        <v>6.6451320771426987</v>
      </c>
    </row>
    <row r="5654" spans="20:23" x14ac:dyDescent="0.25">
      <c r="T5654" s="3">
        <f t="shared" si="98"/>
        <v>5671</v>
      </c>
      <c r="U5654" s="10">
        <f t="array" ref="U5654">SUM((B$3:B$265&lt;T5654)*((C$3:C$265-V5654)^2))+SUM((B$3:B$265&gt;=T5654)*((C$3:C$265-W5654)^2))</f>
        <v>189.04157874868952</v>
      </c>
      <c r="V5654" s="11">
        <f t="array" ref="V5654">SUM((B$3:B$265&lt;T5654)*(C$3:C$265))/COUNTIF(B$3:B$265,"&lt;"&amp; T5654)</f>
        <v>5.8312938403008738</v>
      </c>
      <c r="W5654" s="11">
        <f t="array" ref="W5654">SUM((B$3:B$265&gt;=T5654)*(C$3:C$265))/COUNTIF(B$3:B$265,"&gt;=" &amp;T5654)</f>
        <v>6.6451320771426987</v>
      </c>
    </row>
    <row r="5655" spans="20:23" x14ac:dyDescent="0.25">
      <c r="T5655" s="3">
        <f t="shared" si="98"/>
        <v>5672</v>
      </c>
      <c r="U5655" s="10">
        <f t="array" ref="U5655">SUM((B$3:B$265&lt;T5655)*((C$3:C$265-V5655)^2))+SUM((B$3:B$265&gt;=T5655)*((C$3:C$265-W5655)^2))</f>
        <v>189.04157874868952</v>
      </c>
      <c r="V5655" s="11">
        <f t="array" ref="V5655">SUM((B$3:B$265&lt;T5655)*(C$3:C$265))/COUNTIF(B$3:B$265,"&lt;"&amp; T5655)</f>
        <v>5.8312938403008738</v>
      </c>
      <c r="W5655" s="11">
        <f t="array" ref="W5655">SUM((B$3:B$265&gt;=T5655)*(C$3:C$265))/COUNTIF(B$3:B$265,"&gt;=" &amp;T5655)</f>
        <v>6.6451320771426987</v>
      </c>
    </row>
    <row r="5656" spans="20:23" x14ac:dyDescent="0.25">
      <c r="T5656" s="3">
        <f t="shared" si="98"/>
        <v>5673</v>
      </c>
      <c r="U5656" s="10">
        <f t="array" ref="U5656">SUM((B$3:B$265&lt;T5656)*((C$3:C$265-V5656)^2))+SUM((B$3:B$265&gt;=T5656)*((C$3:C$265-W5656)^2))</f>
        <v>189.04157874868952</v>
      </c>
      <c r="V5656" s="11">
        <f t="array" ref="V5656">SUM((B$3:B$265&lt;T5656)*(C$3:C$265))/COUNTIF(B$3:B$265,"&lt;"&amp; T5656)</f>
        <v>5.8312938403008738</v>
      </c>
      <c r="W5656" s="11">
        <f t="array" ref="W5656">SUM((B$3:B$265&gt;=T5656)*(C$3:C$265))/COUNTIF(B$3:B$265,"&gt;=" &amp;T5656)</f>
        <v>6.6451320771426987</v>
      </c>
    </row>
    <row r="5657" spans="20:23" x14ac:dyDescent="0.25">
      <c r="T5657" s="3">
        <f t="shared" si="98"/>
        <v>5674</v>
      </c>
      <c r="U5657" s="10">
        <f t="array" ref="U5657">SUM((B$3:B$265&lt;T5657)*((C$3:C$265-V5657)^2))+SUM((B$3:B$265&gt;=T5657)*((C$3:C$265-W5657)^2))</f>
        <v>189.04157874868952</v>
      </c>
      <c r="V5657" s="11">
        <f t="array" ref="V5657">SUM((B$3:B$265&lt;T5657)*(C$3:C$265))/COUNTIF(B$3:B$265,"&lt;"&amp; T5657)</f>
        <v>5.8312938403008738</v>
      </c>
      <c r="W5657" s="11">
        <f t="array" ref="W5657">SUM((B$3:B$265&gt;=T5657)*(C$3:C$265))/COUNTIF(B$3:B$265,"&gt;=" &amp;T5657)</f>
        <v>6.6451320771426987</v>
      </c>
    </row>
    <row r="5658" spans="20:23" x14ac:dyDescent="0.25">
      <c r="T5658" s="3">
        <f t="shared" si="98"/>
        <v>5675</v>
      </c>
      <c r="U5658" s="10">
        <f t="array" ref="U5658">SUM((B$3:B$265&lt;T5658)*((C$3:C$265-V5658)^2))+SUM((B$3:B$265&gt;=T5658)*((C$3:C$265-W5658)^2))</f>
        <v>189.04157874868952</v>
      </c>
      <c r="V5658" s="11">
        <f t="array" ref="V5658">SUM((B$3:B$265&lt;T5658)*(C$3:C$265))/COUNTIF(B$3:B$265,"&lt;"&amp; T5658)</f>
        <v>5.8312938403008738</v>
      </c>
      <c r="W5658" s="11">
        <f t="array" ref="W5658">SUM((B$3:B$265&gt;=T5658)*(C$3:C$265))/COUNTIF(B$3:B$265,"&gt;=" &amp;T5658)</f>
        <v>6.6451320771426987</v>
      </c>
    </row>
    <row r="5659" spans="20:23" x14ac:dyDescent="0.25">
      <c r="T5659" s="3">
        <f t="shared" si="98"/>
        <v>5676</v>
      </c>
      <c r="U5659" s="10">
        <f t="array" ref="U5659">SUM((B$3:B$265&lt;T5659)*((C$3:C$265-V5659)^2))+SUM((B$3:B$265&gt;=T5659)*((C$3:C$265-W5659)^2))</f>
        <v>189.04157874868952</v>
      </c>
      <c r="V5659" s="11">
        <f t="array" ref="V5659">SUM((B$3:B$265&lt;T5659)*(C$3:C$265))/COUNTIF(B$3:B$265,"&lt;"&amp; T5659)</f>
        <v>5.8312938403008738</v>
      </c>
      <c r="W5659" s="11">
        <f t="array" ref="W5659">SUM((B$3:B$265&gt;=T5659)*(C$3:C$265))/COUNTIF(B$3:B$265,"&gt;=" &amp;T5659)</f>
        <v>6.6451320771426987</v>
      </c>
    </row>
    <row r="5660" spans="20:23" x14ac:dyDescent="0.25">
      <c r="T5660" s="3">
        <f t="shared" si="98"/>
        <v>5677</v>
      </c>
      <c r="U5660" s="10">
        <f t="array" ref="U5660">SUM((B$3:B$265&lt;T5660)*((C$3:C$265-V5660)^2))+SUM((B$3:B$265&gt;=T5660)*((C$3:C$265-W5660)^2))</f>
        <v>189.04157874868952</v>
      </c>
      <c r="V5660" s="11">
        <f t="array" ref="V5660">SUM((B$3:B$265&lt;T5660)*(C$3:C$265))/COUNTIF(B$3:B$265,"&lt;"&amp; T5660)</f>
        <v>5.8312938403008738</v>
      </c>
      <c r="W5660" s="11">
        <f t="array" ref="W5660">SUM((B$3:B$265&gt;=T5660)*(C$3:C$265))/COUNTIF(B$3:B$265,"&gt;=" &amp;T5660)</f>
        <v>6.6451320771426987</v>
      </c>
    </row>
    <row r="5661" spans="20:23" x14ac:dyDescent="0.25">
      <c r="T5661" s="3">
        <f t="shared" si="98"/>
        <v>5678</v>
      </c>
      <c r="U5661" s="10">
        <f t="array" ref="U5661">SUM((B$3:B$265&lt;T5661)*((C$3:C$265-V5661)^2))+SUM((B$3:B$265&gt;=T5661)*((C$3:C$265-W5661)^2))</f>
        <v>189.04157874868952</v>
      </c>
      <c r="V5661" s="11">
        <f t="array" ref="V5661">SUM((B$3:B$265&lt;T5661)*(C$3:C$265))/COUNTIF(B$3:B$265,"&lt;"&amp; T5661)</f>
        <v>5.8312938403008738</v>
      </c>
      <c r="W5661" s="11">
        <f t="array" ref="W5661">SUM((B$3:B$265&gt;=T5661)*(C$3:C$265))/COUNTIF(B$3:B$265,"&gt;=" &amp;T5661)</f>
        <v>6.6451320771426987</v>
      </c>
    </row>
    <row r="5662" spans="20:23" x14ac:dyDescent="0.25">
      <c r="T5662" s="3">
        <f t="shared" si="98"/>
        <v>5679</v>
      </c>
      <c r="U5662" s="10">
        <f t="array" ref="U5662">SUM((B$3:B$265&lt;T5662)*((C$3:C$265-V5662)^2))+SUM((B$3:B$265&gt;=T5662)*((C$3:C$265-W5662)^2))</f>
        <v>189.04157874868952</v>
      </c>
      <c r="V5662" s="11">
        <f t="array" ref="V5662">SUM((B$3:B$265&lt;T5662)*(C$3:C$265))/COUNTIF(B$3:B$265,"&lt;"&amp; T5662)</f>
        <v>5.8312938403008738</v>
      </c>
      <c r="W5662" s="11">
        <f t="array" ref="W5662">SUM((B$3:B$265&gt;=T5662)*(C$3:C$265))/COUNTIF(B$3:B$265,"&gt;=" &amp;T5662)</f>
        <v>6.6451320771426987</v>
      </c>
    </row>
    <row r="5663" spans="20:23" x14ac:dyDescent="0.25">
      <c r="T5663" s="3">
        <f t="shared" si="98"/>
        <v>5680</v>
      </c>
      <c r="U5663" s="10">
        <f t="array" ref="U5663">SUM((B$3:B$265&lt;T5663)*((C$3:C$265-V5663)^2))+SUM((B$3:B$265&gt;=T5663)*((C$3:C$265-W5663)^2))</f>
        <v>189.04157874868952</v>
      </c>
      <c r="V5663" s="11">
        <f t="array" ref="V5663">SUM((B$3:B$265&lt;T5663)*(C$3:C$265))/COUNTIF(B$3:B$265,"&lt;"&amp; T5663)</f>
        <v>5.8312938403008738</v>
      </c>
      <c r="W5663" s="11">
        <f t="array" ref="W5663">SUM((B$3:B$265&gt;=T5663)*(C$3:C$265))/COUNTIF(B$3:B$265,"&gt;=" &amp;T5663)</f>
        <v>6.6451320771426987</v>
      </c>
    </row>
    <row r="5664" spans="20:23" x14ac:dyDescent="0.25">
      <c r="T5664" s="3">
        <f t="shared" si="98"/>
        <v>5681</v>
      </c>
      <c r="U5664" s="10">
        <f t="array" ref="U5664">SUM((B$3:B$265&lt;T5664)*((C$3:C$265-V5664)^2))+SUM((B$3:B$265&gt;=T5664)*((C$3:C$265-W5664)^2))</f>
        <v>189.04157874868952</v>
      </c>
      <c r="V5664" s="11">
        <f t="array" ref="V5664">SUM((B$3:B$265&lt;T5664)*(C$3:C$265))/COUNTIF(B$3:B$265,"&lt;"&amp; T5664)</f>
        <v>5.8312938403008738</v>
      </c>
      <c r="W5664" s="11">
        <f t="array" ref="W5664">SUM((B$3:B$265&gt;=T5664)*(C$3:C$265))/COUNTIF(B$3:B$265,"&gt;=" &amp;T5664)</f>
        <v>6.6451320771426987</v>
      </c>
    </row>
    <row r="5665" spans="20:23" x14ac:dyDescent="0.25">
      <c r="T5665" s="3">
        <f t="shared" si="98"/>
        <v>5682</v>
      </c>
      <c r="U5665" s="10">
        <f t="array" ref="U5665">SUM((B$3:B$265&lt;T5665)*((C$3:C$265-V5665)^2))+SUM((B$3:B$265&gt;=T5665)*((C$3:C$265-W5665)^2))</f>
        <v>189.04157874868952</v>
      </c>
      <c r="V5665" s="11">
        <f t="array" ref="V5665">SUM((B$3:B$265&lt;T5665)*(C$3:C$265))/COUNTIF(B$3:B$265,"&lt;"&amp; T5665)</f>
        <v>5.8312938403008738</v>
      </c>
      <c r="W5665" s="11">
        <f t="array" ref="W5665">SUM((B$3:B$265&gt;=T5665)*(C$3:C$265))/COUNTIF(B$3:B$265,"&gt;=" &amp;T5665)</f>
        <v>6.6451320771426987</v>
      </c>
    </row>
    <row r="5666" spans="20:23" x14ac:dyDescent="0.25">
      <c r="T5666" s="3">
        <f t="shared" si="98"/>
        <v>5683</v>
      </c>
      <c r="U5666" s="10">
        <f t="array" ref="U5666">SUM((B$3:B$265&lt;T5666)*((C$3:C$265-V5666)^2))+SUM((B$3:B$265&gt;=T5666)*((C$3:C$265-W5666)^2))</f>
        <v>189.04157874868952</v>
      </c>
      <c r="V5666" s="11">
        <f t="array" ref="V5666">SUM((B$3:B$265&lt;T5666)*(C$3:C$265))/COUNTIF(B$3:B$265,"&lt;"&amp; T5666)</f>
        <v>5.8312938403008738</v>
      </c>
      <c r="W5666" s="11">
        <f t="array" ref="W5666">SUM((B$3:B$265&gt;=T5666)*(C$3:C$265))/COUNTIF(B$3:B$265,"&gt;=" &amp;T5666)</f>
        <v>6.6451320771426987</v>
      </c>
    </row>
    <row r="5667" spans="20:23" x14ac:dyDescent="0.25">
      <c r="T5667" s="3">
        <f t="shared" si="98"/>
        <v>5684</v>
      </c>
      <c r="U5667" s="10">
        <f t="array" ref="U5667">SUM((B$3:B$265&lt;T5667)*((C$3:C$265-V5667)^2))+SUM((B$3:B$265&gt;=T5667)*((C$3:C$265-W5667)^2))</f>
        <v>189.04157874868952</v>
      </c>
      <c r="V5667" s="11">
        <f t="array" ref="V5667">SUM((B$3:B$265&lt;T5667)*(C$3:C$265))/COUNTIF(B$3:B$265,"&lt;"&amp; T5667)</f>
        <v>5.8312938403008738</v>
      </c>
      <c r="W5667" s="11">
        <f t="array" ref="W5667">SUM((B$3:B$265&gt;=T5667)*(C$3:C$265))/COUNTIF(B$3:B$265,"&gt;=" &amp;T5667)</f>
        <v>6.6451320771426987</v>
      </c>
    </row>
    <row r="5668" spans="20:23" x14ac:dyDescent="0.25">
      <c r="T5668" s="3">
        <f t="shared" si="98"/>
        <v>5685</v>
      </c>
      <c r="U5668" s="10">
        <f t="array" ref="U5668">SUM((B$3:B$265&lt;T5668)*((C$3:C$265-V5668)^2))+SUM((B$3:B$265&gt;=T5668)*((C$3:C$265-W5668)^2))</f>
        <v>189.04157874868952</v>
      </c>
      <c r="V5668" s="11">
        <f t="array" ref="V5668">SUM((B$3:B$265&lt;T5668)*(C$3:C$265))/COUNTIF(B$3:B$265,"&lt;"&amp; T5668)</f>
        <v>5.8312938403008738</v>
      </c>
      <c r="W5668" s="11">
        <f t="array" ref="W5668">SUM((B$3:B$265&gt;=T5668)*(C$3:C$265))/COUNTIF(B$3:B$265,"&gt;=" &amp;T5668)</f>
        <v>6.6451320771426987</v>
      </c>
    </row>
    <row r="5669" spans="20:23" x14ac:dyDescent="0.25">
      <c r="T5669" s="3">
        <f t="shared" si="98"/>
        <v>5686</v>
      </c>
      <c r="U5669" s="10">
        <f t="array" ref="U5669">SUM((B$3:B$265&lt;T5669)*((C$3:C$265-V5669)^2))+SUM((B$3:B$265&gt;=T5669)*((C$3:C$265-W5669)^2))</f>
        <v>189.04157874868952</v>
      </c>
      <c r="V5669" s="11">
        <f t="array" ref="V5669">SUM((B$3:B$265&lt;T5669)*(C$3:C$265))/COUNTIF(B$3:B$265,"&lt;"&amp; T5669)</f>
        <v>5.8312938403008738</v>
      </c>
      <c r="W5669" s="11">
        <f t="array" ref="W5669">SUM((B$3:B$265&gt;=T5669)*(C$3:C$265))/COUNTIF(B$3:B$265,"&gt;=" &amp;T5669)</f>
        <v>6.6451320771426987</v>
      </c>
    </row>
    <row r="5670" spans="20:23" x14ac:dyDescent="0.25">
      <c r="T5670" s="3">
        <f t="shared" si="98"/>
        <v>5687</v>
      </c>
      <c r="U5670" s="10">
        <f t="array" ref="U5670">SUM((B$3:B$265&lt;T5670)*((C$3:C$265-V5670)^2))+SUM((B$3:B$265&gt;=T5670)*((C$3:C$265-W5670)^2))</f>
        <v>189.04157874868952</v>
      </c>
      <c r="V5670" s="11">
        <f t="array" ref="V5670">SUM((B$3:B$265&lt;T5670)*(C$3:C$265))/COUNTIF(B$3:B$265,"&lt;"&amp; T5670)</f>
        <v>5.8312938403008738</v>
      </c>
      <c r="W5670" s="11">
        <f t="array" ref="W5670">SUM((B$3:B$265&gt;=T5670)*(C$3:C$265))/COUNTIF(B$3:B$265,"&gt;=" &amp;T5670)</f>
        <v>6.6451320771426987</v>
      </c>
    </row>
    <row r="5671" spans="20:23" x14ac:dyDescent="0.25">
      <c r="T5671" s="3">
        <f t="shared" si="98"/>
        <v>5688</v>
      </c>
      <c r="U5671" s="10">
        <f t="array" ref="U5671">SUM((B$3:B$265&lt;T5671)*((C$3:C$265-V5671)^2))+SUM((B$3:B$265&gt;=T5671)*((C$3:C$265-W5671)^2))</f>
        <v>189.04157874868952</v>
      </c>
      <c r="V5671" s="11">
        <f t="array" ref="V5671">SUM((B$3:B$265&lt;T5671)*(C$3:C$265))/COUNTIF(B$3:B$265,"&lt;"&amp; T5671)</f>
        <v>5.8312938403008738</v>
      </c>
      <c r="W5671" s="11">
        <f t="array" ref="W5671">SUM((B$3:B$265&gt;=T5671)*(C$3:C$265))/COUNTIF(B$3:B$265,"&gt;=" &amp;T5671)</f>
        <v>6.6451320771426987</v>
      </c>
    </row>
    <row r="5672" spans="20:23" x14ac:dyDescent="0.25">
      <c r="T5672" s="3">
        <f t="shared" si="98"/>
        <v>5689</v>
      </c>
      <c r="U5672" s="10">
        <f t="array" ref="U5672">SUM((B$3:B$265&lt;T5672)*((C$3:C$265-V5672)^2))+SUM((B$3:B$265&gt;=T5672)*((C$3:C$265-W5672)^2))</f>
        <v>189.04157874868952</v>
      </c>
      <c r="V5672" s="11">
        <f t="array" ref="V5672">SUM((B$3:B$265&lt;T5672)*(C$3:C$265))/COUNTIF(B$3:B$265,"&lt;"&amp; T5672)</f>
        <v>5.8312938403008738</v>
      </c>
      <c r="W5672" s="11">
        <f t="array" ref="W5672">SUM((B$3:B$265&gt;=T5672)*(C$3:C$265))/COUNTIF(B$3:B$265,"&gt;=" &amp;T5672)</f>
        <v>6.6451320771426987</v>
      </c>
    </row>
    <row r="5673" spans="20:23" x14ac:dyDescent="0.25">
      <c r="T5673" s="3">
        <f t="shared" si="98"/>
        <v>5690</v>
      </c>
      <c r="U5673" s="10">
        <f t="array" ref="U5673">SUM((B$3:B$265&lt;T5673)*((C$3:C$265-V5673)^2))+SUM((B$3:B$265&gt;=T5673)*((C$3:C$265-W5673)^2))</f>
        <v>189.04157874868952</v>
      </c>
      <c r="V5673" s="11">
        <f t="array" ref="V5673">SUM((B$3:B$265&lt;T5673)*(C$3:C$265))/COUNTIF(B$3:B$265,"&lt;"&amp; T5673)</f>
        <v>5.8312938403008738</v>
      </c>
      <c r="W5673" s="11">
        <f t="array" ref="W5673">SUM((B$3:B$265&gt;=T5673)*(C$3:C$265))/COUNTIF(B$3:B$265,"&gt;=" &amp;T5673)</f>
        <v>6.6451320771426987</v>
      </c>
    </row>
    <row r="5674" spans="20:23" x14ac:dyDescent="0.25">
      <c r="T5674" s="3">
        <f t="shared" si="98"/>
        <v>5691</v>
      </c>
      <c r="U5674" s="10">
        <f t="array" ref="U5674">SUM((B$3:B$265&lt;T5674)*((C$3:C$265-V5674)^2))+SUM((B$3:B$265&gt;=T5674)*((C$3:C$265-W5674)^2))</f>
        <v>189.04157874868952</v>
      </c>
      <c r="V5674" s="11">
        <f t="array" ref="V5674">SUM((B$3:B$265&lt;T5674)*(C$3:C$265))/COUNTIF(B$3:B$265,"&lt;"&amp; T5674)</f>
        <v>5.8312938403008738</v>
      </c>
      <c r="W5674" s="11">
        <f t="array" ref="W5674">SUM((B$3:B$265&gt;=T5674)*(C$3:C$265))/COUNTIF(B$3:B$265,"&gt;=" &amp;T5674)</f>
        <v>6.6451320771426987</v>
      </c>
    </row>
    <row r="5675" spans="20:23" x14ac:dyDescent="0.25">
      <c r="T5675" s="3">
        <f t="shared" si="98"/>
        <v>5692</v>
      </c>
      <c r="U5675" s="10">
        <f t="array" ref="U5675">SUM((B$3:B$265&lt;T5675)*((C$3:C$265-V5675)^2))+SUM((B$3:B$265&gt;=T5675)*((C$3:C$265-W5675)^2))</f>
        <v>189.04157874868952</v>
      </c>
      <c r="V5675" s="11">
        <f t="array" ref="V5675">SUM((B$3:B$265&lt;T5675)*(C$3:C$265))/COUNTIF(B$3:B$265,"&lt;"&amp; T5675)</f>
        <v>5.8312938403008738</v>
      </c>
      <c r="W5675" s="11">
        <f t="array" ref="W5675">SUM((B$3:B$265&gt;=T5675)*(C$3:C$265))/COUNTIF(B$3:B$265,"&gt;=" &amp;T5675)</f>
        <v>6.6451320771426987</v>
      </c>
    </row>
    <row r="5676" spans="20:23" x14ac:dyDescent="0.25">
      <c r="T5676" s="3">
        <f t="shared" si="98"/>
        <v>5693</v>
      </c>
      <c r="U5676" s="10">
        <f t="array" ref="U5676">SUM((B$3:B$265&lt;T5676)*((C$3:C$265-V5676)^2))+SUM((B$3:B$265&gt;=T5676)*((C$3:C$265-W5676)^2))</f>
        <v>189.04157874868952</v>
      </c>
      <c r="V5676" s="11">
        <f t="array" ref="V5676">SUM((B$3:B$265&lt;T5676)*(C$3:C$265))/COUNTIF(B$3:B$265,"&lt;"&amp; T5676)</f>
        <v>5.8312938403008738</v>
      </c>
      <c r="W5676" s="11">
        <f t="array" ref="W5676">SUM((B$3:B$265&gt;=T5676)*(C$3:C$265))/COUNTIF(B$3:B$265,"&gt;=" &amp;T5676)</f>
        <v>6.6451320771426987</v>
      </c>
    </row>
    <row r="5677" spans="20:23" x14ac:dyDescent="0.25">
      <c r="T5677" s="3">
        <f t="shared" si="98"/>
        <v>5694</v>
      </c>
      <c r="U5677" s="10">
        <f t="array" ref="U5677">SUM((B$3:B$265&lt;T5677)*((C$3:C$265-V5677)^2))+SUM((B$3:B$265&gt;=T5677)*((C$3:C$265-W5677)^2))</f>
        <v>189.04157874868952</v>
      </c>
      <c r="V5677" s="11">
        <f t="array" ref="V5677">SUM((B$3:B$265&lt;T5677)*(C$3:C$265))/COUNTIF(B$3:B$265,"&lt;"&amp; T5677)</f>
        <v>5.8312938403008738</v>
      </c>
      <c r="W5677" s="11">
        <f t="array" ref="W5677">SUM((B$3:B$265&gt;=T5677)*(C$3:C$265))/COUNTIF(B$3:B$265,"&gt;=" &amp;T5677)</f>
        <v>6.6451320771426987</v>
      </c>
    </row>
    <row r="5678" spans="20:23" x14ac:dyDescent="0.25">
      <c r="T5678" s="3">
        <f t="shared" si="98"/>
        <v>5695</v>
      </c>
      <c r="U5678" s="10">
        <f t="array" ref="U5678">SUM((B$3:B$265&lt;T5678)*((C$3:C$265-V5678)^2))+SUM((B$3:B$265&gt;=T5678)*((C$3:C$265-W5678)^2))</f>
        <v>189.04157874868952</v>
      </c>
      <c r="V5678" s="11">
        <f t="array" ref="V5678">SUM((B$3:B$265&lt;T5678)*(C$3:C$265))/COUNTIF(B$3:B$265,"&lt;"&amp; T5678)</f>
        <v>5.8312938403008738</v>
      </c>
      <c r="W5678" s="11">
        <f t="array" ref="W5678">SUM((B$3:B$265&gt;=T5678)*(C$3:C$265))/COUNTIF(B$3:B$265,"&gt;=" &amp;T5678)</f>
        <v>6.6451320771426987</v>
      </c>
    </row>
    <row r="5679" spans="20:23" x14ac:dyDescent="0.25">
      <c r="T5679" s="3">
        <f t="shared" si="98"/>
        <v>5696</v>
      </c>
      <c r="U5679" s="10">
        <f t="array" ref="U5679">SUM((B$3:B$265&lt;T5679)*((C$3:C$265-V5679)^2))+SUM((B$3:B$265&gt;=T5679)*((C$3:C$265-W5679)^2))</f>
        <v>189.04157874868952</v>
      </c>
      <c r="V5679" s="11">
        <f t="array" ref="V5679">SUM((B$3:B$265&lt;T5679)*(C$3:C$265))/COUNTIF(B$3:B$265,"&lt;"&amp; T5679)</f>
        <v>5.8312938403008738</v>
      </c>
      <c r="W5679" s="11">
        <f t="array" ref="W5679">SUM((B$3:B$265&gt;=T5679)*(C$3:C$265))/COUNTIF(B$3:B$265,"&gt;=" &amp;T5679)</f>
        <v>6.6451320771426987</v>
      </c>
    </row>
    <row r="5680" spans="20:23" x14ac:dyDescent="0.25">
      <c r="T5680" s="3">
        <f t="shared" si="98"/>
        <v>5697</v>
      </c>
      <c r="U5680" s="10">
        <f t="array" ref="U5680">SUM((B$3:B$265&lt;T5680)*((C$3:C$265-V5680)^2))+SUM((B$3:B$265&gt;=T5680)*((C$3:C$265-W5680)^2))</f>
        <v>189.04157874868952</v>
      </c>
      <c r="V5680" s="11">
        <f t="array" ref="V5680">SUM((B$3:B$265&lt;T5680)*(C$3:C$265))/COUNTIF(B$3:B$265,"&lt;"&amp; T5680)</f>
        <v>5.8312938403008738</v>
      </c>
      <c r="W5680" s="11">
        <f t="array" ref="W5680">SUM((B$3:B$265&gt;=T5680)*(C$3:C$265))/COUNTIF(B$3:B$265,"&gt;=" &amp;T5680)</f>
        <v>6.6451320771426987</v>
      </c>
    </row>
    <row r="5681" spans="20:23" x14ac:dyDescent="0.25">
      <c r="T5681" s="3">
        <f t="shared" si="98"/>
        <v>5698</v>
      </c>
      <c r="U5681" s="10">
        <f t="array" ref="U5681">SUM((B$3:B$265&lt;T5681)*((C$3:C$265-V5681)^2))+SUM((B$3:B$265&gt;=T5681)*((C$3:C$265-W5681)^2))</f>
        <v>189.04157874868952</v>
      </c>
      <c r="V5681" s="11">
        <f t="array" ref="V5681">SUM((B$3:B$265&lt;T5681)*(C$3:C$265))/COUNTIF(B$3:B$265,"&lt;"&amp; T5681)</f>
        <v>5.8312938403008738</v>
      </c>
      <c r="W5681" s="11">
        <f t="array" ref="W5681">SUM((B$3:B$265&gt;=T5681)*(C$3:C$265))/COUNTIF(B$3:B$265,"&gt;=" &amp;T5681)</f>
        <v>6.6451320771426987</v>
      </c>
    </row>
    <row r="5682" spans="20:23" x14ac:dyDescent="0.25">
      <c r="T5682" s="3">
        <f t="shared" si="98"/>
        <v>5699</v>
      </c>
      <c r="U5682" s="10">
        <f t="array" ref="U5682">SUM((B$3:B$265&lt;T5682)*((C$3:C$265-V5682)^2))+SUM((B$3:B$265&gt;=T5682)*((C$3:C$265-W5682)^2))</f>
        <v>189.04157874868952</v>
      </c>
      <c r="V5682" s="11">
        <f t="array" ref="V5682">SUM((B$3:B$265&lt;T5682)*(C$3:C$265))/COUNTIF(B$3:B$265,"&lt;"&amp; T5682)</f>
        <v>5.8312938403008738</v>
      </c>
      <c r="W5682" s="11">
        <f t="array" ref="W5682">SUM((B$3:B$265&gt;=T5682)*(C$3:C$265))/COUNTIF(B$3:B$265,"&gt;=" &amp;T5682)</f>
        <v>6.6451320771426987</v>
      </c>
    </row>
    <row r="5683" spans="20:23" x14ac:dyDescent="0.25">
      <c r="T5683" s="3">
        <f t="shared" si="98"/>
        <v>5700</v>
      </c>
      <c r="U5683" s="10">
        <f t="array" ref="U5683">SUM((B$3:B$265&lt;T5683)*((C$3:C$265-V5683)^2))+SUM((B$3:B$265&gt;=T5683)*((C$3:C$265-W5683)^2))</f>
        <v>189.04157874868952</v>
      </c>
      <c r="V5683" s="11">
        <f t="array" ref="V5683">SUM((B$3:B$265&lt;T5683)*(C$3:C$265))/COUNTIF(B$3:B$265,"&lt;"&amp; T5683)</f>
        <v>5.8312938403008738</v>
      </c>
      <c r="W5683" s="11">
        <f t="array" ref="W5683">SUM((B$3:B$265&gt;=T5683)*(C$3:C$265))/COUNTIF(B$3:B$265,"&gt;=" &amp;T5683)</f>
        <v>6.6451320771426987</v>
      </c>
    </row>
    <row r="5684" spans="20:23" x14ac:dyDescent="0.25">
      <c r="T5684" s="3">
        <f t="shared" si="98"/>
        <v>5701</v>
      </c>
      <c r="U5684" s="10">
        <f t="array" ref="U5684">SUM((B$3:B$265&lt;T5684)*((C$3:C$265-V5684)^2))+SUM((B$3:B$265&gt;=T5684)*((C$3:C$265-W5684)^2))</f>
        <v>189.04157874868952</v>
      </c>
      <c r="V5684" s="11">
        <f t="array" ref="V5684">SUM((B$3:B$265&lt;T5684)*(C$3:C$265))/COUNTIF(B$3:B$265,"&lt;"&amp; T5684)</f>
        <v>5.8312938403008738</v>
      </c>
      <c r="W5684" s="11">
        <f t="array" ref="W5684">SUM((B$3:B$265&gt;=T5684)*(C$3:C$265))/COUNTIF(B$3:B$265,"&gt;=" &amp;T5684)</f>
        <v>6.6451320771426987</v>
      </c>
    </row>
    <row r="5685" spans="20:23" x14ac:dyDescent="0.25">
      <c r="T5685" s="3">
        <f t="shared" si="98"/>
        <v>5702</v>
      </c>
      <c r="U5685" s="10">
        <f t="array" ref="U5685">SUM((B$3:B$265&lt;T5685)*((C$3:C$265-V5685)^2))+SUM((B$3:B$265&gt;=T5685)*((C$3:C$265-W5685)^2))</f>
        <v>189.04157874868952</v>
      </c>
      <c r="V5685" s="11">
        <f t="array" ref="V5685">SUM((B$3:B$265&lt;T5685)*(C$3:C$265))/COUNTIF(B$3:B$265,"&lt;"&amp; T5685)</f>
        <v>5.8312938403008738</v>
      </c>
      <c r="W5685" s="11">
        <f t="array" ref="W5685">SUM((B$3:B$265&gt;=T5685)*(C$3:C$265))/COUNTIF(B$3:B$265,"&gt;=" &amp;T5685)</f>
        <v>6.6451320771426987</v>
      </c>
    </row>
    <row r="5686" spans="20:23" x14ac:dyDescent="0.25">
      <c r="T5686" s="3">
        <f t="shared" si="98"/>
        <v>5703</v>
      </c>
      <c r="U5686" s="10">
        <f t="array" ref="U5686">SUM((B$3:B$265&lt;T5686)*((C$3:C$265-V5686)^2))+SUM((B$3:B$265&gt;=T5686)*((C$3:C$265-W5686)^2))</f>
        <v>189.04157874868952</v>
      </c>
      <c r="V5686" s="11">
        <f t="array" ref="V5686">SUM((B$3:B$265&lt;T5686)*(C$3:C$265))/COUNTIF(B$3:B$265,"&lt;"&amp; T5686)</f>
        <v>5.8312938403008738</v>
      </c>
      <c r="W5686" s="11">
        <f t="array" ref="W5686">SUM((B$3:B$265&gt;=T5686)*(C$3:C$265))/COUNTIF(B$3:B$265,"&gt;=" &amp;T5686)</f>
        <v>6.6451320771426987</v>
      </c>
    </row>
    <row r="5687" spans="20:23" x14ac:dyDescent="0.25">
      <c r="T5687" s="3">
        <f t="shared" si="98"/>
        <v>5704</v>
      </c>
      <c r="U5687" s="10">
        <f t="array" ref="U5687">SUM((B$3:B$265&lt;T5687)*((C$3:C$265-V5687)^2))+SUM((B$3:B$265&gt;=T5687)*((C$3:C$265-W5687)^2))</f>
        <v>189.04157874868952</v>
      </c>
      <c r="V5687" s="11">
        <f t="array" ref="V5687">SUM((B$3:B$265&lt;T5687)*(C$3:C$265))/COUNTIF(B$3:B$265,"&lt;"&amp; T5687)</f>
        <v>5.8312938403008738</v>
      </c>
      <c r="W5687" s="11">
        <f t="array" ref="W5687">SUM((B$3:B$265&gt;=T5687)*(C$3:C$265))/COUNTIF(B$3:B$265,"&gt;=" &amp;T5687)</f>
        <v>6.6451320771426987</v>
      </c>
    </row>
    <row r="5688" spans="20:23" x14ac:dyDescent="0.25">
      <c r="T5688" s="3">
        <f t="shared" si="98"/>
        <v>5705</v>
      </c>
      <c r="U5688" s="10">
        <f t="array" ref="U5688">SUM((B$3:B$265&lt;T5688)*((C$3:C$265-V5688)^2))+SUM((B$3:B$265&gt;=T5688)*((C$3:C$265-W5688)^2))</f>
        <v>189.04157874868952</v>
      </c>
      <c r="V5688" s="11">
        <f t="array" ref="V5688">SUM((B$3:B$265&lt;T5688)*(C$3:C$265))/COUNTIF(B$3:B$265,"&lt;"&amp; T5688)</f>
        <v>5.8312938403008738</v>
      </c>
      <c r="W5688" s="11">
        <f t="array" ref="W5688">SUM((B$3:B$265&gt;=T5688)*(C$3:C$265))/COUNTIF(B$3:B$265,"&gt;=" &amp;T5688)</f>
        <v>6.6451320771426987</v>
      </c>
    </row>
    <row r="5689" spans="20:23" x14ac:dyDescent="0.25">
      <c r="T5689" s="3">
        <f t="shared" si="98"/>
        <v>5706</v>
      </c>
      <c r="U5689" s="10">
        <f t="array" ref="U5689">SUM((B$3:B$265&lt;T5689)*((C$3:C$265-V5689)^2))+SUM((B$3:B$265&gt;=T5689)*((C$3:C$265-W5689)^2))</f>
        <v>189.04157874868952</v>
      </c>
      <c r="V5689" s="11">
        <f t="array" ref="V5689">SUM((B$3:B$265&lt;T5689)*(C$3:C$265))/COUNTIF(B$3:B$265,"&lt;"&amp; T5689)</f>
        <v>5.8312938403008738</v>
      </c>
      <c r="W5689" s="11">
        <f t="array" ref="W5689">SUM((B$3:B$265&gt;=T5689)*(C$3:C$265))/COUNTIF(B$3:B$265,"&gt;=" &amp;T5689)</f>
        <v>6.6451320771426987</v>
      </c>
    </row>
    <row r="5690" spans="20:23" x14ac:dyDescent="0.25">
      <c r="T5690" s="3">
        <f t="shared" si="98"/>
        <v>5707</v>
      </c>
      <c r="U5690" s="10">
        <f t="array" ref="U5690">SUM((B$3:B$265&lt;T5690)*((C$3:C$265-V5690)^2))+SUM((B$3:B$265&gt;=T5690)*((C$3:C$265-W5690)^2))</f>
        <v>189.04157874868952</v>
      </c>
      <c r="V5690" s="11">
        <f t="array" ref="V5690">SUM((B$3:B$265&lt;T5690)*(C$3:C$265))/COUNTIF(B$3:B$265,"&lt;"&amp; T5690)</f>
        <v>5.8312938403008738</v>
      </c>
      <c r="W5690" s="11">
        <f t="array" ref="W5690">SUM((B$3:B$265&gt;=T5690)*(C$3:C$265))/COUNTIF(B$3:B$265,"&gt;=" &amp;T5690)</f>
        <v>6.6451320771426987</v>
      </c>
    </row>
    <row r="5691" spans="20:23" x14ac:dyDescent="0.25">
      <c r="T5691" s="3">
        <f t="shared" si="98"/>
        <v>5708</v>
      </c>
      <c r="U5691" s="10">
        <f t="array" ref="U5691">SUM((B$3:B$265&lt;T5691)*((C$3:C$265-V5691)^2))+SUM((B$3:B$265&gt;=T5691)*((C$3:C$265-W5691)^2))</f>
        <v>189.04157874868952</v>
      </c>
      <c r="V5691" s="11">
        <f t="array" ref="V5691">SUM((B$3:B$265&lt;T5691)*(C$3:C$265))/COUNTIF(B$3:B$265,"&lt;"&amp; T5691)</f>
        <v>5.8312938403008738</v>
      </c>
      <c r="W5691" s="11">
        <f t="array" ref="W5691">SUM((B$3:B$265&gt;=T5691)*(C$3:C$265))/COUNTIF(B$3:B$265,"&gt;=" &amp;T5691)</f>
        <v>6.6451320771426987</v>
      </c>
    </row>
    <row r="5692" spans="20:23" x14ac:dyDescent="0.25">
      <c r="T5692" s="3">
        <f t="shared" si="98"/>
        <v>5709</v>
      </c>
      <c r="U5692" s="10">
        <f t="array" ref="U5692">SUM((B$3:B$265&lt;T5692)*((C$3:C$265-V5692)^2))+SUM((B$3:B$265&gt;=T5692)*((C$3:C$265-W5692)^2))</f>
        <v>189.04157874868952</v>
      </c>
      <c r="V5692" s="11">
        <f t="array" ref="V5692">SUM((B$3:B$265&lt;T5692)*(C$3:C$265))/COUNTIF(B$3:B$265,"&lt;"&amp; T5692)</f>
        <v>5.8312938403008738</v>
      </c>
      <c r="W5692" s="11">
        <f t="array" ref="W5692">SUM((B$3:B$265&gt;=T5692)*(C$3:C$265))/COUNTIF(B$3:B$265,"&gt;=" &amp;T5692)</f>
        <v>6.6451320771426987</v>
      </c>
    </row>
    <row r="5693" spans="20:23" x14ac:dyDescent="0.25">
      <c r="T5693" s="3">
        <f t="shared" si="98"/>
        <v>5710</v>
      </c>
      <c r="U5693" s="10">
        <f t="array" ref="U5693">SUM((B$3:B$265&lt;T5693)*((C$3:C$265-V5693)^2))+SUM((B$3:B$265&gt;=T5693)*((C$3:C$265-W5693)^2))</f>
        <v>189.04157874868952</v>
      </c>
      <c r="V5693" s="11">
        <f t="array" ref="V5693">SUM((B$3:B$265&lt;T5693)*(C$3:C$265))/COUNTIF(B$3:B$265,"&lt;"&amp; T5693)</f>
        <v>5.8312938403008738</v>
      </c>
      <c r="W5693" s="11">
        <f t="array" ref="W5693">SUM((B$3:B$265&gt;=T5693)*(C$3:C$265))/COUNTIF(B$3:B$265,"&gt;=" &amp;T5693)</f>
        <v>6.6451320771426987</v>
      </c>
    </row>
    <row r="5694" spans="20:23" x14ac:dyDescent="0.25">
      <c r="T5694" s="3">
        <f t="shared" si="98"/>
        <v>5711</v>
      </c>
      <c r="U5694" s="10">
        <f t="array" ref="U5694">SUM((B$3:B$265&lt;T5694)*((C$3:C$265-V5694)^2))+SUM((B$3:B$265&gt;=T5694)*((C$3:C$265-W5694)^2))</f>
        <v>189.04157874868952</v>
      </c>
      <c r="V5694" s="11">
        <f t="array" ref="V5694">SUM((B$3:B$265&lt;T5694)*(C$3:C$265))/COUNTIF(B$3:B$265,"&lt;"&amp; T5694)</f>
        <v>5.8312938403008738</v>
      </c>
      <c r="W5694" s="11">
        <f t="array" ref="W5694">SUM((B$3:B$265&gt;=T5694)*(C$3:C$265))/COUNTIF(B$3:B$265,"&gt;=" &amp;T5694)</f>
        <v>6.6451320771426987</v>
      </c>
    </row>
    <row r="5695" spans="20:23" x14ac:dyDescent="0.25">
      <c r="T5695" s="3">
        <f t="shared" si="98"/>
        <v>5712</v>
      </c>
      <c r="U5695" s="10">
        <f t="array" ref="U5695">SUM((B$3:B$265&lt;T5695)*((C$3:C$265-V5695)^2))+SUM((B$3:B$265&gt;=T5695)*((C$3:C$265-W5695)^2))</f>
        <v>189.04157874868952</v>
      </c>
      <c r="V5695" s="11">
        <f t="array" ref="V5695">SUM((B$3:B$265&lt;T5695)*(C$3:C$265))/COUNTIF(B$3:B$265,"&lt;"&amp; T5695)</f>
        <v>5.8312938403008738</v>
      </c>
      <c r="W5695" s="11">
        <f t="array" ref="W5695">SUM((B$3:B$265&gt;=T5695)*(C$3:C$265))/COUNTIF(B$3:B$265,"&gt;=" &amp;T5695)</f>
        <v>6.6451320771426987</v>
      </c>
    </row>
    <row r="5696" spans="20:23" x14ac:dyDescent="0.25">
      <c r="T5696" s="3">
        <f t="shared" si="98"/>
        <v>5713</v>
      </c>
      <c r="U5696" s="10">
        <f t="array" ref="U5696">SUM((B$3:B$265&lt;T5696)*((C$3:C$265-V5696)^2))+SUM((B$3:B$265&gt;=T5696)*((C$3:C$265-W5696)^2))</f>
        <v>189.04157874868952</v>
      </c>
      <c r="V5696" s="11">
        <f t="array" ref="V5696">SUM((B$3:B$265&lt;T5696)*(C$3:C$265))/COUNTIF(B$3:B$265,"&lt;"&amp; T5696)</f>
        <v>5.8312938403008738</v>
      </c>
      <c r="W5696" s="11">
        <f t="array" ref="W5696">SUM((B$3:B$265&gt;=T5696)*(C$3:C$265))/COUNTIF(B$3:B$265,"&gt;=" &amp;T5696)</f>
        <v>6.6451320771426987</v>
      </c>
    </row>
    <row r="5697" spans="20:23" x14ac:dyDescent="0.25">
      <c r="T5697" s="3">
        <f t="shared" si="98"/>
        <v>5714</v>
      </c>
      <c r="U5697" s="10">
        <f t="array" ref="U5697">SUM((B$3:B$265&lt;T5697)*((C$3:C$265-V5697)^2))+SUM((B$3:B$265&gt;=T5697)*((C$3:C$265-W5697)^2))</f>
        <v>189.04157874868952</v>
      </c>
      <c r="V5697" s="11">
        <f t="array" ref="V5697">SUM((B$3:B$265&lt;T5697)*(C$3:C$265))/COUNTIF(B$3:B$265,"&lt;"&amp; T5697)</f>
        <v>5.8312938403008738</v>
      </c>
      <c r="W5697" s="11">
        <f t="array" ref="W5697">SUM((B$3:B$265&gt;=T5697)*(C$3:C$265))/COUNTIF(B$3:B$265,"&gt;=" &amp;T5697)</f>
        <v>6.6451320771426987</v>
      </c>
    </row>
    <row r="5698" spans="20:23" x14ac:dyDescent="0.25">
      <c r="T5698" s="3">
        <f t="shared" si="98"/>
        <v>5715</v>
      </c>
      <c r="U5698" s="10">
        <f t="array" ref="U5698">SUM((B$3:B$265&lt;T5698)*((C$3:C$265-V5698)^2))+SUM((B$3:B$265&gt;=T5698)*((C$3:C$265-W5698)^2))</f>
        <v>189.04157874868952</v>
      </c>
      <c r="V5698" s="11">
        <f t="array" ref="V5698">SUM((B$3:B$265&lt;T5698)*(C$3:C$265))/COUNTIF(B$3:B$265,"&lt;"&amp; T5698)</f>
        <v>5.8312938403008738</v>
      </c>
      <c r="W5698" s="11">
        <f t="array" ref="W5698">SUM((B$3:B$265&gt;=T5698)*(C$3:C$265))/COUNTIF(B$3:B$265,"&gt;=" &amp;T5698)</f>
        <v>6.6451320771426987</v>
      </c>
    </row>
    <row r="5699" spans="20:23" x14ac:dyDescent="0.25">
      <c r="T5699" s="3">
        <f t="shared" si="98"/>
        <v>5716</v>
      </c>
      <c r="U5699" s="10">
        <f t="array" ref="U5699">SUM((B$3:B$265&lt;T5699)*((C$3:C$265-V5699)^2))+SUM((B$3:B$265&gt;=T5699)*((C$3:C$265-W5699)^2))</f>
        <v>189.04157874868952</v>
      </c>
      <c r="V5699" s="11">
        <f t="array" ref="V5699">SUM((B$3:B$265&lt;T5699)*(C$3:C$265))/COUNTIF(B$3:B$265,"&lt;"&amp; T5699)</f>
        <v>5.8312938403008738</v>
      </c>
      <c r="W5699" s="11">
        <f t="array" ref="W5699">SUM((B$3:B$265&gt;=T5699)*(C$3:C$265))/COUNTIF(B$3:B$265,"&gt;=" &amp;T5699)</f>
        <v>6.6451320771426987</v>
      </c>
    </row>
    <row r="5700" spans="20:23" x14ac:dyDescent="0.25">
      <c r="T5700" s="3">
        <f t="shared" si="98"/>
        <v>5717</v>
      </c>
      <c r="U5700" s="10">
        <f t="array" ref="U5700">SUM((B$3:B$265&lt;T5700)*((C$3:C$265-V5700)^2))+SUM((B$3:B$265&gt;=T5700)*((C$3:C$265-W5700)^2))</f>
        <v>189.04157874868952</v>
      </c>
      <c r="V5700" s="11">
        <f t="array" ref="V5700">SUM((B$3:B$265&lt;T5700)*(C$3:C$265))/COUNTIF(B$3:B$265,"&lt;"&amp; T5700)</f>
        <v>5.8312938403008738</v>
      </c>
      <c r="W5700" s="11">
        <f t="array" ref="W5700">SUM((B$3:B$265&gt;=T5700)*(C$3:C$265))/COUNTIF(B$3:B$265,"&gt;=" &amp;T5700)</f>
        <v>6.6451320771426987</v>
      </c>
    </row>
    <row r="5701" spans="20:23" x14ac:dyDescent="0.25">
      <c r="T5701" s="3">
        <f t="shared" ref="T5701:T5764" si="99">T5700+1</f>
        <v>5718</v>
      </c>
      <c r="U5701" s="10">
        <f t="array" ref="U5701">SUM((B$3:B$265&lt;T5701)*((C$3:C$265-V5701)^2))+SUM((B$3:B$265&gt;=T5701)*((C$3:C$265-W5701)^2))</f>
        <v>189.04157874868952</v>
      </c>
      <c r="V5701" s="11">
        <f t="array" ref="V5701">SUM((B$3:B$265&lt;T5701)*(C$3:C$265))/COUNTIF(B$3:B$265,"&lt;"&amp; T5701)</f>
        <v>5.8312938403008738</v>
      </c>
      <c r="W5701" s="11">
        <f t="array" ref="W5701">SUM((B$3:B$265&gt;=T5701)*(C$3:C$265))/COUNTIF(B$3:B$265,"&gt;=" &amp;T5701)</f>
        <v>6.6451320771426987</v>
      </c>
    </row>
    <row r="5702" spans="20:23" x14ac:dyDescent="0.25">
      <c r="T5702" s="3">
        <f t="shared" si="99"/>
        <v>5719</v>
      </c>
      <c r="U5702" s="10">
        <f t="array" ref="U5702">SUM((B$3:B$265&lt;T5702)*((C$3:C$265-V5702)^2))+SUM((B$3:B$265&gt;=T5702)*((C$3:C$265-W5702)^2))</f>
        <v>189.04157874868952</v>
      </c>
      <c r="V5702" s="11">
        <f t="array" ref="V5702">SUM((B$3:B$265&lt;T5702)*(C$3:C$265))/COUNTIF(B$3:B$265,"&lt;"&amp; T5702)</f>
        <v>5.8312938403008738</v>
      </c>
      <c r="W5702" s="11">
        <f t="array" ref="W5702">SUM((B$3:B$265&gt;=T5702)*(C$3:C$265))/COUNTIF(B$3:B$265,"&gt;=" &amp;T5702)</f>
        <v>6.6451320771426987</v>
      </c>
    </row>
    <row r="5703" spans="20:23" x14ac:dyDescent="0.25">
      <c r="T5703" s="3">
        <f t="shared" si="99"/>
        <v>5720</v>
      </c>
      <c r="U5703" s="10">
        <f t="array" ref="U5703">SUM((B$3:B$265&lt;T5703)*((C$3:C$265-V5703)^2))+SUM((B$3:B$265&gt;=T5703)*((C$3:C$265-W5703)^2))</f>
        <v>189.04157874868952</v>
      </c>
      <c r="V5703" s="11">
        <f t="array" ref="V5703">SUM((B$3:B$265&lt;T5703)*(C$3:C$265))/COUNTIF(B$3:B$265,"&lt;"&amp; T5703)</f>
        <v>5.8312938403008738</v>
      </c>
      <c r="W5703" s="11">
        <f t="array" ref="W5703">SUM((B$3:B$265&gt;=T5703)*(C$3:C$265))/COUNTIF(B$3:B$265,"&gt;=" &amp;T5703)</f>
        <v>6.6451320771426987</v>
      </c>
    </row>
    <row r="5704" spans="20:23" x14ac:dyDescent="0.25">
      <c r="T5704" s="3">
        <f t="shared" si="99"/>
        <v>5721</v>
      </c>
      <c r="U5704" s="10">
        <f t="array" ref="U5704">SUM((B$3:B$265&lt;T5704)*((C$3:C$265-V5704)^2))+SUM((B$3:B$265&gt;=T5704)*((C$3:C$265-W5704)^2))</f>
        <v>189.04157874868952</v>
      </c>
      <c r="V5704" s="11">
        <f t="array" ref="V5704">SUM((B$3:B$265&lt;T5704)*(C$3:C$265))/COUNTIF(B$3:B$265,"&lt;"&amp; T5704)</f>
        <v>5.8312938403008738</v>
      </c>
      <c r="W5704" s="11">
        <f t="array" ref="W5704">SUM((B$3:B$265&gt;=T5704)*(C$3:C$265))/COUNTIF(B$3:B$265,"&gt;=" &amp;T5704)</f>
        <v>6.6451320771426987</v>
      </c>
    </row>
    <row r="5705" spans="20:23" x14ac:dyDescent="0.25">
      <c r="T5705" s="3">
        <f t="shared" si="99"/>
        <v>5722</v>
      </c>
      <c r="U5705" s="10">
        <f t="array" ref="U5705">SUM((B$3:B$265&lt;T5705)*((C$3:C$265-V5705)^2))+SUM((B$3:B$265&gt;=T5705)*((C$3:C$265-W5705)^2))</f>
        <v>189.04157874868952</v>
      </c>
      <c r="V5705" s="11">
        <f t="array" ref="V5705">SUM((B$3:B$265&lt;T5705)*(C$3:C$265))/COUNTIF(B$3:B$265,"&lt;"&amp; T5705)</f>
        <v>5.8312938403008738</v>
      </c>
      <c r="W5705" s="11">
        <f t="array" ref="W5705">SUM((B$3:B$265&gt;=T5705)*(C$3:C$265))/COUNTIF(B$3:B$265,"&gt;=" &amp;T5705)</f>
        <v>6.6451320771426987</v>
      </c>
    </row>
    <row r="5706" spans="20:23" x14ac:dyDescent="0.25">
      <c r="T5706" s="3">
        <f t="shared" si="99"/>
        <v>5723</v>
      </c>
      <c r="U5706" s="10">
        <f t="array" ref="U5706">SUM((B$3:B$265&lt;T5706)*((C$3:C$265-V5706)^2))+SUM((B$3:B$265&gt;=T5706)*((C$3:C$265-W5706)^2))</f>
        <v>189.04157874868952</v>
      </c>
      <c r="V5706" s="11">
        <f t="array" ref="V5706">SUM((B$3:B$265&lt;T5706)*(C$3:C$265))/COUNTIF(B$3:B$265,"&lt;"&amp; T5706)</f>
        <v>5.8312938403008738</v>
      </c>
      <c r="W5706" s="11">
        <f t="array" ref="W5706">SUM((B$3:B$265&gt;=T5706)*(C$3:C$265))/COUNTIF(B$3:B$265,"&gt;=" &amp;T5706)</f>
        <v>6.6451320771426987</v>
      </c>
    </row>
    <row r="5707" spans="20:23" x14ac:dyDescent="0.25">
      <c r="T5707" s="3">
        <f t="shared" si="99"/>
        <v>5724</v>
      </c>
      <c r="U5707" s="10">
        <f t="array" ref="U5707">SUM((B$3:B$265&lt;T5707)*((C$3:C$265-V5707)^2))+SUM((B$3:B$265&gt;=T5707)*((C$3:C$265-W5707)^2))</f>
        <v>189.04157874868952</v>
      </c>
      <c r="V5707" s="11">
        <f t="array" ref="V5707">SUM((B$3:B$265&lt;T5707)*(C$3:C$265))/COUNTIF(B$3:B$265,"&lt;"&amp; T5707)</f>
        <v>5.8312938403008738</v>
      </c>
      <c r="W5707" s="11">
        <f t="array" ref="W5707">SUM((B$3:B$265&gt;=T5707)*(C$3:C$265))/COUNTIF(B$3:B$265,"&gt;=" &amp;T5707)</f>
        <v>6.6451320771426987</v>
      </c>
    </row>
    <row r="5708" spans="20:23" x14ac:dyDescent="0.25">
      <c r="T5708" s="3">
        <f t="shared" si="99"/>
        <v>5725</v>
      </c>
      <c r="U5708" s="10">
        <f t="array" ref="U5708">SUM((B$3:B$265&lt;T5708)*((C$3:C$265-V5708)^2))+SUM((B$3:B$265&gt;=T5708)*((C$3:C$265-W5708)^2))</f>
        <v>189.04157874868952</v>
      </c>
      <c r="V5708" s="11">
        <f t="array" ref="V5708">SUM((B$3:B$265&lt;T5708)*(C$3:C$265))/COUNTIF(B$3:B$265,"&lt;"&amp; T5708)</f>
        <v>5.8312938403008738</v>
      </c>
      <c r="W5708" s="11">
        <f t="array" ref="W5708">SUM((B$3:B$265&gt;=T5708)*(C$3:C$265))/COUNTIF(B$3:B$265,"&gt;=" &amp;T5708)</f>
        <v>6.6451320771426987</v>
      </c>
    </row>
    <row r="5709" spans="20:23" x14ac:dyDescent="0.25">
      <c r="T5709" s="3">
        <f t="shared" si="99"/>
        <v>5726</v>
      </c>
      <c r="U5709" s="10">
        <f t="array" ref="U5709">SUM((B$3:B$265&lt;T5709)*((C$3:C$265-V5709)^2))+SUM((B$3:B$265&gt;=T5709)*((C$3:C$265-W5709)^2))</f>
        <v>189.04157874868952</v>
      </c>
      <c r="V5709" s="11">
        <f t="array" ref="V5709">SUM((B$3:B$265&lt;T5709)*(C$3:C$265))/COUNTIF(B$3:B$265,"&lt;"&amp; T5709)</f>
        <v>5.8312938403008738</v>
      </c>
      <c r="W5709" s="11">
        <f t="array" ref="W5709">SUM((B$3:B$265&gt;=T5709)*(C$3:C$265))/COUNTIF(B$3:B$265,"&gt;=" &amp;T5709)</f>
        <v>6.6451320771426987</v>
      </c>
    </row>
    <row r="5710" spans="20:23" x14ac:dyDescent="0.25">
      <c r="T5710" s="3">
        <f t="shared" si="99"/>
        <v>5727</v>
      </c>
      <c r="U5710" s="10">
        <f t="array" ref="U5710">SUM((B$3:B$265&lt;T5710)*((C$3:C$265-V5710)^2))+SUM((B$3:B$265&gt;=T5710)*((C$3:C$265-W5710)^2))</f>
        <v>189.04157874868952</v>
      </c>
      <c r="V5710" s="11">
        <f t="array" ref="V5710">SUM((B$3:B$265&lt;T5710)*(C$3:C$265))/COUNTIF(B$3:B$265,"&lt;"&amp; T5710)</f>
        <v>5.8312938403008738</v>
      </c>
      <c r="W5710" s="11">
        <f t="array" ref="W5710">SUM((B$3:B$265&gt;=T5710)*(C$3:C$265))/COUNTIF(B$3:B$265,"&gt;=" &amp;T5710)</f>
        <v>6.6451320771426987</v>
      </c>
    </row>
    <row r="5711" spans="20:23" x14ac:dyDescent="0.25">
      <c r="T5711" s="3">
        <f t="shared" si="99"/>
        <v>5728</v>
      </c>
      <c r="U5711" s="10">
        <f t="array" ref="U5711">SUM((B$3:B$265&lt;T5711)*((C$3:C$265-V5711)^2))+SUM((B$3:B$265&gt;=T5711)*((C$3:C$265-W5711)^2))</f>
        <v>189.04157874868952</v>
      </c>
      <c r="V5711" s="11">
        <f t="array" ref="V5711">SUM((B$3:B$265&lt;T5711)*(C$3:C$265))/COUNTIF(B$3:B$265,"&lt;"&amp; T5711)</f>
        <v>5.8312938403008738</v>
      </c>
      <c r="W5711" s="11">
        <f t="array" ref="W5711">SUM((B$3:B$265&gt;=T5711)*(C$3:C$265))/COUNTIF(B$3:B$265,"&gt;=" &amp;T5711)</f>
        <v>6.6451320771426987</v>
      </c>
    </row>
    <row r="5712" spans="20:23" x14ac:dyDescent="0.25">
      <c r="T5712" s="3">
        <f t="shared" si="99"/>
        <v>5729</v>
      </c>
      <c r="U5712" s="10">
        <f t="array" ref="U5712">SUM((B$3:B$265&lt;T5712)*((C$3:C$265-V5712)^2))+SUM((B$3:B$265&gt;=T5712)*((C$3:C$265-W5712)^2))</f>
        <v>189.04157874868952</v>
      </c>
      <c r="V5712" s="11">
        <f t="array" ref="V5712">SUM((B$3:B$265&lt;T5712)*(C$3:C$265))/COUNTIF(B$3:B$265,"&lt;"&amp; T5712)</f>
        <v>5.8312938403008738</v>
      </c>
      <c r="W5712" s="11">
        <f t="array" ref="W5712">SUM((B$3:B$265&gt;=T5712)*(C$3:C$265))/COUNTIF(B$3:B$265,"&gt;=" &amp;T5712)</f>
        <v>6.6451320771426987</v>
      </c>
    </row>
    <row r="5713" spans="20:23" x14ac:dyDescent="0.25">
      <c r="T5713" s="3">
        <f t="shared" si="99"/>
        <v>5730</v>
      </c>
      <c r="U5713" s="10">
        <f t="array" ref="U5713">SUM((B$3:B$265&lt;T5713)*((C$3:C$265-V5713)^2))+SUM((B$3:B$265&gt;=T5713)*((C$3:C$265-W5713)^2))</f>
        <v>189.04157874868952</v>
      </c>
      <c r="V5713" s="11">
        <f t="array" ref="V5713">SUM((B$3:B$265&lt;T5713)*(C$3:C$265))/COUNTIF(B$3:B$265,"&lt;"&amp; T5713)</f>
        <v>5.8312938403008738</v>
      </c>
      <c r="W5713" s="11">
        <f t="array" ref="W5713">SUM((B$3:B$265&gt;=T5713)*(C$3:C$265))/COUNTIF(B$3:B$265,"&gt;=" &amp;T5713)</f>
        <v>6.6451320771426987</v>
      </c>
    </row>
    <row r="5714" spans="20:23" x14ac:dyDescent="0.25">
      <c r="T5714" s="3">
        <f t="shared" si="99"/>
        <v>5731</v>
      </c>
      <c r="U5714" s="10">
        <f t="array" ref="U5714">SUM((B$3:B$265&lt;T5714)*((C$3:C$265-V5714)^2))+SUM((B$3:B$265&gt;=T5714)*((C$3:C$265-W5714)^2))</f>
        <v>189.04157874868952</v>
      </c>
      <c r="V5714" s="11">
        <f t="array" ref="V5714">SUM((B$3:B$265&lt;T5714)*(C$3:C$265))/COUNTIF(B$3:B$265,"&lt;"&amp; T5714)</f>
        <v>5.8312938403008738</v>
      </c>
      <c r="W5714" s="11">
        <f t="array" ref="W5714">SUM((B$3:B$265&gt;=T5714)*(C$3:C$265))/COUNTIF(B$3:B$265,"&gt;=" &amp;T5714)</f>
        <v>6.6451320771426987</v>
      </c>
    </row>
    <row r="5715" spans="20:23" x14ac:dyDescent="0.25">
      <c r="T5715" s="3">
        <f t="shared" si="99"/>
        <v>5732</v>
      </c>
      <c r="U5715" s="10">
        <f t="array" ref="U5715">SUM((B$3:B$265&lt;T5715)*((C$3:C$265-V5715)^2))+SUM((B$3:B$265&gt;=T5715)*((C$3:C$265-W5715)^2))</f>
        <v>189.04157874868952</v>
      </c>
      <c r="V5715" s="11">
        <f t="array" ref="V5715">SUM((B$3:B$265&lt;T5715)*(C$3:C$265))/COUNTIF(B$3:B$265,"&lt;"&amp; T5715)</f>
        <v>5.8312938403008738</v>
      </c>
      <c r="W5715" s="11">
        <f t="array" ref="W5715">SUM((B$3:B$265&gt;=T5715)*(C$3:C$265))/COUNTIF(B$3:B$265,"&gt;=" &amp;T5715)</f>
        <v>6.6451320771426987</v>
      </c>
    </row>
    <row r="5716" spans="20:23" x14ac:dyDescent="0.25">
      <c r="T5716" s="3">
        <f t="shared" si="99"/>
        <v>5733</v>
      </c>
      <c r="U5716" s="10">
        <f t="array" ref="U5716">SUM((B$3:B$265&lt;T5716)*((C$3:C$265-V5716)^2))+SUM((B$3:B$265&gt;=T5716)*((C$3:C$265-W5716)^2))</f>
        <v>189.04157874868952</v>
      </c>
      <c r="V5716" s="11">
        <f t="array" ref="V5716">SUM((B$3:B$265&lt;T5716)*(C$3:C$265))/COUNTIF(B$3:B$265,"&lt;"&amp; T5716)</f>
        <v>5.8312938403008738</v>
      </c>
      <c r="W5716" s="11">
        <f t="array" ref="W5716">SUM((B$3:B$265&gt;=T5716)*(C$3:C$265))/COUNTIF(B$3:B$265,"&gt;=" &amp;T5716)</f>
        <v>6.6451320771426987</v>
      </c>
    </row>
    <row r="5717" spans="20:23" x14ac:dyDescent="0.25">
      <c r="T5717" s="3">
        <f t="shared" si="99"/>
        <v>5734</v>
      </c>
      <c r="U5717" s="10">
        <f t="array" ref="U5717">SUM((B$3:B$265&lt;T5717)*((C$3:C$265-V5717)^2))+SUM((B$3:B$265&gt;=T5717)*((C$3:C$265-W5717)^2))</f>
        <v>189.04157874868952</v>
      </c>
      <c r="V5717" s="11">
        <f t="array" ref="V5717">SUM((B$3:B$265&lt;T5717)*(C$3:C$265))/COUNTIF(B$3:B$265,"&lt;"&amp; T5717)</f>
        <v>5.8312938403008738</v>
      </c>
      <c r="W5717" s="11">
        <f t="array" ref="W5717">SUM((B$3:B$265&gt;=T5717)*(C$3:C$265))/COUNTIF(B$3:B$265,"&gt;=" &amp;T5717)</f>
        <v>6.6451320771426987</v>
      </c>
    </row>
    <row r="5718" spans="20:23" x14ac:dyDescent="0.25">
      <c r="T5718" s="3">
        <f t="shared" si="99"/>
        <v>5735</v>
      </c>
      <c r="U5718" s="10">
        <f t="array" ref="U5718">SUM((B$3:B$265&lt;T5718)*((C$3:C$265-V5718)^2))+SUM((B$3:B$265&gt;=T5718)*((C$3:C$265-W5718)^2))</f>
        <v>189.04157874868952</v>
      </c>
      <c r="V5718" s="11">
        <f t="array" ref="V5718">SUM((B$3:B$265&lt;T5718)*(C$3:C$265))/COUNTIF(B$3:B$265,"&lt;"&amp; T5718)</f>
        <v>5.8312938403008738</v>
      </c>
      <c r="W5718" s="11">
        <f t="array" ref="W5718">SUM((B$3:B$265&gt;=T5718)*(C$3:C$265))/COUNTIF(B$3:B$265,"&gt;=" &amp;T5718)</f>
        <v>6.6451320771426987</v>
      </c>
    </row>
    <row r="5719" spans="20:23" x14ac:dyDescent="0.25">
      <c r="T5719" s="3">
        <f t="shared" si="99"/>
        <v>5736</v>
      </c>
      <c r="U5719" s="10">
        <f t="array" ref="U5719">SUM((B$3:B$265&lt;T5719)*((C$3:C$265-V5719)^2))+SUM((B$3:B$265&gt;=T5719)*((C$3:C$265-W5719)^2))</f>
        <v>189.04157874868952</v>
      </c>
      <c r="V5719" s="11">
        <f t="array" ref="V5719">SUM((B$3:B$265&lt;T5719)*(C$3:C$265))/COUNTIF(B$3:B$265,"&lt;"&amp; T5719)</f>
        <v>5.8312938403008738</v>
      </c>
      <c r="W5719" s="11">
        <f t="array" ref="W5719">SUM((B$3:B$265&gt;=T5719)*(C$3:C$265))/COUNTIF(B$3:B$265,"&gt;=" &amp;T5719)</f>
        <v>6.6451320771426987</v>
      </c>
    </row>
    <row r="5720" spans="20:23" x14ac:dyDescent="0.25">
      <c r="T5720" s="3">
        <f t="shared" si="99"/>
        <v>5737</v>
      </c>
      <c r="U5720" s="10">
        <f t="array" ref="U5720">SUM((B$3:B$265&lt;T5720)*((C$3:C$265-V5720)^2))+SUM((B$3:B$265&gt;=T5720)*((C$3:C$265-W5720)^2))</f>
        <v>189.04157874868952</v>
      </c>
      <c r="V5720" s="11">
        <f t="array" ref="V5720">SUM((B$3:B$265&lt;T5720)*(C$3:C$265))/COUNTIF(B$3:B$265,"&lt;"&amp; T5720)</f>
        <v>5.8312938403008738</v>
      </c>
      <c r="W5720" s="11">
        <f t="array" ref="W5720">SUM((B$3:B$265&gt;=T5720)*(C$3:C$265))/COUNTIF(B$3:B$265,"&gt;=" &amp;T5720)</f>
        <v>6.6451320771426987</v>
      </c>
    </row>
    <row r="5721" spans="20:23" x14ac:dyDescent="0.25">
      <c r="T5721" s="3">
        <f t="shared" si="99"/>
        <v>5738</v>
      </c>
      <c r="U5721" s="10">
        <f t="array" ref="U5721">SUM((B$3:B$265&lt;T5721)*((C$3:C$265-V5721)^2))+SUM((B$3:B$265&gt;=T5721)*((C$3:C$265-W5721)^2))</f>
        <v>189.04157874868952</v>
      </c>
      <c r="V5721" s="11">
        <f t="array" ref="V5721">SUM((B$3:B$265&lt;T5721)*(C$3:C$265))/COUNTIF(B$3:B$265,"&lt;"&amp; T5721)</f>
        <v>5.8312938403008738</v>
      </c>
      <c r="W5721" s="11">
        <f t="array" ref="W5721">SUM((B$3:B$265&gt;=T5721)*(C$3:C$265))/COUNTIF(B$3:B$265,"&gt;=" &amp;T5721)</f>
        <v>6.6451320771426987</v>
      </c>
    </row>
    <row r="5722" spans="20:23" x14ac:dyDescent="0.25">
      <c r="T5722" s="3">
        <f t="shared" si="99"/>
        <v>5739</v>
      </c>
      <c r="U5722" s="10">
        <f t="array" ref="U5722">SUM((B$3:B$265&lt;T5722)*((C$3:C$265-V5722)^2))+SUM((B$3:B$265&gt;=T5722)*((C$3:C$265-W5722)^2))</f>
        <v>189.04157874868952</v>
      </c>
      <c r="V5722" s="11">
        <f t="array" ref="V5722">SUM((B$3:B$265&lt;T5722)*(C$3:C$265))/COUNTIF(B$3:B$265,"&lt;"&amp; T5722)</f>
        <v>5.8312938403008738</v>
      </c>
      <c r="W5722" s="11">
        <f t="array" ref="W5722">SUM((B$3:B$265&gt;=T5722)*(C$3:C$265))/COUNTIF(B$3:B$265,"&gt;=" &amp;T5722)</f>
        <v>6.6451320771426987</v>
      </c>
    </row>
    <row r="5723" spans="20:23" x14ac:dyDescent="0.25">
      <c r="T5723" s="3">
        <f t="shared" si="99"/>
        <v>5740</v>
      </c>
      <c r="U5723" s="10">
        <f t="array" ref="U5723">SUM((B$3:B$265&lt;T5723)*((C$3:C$265-V5723)^2))+SUM((B$3:B$265&gt;=T5723)*((C$3:C$265-W5723)^2))</f>
        <v>189.04157874868952</v>
      </c>
      <c r="V5723" s="11">
        <f t="array" ref="V5723">SUM((B$3:B$265&lt;T5723)*(C$3:C$265))/COUNTIF(B$3:B$265,"&lt;"&amp; T5723)</f>
        <v>5.8312938403008738</v>
      </c>
      <c r="W5723" s="11">
        <f t="array" ref="W5723">SUM((B$3:B$265&gt;=T5723)*(C$3:C$265))/COUNTIF(B$3:B$265,"&gt;=" &amp;T5723)</f>
        <v>6.6451320771426987</v>
      </c>
    </row>
    <row r="5724" spans="20:23" x14ac:dyDescent="0.25">
      <c r="T5724" s="3">
        <f t="shared" si="99"/>
        <v>5741</v>
      </c>
      <c r="U5724" s="10">
        <f t="array" ref="U5724">SUM((B$3:B$265&lt;T5724)*((C$3:C$265-V5724)^2))+SUM((B$3:B$265&gt;=T5724)*((C$3:C$265-W5724)^2))</f>
        <v>189.04157874868952</v>
      </c>
      <c r="V5724" s="11">
        <f t="array" ref="V5724">SUM((B$3:B$265&lt;T5724)*(C$3:C$265))/COUNTIF(B$3:B$265,"&lt;"&amp; T5724)</f>
        <v>5.8312938403008738</v>
      </c>
      <c r="W5724" s="11">
        <f t="array" ref="W5724">SUM((B$3:B$265&gt;=T5724)*(C$3:C$265))/COUNTIF(B$3:B$265,"&gt;=" &amp;T5724)</f>
        <v>6.6451320771426987</v>
      </c>
    </row>
    <row r="5725" spans="20:23" x14ac:dyDescent="0.25">
      <c r="T5725" s="3">
        <f t="shared" si="99"/>
        <v>5742</v>
      </c>
      <c r="U5725" s="10">
        <f t="array" ref="U5725">SUM((B$3:B$265&lt;T5725)*((C$3:C$265-V5725)^2))+SUM((B$3:B$265&gt;=T5725)*((C$3:C$265-W5725)^2))</f>
        <v>189.04157874868952</v>
      </c>
      <c r="V5725" s="11">
        <f t="array" ref="V5725">SUM((B$3:B$265&lt;T5725)*(C$3:C$265))/COUNTIF(B$3:B$265,"&lt;"&amp; T5725)</f>
        <v>5.8312938403008738</v>
      </c>
      <c r="W5725" s="11">
        <f t="array" ref="W5725">SUM((B$3:B$265&gt;=T5725)*(C$3:C$265))/COUNTIF(B$3:B$265,"&gt;=" &amp;T5725)</f>
        <v>6.6451320771426987</v>
      </c>
    </row>
    <row r="5726" spans="20:23" x14ac:dyDescent="0.25">
      <c r="T5726" s="3">
        <f t="shared" si="99"/>
        <v>5743</v>
      </c>
      <c r="U5726" s="10">
        <f t="array" ref="U5726">SUM((B$3:B$265&lt;T5726)*((C$3:C$265-V5726)^2))+SUM((B$3:B$265&gt;=T5726)*((C$3:C$265-W5726)^2))</f>
        <v>189.04157874868952</v>
      </c>
      <c r="V5726" s="11">
        <f t="array" ref="V5726">SUM((B$3:B$265&lt;T5726)*(C$3:C$265))/COUNTIF(B$3:B$265,"&lt;"&amp; T5726)</f>
        <v>5.8312938403008738</v>
      </c>
      <c r="W5726" s="11">
        <f t="array" ref="W5726">SUM((B$3:B$265&gt;=T5726)*(C$3:C$265))/COUNTIF(B$3:B$265,"&gt;=" &amp;T5726)</f>
        <v>6.6451320771426987</v>
      </c>
    </row>
    <row r="5727" spans="20:23" x14ac:dyDescent="0.25">
      <c r="T5727" s="3">
        <f t="shared" si="99"/>
        <v>5744</v>
      </c>
      <c r="U5727" s="10">
        <f t="array" ref="U5727">SUM((B$3:B$265&lt;T5727)*((C$3:C$265-V5727)^2))+SUM((B$3:B$265&gt;=T5727)*((C$3:C$265-W5727)^2))</f>
        <v>189.04157874868952</v>
      </c>
      <c r="V5727" s="11">
        <f t="array" ref="V5727">SUM((B$3:B$265&lt;T5727)*(C$3:C$265))/COUNTIF(B$3:B$265,"&lt;"&amp; T5727)</f>
        <v>5.8312938403008738</v>
      </c>
      <c r="W5727" s="11">
        <f t="array" ref="W5727">SUM((B$3:B$265&gt;=T5727)*(C$3:C$265))/COUNTIF(B$3:B$265,"&gt;=" &amp;T5727)</f>
        <v>6.6451320771426987</v>
      </c>
    </row>
    <row r="5728" spans="20:23" x14ac:dyDescent="0.25">
      <c r="T5728" s="3">
        <f t="shared" si="99"/>
        <v>5745</v>
      </c>
      <c r="U5728" s="10">
        <f t="array" ref="U5728">SUM((B$3:B$265&lt;T5728)*((C$3:C$265-V5728)^2))+SUM((B$3:B$265&gt;=T5728)*((C$3:C$265-W5728)^2))</f>
        <v>189.04157874868952</v>
      </c>
      <c r="V5728" s="11">
        <f t="array" ref="V5728">SUM((B$3:B$265&lt;T5728)*(C$3:C$265))/COUNTIF(B$3:B$265,"&lt;"&amp; T5728)</f>
        <v>5.8312938403008738</v>
      </c>
      <c r="W5728" s="11">
        <f t="array" ref="W5728">SUM((B$3:B$265&gt;=T5728)*(C$3:C$265))/COUNTIF(B$3:B$265,"&gt;=" &amp;T5728)</f>
        <v>6.6451320771426987</v>
      </c>
    </row>
    <row r="5729" spans="20:23" x14ac:dyDescent="0.25">
      <c r="T5729" s="3">
        <f t="shared" si="99"/>
        <v>5746</v>
      </c>
      <c r="U5729" s="10">
        <f t="array" ref="U5729">SUM((B$3:B$265&lt;T5729)*((C$3:C$265-V5729)^2))+SUM((B$3:B$265&gt;=T5729)*((C$3:C$265-W5729)^2))</f>
        <v>189.04157874868952</v>
      </c>
      <c r="V5729" s="11">
        <f t="array" ref="V5729">SUM((B$3:B$265&lt;T5729)*(C$3:C$265))/COUNTIF(B$3:B$265,"&lt;"&amp; T5729)</f>
        <v>5.8312938403008738</v>
      </c>
      <c r="W5729" s="11">
        <f t="array" ref="W5729">SUM((B$3:B$265&gt;=T5729)*(C$3:C$265))/COUNTIF(B$3:B$265,"&gt;=" &amp;T5729)</f>
        <v>6.6451320771426987</v>
      </c>
    </row>
    <row r="5730" spans="20:23" x14ac:dyDescent="0.25">
      <c r="T5730" s="3">
        <f t="shared" si="99"/>
        <v>5747</v>
      </c>
      <c r="U5730" s="10">
        <f t="array" ref="U5730">SUM((B$3:B$265&lt;T5730)*((C$3:C$265-V5730)^2))+SUM((B$3:B$265&gt;=T5730)*((C$3:C$265-W5730)^2))</f>
        <v>189.04157874868952</v>
      </c>
      <c r="V5730" s="11">
        <f t="array" ref="V5730">SUM((B$3:B$265&lt;T5730)*(C$3:C$265))/COUNTIF(B$3:B$265,"&lt;"&amp; T5730)</f>
        <v>5.8312938403008738</v>
      </c>
      <c r="W5730" s="11">
        <f t="array" ref="W5730">SUM((B$3:B$265&gt;=T5730)*(C$3:C$265))/COUNTIF(B$3:B$265,"&gt;=" &amp;T5730)</f>
        <v>6.6451320771426987</v>
      </c>
    </row>
    <row r="5731" spans="20:23" x14ac:dyDescent="0.25">
      <c r="T5731" s="3">
        <f t="shared" si="99"/>
        <v>5748</v>
      </c>
      <c r="U5731" s="10">
        <f t="array" ref="U5731">SUM((B$3:B$265&lt;T5731)*((C$3:C$265-V5731)^2))+SUM((B$3:B$265&gt;=T5731)*((C$3:C$265-W5731)^2))</f>
        <v>189.04157874868952</v>
      </c>
      <c r="V5731" s="11">
        <f t="array" ref="V5731">SUM((B$3:B$265&lt;T5731)*(C$3:C$265))/COUNTIF(B$3:B$265,"&lt;"&amp; T5731)</f>
        <v>5.8312938403008738</v>
      </c>
      <c r="W5731" s="11">
        <f t="array" ref="W5731">SUM((B$3:B$265&gt;=T5731)*(C$3:C$265))/COUNTIF(B$3:B$265,"&gt;=" &amp;T5731)</f>
        <v>6.6451320771426987</v>
      </c>
    </row>
    <row r="5732" spans="20:23" x14ac:dyDescent="0.25">
      <c r="T5732" s="3">
        <f t="shared" si="99"/>
        <v>5749</v>
      </c>
      <c r="U5732" s="10">
        <f t="array" ref="U5732">SUM((B$3:B$265&lt;T5732)*((C$3:C$265-V5732)^2))+SUM((B$3:B$265&gt;=T5732)*((C$3:C$265-W5732)^2))</f>
        <v>189.04157874868952</v>
      </c>
      <c r="V5732" s="11">
        <f t="array" ref="V5732">SUM((B$3:B$265&lt;T5732)*(C$3:C$265))/COUNTIF(B$3:B$265,"&lt;"&amp; T5732)</f>
        <v>5.8312938403008738</v>
      </c>
      <c r="W5732" s="11">
        <f t="array" ref="W5732">SUM((B$3:B$265&gt;=T5732)*(C$3:C$265))/COUNTIF(B$3:B$265,"&gt;=" &amp;T5732)</f>
        <v>6.6451320771426987</v>
      </c>
    </row>
    <row r="5733" spans="20:23" x14ac:dyDescent="0.25">
      <c r="T5733" s="3">
        <f t="shared" si="99"/>
        <v>5750</v>
      </c>
      <c r="U5733" s="10">
        <f t="array" ref="U5733">SUM((B$3:B$265&lt;T5733)*((C$3:C$265-V5733)^2))+SUM((B$3:B$265&gt;=T5733)*((C$3:C$265-W5733)^2))</f>
        <v>189.04157874868952</v>
      </c>
      <c r="V5733" s="11">
        <f t="array" ref="V5733">SUM((B$3:B$265&lt;T5733)*(C$3:C$265))/COUNTIF(B$3:B$265,"&lt;"&amp; T5733)</f>
        <v>5.8312938403008738</v>
      </c>
      <c r="W5733" s="11">
        <f t="array" ref="W5733">SUM((B$3:B$265&gt;=T5733)*(C$3:C$265))/COUNTIF(B$3:B$265,"&gt;=" &amp;T5733)</f>
        <v>6.6451320771426987</v>
      </c>
    </row>
    <row r="5734" spans="20:23" x14ac:dyDescent="0.25">
      <c r="T5734" s="3">
        <f t="shared" si="99"/>
        <v>5751</v>
      </c>
      <c r="U5734" s="10">
        <f t="array" ref="U5734">SUM((B$3:B$265&lt;T5734)*((C$3:C$265-V5734)^2))+SUM((B$3:B$265&gt;=T5734)*((C$3:C$265-W5734)^2))</f>
        <v>189.04157874868952</v>
      </c>
      <c r="V5734" s="11">
        <f t="array" ref="V5734">SUM((B$3:B$265&lt;T5734)*(C$3:C$265))/COUNTIF(B$3:B$265,"&lt;"&amp; T5734)</f>
        <v>5.8312938403008738</v>
      </c>
      <c r="W5734" s="11">
        <f t="array" ref="W5734">SUM((B$3:B$265&gt;=T5734)*(C$3:C$265))/COUNTIF(B$3:B$265,"&gt;=" &amp;T5734)</f>
        <v>6.6451320771426987</v>
      </c>
    </row>
    <row r="5735" spans="20:23" x14ac:dyDescent="0.25">
      <c r="T5735" s="3">
        <f t="shared" si="99"/>
        <v>5752</v>
      </c>
      <c r="U5735" s="10">
        <f t="array" ref="U5735">SUM((B$3:B$265&lt;T5735)*((C$3:C$265-V5735)^2))+SUM((B$3:B$265&gt;=T5735)*((C$3:C$265-W5735)^2))</f>
        <v>189.04157874868952</v>
      </c>
      <c r="V5735" s="11">
        <f t="array" ref="V5735">SUM((B$3:B$265&lt;T5735)*(C$3:C$265))/COUNTIF(B$3:B$265,"&lt;"&amp; T5735)</f>
        <v>5.8312938403008738</v>
      </c>
      <c r="W5735" s="11">
        <f t="array" ref="W5735">SUM((B$3:B$265&gt;=T5735)*(C$3:C$265))/COUNTIF(B$3:B$265,"&gt;=" &amp;T5735)</f>
        <v>6.6451320771426987</v>
      </c>
    </row>
    <row r="5736" spans="20:23" x14ac:dyDescent="0.25">
      <c r="T5736" s="3">
        <f t="shared" si="99"/>
        <v>5753</v>
      </c>
      <c r="U5736" s="10">
        <f t="array" ref="U5736">SUM((B$3:B$265&lt;T5736)*((C$3:C$265-V5736)^2))+SUM((B$3:B$265&gt;=T5736)*((C$3:C$265-W5736)^2))</f>
        <v>189.04157874868952</v>
      </c>
      <c r="V5736" s="11">
        <f t="array" ref="V5736">SUM((B$3:B$265&lt;T5736)*(C$3:C$265))/COUNTIF(B$3:B$265,"&lt;"&amp; T5736)</f>
        <v>5.8312938403008738</v>
      </c>
      <c r="W5736" s="11">
        <f t="array" ref="W5736">SUM((B$3:B$265&gt;=T5736)*(C$3:C$265))/COUNTIF(B$3:B$265,"&gt;=" &amp;T5736)</f>
        <v>6.6451320771426987</v>
      </c>
    </row>
    <row r="5737" spans="20:23" x14ac:dyDescent="0.25">
      <c r="T5737" s="3">
        <f t="shared" si="99"/>
        <v>5754</v>
      </c>
      <c r="U5737" s="10">
        <f t="array" ref="U5737">SUM((B$3:B$265&lt;T5737)*((C$3:C$265-V5737)^2))+SUM((B$3:B$265&gt;=T5737)*((C$3:C$265-W5737)^2))</f>
        <v>189.04157874868952</v>
      </c>
      <c r="V5737" s="11">
        <f t="array" ref="V5737">SUM((B$3:B$265&lt;T5737)*(C$3:C$265))/COUNTIF(B$3:B$265,"&lt;"&amp; T5737)</f>
        <v>5.8312938403008738</v>
      </c>
      <c r="W5737" s="11">
        <f t="array" ref="W5737">SUM((B$3:B$265&gt;=T5737)*(C$3:C$265))/COUNTIF(B$3:B$265,"&gt;=" &amp;T5737)</f>
        <v>6.6451320771426987</v>
      </c>
    </row>
    <row r="5738" spans="20:23" x14ac:dyDescent="0.25">
      <c r="T5738" s="3">
        <f t="shared" si="99"/>
        <v>5755</v>
      </c>
      <c r="U5738" s="10">
        <f t="array" ref="U5738">SUM((B$3:B$265&lt;T5738)*((C$3:C$265-V5738)^2))+SUM((B$3:B$265&gt;=T5738)*((C$3:C$265-W5738)^2))</f>
        <v>189.04157874868952</v>
      </c>
      <c r="V5738" s="11">
        <f t="array" ref="V5738">SUM((B$3:B$265&lt;T5738)*(C$3:C$265))/COUNTIF(B$3:B$265,"&lt;"&amp; T5738)</f>
        <v>5.8312938403008738</v>
      </c>
      <c r="W5738" s="11">
        <f t="array" ref="W5738">SUM((B$3:B$265&gt;=T5738)*(C$3:C$265))/COUNTIF(B$3:B$265,"&gt;=" &amp;T5738)</f>
        <v>6.6451320771426987</v>
      </c>
    </row>
    <row r="5739" spans="20:23" x14ac:dyDescent="0.25">
      <c r="T5739" s="3">
        <f t="shared" si="99"/>
        <v>5756</v>
      </c>
      <c r="U5739" s="10">
        <f t="array" ref="U5739">SUM((B$3:B$265&lt;T5739)*((C$3:C$265-V5739)^2))+SUM((B$3:B$265&gt;=T5739)*((C$3:C$265-W5739)^2))</f>
        <v>189.04157874868952</v>
      </c>
      <c r="V5739" s="11">
        <f t="array" ref="V5739">SUM((B$3:B$265&lt;T5739)*(C$3:C$265))/COUNTIF(B$3:B$265,"&lt;"&amp; T5739)</f>
        <v>5.8312938403008738</v>
      </c>
      <c r="W5739" s="11">
        <f t="array" ref="W5739">SUM((B$3:B$265&gt;=T5739)*(C$3:C$265))/COUNTIF(B$3:B$265,"&gt;=" &amp;T5739)</f>
        <v>6.6451320771426987</v>
      </c>
    </row>
    <row r="5740" spans="20:23" x14ac:dyDescent="0.25">
      <c r="T5740" s="3">
        <f t="shared" si="99"/>
        <v>5757</v>
      </c>
      <c r="U5740" s="10">
        <f t="array" ref="U5740">SUM((B$3:B$265&lt;T5740)*((C$3:C$265-V5740)^2))+SUM((B$3:B$265&gt;=T5740)*((C$3:C$265-W5740)^2))</f>
        <v>189.04157874868952</v>
      </c>
      <c r="V5740" s="11">
        <f t="array" ref="V5740">SUM((B$3:B$265&lt;T5740)*(C$3:C$265))/COUNTIF(B$3:B$265,"&lt;"&amp; T5740)</f>
        <v>5.8312938403008738</v>
      </c>
      <c r="W5740" s="11">
        <f t="array" ref="W5740">SUM((B$3:B$265&gt;=T5740)*(C$3:C$265))/COUNTIF(B$3:B$265,"&gt;=" &amp;T5740)</f>
        <v>6.6451320771426987</v>
      </c>
    </row>
    <row r="5741" spans="20:23" x14ac:dyDescent="0.25">
      <c r="T5741" s="3">
        <f t="shared" si="99"/>
        <v>5758</v>
      </c>
      <c r="U5741" s="10">
        <f t="array" ref="U5741">SUM((B$3:B$265&lt;T5741)*((C$3:C$265-V5741)^2))+SUM((B$3:B$265&gt;=T5741)*((C$3:C$265-W5741)^2))</f>
        <v>189.04157874868952</v>
      </c>
      <c r="V5741" s="11">
        <f t="array" ref="V5741">SUM((B$3:B$265&lt;T5741)*(C$3:C$265))/COUNTIF(B$3:B$265,"&lt;"&amp; T5741)</f>
        <v>5.8312938403008738</v>
      </c>
      <c r="W5741" s="11">
        <f t="array" ref="W5741">SUM((B$3:B$265&gt;=T5741)*(C$3:C$265))/COUNTIF(B$3:B$265,"&gt;=" &amp;T5741)</f>
        <v>6.6451320771426987</v>
      </c>
    </row>
    <row r="5742" spans="20:23" x14ac:dyDescent="0.25">
      <c r="T5742" s="3">
        <f t="shared" si="99"/>
        <v>5759</v>
      </c>
      <c r="U5742" s="10">
        <f t="array" ref="U5742">SUM((B$3:B$265&lt;T5742)*((C$3:C$265-V5742)^2))+SUM((B$3:B$265&gt;=T5742)*((C$3:C$265-W5742)^2))</f>
        <v>189.04157874868952</v>
      </c>
      <c r="V5742" s="11">
        <f t="array" ref="V5742">SUM((B$3:B$265&lt;T5742)*(C$3:C$265))/COUNTIF(B$3:B$265,"&lt;"&amp; T5742)</f>
        <v>5.8312938403008738</v>
      </c>
      <c r="W5742" s="11">
        <f t="array" ref="W5742">SUM((B$3:B$265&gt;=T5742)*(C$3:C$265))/COUNTIF(B$3:B$265,"&gt;=" &amp;T5742)</f>
        <v>6.6451320771426987</v>
      </c>
    </row>
    <row r="5743" spans="20:23" x14ac:dyDescent="0.25">
      <c r="T5743" s="3">
        <f t="shared" si="99"/>
        <v>5760</v>
      </c>
      <c r="U5743" s="10">
        <f t="array" ref="U5743">SUM((B$3:B$265&lt;T5743)*((C$3:C$265-V5743)^2))+SUM((B$3:B$265&gt;=T5743)*((C$3:C$265-W5743)^2))</f>
        <v>189.04157874868952</v>
      </c>
      <c r="V5743" s="11">
        <f t="array" ref="V5743">SUM((B$3:B$265&lt;T5743)*(C$3:C$265))/COUNTIF(B$3:B$265,"&lt;"&amp; T5743)</f>
        <v>5.8312938403008738</v>
      </c>
      <c r="W5743" s="11">
        <f t="array" ref="W5743">SUM((B$3:B$265&gt;=T5743)*(C$3:C$265))/COUNTIF(B$3:B$265,"&gt;=" &amp;T5743)</f>
        <v>6.6451320771426987</v>
      </c>
    </row>
    <row r="5744" spans="20:23" x14ac:dyDescent="0.25">
      <c r="T5744" s="3">
        <f t="shared" si="99"/>
        <v>5761</v>
      </c>
      <c r="U5744" s="10">
        <f t="array" ref="U5744">SUM((B$3:B$265&lt;T5744)*((C$3:C$265-V5744)^2))+SUM((B$3:B$265&gt;=T5744)*((C$3:C$265-W5744)^2))</f>
        <v>189.04157874868952</v>
      </c>
      <c r="V5744" s="11">
        <f t="array" ref="V5744">SUM((B$3:B$265&lt;T5744)*(C$3:C$265))/COUNTIF(B$3:B$265,"&lt;"&amp; T5744)</f>
        <v>5.8312938403008738</v>
      </c>
      <c r="W5744" s="11">
        <f t="array" ref="W5744">SUM((B$3:B$265&gt;=T5744)*(C$3:C$265))/COUNTIF(B$3:B$265,"&gt;=" &amp;T5744)</f>
        <v>6.6451320771426987</v>
      </c>
    </row>
    <row r="5745" spans="20:23" x14ac:dyDescent="0.25">
      <c r="T5745" s="3">
        <f t="shared" si="99"/>
        <v>5762</v>
      </c>
      <c r="U5745" s="10">
        <f t="array" ref="U5745">SUM((B$3:B$265&lt;T5745)*((C$3:C$265-V5745)^2))+SUM((B$3:B$265&gt;=T5745)*((C$3:C$265-W5745)^2))</f>
        <v>189.04157874868952</v>
      </c>
      <c r="V5745" s="11">
        <f t="array" ref="V5745">SUM((B$3:B$265&lt;T5745)*(C$3:C$265))/COUNTIF(B$3:B$265,"&lt;"&amp; T5745)</f>
        <v>5.8312938403008738</v>
      </c>
      <c r="W5745" s="11">
        <f t="array" ref="W5745">SUM((B$3:B$265&gt;=T5745)*(C$3:C$265))/COUNTIF(B$3:B$265,"&gt;=" &amp;T5745)</f>
        <v>6.6451320771426987</v>
      </c>
    </row>
    <row r="5746" spans="20:23" x14ac:dyDescent="0.25">
      <c r="T5746" s="3">
        <f t="shared" si="99"/>
        <v>5763</v>
      </c>
      <c r="U5746" s="10">
        <f t="array" ref="U5746">SUM((B$3:B$265&lt;T5746)*((C$3:C$265-V5746)^2))+SUM((B$3:B$265&gt;=T5746)*((C$3:C$265-W5746)^2))</f>
        <v>189.04157874868952</v>
      </c>
      <c r="V5746" s="11">
        <f t="array" ref="V5746">SUM((B$3:B$265&lt;T5746)*(C$3:C$265))/COUNTIF(B$3:B$265,"&lt;"&amp; T5746)</f>
        <v>5.8312938403008738</v>
      </c>
      <c r="W5746" s="11">
        <f t="array" ref="W5746">SUM((B$3:B$265&gt;=T5746)*(C$3:C$265))/COUNTIF(B$3:B$265,"&gt;=" &amp;T5746)</f>
        <v>6.6451320771426987</v>
      </c>
    </row>
    <row r="5747" spans="20:23" x14ac:dyDescent="0.25">
      <c r="T5747" s="3">
        <f t="shared" si="99"/>
        <v>5764</v>
      </c>
      <c r="U5747" s="10">
        <f t="array" ref="U5747">SUM((B$3:B$265&lt;T5747)*((C$3:C$265-V5747)^2))+SUM((B$3:B$265&gt;=T5747)*((C$3:C$265-W5747)^2))</f>
        <v>189.04157874868952</v>
      </c>
      <c r="V5747" s="11">
        <f t="array" ref="V5747">SUM((B$3:B$265&lt;T5747)*(C$3:C$265))/COUNTIF(B$3:B$265,"&lt;"&amp; T5747)</f>
        <v>5.8312938403008738</v>
      </c>
      <c r="W5747" s="11">
        <f t="array" ref="W5747">SUM((B$3:B$265&gt;=T5747)*(C$3:C$265))/COUNTIF(B$3:B$265,"&gt;=" &amp;T5747)</f>
        <v>6.6451320771426987</v>
      </c>
    </row>
    <row r="5748" spans="20:23" x14ac:dyDescent="0.25">
      <c r="T5748" s="3">
        <f t="shared" si="99"/>
        <v>5765</v>
      </c>
      <c r="U5748" s="10">
        <f t="array" ref="U5748">SUM((B$3:B$265&lt;T5748)*((C$3:C$265-V5748)^2))+SUM((B$3:B$265&gt;=T5748)*((C$3:C$265-W5748)^2))</f>
        <v>189.04157874868952</v>
      </c>
      <c r="V5748" s="11">
        <f t="array" ref="V5748">SUM((B$3:B$265&lt;T5748)*(C$3:C$265))/COUNTIF(B$3:B$265,"&lt;"&amp; T5748)</f>
        <v>5.8312938403008738</v>
      </c>
      <c r="W5748" s="11">
        <f t="array" ref="W5748">SUM((B$3:B$265&gt;=T5748)*(C$3:C$265))/COUNTIF(B$3:B$265,"&gt;=" &amp;T5748)</f>
        <v>6.6451320771426987</v>
      </c>
    </row>
    <row r="5749" spans="20:23" x14ac:dyDescent="0.25">
      <c r="T5749" s="3">
        <f t="shared" si="99"/>
        <v>5766</v>
      </c>
      <c r="U5749" s="10">
        <f t="array" ref="U5749">SUM((B$3:B$265&lt;T5749)*((C$3:C$265-V5749)^2))+SUM((B$3:B$265&gt;=T5749)*((C$3:C$265-W5749)^2))</f>
        <v>189.04157874868952</v>
      </c>
      <c r="V5749" s="11">
        <f t="array" ref="V5749">SUM((B$3:B$265&lt;T5749)*(C$3:C$265))/COUNTIF(B$3:B$265,"&lt;"&amp; T5749)</f>
        <v>5.8312938403008738</v>
      </c>
      <c r="W5749" s="11">
        <f t="array" ref="W5749">SUM((B$3:B$265&gt;=T5749)*(C$3:C$265))/COUNTIF(B$3:B$265,"&gt;=" &amp;T5749)</f>
        <v>6.6451320771426987</v>
      </c>
    </row>
    <row r="5750" spans="20:23" x14ac:dyDescent="0.25">
      <c r="T5750" s="3">
        <f t="shared" si="99"/>
        <v>5767</v>
      </c>
      <c r="U5750" s="10">
        <f t="array" ref="U5750">SUM((B$3:B$265&lt;T5750)*((C$3:C$265-V5750)^2))+SUM((B$3:B$265&gt;=T5750)*((C$3:C$265-W5750)^2))</f>
        <v>189.04157874868952</v>
      </c>
      <c r="V5750" s="11">
        <f t="array" ref="V5750">SUM((B$3:B$265&lt;T5750)*(C$3:C$265))/COUNTIF(B$3:B$265,"&lt;"&amp; T5750)</f>
        <v>5.8312938403008738</v>
      </c>
      <c r="W5750" s="11">
        <f t="array" ref="W5750">SUM((B$3:B$265&gt;=T5750)*(C$3:C$265))/COUNTIF(B$3:B$265,"&gt;=" &amp;T5750)</f>
        <v>6.6451320771426987</v>
      </c>
    </row>
    <row r="5751" spans="20:23" x14ac:dyDescent="0.25">
      <c r="T5751" s="3">
        <f t="shared" si="99"/>
        <v>5768</v>
      </c>
      <c r="U5751" s="10">
        <f t="array" ref="U5751">SUM((B$3:B$265&lt;T5751)*((C$3:C$265-V5751)^2))+SUM((B$3:B$265&gt;=T5751)*((C$3:C$265-W5751)^2))</f>
        <v>189.04157874868952</v>
      </c>
      <c r="V5751" s="11">
        <f t="array" ref="V5751">SUM((B$3:B$265&lt;T5751)*(C$3:C$265))/COUNTIF(B$3:B$265,"&lt;"&amp; T5751)</f>
        <v>5.8312938403008738</v>
      </c>
      <c r="W5751" s="11">
        <f t="array" ref="W5751">SUM((B$3:B$265&gt;=T5751)*(C$3:C$265))/COUNTIF(B$3:B$265,"&gt;=" &amp;T5751)</f>
        <v>6.6451320771426987</v>
      </c>
    </row>
    <row r="5752" spans="20:23" x14ac:dyDescent="0.25">
      <c r="T5752" s="3">
        <f t="shared" si="99"/>
        <v>5769</v>
      </c>
      <c r="U5752" s="10">
        <f t="array" ref="U5752">SUM((B$3:B$265&lt;T5752)*((C$3:C$265-V5752)^2))+SUM((B$3:B$265&gt;=T5752)*((C$3:C$265-W5752)^2))</f>
        <v>189.04157874868952</v>
      </c>
      <c r="V5752" s="11">
        <f t="array" ref="V5752">SUM((B$3:B$265&lt;T5752)*(C$3:C$265))/COUNTIF(B$3:B$265,"&lt;"&amp; T5752)</f>
        <v>5.8312938403008738</v>
      </c>
      <c r="W5752" s="11">
        <f t="array" ref="W5752">SUM((B$3:B$265&gt;=T5752)*(C$3:C$265))/COUNTIF(B$3:B$265,"&gt;=" &amp;T5752)</f>
        <v>6.6451320771426987</v>
      </c>
    </row>
    <row r="5753" spans="20:23" x14ac:dyDescent="0.25">
      <c r="T5753" s="3">
        <f t="shared" si="99"/>
        <v>5770</v>
      </c>
      <c r="U5753" s="10">
        <f t="array" ref="U5753">SUM((B$3:B$265&lt;T5753)*((C$3:C$265-V5753)^2))+SUM((B$3:B$265&gt;=T5753)*((C$3:C$265-W5753)^2))</f>
        <v>189.04157874868952</v>
      </c>
      <c r="V5753" s="11">
        <f t="array" ref="V5753">SUM((B$3:B$265&lt;T5753)*(C$3:C$265))/COUNTIF(B$3:B$265,"&lt;"&amp; T5753)</f>
        <v>5.8312938403008738</v>
      </c>
      <c r="W5753" s="11">
        <f t="array" ref="W5753">SUM((B$3:B$265&gt;=T5753)*(C$3:C$265))/COUNTIF(B$3:B$265,"&gt;=" &amp;T5753)</f>
        <v>6.6451320771426987</v>
      </c>
    </row>
    <row r="5754" spans="20:23" x14ac:dyDescent="0.25">
      <c r="T5754" s="3">
        <f t="shared" si="99"/>
        <v>5771</v>
      </c>
      <c r="U5754" s="10">
        <f t="array" ref="U5754">SUM((B$3:B$265&lt;T5754)*((C$3:C$265-V5754)^2))+SUM((B$3:B$265&gt;=T5754)*((C$3:C$265-W5754)^2))</f>
        <v>189.04157874868952</v>
      </c>
      <c r="V5754" s="11">
        <f t="array" ref="V5754">SUM((B$3:B$265&lt;T5754)*(C$3:C$265))/COUNTIF(B$3:B$265,"&lt;"&amp; T5754)</f>
        <v>5.8312938403008738</v>
      </c>
      <c r="W5754" s="11">
        <f t="array" ref="W5754">SUM((B$3:B$265&gt;=T5754)*(C$3:C$265))/COUNTIF(B$3:B$265,"&gt;=" &amp;T5754)</f>
        <v>6.6451320771426987</v>
      </c>
    </row>
    <row r="5755" spans="20:23" x14ac:dyDescent="0.25">
      <c r="T5755" s="3">
        <f t="shared" si="99"/>
        <v>5772</v>
      </c>
      <c r="U5755" s="10">
        <f t="array" ref="U5755">SUM((B$3:B$265&lt;T5755)*((C$3:C$265-V5755)^2))+SUM((B$3:B$265&gt;=T5755)*((C$3:C$265-W5755)^2))</f>
        <v>189.04157874868952</v>
      </c>
      <c r="V5755" s="11">
        <f t="array" ref="V5755">SUM((B$3:B$265&lt;T5755)*(C$3:C$265))/COUNTIF(B$3:B$265,"&lt;"&amp; T5755)</f>
        <v>5.8312938403008738</v>
      </c>
      <c r="W5755" s="11">
        <f t="array" ref="W5755">SUM((B$3:B$265&gt;=T5755)*(C$3:C$265))/COUNTIF(B$3:B$265,"&gt;=" &amp;T5755)</f>
        <v>6.6451320771426987</v>
      </c>
    </row>
    <row r="5756" spans="20:23" x14ac:dyDescent="0.25">
      <c r="T5756" s="3">
        <f t="shared" si="99"/>
        <v>5773</v>
      </c>
      <c r="U5756" s="10">
        <f t="array" ref="U5756">SUM((B$3:B$265&lt;T5756)*((C$3:C$265-V5756)^2))+SUM((B$3:B$265&gt;=T5756)*((C$3:C$265-W5756)^2))</f>
        <v>189.04157874868952</v>
      </c>
      <c r="V5756" s="11">
        <f t="array" ref="V5756">SUM((B$3:B$265&lt;T5756)*(C$3:C$265))/COUNTIF(B$3:B$265,"&lt;"&amp; T5756)</f>
        <v>5.8312938403008738</v>
      </c>
      <c r="W5756" s="11">
        <f t="array" ref="W5756">SUM((B$3:B$265&gt;=T5756)*(C$3:C$265))/COUNTIF(B$3:B$265,"&gt;=" &amp;T5756)</f>
        <v>6.6451320771426987</v>
      </c>
    </row>
    <row r="5757" spans="20:23" x14ac:dyDescent="0.25">
      <c r="T5757" s="3">
        <f t="shared" si="99"/>
        <v>5774</v>
      </c>
      <c r="U5757" s="10">
        <f t="array" ref="U5757">SUM((B$3:B$265&lt;T5757)*((C$3:C$265-V5757)^2))+SUM((B$3:B$265&gt;=T5757)*((C$3:C$265-W5757)^2))</f>
        <v>189.04157874868952</v>
      </c>
      <c r="V5757" s="11">
        <f t="array" ref="V5757">SUM((B$3:B$265&lt;T5757)*(C$3:C$265))/COUNTIF(B$3:B$265,"&lt;"&amp; T5757)</f>
        <v>5.8312938403008738</v>
      </c>
      <c r="W5757" s="11">
        <f t="array" ref="W5757">SUM((B$3:B$265&gt;=T5757)*(C$3:C$265))/COUNTIF(B$3:B$265,"&gt;=" &amp;T5757)</f>
        <v>6.6451320771426987</v>
      </c>
    </row>
    <row r="5758" spans="20:23" x14ac:dyDescent="0.25">
      <c r="T5758" s="3">
        <f t="shared" si="99"/>
        <v>5775</v>
      </c>
      <c r="U5758" s="10">
        <f t="array" ref="U5758">SUM((B$3:B$265&lt;T5758)*((C$3:C$265-V5758)^2))+SUM((B$3:B$265&gt;=T5758)*((C$3:C$265-W5758)^2))</f>
        <v>189.04157874868952</v>
      </c>
      <c r="V5758" s="11">
        <f t="array" ref="V5758">SUM((B$3:B$265&lt;T5758)*(C$3:C$265))/COUNTIF(B$3:B$265,"&lt;"&amp; T5758)</f>
        <v>5.8312938403008738</v>
      </c>
      <c r="W5758" s="11">
        <f t="array" ref="W5758">SUM((B$3:B$265&gt;=T5758)*(C$3:C$265))/COUNTIF(B$3:B$265,"&gt;=" &amp;T5758)</f>
        <v>6.6451320771426987</v>
      </c>
    </row>
    <row r="5759" spans="20:23" x14ac:dyDescent="0.25">
      <c r="T5759" s="3">
        <f t="shared" si="99"/>
        <v>5776</v>
      </c>
      <c r="U5759" s="10">
        <f t="array" ref="U5759">SUM((B$3:B$265&lt;T5759)*((C$3:C$265-V5759)^2))+SUM((B$3:B$265&gt;=T5759)*((C$3:C$265-W5759)^2))</f>
        <v>189.04157874868952</v>
      </c>
      <c r="V5759" s="11">
        <f t="array" ref="V5759">SUM((B$3:B$265&lt;T5759)*(C$3:C$265))/COUNTIF(B$3:B$265,"&lt;"&amp; T5759)</f>
        <v>5.8312938403008738</v>
      </c>
      <c r="W5759" s="11">
        <f t="array" ref="W5759">SUM((B$3:B$265&gt;=T5759)*(C$3:C$265))/COUNTIF(B$3:B$265,"&gt;=" &amp;T5759)</f>
        <v>6.6451320771426987</v>
      </c>
    </row>
    <row r="5760" spans="20:23" x14ac:dyDescent="0.25">
      <c r="T5760" s="3">
        <f t="shared" si="99"/>
        <v>5777</v>
      </c>
      <c r="U5760" s="10">
        <f t="array" ref="U5760">SUM((B$3:B$265&lt;T5760)*((C$3:C$265-V5760)^2))+SUM((B$3:B$265&gt;=T5760)*((C$3:C$265-W5760)^2))</f>
        <v>189.04157874868952</v>
      </c>
      <c r="V5760" s="11">
        <f t="array" ref="V5760">SUM((B$3:B$265&lt;T5760)*(C$3:C$265))/COUNTIF(B$3:B$265,"&lt;"&amp; T5760)</f>
        <v>5.8312938403008738</v>
      </c>
      <c r="W5760" s="11">
        <f t="array" ref="W5760">SUM((B$3:B$265&gt;=T5760)*(C$3:C$265))/COUNTIF(B$3:B$265,"&gt;=" &amp;T5760)</f>
        <v>6.6451320771426987</v>
      </c>
    </row>
    <row r="5761" spans="20:23" x14ac:dyDescent="0.25">
      <c r="T5761" s="3">
        <f t="shared" si="99"/>
        <v>5778</v>
      </c>
      <c r="U5761" s="10">
        <f t="array" ref="U5761">SUM((B$3:B$265&lt;T5761)*((C$3:C$265-V5761)^2))+SUM((B$3:B$265&gt;=T5761)*((C$3:C$265-W5761)^2))</f>
        <v>189.04157874868952</v>
      </c>
      <c r="V5761" s="11">
        <f t="array" ref="V5761">SUM((B$3:B$265&lt;T5761)*(C$3:C$265))/COUNTIF(B$3:B$265,"&lt;"&amp; T5761)</f>
        <v>5.8312938403008738</v>
      </c>
      <c r="W5761" s="11">
        <f t="array" ref="W5761">SUM((B$3:B$265&gt;=T5761)*(C$3:C$265))/COUNTIF(B$3:B$265,"&gt;=" &amp;T5761)</f>
        <v>6.6451320771426987</v>
      </c>
    </row>
    <row r="5762" spans="20:23" x14ac:dyDescent="0.25">
      <c r="T5762" s="3">
        <f t="shared" si="99"/>
        <v>5779</v>
      </c>
      <c r="U5762" s="10">
        <f t="array" ref="U5762">SUM((B$3:B$265&lt;T5762)*((C$3:C$265-V5762)^2))+SUM((B$3:B$265&gt;=T5762)*((C$3:C$265-W5762)^2))</f>
        <v>189.04157874868952</v>
      </c>
      <c r="V5762" s="11">
        <f t="array" ref="V5762">SUM((B$3:B$265&lt;T5762)*(C$3:C$265))/COUNTIF(B$3:B$265,"&lt;"&amp; T5762)</f>
        <v>5.8312938403008738</v>
      </c>
      <c r="W5762" s="11">
        <f t="array" ref="W5762">SUM((B$3:B$265&gt;=T5762)*(C$3:C$265))/COUNTIF(B$3:B$265,"&gt;=" &amp;T5762)</f>
        <v>6.6451320771426987</v>
      </c>
    </row>
    <row r="5763" spans="20:23" x14ac:dyDescent="0.25">
      <c r="T5763" s="3">
        <f t="shared" si="99"/>
        <v>5780</v>
      </c>
      <c r="U5763" s="10">
        <f t="array" ref="U5763">SUM((B$3:B$265&lt;T5763)*((C$3:C$265-V5763)^2))+SUM((B$3:B$265&gt;=T5763)*((C$3:C$265-W5763)^2))</f>
        <v>189.04157874868952</v>
      </c>
      <c r="V5763" s="11">
        <f t="array" ref="V5763">SUM((B$3:B$265&lt;T5763)*(C$3:C$265))/COUNTIF(B$3:B$265,"&lt;"&amp; T5763)</f>
        <v>5.8312938403008738</v>
      </c>
      <c r="W5763" s="11">
        <f t="array" ref="W5763">SUM((B$3:B$265&gt;=T5763)*(C$3:C$265))/COUNTIF(B$3:B$265,"&gt;=" &amp;T5763)</f>
        <v>6.6451320771426987</v>
      </c>
    </row>
    <row r="5764" spans="20:23" x14ac:dyDescent="0.25">
      <c r="T5764" s="3">
        <f t="shared" si="99"/>
        <v>5781</v>
      </c>
      <c r="U5764" s="10">
        <f t="array" ref="U5764">SUM((B$3:B$265&lt;T5764)*((C$3:C$265-V5764)^2))+SUM((B$3:B$265&gt;=T5764)*((C$3:C$265-W5764)^2))</f>
        <v>189.04157874868952</v>
      </c>
      <c r="V5764" s="11">
        <f t="array" ref="V5764">SUM((B$3:B$265&lt;T5764)*(C$3:C$265))/COUNTIF(B$3:B$265,"&lt;"&amp; T5764)</f>
        <v>5.8312938403008738</v>
      </c>
      <c r="W5764" s="11">
        <f t="array" ref="W5764">SUM((B$3:B$265&gt;=T5764)*(C$3:C$265))/COUNTIF(B$3:B$265,"&gt;=" &amp;T5764)</f>
        <v>6.6451320771426987</v>
      </c>
    </row>
    <row r="5765" spans="20:23" x14ac:dyDescent="0.25">
      <c r="T5765" s="3">
        <f t="shared" ref="T5765:T5828" si="100">T5764+1</f>
        <v>5782</v>
      </c>
      <c r="U5765" s="10">
        <f t="array" ref="U5765">SUM((B$3:B$265&lt;T5765)*((C$3:C$265-V5765)^2))+SUM((B$3:B$265&gt;=T5765)*((C$3:C$265-W5765)^2))</f>
        <v>189.04157874868952</v>
      </c>
      <c r="V5765" s="11">
        <f t="array" ref="V5765">SUM((B$3:B$265&lt;T5765)*(C$3:C$265))/COUNTIF(B$3:B$265,"&lt;"&amp; T5765)</f>
        <v>5.8312938403008738</v>
      </c>
      <c r="W5765" s="11">
        <f t="array" ref="W5765">SUM((B$3:B$265&gt;=T5765)*(C$3:C$265))/COUNTIF(B$3:B$265,"&gt;=" &amp;T5765)</f>
        <v>6.6451320771426987</v>
      </c>
    </row>
    <row r="5766" spans="20:23" x14ac:dyDescent="0.25">
      <c r="T5766" s="3">
        <f t="shared" si="100"/>
        <v>5783</v>
      </c>
      <c r="U5766" s="10">
        <f t="array" ref="U5766">SUM((B$3:B$265&lt;T5766)*((C$3:C$265-V5766)^2))+SUM((B$3:B$265&gt;=T5766)*((C$3:C$265-W5766)^2))</f>
        <v>189.04157874868952</v>
      </c>
      <c r="V5766" s="11">
        <f t="array" ref="V5766">SUM((B$3:B$265&lt;T5766)*(C$3:C$265))/COUNTIF(B$3:B$265,"&lt;"&amp; T5766)</f>
        <v>5.8312938403008738</v>
      </c>
      <c r="W5766" s="11">
        <f t="array" ref="W5766">SUM((B$3:B$265&gt;=T5766)*(C$3:C$265))/COUNTIF(B$3:B$265,"&gt;=" &amp;T5766)</f>
        <v>6.6451320771426987</v>
      </c>
    </row>
    <row r="5767" spans="20:23" x14ac:dyDescent="0.25">
      <c r="T5767" s="3">
        <f t="shared" si="100"/>
        <v>5784</v>
      </c>
      <c r="U5767" s="10">
        <f t="array" ref="U5767">SUM((B$3:B$265&lt;T5767)*((C$3:C$265-V5767)^2))+SUM((B$3:B$265&gt;=T5767)*((C$3:C$265-W5767)^2))</f>
        <v>189.04157874868952</v>
      </c>
      <c r="V5767" s="11">
        <f t="array" ref="V5767">SUM((B$3:B$265&lt;T5767)*(C$3:C$265))/COUNTIF(B$3:B$265,"&lt;"&amp; T5767)</f>
        <v>5.8312938403008738</v>
      </c>
      <c r="W5767" s="11">
        <f t="array" ref="W5767">SUM((B$3:B$265&gt;=T5767)*(C$3:C$265))/COUNTIF(B$3:B$265,"&gt;=" &amp;T5767)</f>
        <v>6.6451320771426987</v>
      </c>
    </row>
    <row r="5768" spans="20:23" x14ac:dyDescent="0.25">
      <c r="T5768" s="3">
        <f t="shared" si="100"/>
        <v>5785</v>
      </c>
      <c r="U5768" s="10">
        <f t="array" ref="U5768">SUM((B$3:B$265&lt;T5768)*((C$3:C$265-V5768)^2))+SUM((B$3:B$265&gt;=T5768)*((C$3:C$265-W5768)^2))</f>
        <v>189.04157874868952</v>
      </c>
      <c r="V5768" s="11">
        <f t="array" ref="V5768">SUM((B$3:B$265&lt;T5768)*(C$3:C$265))/COUNTIF(B$3:B$265,"&lt;"&amp; T5768)</f>
        <v>5.8312938403008738</v>
      </c>
      <c r="W5768" s="11">
        <f t="array" ref="W5768">SUM((B$3:B$265&gt;=T5768)*(C$3:C$265))/COUNTIF(B$3:B$265,"&gt;=" &amp;T5768)</f>
        <v>6.6451320771426987</v>
      </c>
    </row>
    <row r="5769" spans="20:23" x14ac:dyDescent="0.25">
      <c r="T5769" s="3">
        <f t="shared" si="100"/>
        <v>5786</v>
      </c>
      <c r="U5769" s="10">
        <f t="array" ref="U5769">SUM((B$3:B$265&lt;T5769)*((C$3:C$265-V5769)^2))+SUM((B$3:B$265&gt;=T5769)*((C$3:C$265-W5769)^2))</f>
        <v>189.04157874868952</v>
      </c>
      <c r="V5769" s="11">
        <f t="array" ref="V5769">SUM((B$3:B$265&lt;T5769)*(C$3:C$265))/COUNTIF(B$3:B$265,"&lt;"&amp; T5769)</f>
        <v>5.8312938403008738</v>
      </c>
      <c r="W5769" s="11">
        <f t="array" ref="W5769">SUM((B$3:B$265&gt;=T5769)*(C$3:C$265))/COUNTIF(B$3:B$265,"&gt;=" &amp;T5769)</f>
        <v>6.6451320771426987</v>
      </c>
    </row>
    <row r="5770" spans="20:23" x14ac:dyDescent="0.25">
      <c r="T5770" s="3">
        <f t="shared" si="100"/>
        <v>5787</v>
      </c>
      <c r="U5770" s="10">
        <f t="array" ref="U5770">SUM((B$3:B$265&lt;T5770)*((C$3:C$265-V5770)^2))+SUM((B$3:B$265&gt;=T5770)*((C$3:C$265-W5770)^2))</f>
        <v>189.04157874868952</v>
      </c>
      <c r="V5770" s="11">
        <f t="array" ref="V5770">SUM((B$3:B$265&lt;T5770)*(C$3:C$265))/COUNTIF(B$3:B$265,"&lt;"&amp; T5770)</f>
        <v>5.8312938403008738</v>
      </c>
      <c r="W5770" s="11">
        <f t="array" ref="W5770">SUM((B$3:B$265&gt;=T5770)*(C$3:C$265))/COUNTIF(B$3:B$265,"&gt;=" &amp;T5770)</f>
        <v>6.6451320771426987</v>
      </c>
    </row>
    <row r="5771" spans="20:23" x14ac:dyDescent="0.25">
      <c r="T5771" s="3">
        <f t="shared" si="100"/>
        <v>5788</v>
      </c>
      <c r="U5771" s="10">
        <f t="array" ref="U5771">SUM((B$3:B$265&lt;T5771)*((C$3:C$265-V5771)^2))+SUM((B$3:B$265&gt;=T5771)*((C$3:C$265-W5771)^2))</f>
        <v>189.04157874868952</v>
      </c>
      <c r="V5771" s="11">
        <f t="array" ref="V5771">SUM((B$3:B$265&lt;T5771)*(C$3:C$265))/COUNTIF(B$3:B$265,"&lt;"&amp; T5771)</f>
        <v>5.8312938403008738</v>
      </c>
      <c r="W5771" s="11">
        <f t="array" ref="W5771">SUM((B$3:B$265&gt;=T5771)*(C$3:C$265))/COUNTIF(B$3:B$265,"&gt;=" &amp;T5771)</f>
        <v>6.6451320771426987</v>
      </c>
    </row>
    <row r="5772" spans="20:23" x14ac:dyDescent="0.25">
      <c r="T5772" s="3">
        <f t="shared" si="100"/>
        <v>5789</v>
      </c>
      <c r="U5772" s="10">
        <f t="array" ref="U5772">SUM((B$3:B$265&lt;T5772)*((C$3:C$265-V5772)^2))+SUM((B$3:B$265&gt;=T5772)*((C$3:C$265-W5772)^2))</f>
        <v>189.04157874868952</v>
      </c>
      <c r="V5772" s="11">
        <f t="array" ref="V5772">SUM((B$3:B$265&lt;T5772)*(C$3:C$265))/COUNTIF(B$3:B$265,"&lt;"&amp; T5772)</f>
        <v>5.8312938403008738</v>
      </c>
      <c r="W5772" s="11">
        <f t="array" ref="W5772">SUM((B$3:B$265&gt;=T5772)*(C$3:C$265))/COUNTIF(B$3:B$265,"&gt;=" &amp;T5772)</f>
        <v>6.6451320771426987</v>
      </c>
    </row>
    <row r="5773" spans="20:23" x14ac:dyDescent="0.25">
      <c r="T5773" s="3">
        <f t="shared" si="100"/>
        <v>5790</v>
      </c>
      <c r="U5773" s="10">
        <f t="array" ref="U5773">SUM((B$3:B$265&lt;T5773)*((C$3:C$265-V5773)^2))+SUM((B$3:B$265&gt;=T5773)*((C$3:C$265-W5773)^2))</f>
        <v>189.04157874868952</v>
      </c>
      <c r="V5773" s="11">
        <f t="array" ref="V5773">SUM((B$3:B$265&lt;T5773)*(C$3:C$265))/COUNTIF(B$3:B$265,"&lt;"&amp; T5773)</f>
        <v>5.8312938403008738</v>
      </c>
      <c r="W5773" s="11">
        <f t="array" ref="W5773">SUM((B$3:B$265&gt;=T5773)*(C$3:C$265))/COUNTIF(B$3:B$265,"&gt;=" &amp;T5773)</f>
        <v>6.6451320771426987</v>
      </c>
    </row>
    <row r="5774" spans="20:23" x14ac:dyDescent="0.25">
      <c r="T5774" s="3">
        <f t="shared" si="100"/>
        <v>5791</v>
      </c>
      <c r="U5774" s="10">
        <f t="array" ref="U5774">SUM((B$3:B$265&lt;T5774)*((C$3:C$265-V5774)^2))+SUM((B$3:B$265&gt;=T5774)*((C$3:C$265-W5774)^2))</f>
        <v>189.04157874868952</v>
      </c>
      <c r="V5774" s="11">
        <f t="array" ref="V5774">SUM((B$3:B$265&lt;T5774)*(C$3:C$265))/COUNTIF(B$3:B$265,"&lt;"&amp; T5774)</f>
        <v>5.8312938403008738</v>
      </c>
      <c r="W5774" s="11">
        <f t="array" ref="W5774">SUM((B$3:B$265&gt;=T5774)*(C$3:C$265))/COUNTIF(B$3:B$265,"&gt;=" &amp;T5774)</f>
        <v>6.6451320771426987</v>
      </c>
    </row>
    <row r="5775" spans="20:23" x14ac:dyDescent="0.25">
      <c r="T5775" s="3">
        <f t="shared" si="100"/>
        <v>5792</v>
      </c>
      <c r="U5775" s="10">
        <f t="array" ref="U5775">SUM((B$3:B$265&lt;T5775)*((C$3:C$265-V5775)^2))+SUM((B$3:B$265&gt;=T5775)*((C$3:C$265-W5775)^2))</f>
        <v>189.04157874868952</v>
      </c>
      <c r="V5775" s="11">
        <f t="array" ref="V5775">SUM((B$3:B$265&lt;T5775)*(C$3:C$265))/COUNTIF(B$3:B$265,"&lt;"&amp; T5775)</f>
        <v>5.8312938403008738</v>
      </c>
      <c r="W5775" s="11">
        <f t="array" ref="W5775">SUM((B$3:B$265&gt;=T5775)*(C$3:C$265))/COUNTIF(B$3:B$265,"&gt;=" &amp;T5775)</f>
        <v>6.6451320771426987</v>
      </c>
    </row>
    <row r="5776" spans="20:23" x14ac:dyDescent="0.25">
      <c r="T5776" s="3">
        <f t="shared" si="100"/>
        <v>5793</v>
      </c>
      <c r="U5776" s="10">
        <f t="array" ref="U5776">SUM((B$3:B$265&lt;T5776)*((C$3:C$265-V5776)^2))+SUM((B$3:B$265&gt;=T5776)*((C$3:C$265-W5776)^2))</f>
        <v>189.04157874868952</v>
      </c>
      <c r="V5776" s="11">
        <f t="array" ref="V5776">SUM((B$3:B$265&lt;T5776)*(C$3:C$265))/COUNTIF(B$3:B$265,"&lt;"&amp; T5776)</f>
        <v>5.8312938403008738</v>
      </c>
      <c r="W5776" s="11">
        <f t="array" ref="W5776">SUM((B$3:B$265&gt;=T5776)*(C$3:C$265))/COUNTIF(B$3:B$265,"&gt;=" &amp;T5776)</f>
        <v>6.6451320771426987</v>
      </c>
    </row>
    <row r="5777" spans="20:23" x14ac:dyDescent="0.25">
      <c r="T5777" s="3">
        <f t="shared" si="100"/>
        <v>5794</v>
      </c>
      <c r="U5777" s="10">
        <f t="array" ref="U5777">SUM((B$3:B$265&lt;T5777)*((C$3:C$265-V5777)^2))+SUM((B$3:B$265&gt;=T5777)*((C$3:C$265-W5777)^2))</f>
        <v>189.04157874868952</v>
      </c>
      <c r="V5777" s="11">
        <f t="array" ref="V5777">SUM((B$3:B$265&lt;T5777)*(C$3:C$265))/COUNTIF(B$3:B$265,"&lt;"&amp; T5777)</f>
        <v>5.8312938403008738</v>
      </c>
      <c r="W5777" s="11">
        <f t="array" ref="W5777">SUM((B$3:B$265&gt;=T5777)*(C$3:C$265))/COUNTIF(B$3:B$265,"&gt;=" &amp;T5777)</f>
        <v>6.6451320771426987</v>
      </c>
    </row>
    <row r="5778" spans="20:23" x14ac:dyDescent="0.25">
      <c r="T5778" s="3">
        <f t="shared" si="100"/>
        <v>5795</v>
      </c>
      <c r="U5778" s="10">
        <f t="array" ref="U5778">SUM((B$3:B$265&lt;T5778)*((C$3:C$265-V5778)^2))+SUM((B$3:B$265&gt;=T5778)*((C$3:C$265-W5778)^2))</f>
        <v>189.04157874868952</v>
      </c>
      <c r="V5778" s="11">
        <f t="array" ref="V5778">SUM((B$3:B$265&lt;T5778)*(C$3:C$265))/COUNTIF(B$3:B$265,"&lt;"&amp; T5778)</f>
        <v>5.8312938403008738</v>
      </c>
      <c r="W5778" s="11">
        <f t="array" ref="W5778">SUM((B$3:B$265&gt;=T5778)*(C$3:C$265))/COUNTIF(B$3:B$265,"&gt;=" &amp;T5778)</f>
        <v>6.6451320771426987</v>
      </c>
    </row>
    <row r="5779" spans="20:23" x14ac:dyDescent="0.25">
      <c r="T5779" s="3">
        <f t="shared" si="100"/>
        <v>5796</v>
      </c>
      <c r="U5779" s="10">
        <f t="array" ref="U5779">SUM((B$3:B$265&lt;T5779)*((C$3:C$265-V5779)^2))+SUM((B$3:B$265&gt;=T5779)*((C$3:C$265-W5779)^2))</f>
        <v>189.04157874868952</v>
      </c>
      <c r="V5779" s="11">
        <f t="array" ref="V5779">SUM((B$3:B$265&lt;T5779)*(C$3:C$265))/COUNTIF(B$3:B$265,"&lt;"&amp; T5779)</f>
        <v>5.8312938403008738</v>
      </c>
      <c r="W5779" s="11">
        <f t="array" ref="W5779">SUM((B$3:B$265&gt;=T5779)*(C$3:C$265))/COUNTIF(B$3:B$265,"&gt;=" &amp;T5779)</f>
        <v>6.6451320771426987</v>
      </c>
    </row>
    <row r="5780" spans="20:23" x14ac:dyDescent="0.25">
      <c r="T5780" s="3">
        <f t="shared" si="100"/>
        <v>5797</v>
      </c>
      <c r="U5780" s="10">
        <f t="array" ref="U5780">SUM((B$3:B$265&lt;T5780)*((C$3:C$265-V5780)^2))+SUM((B$3:B$265&gt;=T5780)*((C$3:C$265-W5780)^2))</f>
        <v>189.04157874868952</v>
      </c>
      <c r="V5780" s="11">
        <f t="array" ref="V5780">SUM((B$3:B$265&lt;T5780)*(C$3:C$265))/COUNTIF(B$3:B$265,"&lt;"&amp; T5780)</f>
        <v>5.8312938403008738</v>
      </c>
      <c r="W5780" s="11">
        <f t="array" ref="W5780">SUM((B$3:B$265&gt;=T5780)*(C$3:C$265))/COUNTIF(B$3:B$265,"&gt;=" &amp;T5780)</f>
        <v>6.6451320771426987</v>
      </c>
    </row>
    <row r="5781" spans="20:23" x14ac:dyDescent="0.25">
      <c r="T5781" s="3">
        <f t="shared" si="100"/>
        <v>5798</v>
      </c>
      <c r="U5781" s="10">
        <f t="array" ref="U5781">SUM((B$3:B$265&lt;T5781)*((C$3:C$265-V5781)^2))+SUM((B$3:B$265&gt;=T5781)*((C$3:C$265-W5781)^2))</f>
        <v>189.04157874868952</v>
      </c>
      <c r="V5781" s="11">
        <f t="array" ref="V5781">SUM((B$3:B$265&lt;T5781)*(C$3:C$265))/COUNTIF(B$3:B$265,"&lt;"&amp; T5781)</f>
        <v>5.8312938403008738</v>
      </c>
      <c r="W5781" s="11">
        <f t="array" ref="W5781">SUM((B$3:B$265&gt;=T5781)*(C$3:C$265))/COUNTIF(B$3:B$265,"&gt;=" &amp;T5781)</f>
        <v>6.6451320771426987</v>
      </c>
    </row>
    <row r="5782" spans="20:23" x14ac:dyDescent="0.25">
      <c r="T5782" s="3">
        <f t="shared" si="100"/>
        <v>5799</v>
      </c>
      <c r="U5782" s="10">
        <f t="array" ref="U5782">SUM((B$3:B$265&lt;T5782)*((C$3:C$265-V5782)^2))+SUM((B$3:B$265&gt;=T5782)*((C$3:C$265-W5782)^2))</f>
        <v>189.04157874868952</v>
      </c>
      <c r="V5782" s="11">
        <f t="array" ref="V5782">SUM((B$3:B$265&lt;T5782)*(C$3:C$265))/COUNTIF(B$3:B$265,"&lt;"&amp; T5782)</f>
        <v>5.8312938403008738</v>
      </c>
      <c r="W5782" s="11">
        <f t="array" ref="W5782">SUM((B$3:B$265&gt;=T5782)*(C$3:C$265))/COUNTIF(B$3:B$265,"&gt;=" &amp;T5782)</f>
        <v>6.6451320771426987</v>
      </c>
    </row>
    <row r="5783" spans="20:23" x14ac:dyDescent="0.25">
      <c r="T5783" s="3">
        <f t="shared" si="100"/>
        <v>5800</v>
      </c>
      <c r="U5783" s="10">
        <f t="array" ref="U5783">SUM((B$3:B$265&lt;T5783)*((C$3:C$265-V5783)^2))+SUM((B$3:B$265&gt;=T5783)*((C$3:C$265-W5783)^2))</f>
        <v>189.04157874868952</v>
      </c>
      <c r="V5783" s="11">
        <f t="array" ref="V5783">SUM((B$3:B$265&lt;T5783)*(C$3:C$265))/COUNTIF(B$3:B$265,"&lt;"&amp; T5783)</f>
        <v>5.8312938403008738</v>
      </c>
      <c r="W5783" s="11">
        <f t="array" ref="W5783">SUM((B$3:B$265&gt;=T5783)*(C$3:C$265))/COUNTIF(B$3:B$265,"&gt;=" &amp;T5783)</f>
        <v>6.6451320771426987</v>
      </c>
    </row>
    <row r="5784" spans="20:23" x14ac:dyDescent="0.25">
      <c r="T5784" s="3">
        <f t="shared" si="100"/>
        <v>5801</v>
      </c>
      <c r="U5784" s="10">
        <f t="array" ref="U5784">SUM((B$3:B$265&lt;T5784)*((C$3:C$265-V5784)^2))+SUM((B$3:B$265&gt;=T5784)*((C$3:C$265-W5784)^2))</f>
        <v>189.04157874868952</v>
      </c>
      <c r="V5784" s="11">
        <f t="array" ref="V5784">SUM((B$3:B$265&lt;T5784)*(C$3:C$265))/COUNTIF(B$3:B$265,"&lt;"&amp; T5784)</f>
        <v>5.8312938403008738</v>
      </c>
      <c r="W5784" s="11">
        <f t="array" ref="W5784">SUM((B$3:B$265&gt;=T5784)*(C$3:C$265))/COUNTIF(B$3:B$265,"&gt;=" &amp;T5784)</f>
        <v>6.6451320771426987</v>
      </c>
    </row>
    <row r="5785" spans="20:23" x14ac:dyDescent="0.25">
      <c r="T5785" s="3">
        <f t="shared" si="100"/>
        <v>5802</v>
      </c>
      <c r="U5785" s="10">
        <f t="array" ref="U5785">SUM((B$3:B$265&lt;T5785)*((C$3:C$265-V5785)^2))+SUM((B$3:B$265&gt;=T5785)*((C$3:C$265-W5785)^2))</f>
        <v>189.04157874868952</v>
      </c>
      <c r="V5785" s="11">
        <f t="array" ref="V5785">SUM((B$3:B$265&lt;T5785)*(C$3:C$265))/COUNTIF(B$3:B$265,"&lt;"&amp; T5785)</f>
        <v>5.8312938403008738</v>
      </c>
      <c r="W5785" s="11">
        <f t="array" ref="W5785">SUM((B$3:B$265&gt;=T5785)*(C$3:C$265))/COUNTIF(B$3:B$265,"&gt;=" &amp;T5785)</f>
        <v>6.6451320771426987</v>
      </c>
    </row>
    <row r="5786" spans="20:23" x14ac:dyDescent="0.25">
      <c r="T5786" s="3">
        <f t="shared" si="100"/>
        <v>5803</v>
      </c>
      <c r="U5786" s="10">
        <f t="array" ref="U5786">SUM((B$3:B$265&lt;T5786)*((C$3:C$265-V5786)^2))+SUM((B$3:B$265&gt;=T5786)*((C$3:C$265-W5786)^2))</f>
        <v>189.04157874868952</v>
      </c>
      <c r="V5786" s="11">
        <f t="array" ref="V5786">SUM((B$3:B$265&lt;T5786)*(C$3:C$265))/COUNTIF(B$3:B$265,"&lt;"&amp; T5786)</f>
        <v>5.8312938403008738</v>
      </c>
      <c r="W5786" s="11">
        <f t="array" ref="W5786">SUM((B$3:B$265&gt;=T5786)*(C$3:C$265))/COUNTIF(B$3:B$265,"&gt;=" &amp;T5786)</f>
        <v>6.6451320771426987</v>
      </c>
    </row>
    <row r="5787" spans="20:23" x14ac:dyDescent="0.25">
      <c r="T5787" s="3">
        <f t="shared" si="100"/>
        <v>5804</v>
      </c>
      <c r="U5787" s="10">
        <f t="array" ref="U5787">SUM((B$3:B$265&lt;T5787)*((C$3:C$265-V5787)^2))+SUM((B$3:B$265&gt;=T5787)*((C$3:C$265-W5787)^2))</f>
        <v>189.04157874868952</v>
      </c>
      <c r="V5787" s="11">
        <f t="array" ref="V5787">SUM((B$3:B$265&lt;T5787)*(C$3:C$265))/COUNTIF(B$3:B$265,"&lt;"&amp; T5787)</f>
        <v>5.8312938403008738</v>
      </c>
      <c r="W5787" s="11">
        <f t="array" ref="W5787">SUM((B$3:B$265&gt;=T5787)*(C$3:C$265))/COUNTIF(B$3:B$265,"&gt;=" &amp;T5787)</f>
        <v>6.6451320771426987</v>
      </c>
    </row>
    <row r="5788" spans="20:23" x14ac:dyDescent="0.25">
      <c r="T5788" s="3">
        <f t="shared" si="100"/>
        <v>5805</v>
      </c>
      <c r="U5788" s="10">
        <f t="array" ref="U5788">SUM((B$3:B$265&lt;T5788)*((C$3:C$265-V5788)^2))+SUM((B$3:B$265&gt;=T5788)*((C$3:C$265-W5788)^2))</f>
        <v>189.04157874868952</v>
      </c>
      <c r="V5788" s="11">
        <f t="array" ref="V5788">SUM((B$3:B$265&lt;T5788)*(C$3:C$265))/COUNTIF(B$3:B$265,"&lt;"&amp; T5788)</f>
        <v>5.8312938403008738</v>
      </c>
      <c r="W5788" s="11">
        <f t="array" ref="W5788">SUM((B$3:B$265&gt;=T5788)*(C$3:C$265))/COUNTIF(B$3:B$265,"&gt;=" &amp;T5788)</f>
        <v>6.6451320771426987</v>
      </c>
    </row>
    <row r="5789" spans="20:23" x14ac:dyDescent="0.25">
      <c r="T5789" s="3">
        <f t="shared" si="100"/>
        <v>5806</v>
      </c>
      <c r="U5789" s="10">
        <f t="array" ref="U5789">SUM((B$3:B$265&lt;T5789)*((C$3:C$265-V5789)^2))+SUM((B$3:B$265&gt;=T5789)*((C$3:C$265-W5789)^2))</f>
        <v>189.04157874868952</v>
      </c>
      <c r="V5789" s="11">
        <f t="array" ref="V5789">SUM((B$3:B$265&lt;T5789)*(C$3:C$265))/COUNTIF(B$3:B$265,"&lt;"&amp; T5789)</f>
        <v>5.8312938403008738</v>
      </c>
      <c r="W5789" s="11">
        <f t="array" ref="W5789">SUM((B$3:B$265&gt;=T5789)*(C$3:C$265))/COUNTIF(B$3:B$265,"&gt;=" &amp;T5789)</f>
        <v>6.6451320771426987</v>
      </c>
    </row>
    <row r="5790" spans="20:23" x14ac:dyDescent="0.25">
      <c r="T5790" s="3">
        <f t="shared" si="100"/>
        <v>5807</v>
      </c>
      <c r="U5790" s="10">
        <f t="array" ref="U5790">SUM((B$3:B$265&lt;T5790)*((C$3:C$265-V5790)^2))+SUM((B$3:B$265&gt;=T5790)*((C$3:C$265-W5790)^2))</f>
        <v>189.04157874868952</v>
      </c>
      <c r="V5790" s="11">
        <f t="array" ref="V5790">SUM((B$3:B$265&lt;T5790)*(C$3:C$265))/COUNTIF(B$3:B$265,"&lt;"&amp; T5790)</f>
        <v>5.8312938403008738</v>
      </c>
      <c r="W5790" s="11">
        <f t="array" ref="W5790">SUM((B$3:B$265&gt;=T5790)*(C$3:C$265))/COUNTIF(B$3:B$265,"&gt;=" &amp;T5790)</f>
        <v>6.6451320771426987</v>
      </c>
    </row>
    <row r="5791" spans="20:23" x14ac:dyDescent="0.25">
      <c r="T5791" s="3">
        <f t="shared" si="100"/>
        <v>5808</v>
      </c>
      <c r="U5791" s="10">
        <f t="array" ref="U5791">SUM((B$3:B$265&lt;T5791)*((C$3:C$265-V5791)^2))+SUM((B$3:B$265&gt;=T5791)*((C$3:C$265-W5791)^2))</f>
        <v>189.04157874868952</v>
      </c>
      <c r="V5791" s="11">
        <f t="array" ref="V5791">SUM((B$3:B$265&lt;T5791)*(C$3:C$265))/COUNTIF(B$3:B$265,"&lt;"&amp; T5791)</f>
        <v>5.8312938403008738</v>
      </c>
      <c r="W5791" s="11">
        <f t="array" ref="W5791">SUM((B$3:B$265&gt;=T5791)*(C$3:C$265))/COUNTIF(B$3:B$265,"&gt;=" &amp;T5791)</f>
        <v>6.6451320771426987</v>
      </c>
    </row>
    <row r="5792" spans="20:23" x14ac:dyDescent="0.25">
      <c r="T5792" s="3">
        <f t="shared" si="100"/>
        <v>5809</v>
      </c>
      <c r="U5792" s="10">
        <f t="array" ref="U5792">SUM((B$3:B$265&lt;T5792)*((C$3:C$265-V5792)^2))+SUM((B$3:B$265&gt;=T5792)*((C$3:C$265-W5792)^2))</f>
        <v>189.04157874868952</v>
      </c>
      <c r="V5792" s="11">
        <f t="array" ref="V5792">SUM((B$3:B$265&lt;T5792)*(C$3:C$265))/COUNTIF(B$3:B$265,"&lt;"&amp; T5792)</f>
        <v>5.8312938403008738</v>
      </c>
      <c r="W5792" s="11">
        <f t="array" ref="W5792">SUM((B$3:B$265&gt;=T5792)*(C$3:C$265))/COUNTIF(B$3:B$265,"&gt;=" &amp;T5792)</f>
        <v>6.6451320771426987</v>
      </c>
    </row>
    <row r="5793" spans="20:23" x14ac:dyDescent="0.25">
      <c r="T5793" s="3">
        <f t="shared" si="100"/>
        <v>5810</v>
      </c>
      <c r="U5793" s="10">
        <f t="array" ref="U5793">SUM((B$3:B$265&lt;T5793)*((C$3:C$265-V5793)^2))+SUM((B$3:B$265&gt;=T5793)*((C$3:C$265-W5793)^2))</f>
        <v>189.04157874868952</v>
      </c>
      <c r="V5793" s="11">
        <f t="array" ref="V5793">SUM((B$3:B$265&lt;T5793)*(C$3:C$265))/COUNTIF(B$3:B$265,"&lt;"&amp; T5793)</f>
        <v>5.8312938403008738</v>
      </c>
      <c r="W5793" s="11">
        <f t="array" ref="W5793">SUM((B$3:B$265&gt;=T5793)*(C$3:C$265))/COUNTIF(B$3:B$265,"&gt;=" &amp;T5793)</f>
        <v>6.6451320771426987</v>
      </c>
    </row>
    <row r="5794" spans="20:23" x14ac:dyDescent="0.25">
      <c r="T5794" s="3">
        <f t="shared" si="100"/>
        <v>5811</v>
      </c>
      <c r="U5794" s="10">
        <f t="array" ref="U5794">SUM((B$3:B$265&lt;T5794)*((C$3:C$265-V5794)^2))+SUM((B$3:B$265&gt;=T5794)*((C$3:C$265-W5794)^2))</f>
        <v>189.04157874868952</v>
      </c>
      <c r="V5794" s="11">
        <f t="array" ref="V5794">SUM((B$3:B$265&lt;T5794)*(C$3:C$265))/COUNTIF(B$3:B$265,"&lt;"&amp; T5794)</f>
        <v>5.8312938403008738</v>
      </c>
      <c r="W5794" s="11">
        <f t="array" ref="W5794">SUM((B$3:B$265&gt;=T5794)*(C$3:C$265))/COUNTIF(B$3:B$265,"&gt;=" &amp;T5794)</f>
        <v>6.6451320771426987</v>
      </c>
    </row>
    <row r="5795" spans="20:23" x14ac:dyDescent="0.25">
      <c r="T5795" s="3">
        <f t="shared" si="100"/>
        <v>5812</v>
      </c>
      <c r="U5795" s="10">
        <f t="array" ref="U5795">SUM((B$3:B$265&lt;T5795)*((C$3:C$265-V5795)^2))+SUM((B$3:B$265&gt;=T5795)*((C$3:C$265-W5795)^2))</f>
        <v>189.04157874868952</v>
      </c>
      <c r="V5795" s="11">
        <f t="array" ref="V5795">SUM((B$3:B$265&lt;T5795)*(C$3:C$265))/COUNTIF(B$3:B$265,"&lt;"&amp; T5795)</f>
        <v>5.8312938403008738</v>
      </c>
      <c r="W5795" s="11">
        <f t="array" ref="W5795">SUM((B$3:B$265&gt;=T5795)*(C$3:C$265))/COUNTIF(B$3:B$265,"&gt;=" &amp;T5795)</f>
        <v>6.6451320771426987</v>
      </c>
    </row>
    <row r="5796" spans="20:23" x14ac:dyDescent="0.25">
      <c r="T5796" s="3">
        <f t="shared" si="100"/>
        <v>5813</v>
      </c>
      <c r="U5796" s="10">
        <f t="array" ref="U5796">SUM((B$3:B$265&lt;T5796)*((C$3:C$265-V5796)^2))+SUM((B$3:B$265&gt;=T5796)*((C$3:C$265-W5796)^2))</f>
        <v>189.04157874868952</v>
      </c>
      <c r="V5796" s="11">
        <f t="array" ref="V5796">SUM((B$3:B$265&lt;T5796)*(C$3:C$265))/COUNTIF(B$3:B$265,"&lt;"&amp; T5796)</f>
        <v>5.8312938403008738</v>
      </c>
      <c r="W5796" s="11">
        <f t="array" ref="W5796">SUM((B$3:B$265&gt;=T5796)*(C$3:C$265))/COUNTIF(B$3:B$265,"&gt;=" &amp;T5796)</f>
        <v>6.6451320771426987</v>
      </c>
    </row>
    <row r="5797" spans="20:23" x14ac:dyDescent="0.25">
      <c r="T5797" s="3">
        <f t="shared" si="100"/>
        <v>5814</v>
      </c>
      <c r="U5797" s="10">
        <f t="array" ref="U5797">SUM((B$3:B$265&lt;T5797)*((C$3:C$265-V5797)^2))+SUM((B$3:B$265&gt;=T5797)*((C$3:C$265-W5797)^2))</f>
        <v>189.04157874868952</v>
      </c>
      <c r="V5797" s="11">
        <f t="array" ref="V5797">SUM((B$3:B$265&lt;T5797)*(C$3:C$265))/COUNTIF(B$3:B$265,"&lt;"&amp; T5797)</f>
        <v>5.8312938403008738</v>
      </c>
      <c r="W5797" s="11">
        <f t="array" ref="W5797">SUM((B$3:B$265&gt;=T5797)*(C$3:C$265))/COUNTIF(B$3:B$265,"&gt;=" &amp;T5797)</f>
        <v>6.6451320771426987</v>
      </c>
    </row>
    <row r="5798" spans="20:23" x14ac:dyDescent="0.25">
      <c r="T5798" s="3">
        <f t="shared" si="100"/>
        <v>5815</v>
      </c>
      <c r="U5798" s="10">
        <f t="array" ref="U5798">SUM((B$3:B$265&lt;T5798)*((C$3:C$265-V5798)^2))+SUM((B$3:B$265&gt;=T5798)*((C$3:C$265-W5798)^2))</f>
        <v>189.04157874868952</v>
      </c>
      <c r="V5798" s="11">
        <f t="array" ref="V5798">SUM((B$3:B$265&lt;T5798)*(C$3:C$265))/COUNTIF(B$3:B$265,"&lt;"&amp; T5798)</f>
        <v>5.8312938403008738</v>
      </c>
      <c r="W5798" s="11">
        <f t="array" ref="W5798">SUM((B$3:B$265&gt;=T5798)*(C$3:C$265))/COUNTIF(B$3:B$265,"&gt;=" &amp;T5798)</f>
        <v>6.6451320771426987</v>
      </c>
    </row>
    <row r="5799" spans="20:23" x14ac:dyDescent="0.25">
      <c r="T5799" s="3">
        <f t="shared" si="100"/>
        <v>5816</v>
      </c>
      <c r="U5799" s="10">
        <f t="array" ref="U5799">SUM((B$3:B$265&lt;T5799)*((C$3:C$265-V5799)^2))+SUM((B$3:B$265&gt;=T5799)*((C$3:C$265-W5799)^2))</f>
        <v>189.04157874868952</v>
      </c>
      <c r="V5799" s="11">
        <f t="array" ref="V5799">SUM((B$3:B$265&lt;T5799)*(C$3:C$265))/COUNTIF(B$3:B$265,"&lt;"&amp; T5799)</f>
        <v>5.8312938403008738</v>
      </c>
      <c r="W5799" s="11">
        <f t="array" ref="W5799">SUM((B$3:B$265&gt;=T5799)*(C$3:C$265))/COUNTIF(B$3:B$265,"&gt;=" &amp;T5799)</f>
        <v>6.6451320771426987</v>
      </c>
    </row>
    <row r="5800" spans="20:23" x14ac:dyDescent="0.25">
      <c r="T5800" s="3">
        <f t="shared" si="100"/>
        <v>5817</v>
      </c>
      <c r="U5800" s="10">
        <f t="array" ref="U5800">SUM((B$3:B$265&lt;T5800)*((C$3:C$265-V5800)^2))+SUM((B$3:B$265&gt;=T5800)*((C$3:C$265-W5800)^2))</f>
        <v>189.04157874868952</v>
      </c>
      <c r="V5800" s="11">
        <f t="array" ref="V5800">SUM((B$3:B$265&lt;T5800)*(C$3:C$265))/COUNTIF(B$3:B$265,"&lt;"&amp; T5800)</f>
        <v>5.8312938403008738</v>
      </c>
      <c r="W5800" s="11">
        <f t="array" ref="W5800">SUM((B$3:B$265&gt;=T5800)*(C$3:C$265))/COUNTIF(B$3:B$265,"&gt;=" &amp;T5800)</f>
        <v>6.6451320771426987</v>
      </c>
    </row>
    <row r="5801" spans="20:23" x14ac:dyDescent="0.25">
      <c r="T5801" s="3">
        <f t="shared" si="100"/>
        <v>5818</v>
      </c>
      <c r="U5801" s="10">
        <f t="array" ref="U5801">SUM((B$3:B$265&lt;T5801)*((C$3:C$265-V5801)^2))+SUM((B$3:B$265&gt;=T5801)*((C$3:C$265-W5801)^2))</f>
        <v>189.04157874868952</v>
      </c>
      <c r="V5801" s="11">
        <f t="array" ref="V5801">SUM((B$3:B$265&lt;T5801)*(C$3:C$265))/COUNTIF(B$3:B$265,"&lt;"&amp; T5801)</f>
        <v>5.8312938403008738</v>
      </c>
      <c r="W5801" s="11">
        <f t="array" ref="W5801">SUM((B$3:B$265&gt;=T5801)*(C$3:C$265))/COUNTIF(B$3:B$265,"&gt;=" &amp;T5801)</f>
        <v>6.6451320771426987</v>
      </c>
    </row>
    <row r="5802" spans="20:23" x14ac:dyDescent="0.25">
      <c r="T5802" s="3">
        <f t="shared" si="100"/>
        <v>5819</v>
      </c>
      <c r="U5802" s="10">
        <f t="array" ref="U5802">SUM((B$3:B$265&lt;T5802)*((C$3:C$265-V5802)^2))+SUM((B$3:B$265&gt;=T5802)*((C$3:C$265-W5802)^2))</f>
        <v>189.04157874868952</v>
      </c>
      <c r="V5802" s="11">
        <f t="array" ref="V5802">SUM((B$3:B$265&lt;T5802)*(C$3:C$265))/COUNTIF(B$3:B$265,"&lt;"&amp; T5802)</f>
        <v>5.8312938403008738</v>
      </c>
      <c r="W5802" s="11">
        <f t="array" ref="W5802">SUM((B$3:B$265&gt;=T5802)*(C$3:C$265))/COUNTIF(B$3:B$265,"&gt;=" &amp;T5802)</f>
        <v>6.6451320771426987</v>
      </c>
    </row>
    <row r="5803" spans="20:23" x14ac:dyDescent="0.25">
      <c r="T5803" s="3">
        <f t="shared" si="100"/>
        <v>5820</v>
      </c>
      <c r="U5803" s="10">
        <f t="array" ref="U5803">SUM((B$3:B$265&lt;T5803)*((C$3:C$265-V5803)^2))+SUM((B$3:B$265&gt;=T5803)*((C$3:C$265-W5803)^2))</f>
        <v>189.04157874868952</v>
      </c>
      <c r="V5803" s="11">
        <f t="array" ref="V5803">SUM((B$3:B$265&lt;T5803)*(C$3:C$265))/COUNTIF(B$3:B$265,"&lt;"&amp; T5803)</f>
        <v>5.8312938403008738</v>
      </c>
      <c r="W5803" s="11">
        <f t="array" ref="W5803">SUM((B$3:B$265&gt;=T5803)*(C$3:C$265))/COUNTIF(B$3:B$265,"&gt;=" &amp;T5803)</f>
        <v>6.6451320771426987</v>
      </c>
    </row>
    <row r="5804" spans="20:23" x14ac:dyDescent="0.25">
      <c r="T5804" s="3">
        <f t="shared" si="100"/>
        <v>5821</v>
      </c>
      <c r="U5804" s="10">
        <f t="array" ref="U5804">SUM((B$3:B$265&lt;T5804)*((C$3:C$265-V5804)^2))+SUM((B$3:B$265&gt;=T5804)*((C$3:C$265-W5804)^2))</f>
        <v>189.04157874868952</v>
      </c>
      <c r="V5804" s="11">
        <f t="array" ref="V5804">SUM((B$3:B$265&lt;T5804)*(C$3:C$265))/COUNTIF(B$3:B$265,"&lt;"&amp; T5804)</f>
        <v>5.8312938403008738</v>
      </c>
      <c r="W5804" s="11">
        <f t="array" ref="W5804">SUM((B$3:B$265&gt;=T5804)*(C$3:C$265))/COUNTIF(B$3:B$265,"&gt;=" &amp;T5804)</f>
        <v>6.6451320771426987</v>
      </c>
    </row>
    <row r="5805" spans="20:23" x14ac:dyDescent="0.25">
      <c r="T5805" s="3">
        <f t="shared" si="100"/>
        <v>5822</v>
      </c>
      <c r="U5805" s="10">
        <f t="array" ref="U5805">SUM((B$3:B$265&lt;T5805)*((C$3:C$265-V5805)^2))+SUM((B$3:B$265&gt;=T5805)*((C$3:C$265-W5805)^2))</f>
        <v>189.04157874868952</v>
      </c>
      <c r="V5805" s="11">
        <f t="array" ref="V5805">SUM((B$3:B$265&lt;T5805)*(C$3:C$265))/COUNTIF(B$3:B$265,"&lt;"&amp; T5805)</f>
        <v>5.8312938403008738</v>
      </c>
      <c r="W5805" s="11">
        <f t="array" ref="W5805">SUM((B$3:B$265&gt;=T5805)*(C$3:C$265))/COUNTIF(B$3:B$265,"&gt;=" &amp;T5805)</f>
        <v>6.6451320771426987</v>
      </c>
    </row>
    <row r="5806" spans="20:23" x14ac:dyDescent="0.25">
      <c r="T5806" s="3">
        <f t="shared" si="100"/>
        <v>5823</v>
      </c>
      <c r="U5806" s="10">
        <f t="array" ref="U5806">SUM((B$3:B$265&lt;T5806)*((C$3:C$265-V5806)^2))+SUM((B$3:B$265&gt;=T5806)*((C$3:C$265-W5806)^2))</f>
        <v>189.04157874868952</v>
      </c>
      <c r="V5806" s="11">
        <f t="array" ref="V5806">SUM((B$3:B$265&lt;T5806)*(C$3:C$265))/COUNTIF(B$3:B$265,"&lt;"&amp; T5806)</f>
        <v>5.8312938403008738</v>
      </c>
      <c r="W5806" s="11">
        <f t="array" ref="W5806">SUM((B$3:B$265&gt;=T5806)*(C$3:C$265))/COUNTIF(B$3:B$265,"&gt;=" &amp;T5806)</f>
        <v>6.6451320771426987</v>
      </c>
    </row>
    <row r="5807" spans="20:23" x14ac:dyDescent="0.25">
      <c r="T5807" s="3">
        <f t="shared" si="100"/>
        <v>5824</v>
      </c>
      <c r="U5807" s="10">
        <f t="array" ref="U5807">SUM((B$3:B$265&lt;T5807)*((C$3:C$265-V5807)^2))+SUM((B$3:B$265&gt;=T5807)*((C$3:C$265-W5807)^2))</f>
        <v>189.04157874868952</v>
      </c>
      <c r="V5807" s="11">
        <f t="array" ref="V5807">SUM((B$3:B$265&lt;T5807)*(C$3:C$265))/COUNTIF(B$3:B$265,"&lt;"&amp; T5807)</f>
        <v>5.8312938403008738</v>
      </c>
      <c r="W5807" s="11">
        <f t="array" ref="W5807">SUM((B$3:B$265&gt;=T5807)*(C$3:C$265))/COUNTIF(B$3:B$265,"&gt;=" &amp;T5807)</f>
        <v>6.6451320771426987</v>
      </c>
    </row>
    <row r="5808" spans="20:23" x14ac:dyDescent="0.25">
      <c r="T5808" s="3">
        <f t="shared" si="100"/>
        <v>5825</v>
      </c>
      <c r="U5808" s="10">
        <f t="array" ref="U5808">SUM((B$3:B$265&lt;T5808)*((C$3:C$265-V5808)^2))+SUM((B$3:B$265&gt;=T5808)*((C$3:C$265-W5808)^2))</f>
        <v>189.04157874868952</v>
      </c>
      <c r="V5808" s="11">
        <f t="array" ref="V5808">SUM((B$3:B$265&lt;T5808)*(C$3:C$265))/COUNTIF(B$3:B$265,"&lt;"&amp; T5808)</f>
        <v>5.8312938403008738</v>
      </c>
      <c r="W5808" s="11">
        <f t="array" ref="W5808">SUM((B$3:B$265&gt;=T5808)*(C$3:C$265))/COUNTIF(B$3:B$265,"&gt;=" &amp;T5808)</f>
        <v>6.6451320771426987</v>
      </c>
    </row>
    <row r="5809" spans="20:23" x14ac:dyDescent="0.25">
      <c r="T5809" s="3">
        <f t="shared" si="100"/>
        <v>5826</v>
      </c>
      <c r="U5809" s="10">
        <f t="array" ref="U5809">SUM((B$3:B$265&lt;T5809)*((C$3:C$265-V5809)^2))+SUM((B$3:B$265&gt;=T5809)*((C$3:C$265-W5809)^2))</f>
        <v>189.04157874868952</v>
      </c>
      <c r="V5809" s="11">
        <f t="array" ref="V5809">SUM((B$3:B$265&lt;T5809)*(C$3:C$265))/COUNTIF(B$3:B$265,"&lt;"&amp; T5809)</f>
        <v>5.8312938403008738</v>
      </c>
      <c r="W5809" s="11">
        <f t="array" ref="W5809">SUM((B$3:B$265&gt;=T5809)*(C$3:C$265))/COUNTIF(B$3:B$265,"&gt;=" &amp;T5809)</f>
        <v>6.6451320771426987</v>
      </c>
    </row>
    <row r="5810" spans="20:23" x14ac:dyDescent="0.25">
      <c r="T5810" s="3">
        <f t="shared" si="100"/>
        <v>5827</v>
      </c>
      <c r="U5810" s="10">
        <f t="array" ref="U5810">SUM((B$3:B$265&lt;T5810)*((C$3:C$265-V5810)^2))+SUM((B$3:B$265&gt;=T5810)*((C$3:C$265-W5810)^2))</f>
        <v>189.04157874868952</v>
      </c>
      <c r="V5810" s="11">
        <f t="array" ref="V5810">SUM((B$3:B$265&lt;T5810)*(C$3:C$265))/COUNTIF(B$3:B$265,"&lt;"&amp; T5810)</f>
        <v>5.8312938403008738</v>
      </c>
      <c r="W5810" s="11">
        <f t="array" ref="W5810">SUM((B$3:B$265&gt;=T5810)*(C$3:C$265))/COUNTIF(B$3:B$265,"&gt;=" &amp;T5810)</f>
        <v>6.6451320771426987</v>
      </c>
    </row>
    <row r="5811" spans="20:23" x14ac:dyDescent="0.25">
      <c r="T5811" s="3">
        <f t="shared" si="100"/>
        <v>5828</v>
      </c>
      <c r="U5811" s="10">
        <f t="array" ref="U5811">SUM((B$3:B$265&lt;T5811)*((C$3:C$265-V5811)^2))+SUM((B$3:B$265&gt;=T5811)*((C$3:C$265-W5811)^2))</f>
        <v>189.04157874868952</v>
      </c>
      <c r="V5811" s="11">
        <f t="array" ref="V5811">SUM((B$3:B$265&lt;T5811)*(C$3:C$265))/COUNTIF(B$3:B$265,"&lt;"&amp; T5811)</f>
        <v>5.8312938403008738</v>
      </c>
      <c r="W5811" s="11">
        <f t="array" ref="W5811">SUM((B$3:B$265&gt;=T5811)*(C$3:C$265))/COUNTIF(B$3:B$265,"&gt;=" &amp;T5811)</f>
        <v>6.6451320771426987</v>
      </c>
    </row>
    <row r="5812" spans="20:23" x14ac:dyDescent="0.25">
      <c r="T5812" s="3">
        <f t="shared" si="100"/>
        <v>5829</v>
      </c>
      <c r="U5812" s="10">
        <f t="array" ref="U5812">SUM((B$3:B$265&lt;T5812)*((C$3:C$265-V5812)^2))+SUM((B$3:B$265&gt;=T5812)*((C$3:C$265-W5812)^2))</f>
        <v>189.04157874868952</v>
      </c>
      <c r="V5812" s="11">
        <f t="array" ref="V5812">SUM((B$3:B$265&lt;T5812)*(C$3:C$265))/COUNTIF(B$3:B$265,"&lt;"&amp; T5812)</f>
        <v>5.8312938403008738</v>
      </c>
      <c r="W5812" s="11">
        <f t="array" ref="W5812">SUM((B$3:B$265&gt;=T5812)*(C$3:C$265))/COUNTIF(B$3:B$265,"&gt;=" &amp;T5812)</f>
        <v>6.6451320771426987</v>
      </c>
    </row>
    <row r="5813" spans="20:23" x14ac:dyDescent="0.25">
      <c r="T5813" s="3">
        <f t="shared" si="100"/>
        <v>5830</v>
      </c>
      <c r="U5813" s="10">
        <f t="array" ref="U5813">SUM((B$3:B$265&lt;T5813)*((C$3:C$265-V5813)^2))+SUM((B$3:B$265&gt;=T5813)*((C$3:C$265-W5813)^2))</f>
        <v>189.26196058668876</v>
      </c>
      <c r="V5813" s="11">
        <f t="array" ref="V5813">SUM((B$3:B$265&lt;T5813)*(C$3:C$265))/COUNTIF(B$3:B$265,"&lt;"&amp; T5813)</f>
        <v>5.8336311038447262</v>
      </c>
      <c r="W5813" s="11">
        <f t="array" ref="W5813">SUM((B$3:B$265&gt;=T5813)*(C$3:C$265))/COUNTIF(B$3:B$265,"&gt;=" &amp;T5813)</f>
        <v>6.654107271513511</v>
      </c>
    </row>
    <row r="5814" spans="20:23" x14ac:dyDescent="0.25">
      <c r="T5814" s="3">
        <f t="shared" si="100"/>
        <v>5831</v>
      </c>
      <c r="U5814" s="10">
        <f t="array" ref="U5814">SUM((B$3:B$265&lt;T5814)*((C$3:C$265-V5814)^2))+SUM((B$3:B$265&gt;=T5814)*((C$3:C$265-W5814)^2))</f>
        <v>189.26196058668876</v>
      </c>
      <c r="V5814" s="11">
        <f t="array" ref="V5814">SUM((B$3:B$265&lt;T5814)*(C$3:C$265))/COUNTIF(B$3:B$265,"&lt;"&amp; T5814)</f>
        <v>5.8336311038447262</v>
      </c>
      <c r="W5814" s="11">
        <f t="array" ref="W5814">SUM((B$3:B$265&gt;=T5814)*(C$3:C$265))/COUNTIF(B$3:B$265,"&gt;=" &amp;T5814)</f>
        <v>6.654107271513511</v>
      </c>
    </row>
    <row r="5815" spans="20:23" x14ac:dyDescent="0.25">
      <c r="T5815" s="3">
        <f t="shared" si="100"/>
        <v>5832</v>
      </c>
      <c r="U5815" s="10">
        <f t="array" ref="U5815">SUM((B$3:B$265&lt;T5815)*((C$3:C$265-V5815)^2))+SUM((B$3:B$265&gt;=T5815)*((C$3:C$265-W5815)^2))</f>
        <v>189.26196058668876</v>
      </c>
      <c r="V5815" s="11">
        <f t="array" ref="V5815">SUM((B$3:B$265&lt;T5815)*(C$3:C$265))/COUNTIF(B$3:B$265,"&lt;"&amp; T5815)</f>
        <v>5.8336311038447262</v>
      </c>
      <c r="W5815" s="11">
        <f t="array" ref="W5815">SUM((B$3:B$265&gt;=T5815)*(C$3:C$265))/COUNTIF(B$3:B$265,"&gt;=" &amp;T5815)</f>
        <v>6.654107271513511</v>
      </c>
    </row>
    <row r="5816" spans="20:23" x14ac:dyDescent="0.25">
      <c r="T5816" s="3">
        <f t="shared" si="100"/>
        <v>5833</v>
      </c>
      <c r="U5816" s="10">
        <f t="array" ref="U5816">SUM((B$3:B$265&lt;T5816)*((C$3:C$265-V5816)^2))+SUM((B$3:B$265&gt;=T5816)*((C$3:C$265-W5816)^2))</f>
        <v>189.26196058668876</v>
      </c>
      <c r="V5816" s="11">
        <f t="array" ref="V5816">SUM((B$3:B$265&lt;T5816)*(C$3:C$265))/COUNTIF(B$3:B$265,"&lt;"&amp; T5816)</f>
        <v>5.8336311038447262</v>
      </c>
      <c r="W5816" s="11">
        <f t="array" ref="W5816">SUM((B$3:B$265&gt;=T5816)*(C$3:C$265))/COUNTIF(B$3:B$265,"&gt;=" &amp;T5816)</f>
        <v>6.654107271513511</v>
      </c>
    </row>
    <row r="5817" spans="20:23" x14ac:dyDescent="0.25">
      <c r="T5817" s="3">
        <f t="shared" si="100"/>
        <v>5834</v>
      </c>
      <c r="U5817" s="10">
        <f t="array" ref="U5817">SUM((B$3:B$265&lt;T5817)*((C$3:C$265-V5817)^2))+SUM((B$3:B$265&gt;=T5817)*((C$3:C$265-W5817)^2))</f>
        <v>189.26196058668876</v>
      </c>
      <c r="V5817" s="11">
        <f t="array" ref="V5817">SUM((B$3:B$265&lt;T5817)*(C$3:C$265))/COUNTIF(B$3:B$265,"&lt;"&amp; T5817)</f>
        <v>5.8336311038447262</v>
      </c>
      <c r="W5817" s="11">
        <f t="array" ref="W5817">SUM((B$3:B$265&gt;=T5817)*(C$3:C$265))/COUNTIF(B$3:B$265,"&gt;=" &amp;T5817)</f>
        <v>6.654107271513511</v>
      </c>
    </row>
    <row r="5818" spans="20:23" x14ac:dyDescent="0.25">
      <c r="T5818" s="3">
        <f t="shared" si="100"/>
        <v>5835</v>
      </c>
      <c r="U5818" s="10">
        <f t="array" ref="U5818">SUM((B$3:B$265&lt;T5818)*((C$3:C$265-V5818)^2))+SUM((B$3:B$265&gt;=T5818)*((C$3:C$265-W5818)^2))</f>
        <v>189.26196058668876</v>
      </c>
      <c r="V5818" s="11">
        <f t="array" ref="V5818">SUM((B$3:B$265&lt;T5818)*(C$3:C$265))/COUNTIF(B$3:B$265,"&lt;"&amp; T5818)</f>
        <v>5.8336311038447262</v>
      </c>
      <c r="W5818" s="11">
        <f t="array" ref="W5818">SUM((B$3:B$265&gt;=T5818)*(C$3:C$265))/COUNTIF(B$3:B$265,"&gt;=" &amp;T5818)</f>
        <v>6.654107271513511</v>
      </c>
    </row>
    <row r="5819" spans="20:23" x14ac:dyDescent="0.25">
      <c r="T5819" s="3">
        <f t="shared" si="100"/>
        <v>5836</v>
      </c>
      <c r="U5819" s="10">
        <f t="array" ref="U5819">SUM((B$3:B$265&lt;T5819)*((C$3:C$265-V5819)^2))+SUM((B$3:B$265&gt;=T5819)*((C$3:C$265-W5819)^2))</f>
        <v>189.26196058668876</v>
      </c>
      <c r="V5819" s="11">
        <f t="array" ref="V5819">SUM((B$3:B$265&lt;T5819)*(C$3:C$265))/COUNTIF(B$3:B$265,"&lt;"&amp; T5819)</f>
        <v>5.8336311038447262</v>
      </c>
      <c r="W5819" s="11">
        <f t="array" ref="W5819">SUM((B$3:B$265&gt;=T5819)*(C$3:C$265))/COUNTIF(B$3:B$265,"&gt;=" &amp;T5819)</f>
        <v>6.654107271513511</v>
      </c>
    </row>
    <row r="5820" spans="20:23" x14ac:dyDescent="0.25">
      <c r="T5820" s="3">
        <f t="shared" si="100"/>
        <v>5837</v>
      </c>
      <c r="U5820" s="10">
        <f t="array" ref="U5820">SUM((B$3:B$265&lt;T5820)*((C$3:C$265-V5820)^2))+SUM((B$3:B$265&gt;=T5820)*((C$3:C$265-W5820)^2))</f>
        <v>189.26196058668876</v>
      </c>
      <c r="V5820" s="11">
        <f t="array" ref="V5820">SUM((B$3:B$265&lt;T5820)*(C$3:C$265))/COUNTIF(B$3:B$265,"&lt;"&amp; T5820)</f>
        <v>5.8336311038447262</v>
      </c>
      <c r="W5820" s="11">
        <f t="array" ref="W5820">SUM((B$3:B$265&gt;=T5820)*(C$3:C$265))/COUNTIF(B$3:B$265,"&gt;=" &amp;T5820)</f>
        <v>6.654107271513511</v>
      </c>
    </row>
    <row r="5821" spans="20:23" x14ac:dyDescent="0.25">
      <c r="T5821" s="3">
        <f t="shared" si="100"/>
        <v>5838</v>
      </c>
      <c r="U5821" s="10">
        <f t="array" ref="U5821">SUM((B$3:B$265&lt;T5821)*((C$3:C$265-V5821)^2))+SUM((B$3:B$265&gt;=T5821)*((C$3:C$265-W5821)^2))</f>
        <v>189.26196058668876</v>
      </c>
      <c r="V5821" s="11">
        <f t="array" ref="V5821">SUM((B$3:B$265&lt;T5821)*(C$3:C$265))/COUNTIF(B$3:B$265,"&lt;"&amp; T5821)</f>
        <v>5.8336311038447262</v>
      </c>
      <c r="W5821" s="11">
        <f t="array" ref="W5821">SUM((B$3:B$265&gt;=T5821)*(C$3:C$265))/COUNTIF(B$3:B$265,"&gt;=" &amp;T5821)</f>
        <v>6.654107271513511</v>
      </c>
    </row>
    <row r="5822" spans="20:23" x14ac:dyDescent="0.25">
      <c r="T5822" s="3">
        <f t="shared" si="100"/>
        <v>5839</v>
      </c>
      <c r="U5822" s="10">
        <f t="array" ref="U5822">SUM((B$3:B$265&lt;T5822)*((C$3:C$265-V5822)^2))+SUM((B$3:B$265&gt;=T5822)*((C$3:C$265-W5822)^2))</f>
        <v>189.26196058668876</v>
      </c>
      <c r="V5822" s="11">
        <f t="array" ref="V5822">SUM((B$3:B$265&lt;T5822)*(C$3:C$265))/COUNTIF(B$3:B$265,"&lt;"&amp; T5822)</f>
        <v>5.8336311038447262</v>
      </c>
      <c r="W5822" s="11">
        <f t="array" ref="W5822">SUM((B$3:B$265&gt;=T5822)*(C$3:C$265))/COUNTIF(B$3:B$265,"&gt;=" &amp;T5822)</f>
        <v>6.654107271513511</v>
      </c>
    </row>
    <row r="5823" spans="20:23" x14ac:dyDescent="0.25">
      <c r="T5823" s="3">
        <f t="shared" si="100"/>
        <v>5840</v>
      </c>
      <c r="U5823" s="10">
        <f t="array" ref="U5823">SUM((B$3:B$265&lt;T5823)*((C$3:C$265-V5823)^2))+SUM((B$3:B$265&gt;=T5823)*((C$3:C$265-W5823)^2))</f>
        <v>189.26196058668876</v>
      </c>
      <c r="V5823" s="11">
        <f t="array" ref="V5823">SUM((B$3:B$265&lt;T5823)*(C$3:C$265))/COUNTIF(B$3:B$265,"&lt;"&amp; T5823)</f>
        <v>5.8336311038447262</v>
      </c>
      <c r="W5823" s="11">
        <f t="array" ref="W5823">SUM((B$3:B$265&gt;=T5823)*(C$3:C$265))/COUNTIF(B$3:B$265,"&gt;=" &amp;T5823)</f>
        <v>6.654107271513511</v>
      </c>
    </row>
    <row r="5824" spans="20:23" x14ac:dyDescent="0.25">
      <c r="T5824" s="3">
        <f t="shared" si="100"/>
        <v>5841</v>
      </c>
      <c r="U5824" s="10">
        <f t="array" ref="U5824">SUM((B$3:B$265&lt;T5824)*((C$3:C$265-V5824)^2))+SUM((B$3:B$265&gt;=T5824)*((C$3:C$265-W5824)^2))</f>
        <v>189.26196058668876</v>
      </c>
      <c r="V5824" s="11">
        <f t="array" ref="V5824">SUM((B$3:B$265&lt;T5824)*(C$3:C$265))/COUNTIF(B$3:B$265,"&lt;"&amp; T5824)</f>
        <v>5.8336311038447262</v>
      </c>
      <c r="W5824" s="11">
        <f t="array" ref="W5824">SUM((B$3:B$265&gt;=T5824)*(C$3:C$265))/COUNTIF(B$3:B$265,"&gt;=" &amp;T5824)</f>
        <v>6.654107271513511</v>
      </c>
    </row>
    <row r="5825" spans="20:23" x14ac:dyDescent="0.25">
      <c r="T5825" s="3">
        <f t="shared" si="100"/>
        <v>5842</v>
      </c>
      <c r="U5825" s="10">
        <f t="array" ref="U5825">SUM((B$3:B$265&lt;T5825)*((C$3:C$265-V5825)^2))+SUM((B$3:B$265&gt;=T5825)*((C$3:C$265-W5825)^2))</f>
        <v>189.26196058668876</v>
      </c>
      <c r="V5825" s="11">
        <f t="array" ref="V5825">SUM((B$3:B$265&lt;T5825)*(C$3:C$265))/COUNTIF(B$3:B$265,"&lt;"&amp; T5825)</f>
        <v>5.8336311038447262</v>
      </c>
      <c r="W5825" s="11">
        <f t="array" ref="W5825">SUM((B$3:B$265&gt;=T5825)*(C$3:C$265))/COUNTIF(B$3:B$265,"&gt;=" &amp;T5825)</f>
        <v>6.654107271513511</v>
      </c>
    </row>
    <row r="5826" spans="20:23" x14ac:dyDescent="0.25">
      <c r="T5826" s="3">
        <f t="shared" si="100"/>
        <v>5843</v>
      </c>
      <c r="U5826" s="10">
        <f t="array" ref="U5826">SUM((B$3:B$265&lt;T5826)*((C$3:C$265-V5826)^2))+SUM((B$3:B$265&gt;=T5826)*((C$3:C$265-W5826)^2))</f>
        <v>189.26196058668876</v>
      </c>
      <c r="V5826" s="11">
        <f t="array" ref="V5826">SUM((B$3:B$265&lt;T5826)*(C$3:C$265))/COUNTIF(B$3:B$265,"&lt;"&amp; T5826)</f>
        <v>5.8336311038447262</v>
      </c>
      <c r="W5826" s="11">
        <f t="array" ref="W5826">SUM((B$3:B$265&gt;=T5826)*(C$3:C$265))/COUNTIF(B$3:B$265,"&gt;=" &amp;T5826)</f>
        <v>6.654107271513511</v>
      </c>
    </row>
    <row r="5827" spans="20:23" x14ac:dyDescent="0.25">
      <c r="T5827" s="3">
        <f t="shared" si="100"/>
        <v>5844</v>
      </c>
      <c r="U5827" s="10">
        <f t="array" ref="U5827">SUM((B$3:B$265&lt;T5827)*((C$3:C$265-V5827)^2))+SUM((B$3:B$265&gt;=T5827)*((C$3:C$265-W5827)^2))</f>
        <v>189.26196058668876</v>
      </c>
      <c r="V5827" s="11">
        <f t="array" ref="V5827">SUM((B$3:B$265&lt;T5827)*(C$3:C$265))/COUNTIF(B$3:B$265,"&lt;"&amp; T5827)</f>
        <v>5.8336311038447262</v>
      </c>
      <c r="W5827" s="11">
        <f t="array" ref="W5827">SUM((B$3:B$265&gt;=T5827)*(C$3:C$265))/COUNTIF(B$3:B$265,"&gt;=" &amp;T5827)</f>
        <v>6.654107271513511</v>
      </c>
    </row>
    <row r="5828" spans="20:23" x14ac:dyDescent="0.25">
      <c r="T5828" s="3">
        <f t="shared" si="100"/>
        <v>5845</v>
      </c>
      <c r="U5828" s="10">
        <f t="array" ref="U5828">SUM((B$3:B$265&lt;T5828)*((C$3:C$265-V5828)^2))+SUM((B$3:B$265&gt;=T5828)*((C$3:C$265-W5828)^2))</f>
        <v>189.26196058668876</v>
      </c>
      <c r="V5828" s="11">
        <f t="array" ref="V5828">SUM((B$3:B$265&lt;T5828)*(C$3:C$265))/COUNTIF(B$3:B$265,"&lt;"&amp; T5828)</f>
        <v>5.8336311038447262</v>
      </c>
      <c r="W5828" s="11">
        <f t="array" ref="W5828">SUM((B$3:B$265&gt;=T5828)*(C$3:C$265))/COUNTIF(B$3:B$265,"&gt;=" &amp;T5828)</f>
        <v>6.654107271513511</v>
      </c>
    </row>
    <row r="5829" spans="20:23" x14ac:dyDescent="0.25">
      <c r="T5829" s="3">
        <f t="shared" ref="T5829:T5892" si="101">T5828+1</f>
        <v>5846</v>
      </c>
      <c r="U5829" s="10">
        <f t="array" ref="U5829">SUM((B$3:B$265&lt;T5829)*((C$3:C$265-V5829)^2))+SUM((B$3:B$265&gt;=T5829)*((C$3:C$265-W5829)^2))</f>
        <v>189.26196058668876</v>
      </c>
      <c r="V5829" s="11">
        <f t="array" ref="V5829">SUM((B$3:B$265&lt;T5829)*(C$3:C$265))/COUNTIF(B$3:B$265,"&lt;"&amp; T5829)</f>
        <v>5.8336311038447262</v>
      </c>
      <c r="W5829" s="11">
        <f t="array" ref="W5829">SUM((B$3:B$265&gt;=T5829)*(C$3:C$265))/COUNTIF(B$3:B$265,"&gt;=" &amp;T5829)</f>
        <v>6.654107271513511</v>
      </c>
    </row>
    <row r="5830" spans="20:23" x14ac:dyDescent="0.25">
      <c r="T5830" s="3">
        <f t="shared" si="101"/>
        <v>5847</v>
      </c>
      <c r="U5830" s="10">
        <f t="array" ref="U5830">SUM((B$3:B$265&lt;T5830)*((C$3:C$265-V5830)^2))+SUM((B$3:B$265&gt;=T5830)*((C$3:C$265-W5830)^2))</f>
        <v>189.26196058668876</v>
      </c>
      <c r="V5830" s="11">
        <f t="array" ref="V5830">SUM((B$3:B$265&lt;T5830)*(C$3:C$265))/COUNTIF(B$3:B$265,"&lt;"&amp; T5830)</f>
        <v>5.8336311038447262</v>
      </c>
      <c r="W5830" s="11">
        <f t="array" ref="W5830">SUM((B$3:B$265&gt;=T5830)*(C$3:C$265))/COUNTIF(B$3:B$265,"&gt;=" &amp;T5830)</f>
        <v>6.654107271513511</v>
      </c>
    </row>
    <row r="5831" spans="20:23" x14ac:dyDescent="0.25">
      <c r="T5831" s="3">
        <f t="shared" si="101"/>
        <v>5848</v>
      </c>
      <c r="U5831" s="10">
        <f t="array" ref="U5831">SUM((B$3:B$265&lt;T5831)*((C$3:C$265-V5831)^2))+SUM((B$3:B$265&gt;=T5831)*((C$3:C$265-W5831)^2))</f>
        <v>189.26196058668876</v>
      </c>
      <c r="V5831" s="11">
        <f t="array" ref="V5831">SUM((B$3:B$265&lt;T5831)*(C$3:C$265))/COUNTIF(B$3:B$265,"&lt;"&amp; T5831)</f>
        <v>5.8336311038447262</v>
      </c>
      <c r="W5831" s="11">
        <f t="array" ref="W5831">SUM((B$3:B$265&gt;=T5831)*(C$3:C$265))/COUNTIF(B$3:B$265,"&gt;=" &amp;T5831)</f>
        <v>6.654107271513511</v>
      </c>
    </row>
    <row r="5832" spans="20:23" x14ac:dyDescent="0.25">
      <c r="T5832" s="3">
        <f t="shared" si="101"/>
        <v>5849</v>
      </c>
      <c r="U5832" s="10">
        <f t="array" ref="U5832">SUM((B$3:B$265&lt;T5832)*((C$3:C$265-V5832)^2))+SUM((B$3:B$265&gt;=T5832)*((C$3:C$265-W5832)^2))</f>
        <v>189.26196058668876</v>
      </c>
      <c r="V5832" s="11">
        <f t="array" ref="V5832">SUM((B$3:B$265&lt;T5832)*(C$3:C$265))/COUNTIF(B$3:B$265,"&lt;"&amp; T5832)</f>
        <v>5.8336311038447262</v>
      </c>
      <c r="W5832" s="11">
        <f t="array" ref="W5832">SUM((B$3:B$265&gt;=T5832)*(C$3:C$265))/COUNTIF(B$3:B$265,"&gt;=" &amp;T5832)</f>
        <v>6.654107271513511</v>
      </c>
    </row>
    <row r="5833" spans="20:23" x14ac:dyDescent="0.25">
      <c r="T5833" s="3">
        <f t="shared" si="101"/>
        <v>5850</v>
      </c>
      <c r="U5833" s="10">
        <f t="array" ref="U5833">SUM((B$3:B$265&lt;T5833)*((C$3:C$265-V5833)^2))+SUM((B$3:B$265&gt;=T5833)*((C$3:C$265-W5833)^2))</f>
        <v>189.26196058668876</v>
      </c>
      <c r="V5833" s="11">
        <f t="array" ref="V5833">SUM((B$3:B$265&lt;T5833)*(C$3:C$265))/COUNTIF(B$3:B$265,"&lt;"&amp; T5833)</f>
        <v>5.8336311038447262</v>
      </c>
      <c r="W5833" s="11">
        <f t="array" ref="W5833">SUM((B$3:B$265&gt;=T5833)*(C$3:C$265))/COUNTIF(B$3:B$265,"&gt;=" &amp;T5833)</f>
        <v>6.654107271513511</v>
      </c>
    </row>
    <row r="5834" spans="20:23" x14ac:dyDescent="0.25">
      <c r="T5834" s="3">
        <f t="shared" si="101"/>
        <v>5851</v>
      </c>
      <c r="U5834" s="10">
        <f t="array" ref="U5834">SUM((B$3:B$265&lt;T5834)*((C$3:C$265-V5834)^2))+SUM((B$3:B$265&gt;=T5834)*((C$3:C$265-W5834)^2))</f>
        <v>189.26196058668876</v>
      </c>
      <c r="V5834" s="11">
        <f t="array" ref="V5834">SUM((B$3:B$265&lt;T5834)*(C$3:C$265))/COUNTIF(B$3:B$265,"&lt;"&amp; T5834)</f>
        <v>5.8336311038447262</v>
      </c>
      <c r="W5834" s="11">
        <f t="array" ref="W5834">SUM((B$3:B$265&gt;=T5834)*(C$3:C$265))/COUNTIF(B$3:B$265,"&gt;=" &amp;T5834)</f>
        <v>6.654107271513511</v>
      </c>
    </row>
    <row r="5835" spans="20:23" x14ac:dyDescent="0.25">
      <c r="T5835" s="3">
        <f t="shared" si="101"/>
        <v>5852</v>
      </c>
      <c r="U5835" s="10">
        <f t="array" ref="U5835">SUM((B$3:B$265&lt;T5835)*((C$3:C$265-V5835)^2))+SUM((B$3:B$265&gt;=T5835)*((C$3:C$265-W5835)^2))</f>
        <v>189.26196058668876</v>
      </c>
      <c r="V5835" s="11">
        <f t="array" ref="V5835">SUM((B$3:B$265&lt;T5835)*(C$3:C$265))/COUNTIF(B$3:B$265,"&lt;"&amp; T5835)</f>
        <v>5.8336311038447262</v>
      </c>
      <c r="W5835" s="11">
        <f t="array" ref="W5835">SUM((B$3:B$265&gt;=T5835)*(C$3:C$265))/COUNTIF(B$3:B$265,"&gt;=" &amp;T5835)</f>
        <v>6.654107271513511</v>
      </c>
    </row>
    <row r="5836" spans="20:23" x14ac:dyDescent="0.25">
      <c r="T5836" s="3">
        <f t="shared" si="101"/>
        <v>5853</v>
      </c>
      <c r="U5836" s="10">
        <f t="array" ref="U5836">SUM((B$3:B$265&lt;T5836)*((C$3:C$265-V5836)^2))+SUM((B$3:B$265&gt;=T5836)*((C$3:C$265-W5836)^2))</f>
        <v>189.26196058668876</v>
      </c>
      <c r="V5836" s="11">
        <f t="array" ref="V5836">SUM((B$3:B$265&lt;T5836)*(C$3:C$265))/COUNTIF(B$3:B$265,"&lt;"&amp; T5836)</f>
        <v>5.8336311038447262</v>
      </c>
      <c r="W5836" s="11">
        <f t="array" ref="W5836">SUM((B$3:B$265&gt;=T5836)*(C$3:C$265))/COUNTIF(B$3:B$265,"&gt;=" &amp;T5836)</f>
        <v>6.654107271513511</v>
      </c>
    </row>
    <row r="5837" spans="20:23" x14ac:dyDescent="0.25">
      <c r="T5837" s="3">
        <f t="shared" si="101"/>
        <v>5854</v>
      </c>
      <c r="U5837" s="10">
        <f t="array" ref="U5837">SUM((B$3:B$265&lt;T5837)*((C$3:C$265-V5837)^2))+SUM((B$3:B$265&gt;=T5837)*((C$3:C$265-W5837)^2))</f>
        <v>189.26196058668876</v>
      </c>
      <c r="V5837" s="11">
        <f t="array" ref="V5837">SUM((B$3:B$265&lt;T5837)*(C$3:C$265))/COUNTIF(B$3:B$265,"&lt;"&amp; T5837)</f>
        <v>5.8336311038447262</v>
      </c>
      <c r="W5837" s="11">
        <f t="array" ref="W5837">SUM((B$3:B$265&gt;=T5837)*(C$3:C$265))/COUNTIF(B$3:B$265,"&gt;=" &amp;T5837)</f>
        <v>6.654107271513511</v>
      </c>
    </row>
    <row r="5838" spans="20:23" x14ac:dyDescent="0.25">
      <c r="T5838" s="3">
        <f t="shared" si="101"/>
        <v>5855</v>
      </c>
      <c r="U5838" s="10">
        <f t="array" ref="U5838">SUM((B$3:B$265&lt;T5838)*((C$3:C$265-V5838)^2))+SUM((B$3:B$265&gt;=T5838)*((C$3:C$265-W5838)^2))</f>
        <v>189.26196058668876</v>
      </c>
      <c r="V5838" s="11">
        <f t="array" ref="V5838">SUM((B$3:B$265&lt;T5838)*(C$3:C$265))/COUNTIF(B$3:B$265,"&lt;"&amp; T5838)</f>
        <v>5.8336311038447262</v>
      </c>
      <c r="W5838" s="11">
        <f t="array" ref="W5838">SUM((B$3:B$265&gt;=T5838)*(C$3:C$265))/COUNTIF(B$3:B$265,"&gt;=" &amp;T5838)</f>
        <v>6.654107271513511</v>
      </c>
    </row>
    <row r="5839" spans="20:23" x14ac:dyDescent="0.25">
      <c r="T5839" s="3">
        <f t="shared" si="101"/>
        <v>5856</v>
      </c>
      <c r="U5839" s="10">
        <f t="array" ref="U5839">SUM((B$3:B$265&lt;T5839)*((C$3:C$265-V5839)^2))+SUM((B$3:B$265&gt;=T5839)*((C$3:C$265-W5839)^2))</f>
        <v>189.26196058668876</v>
      </c>
      <c r="V5839" s="11">
        <f t="array" ref="V5839">SUM((B$3:B$265&lt;T5839)*(C$3:C$265))/COUNTIF(B$3:B$265,"&lt;"&amp; T5839)</f>
        <v>5.8336311038447262</v>
      </c>
      <c r="W5839" s="11">
        <f t="array" ref="W5839">SUM((B$3:B$265&gt;=T5839)*(C$3:C$265))/COUNTIF(B$3:B$265,"&gt;=" &amp;T5839)</f>
        <v>6.654107271513511</v>
      </c>
    </row>
    <row r="5840" spans="20:23" x14ac:dyDescent="0.25">
      <c r="T5840" s="3">
        <f t="shared" si="101"/>
        <v>5857</v>
      </c>
      <c r="U5840" s="10">
        <f t="array" ref="U5840">SUM((B$3:B$265&lt;T5840)*((C$3:C$265-V5840)^2))+SUM((B$3:B$265&gt;=T5840)*((C$3:C$265-W5840)^2))</f>
        <v>189.26196058668876</v>
      </c>
      <c r="V5840" s="11">
        <f t="array" ref="V5840">SUM((B$3:B$265&lt;T5840)*(C$3:C$265))/COUNTIF(B$3:B$265,"&lt;"&amp; T5840)</f>
        <v>5.8336311038447262</v>
      </c>
      <c r="W5840" s="11">
        <f t="array" ref="W5840">SUM((B$3:B$265&gt;=T5840)*(C$3:C$265))/COUNTIF(B$3:B$265,"&gt;=" &amp;T5840)</f>
        <v>6.654107271513511</v>
      </c>
    </row>
    <row r="5841" spans="20:23" x14ac:dyDescent="0.25">
      <c r="T5841" s="3">
        <f t="shared" si="101"/>
        <v>5858</v>
      </c>
      <c r="U5841" s="10">
        <f t="array" ref="U5841">SUM((B$3:B$265&lt;T5841)*((C$3:C$265-V5841)^2))+SUM((B$3:B$265&gt;=T5841)*((C$3:C$265-W5841)^2))</f>
        <v>189.26196058668876</v>
      </c>
      <c r="V5841" s="11">
        <f t="array" ref="V5841">SUM((B$3:B$265&lt;T5841)*(C$3:C$265))/COUNTIF(B$3:B$265,"&lt;"&amp; T5841)</f>
        <v>5.8336311038447262</v>
      </c>
      <c r="W5841" s="11">
        <f t="array" ref="W5841">SUM((B$3:B$265&gt;=T5841)*(C$3:C$265))/COUNTIF(B$3:B$265,"&gt;=" &amp;T5841)</f>
        <v>6.654107271513511</v>
      </c>
    </row>
    <row r="5842" spans="20:23" x14ac:dyDescent="0.25">
      <c r="T5842" s="3">
        <f t="shared" si="101"/>
        <v>5859</v>
      </c>
      <c r="U5842" s="10">
        <f t="array" ref="U5842">SUM((B$3:B$265&lt;T5842)*((C$3:C$265-V5842)^2))+SUM((B$3:B$265&gt;=T5842)*((C$3:C$265-W5842)^2))</f>
        <v>189.26196058668876</v>
      </c>
      <c r="V5842" s="11">
        <f t="array" ref="V5842">SUM((B$3:B$265&lt;T5842)*(C$3:C$265))/COUNTIF(B$3:B$265,"&lt;"&amp; T5842)</f>
        <v>5.8336311038447262</v>
      </c>
      <c r="W5842" s="11">
        <f t="array" ref="W5842">SUM((B$3:B$265&gt;=T5842)*(C$3:C$265))/COUNTIF(B$3:B$265,"&gt;=" &amp;T5842)</f>
        <v>6.654107271513511</v>
      </c>
    </row>
    <row r="5843" spans="20:23" x14ac:dyDescent="0.25">
      <c r="T5843" s="3">
        <f t="shared" si="101"/>
        <v>5860</v>
      </c>
      <c r="U5843" s="10">
        <f t="array" ref="U5843">SUM((B$3:B$265&lt;T5843)*((C$3:C$265-V5843)^2))+SUM((B$3:B$265&gt;=T5843)*((C$3:C$265-W5843)^2))</f>
        <v>189.26196058668876</v>
      </c>
      <c r="V5843" s="11">
        <f t="array" ref="V5843">SUM((B$3:B$265&lt;T5843)*(C$3:C$265))/COUNTIF(B$3:B$265,"&lt;"&amp; T5843)</f>
        <v>5.8336311038447262</v>
      </c>
      <c r="W5843" s="11">
        <f t="array" ref="W5843">SUM((B$3:B$265&gt;=T5843)*(C$3:C$265))/COUNTIF(B$3:B$265,"&gt;=" &amp;T5843)</f>
        <v>6.654107271513511</v>
      </c>
    </row>
    <row r="5844" spans="20:23" x14ac:dyDescent="0.25">
      <c r="T5844" s="3">
        <f t="shared" si="101"/>
        <v>5861</v>
      </c>
      <c r="U5844" s="10">
        <f t="array" ref="U5844">SUM((B$3:B$265&lt;T5844)*((C$3:C$265-V5844)^2))+SUM((B$3:B$265&gt;=T5844)*((C$3:C$265-W5844)^2))</f>
        <v>189.26196058668876</v>
      </c>
      <c r="V5844" s="11">
        <f t="array" ref="V5844">SUM((B$3:B$265&lt;T5844)*(C$3:C$265))/COUNTIF(B$3:B$265,"&lt;"&amp; T5844)</f>
        <v>5.8336311038447262</v>
      </c>
      <c r="W5844" s="11">
        <f t="array" ref="W5844">SUM((B$3:B$265&gt;=T5844)*(C$3:C$265))/COUNTIF(B$3:B$265,"&gt;=" &amp;T5844)</f>
        <v>6.654107271513511</v>
      </c>
    </row>
    <row r="5845" spans="20:23" x14ac:dyDescent="0.25">
      <c r="T5845" s="3">
        <f t="shared" si="101"/>
        <v>5862</v>
      </c>
      <c r="U5845" s="10">
        <f t="array" ref="U5845">SUM((B$3:B$265&lt;T5845)*((C$3:C$265-V5845)^2))+SUM((B$3:B$265&gt;=T5845)*((C$3:C$265-W5845)^2))</f>
        <v>189.26196058668876</v>
      </c>
      <c r="V5845" s="11">
        <f t="array" ref="V5845">SUM((B$3:B$265&lt;T5845)*(C$3:C$265))/COUNTIF(B$3:B$265,"&lt;"&amp; T5845)</f>
        <v>5.8336311038447262</v>
      </c>
      <c r="W5845" s="11">
        <f t="array" ref="W5845">SUM((B$3:B$265&gt;=T5845)*(C$3:C$265))/COUNTIF(B$3:B$265,"&gt;=" &amp;T5845)</f>
        <v>6.654107271513511</v>
      </c>
    </row>
    <row r="5846" spans="20:23" x14ac:dyDescent="0.25">
      <c r="T5846" s="3">
        <f t="shared" si="101"/>
        <v>5863</v>
      </c>
      <c r="U5846" s="10">
        <f t="array" ref="U5846">SUM((B$3:B$265&lt;T5846)*((C$3:C$265-V5846)^2))+SUM((B$3:B$265&gt;=T5846)*((C$3:C$265-W5846)^2))</f>
        <v>189.26196058668876</v>
      </c>
      <c r="V5846" s="11">
        <f t="array" ref="V5846">SUM((B$3:B$265&lt;T5846)*(C$3:C$265))/COUNTIF(B$3:B$265,"&lt;"&amp; T5846)</f>
        <v>5.8336311038447262</v>
      </c>
      <c r="W5846" s="11">
        <f t="array" ref="W5846">SUM((B$3:B$265&gt;=T5846)*(C$3:C$265))/COUNTIF(B$3:B$265,"&gt;=" &amp;T5846)</f>
        <v>6.654107271513511</v>
      </c>
    </row>
    <row r="5847" spans="20:23" x14ac:dyDescent="0.25">
      <c r="T5847" s="3">
        <f t="shared" si="101"/>
        <v>5864</v>
      </c>
      <c r="U5847" s="10">
        <f t="array" ref="U5847">SUM((B$3:B$265&lt;T5847)*((C$3:C$265-V5847)^2))+SUM((B$3:B$265&gt;=T5847)*((C$3:C$265-W5847)^2))</f>
        <v>189.26196058668876</v>
      </c>
      <c r="V5847" s="11">
        <f t="array" ref="V5847">SUM((B$3:B$265&lt;T5847)*(C$3:C$265))/COUNTIF(B$3:B$265,"&lt;"&amp; T5847)</f>
        <v>5.8336311038447262</v>
      </c>
      <c r="W5847" s="11">
        <f t="array" ref="W5847">SUM((B$3:B$265&gt;=T5847)*(C$3:C$265))/COUNTIF(B$3:B$265,"&gt;=" &amp;T5847)</f>
        <v>6.654107271513511</v>
      </c>
    </row>
    <row r="5848" spans="20:23" x14ac:dyDescent="0.25">
      <c r="T5848" s="3">
        <f t="shared" si="101"/>
        <v>5865</v>
      </c>
      <c r="U5848" s="10">
        <f t="array" ref="U5848">SUM((B$3:B$265&lt;T5848)*((C$3:C$265-V5848)^2))+SUM((B$3:B$265&gt;=T5848)*((C$3:C$265-W5848)^2))</f>
        <v>189.26196058668876</v>
      </c>
      <c r="V5848" s="11">
        <f t="array" ref="V5848">SUM((B$3:B$265&lt;T5848)*(C$3:C$265))/COUNTIF(B$3:B$265,"&lt;"&amp; T5848)</f>
        <v>5.8336311038447262</v>
      </c>
      <c r="W5848" s="11">
        <f t="array" ref="W5848">SUM((B$3:B$265&gt;=T5848)*(C$3:C$265))/COUNTIF(B$3:B$265,"&gt;=" &amp;T5848)</f>
        <v>6.654107271513511</v>
      </c>
    </row>
    <row r="5849" spans="20:23" x14ac:dyDescent="0.25">
      <c r="T5849" s="3">
        <f t="shared" si="101"/>
        <v>5866</v>
      </c>
      <c r="U5849" s="10">
        <f t="array" ref="U5849">SUM((B$3:B$265&lt;T5849)*((C$3:C$265-V5849)^2))+SUM((B$3:B$265&gt;=T5849)*((C$3:C$265-W5849)^2))</f>
        <v>189.26196058668876</v>
      </c>
      <c r="V5849" s="11">
        <f t="array" ref="V5849">SUM((B$3:B$265&lt;T5849)*(C$3:C$265))/COUNTIF(B$3:B$265,"&lt;"&amp; T5849)</f>
        <v>5.8336311038447262</v>
      </c>
      <c r="W5849" s="11">
        <f t="array" ref="W5849">SUM((B$3:B$265&gt;=T5849)*(C$3:C$265))/COUNTIF(B$3:B$265,"&gt;=" &amp;T5849)</f>
        <v>6.654107271513511</v>
      </c>
    </row>
    <row r="5850" spans="20:23" x14ac:dyDescent="0.25">
      <c r="T5850" s="3">
        <f t="shared" si="101"/>
        <v>5867</v>
      </c>
      <c r="U5850" s="10">
        <f t="array" ref="U5850">SUM((B$3:B$265&lt;T5850)*((C$3:C$265-V5850)^2))+SUM((B$3:B$265&gt;=T5850)*((C$3:C$265-W5850)^2))</f>
        <v>189.26196058668876</v>
      </c>
      <c r="V5850" s="11">
        <f t="array" ref="V5850">SUM((B$3:B$265&lt;T5850)*(C$3:C$265))/COUNTIF(B$3:B$265,"&lt;"&amp; T5850)</f>
        <v>5.8336311038447262</v>
      </c>
      <c r="W5850" s="11">
        <f t="array" ref="W5850">SUM((B$3:B$265&gt;=T5850)*(C$3:C$265))/COUNTIF(B$3:B$265,"&gt;=" &amp;T5850)</f>
        <v>6.654107271513511</v>
      </c>
    </row>
    <row r="5851" spans="20:23" x14ac:dyDescent="0.25">
      <c r="T5851" s="3">
        <f t="shared" si="101"/>
        <v>5868</v>
      </c>
      <c r="U5851" s="10">
        <f t="array" ref="U5851">SUM((B$3:B$265&lt;T5851)*((C$3:C$265-V5851)^2))+SUM((B$3:B$265&gt;=T5851)*((C$3:C$265-W5851)^2))</f>
        <v>189.26196058668876</v>
      </c>
      <c r="V5851" s="11">
        <f t="array" ref="V5851">SUM((B$3:B$265&lt;T5851)*(C$3:C$265))/COUNTIF(B$3:B$265,"&lt;"&amp; T5851)</f>
        <v>5.8336311038447262</v>
      </c>
      <c r="W5851" s="11">
        <f t="array" ref="W5851">SUM((B$3:B$265&gt;=T5851)*(C$3:C$265))/COUNTIF(B$3:B$265,"&gt;=" &amp;T5851)</f>
        <v>6.654107271513511</v>
      </c>
    </row>
    <row r="5852" spans="20:23" x14ac:dyDescent="0.25">
      <c r="T5852" s="3">
        <f t="shared" si="101"/>
        <v>5869</v>
      </c>
      <c r="U5852" s="10">
        <f t="array" ref="U5852">SUM((B$3:B$265&lt;T5852)*((C$3:C$265-V5852)^2))+SUM((B$3:B$265&gt;=T5852)*((C$3:C$265-W5852)^2))</f>
        <v>189.26196058668876</v>
      </c>
      <c r="V5852" s="11">
        <f t="array" ref="V5852">SUM((B$3:B$265&lt;T5852)*(C$3:C$265))/COUNTIF(B$3:B$265,"&lt;"&amp; T5852)</f>
        <v>5.8336311038447262</v>
      </c>
      <c r="W5852" s="11">
        <f t="array" ref="W5852">SUM((B$3:B$265&gt;=T5852)*(C$3:C$265))/COUNTIF(B$3:B$265,"&gt;=" &amp;T5852)</f>
        <v>6.654107271513511</v>
      </c>
    </row>
    <row r="5853" spans="20:23" x14ac:dyDescent="0.25">
      <c r="T5853" s="3">
        <f t="shared" si="101"/>
        <v>5870</v>
      </c>
      <c r="U5853" s="10">
        <f t="array" ref="U5853">SUM((B$3:B$265&lt;T5853)*((C$3:C$265-V5853)^2))+SUM((B$3:B$265&gt;=T5853)*((C$3:C$265-W5853)^2))</f>
        <v>189.26196058668876</v>
      </c>
      <c r="V5853" s="11">
        <f t="array" ref="V5853">SUM((B$3:B$265&lt;T5853)*(C$3:C$265))/COUNTIF(B$3:B$265,"&lt;"&amp; T5853)</f>
        <v>5.8336311038447262</v>
      </c>
      <c r="W5853" s="11">
        <f t="array" ref="W5853">SUM((B$3:B$265&gt;=T5853)*(C$3:C$265))/COUNTIF(B$3:B$265,"&gt;=" &amp;T5853)</f>
        <v>6.654107271513511</v>
      </c>
    </row>
    <row r="5854" spans="20:23" x14ac:dyDescent="0.25">
      <c r="T5854" s="3">
        <f t="shared" si="101"/>
        <v>5871</v>
      </c>
      <c r="U5854" s="10">
        <f t="array" ref="U5854">SUM((B$3:B$265&lt;T5854)*((C$3:C$265-V5854)^2))+SUM((B$3:B$265&gt;=T5854)*((C$3:C$265-W5854)^2))</f>
        <v>189.26196058668876</v>
      </c>
      <c r="V5854" s="11">
        <f t="array" ref="V5854">SUM((B$3:B$265&lt;T5854)*(C$3:C$265))/COUNTIF(B$3:B$265,"&lt;"&amp; T5854)</f>
        <v>5.8336311038447262</v>
      </c>
      <c r="W5854" s="11">
        <f t="array" ref="W5854">SUM((B$3:B$265&gt;=T5854)*(C$3:C$265))/COUNTIF(B$3:B$265,"&gt;=" &amp;T5854)</f>
        <v>6.654107271513511</v>
      </c>
    </row>
    <row r="5855" spans="20:23" x14ac:dyDescent="0.25">
      <c r="T5855" s="3">
        <f t="shared" si="101"/>
        <v>5872</v>
      </c>
      <c r="U5855" s="10">
        <f t="array" ref="U5855">SUM((B$3:B$265&lt;T5855)*((C$3:C$265-V5855)^2))+SUM((B$3:B$265&gt;=T5855)*((C$3:C$265-W5855)^2))</f>
        <v>189.26196058668876</v>
      </c>
      <c r="V5855" s="11">
        <f t="array" ref="V5855">SUM((B$3:B$265&lt;T5855)*(C$3:C$265))/COUNTIF(B$3:B$265,"&lt;"&amp; T5855)</f>
        <v>5.8336311038447262</v>
      </c>
      <c r="W5855" s="11">
        <f t="array" ref="W5855">SUM((B$3:B$265&gt;=T5855)*(C$3:C$265))/COUNTIF(B$3:B$265,"&gt;=" &amp;T5855)</f>
        <v>6.654107271513511</v>
      </c>
    </row>
    <row r="5856" spans="20:23" x14ac:dyDescent="0.25">
      <c r="T5856" s="3">
        <f t="shared" si="101"/>
        <v>5873</v>
      </c>
      <c r="U5856" s="10">
        <f t="array" ref="U5856">SUM((B$3:B$265&lt;T5856)*((C$3:C$265-V5856)^2))+SUM((B$3:B$265&gt;=T5856)*((C$3:C$265-W5856)^2))</f>
        <v>189.26196058668876</v>
      </c>
      <c r="V5856" s="11">
        <f t="array" ref="V5856">SUM((B$3:B$265&lt;T5856)*(C$3:C$265))/COUNTIF(B$3:B$265,"&lt;"&amp; T5856)</f>
        <v>5.8336311038447262</v>
      </c>
      <c r="W5856" s="11">
        <f t="array" ref="W5856">SUM((B$3:B$265&gt;=T5856)*(C$3:C$265))/COUNTIF(B$3:B$265,"&gt;=" &amp;T5856)</f>
        <v>6.654107271513511</v>
      </c>
    </row>
    <row r="5857" spans="20:23" x14ac:dyDescent="0.25">
      <c r="T5857" s="3">
        <f t="shared" si="101"/>
        <v>5874</v>
      </c>
      <c r="U5857" s="10">
        <f t="array" ref="U5857">SUM((B$3:B$265&lt;T5857)*((C$3:C$265-V5857)^2))+SUM((B$3:B$265&gt;=T5857)*((C$3:C$265-W5857)^2))</f>
        <v>189.26196058668876</v>
      </c>
      <c r="V5857" s="11">
        <f t="array" ref="V5857">SUM((B$3:B$265&lt;T5857)*(C$3:C$265))/COUNTIF(B$3:B$265,"&lt;"&amp; T5857)</f>
        <v>5.8336311038447262</v>
      </c>
      <c r="W5857" s="11">
        <f t="array" ref="W5857">SUM((B$3:B$265&gt;=T5857)*(C$3:C$265))/COUNTIF(B$3:B$265,"&gt;=" &amp;T5857)</f>
        <v>6.654107271513511</v>
      </c>
    </row>
    <row r="5858" spans="20:23" x14ac:dyDescent="0.25">
      <c r="T5858" s="3">
        <f t="shared" si="101"/>
        <v>5875</v>
      </c>
      <c r="U5858" s="10">
        <f t="array" ref="U5858">SUM((B$3:B$265&lt;T5858)*((C$3:C$265-V5858)^2))+SUM((B$3:B$265&gt;=T5858)*((C$3:C$265-W5858)^2))</f>
        <v>189.26196058668876</v>
      </c>
      <c r="V5858" s="11">
        <f t="array" ref="V5858">SUM((B$3:B$265&lt;T5858)*(C$3:C$265))/COUNTIF(B$3:B$265,"&lt;"&amp; T5858)</f>
        <v>5.8336311038447262</v>
      </c>
      <c r="W5858" s="11">
        <f t="array" ref="W5858">SUM((B$3:B$265&gt;=T5858)*(C$3:C$265))/COUNTIF(B$3:B$265,"&gt;=" &amp;T5858)</f>
        <v>6.654107271513511</v>
      </c>
    </row>
    <row r="5859" spans="20:23" x14ac:dyDescent="0.25">
      <c r="T5859" s="3">
        <f t="shared" si="101"/>
        <v>5876</v>
      </c>
      <c r="U5859" s="10">
        <f t="array" ref="U5859">SUM((B$3:B$265&lt;T5859)*((C$3:C$265-V5859)^2))+SUM((B$3:B$265&gt;=T5859)*((C$3:C$265-W5859)^2))</f>
        <v>189.26196058668876</v>
      </c>
      <c r="V5859" s="11">
        <f t="array" ref="V5859">SUM((B$3:B$265&lt;T5859)*(C$3:C$265))/COUNTIF(B$3:B$265,"&lt;"&amp; T5859)</f>
        <v>5.8336311038447262</v>
      </c>
      <c r="W5859" s="11">
        <f t="array" ref="W5859">SUM((B$3:B$265&gt;=T5859)*(C$3:C$265))/COUNTIF(B$3:B$265,"&gt;=" &amp;T5859)</f>
        <v>6.654107271513511</v>
      </c>
    </row>
    <row r="5860" spans="20:23" x14ac:dyDescent="0.25">
      <c r="T5860" s="3">
        <f t="shared" si="101"/>
        <v>5877</v>
      </c>
      <c r="U5860" s="10">
        <f t="array" ref="U5860">SUM((B$3:B$265&lt;T5860)*((C$3:C$265-V5860)^2))+SUM((B$3:B$265&gt;=T5860)*((C$3:C$265-W5860)^2))</f>
        <v>189.26196058668876</v>
      </c>
      <c r="V5860" s="11">
        <f t="array" ref="V5860">SUM((B$3:B$265&lt;T5860)*(C$3:C$265))/COUNTIF(B$3:B$265,"&lt;"&amp; T5860)</f>
        <v>5.8336311038447262</v>
      </c>
      <c r="W5860" s="11">
        <f t="array" ref="W5860">SUM((B$3:B$265&gt;=T5860)*(C$3:C$265))/COUNTIF(B$3:B$265,"&gt;=" &amp;T5860)</f>
        <v>6.654107271513511</v>
      </c>
    </row>
    <row r="5861" spans="20:23" x14ac:dyDescent="0.25">
      <c r="T5861" s="3">
        <f t="shared" si="101"/>
        <v>5878</v>
      </c>
      <c r="U5861" s="10">
        <f t="array" ref="U5861">SUM((B$3:B$265&lt;T5861)*((C$3:C$265-V5861)^2))+SUM((B$3:B$265&gt;=T5861)*((C$3:C$265-W5861)^2))</f>
        <v>189.26196058668876</v>
      </c>
      <c r="V5861" s="11">
        <f t="array" ref="V5861">SUM((B$3:B$265&lt;T5861)*(C$3:C$265))/COUNTIF(B$3:B$265,"&lt;"&amp; T5861)</f>
        <v>5.8336311038447262</v>
      </c>
      <c r="W5861" s="11">
        <f t="array" ref="W5861">SUM((B$3:B$265&gt;=T5861)*(C$3:C$265))/COUNTIF(B$3:B$265,"&gt;=" &amp;T5861)</f>
        <v>6.654107271513511</v>
      </c>
    </row>
    <row r="5862" spans="20:23" x14ac:dyDescent="0.25">
      <c r="T5862" s="3">
        <f t="shared" si="101"/>
        <v>5879</v>
      </c>
      <c r="U5862" s="10">
        <f t="array" ref="U5862">SUM((B$3:B$265&lt;T5862)*((C$3:C$265-V5862)^2))+SUM((B$3:B$265&gt;=T5862)*((C$3:C$265-W5862)^2))</f>
        <v>189.26196058668876</v>
      </c>
      <c r="V5862" s="11">
        <f t="array" ref="V5862">SUM((B$3:B$265&lt;T5862)*(C$3:C$265))/COUNTIF(B$3:B$265,"&lt;"&amp; T5862)</f>
        <v>5.8336311038447262</v>
      </c>
      <c r="W5862" s="11">
        <f t="array" ref="W5862">SUM((B$3:B$265&gt;=T5862)*(C$3:C$265))/COUNTIF(B$3:B$265,"&gt;=" &amp;T5862)</f>
        <v>6.654107271513511</v>
      </c>
    </row>
    <row r="5863" spans="20:23" x14ac:dyDescent="0.25">
      <c r="T5863" s="3">
        <f t="shared" si="101"/>
        <v>5880</v>
      </c>
      <c r="U5863" s="10">
        <f t="array" ref="U5863">SUM((B$3:B$265&lt;T5863)*((C$3:C$265-V5863)^2))+SUM((B$3:B$265&gt;=T5863)*((C$3:C$265-W5863)^2))</f>
        <v>189.26196058668876</v>
      </c>
      <c r="V5863" s="11">
        <f t="array" ref="V5863">SUM((B$3:B$265&lt;T5863)*(C$3:C$265))/COUNTIF(B$3:B$265,"&lt;"&amp; T5863)</f>
        <v>5.8336311038447262</v>
      </c>
      <c r="W5863" s="11">
        <f t="array" ref="W5863">SUM((B$3:B$265&gt;=T5863)*(C$3:C$265))/COUNTIF(B$3:B$265,"&gt;=" &amp;T5863)</f>
        <v>6.654107271513511</v>
      </c>
    </row>
    <row r="5864" spans="20:23" x14ac:dyDescent="0.25">
      <c r="T5864" s="3">
        <f t="shared" si="101"/>
        <v>5881</v>
      </c>
      <c r="U5864" s="10">
        <f t="array" ref="U5864">SUM((B$3:B$265&lt;T5864)*((C$3:C$265-V5864)^2))+SUM((B$3:B$265&gt;=T5864)*((C$3:C$265-W5864)^2))</f>
        <v>189.26196058668876</v>
      </c>
      <c r="V5864" s="11">
        <f t="array" ref="V5864">SUM((B$3:B$265&lt;T5864)*(C$3:C$265))/COUNTIF(B$3:B$265,"&lt;"&amp; T5864)</f>
        <v>5.8336311038447262</v>
      </c>
      <c r="W5864" s="11">
        <f t="array" ref="W5864">SUM((B$3:B$265&gt;=T5864)*(C$3:C$265))/COUNTIF(B$3:B$265,"&gt;=" &amp;T5864)</f>
        <v>6.654107271513511</v>
      </c>
    </row>
    <row r="5865" spans="20:23" x14ac:dyDescent="0.25">
      <c r="T5865" s="3">
        <f t="shared" si="101"/>
        <v>5882</v>
      </c>
      <c r="U5865" s="10">
        <f t="array" ref="U5865">SUM((B$3:B$265&lt;T5865)*((C$3:C$265-V5865)^2))+SUM((B$3:B$265&gt;=T5865)*((C$3:C$265-W5865)^2))</f>
        <v>189.26196058668876</v>
      </c>
      <c r="V5865" s="11">
        <f t="array" ref="V5865">SUM((B$3:B$265&lt;T5865)*(C$3:C$265))/COUNTIF(B$3:B$265,"&lt;"&amp; T5865)</f>
        <v>5.8336311038447262</v>
      </c>
      <c r="W5865" s="11">
        <f t="array" ref="W5865">SUM((B$3:B$265&gt;=T5865)*(C$3:C$265))/COUNTIF(B$3:B$265,"&gt;=" &amp;T5865)</f>
        <v>6.654107271513511</v>
      </c>
    </row>
    <row r="5866" spans="20:23" x14ac:dyDescent="0.25">
      <c r="T5866" s="3">
        <f t="shared" si="101"/>
        <v>5883</v>
      </c>
      <c r="U5866" s="10">
        <f t="array" ref="U5866">SUM((B$3:B$265&lt;T5866)*((C$3:C$265-V5866)^2))+SUM((B$3:B$265&gt;=T5866)*((C$3:C$265-W5866)^2))</f>
        <v>189.26196058668876</v>
      </c>
      <c r="V5866" s="11">
        <f t="array" ref="V5866">SUM((B$3:B$265&lt;T5866)*(C$3:C$265))/COUNTIF(B$3:B$265,"&lt;"&amp; T5866)</f>
        <v>5.8336311038447262</v>
      </c>
      <c r="W5866" s="11">
        <f t="array" ref="W5866">SUM((B$3:B$265&gt;=T5866)*(C$3:C$265))/COUNTIF(B$3:B$265,"&gt;=" &amp;T5866)</f>
        <v>6.654107271513511</v>
      </c>
    </row>
    <row r="5867" spans="20:23" x14ac:dyDescent="0.25">
      <c r="T5867" s="3">
        <f t="shared" si="101"/>
        <v>5884</v>
      </c>
      <c r="U5867" s="10">
        <f t="array" ref="U5867">SUM((B$3:B$265&lt;T5867)*((C$3:C$265-V5867)^2))+SUM((B$3:B$265&gt;=T5867)*((C$3:C$265-W5867)^2))</f>
        <v>189.26196058668876</v>
      </c>
      <c r="V5867" s="11">
        <f t="array" ref="V5867">SUM((B$3:B$265&lt;T5867)*(C$3:C$265))/COUNTIF(B$3:B$265,"&lt;"&amp; T5867)</f>
        <v>5.8336311038447262</v>
      </c>
      <c r="W5867" s="11">
        <f t="array" ref="W5867">SUM((B$3:B$265&gt;=T5867)*(C$3:C$265))/COUNTIF(B$3:B$265,"&gt;=" &amp;T5867)</f>
        <v>6.654107271513511</v>
      </c>
    </row>
    <row r="5868" spans="20:23" x14ac:dyDescent="0.25">
      <c r="T5868" s="3">
        <f t="shared" si="101"/>
        <v>5885</v>
      </c>
      <c r="U5868" s="10">
        <f t="array" ref="U5868">SUM((B$3:B$265&lt;T5868)*((C$3:C$265-V5868)^2))+SUM((B$3:B$265&gt;=T5868)*((C$3:C$265-W5868)^2))</f>
        <v>189.26196058668876</v>
      </c>
      <c r="V5868" s="11">
        <f t="array" ref="V5868">SUM((B$3:B$265&lt;T5868)*(C$3:C$265))/COUNTIF(B$3:B$265,"&lt;"&amp; T5868)</f>
        <v>5.8336311038447262</v>
      </c>
      <c r="W5868" s="11">
        <f t="array" ref="W5868">SUM((B$3:B$265&gt;=T5868)*(C$3:C$265))/COUNTIF(B$3:B$265,"&gt;=" &amp;T5868)</f>
        <v>6.654107271513511</v>
      </c>
    </row>
    <row r="5869" spans="20:23" x14ac:dyDescent="0.25">
      <c r="T5869" s="3">
        <f t="shared" si="101"/>
        <v>5886</v>
      </c>
      <c r="U5869" s="10">
        <f t="array" ref="U5869">SUM((B$3:B$265&lt;T5869)*((C$3:C$265-V5869)^2))+SUM((B$3:B$265&gt;=T5869)*((C$3:C$265-W5869)^2))</f>
        <v>189.03049134705293</v>
      </c>
      <c r="V5869" s="11">
        <f t="array" ref="V5869">SUM((B$3:B$265&lt;T5869)*(C$3:C$265))/COUNTIF(B$3:B$265,"&lt;"&amp; T5869)</f>
        <v>5.834808952045238</v>
      </c>
      <c r="W5869" s="11">
        <f t="array" ref="W5869">SUM((B$3:B$265&gt;=T5869)*(C$3:C$265))/COUNTIF(B$3:B$265,"&gt;=" &amp;T5869)</f>
        <v>6.672895536642792</v>
      </c>
    </row>
    <row r="5870" spans="20:23" x14ac:dyDescent="0.25">
      <c r="T5870" s="3">
        <f t="shared" si="101"/>
        <v>5887</v>
      </c>
      <c r="U5870" s="10">
        <f t="array" ref="U5870">SUM((B$3:B$265&lt;T5870)*((C$3:C$265-V5870)^2))+SUM((B$3:B$265&gt;=T5870)*((C$3:C$265-W5870)^2))</f>
        <v>189.03049134705293</v>
      </c>
      <c r="V5870" s="11">
        <f t="array" ref="V5870">SUM((B$3:B$265&lt;T5870)*(C$3:C$265))/COUNTIF(B$3:B$265,"&lt;"&amp; T5870)</f>
        <v>5.834808952045238</v>
      </c>
      <c r="W5870" s="11">
        <f t="array" ref="W5870">SUM((B$3:B$265&gt;=T5870)*(C$3:C$265))/COUNTIF(B$3:B$265,"&gt;=" &amp;T5870)</f>
        <v>6.672895536642792</v>
      </c>
    </row>
    <row r="5871" spans="20:23" x14ac:dyDescent="0.25">
      <c r="T5871" s="3">
        <f t="shared" si="101"/>
        <v>5888</v>
      </c>
      <c r="U5871" s="10">
        <f t="array" ref="U5871">SUM((B$3:B$265&lt;T5871)*((C$3:C$265-V5871)^2))+SUM((B$3:B$265&gt;=T5871)*((C$3:C$265-W5871)^2))</f>
        <v>189.03049134705293</v>
      </c>
      <c r="V5871" s="11">
        <f t="array" ref="V5871">SUM((B$3:B$265&lt;T5871)*(C$3:C$265))/COUNTIF(B$3:B$265,"&lt;"&amp; T5871)</f>
        <v>5.834808952045238</v>
      </c>
      <c r="W5871" s="11">
        <f t="array" ref="W5871">SUM((B$3:B$265&gt;=T5871)*(C$3:C$265))/COUNTIF(B$3:B$265,"&gt;=" &amp;T5871)</f>
        <v>6.672895536642792</v>
      </c>
    </row>
    <row r="5872" spans="20:23" x14ac:dyDescent="0.25">
      <c r="T5872" s="3">
        <f t="shared" si="101"/>
        <v>5889</v>
      </c>
      <c r="U5872" s="10">
        <f t="array" ref="U5872">SUM((B$3:B$265&lt;T5872)*((C$3:C$265-V5872)^2))+SUM((B$3:B$265&gt;=T5872)*((C$3:C$265-W5872)^2))</f>
        <v>189.03049134705293</v>
      </c>
      <c r="V5872" s="11">
        <f t="array" ref="V5872">SUM((B$3:B$265&lt;T5872)*(C$3:C$265))/COUNTIF(B$3:B$265,"&lt;"&amp; T5872)</f>
        <v>5.834808952045238</v>
      </c>
      <c r="W5872" s="11">
        <f t="array" ref="W5872">SUM((B$3:B$265&gt;=T5872)*(C$3:C$265))/COUNTIF(B$3:B$265,"&gt;=" &amp;T5872)</f>
        <v>6.672895536642792</v>
      </c>
    </row>
    <row r="5873" spans="20:23" x14ac:dyDescent="0.25">
      <c r="T5873" s="3">
        <f t="shared" si="101"/>
        <v>5890</v>
      </c>
      <c r="U5873" s="10">
        <f t="array" ref="U5873">SUM((B$3:B$265&lt;T5873)*((C$3:C$265-V5873)^2))+SUM((B$3:B$265&gt;=T5873)*((C$3:C$265-W5873)^2))</f>
        <v>189.03049134705293</v>
      </c>
      <c r="V5873" s="11">
        <f t="array" ref="V5873">SUM((B$3:B$265&lt;T5873)*(C$3:C$265))/COUNTIF(B$3:B$265,"&lt;"&amp; T5873)</f>
        <v>5.834808952045238</v>
      </c>
      <c r="W5873" s="11">
        <f t="array" ref="W5873">SUM((B$3:B$265&gt;=T5873)*(C$3:C$265))/COUNTIF(B$3:B$265,"&gt;=" &amp;T5873)</f>
        <v>6.672895536642792</v>
      </c>
    </row>
    <row r="5874" spans="20:23" x14ac:dyDescent="0.25">
      <c r="T5874" s="3">
        <f t="shared" si="101"/>
        <v>5891</v>
      </c>
      <c r="U5874" s="10">
        <f t="array" ref="U5874">SUM((B$3:B$265&lt;T5874)*((C$3:C$265-V5874)^2))+SUM((B$3:B$265&gt;=T5874)*((C$3:C$265-W5874)^2))</f>
        <v>189.03049134705293</v>
      </c>
      <c r="V5874" s="11">
        <f t="array" ref="V5874">SUM((B$3:B$265&lt;T5874)*(C$3:C$265))/COUNTIF(B$3:B$265,"&lt;"&amp; T5874)</f>
        <v>5.834808952045238</v>
      </c>
      <c r="W5874" s="11">
        <f t="array" ref="W5874">SUM((B$3:B$265&gt;=T5874)*(C$3:C$265))/COUNTIF(B$3:B$265,"&gt;=" &amp;T5874)</f>
        <v>6.672895536642792</v>
      </c>
    </row>
    <row r="5875" spans="20:23" x14ac:dyDescent="0.25">
      <c r="T5875" s="3">
        <f t="shared" si="101"/>
        <v>5892</v>
      </c>
      <c r="U5875" s="10">
        <f t="array" ref="U5875">SUM((B$3:B$265&lt;T5875)*((C$3:C$265-V5875)^2))+SUM((B$3:B$265&gt;=T5875)*((C$3:C$265-W5875)^2))</f>
        <v>189.03049134705293</v>
      </c>
      <c r="V5875" s="11">
        <f t="array" ref="V5875">SUM((B$3:B$265&lt;T5875)*(C$3:C$265))/COUNTIF(B$3:B$265,"&lt;"&amp; T5875)</f>
        <v>5.834808952045238</v>
      </c>
      <c r="W5875" s="11">
        <f t="array" ref="W5875">SUM((B$3:B$265&gt;=T5875)*(C$3:C$265))/COUNTIF(B$3:B$265,"&gt;=" &amp;T5875)</f>
        <v>6.672895536642792</v>
      </c>
    </row>
    <row r="5876" spans="20:23" x14ac:dyDescent="0.25">
      <c r="T5876" s="3">
        <f t="shared" si="101"/>
        <v>5893</v>
      </c>
      <c r="U5876" s="10">
        <f t="array" ref="U5876">SUM((B$3:B$265&lt;T5876)*((C$3:C$265-V5876)^2))+SUM((B$3:B$265&gt;=T5876)*((C$3:C$265-W5876)^2))</f>
        <v>189.03049134705293</v>
      </c>
      <c r="V5876" s="11">
        <f t="array" ref="V5876">SUM((B$3:B$265&lt;T5876)*(C$3:C$265))/COUNTIF(B$3:B$265,"&lt;"&amp; T5876)</f>
        <v>5.834808952045238</v>
      </c>
      <c r="W5876" s="11">
        <f t="array" ref="W5876">SUM((B$3:B$265&gt;=T5876)*(C$3:C$265))/COUNTIF(B$3:B$265,"&gt;=" &amp;T5876)</f>
        <v>6.672895536642792</v>
      </c>
    </row>
    <row r="5877" spans="20:23" x14ac:dyDescent="0.25">
      <c r="T5877" s="3">
        <f t="shared" si="101"/>
        <v>5894</v>
      </c>
      <c r="U5877" s="10">
        <f t="array" ref="U5877">SUM((B$3:B$265&lt;T5877)*((C$3:C$265-V5877)^2))+SUM((B$3:B$265&gt;=T5877)*((C$3:C$265-W5877)^2))</f>
        <v>189.03049134705293</v>
      </c>
      <c r="V5877" s="11">
        <f t="array" ref="V5877">SUM((B$3:B$265&lt;T5877)*(C$3:C$265))/COUNTIF(B$3:B$265,"&lt;"&amp; T5877)</f>
        <v>5.834808952045238</v>
      </c>
      <c r="W5877" s="11">
        <f t="array" ref="W5877">SUM((B$3:B$265&gt;=T5877)*(C$3:C$265))/COUNTIF(B$3:B$265,"&gt;=" &amp;T5877)</f>
        <v>6.672895536642792</v>
      </c>
    </row>
    <row r="5878" spans="20:23" x14ac:dyDescent="0.25">
      <c r="T5878" s="3">
        <f t="shared" si="101"/>
        <v>5895</v>
      </c>
      <c r="U5878" s="10">
        <f t="array" ref="U5878">SUM((B$3:B$265&lt;T5878)*((C$3:C$265-V5878)^2))+SUM((B$3:B$265&gt;=T5878)*((C$3:C$265-W5878)^2))</f>
        <v>189.03049134705293</v>
      </c>
      <c r="V5878" s="11">
        <f t="array" ref="V5878">SUM((B$3:B$265&lt;T5878)*(C$3:C$265))/COUNTIF(B$3:B$265,"&lt;"&amp; T5878)</f>
        <v>5.834808952045238</v>
      </c>
      <c r="W5878" s="11">
        <f t="array" ref="W5878">SUM((B$3:B$265&gt;=T5878)*(C$3:C$265))/COUNTIF(B$3:B$265,"&gt;=" &amp;T5878)</f>
        <v>6.672895536642792</v>
      </c>
    </row>
    <row r="5879" spans="20:23" x14ac:dyDescent="0.25">
      <c r="T5879" s="3">
        <f t="shared" si="101"/>
        <v>5896</v>
      </c>
      <c r="U5879" s="10">
        <f t="array" ref="U5879">SUM((B$3:B$265&lt;T5879)*((C$3:C$265-V5879)^2))+SUM((B$3:B$265&gt;=T5879)*((C$3:C$265-W5879)^2))</f>
        <v>189.03049134705293</v>
      </c>
      <c r="V5879" s="11">
        <f t="array" ref="V5879">SUM((B$3:B$265&lt;T5879)*(C$3:C$265))/COUNTIF(B$3:B$265,"&lt;"&amp; T5879)</f>
        <v>5.834808952045238</v>
      </c>
      <c r="W5879" s="11">
        <f t="array" ref="W5879">SUM((B$3:B$265&gt;=T5879)*(C$3:C$265))/COUNTIF(B$3:B$265,"&gt;=" &amp;T5879)</f>
        <v>6.672895536642792</v>
      </c>
    </row>
    <row r="5880" spans="20:23" x14ac:dyDescent="0.25">
      <c r="T5880" s="3">
        <f t="shared" si="101"/>
        <v>5897</v>
      </c>
      <c r="U5880" s="10">
        <f t="array" ref="U5880">SUM((B$3:B$265&lt;T5880)*((C$3:C$265-V5880)^2))+SUM((B$3:B$265&gt;=T5880)*((C$3:C$265-W5880)^2))</f>
        <v>189.03049134705293</v>
      </c>
      <c r="V5880" s="11">
        <f t="array" ref="V5880">SUM((B$3:B$265&lt;T5880)*(C$3:C$265))/COUNTIF(B$3:B$265,"&lt;"&amp; T5880)</f>
        <v>5.834808952045238</v>
      </c>
      <c r="W5880" s="11">
        <f t="array" ref="W5880">SUM((B$3:B$265&gt;=T5880)*(C$3:C$265))/COUNTIF(B$3:B$265,"&gt;=" &amp;T5880)</f>
        <v>6.672895536642792</v>
      </c>
    </row>
    <row r="5881" spans="20:23" x14ac:dyDescent="0.25">
      <c r="T5881" s="3">
        <f t="shared" si="101"/>
        <v>5898</v>
      </c>
      <c r="U5881" s="10">
        <f t="array" ref="U5881">SUM((B$3:B$265&lt;T5881)*((C$3:C$265-V5881)^2))+SUM((B$3:B$265&gt;=T5881)*((C$3:C$265-W5881)^2))</f>
        <v>189.03049134705293</v>
      </c>
      <c r="V5881" s="11">
        <f t="array" ref="V5881">SUM((B$3:B$265&lt;T5881)*(C$3:C$265))/COUNTIF(B$3:B$265,"&lt;"&amp; T5881)</f>
        <v>5.834808952045238</v>
      </c>
      <c r="W5881" s="11">
        <f t="array" ref="W5881">SUM((B$3:B$265&gt;=T5881)*(C$3:C$265))/COUNTIF(B$3:B$265,"&gt;=" &amp;T5881)</f>
        <v>6.672895536642792</v>
      </c>
    </row>
    <row r="5882" spans="20:23" x14ac:dyDescent="0.25">
      <c r="T5882" s="3">
        <f t="shared" si="101"/>
        <v>5899</v>
      </c>
      <c r="U5882" s="10">
        <f t="array" ref="U5882">SUM((B$3:B$265&lt;T5882)*((C$3:C$265-V5882)^2))+SUM((B$3:B$265&gt;=T5882)*((C$3:C$265-W5882)^2))</f>
        <v>189.03049134705293</v>
      </c>
      <c r="V5882" s="11">
        <f t="array" ref="V5882">SUM((B$3:B$265&lt;T5882)*(C$3:C$265))/COUNTIF(B$3:B$265,"&lt;"&amp; T5882)</f>
        <v>5.834808952045238</v>
      </c>
      <c r="W5882" s="11">
        <f t="array" ref="W5882">SUM((B$3:B$265&gt;=T5882)*(C$3:C$265))/COUNTIF(B$3:B$265,"&gt;=" &amp;T5882)</f>
        <v>6.672895536642792</v>
      </c>
    </row>
    <row r="5883" spans="20:23" x14ac:dyDescent="0.25">
      <c r="T5883" s="3">
        <f t="shared" si="101"/>
        <v>5900</v>
      </c>
      <c r="U5883" s="10">
        <f t="array" ref="U5883">SUM((B$3:B$265&lt;T5883)*((C$3:C$265-V5883)^2))+SUM((B$3:B$265&gt;=T5883)*((C$3:C$265-W5883)^2))</f>
        <v>189.03049134705293</v>
      </c>
      <c r="V5883" s="11">
        <f t="array" ref="V5883">SUM((B$3:B$265&lt;T5883)*(C$3:C$265))/COUNTIF(B$3:B$265,"&lt;"&amp; T5883)</f>
        <v>5.834808952045238</v>
      </c>
      <c r="W5883" s="11">
        <f t="array" ref="W5883">SUM((B$3:B$265&gt;=T5883)*(C$3:C$265))/COUNTIF(B$3:B$265,"&gt;=" &amp;T5883)</f>
        <v>6.672895536642792</v>
      </c>
    </row>
    <row r="5884" spans="20:23" x14ac:dyDescent="0.25">
      <c r="T5884" s="3">
        <f t="shared" si="101"/>
        <v>5901</v>
      </c>
      <c r="U5884" s="10">
        <f t="array" ref="U5884">SUM((B$3:B$265&lt;T5884)*((C$3:C$265-V5884)^2))+SUM((B$3:B$265&gt;=T5884)*((C$3:C$265-W5884)^2))</f>
        <v>189.03049134705293</v>
      </c>
      <c r="V5884" s="11">
        <f t="array" ref="V5884">SUM((B$3:B$265&lt;T5884)*(C$3:C$265))/COUNTIF(B$3:B$265,"&lt;"&amp; T5884)</f>
        <v>5.834808952045238</v>
      </c>
      <c r="W5884" s="11">
        <f t="array" ref="W5884">SUM((B$3:B$265&gt;=T5884)*(C$3:C$265))/COUNTIF(B$3:B$265,"&gt;=" &amp;T5884)</f>
        <v>6.672895536642792</v>
      </c>
    </row>
    <row r="5885" spans="20:23" x14ac:dyDescent="0.25">
      <c r="T5885" s="3">
        <f t="shared" si="101"/>
        <v>5902</v>
      </c>
      <c r="U5885" s="10">
        <f t="array" ref="U5885">SUM((B$3:B$265&lt;T5885)*((C$3:C$265-V5885)^2))+SUM((B$3:B$265&gt;=T5885)*((C$3:C$265-W5885)^2))</f>
        <v>189.03049134705293</v>
      </c>
      <c r="V5885" s="11">
        <f t="array" ref="V5885">SUM((B$3:B$265&lt;T5885)*(C$3:C$265))/COUNTIF(B$3:B$265,"&lt;"&amp; T5885)</f>
        <v>5.834808952045238</v>
      </c>
      <c r="W5885" s="11">
        <f t="array" ref="W5885">SUM((B$3:B$265&gt;=T5885)*(C$3:C$265))/COUNTIF(B$3:B$265,"&gt;=" &amp;T5885)</f>
        <v>6.672895536642792</v>
      </c>
    </row>
    <row r="5886" spans="20:23" x14ac:dyDescent="0.25">
      <c r="T5886" s="3">
        <f t="shared" si="101"/>
        <v>5903</v>
      </c>
      <c r="U5886" s="10">
        <f t="array" ref="U5886">SUM((B$3:B$265&lt;T5886)*((C$3:C$265-V5886)^2))+SUM((B$3:B$265&gt;=T5886)*((C$3:C$265-W5886)^2))</f>
        <v>189.03049134705293</v>
      </c>
      <c r="V5886" s="11">
        <f t="array" ref="V5886">SUM((B$3:B$265&lt;T5886)*(C$3:C$265))/COUNTIF(B$3:B$265,"&lt;"&amp; T5886)</f>
        <v>5.834808952045238</v>
      </c>
      <c r="W5886" s="11">
        <f t="array" ref="W5886">SUM((B$3:B$265&gt;=T5886)*(C$3:C$265))/COUNTIF(B$3:B$265,"&gt;=" &amp;T5886)</f>
        <v>6.672895536642792</v>
      </c>
    </row>
    <row r="5887" spans="20:23" x14ac:dyDescent="0.25">
      <c r="T5887" s="3">
        <f t="shared" si="101"/>
        <v>5904</v>
      </c>
      <c r="U5887" s="10">
        <f t="array" ref="U5887">SUM((B$3:B$265&lt;T5887)*((C$3:C$265-V5887)^2))+SUM((B$3:B$265&gt;=T5887)*((C$3:C$265-W5887)^2))</f>
        <v>189.03049134705293</v>
      </c>
      <c r="V5887" s="11">
        <f t="array" ref="V5887">SUM((B$3:B$265&lt;T5887)*(C$3:C$265))/COUNTIF(B$3:B$265,"&lt;"&amp; T5887)</f>
        <v>5.834808952045238</v>
      </c>
      <c r="W5887" s="11">
        <f t="array" ref="W5887">SUM((B$3:B$265&gt;=T5887)*(C$3:C$265))/COUNTIF(B$3:B$265,"&gt;=" &amp;T5887)</f>
        <v>6.672895536642792</v>
      </c>
    </row>
    <row r="5888" spans="20:23" x14ac:dyDescent="0.25">
      <c r="T5888" s="3">
        <f t="shared" si="101"/>
        <v>5905</v>
      </c>
      <c r="U5888" s="10">
        <f t="array" ref="U5888">SUM((B$3:B$265&lt;T5888)*((C$3:C$265-V5888)^2))+SUM((B$3:B$265&gt;=T5888)*((C$3:C$265-W5888)^2))</f>
        <v>189.03049134705293</v>
      </c>
      <c r="V5888" s="11">
        <f t="array" ref="V5888">SUM((B$3:B$265&lt;T5888)*(C$3:C$265))/COUNTIF(B$3:B$265,"&lt;"&amp; T5888)</f>
        <v>5.834808952045238</v>
      </c>
      <c r="W5888" s="11">
        <f t="array" ref="W5888">SUM((B$3:B$265&gt;=T5888)*(C$3:C$265))/COUNTIF(B$3:B$265,"&gt;=" &amp;T5888)</f>
        <v>6.672895536642792</v>
      </c>
    </row>
    <row r="5889" spans="20:23" x14ac:dyDescent="0.25">
      <c r="T5889" s="3">
        <f t="shared" si="101"/>
        <v>5906</v>
      </c>
      <c r="U5889" s="10">
        <f t="array" ref="U5889">SUM((B$3:B$265&lt;T5889)*((C$3:C$265-V5889)^2))+SUM((B$3:B$265&gt;=T5889)*((C$3:C$265-W5889)^2))</f>
        <v>189.03049134705293</v>
      </c>
      <c r="V5889" s="11">
        <f t="array" ref="V5889">SUM((B$3:B$265&lt;T5889)*(C$3:C$265))/COUNTIF(B$3:B$265,"&lt;"&amp; T5889)</f>
        <v>5.834808952045238</v>
      </c>
      <c r="W5889" s="11">
        <f t="array" ref="W5889">SUM((B$3:B$265&gt;=T5889)*(C$3:C$265))/COUNTIF(B$3:B$265,"&gt;=" &amp;T5889)</f>
        <v>6.672895536642792</v>
      </c>
    </row>
    <row r="5890" spans="20:23" x14ac:dyDescent="0.25">
      <c r="T5890" s="3">
        <f t="shared" si="101"/>
        <v>5907</v>
      </c>
      <c r="U5890" s="10">
        <f t="array" ref="U5890">SUM((B$3:B$265&lt;T5890)*((C$3:C$265-V5890)^2))+SUM((B$3:B$265&gt;=T5890)*((C$3:C$265-W5890)^2))</f>
        <v>189.03049134705293</v>
      </c>
      <c r="V5890" s="11">
        <f t="array" ref="V5890">SUM((B$3:B$265&lt;T5890)*(C$3:C$265))/COUNTIF(B$3:B$265,"&lt;"&amp; T5890)</f>
        <v>5.834808952045238</v>
      </c>
      <c r="W5890" s="11">
        <f t="array" ref="W5890">SUM((B$3:B$265&gt;=T5890)*(C$3:C$265))/COUNTIF(B$3:B$265,"&gt;=" &amp;T5890)</f>
        <v>6.672895536642792</v>
      </c>
    </row>
    <row r="5891" spans="20:23" x14ac:dyDescent="0.25">
      <c r="T5891" s="3">
        <f t="shared" si="101"/>
        <v>5908</v>
      </c>
      <c r="U5891" s="10">
        <f t="array" ref="U5891">SUM((B$3:B$265&lt;T5891)*((C$3:C$265-V5891)^2))+SUM((B$3:B$265&gt;=T5891)*((C$3:C$265-W5891)^2))</f>
        <v>189.03049134705293</v>
      </c>
      <c r="V5891" s="11">
        <f t="array" ref="V5891">SUM((B$3:B$265&lt;T5891)*(C$3:C$265))/COUNTIF(B$3:B$265,"&lt;"&amp; T5891)</f>
        <v>5.834808952045238</v>
      </c>
      <c r="W5891" s="11">
        <f t="array" ref="W5891">SUM((B$3:B$265&gt;=T5891)*(C$3:C$265))/COUNTIF(B$3:B$265,"&gt;=" &amp;T5891)</f>
        <v>6.672895536642792</v>
      </c>
    </row>
    <row r="5892" spans="20:23" x14ac:dyDescent="0.25">
      <c r="T5892" s="3">
        <f t="shared" si="101"/>
        <v>5909</v>
      </c>
      <c r="U5892" s="10">
        <f t="array" ref="U5892">SUM((B$3:B$265&lt;T5892)*((C$3:C$265-V5892)^2))+SUM((B$3:B$265&gt;=T5892)*((C$3:C$265-W5892)^2))</f>
        <v>189.03049134705293</v>
      </c>
      <c r="V5892" s="11">
        <f t="array" ref="V5892">SUM((B$3:B$265&lt;T5892)*(C$3:C$265))/COUNTIF(B$3:B$265,"&lt;"&amp; T5892)</f>
        <v>5.834808952045238</v>
      </c>
      <c r="W5892" s="11">
        <f t="array" ref="W5892">SUM((B$3:B$265&gt;=T5892)*(C$3:C$265))/COUNTIF(B$3:B$265,"&gt;=" &amp;T5892)</f>
        <v>6.672895536642792</v>
      </c>
    </row>
    <row r="5893" spans="20:23" x14ac:dyDescent="0.25">
      <c r="T5893" s="3">
        <f t="shared" ref="T5893:T5956" si="102">T5892+1</f>
        <v>5910</v>
      </c>
      <c r="U5893" s="10">
        <f t="array" ref="U5893">SUM((B$3:B$265&lt;T5893)*((C$3:C$265-V5893)^2))+SUM((B$3:B$265&gt;=T5893)*((C$3:C$265-W5893)^2))</f>
        <v>189.03049134705293</v>
      </c>
      <c r="V5893" s="11">
        <f t="array" ref="V5893">SUM((B$3:B$265&lt;T5893)*(C$3:C$265))/COUNTIF(B$3:B$265,"&lt;"&amp; T5893)</f>
        <v>5.834808952045238</v>
      </c>
      <c r="W5893" s="11">
        <f t="array" ref="W5893">SUM((B$3:B$265&gt;=T5893)*(C$3:C$265))/COUNTIF(B$3:B$265,"&gt;=" &amp;T5893)</f>
        <v>6.672895536642792</v>
      </c>
    </row>
    <row r="5894" spans="20:23" x14ac:dyDescent="0.25">
      <c r="T5894" s="3">
        <f t="shared" si="102"/>
        <v>5911</v>
      </c>
      <c r="U5894" s="10">
        <f t="array" ref="U5894">SUM((B$3:B$265&lt;T5894)*((C$3:C$265-V5894)^2))+SUM((B$3:B$265&gt;=T5894)*((C$3:C$265-W5894)^2))</f>
        <v>189.03049134705293</v>
      </c>
      <c r="V5894" s="11">
        <f t="array" ref="V5894">SUM((B$3:B$265&lt;T5894)*(C$3:C$265))/COUNTIF(B$3:B$265,"&lt;"&amp; T5894)</f>
        <v>5.834808952045238</v>
      </c>
      <c r="W5894" s="11">
        <f t="array" ref="W5894">SUM((B$3:B$265&gt;=T5894)*(C$3:C$265))/COUNTIF(B$3:B$265,"&gt;=" &amp;T5894)</f>
        <v>6.672895536642792</v>
      </c>
    </row>
    <row r="5895" spans="20:23" x14ac:dyDescent="0.25">
      <c r="T5895" s="3">
        <f t="shared" si="102"/>
        <v>5912</v>
      </c>
      <c r="U5895" s="10">
        <f t="array" ref="U5895">SUM((B$3:B$265&lt;T5895)*((C$3:C$265-V5895)^2))+SUM((B$3:B$265&gt;=T5895)*((C$3:C$265-W5895)^2))</f>
        <v>189.03049134705293</v>
      </c>
      <c r="V5895" s="11">
        <f t="array" ref="V5895">SUM((B$3:B$265&lt;T5895)*(C$3:C$265))/COUNTIF(B$3:B$265,"&lt;"&amp; T5895)</f>
        <v>5.834808952045238</v>
      </c>
      <c r="W5895" s="11">
        <f t="array" ref="W5895">SUM((B$3:B$265&gt;=T5895)*(C$3:C$265))/COUNTIF(B$3:B$265,"&gt;=" &amp;T5895)</f>
        <v>6.672895536642792</v>
      </c>
    </row>
    <row r="5896" spans="20:23" x14ac:dyDescent="0.25">
      <c r="T5896" s="3">
        <f t="shared" si="102"/>
        <v>5913</v>
      </c>
      <c r="U5896" s="10">
        <f t="array" ref="U5896">SUM((B$3:B$265&lt;T5896)*((C$3:C$265-V5896)^2))+SUM((B$3:B$265&gt;=T5896)*((C$3:C$265-W5896)^2))</f>
        <v>189.03049134705293</v>
      </c>
      <c r="V5896" s="11">
        <f t="array" ref="V5896">SUM((B$3:B$265&lt;T5896)*(C$3:C$265))/COUNTIF(B$3:B$265,"&lt;"&amp; T5896)</f>
        <v>5.834808952045238</v>
      </c>
      <c r="W5896" s="11">
        <f t="array" ref="W5896">SUM((B$3:B$265&gt;=T5896)*(C$3:C$265))/COUNTIF(B$3:B$265,"&gt;=" &amp;T5896)</f>
        <v>6.672895536642792</v>
      </c>
    </row>
    <row r="5897" spans="20:23" x14ac:dyDescent="0.25">
      <c r="T5897" s="3">
        <f t="shared" si="102"/>
        <v>5914</v>
      </c>
      <c r="U5897" s="10">
        <f t="array" ref="U5897">SUM((B$3:B$265&lt;T5897)*((C$3:C$265-V5897)^2))+SUM((B$3:B$265&gt;=T5897)*((C$3:C$265-W5897)^2))</f>
        <v>189.03049134705293</v>
      </c>
      <c r="V5897" s="11">
        <f t="array" ref="V5897">SUM((B$3:B$265&lt;T5897)*(C$3:C$265))/COUNTIF(B$3:B$265,"&lt;"&amp; T5897)</f>
        <v>5.834808952045238</v>
      </c>
      <c r="W5897" s="11">
        <f t="array" ref="W5897">SUM((B$3:B$265&gt;=T5897)*(C$3:C$265))/COUNTIF(B$3:B$265,"&gt;=" &amp;T5897)</f>
        <v>6.672895536642792</v>
      </c>
    </row>
    <row r="5898" spans="20:23" x14ac:dyDescent="0.25">
      <c r="T5898" s="3">
        <f t="shared" si="102"/>
        <v>5915</v>
      </c>
      <c r="U5898" s="10">
        <f t="array" ref="U5898">SUM((B$3:B$265&lt;T5898)*((C$3:C$265-V5898)^2))+SUM((B$3:B$265&gt;=T5898)*((C$3:C$265-W5898)^2))</f>
        <v>189.03049134705293</v>
      </c>
      <c r="V5898" s="11">
        <f t="array" ref="V5898">SUM((B$3:B$265&lt;T5898)*(C$3:C$265))/COUNTIF(B$3:B$265,"&lt;"&amp; T5898)</f>
        <v>5.834808952045238</v>
      </c>
      <c r="W5898" s="11">
        <f t="array" ref="W5898">SUM((B$3:B$265&gt;=T5898)*(C$3:C$265))/COUNTIF(B$3:B$265,"&gt;=" &amp;T5898)</f>
        <v>6.672895536642792</v>
      </c>
    </row>
    <row r="5899" spans="20:23" x14ac:dyDescent="0.25">
      <c r="T5899" s="3">
        <f t="shared" si="102"/>
        <v>5916</v>
      </c>
      <c r="U5899" s="10">
        <f t="array" ref="U5899">SUM((B$3:B$265&lt;T5899)*((C$3:C$265-V5899)^2))+SUM((B$3:B$265&gt;=T5899)*((C$3:C$265-W5899)^2))</f>
        <v>189.03049134705293</v>
      </c>
      <c r="V5899" s="11">
        <f t="array" ref="V5899">SUM((B$3:B$265&lt;T5899)*(C$3:C$265))/COUNTIF(B$3:B$265,"&lt;"&amp; T5899)</f>
        <v>5.834808952045238</v>
      </c>
      <c r="W5899" s="11">
        <f t="array" ref="W5899">SUM((B$3:B$265&gt;=T5899)*(C$3:C$265))/COUNTIF(B$3:B$265,"&gt;=" &amp;T5899)</f>
        <v>6.672895536642792</v>
      </c>
    </row>
    <row r="5900" spans="20:23" x14ac:dyDescent="0.25">
      <c r="T5900" s="3">
        <f t="shared" si="102"/>
        <v>5917</v>
      </c>
      <c r="U5900" s="10">
        <f t="array" ref="U5900">SUM((B$3:B$265&lt;T5900)*((C$3:C$265-V5900)^2))+SUM((B$3:B$265&gt;=T5900)*((C$3:C$265-W5900)^2))</f>
        <v>189.03049134705293</v>
      </c>
      <c r="V5900" s="11">
        <f t="array" ref="V5900">SUM((B$3:B$265&lt;T5900)*(C$3:C$265))/COUNTIF(B$3:B$265,"&lt;"&amp; T5900)</f>
        <v>5.834808952045238</v>
      </c>
      <c r="W5900" s="11">
        <f t="array" ref="W5900">SUM((B$3:B$265&gt;=T5900)*(C$3:C$265))/COUNTIF(B$3:B$265,"&gt;=" &amp;T5900)</f>
        <v>6.672895536642792</v>
      </c>
    </row>
    <row r="5901" spans="20:23" x14ac:dyDescent="0.25">
      <c r="T5901" s="3">
        <f t="shared" si="102"/>
        <v>5918</v>
      </c>
      <c r="U5901" s="10">
        <f t="array" ref="U5901">SUM((B$3:B$265&lt;T5901)*((C$3:C$265-V5901)^2))+SUM((B$3:B$265&gt;=T5901)*((C$3:C$265-W5901)^2))</f>
        <v>189.03049134705293</v>
      </c>
      <c r="V5901" s="11">
        <f t="array" ref="V5901">SUM((B$3:B$265&lt;T5901)*(C$3:C$265))/COUNTIF(B$3:B$265,"&lt;"&amp; T5901)</f>
        <v>5.834808952045238</v>
      </c>
      <c r="W5901" s="11">
        <f t="array" ref="W5901">SUM((B$3:B$265&gt;=T5901)*(C$3:C$265))/COUNTIF(B$3:B$265,"&gt;=" &amp;T5901)</f>
        <v>6.672895536642792</v>
      </c>
    </row>
    <row r="5902" spans="20:23" x14ac:dyDescent="0.25">
      <c r="T5902" s="3">
        <f t="shared" si="102"/>
        <v>5919</v>
      </c>
      <c r="U5902" s="10">
        <f t="array" ref="U5902">SUM((B$3:B$265&lt;T5902)*((C$3:C$265-V5902)^2))+SUM((B$3:B$265&gt;=T5902)*((C$3:C$265-W5902)^2))</f>
        <v>189.03049134705293</v>
      </c>
      <c r="V5902" s="11">
        <f t="array" ref="V5902">SUM((B$3:B$265&lt;T5902)*(C$3:C$265))/COUNTIF(B$3:B$265,"&lt;"&amp; T5902)</f>
        <v>5.834808952045238</v>
      </c>
      <c r="W5902" s="11">
        <f t="array" ref="W5902">SUM((B$3:B$265&gt;=T5902)*(C$3:C$265))/COUNTIF(B$3:B$265,"&gt;=" &amp;T5902)</f>
        <v>6.672895536642792</v>
      </c>
    </row>
    <row r="5903" spans="20:23" x14ac:dyDescent="0.25">
      <c r="T5903" s="3">
        <f t="shared" si="102"/>
        <v>5920</v>
      </c>
      <c r="U5903" s="10">
        <f t="array" ref="U5903">SUM((B$3:B$265&lt;T5903)*((C$3:C$265-V5903)^2))+SUM((B$3:B$265&gt;=T5903)*((C$3:C$265-W5903)^2))</f>
        <v>189.03049134705293</v>
      </c>
      <c r="V5903" s="11">
        <f t="array" ref="V5903">SUM((B$3:B$265&lt;T5903)*(C$3:C$265))/COUNTIF(B$3:B$265,"&lt;"&amp; T5903)</f>
        <v>5.834808952045238</v>
      </c>
      <c r="W5903" s="11">
        <f t="array" ref="W5903">SUM((B$3:B$265&gt;=T5903)*(C$3:C$265))/COUNTIF(B$3:B$265,"&gt;=" &amp;T5903)</f>
        <v>6.672895536642792</v>
      </c>
    </row>
    <row r="5904" spans="20:23" x14ac:dyDescent="0.25">
      <c r="T5904" s="3">
        <f t="shared" si="102"/>
        <v>5921</v>
      </c>
      <c r="U5904" s="10">
        <f t="array" ref="U5904">SUM((B$3:B$265&lt;T5904)*((C$3:C$265-V5904)^2))+SUM((B$3:B$265&gt;=T5904)*((C$3:C$265-W5904)^2))</f>
        <v>189.03049134705293</v>
      </c>
      <c r="V5904" s="11">
        <f t="array" ref="V5904">SUM((B$3:B$265&lt;T5904)*(C$3:C$265))/COUNTIF(B$3:B$265,"&lt;"&amp; T5904)</f>
        <v>5.834808952045238</v>
      </c>
      <c r="W5904" s="11">
        <f t="array" ref="W5904">SUM((B$3:B$265&gt;=T5904)*(C$3:C$265))/COUNTIF(B$3:B$265,"&gt;=" &amp;T5904)</f>
        <v>6.672895536642792</v>
      </c>
    </row>
    <row r="5905" spans="20:23" x14ac:dyDescent="0.25">
      <c r="T5905" s="3">
        <f t="shared" si="102"/>
        <v>5922</v>
      </c>
      <c r="U5905" s="10">
        <f t="array" ref="U5905">SUM((B$3:B$265&lt;T5905)*((C$3:C$265-V5905)^2))+SUM((B$3:B$265&gt;=T5905)*((C$3:C$265-W5905)^2))</f>
        <v>189.03049134705293</v>
      </c>
      <c r="V5905" s="11">
        <f t="array" ref="V5905">SUM((B$3:B$265&lt;T5905)*(C$3:C$265))/COUNTIF(B$3:B$265,"&lt;"&amp; T5905)</f>
        <v>5.834808952045238</v>
      </c>
      <c r="W5905" s="11">
        <f t="array" ref="W5905">SUM((B$3:B$265&gt;=T5905)*(C$3:C$265))/COUNTIF(B$3:B$265,"&gt;=" &amp;T5905)</f>
        <v>6.672895536642792</v>
      </c>
    </row>
    <row r="5906" spans="20:23" x14ac:dyDescent="0.25">
      <c r="T5906" s="3">
        <f t="shared" si="102"/>
        <v>5923</v>
      </c>
      <c r="U5906" s="10">
        <f t="array" ref="U5906">SUM((B$3:B$265&lt;T5906)*((C$3:C$265-V5906)^2))+SUM((B$3:B$265&gt;=T5906)*((C$3:C$265-W5906)^2))</f>
        <v>189.03049134705293</v>
      </c>
      <c r="V5906" s="11">
        <f t="array" ref="V5906">SUM((B$3:B$265&lt;T5906)*(C$3:C$265))/COUNTIF(B$3:B$265,"&lt;"&amp; T5906)</f>
        <v>5.834808952045238</v>
      </c>
      <c r="W5906" s="11">
        <f t="array" ref="W5906">SUM((B$3:B$265&gt;=T5906)*(C$3:C$265))/COUNTIF(B$3:B$265,"&gt;=" &amp;T5906)</f>
        <v>6.672895536642792</v>
      </c>
    </row>
    <row r="5907" spans="20:23" x14ac:dyDescent="0.25">
      <c r="T5907" s="3">
        <f t="shared" si="102"/>
        <v>5924</v>
      </c>
      <c r="U5907" s="10">
        <f t="array" ref="U5907">SUM((B$3:B$265&lt;T5907)*((C$3:C$265-V5907)^2))+SUM((B$3:B$265&gt;=T5907)*((C$3:C$265-W5907)^2))</f>
        <v>189.03049134705293</v>
      </c>
      <c r="V5907" s="11">
        <f t="array" ref="V5907">SUM((B$3:B$265&lt;T5907)*(C$3:C$265))/COUNTIF(B$3:B$265,"&lt;"&amp; T5907)</f>
        <v>5.834808952045238</v>
      </c>
      <c r="W5907" s="11">
        <f t="array" ref="W5907">SUM((B$3:B$265&gt;=T5907)*(C$3:C$265))/COUNTIF(B$3:B$265,"&gt;=" &amp;T5907)</f>
        <v>6.672895536642792</v>
      </c>
    </row>
    <row r="5908" spans="20:23" x14ac:dyDescent="0.25">
      <c r="T5908" s="3">
        <f t="shared" si="102"/>
        <v>5925</v>
      </c>
      <c r="U5908" s="10">
        <f t="array" ref="U5908">SUM((B$3:B$265&lt;T5908)*((C$3:C$265-V5908)^2))+SUM((B$3:B$265&gt;=T5908)*((C$3:C$265-W5908)^2))</f>
        <v>189.03049134705293</v>
      </c>
      <c r="V5908" s="11">
        <f t="array" ref="V5908">SUM((B$3:B$265&lt;T5908)*(C$3:C$265))/COUNTIF(B$3:B$265,"&lt;"&amp; T5908)</f>
        <v>5.834808952045238</v>
      </c>
      <c r="W5908" s="11">
        <f t="array" ref="W5908">SUM((B$3:B$265&gt;=T5908)*(C$3:C$265))/COUNTIF(B$3:B$265,"&gt;=" &amp;T5908)</f>
        <v>6.672895536642792</v>
      </c>
    </row>
    <row r="5909" spans="20:23" x14ac:dyDescent="0.25">
      <c r="T5909" s="3">
        <f t="shared" si="102"/>
        <v>5926</v>
      </c>
      <c r="U5909" s="10">
        <f t="array" ref="U5909">SUM((B$3:B$265&lt;T5909)*((C$3:C$265-V5909)^2))+SUM((B$3:B$265&gt;=T5909)*((C$3:C$265-W5909)^2))</f>
        <v>189.03049134705293</v>
      </c>
      <c r="V5909" s="11">
        <f t="array" ref="V5909">SUM((B$3:B$265&lt;T5909)*(C$3:C$265))/COUNTIF(B$3:B$265,"&lt;"&amp; T5909)</f>
        <v>5.834808952045238</v>
      </c>
      <c r="W5909" s="11">
        <f t="array" ref="W5909">SUM((B$3:B$265&gt;=T5909)*(C$3:C$265))/COUNTIF(B$3:B$265,"&gt;=" &amp;T5909)</f>
        <v>6.672895536642792</v>
      </c>
    </row>
    <row r="5910" spans="20:23" x14ac:dyDescent="0.25">
      <c r="T5910" s="3">
        <f t="shared" si="102"/>
        <v>5927</v>
      </c>
      <c r="U5910" s="10">
        <f t="array" ref="U5910">SUM((B$3:B$265&lt;T5910)*((C$3:C$265-V5910)^2))+SUM((B$3:B$265&gt;=T5910)*((C$3:C$265-W5910)^2))</f>
        <v>189.03049134705293</v>
      </c>
      <c r="V5910" s="11">
        <f t="array" ref="V5910">SUM((B$3:B$265&lt;T5910)*(C$3:C$265))/COUNTIF(B$3:B$265,"&lt;"&amp; T5910)</f>
        <v>5.834808952045238</v>
      </c>
      <c r="W5910" s="11">
        <f t="array" ref="W5910">SUM((B$3:B$265&gt;=T5910)*(C$3:C$265))/COUNTIF(B$3:B$265,"&gt;=" &amp;T5910)</f>
        <v>6.672895536642792</v>
      </c>
    </row>
    <row r="5911" spans="20:23" x14ac:dyDescent="0.25">
      <c r="T5911" s="3">
        <f t="shared" si="102"/>
        <v>5928</v>
      </c>
      <c r="U5911" s="10">
        <f t="array" ref="U5911">SUM((B$3:B$265&lt;T5911)*((C$3:C$265-V5911)^2))+SUM((B$3:B$265&gt;=T5911)*((C$3:C$265-W5911)^2))</f>
        <v>189.03049134705293</v>
      </c>
      <c r="V5911" s="11">
        <f t="array" ref="V5911">SUM((B$3:B$265&lt;T5911)*(C$3:C$265))/COUNTIF(B$3:B$265,"&lt;"&amp; T5911)</f>
        <v>5.834808952045238</v>
      </c>
      <c r="W5911" s="11">
        <f t="array" ref="W5911">SUM((B$3:B$265&gt;=T5911)*(C$3:C$265))/COUNTIF(B$3:B$265,"&gt;=" &amp;T5911)</f>
        <v>6.672895536642792</v>
      </c>
    </row>
    <row r="5912" spans="20:23" x14ac:dyDescent="0.25">
      <c r="T5912" s="3">
        <f t="shared" si="102"/>
        <v>5929</v>
      </c>
      <c r="U5912" s="10">
        <f t="array" ref="U5912">SUM((B$3:B$265&lt;T5912)*((C$3:C$265-V5912)^2))+SUM((B$3:B$265&gt;=T5912)*((C$3:C$265-W5912)^2))</f>
        <v>189.03049134705293</v>
      </c>
      <c r="V5912" s="11">
        <f t="array" ref="V5912">SUM((B$3:B$265&lt;T5912)*(C$3:C$265))/COUNTIF(B$3:B$265,"&lt;"&amp; T5912)</f>
        <v>5.834808952045238</v>
      </c>
      <c r="W5912" s="11">
        <f t="array" ref="W5912">SUM((B$3:B$265&gt;=T5912)*(C$3:C$265))/COUNTIF(B$3:B$265,"&gt;=" &amp;T5912)</f>
        <v>6.672895536642792</v>
      </c>
    </row>
    <row r="5913" spans="20:23" x14ac:dyDescent="0.25">
      <c r="T5913" s="3">
        <f t="shared" si="102"/>
        <v>5930</v>
      </c>
      <c r="U5913" s="10">
        <f t="array" ref="U5913">SUM((B$3:B$265&lt;T5913)*((C$3:C$265-V5913)^2))+SUM((B$3:B$265&gt;=T5913)*((C$3:C$265-W5913)^2))</f>
        <v>189.03049134705293</v>
      </c>
      <c r="V5913" s="11">
        <f t="array" ref="V5913">SUM((B$3:B$265&lt;T5913)*(C$3:C$265))/COUNTIF(B$3:B$265,"&lt;"&amp; T5913)</f>
        <v>5.834808952045238</v>
      </c>
      <c r="W5913" s="11">
        <f t="array" ref="W5913">SUM((B$3:B$265&gt;=T5913)*(C$3:C$265))/COUNTIF(B$3:B$265,"&gt;=" &amp;T5913)</f>
        <v>6.672895536642792</v>
      </c>
    </row>
    <row r="5914" spans="20:23" x14ac:dyDescent="0.25">
      <c r="T5914" s="3">
        <f t="shared" si="102"/>
        <v>5931</v>
      </c>
      <c r="U5914" s="10">
        <f t="array" ref="U5914">SUM((B$3:B$265&lt;T5914)*((C$3:C$265-V5914)^2))+SUM((B$3:B$265&gt;=T5914)*((C$3:C$265-W5914)^2))</f>
        <v>189.03049134705293</v>
      </c>
      <c r="V5914" s="11">
        <f t="array" ref="V5914">SUM((B$3:B$265&lt;T5914)*(C$3:C$265))/COUNTIF(B$3:B$265,"&lt;"&amp; T5914)</f>
        <v>5.834808952045238</v>
      </c>
      <c r="W5914" s="11">
        <f t="array" ref="W5914">SUM((B$3:B$265&gt;=T5914)*(C$3:C$265))/COUNTIF(B$3:B$265,"&gt;=" &amp;T5914)</f>
        <v>6.672895536642792</v>
      </c>
    </row>
    <row r="5915" spans="20:23" x14ac:dyDescent="0.25">
      <c r="T5915" s="3">
        <f t="shared" si="102"/>
        <v>5932</v>
      </c>
      <c r="U5915" s="10">
        <f t="array" ref="U5915">SUM((B$3:B$265&lt;T5915)*((C$3:C$265-V5915)^2))+SUM((B$3:B$265&gt;=T5915)*((C$3:C$265-W5915)^2))</f>
        <v>189.03049134705293</v>
      </c>
      <c r="V5915" s="11">
        <f t="array" ref="V5915">SUM((B$3:B$265&lt;T5915)*(C$3:C$265))/COUNTIF(B$3:B$265,"&lt;"&amp; T5915)</f>
        <v>5.834808952045238</v>
      </c>
      <c r="W5915" s="11">
        <f t="array" ref="W5915">SUM((B$3:B$265&gt;=T5915)*(C$3:C$265))/COUNTIF(B$3:B$265,"&gt;=" &amp;T5915)</f>
        <v>6.672895536642792</v>
      </c>
    </row>
    <row r="5916" spans="20:23" x14ac:dyDescent="0.25">
      <c r="T5916" s="3">
        <f t="shared" si="102"/>
        <v>5933</v>
      </c>
      <c r="U5916" s="10">
        <f t="array" ref="U5916">SUM((B$3:B$265&lt;T5916)*((C$3:C$265-V5916)^2))+SUM((B$3:B$265&gt;=T5916)*((C$3:C$265-W5916)^2))</f>
        <v>189.03049134705293</v>
      </c>
      <c r="V5916" s="11">
        <f t="array" ref="V5916">SUM((B$3:B$265&lt;T5916)*(C$3:C$265))/COUNTIF(B$3:B$265,"&lt;"&amp; T5916)</f>
        <v>5.834808952045238</v>
      </c>
      <c r="W5916" s="11">
        <f t="array" ref="W5916">SUM((B$3:B$265&gt;=T5916)*(C$3:C$265))/COUNTIF(B$3:B$265,"&gt;=" &amp;T5916)</f>
        <v>6.672895536642792</v>
      </c>
    </row>
    <row r="5917" spans="20:23" x14ac:dyDescent="0.25">
      <c r="T5917" s="3">
        <f t="shared" si="102"/>
        <v>5934</v>
      </c>
      <c r="U5917" s="10">
        <f t="array" ref="U5917">SUM((B$3:B$265&lt;T5917)*((C$3:C$265-V5917)^2))+SUM((B$3:B$265&gt;=T5917)*((C$3:C$265-W5917)^2))</f>
        <v>189.03049134705293</v>
      </c>
      <c r="V5917" s="11">
        <f t="array" ref="V5917">SUM((B$3:B$265&lt;T5917)*(C$3:C$265))/COUNTIF(B$3:B$265,"&lt;"&amp; T5917)</f>
        <v>5.834808952045238</v>
      </c>
      <c r="W5917" s="11">
        <f t="array" ref="W5917">SUM((B$3:B$265&gt;=T5917)*(C$3:C$265))/COUNTIF(B$3:B$265,"&gt;=" &amp;T5917)</f>
        <v>6.672895536642792</v>
      </c>
    </row>
    <row r="5918" spans="20:23" x14ac:dyDescent="0.25">
      <c r="T5918" s="3">
        <f t="shared" si="102"/>
        <v>5935</v>
      </c>
      <c r="U5918" s="10">
        <f t="array" ref="U5918">SUM((B$3:B$265&lt;T5918)*((C$3:C$265-V5918)^2))+SUM((B$3:B$265&gt;=T5918)*((C$3:C$265-W5918)^2))</f>
        <v>189.03049134705293</v>
      </c>
      <c r="V5918" s="11">
        <f t="array" ref="V5918">SUM((B$3:B$265&lt;T5918)*(C$3:C$265))/COUNTIF(B$3:B$265,"&lt;"&amp; T5918)</f>
        <v>5.834808952045238</v>
      </c>
      <c r="W5918" s="11">
        <f t="array" ref="W5918">SUM((B$3:B$265&gt;=T5918)*(C$3:C$265))/COUNTIF(B$3:B$265,"&gt;=" &amp;T5918)</f>
        <v>6.672895536642792</v>
      </c>
    </row>
    <row r="5919" spans="20:23" x14ac:dyDescent="0.25">
      <c r="T5919" s="3">
        <f t="shared" si="102"/>
        <v>5936</v>
      </c>
      <c r="U5919" s="10">
        <f t="array" ref="U5919">SUM((B$3:B$265&lt;T5919)*((C$3:C$265-V5919)^2))+SUM((B$3:B$265&gt;=T5919)*((C$3:C$265-W5919)^2))</f>
        <v>189.03049134705293</v>
      </c>
      <c r="V5919" s="11">
        <f t="array" ref="V5919">SUM((B$3:B$265&lt;T5919)*(C$3:C$265))/COUNTIF(B$3:B$265,"&lt;"&amp; T5919)</f>
        <v>5.834808952045238</v>
      </c>
      <c r="W5919" s="11">
        <f t="array" ref="W5919">SUM((B$3:B$265&gt;=T5919)*(C$3:C$265))/COUNTIF(B$3:B$265,"&gt;=" &amp;T5919)</f>
        <v>6.672895536642792</v>
      </c>
    </row>
    <row r="5920" spans="20:23" x14ac:dyDescent="0.25">
      <c r="T5920" s="3">
        <f t="shared" si="102"/>
        <v>5937</v>
      </c>
      <c r="U5920" s="10">
        <f t="array" ref="U5920">SUM((B$3:B$265&lt;T5920)*((C$3:C$265-V5920)^2))+SUM((B$3:B$265&gt;=T5920)*((C$3:C$265-W5920)^2))</f>
        <v>189.03049134705293</v>
      </c>
      <c r="V5920" s="11">
        <f t="array" ref="V5920">SUM((B$3:B$265&lt;T5920)*(C$3:C$265))/COUNTIF(B$3:B$265,"&lt;"&amp; T5920)</f>
        <v>5.834808952045238</v>
      </c>
      <c r="W5920" s="11">
        <f t="array" ref="W5920">SUM((B$3:B$265&gt;=T5920)*(C$3:C$265))/COUNTIF(B$3:B$265,"&gt;=" &amp;T5920)</f>
        <v>6.672895536642792</v>
      </c>
    </row>
    <row r="5921" spans="20:23" x14ac:dyDescent="0.25">
      <c r="T5921" s="3">
        <f t="shared" si="102"/>
        <v>5938</v>
      </c>
      <c r="U5921" s="10">
        <f t="array" ref="U5921">SUM((B$3:B$265&lt;T5921)*((C$3:C$265-V5921)^2))+SUM((B$3:B$265&gt;=T5921)*((C$3:C$265-W5921)^2))</f>
        <v>189.03049134705293</v>
      </c>
      <c r="V5921" s="11">
        <f t="array" ref="V5921">SUM((B$3:B$265&lt;T5921)*(C$3:C$265))/COUNTIF(B$3:B$265,"&lt;"&amp; T5921)</f>
        <v>5.834808952045238</v>
      </c>
      <c r="W5921" s="11">
        <f t="array" ref="W5921">SUM((B$3:B$265&gt;=T5921)*(C$3:C$265))/COUNTIF(B$3:B$265,"&gt;=" &amp;T5921)</f>
        <v>6.672895536642792</v>
      </c>
    </row>
    <row r="5922" spans="20:23" x14ac:dyDescent="0.25">
      <c r="T5922" s="3">
        <f t="shared" si="102"/>
        <v>5939</v>
      </c>
      <c r="U5922" s="10">
        <f t="array" ref="U5922">SUM((B$3:B$265&lt;T5922)*((C$3:C$265-V5922)^2))+SUM((B$3:B$265&gt;=T5922)*((C$3:C$265-W5922)^2))</f>
        <v>189.03049134705293</v>
      </c>
      <c r="V5922" s="11">
        <f t="array" ref="V5922">SUM((B$3:B$265&lt;T5922)*(C$3:C$265))/COUNTIF(B$3:B$265,"&lt;"&amp; T5922)</f>
        <v>5.834808952045238</v>
      </c>
      <c r="W5922" s="11">
        <f t="array" ref="W5922">SUM((B$3:B$265&gt;=T5922)*(C$3:C$265))/COUNTIF(B$3:B$265,"&gt;=" &amp;T5922)</f>
        <v>6.672895536642792</v>
      </c>
    </row>
    <row r="5923" spans="20:23" x14ac:dyDescent="0.25">
      <c r="T5923" s="3">
        <f t="shared" si="102"/>
        <v>5940</v>
      </c>
      <c r="U5923" s="10">
        <f t="array" ref="U5923">SUM((B$3:B$265&lt;T5923)*((C$3:C$265-V5923)^2))+SUM((B$3:B$265&gt;=T5923)*((C$3:C$265-W5923)^2))</f>
        <v>189.03049134705293</v>
      </c>
      <c r="V5923" s="11">
        <f t="array" ref="V5923">SUM((B$3:B$265&lt;T5923)*(C$3:C$265))/COUNTIF(B$3:B$265,"&lt;"&amp; T5923)</f>
        <v>5.834808952045238</v>
      </c>
      <c r="W5923" s="11">
        <f t="array" ref="W5923">SUM((B$3:B$265&gt;=T5923)*(C$3:C$265))/COUNTIF(B$3:B$265,"&gt;=" &amp;T5923)</f>
        <v>6.672895536642792</v>
      </c>
    </row>
    <row r="5924" spans="20:23" x14ac:dyDescent="0.25">
      <c r="T5924" s="3">
        <f t="shared" si="102"/>
        <v>5941</v>
      </c>
      <c r="U5924" s="10">
        <f t="array" ref="U5924">SUM((B$3:B$265&lt;T5924)*((C$3:C$265-V5924)^2))+SUM((B$3:B$265&gt;=T5924)*((C$3:C$265-W5924)^2))</f>
        <v>189.03049134705293</v>
      </c>
      <c r="V5924" s="11">
        <f t="array" ref="V5924">SUM((B$3:B$265&lt;T5924)*(C$3:C$265))/COUNTIF(B$3:B$265,"&lt;"&amp; T5924)</f>
        <v>5.834808952045238</v>
      </c>
      <c r="W5924" s="11">
        <f t="array" ref="W5924">SUM((B$3:B$265&gt;=T5924)*(C$3:C$265))/COUNTIF(B$3:B$265,"&gt;=" &amp;T5924)</f>
        <v>6.672895536642792</v>
      </c>
    </row>
    <row r="5925" spans="20:23" x14ac:dyDescent="0.25">
      <c r="T5925" s="3">
        <f t="shared" si="102"/>
        <v>5942</v>
      </c>
      <c r="U5925" s="10">
        <f t="array" ref="U5925">SUM((B$3:B$265&lt;T5925)*((C$3:C$265-V5925)^2))+SUM((B$3:B$265&gt;=T5925)*((C$3:C$265-W5925)^2))</f>
        <v>189.03049134705293</v>
      </c>
      <c r="V5925" s="11">
        <f t="array" ref="V5925">SUM((B$3:B$265&lt;T5925)*(C$3:C$265))/COUNTIF(B$3:B$265,"&lt;"&amp; T5925)</f>
        <v>5.834808952045238</v>
      </c>
      <c r="W5925" s="11">
        <f t="array" ref="W5925">SUM((B$3:B$265&gt;=T5925)*(C$3:C$265))/COUNTIF(B$3:B$265,"&gt;=" &amp;T5925)</f>
        <v>6.672895536642792</v>
      </c>
    </row>
    <row r="5926" spans="20:23" x14ac:dyDescent="0.25">
      <c r="T5926" s="3">
        <f t="shared" si="102"/>
        <v>5943</v>
      </c>
      <c r="U5926" s="10">
        <f t="array" ref="U5926">SUM((B$3:B$265&lt;T5926)*((C$3:C$265-V5926)^2))+SUM((B$3:B$265&gt;=T5926)*((C$3:C$265-W5926)^2))</f>
        <v>189.03049134705293</v>
      </c>
      <c r="V5926" s="11">
        <f t="array" ref="V5926">SUM((B$3:B$265&lt;T5926)*(C$3:C$265))/COUNTIF(B$3:B$265,"&lt;"&amp; T5926)</f>
        <v>5.834808952045238</v>
      </c>
      <c r="W5926" s="11">
        <f t="array" ref="W5926">SUM((B$3:B$265&gt;=T5926)*(C$3:C$265))/COUNTIF(B$3:B$265,"&gt;=" &amp;T5926)</f>
        <v>6.672895536642792</v>
      </c>
    </row>
    <row r="5927" spans="20:23" x14ac:dyDescent="0.25">
      <c r="T5927" s="3">
        <f t="shared" si="102"/>
        <v>5944</v>
      </c>
      <c r="U5927" s="10">
        <f t="array" ref="U5927">SUM((B$3:B$265&lt;T5927)*((C$3:C$265-V5927)^2))+SUM((B$3:B$265&gt;=T5927)*((C$3:C$265-W5927)^2))</f>
        <v>189.03049134705293</v>
      </c>
      <c r="V5927" s="11">
        <f t="array" ref="V5927">SUM((B$3:B$265&lt;T5927)*(C$3:C$265))/COUNTIF(B$3:B$265,"&lt;"&amp; T5927)</f>
        <v>5.834808952045238</v>
      </c>
      <c r="W5927" s="11">
        <f t="array" ref="W5927">SUM((B$3:B$265&gt;=T5927)*(C$3:C$265))/COUNTIF(B$3:B$265,"&gt;=" &amp;T5927)</f>
        <v>6.672895536642792</v>
      </c>
    </row>
    <row r="5928" spans="20:23" x14ac:dyDescent="0.25">
      <c r="T5928" s="3">
        <f t="shared" si="102"/>
        <v>5945</v>
      </c>
      <c r="U5928" s="10">
        <f t="array" ref="U5928">SUM((B$3:B$265&lt;T5928)*((C$3:C$265-V5928)^2))+SUM((B$3:B$265&gt;=T5928)*((C$3:C$265-W5928)^2))</f>
        <v>189.03049134705293</v>
      </c>
      <c r="V5928" s="11">
        <f t="array" ref="V5928">SUM((B$3:B$265&lt;T5928)*(C$3:C$265))/COUNTIF(B$3:B$265,"&lt;"&amp; T5928)</f>
        <v>5.834808952045238</v>
      </c>
      <c r="W5928" s="11">
        <f t="array" ref="W5928">SUM((B$3:B$265&gt;=T5928)*(C$3:C$265))/COUNTIF(B$3:B$265,"&gt;=" &amp;T5928)</f>
        <v>6.672895536642792</v>
      </c>
    </row>
    <row r="5929" spans="20:23" x14ac:dyDescent="0.25">
      <c r="T5929" s="3">
        <f t="shared" si="102"/>
        <v>5946</v>
      </c>
      <c r="U5929" s="10">
        <f t="array" ref="U5929">SUM((B$3:B$265&lt;T5929)*((C$3:C$265-V5929)^2))+SUM((B$3:B$265&gt;=T5929)*((C$3:C$265-W5929)^2))</f>
        <v>189.03049134705293</v>
      </c>
      <c r="V5929" s="11">
        <f t="array" ref="V5929">SUM((B$3:B$265&lt;T5929)*(C$3:C$265))/COUNTIF(B$3:B$265,"&lt;"&amp; T5929)</f>
        <v>5.834808952045238</v>
      </c>
      <c r="W5929" s="11">
        <f t="array" ref="W5929">SUM((B$3:B$265&gt;=T5929)*(C$3:C$265))/COUNTIF(B$3:B$265,"&gt;=" &amp;T5929)</f>
        <v>6.672895536642792</v>
      </c>
    </row>
    <row r="5930" spans="20:23" x14ac:dyDescent="0.25">
      <c r="T5930" s="3">
        <f t="shared" si="102"/>
        <v>5947</v>
      </c>
      <c r="U5930" s="10">
        <f t="array" ref="U5930">SUM((B$3:B$265&lt;T5930)*((C$3:C$265-V5930)^2))+SUM((B$3:B$265&gt;=T5930)*((C$3:C$265-W5930)^2))</f>
        <v>189.03049134705293</v>
      </c>
      <c r="V5930" s="11">
        <f t="array" ref="V5930">SUM((B$3:B$265&lt;T5930)*(C$3:C$265))/COUNTIF(B$3:B$265,"&lt;"&amp; T5930)</f>
        <v>5.834808952045238</v>
      </c>
      <c r="W5930" s="11">
        <f t="array" ref="W5930">SUM((B$3:B$265&gt;=T5930)*(C$3:C$265))/COUNTIF(B$3:B$265,"&gt;=" &amp;T5930)</f>
        <v>6.672895536642792</v>
      </c>
    </row>
    <row r="5931" spans="20:23" x14ac:dyDescent="0.25">
      <c r="T5931" s="3">
        <f t="shared" si="102"/>
        <v>5948</v>
      </c>
      <c r="U5931" s="10">
        <f t="array" ref="U5931">SUM((B$3:B$265&lt;T5931)*((C$3:C$265-V5931)^2))+SUM((B$3:B$265&gt;=T5931)*((C$3:C$265-W5931)^2))</f>
        <v>189.03049134705293</v>
      </c>
      <c r="V5931" s="11">
        <f t="array" ref="V5931">SUM((B$3:B$265&lt;T5931)*(C$3:C$265))/COUNTIF(B$3:B$265,"&lt;"&amp; T5931)</f>
        <v>5.834808952045238</v>
      </c>
      <c r="W5931" s="11">
        <f t="array" ref="W5931">SUM((B$3:B$265&gt;=T5931)*(C$3:C$265))/COUNTIF(B$3:B$265,"&gt;=" &amp;T5931)</f>
        <v>6.672895536642792</v>
      </c>
    </row>
    <row r="5932" spans="20:23" x14ac:dyDescent="0.25">
      <c r="T5932" s="3">
        <f t="shared" si="102"/>
        <v>5949</v>
      </c>
      <c r="U5932" s="10">
        <f t="array" ref="U5932">SUM((B$3:B$265&lt;T5932)*((C$3:C$265-V5932)^2))+SUM((B$3:B$265&gt;=T5932)*((C$3:C$265-W5932)^2))</f>
        <v>189.03049134705293</v>
      </c>
      <c r="V5932" s="11">
        <f t="array" ref="V5932">SUM((B$3:B$265&lt;T5932)*(C$3:C$265))/COUNTIF(B$3:B$265,"&lt;"&amp; T5932)</f>
        <v>5.834808952045238</v>
      </c>
      <c r="W5932" s="11">
        <f t="array" ref="W5932">SUM((B$3:B$265&gt;=T5932)*(C$3:C$265))/COUNTIF(B$3:B$265,"&gt;=" &amp;T5932)</f>
        <v>6.672895536642792</v>
      </c>
    </row>
    <row r="5933" spans="20:23" x14ac:dyDescent="0.25">
      <c r="T5933" s="3">
        <f t="shared" si="102"/>
        <v>5950</v>
      </c>
      <c r="U5933" s="10">
        <f t="array" ref="U5933">SUM((B$3:B$265&lt;T5933)*((C$3:C$265-V5933)^2))+SUM((B$3:B$265&gt;=T5933)*((C$3:C$265-W5933)^2))</f>
        <v>189.03049134705293</v>
      </c>
      <c r="V5933" s="11">
        <f t="array" ref="V5933">SUM((B$3:B$265&lt;T5933)*(C$3:C$265))/COUNTIF(B$3:B$265,"&lt;"&amp; T5933)</f>
        <v>5.834808952045238</v>
      </c>
      <c r="W5933" s="11">
        <f t="array" ref="W5933">SUM((B$3:B$265&gt;=T5933)*(C$3:C$265))/COUNTIF(B$3:B$265,"&gt;=" &amp;T5933)</f>
        <v>6.672895536642792</v>
      </c>
    </row>
    <row r="5934" spans="20:23" x14ac:dyDescent="0.25">
      <c r="T5934" s="3">
        <f t="shared" si="102"/>
        <v>5951</v>
      </c>
      <c r="U5934" s="10">
        <f t="array" ref="U5934">SUM((B$3:B$265&lt;T5934)*((C$3:C$265-V5934)^2))+SUM((B$3:B$265&gt;=T5934)*((C$3:C$265-W5934)^2))</f>
        <v>189.03049134705293</v>
      </c>
      <c r="V5934" s="11">
        <f t="array" ref="V5934">SUM((B$3:B$265&lt;T5934)*(C$3:C$265))/COUNTIF(B$3:B$265,"&lt;"&amp; T5934)</f>
        <v>5.834808952045238</v>
      </c>
      <c r="W5934" s="11">
        <f t="array" ref="W5934">SUM((B$3:B$265&gt;=T5934)*(C$3:C$265))/COUNTIF(B$3:B$265,"&gt;=" &amp;T5934)</f>
        <v>6.672895536642792</v>
      </c>
    </row>
    <row r="5935" spans="20:23" x14ac:dyDescent="0.25">
      <c r="T5935" s="3">
        <f t="shared" si="102"/>
        <v>5952</v>
      </c>
      <c r="U5935" s="10">
        <f t="array" ref="U5935">SUM((B$3:B$265&lt;T5935)*((C$3:C$265-V5935)^2))+SUM((B$3:B$265&gt;=T5935)*((C$3:C$265-W5935)^2))</f>
        <v>189.03049134705293</v>
      </c>
      <c r="V5935" s="11">
        <f t="array" ref="V5935">SUM((B$3:B$265&lt;T5935)*(C$3:C$265))/COUNTIF(B$3:B$265,"&lt;"&amp; T5935)</f>
        <v>5.834808952045238</v>
      </c>
      <c r="W5935" s="11">
        <f t="array" ref="W5935">SUM((B$3:B$265&gt;=T5935)*(C$3:C$265))/COUNTIF(B$3:B$265,"&gt;=" &amp;T5935)</f>
        <v>6.672895536642792</v>
      </c>
    </row>
    <row r="5936" spans="20:23" x14ac:dyDescent="0.25">
      <c r="T5936" s="3">
        <f t="shared" si="102"/>
        <v>5953</v>
      </c>
      <c r="U5936" s="10">
        <f t="array" ref="U5936">SUM((B$3:B$265&lt;T5936)*((C$3:C$265-V5936)^2))+SUM((B$3:B$265&gt;=T5936)*((C$3:C$265-W5936)^2))</f>
        <v>189.03049134705293</v>
      </c>
      <c r="V5936" s="11">
        <f t="array" ref="V5936">SUM((B$3:B$265&lt;T5936)*(C$3:C$265))/COUNTIF(B$3:B$265,"&lt;"&amp; T5936)</f>
        <v>5.834808952045238</v>
      </c>
      <c r="W5936" s="11">
        <f t="array" ref="W5936">SUM((B$3:B$265&gt;=T5936)*(C$3:C$265))/COUNTIF(B$3:B$265,"&gt;=" &amp;T5936)</f>
        <v>6.672895536642792</v>
      </c>
    </row>
    <row r="5937" spans="20:23" x14ac:dyDescent="0.25">
      <c r="T5937" s="3">
        <f t="shared" si="102"/>
        <v>5954</v>
      </c>
      <c r="U5937" s="10">
        <f t="array" ref="U5937">SUM((B$3:B$265&lt;T5937)*((C$3:C$265-V5937)^2))+SUM((B$3:B$265&gt;=T5937)*((C$3:C$265-W5937)^2))</f>
        <v>189.03049134705293</v>
      </c>
      <c r="V5937" s="11">
        <f t="array" ref="V5937">SUM((B$3:B$265&lt;T5937)*(C$3:C$265))/COUNTIF(B$3:B$265,"&lt;"&amp; T5937)</f>
        <v>5.834808952045238</v>
      </c>
      <c r="W5937" s="11">
        <f t="array" ref="W5937">SUM((B$3:B$265&gt;=T5937)*(C$3:C$265))/COUNTIF(B$3:B$265,"&gt;=" &amp;T5937)</f>
        <v>6.672895536642792</v>
      </c>
    </row>
    <row r="5938" spans="20:23" x14ac:dyDescent="0.25">
      <c r="T5938" s="3">
        <f t="shared" si="102"/>
        <v>5955</v>
      </c>
      <c r="U5938" s="10">
        <f t="array" ref="U5938">SUM((B$3:B$265&lt;T5938)*((C$3:C$265-V5938)^2))+SUM((B$3:B$265&gt;=T5938)*((C$3:C$265-W5938)^2))</f>
        <v>189.03049134705293</v>
      </c>
      <c r="V5938" s="11">
        <f t="array" ref="V5938">SUM((B$3:B$265&lt;T5938)*(C$3:C$265))/COUNTIF(B$3:B$265,"&lt;"&amp; T5938)</f>
        <v>5.834808952045238</v>
      </c>
      <c r="W5938" s="11">
        <f t="array" ref="W5938">SUM((B$3:B$265&gt;=T5938)*(C$3:C$265))/COUNTIF(B$3:B$265,"&gt;=" &amp;T5938)</f>
        <v>6.672895536642792</v>
      </c>
    </row>
    <row r="5939" spans="20:23" x14ac:dyDescent="0.25">
      <c r="T5939" s="3">
        <f t="shared" si="102"/>
        <v>5956</v>
      </c>
      <c r="U5939" s="10">
        <f t="array" ref="U5939">SUM((B$3:B$265&lt;T5939)*((C$3:C$265-V5939)^2))+SUM((B$3:B$265&gt;=T5939)*((C$3:C$265-W5939)^2))</f>
        <v>189.03049134705293</v>
      </c>
      <c r="V5939" s="11">
        <f t="array" ref="V5939">SUM((B$3:B$265&lt;T5939)*(C$3:C$265))/COUNTIF(B$3:B$265,"&lt;"&amp; T5939)</f>
        <v>5.834808952045238</v>
      </c>
      <c r="W5939" s="11">
        <f t="array" ref="W5939">SUM((B$3:B$265&gt;=T5939)*(C$3:C$265))/COUNTIF(B$3:B$265,"&gt;=" &amp;T5939)</f>
        <v>6.672895536642792</v>
      </c>
    </row>
    <row r="5940" spans="20:23" x14ac:dyDescent="0.25">
      <c r="T5940" s="3">
        <f t="shared" si="102"/>
        <v>5957</v>
      </c>
      <c r="U5940" s="10">
        <f t="array" ref="U5940">SUM((B$3:B$265&lt;T5940)*((C$3:C$265-V5940)^2))+SUM((B$3:B$265&gt;=T5940)*((C$3:C$265-W5940)^2))</f>
        <v>189.03049134705293</v>
      </c>
      <c r="V5940" s="11">
        <f t="array" ref="V5940">SUM((B$3:B$265&lt;T5940)*(C$3:C$265))/COUNTIF(B$3:B$265,"&lt;"&amp; T5940)</f>
        <v>5.834808952045238</v>
      </c>
      <c r="W5940" s="11">
        <f t="array" ref="W5940">SUM((B$3:B$265&gt;=T5940)*(C$3:C$265))/COUNTIF(B$3:B$265,"&gt;=" &amp;T5940)</f>
        <v>6.672895536642792</v>
      </c>
    </row>
    <row r="5941" spans="20:23" x14ac:dyDescent="0.25">
      <c r="T5941" s="3">
        <f t="shared" si="102"/>
        <v>5958</v>
      </c>
      <c r="U5941" s="10">
        <f t="array" ref="U5941">SUM((B$3:B$265&lt;T5941)*((C$3:C$265-V5941)^2))+SUM((B$3:B$265&gt;=T5941)*((C$3:C$265-W5941)^2))</f>
        <v>189.03049134705293</v>
      </c>
      <c r="V5941" s="11">
        <f t="array" ref="V5941">SUM((B$3:B$265&lt;T5941)*(C$3:C$265))/COUNTIF(B$3:B$265,"&lt;"&amp; T5941)</f>
        <v>5.834808952045238</v>
      </c>
      <c r="W5941" s="11">
        <f t="array" ref="W5941">SUM((B$3:B$265&gt;=T5941)*(C$3:C$265))/COUNTIF(B$3:B$265,"&gt;=" &amp;T5941)</f>
        <v>6.672895536642792</v>
      </c>
    </row>
    <row r="5942" spans="20:23" x14ac:dyDescent="0.25">
      <c r="T5942" s="3">
        <f t="shared" si="102"/>
        <v>5959</v>
      </c>
      <c r="U5942" s="10">
        <f t="array" ref="U5942">SUM((B$3:B$265&lt;T5942)*((C$3:C$265-V5942)^2))+SUM((B$3:B$265&gt;=T5942)*((C$3:C$265-W5942)^2))</f>
        <v>189.03049134705293</v>
      </c>
      <c r="V5942" s="11">
        <f t="array" ref="V5942">SUM((B$3:B$265&lt;T5942)*(C$3:C$265))/COUNTIF(B$3:B$265,"&lt;"&amp; T5942)</f>
        <v>5.834808952045238</v>
      </c>
      <c r="W5942" s="11">
        <f t="array" ref="W5942">SUM((B$3:B$265&gt;=T5942)*(C$3:C$265))/COUNTIF(B$3:B$265,"&gt;=" &amp;T5942)</f>
        <v>6.672895536642792</v>
      </c>
    </row>
    <row r="5943" spans="20:23" x14ac:dyDescent="0.25">
      <c r="T5943" s="3">
        <f t="shared" si="102"/>
        <v>5960</v>
      </c>
      <c r="U5943" s="10">
        <f t="array" ref="U5943">SUM((B$3:B$265&lt;T5943)*((C$3:C$265-V5943)^2))+SUM((B$3:B$265&gt;=T5943)*((C$3:C$265-W5943)^2))</f>
        <v>189.03049134705293</v>
      </c>
      <c r="V5943" s="11">
        <f t="array" ref="V5943">SUM((B$3:B$265&lt;T5943)*(C$3:C$265))/COUNTIF(B$3:B$265,"&lt;"&amp; T5943)</f>
        <v>5.834808952045238</v>
      </c>
      <c r="W5943" s="11">
        <f t="array" ref="W5943">SUM((B$3:B$265&gt;=T5943)*(C$3:C$265))/COUNTIF(B$3:B$265,"&gt;=" &amp;T5943)</f>
        <v>6.672895536642792</v>
      </c>
    </row>
    <row r="5944" spans="20:23" x14ac:dyDescent="0.25">
      <c r="T5944" s="3">
        <f t="shared" si="102"/>
        <v>5961</v>
      </c>
      <c r="U5944" s="10">
        <f t="array" ref="U5944">SUM((B$3:B$265&lt;T5944)*((C$3:C$265-V5944)^2))+SUM((B$3:B$265&gt;=T5944)*((C$3:C$265-W5944)^2))</f>
        <v>189.03049134705293</v>
      </c>
      <c r="V5944" s="11">
        <f t="array" ref="V5944">SUM((B$3:B$265&lt;T5944)*(C$3:C$265))/COUNTIF(B$3:B$265,"&lt;"&amp; T5944)</f>
        <v>5.834808952045238</v>
      </c>
      <c r="W5944" s="11">
        <f t="array" ref="W5944">SUM((B$3:B$265&gt;=T5944)*(C$3:C$265))/COUNTIF(B$3:B$265,"&gt;=" &amp;T5944)</f>
        <v>6.672895536642792</v>
      </c>
    </row>
    <row r="5945" spans="20:23" x14ac:dyDescent="0.25">
      <c r="T5945" s="3">
        <f t="shared" si="102"/>
        <v>5962</v>
      </c>
      <c r="U5945" s="10">
        <f t="array" ref="U5945">SUM((B$3:B$265&lt;T5945)*((C$3:C$265-V5945)^2))+SUM((B$3:B$265&gt;=T5945)*((C$3:C$265-W5945)^2))</f>
        <v>189.03049134705293</v>
      </c>
      <c r="V5945" s="11">
        <f t="array" ref="V5945">SUM((B$3:B$265&lt;T5945)*(C$3:C$265))/COUNTIF(B$3:B$265,"&lt;"&amp; T5945)</f>
        <v>5.834808952045238</v>
      </c>
      <c r="W5945" s="11">
        <f t="array" ref="W5945">SUM((B$3:B$265&gt;=T5945)*(C$3:C$265))/COUNTIF(B$3:B$265,"&gt;=" &amp;T5945)</f>
        <v>6.672895536642792</v>
      </c>
    </row>
    <row r="5946" spans="20:23" x14ac:dyDescent="0.25">
      <c r="T5946" s="3">
        <f t="shared" si="102"/>
        <v>5963</v>
      </c>
      <c r="U5946" s="10">
        <f t="array" ref="U5946">SUM((B$3:B$265&lt;T5946)*((C$3:C$265-V5946)^2))+SUM((B$3:B$265&gt;=T5946)*((C$3:C$265-W5946)^2))</f>
        <v>189.03049134705293</v>
      </c>
      <c r="V5946" s="11">
        <f t="array" ref="V5946">SUM((B$3:B$265&lt;T5946)*(C$3:C$265))/COUNTIF(B$3:B$265,"&lt;"&amp; T5946)</f>
        <v>5.834808952045238</v>
      </c>
      <c r="W5946" s="11">
        <f t="array" ref="W5946">SUM((B$3:B$265&gt;=T5946)*(C$3:C$265))/COUNTIF(B$3:B$265,"&gt;=" &amp;T5946)</f>
        <v>6.672895536642792</v>
      </c>
    </row>
    <row r="5947" spans="20:23" x14ac:dyDescent="0.25">
      <c r="T5947" s="3">
        <f t="shared" si="102"/>
        <v>5964</v>
      </c>
      <c r="U5947" s="10">
        <f t="array" ref="U5947">SUM((B$3:B$265&lt;T5947)*((C$3:C$265-V5947)^2))+SUM((B$3:B$265&gt;=T5947)*((C$3:C$265-W5947)^2))</f>
        <v>189.03049134705293</v>
      </c>
      <c r="V5947" s="11">
        <f t="array" ref="V5947">SUM((B$3:B$265&lt;T5947)*(C$3:C$265))/COUNTIF(B$3:B$265,"&lt;"&amp; T5947)</f>
        <v>5.834808952045238</v>
      </c>
      <c r="W5947" s="11">
        <f t="array" ref="W5947">SUM((B$3:B$265&gt;=T5947)*(C$3:C$265))/COUNTIF(B$3:B$265,"&gt;=" &amp;T5947)</f>
        <v>6.672895536642792</v>
      </c>
    </row>
    <row r="5948" spans="20:23" x14ac:dyDescent="0.25">
      <c r="T5948" s="3">
        <f t="shared" si="102"/>
        <v>5965</v>
      </c>
      <c r="U5948" s="10">
        <f t="array" ref="U5948">SUM((B$3:B$265&lt;T5948)*((C$3:C$265-V5948)^2))+SUM((B$3:B$265&gt;=T5948)*((C$3:C$265-W5948)^2))</f>
        <v>189.03049134705293</v>
      </c>
      <c r="V5948" s="11">
        <f t="array" ref="V5948">SUM((B$3:B$265&lt;T5948)*(C$3:C$265))/COUNTIF(B$3:B$265,"&lt;"&amp; T5948)</f>
        <v>5.834808952045238</v>
      </c>
      <c r="W5948" s="11">
        <f t="array" ref="W5948">SUM((B$3:B$265&gt;=T5948)*(C$3:C$265))/COUNTIF(B$3:B$265,"&gt;=" &amp;T5948)</f>
        <v>6.672895536642792</v>
      </c>
    </row>
    <row r="5949" spans="20:23" x14ac:dyDescent="0.25">
      <c r="T5949" s="3">
        <f t="shared" si="102"/>
        <v>5966</v>
      </c>
      <c r="U5949" s="10">
        <f t="array" ref="U5949">SUM((B$3:B$265&lt;T5949)*((C$3:C$265-V5949)^2))+SUM((B$3:B$265&gt;=T5949)*((C$3:C$265-W5949)^2))</f>
        <v>189.03049134705293</v>
      </c>
      <c r="V5949" s="11">
        <f t="array" ref="V5949">SUM((B$3:B$265&lt;T5949)*(C$3:C$265))/COUNTIF(B$3:B$265,"&lt;"&amp; T5949)</f>
        <v>5.834808952045238</v>
      </c>
      <c r="W5949" s="11">
        <f t="array" ref="W5949">SUM((B$3:B$265&gt;=T5949)*(C$3:C$265))/COUNTIF(B$3:B$265,"&gt;=" &amp;T5949)</f>
        <v>6.672895536642792</v>
      </c>
    </row>
    <row r="5950" spans="20:23" x14ac:dyDescent="0.25">
      <c r="T5950" s="3">
        <f t="shared" si="102"/>
        <v>5967</v>
      </c>
      <c r="U5950" s="10">
        <f t="array" ref="U5950">SUM((B$3:B$265&lt;T5950)*((C$3:C$265-V5950)^2))+SUM((B$3:B$265&gt;=T5950)*((C$3:C$265-W5950)^2))</f>
        <v>189.03049134705293</v>
      </c>
      <c r="V5950" s="11">
        <f t="array" ref="V5950">SUM((B$3:B$265&lt;T5950)*(C$3:C$265))/COUNTIF(B$3:B$265,"&lt;"&amp; T5950)</f>
        <v>5.834808952045238</v>
      </c>
      <c r="W5950" s="11">
        <f t="array" ref="W5950">SUM((B$3:B$265&gt;=T5950)*(C$3:C$265))/COUNTIF(B$3:B$265,"&gt;=" &amp;T5950)</f>
        <v>6.672895536642792</v>
      </c>
    </row>
    <row r="5951" spans="20:23" x14ac:dyDescent="0.25">
      <c r="T5951" s="3">
        <f t="shared" si="102"/>
        <v>5968</v>
      </c>
      <c r="U5951" s="10">
        <f t="array" ref="U5951">SUM((B$3:B$265&lt;T5951)*((C$3:C$265-V5951)^2))+SUM((B$3:B$265&gt;=T5951)*((C$3:C$265-W5951)^2))</f>
        <v>189.03049134705293</v>
      </c>
      <c r="V5951" s="11">
        <f t="array" ref="V5951">SUM((B$3:B$265&lt;T5951)*(C$3:C$265))/COUNTIF(B$3:B$265,"&lt;"&amp; T5951)</f>
        <v>5.834808952045238</v>
      </c>
      <c r="W5951" s="11">
        <f t="array" ref="W5951">SUM((B$3:B$265&gt;=T5951)*(C$3:C$265))/COUNTIF(B$3:B$265,"&gt;=" &amp;T5951)</f>
        <v>6.672895536642792</v>
      </c>
    </row>
    <row r="5952" spans="20:23" x14ac:dyDescent="0.25">
      <c r="T5952" s="3">
        <f t="shared" si="102"/>
        <v>5969</v>
      </c>
      <c r="U5952" s="10">
        <f t="array" ref="U5952">SUM((B$3:B$265&lt;T5952)*((C$3:C$265-V5952)^2))+SUM((B$3:B$265&gt;=T5952)*((C$3:C$265-W5952)^2))</f>
        <v>189.03049134705293</v>
      </c>
      <c r="V5952" s="11">
        <f t="array" ref="V5952">SUM((B$3:B$265&lt;T5952)*(C$3:C$265))/COUNTIF(B$3:B$265,"&lt;"&amp; T5952)</f>
        <v>5.834808952045238</v>
      </c>
      <c r="W5952" s="11">
        <f t="array" ref="W5952">SUM((B$3:B$265&gt;=T5952)*(C$3:C$265))/COUNTIF(B$3:B$265,"&gt;=" &amp;T5952)</f>
        <v>6.672895536642792</v>
      </c>
    </row>
    <row r="5953" spans="20:23" x14ac:dyDescent="0.25">
      <c r="T5953" s="3">
        <f t="shared" si="102"/>
        <v>5970</v>
      </c>
      <c r="U5953" s="10">
        <f t="array" ref="U5953">SUM((B$3:B$265&lt;T5953)*((C$3:C$265-V5953)^2))+SUM((B$3:B$265&gt;=T5953)*((C$3:C$265-W5953)^2))</f>
        <v>189.03049134705293</v>
      </c>
      <c r="V5953" s="11">
        <f t="array" ref="V5953">SUM((B$3:B$265&lt;T5953)*(C$3:C$265))/COUNTIF(B$3:B$265,"&lt;"&amp; T5953)</f>
        <v>5.834808952045238</v>
      </c>
      <c r="W5953" s="11">
        <f t="array" ref="W5953">SUM((B$3:B$265&gt;=T5953)*(C$3:C$265))/COUNTIF(B$3:B$265,"&gt;=" &amp;T5953)</f>
        <v>6.672895536642792</v>
      </c>
    </row>
    <row r="5954" spans="20:23" x14ac:dyDescent="0.25">
      <c r="T5954" s="3">
        <f t="shared" si="102"/>
        <v>5971</v>
      </c>
      <c r="U5954" s="10">
        <f t="array" ref="U5954">SUM((B$3:B$265&lt;T5954)*((C$3:C$265-V5954)^2))+SUM((B$3:B$265&gt;=T5954)*((C$3:C$265-W5954)^2))</f>
        <v>189.03049134705293</v>
      </c>
      <c r="V5954" s="11">
        <f t="array" ref="V5954">SUM((B$3:B$265&lt;T5954)*(C$3:C$265))/COUNTIF(B$3:B$265,"&lt;"&amp; T5954)</f>
        <v>5.834808952045238</v>
      </c>
      <c r="W5954" s="11">
        <f t="array" ref="W5954">SUM((B$3:B$265&gt;=T5954)*(C$3:C$265))/COUNTIF(B$3:B$265,"&gt;=" &amp;T5954)</f>
        <v>6.672895536642792</v>
      </c>
    </row>
    <row r="5955" spans="20:23" x14ac:dyDescent="0.25">
      <c r="T5955" s="3">
        <f t="shared" si="102"/>
        <v>5972</v>
      </c>
      <c r="U5955" s="10">
        <f t="array" ref="U5955">SUM((B$3:B$265&lt;T5955)*((C$3:C$265-V5955)^2))+SUM((B$3:B$265&gt;=T5955)*((C$3:C$265-W5955)^2))</f>
        <v>189.03049134705293</v>
      </c>
      <c r="V5955" s="11">
        <f t="array" ref="V5955">SUM((B$3:B$265&lt;T5955)*(C$3:C$265))/COUNTIF(B$3:B$265,"&lt;"&amp; T5955)</f>
        <v>5.834808952045238</v>
      </c>
      <c r="W5955" s="11">
        <f t="array" ref="W5955">SUM((B$3:B$265&gt;=T5955)*(C$3:C$265))/COUNTIF(B$3:B$265,"&gt;=" &amp;T5955)</f>
        <v>6.672895536642792</v>
      </c>
    </row>
    <row r="5956" spans="20:23" x14ac:dyDescent="0.25">
      <c r="T5956" s="3">
        <f t="shared" si="102"/>
        <v>5973</v>
      </c>
      <c r="U5956" s="10">
        <f t="array" ref="U5956">SUM((B$3:B$265&lt;T5956)*((C$3:C$265-V5956)^2))+SUM((B$3:B$265&gt;=T5956)*((C$3:C$265-W5956)^2))</f>
        <v>189.03049134705293</v>
      </c>
      <c r="V5956" s="11">
        <f t="array" ref="V5956">SUM((B$3:B$265&lt;T5956)*(C$3:C$265))/COUNTIF(B$3:B$265,"&lt;"&amp; T5956)</f>
        <v>5.834808952045238</v>
      </c>
      <c r="W5956" s="11">
        <f t="array" ref="W5956">SUM((B$3:B$265&gt;=T5956)*(C$3:C$265))/COUNTIF(B$3:B$265,"&gt;=" &amp;T5956)</f>
        <v>6.672895536642792</v>
      </c>
    </row>
    <row r="5957" spans="20:23" x14ac:dyDescent="0.25">
      <c r="T5957" s="3">
        <f t="shared" ref="T5957:T6020" si="103">T5956+1</f>
        <v>5974</v>
      </c>
      <c r="U5957" s="10">
        <f t="array" ref="U5957">SUM((B$3:B$265&lt;T5957)*((C$3:C$265-V5957)^2))+SUM((B$3:B$265&gt;=T5957)*((C$3:C$265-W5957)^2))</f>
        <v>189.03049134705293</v>
      </c>
      <c r="V5957" s="11">
        <f t="array" ref="V5957">SUM((B$3:B$265&lt;T5957)*(C$3:C$265))/COUNTIF(B$3:B$265,"&lt;"&amp; T5957)</f>
        <v>5.834808952045238</v>
      </c>
      <c r="W5957" s="11">
        <f t="array" ref="W5957">SUM((B$3:B$265&gt;=T5957)*(C$3:C$265))/COUNTIF(B$3:B$265,"&gt;=" &amp;T5957)</f>
        <v>6.672895536642792</v>
      </c>
    </row>
    <row r="5958" spans="20:23" x14ac:dyDescent="0.25">
      <c r="T5958" s="3">
        <f t="shared" si="103"/>
        <v>5975</v>
      </c>
      <c r="U5958" s="10">
        <f t="array" ref="U5958">SUM((B$3:B$265&lt;T5958)*((C$3:C$265-V5958)^2))+SUM((B$3:B$265&gt;=T5958)*((C$3:C$265-W5958)^2))</f>
        <v>189.03049134705293</v>
      </c>
      <c r="V5958" s="11">
        <f t="array" ref="V5958">SUM((B$3:B$265&lt;T5958)*(C$3:C$265))/COUNTIF(B$3:B$265,"&lt;"&amp; T5958)</f>
        <v>5.834808952045238</v>
      </c>
      <c r="W5958" s="11">
        <f t="array" ref="W5958">SUM((B$3:B$265&gt;=T5958)*(C$3:C$265))/COUNTIF(B$3:B$265,"&gt;=" &amp;T5958)</f>
        <v>6.672895536642792</v>
      </c>
    </row>
    <row r="5959" spans="20:23" x14ac:dyDescent="0.25">
      <c r="T5959" s="3">
        <f t="shared" si="103"/>
        <v>5976</v>
      </c>
      <c r="U5959" s="10">
        <f t="array" ref="U5959">SUM((B$3:B$265&lt;T5959)*((C$3:C$265-V5959)^2))+SUM((B$3:B$265&gt;=T5959)*((C$3:C$265-W5959)^2))</f>
        <v>189.03049134705293</v>
      </c>
      <c r="V5959" s="11">
        <f t="array" ref="V5959">SUM((B$3:B$265&lt;T5959)*(C$3:C$265))/COUNTIF(B$3:B$265,"&lt;"&amp; T5959)</f>
        <v>5.834808952045238</v>
      </c>
      <c r="W5959" s="11">
        <f t="array" ref="W5959">SUM((B$3:B$265&gt;=T5959)*(C$3:C$265))/COUNTIF(B$3:B$265,"&gt;=" &amp;T5959)</f>
        <v>6.672895536642792</v>
      </c>
    </row>
    <row r="5960" spans="20:23" x14ac:dyDescent="0.25">
      <c r="T5960" s="3">
        <f t="shared" si="103"/>
        <v>5977</v>
      </c>
      <c r="U5960" s="10">
        <f t="array" ref="U5960">SUM((B$3:B$265&lt;T5960)*((C$3:C$265-V5960)^2))+SUM((B$3:B$265&gt;=T5960)*((C$3:C$265-W5960)^2))</f>
        <v>189.03049134705293</v>
      </c>
      <c r="V5960" s="11">
        <f t="array" ref="V5960">SUM((B$3:B$265&lt;T5960)*(C$3:C$265))/COUNTIF(B$3:B$265,"&lt;"&amp; T5960)</f>
        <v>5.834808952045238</v>
      </c>
      <c r="W5960" s="11">
        <f t="array" ref="W5960">SUM((B$3:B$265&gt;=T5960)*(C$3:C$265))/COUNTIF(B$3:B$265,"&gt;=" &amp;T5960)</f>
        <v>6.672895536642792</v>
      </c>
    </row>
    <row r="5961" spans="20:23" x14ac:dyDescent="0.25">
      <c r="T5961" s="3">
        <f t="shared" si="103"/>
        <v>5978</v>
      </c>
      <c r="U5961" s="10">
        <f t="array" ref="U5961">SUM((B$3:B$265&lt;T5961)*((C$3:C$265-V5961)^2))+SUM((B$3:B$265&gt;=T5961)*((C$3:C$265-W5961)^2))</f>
        <v>189.03049134705293</v>
      </c>
      <c r="V5961" s="11">
        <f t="array" ref="V5961">SUM((B$3:B$265&lt;T5961)*(C$3:C$265))/COUNTIF(B$3:B$265,"&lt;"&amp; T5961)</f>
        <v>5.834808952045238</v>
      </c>
      <c r="W5961" s="11">
        <f t="array" ref="W5961">SUM((B$3:B$265&gt;=T5961)*(C$3:C$265))/COUNTIF(B$3:B$265,"&gt;=" &amp;T5961)</f>
        <v>6.672895536642792</v>
      </c>
    </row>
    <row r="5962" spans="20:23" x14ac:dyDescent="0.25">
      <c r="T5962" s="3">
        <f t="shared" si="103"/>
        <v>5979</v>
      </c>
      <c r="U5962" s="10">
        <f t="array" ref="U5962">SUM((B$3:B$265&lt;T5962)*((C$3:C$265-V5962)^2))+SUM((B$3:B$265&gt;=T5962)*((C$3:C$265-W5962)^2))</f>
        <v>189.03049134705293</v>
      </c>
      <c r="V5962" s="11">
        <f t="array" ref="V5962">SUM((B$3:B$265&lt;T5962)*(C$3:C$265))/COUNTIF(B$3:B$265,"&lt;"&amp; T5962)</f>
        <v>5.834808952045238</v>
      </c>
      <c r="W5962" s="11">
        <f t="array" ref="W5962">SUM((B$3:B$265&gt;=T5962)*(C$3:C$265))/COUNTIF(B$3:B$265,"&gt;=" &amp;T5962)</f>
        <v>6.672895536642792</v>
      </c>
    </row>
    <row r="5963" spans="20:23" x14ac:dyDescent="0.25">
      <c r="T5963" s="3">
        <f t="shared" si="103"/>
        <v>5980</v>
      </c>
      <c r="U5963" s="10">
        <f t="array" ref="U5963">SUM((B$3:B$265&lt;T5963)*((C$3:C$265-V5963)^2))+SUM((B$3:B$265&gt;=T5963)*((C$3:C$265-W5963)^2))</f>
        <v>189.03049134705293</v>
      </c>
      <c r="V5963" s="11">
        <f t="array" ref="V5963">SUM((B$3:B$265&lt;T5963)*(C$3:C$265))/COUNTIF(B$3:B$265,"&lt;"&amp; T5963)</f>
        <v>5.834808952045238</v>
      </c>
      <c r="W5963" s="11">
        <f t="array" ref="W5963">SUM((B$3:B$265&gt;=T5963)*(C$3:C$265))/COUNTIF(B$3:B$265,"&gt;=" &amp;T5963)</f>
        <v>6.672895536642792</v>
      </c>
    </row>
    <row r="5964" spans="20:23" x14ac:dyDescent="0.25">
      <c r="T5964" s="3">
        <f t="shared" si="103"/>
        <v>5981</v>
      </c>
      <c r="U5964" s="10">
        <f t="array" ref="U5964">SUM((B$3:B$265&lt;T5964)*((C$3:C$265-V5964)^2))+SUM((B$3:B$265&gt;=T5964)*((C$3:C$265-W5964)^2))</f>
        <v>189.03049134705293</v>
      </c>
      <c r="V5964" s="11">
        <f t="array" ref="V5964">SUM((B$3:B$265&lt;T5964)*(C$3:C$265))/COUNTIF(B$3:B$265,"&lt;"&amp; T5964)</f>
        <v>5.834808952045238</v>
      </c>
      <c r="W5964" s="11">
        <f t="array" ref="W5964">SUM((B$3:B$265&gt;=T5964)*(C$3:C$265))/COUNTIF(B$3:B$265,"&gt;=" &amp;T5964)</f>
        <v>6.672895536642792</v>
      </c>
    </row>
    <row r="5965" spans="20:23" x14ac:dyDescent="0.25">
      <c r="T5965" s="3">
        <f t="shared" si="103"/>
        <v>5982</v>
      </c>
      <c r="U5965" s="10">
        <f t="array" ref="U5965">SUM((B$3:B$265&lt;T5965)*((C$3:C$265-V5965)^2))+SUM((B$3:B$265&gt;=T5965)*((C$3:C$265-W5965)^2))</f>
        <v>189.03049134705293</v>
      </c>
      <c r="V5965" s="11">
        <f t="array" ref="V5965">SUM((B$3:B$265&lt;T5965)*(C$3:C$265))/COUNTIF(B$3:B$265,"&lt;"&amp; T5965)</f>
        <v>5.834808952045238</v>
      </c>
      <c r="W5965" s="11">
        <f t="array" ref="W5965">SUM((B$3:B$265&gt;=T5965)*(C$3:C$265))/COUNTIF(B$3:B$265,"&gt;=" &amp;T5965)</f>
        <v>6.672895536642792</v>
      </c>
    </row>
    <row r="5966" spans="20:23" x14ac:dyDescent="0.25">
      <c r="T5966" s="3">
        <f t="shared" si="103"/>
        <v>5983</v>
      </c>
      <c r="U5966" s="10">
        <f t="array" ref="U5966">SUM((B$3:B$265&lt;T5966)*((C$3:C$265-V5966)^2))+SUM((B$3:B$265&gt;=T5966)*((C$3:C$265-W5966)^2))</f>
        <v>189.03049134705293</v>
      </c>
      <c r="V5966" s="11">
        <f t="array" ref="V5966">SUM((B$3:B$265&lt;T5966)*(C$3:C$265))/COUNTIF(B$3:B$265,"&lt;"&amp; T5966)</f>
        <v>5.834808952045238</v>
      </c>
      <c r="W5966" s="11">
        <f t="array" ref="W5966">SUM((B$3:B$265&gt;=T5966)*(C$3:C$265))/COUNTIF(B$3:B$265,"&gt;=" &amp;T5966)</f>
        <v>6.672895536642792</v>
      </c>
    </row>
    <row r="5967" spans="20:23" x14ac:dyDescent="0.25">
      <c r="T5967" s="3">
        <f t="shared" si="103"/>
        <v>5984</v>
      </c>
      <c r="U5967" s="10">
        <f t="array" ref="U5967">SUM((B$3:B$265&lt;T5967)*((C$3:C$265-V5967)^2))+SUM((B$3:B$265&gt;=T5967)*((C$3:C$265-W5967)^2))</f>
        <v>189.03049134705293</v>
      </c>
      <c r="V5967" s="11">
        <f t="array" ref="V5967">SUM((B$3:B$265&lt;T5967)*(C$3:C$265))/COUNTIF(B$3:B$265,"&lt;"&amp; T5967)</f>
        <v>5.834808952045238</v>
      </c>
      <c r="W5967" s="11">
        <f t="array" ref="W5967">SUM((B$3:B$265&gt;=T5967)*(C$3:C$265))/COUNTIF(B$3:B$265,"&gt;=" &amp;T5967)</f>
        <v>6.672895536642792</v>
      </c>
    </row>
    <row r="5968" spans="20:23" x14ac:dyDescent="0.25">
      <c r="T5968" s="3">
        <f t="shared" si="103"/>
        <v>5985</v>
      </c>
      <c r="U5968" s="10">
        <f t="array" ref="U5968">SUM((B$3:B$265&lt;T5968)*((C$3:C$265-V5968)^2))+SUM((B$3:B$265&gt;=T5968)*((C$3:C$265-W5968)^2))</f>
        <v>189.03049134705293</v>
      </c>
      <c r="V5968" s="11">
        <f t="array" ref="V5968">SUM((B$3:B$265&lt;T5968)*(C$3:C$265))/COUNTIF(B$3:B$265,"&lt;"&amp; T5968)</f>
        <v>5.834808952045238</v>
      </c>
      <c r="W5968" s="11">
        <f t="array" ref="W5968">SUM((B$3:B$265&gt;=T5968)*(C$3:C$265))/COUNTIF(B$3:B$265,"&gt;=" &amp;T5968)</f>
        <v>6.672895536642792</v>
      </c>
    </row>
    <row r="5969" spans="20:23" x14ac:dyDescent="0.25">
      <c r="T5969" s="3">
        <f t="shared" si="103"/>
        <v>5986</v>
      </c>
      <c r="U5969" s="10">
        <f t="array" ref="U5969">SUM((B$3:B$265&lt;T5969)*((C$3:C$265-V5969)^2))+SUM((B$3:B$265&gt;=T5969)*((C$3:C$265-W5969)^2))</f>
        <v>189.03049134705293</v>
      </c>
      <c r="V5969" s="11">
        <f t="array" ref="V5969">SUM((B$3:B$265&lt;T5969)*(C$3:C$265))/COUNTIF(B$3:B$265,"&lt;"&amp; T5969)</f>
        <v>5.834808952045238</v>
      </c>
      <c r="W5969" s="11">
        <f t="array" ref="W5969">SUM((B$3:B$265&gt;=T5969)*(C$3:C$265))/COUNTIF(B$3:B$265,"&gt;=" &amp;T5969)</f>
        <v>6.672895536642792</v>
      </c>
    </row>
    <row r="5970" spans="20:23" x14ac:dyDescent="0.25">
      <c r="T5970" s="3">
        <f t="shared" si="103"/>
        <v>5987</v>
      </c>
      <c r="U5970" s="10">
        <f t="array" ref="U5970">SUM((B$3:B$265&lt;T5970)*((C$3:C$265-V5970)^2))+SUM((B$3:B$265&gt;=T5970)*((C$3:C$265-W5970)^2))</f>
        <v>189.03049134705293</v>
      </c>
      <c r="V5970" s="11">
        <f t="array" ref="V5970">SUM((B$3:B$265&lt;T5970)*(C$3:C$265))/COUNTIF(B$3:B$265,"&lt;"&amp; T5970)</f>
        <v>5.834808952045238</v>
      </c>
      <c r="W5970" s="11">
        <f t="array" ref="W5970">SUM((B$3:B$265&gt;=T5970)*(C$3:C$265))/COUNTIF(B$3:B$265,"&gt;=" &amp;T5970)</f>
        <v>6.672895536642792</v>
      </c>
    </row>
    <row r="5971" spans="20:23" x14ac:dyDescent="0.25">
      <c r="T5971" s="3">
        <f t="shared" si="103"/>
        <v>5988</v>
      </c>
      <c r="U5971" s="10">
        <f t="array" ref="U5971">SUM((B$3:B$265&lt;T5971)*((C$3:C$265-V5971)^2))+SUM((B$3:B$265&gt;=T5971)*((C$3:C$265-W5971)^2))</f>
        <v>189.03049134705293</v>
      </c>
      <c r="V5971" s="11">
        <f t="array" ref="V5971">SUM((B$3:B$265&lt;T5971)*(C$3:C$265))/COUNTIF(B$3:B$265,"&lt;"&amp; T5971)</f>
        <v>5.834808952045238</v>
      </c>
      <c r="W5971" s="11">
        <f t="array" ref="W5971">SUM((B$3:B$265&gt;=T5971)*(C$3:C$265))/COUNTIF(B$3:B$265,"&gt;=" &amp;T5971)</f>
        <v>6.672895536642792</v>
      </c>
    </row>
    <row r="5972" spans="20:23" x14ac:dyDescent="0.25">
      <c r="T5972" s="3">
        <f t="shared" si="103"/>
        <v>5989</v>
      </c>
      <c r="U5972" s="10">
        <f t="array" ref="U5972">SUM((B$3:B$265&lt;T5972)*((C$3:C$265-V5972)^2))+SUM((B$3:B$265&gt;=T5972)*((C$3:C$265-W5972)^2))</f>
        <v>189.03049134705293</v>
      </c>
      <c r="V5972" s="11">
        <f t="array" ref="V5972">SUM((B$3:B$265&lt;T5972)*(C$3:C$265))/COUNTIF(B$3:B$265,"&lt;"&amp; T5972)</f>
        <v>5.834808952045238</v>
      </c>
      <c r="W5972" s="11">
        <f t="array" ref="W5972">SUM((B$3:B$265&gt;=T5972)*(C$3:C$265))/COUNTIF(B$3:B$265,"&gt;=" &amp;T5972)</f>
        <v>6.672895536642792</v>
      </c>
    </row>
    <row r="5973" spans="20:23" x14ac:dyDescent="0.25">
      <c r="T5973" s="3">
        <f t="shared" si="103"/>
        <v>5990</v>
      </c>
      <c r="U5973" s="10">
        <f t="array" ref="U5973">SUM((B$3:B$265&lt;T5973)*((C$3:C$265-V5973)^2))+SUM((B$3:B$265&gt;=T5973)*((C$3:C$265-W5973)^2))</f>
        <v>189.03049134705293</v>
      </c>
      <c r="V5973" s="11">
        <f t="array" ref="V5973">SUM((B$3:B$265&lt;T5973)*(C$3:C$265))/COUNTIF(B$3:B$265,"&lt;"&amp; T5973)</f>
        <v>5.834808952045238</v>
      </c>
      <c r="W5973" s="11">
        <f t="array" ref="W5973">SUM((B$3:B$265&gt;=T5973)*(C$3:C$265))/COUNTIF(B$3:B$265,"&gt;=" &amp;T5973)</f>
        <v>6.672895536642792</v>
      </c>
    </row>
    <row r="5974" spans="20:23" x14ac:dyDescent="0.25">
      <c r="T5974" s="3">
        <f t="shared" si="103"/>
        <v>5991</v>
      </c>
      <c r="U5974" s="10">
        <f t="array" ref="U5974">SUM((B$3:B$265&lt;T5974)*((C$3:C$265-V5974)^2))+SUM((B$3:B$265&gt;=T5974)*((C$3:C$265-W5974)^2))</f>
        <v>189.03049134705293</v>
      </c>
      <c r="V5974" s="11">
        <f t="array" ref="V5974">SUM((B$3:B$265&lt;T5974)*(C$3:C$265))/COUNTIF(B$3:B$265,"&lt;"&amp; T5974)</f>
        <v>5.834808952045238</v>
      </c>
      <c r="W5974" s="11">
        <f t="array" ref="W5974">SUM((B$3:B$265&gt;=T5974)*(C$3:C$265))/COUNTIF(B$3:B$265,"&gt;=" &amp;T5974)</f>
        <v>6.672895536642792</v>
      </c>
    </row>
    <row r="5975" spans="20:23" x14ac:dyDescent="0.25">
      <c r="T5975" s="3">
        <f t="shared" si="103"/>
        <v>5992</v>
      </c>
      <c r="U5975" s="10">
        <f t="array" ref="U5975">SUM((B$3:B$265&lt;T5975)*((C$3:C$265-V5975)^2))+SUM((B$3:B$265&gt;=T5975)*((C$3:C$265-W5975)^2))</f>
        <v>189.03049134705293</v>
      </c>
      <c r="V5975" s="11">
        <f t="array" ref="V5975">SUM((B$3:B$265&lt;T5975)*(C$3:C$265))/COUNTIF(B$3:B$265,"&lt;"&amp; T5975)</f>
        <v>5.834808952045238</v>
      </c>
      <c r="W5975" s="11">
        <f t="array" ref="W5975">SUM((B$3:B$265&gt;=T5975)*(C$3:C$265))/COUNTIF(B$3:B$265,"&gt;=" &amp;T5975)</f>
        <v>6.672895536642792</v>
      </c>
    </row>
    <row r="5976" spans="20:23" x14ac:dyDescent="0.25">
      <c r="T5976" s="3">
        <f t="shared" si="103"/>
        <v>5993</v>
      </c>
      <c r="U5976" s="10">
        <f t="array" ref="U5976">SUM((B$3:B$265&lt;T5976)*((C$3:C$265-V5976)^2))+SUM((B$3:B$265&gt;=T5976)*((C$3:C$265-W5976)^2))</f>
        <v>189.03049134705293</v>
      </c>
      <c r="V5976" s="11">
        <f t="array" ref="V5976">SUM((B$3:B$265&lt;T5976)*(C$3:C$265))/COUNTIF(B$3:B$265,"&lt;"&amp; T5976)</f>
        <v>5.834808952045238</v>
      </c>
      <c r="W5976" s="11">
        <f t="array" ref="W5976">SUM((B$3:B$265&gt;=T5976)*(C$3:C$265))/COUNTIF(B$3:B$265,"&gt;=" &amp;T5976)</f>
        <v>6.672895536642792</v>
      </c>
    </row>
    <row r="5977" spans="20:23" x14ac:dyDescent="0.25">
      <c r="T5977" s="3">
        <f t="shared" si="103"/>
        <v>5994</v>
      </c>
      <c r="U5977" s="10">
        <f t="array" ref="U5977">SUM((B$3:B$265&lt;T5977)*((C$3:C$265-V5977)^2))+SUM((B$3:B$265&gt;=T5977)*((C$3:C$265-W5977)^2))</f>
        <v>189.03049134705293</v>
      </c>
      <c r="V5977" s="11">
        <f t="array" ref="V5977">SUM((B$3:B$265&lt;T5977)*(C$3:C$265))/COUNTIF(B$3:B$265,"&lt;"&amp; T5977)</f>
        <v>5.834808952045238</v>
      </c>
      <c r="W5977" s="11">
        <f t="array" ref="W5977">SUM((B$3:B$265&gt;=T5977)*(C$3:C$265))/COUNTIF(B$3:B$265,"&gt;=" &amp;T5977)</f>
        <v>6.672895536642792</v>
      </c>
    </row>
    <row r="5978" spans="20:23" x14ac:dyDescent="0.25">
      <c r="T5978" s="3">
        <f t="shared" si="103"/>
        <v>5995</v>
      </c>
      <c r="U5978" s="10">
        <f t="array" ref="U5978">SUM((B$3:B$265&lt;T5978)*((C$3:C$265-V5978)^2))+SUM((B$3:B$265&gt;=T5978)*((C$3:C$265-W5978)^2))</f>
        <v>189.03049134705293</v>
      </c>
      <c r="V5978" s="11">
        <f t="array" ref="V5978">SUM((B$3:B$265&lt;T5978)*(C$3:C$265))/COUNTIF(B$3:B$265,"&lt;"&amp; T5978)</f>
        <v>5.834808952045238</v>
      </c>
      <c r="W5978" s="11">
        <f t="array" ref="W5978">SUM((B$3:B$265&gt;=T5978)*(C$3:C$265))/COUNTIF(B$3:B$265,"&gt;=" &amp;T5978)</f>
        <v>6.672895536642792</v>
      </c>
    </row>
    <row r="5979" spans="20:23" x14ac:dyDescent="0.25">
      <c r="T5979" s="3">
        <f t="shared" si="103"/>
        <v>5996</v>
      </c>
      <c r="U5979" s="10">
        <f t="array" ref="U5979">SUM((B$3:B$265&lt;T5979)*((C$3:C$265-V5979)^2))+SUM((B$3:B$265&gt;=T5979)*((C$3:C$265-W5979)^2))</f>
        <v>189.03049134705293</v>
      </c>
      <c r="V5979" s="11">
        <f t="array" ref="V5979">SUM((B$3:B$265&lt;T5979)*(C$3:C$265))/COUNTIF(B$3:B$265,"&lt;"&amp; T5979)</f>
        <v>5.834808952045238</v>
      </c>
      <c r="W5979" s="11">
        <f t="array" ref="W5979">SUM((B$3:B$265&gt;=T5979)*(C$3:C$265))/COUNTIF(B$3:B$265,"&gt;=" &amp;T5979)</f>
        <v>6.672895536642792</v>
      </c>
    </row>
    <row r="5980" spans="20:23" x14ac:dyDescent="0.25">
      <c r="T5980" s="3">
        <f t="shared" si="103"/>
        <v>5997</v>
      </c>
      <c r="U5980" s="10">
        <f t="array" ref="U5980">SUM((B$3:B$265&lt;T5980)*((C$3:C$265-V5980)^2))+SUM((B$3:B$265&gt;=T5980)*((C$3:C$265-W5980)^2))</f>
        <v>189.03049134705293</v>
      </c>
      <c r="V5980" s="11">
        <f t="array" ref="V5980">SUM((B$3:B$265&lt;T5980)*(C$3:C$265))/COUNTIF(B$3:B$265,"&lt;"&amp; T5980)</f>
        <v>5.834808952045238</v>
      </c>
      <c r="W5980" s="11">
        <f t="array" ref="W5980">SUM((B$3:B$265&gt;=T5980)*(C$3:C$265))/COUNTIF(B$3:B$265,"&gt;=" &amp;T5980)</f>
        <v>6.672895536642792</v>
      </c>
    </row>
    <row r="5981" spans="20:23" x14ac:dyDescent="0.25">
      <c r="T5981" s="3">
        <f t="shared" si="103"/>
        <v>5998</v>
      </c>
      <c r="U5981" s="10">
        <f t="array" ref="U5981">SUM((B$3:B$265&lt;T5981)*((C$3:C$265-V5981)^2))+SUM((B$3:B$265&gt;=T5981)*((C$3:C$265-W5981)^2))</f>
        <v>189.03049134705293</v>
      </c>
      <c r="V5981" s="11">
        <f t="array" ref="V5981">SUM((B$3:B$265&lt;T5981)*(C$3:C$265))/COUNTIF(B$3:B$265,"&lt;"&amp; T5981)</f>
        <v>5.834808952045238</v>
      </c>
      <c r="W5981" s="11">
        <f t="array" ref="W5981">SUM((B$3:B$265&gt;=T5981)*(C$3:C$265))/COUNTIF(B$3:B$265,"&gt;=" &amp;T5981)</f>
        <v>6.672895536642792</v>
      </c>
    </row>
    <row r="5982" spans="20:23" x14ac:dyDescent="0.25">
      <c r="T5982" s="3">
        <f t="shared" si="103"/>
        <v>5999</v>
      </c>
      <c r="U5982" s="10">
        <f t="array" ref="U5982">SUM((B$3:B$265&lt;T5982)*((C$3:C$265-V5982)^2))+SUM((B$3:B$265&gt;=T5982)*((C$3:C$265-W5982)^2))</f>
        <v>189.03049134705293</v>
      </c>
      <c r="V5982" s="11">
        <f t="array" ref="V5982">SUM((B$3:B$265&lt;T5982)*(C$3:C$265))/COUNTIF(B$3:B$265,"&lt;"&amp; T5982)</f>
        <v>5.834808952045238</v>
      </c>
      <c r="W5982" s="11">
        <f t="array" ref="W5982">SUM((B$3:B$265&gt;=T5982)*(C$3:C$265))/COUNTIF(B$3:B$265,"&gt;=" &amp;T5982)</f>
        <v>6.672895536642792</v>
      </c>
    </row>
    <row r="5983" spans="20:23" x14ac:dyDescent="0.25">
      <c r="T5983" s="3">
        <f t="shared" si="103"/>
        <v>6000</v>
      </c>
      <c r="U5983" s="10">
        <f t="array" ref="U5983">SUM((B$3:B$265&lt;T5983)*((C$3:C$265-V5983)^2))+SUM((B$3:B$265&gt;=T5983)*((C$3:C$265-W5983)^2))</f>
        <v>189.03049134705293</v>
      </c>
      <c r="V5983" s="11">
        <f t="array" ref="V5983">SUM((B$3:B$265&lt;T5983)*(C$3:C$265))/COUNTIF(B$3:B$265,"&lt;"&amp; T5983)</f>
        <v>5.834808952045238</v>
      </c>
      <c r="W5983" s="11">
        <f t="array" ref="W5983">SUM((B$3:B$265&gt;=T5983)*(C$3:C$265))/COUNTIF(B$3:B$265,"&gt;=" &amp;T5983)</f>
        <v>6.672895536642792</v>
      </c>
    </row>
    <row r="5984" spans="20:23" x14ac:dyDescent="0.25">
      <c r="T5984" s="3">
        <f t="shared" si="103"/>
        <v>6001</v>
      </c>
      <c r="U5984" s="10">
        <f t="array" ref="U5984">SUM((B$3:B$265&lt;T5984)*((C$3:C$265-V5984)^2))+SUM((B$3:B$265&gt;=T5984)*((C$3:C$265-W5984)^2))</f>
        <v>189.03049134705293</v>
      </c>
      <c r="V5984" s="11">
        <f t="array" ref="V5984">SUM((B$3:B$265&lt;T5984)*(C$3:C$265))/COUNTIF(B$3:B$265,"&lt;"&amp; T5984)</f>
        <v>5.834808952045238</v>
      </c>
      <c r="W5984" s="11">
        <f t="array" ref="W5984">SUM((B$3:B$265&gt;=T5984)*(C$3:C$265))/COUNTIF(B$3:B$265,"&gt;=" &amp;T5984)</f>
        <v>6.672895536642792</v>
      </c>
    </row>
    <row r="5985" spans="20:23" x14ac:dyDescent="0.25">
      <c r="T5985" s="3">
        <f t="shared" si="103"/>
        <v>6002</v>
      </c>
      <c r="U5985" s="10">
        <f t="array" ref="U5985">SUM((B$3:B$265&lt;T5985)*((C$3:C$265-V5985)^2))+SUM((B$3:B$265&gt;=T5985)*((C$3:C$265-W5985)^2))</f>
        <v>189.03049134705293</v>
      </c>
      <c r="V5985" s="11">
        <f t="array" ref="V5985">SUM((B$3:B$265&lt;T5985)*(C$3:C$265))/COUNTIF(B$3:B$265,"&lt;"&amp; T5985)</f>
        <v>5.834808952045238</v>
      </c>
      <c r="W5985" s="11">
        <f t="array" ref="W5985">SUM((B$3:B$265&gt;=T5985)*(C$3:C$265))/COUNTIF(B$3:B$265,"&gt;=" &amp;T5985)</f>
        <v>6.672895536642792</v>
      </c>
    </row>
    <row r="5986" spans="20:23" x14ac:dyDescent="0.25">
      <c r="T5986" s="3">
        <f t="shared" si="103"/>
        <v>6003</v>
      </c>
      <c r="U5986" s="10">
        <f t="array" ref="U5986">SUM((B$3:B$265&lt;T5986)*((C$3:C$265-V5986)^2))+SUM((B$3:B$265&gt;=T5986)*((C$3:C$265-W5986)^2))</f>
        <v>189.03049134705293</v>
      </c>
      <c r="V5986" s="11">
        <f t="array" ref="V5986">SUM((B$3:B$265&lt;T5986)*(C$3:C$265))/COUNTIF(B$3:B$265,"&lt;"&amp; T5986)</f>
        <v>5.834808952045238</v>
      </c>
      <c r="W5986" s="11">
        <f t="array" ref="W5986">SUM((B$3:B$265&gt;=T5986)*(C$3:C$265))/COUNTIF(B$3:B$265,"&gt;=" &amp;T5986)</f>
        <v>6.672895536642792</v>
      </c>
    </row>
    <row r="5987" spans="20:23" x14ac:dyDescent="0.25">
      <c r="T5987" s="3">
        <f t="shared" si="103"/>
        <v>6004</v>
      </c>
      <c r="U5987" s="10">
        <f t="array" ref="U5987">SUM((B$3:B$265&lt;T5987)*((C$3:C$265-V5987)^2))+SUM((B$3:B$265&gt;=T5987)*((C$3:C$265-W5987)^2))</f>
        <v>189.03049134705293</v>
      </c>
      <c r="V5987" s="11">
        <f t="array" ref="V5987">SUM((B$3:B$265&lt;T5987)*(C$3:C$265))/COUNTIF(B$3:B$265,"&lt;"&amp; T5987)</f>
        <v>5.834808952045238</v>
      </c>
      <c r="W5987" s="11">
        <f t="array" ref="W5987">SUM((B$3:B$265&gt;=T5987)*(C$3:C$265))/COUNTIF(B$3:B$265,"&gt;=" &amp;T5987)</f>
        <v>6.672895536642792</v>
      </c>
    </row>
    <row r="5988" spans="20:23" x14ac:dyDescent="0.25">
      <c r="T5988" s="3">
        <f t="shared" si="103"/>
        <v>6005</v>
      </c>
      <c r="U5988" s="10">
        <f t="array" ref="U5988">SUM((B$3:B$265&lt;T5988)*((C$3:C$265-V5988)^2))+SUM((B$3:B$265&gt;=T5988)*((C$3:C$265-W5988)^2))</f>
        <v>189.03049134705293</v>
      </c>
      <c r="V5988" s="11">
        <f t="array" ref="V5988">SUM((B$3:B$265&lt;T5988)*(C$3:C$265))/COUNTIF(B$3:B$265,"&lt;"&amp; T5988)</f>
        <v>5.834808952045238</v>
      </c>
      <c r="W5988" s="11">
        <f t="array" ref="W5988">SUM((B$3:B$265&gt;=T5988)*(C$3:C$265))/COUNTIF(B$3:B$265,"&gt;=" &amp;T5988)</f>
        <v>6.672895536642792</v>
      </c>
    </row>
    <row r="5989" spans="20:23" x14ac:dyDescent="0.25">
      <c r="T5989" s="3">
        <f t="shared" si="103"/>
        <v>6006</v>
      </c>
      <c r="U5989" s="10">
        <f t="array" ref="U5989">SUM((B$3:B$265&lt;T5989)*((C$3:C$265-V5989)^2))+SUM((B$3:B$265&gt;=T5989)*((C$3:C$265-W5989)^2))</f>
        <v>189.03049134705293</v>
      </c>
      <c r="V5989" s="11">
        <f t="array" ref="V5989">SUM((B$3:B$265&lt;T5989)*(C$3:C$265))/COUNTIF(B$3:B$265,"&lt;"&amp; T5989)</f>
        <v>5.834808952045238</v>
      </c>
      <c r="W5989" s="11">
        <f t="array" ref="W5989">SUM((B$3:B$265&gt;=T5989)*(C$3:C$265))/COUNTIF(B$3:B$265,"&gt;=" &amp;T5989)</f>
        <v>6.672895536642792</v>
      </c>
    </row>
    <row r="5990" spans="20:23" x14ac:dyDescent="0.25">
      <c r="T5990" s="3">
        <f t="shared" si="103"/>
        <v>6007</v>
      </c>
      <c r="U5990" s="10">
        <f t="array" ref="U5990">SUM((B$3:B$265&lt;T5990)*((C$3:C$265-V5990)^2))+SUM((B$3:B$265&gt;=T5990)*((C$3:C$265-W5990)^2))</f>
        <v>189.03049134705293</v>
      </c>
      <c r="V5990" s="11">
        <f t="array" ref="V5990">SUM((B$3:B$265&lt;T5990)*(C$3:C$265))/COUNTIF(B$3:B$265,"&lt;"&amp; T5990)</f>
        <v>5.834808952045238</v>
      </c>
      <c r="W5990" s="11">
        <f t="array" ref="W5990">SUM((B$3:B$265&gt;=T5990)*(C$3:C$265))/COUNTIF(B$3:B$265,"&gt;=" &amp;T5990)</f>
        <v>6.672895536642792</v>
      </c>
    </row>
    <row r="5991" spans="20:23" x14ac:dyDescent="0.25">
      <c r="T5991" s="3">
        <f t="shared" si="103"/>
        <v>6008</v>
      </c>
      <c r="U5991" s="10">
        <f t="array" ref="U5991">SUM((B$3:B$265&lt;T5991)*((C$3:C$265-V5991)^2))+SUM((B$3:B$265&gt;=T5991)*((C$3:C$265-W5991)^2))</f>
        <v>189.03049134705293</v>
      </c>
      <c r="V5991" s="11">
        <f t="array" ref="V5991">SUM((B$3:B$265&lt;T5991)*(C$3:C$265))/COUNTIF(B$3:B$265,"&lt;"&amp; T5991)</f>
        <v>5.834808952045238</v>
      </c>
      <c r="W5991" s="11">
        <f t="array" ref="W5991">SUM((B$3:B$265&gt;=T5991)*(C$3:C$265))/COUNTIF(B$3:B$265,"&gt;=" &amp;T5991)</f>
        <v>6.672895536642792</v>
      </c>
    </row>
    <row r="5992" spans="20:23" x14ac:dyDescent="0.25">
      <c r="T5992" s="3">
        <f t="shared" si="103"/>
        <v>6009</v>
      </c>
      <c r="U5992" s="10">
        <f t="array" ref="U5992">SUM((B$3:B$265&lt;T5992)*((C$3:C$265-V5992)^2))+SUM((B$3:B$265&gt;=T5992)*((C$3:C$265-W5992)^2))</f>
        <v>189.03049134705293</v>
      </c>
      <c r="V5992" s="11">
        <f t="array" ref="V5992">SUM((B$3:B$265&lt;T5992)*(C$3:C$265))/COUNTIF(B$3:B$265,"&lt;"&amp; T5992)</f>
        <v>5.834808952045238</v>
      </c>
      <c r="W5992" s="11">
        <f t="array" ref="W5992">SUM((B$3:B$265&gt;=T5992)*(C$3:C$265))/COUNTIF(B$3:B$265,"&gt;=" &amp;T5992)</f>
        <v>6.672895536642792</v>
      </c>
    </row>
    <row r="5993" spans="20:23" x14ac:dyDescent="0.25">
      <c r="T5993" s="3">
        <f t="shared" si="103"/>
        <v>6010</v>
      </c>
      <c r="U5993" s="10">
        <f t="array" ref="U5993">SUM((B$3:B$265&lt;T5993)*((C$3:C$265-V5993)^2))+SUM((B$3:B$265&gt;=T5993)*((C$3:C$265-W5993)^2))</f>
        <v>189.03049134705293</v>
      </c>
      <c r="V5993" s="11">
        <f t="array" ref="V5993">SUM((B$3:B$265&lt;T5993)*(C$3:C$265))/COUNTIF(B$3:B$265,"&lt;"&amp; T5993)</f>
        <v>5.834808952045238</v>
      </c>
      <c r="W5993" s="11">
        <f t="array" ref="W5993">SUM((B$3:B$265&gt;=T5993)*(C$3:C$265))/COUNTIF(B$3:B$265,"&gt;=" &amp;T5993)</f>
        <v>6.672895536642792</v>
      </c>
    </row>
    <row r="5994" spans="20:23" x14ac:dyDescent="0.25">
      <c r="T5994" s="3">
        <f t="shared" si="103"/>
        <v>6011</v>
      </c>
      <c r="U5994" s="10">
        <f t="array" ref="U5994">SUM((B$3:B$265&lt;T5994)*((C$3:C$265-V5994)^2))+SUM((B$3:B$265&gt;=T5994)*((C$3:C$265-W5994)^2))</f>
        <v>189.03049134705293</v>
      </c>
      <c r="V5994" s="11">
        <f t="array" ref="V5994">SUM((B$3:B$265&lt;T5994)*(C$3:C$265))/COUNTIF(B$3:B$265,"&lt;"&amp; T5994)</f>
        <v>5.834808952045238</v>
      </c>
      <c r="W5994" s="11">
        <f t="array" ref="W5994">SUM((B$3:B$265&gt;=T5994)*(C$3:C$265))/COUNTIF(B$3:B$265,"&gt;=" &amp;T5994)</f>
        <v>6.672895536642792</v>
      </c>
    </row>
    <row r="5995" spans="20:23" x14ac:dyDescent="0.25">
      <c r="T5995" s="3">
        <f t="shared" si="103"/>
        <v>6012</v>
      </c>
      <c r="U5995" s="10">
        <f t="array" ref="U5995">SUM((B$3:B$265&lt;T5995)*((C$3:C$265-V5995)^2))+SUM((B$3:B$265&gt;=T5995)*((C$3:C$265-W5995)^2))</f>
        <v>189.03049134705293</v>
      </c>
      <c r="V5995" s="11">
        <f t="array" ref="V5995">SUM((B$3:B$265&lt;T5995)*(C$3:C$265))/COUNTIF(B$3:B$265,"&lt;"&amp; T5995)</f>
        <v>5.834808952045238</v>
      </c>
      <c r="W5995" s="11">
        <f t="array" ref="W5995">SUM((B$3:B$265&gt;=T5995)*(C$3:C$265))/COUNTIF(B$3:B$265,"&gt;=" &amp;T5995)</f>
        <v>6.672895536642792</v>
      </c>
    </row>
    <row r="5996" spans="20:23" x14ac:dyDescent="0.25">
      <c r="T5996" s="3">
        <f t="shared" si="103"/>
        <v>6013</v>
      </c>
      <c r="U5996" s="10">
        <f t="array" ref="U5996">SUM((B$3:B$265&lt;T5996)*((C$3:C$265-V5996)^2))+SUM((B$3:B$265&gt;=T5996)*((C$3:C$265-W5996)^2))</f>
        <v>189.03049134705293</v>
      </c>
      <c r="V5996" s="11">
        <f t="array" ref="V5996">SUM((B$3:B$265&lt;T5996)*(C$3:C$265))/COUNTIF(B$3:B$265,"&lt;"&amp; T5996)</f>
        <v>5.834808952045238</v>
      </c>
      <c r="W5996" s="11">
        <f t="array" ref="W5996">SUM((B$3:B$265&gt;=T5996)*(C$3:C$265))/COUNTIF(B$3:B$265,"&gt;=" &amp;T5996)</f>
        <v>6.672895536642792</v>
      </c>
    </row>
    <row r="5997" spans="20:23" x14ac:dyDescent="0.25">
      <c r="T5997" s="3">
        <f t="shared" si="103"/>
        <v>6014</v>
      </c>
      <c r="U5997" s="10">
        <f t="array" ref="U5997">SUM((B$3:B$265&lt;T5997)*((C$3:C$265-V5997)^2))+SUM((B$3:B$265&gt;=T5997)*((C$3:C$265-W5997)^2))</f>
        <v>189.03049134705293</v>
      </c>
      <c r="V5997" s="11">
        <f t="array" ref="V5997">SUM((B$3:B$265&lt;T5997)*(C$3:C$265))/COUNTIF(B$3:B$265,"&lt;"&amp; T5997)</f>
        <v>5.834808952045238</v>
      </c>
      <c r="W5997" s="11">
        <f t="array" ref="W5997">SUM((B$3:B$265&gt;=T5997)*(C$3:C$265))/COUNTIF(B$3:B$265,"&gt;=" &amp;T5997)</f>
        <v>6.672895536642792</v>
      </c>
    </row>
    <row r="5998" spans="20:23" x14ac:dyDescent="0.25">
      <c r="T5998" s="3">
        <f t="shared" si="103"/>
        <v>6015</v>
      </c>
      <c r="U5998" s="10">
        <f t="array" ref="U5998">SUM((B$3:B$265&lt;T5998)*((C$3:C$265-V5998)^2))+SUM((B$3:B$265&gt;=T5998)*((C$3:C$265-W5998)^2))</f>
        <v>189.03049134705293</v>
      </c>
      <c r="V5998" s="11">
        <f t="array" ref="V5998">SUM((B$3:B$265&lt;T5998)*(C$3:C$265))/COUNTIF(B$3:B$265,"&lt;"&amp; T5998)</f>
        <v>5.834808952045238</v>
      </c>
      <c r="W5998" s="11">
        <f t="array" ref="W5998">SUM((B$3:B$265&gt;=T5998)*(C$3:C$265))/COUNTIF(B$3:B$265,"&gt;=" &amp;T5998)</f>
        <v>6.672895536642792</v>
      </c>
    </row>
    <row r="5999" spans="20:23" x14ac:dyDescent="0.25">
      <c r="T5999" s="3">
        <f t="shared" si="103"/>
        <v>6016</v>
      </c>
      <c r="U5999" s="10">
        <f t="array" ref="U5999">SUM((B$3:B$265&lt;T5999)*((C$3:C$265-V5999)^2))+SUM((B$3:B$265&gt;=T5999)*((C$3:C$265-W5999)^2))</f>
        <v>189.03049134705293</v>
      </c>
      <c r="V5999" s="11">
        <f t="array" ref="V5999">SUM((B$3:B$265&lt;T5999)*(C$3:C$265))/COUNTIF(B$3:B$265,"&lt;"&amp; T5999)</f>
        <v>5.834808952045238</v>
      </c>
      <c r="W5999" s="11">
        <f t="array" ref="W5999">SUM((B$3:B$265&gt;=T5999)*(C$3:C$265))/COUNTIF(B$3:B$265,"&gt;=" &amp;T5999)</f>
        <v>6.672895536642792</v>
      </c>
    </row>
    <row r="6000" spans="20:23" x14ac:dyDescent="0.25">
      <c r="T6000" s="3">
        <f t="shared" si="103"/>
        <v>6017</v>
      </c>
      <c r="U6000" s="10">
        <f t="array" ref="U6000">SUM((B$3:B$265&lt;T6000)*((C$3:C$265-V6000)^2))+SUM((B$3:B$265&gt;=T6000)*((C$3:C$265-W6000)^2))</f>
        <v>189.03049134705293</v>
      </c>
      <c r="V6000" s="11">
        <f t="array" ref="V6000">SUM((B$3:B$265&lt;T6000)*(C$3:C$265))/COUNTIF(B$3:B$265,"&lt;"&amp; T6000)</f>
        <v>5.834808952045238</v>
      </c>
      <c r="W6000" s="11">
        <f t="array" ref="W6000">SUM((B$3:B$265&gt;=T6000)*(C$3:C$265))/COUNTIF(B$3:B$265,"&gt;=" &amp;T6000)</f>
        <v>6.672895536642792</v>
      </c>
    </row>
    <row r="6001" spans="20:23" x14ac:dyDescent="0.25">
      <c r="T6001" s="3">
        <f t="shared" si="103"/>
        <v>6018</v>
      </c>
      <c r="U6001" s="10">
        <f t="array" ref="U6001">SUM((B$3:B$265&lt;T6001)*((C$3:C$265-V6001)^2))+SUM((B$3:B$265&gt;=T6001)*((C$3:C$265-W6001)^2))</f>
        <v>189.03049134705293</v>
      </c>
      <c r="V6001" s="11">
        <f t="array" ref="V6001">SUM((B$3:B$265&lt;T6001)*(C$3:C$265))/COUNTIF(B$3:B$265,"&lt;"&amp; T6001)</f>
        <v>5.834808952045238</v>
      </c>
      <c r="W6001" s="11">
        <f t="array" ref="W6001">SUM((B$3:B$265&gt;=T6001)*(C$3:C$265))/COUNTIF(B$3:B$265,"&gt;=" &amp;T6001)</f>
        <v>6.672895536642792</v>
      </c>
    </row>
    <row r="6002" spans="20:23" x14ac:dyDescent="0.25">
      <c r="T6002" s="3">
        <f t="shared" si="103"/>
        <v>6019</v>
      </c>
      <c r="U6002" s="10">
        <f t="array" ref="U6002">SUM((B$3:B$265&lt;T6002)*((C$3:C$265-V6002)^2))+SUM((B$3:B$265&gt;=T6002)*((C$3:C$265-W6002)^2))</f>
        <v>189.03049134705293</v>
      </c>
      <c r="V6002" s="11">
        <f t="array" ref="V6002">SUM((B$3:B$265&lt;T6002)*(C$3:C$265))/COUNTIF(B$3:B$265,"&lt;"&amp; T6002)</f>
        <v>5.834808952045238</v>
      </c>
      <c r="W6002" s="11">
        <f t="array" ref="W6002">SUM((B$3:B$265&gt;=T6002)*(C$3:C$265))/COUNTIF(B$3:B$265,"&gt;=" &amp;T6002)</f>
        <v>6.672895536642792</v>
      </c>
    </row>
    <row r="6003" spans="20:23" x14ac:dyDescent="0.25">
      <c r="T6003" s="3">
        <f t="shared" si="103"/>
        <v>6020</v>
      </c>
      <c r="U6003" s="10">
        <f t="array" ref="U6003">SUM((B$3:B$265&lt;T6003)*((C$3:C$265-V6003)^2))+SUM((B$3:B$265&gt;=T6003)*((C$3:C$265-W6003)^2))</f>
        <v>189.03049134705293</v>
      </c>
      <c r="V6003" s="11">
        <f t="array" ref="V6003">SUM((B$3:B$265&lt;T6003)*(C$3:C$265))/COUNTIF(B$3:B$265,"&lt;"&amp; T6003)</f>
        <v>5.834808952045238</v>
      </c>
      <c r="W6003" s="11">
        <f t="array" ref="W6003">SUM((B$3:B$265&gt;=T6003)*(C$3:C$265))/COUNTIF(B$3:B$265,"&gt;=" &amp;T6003)</f>
        <v>6.672895536642792</v>
      </c>
    </row>
    <row r="6004" spans="20:23" x14ac:dyDescent="0.25">
      <c r="T6004" s="3">
        <f t="shared" si="103"/>
        <v>6021</v>
      </c>
      <c r="U6004" s="10">
        <f t="array" ref="U6004">SUM((B$3:B$265&lt;T6004)*((C$3:C$265-V6004)^2))+SUM((B$3:B$265&gt;=T6004)*((C$3:C$265-W6004)^2))</f>
        <v>189.03049134705293</v>
      </c>
      <c r="V6004" s="11">
        <f t="array" ref="V6004">SUM((B$3:B$265&lt;T6004)*(C$3:C$265))/COUNTIF(B$3:B$265,"&lt;"&amp; T6004)</f>
        <v>5.834808952045238</v>
      </c>
      <c r="W6004" s="11">
        <f t="array" ref="W6004">SUM((B$3:B$265&gt;=T6004)*(C$3:C$265))/COUNTIF(B$3:B$265,"&gt;=" &amp;T6004)</f>
        <v>6.672895536642792</v>
      </c>
    </row>
    <row r="6005" spans="20:23" x14ac:dyDescent="0.25">
      <c r="T6005" s="3">
        <f t="shared" si="103"/>
        <v>6022</v>
      </c>
      <c r="U6005" s="10">
        <f t="array" ref="U6005">SUM((B$3:B$265&lt;T6005)*((C$3:C$265-V6005)^2))+SUM((B$3:B$265&gt;=T6005)*((C$3:C$265-W6005)^2))</f>
        <v>189.03049134705293</v>
      </c>
      <c r="V6005" s="11">
        <f t="array" ref="V6005">SUM((B$3:B$265&lt;T6005)*(C$3:C$265))/COUNTIF(B$3:B$265,"&lt;"&amp; T6005)</f>
        <v>5.834808952045238</v>
      </c>
      <c r="W6005" s="11">
        <f t="array" ref="W6005">SUM((B$3:B$265&gt;=T6005)*(C$3:C$265))/COUNTIF(B$3:B$265,"&gt;=" &amp;T6005)</f>
        <v>6.672895536642792</v>
      </c>
    </row>
    <row r="6006" spans="20:23" x14ac:dyDescent="0.25">
      <c r="T6006" s="3">
        <f t="shared" si="103"/>
        <v>6023</v>
      </c>
      <c r="U6006" s="10">
        <f t="array" ref="U6006">SUM((B$3:B$265&lt;T6006)*((C$3:C$265-V6006)^2))+SUM((B$3:B$265&gt;=T6006)*((C$3:C$265-W6006)^2))</f>
        <v>189.03049134705293</v>
      </c>
      <c r="V6006" s="11">
        <f t="array" ref="V6006">SUM((B$3:B$265&lt;T6006)*(C$3:C$265))/COUNTIF(B$3:B$265,"&lt;"&amp; T6006)</f>
        <v>5.834808952045238</v>
      </c>
      <c r="W6006" s="11">
        <f t="array" ref="W6006">SUM((B$3:B$265&gt;=T6006)*(C$3:C$265))/COUNTIF(B$3:B$265,"&gt;=" &amp;T6006)</f>
        <v>6.672895536642792</v>
      </c>
    </row>
    <row r="6007" spans="20:23" x14ac:dyDescent="0.25">
      <c r="T6007" s="3">
        <f t="shared" si="103"/>
        <v>6024</v>
      </c>
      <c r="U6007" s="10">
        <f t="array" ref="U6007">SUM((B$3:B$265&lt;T6007)*((C$3:C$265-V6007)^2))+SUM((B$3:B$265&gt;=T6007)*((C$3:C$265-W6007)^2))</f>
        <v>189.03049134705293</v>
      </c>
      <c r="V6007" s="11">
        <f t="array" ref="V6007">SUM((B$3:B$265&lt;T6007)*(C$3:C$265))/COUNTIF(B$3:B$265,"&lt;"&amp; T6007)</f>
        <v>5.834808952045238</v>
      </c>
      <c r="W6007" s="11">
        <f t="array" ref="W6007">SUM((B$3:B$265&gt;=T6007)*(C$3:C$265))/COUNTIF(B$3:B$265,"&gt;=" &amp;T6007)</f>
        <v>6.672895536642792</v>
      </c>
    </row>
    <row r="6008" spans="20:23" x14ac:dyDescent="0.25">
      <c r="T6008" s="3">
        <f t="shared" si="103"/>
        <v>6025</v>
      </c>
      <c r="U6008" s="10">
        <f t="array" ref="U6008">SUM((B$3:B$265&lt;T6008)*((C$3:C$265-V6008)^2))+SUM((B$3:B$265&gt;=T6008)*((C$3:C$265-W6008)^2))</f>
        <v>189.03049134705293</v>
      </c>
      <c r="V6008" s="11">
        <f t="array" ref="V6008">SUM((B$3:B$265&lt;T6008)*(C$3:C$265))/COUNTIF(B$3:B$265,"&lt;"&amp; T6008)</f>
        <v>5.834808952045238</v>
      </c>
      <c r="W6008" s="11">
        <f t="array" ref="W6008">SUM((B$3:B$265&gt;=T6008)*(C$3:C$265))/COUNTIF(B$3:B$265,"&gt;=" &amp;T6008)</f>
        <v>6.672895536642792</v>
      </c>
    </row>
    <row r="6009" spans="20:23" x14ac:dyDescent="0.25">
      <c r="T6009" s="3">
        <f t="shared" si="103"/>
        <v>6026</v>
      </c>
      <c r="U6009" s="10">
        <f t="array" ref="U6009">SUM((B$3:B$265&lt;T6009)*((C$3:C$265-V6009)^2))+SUM((B$3:B$265&gt;=T6009)*((C$3:C$265-W6009)^2))</f>
        <v>189.03049134705293</v>
      </c>
      <c r="V6009" s="11">
        <f t="array" ref="V6009">SUM((B$3:B$265&lt;T6009)*(C$3:C$265))/COUNTIF(B$3:B$265,"&lt;"&amp; T6009)</f>
        <v>5.834808952045238</v>
      </c>
      <c r="W6009" s="11">
        <f t="array" ref="W6009">SUM((B$3:B$265&gt;=T6009)*(C$3:C$265))/COUNTIF(B$3:B$265,"&gt;=" &amp;T6009)</f>
        <v>6.672895536642792</v>
      </c>
    </row>
    <row r="6010" spans="20:23" x14ac:dyDescent="0.25">
      <c r="T6010" s="3">
        <f t="shared" si="103"/>
        <v>6027</v>
      </c>
      <c r="U6010" s="10">
        <f t="array" ref="U6010">SUM((B$3:B$265&lt;T6010)*((C$3:C$265-V6010)^2))+SUM((B$3:B$265&gt;=T6010)*((C$3:C$265-W6010)^2))</f>
        <v>189.03049134705293</v>
      </c>
      <c r="V6010" s="11">
        <f t="array" ref="V6010">SUM((B$3:B$265&lt;T6010)*(C$3:C$265))/COUNTIF(B$3:B$265,"&lt;"&amp; T6010)</f>
        <v>5.834808952045238</v>
      </c>
      <c r="W6010" s="11">
        <f t="array" ref="W6010">SUM((B$3:B$265&gt;=T6010)*(C$3:C$265))/COUNTIF(B$3:B$265,"&gt;=" &amp;T6010)</f>
        <v>6.672895536642792</v>
      </c>
    </row>
    <row r="6011" spans="20:23" x14ac:dyDescent="0.25">
      <c r="T6011" s="3">
        <f t="shared" si="103"/>
        <v>6028</v>
      </c>
      <c r="U6011" s="10">
        <f t="array" ref="U6011">SUM((B$3:B$265&lt;T6011)*((C$3:C$265-V6011)^2))+SUM((B$3:B$265&gt;=T6011)*((C$3:C$265-W6011)^2))</f>
        <v>189.03049134705293</v>
      </c>
      <c r="V6011" s="11">
        <f t="array" ref="V6011">SUM((B$3:B$265&lt;T6011)*(C$3:C$265))/COUNTIF(B$3:B$265,"&lt;"&amp; T6011)</f>
        <v>5.834808952045238</v>
      </c>
      <c r="W6011" s="11">
        <f t="array" ref="W6011">SUM((B$3:B$265&gt;=T6011)*(C$3:C$265))/COUNTIF(B$3:B$265,"&gt;=" &amp;T6011)</f>
        <v>6.672895536642792</v>
      </c>
    </row>
    <row r="6012" spans="20:23" x14ac:dyDescent="0.25">
      <c r="T6012" s="3">
        <f t="shared" si="103"/>
        <v>6029</v>
      </c>
      <c r="U6012" s="10">
        <f t="array" ref="U6012">SUM((B$3:B$265&lt;T6012)*((C$3:C$265-V6012)^2))+SUM((B$3:B$265&gt;=T6012)*((C$3:C$265-W6012)^2))</f>
        <v>189.03049134705293</v>
      </c>
      <c r="V6012" s="11">
        <f t="array" ref="V6012">SUM((B$3:B$265&lt;T6012)*(C$3:C$265))/COUNTIF(B$3:B$265,"&lt;"&amp; T6012)</f>
        <v>5.834808952045238</v>
      </c>
      <c r="W6012" s="11">
        <f t="array" ref="W6012">SUM((B$3:B$265&gt;=T6012)*(C$3:C$265))/COUNTIF(B$3:B$265,"&gt;=" &amp;T6012)</f>
        <v>6.672895536642792</v>
      </c>
    </row>
    <row r="6013" spans="20:23" x14ac:dyDescent="0.25">
      <c r="T6013" s="3">
        <f t="shared" si="103"/>
        <v>6030</v>
      </c>
      <c r="U6013" s="10">
        <f t="array" ref="U6013">SUM((B$3:B$265&lt;T6013)*((C$3:C$265-V6013)^2))+SUM((B$3:B$265&gt;=T6013)*((C$3:C$265-W6013)^2))</f>
        <v>189.03049134705293</v>
      </c>
      <c r="V6013" s="11">
        <f t="array" ref="V6013">SUM((B$3:B$265&lt;T6013)*(C$3:C$265))/COUNTIF(B$3:B$265,"&lt;"&amp; T6013)</f>
        <v>5.834808952045238</v>
      </c>
      <c r="W6013" s="11">
        <f t="array" ref="W6013">SUM((B$3:B$265&gt;=T6013)*(C$3:C$265))/COUNTIF(B$3:B$265,"&gt;=" &amp;T6013)</f>
        <v>6.672895536642792</v>
      </c>
    </row>
    <row r="6014" spans="20:23" x14ac:dyDescent="0.25">
      <c r="T6014" s="3">
        <f t="shared" si="103"/>
        <v>6031</v>
      </c>
      <c r="U6014" s="10">
        <f t="array" ref="U6014">SUM((B$3:B$265&lt;T6014)*((C$3:C$265-V6014)^2))+SUM((B$3:B$265&gt;=T6014)*((C$3:C$265-W6014)^2))</f>
        <v>189.03049134705293</v>
      </c>
      <c r="V6014" s="11">
        <f t="array" ref="V6014">SUM((B$3:B$265&lt;T6014)*(C$3:C$265))/COUNTIF(B$3:B$265,"&lt;"&amp; T6014)</f>
        <v>5.834808952045238</v>
      </c>
      <c r="W6014" s="11">
        <f t="array" ref="W6014">SUM((B$3:B$265&gt;=T6014)*(C$3:C$265))/COUNTIF(B$3:B$265,"&gt;=" &amp;T6014)</f>
        <v>6.672895536642792</v>
      </c>
    </row>
    <row r="6015" spans="20:23" x14ac:dyDescent="0.25">
      <c r="T6015" s="3">
        <f t="shared" si="103"/>
        <v>6032</v>
      </c>
      <c r="U6015" s="10">
        <f t="array" ref="U6015">SUM((B$3:B$265&lt;T6015)*((C$3:C$265-V6015)^2))+SUM((B$3:B$265&gt;=T6015)*((C$3:C$265-W6015)^2))</f>
        <v>189.03049134705293</v>
      </c>
      <c r="V6015" s="11">
        <f t="array" ref="V6015">SUM((B$3:B$265&lt;T6015)*(C$3:C$265))/COUNTIF(B$3:B$265,"&lt;"&amp; T6015)</f>
        <v>5.834808952045238</v>
      </c>
      <c r="W6015" s="11">
        <f t="array" ref="W6015">SUM((B$3:B$265&gt;=T6015)*(C$3:C$265))/COUNTIF(B$3:B$265,"&gt;=" &amp;T6015)</f>
        <v>6.672895536642792</v>
      </c>
    </row>
    <row r="6016" spans="20:23" x14ac:dyDescent="0.25">
      <c r="T6016" s="3">
        <f t="shared" si="103"/>
        <v>6033</v>
      </c>
      <c r="U6016" s="10">
        <f t="array" ref="U6016">SUM((B$3:B$265&lt;T6016)*((C$3:C$265-V6016)^2))+SUM((B$3:B$265&gt;=T6016)*((C$3:C$265-W6016)^2))</f>
        <v>189.03049134705293</v>
      </c>
      <c r="V6016" s="11">
        <f t="array" ref="V6016">SUM((B$3:B$265&lt;T6016)*(C$3:C$265))/COUNTIF(B$3:B$265,"&lt;"&amp; T6016)</f>
        <v>5.834808952045238</v>
      </c>
      <c r="W6016" s="11">
        <f t="array" ref="W6016">SUM((B$3:B$265&gt;=T6016)*(C$3:C$265))/COUNTIF(B$3:B$265,"&gt;=" &amp;T6016)</f>
        <v>6.672895536642792</v>
      </c>
    </row>
    <row r="6017" spans="20:23" x14ac:dyDescent="0.25">
      <c r="T6017" s="3">
        <f t="shared" si="103"/>
        <v>6034</v>
      </c>
      <c r="U6017" s="10">
        <f t="array" ref="U6017">SUM((B$3:B$265&lt;T6017)*((C$3:C$265-V6017)^2))+SUM((B$3:B$265&gt;=T6017)*((C$3:C$265-W6017)^2))</f>
        <v>189.03049134705293</v>
      </c>
      <c r="V6017" s="11">
        <f t="array" ref="V6017">SUM((B$3:B$265&lt;T6017)*(C$3:C$265))/COUNTIF(B$3:B$265,"&lt;"&amp; T6017)</f>
        <v>5.834808952045238</v>
      </c>
      <c r="W6017" s="11">
        <f t="array" ref="W6017">SUM((B$3:B$265&gt;=T6017)*(C$3:C$265))/COUNTIF(B$3:B$265,"&gt;=" &amp;T6017)</f>
        <v>6.672895536642792</v>
      </c>
    </row>
    <row r="6018" spans="20:23" x14ac:dyDescent="0.25">
      <c r="T6018" s="3">
        <f t="shared" si="103"/>
        <v>6035</v>
      </c>
      <c r="U6018" s="10">
        <f t="array" ref="U6018">SUM((B$3:B$265&lt;T6018)*((C$3:C$265-V6018)^2))+SUM((B$3:B$265&gt;=T6018)*((C$3:C$265-W6018)^2))</f>
        <v>189.03049134705293</v>
      </c>
      <c r="V6018" s="11">
        <f t="array" ref="V6018">SUM((B$3:B$265&lt;T6018)*(C$3:C$265))/COUNTIF(B$3:B$265,"&lt;"&amp; T6018)</f>
        <v>5.834808952045238</v>
      </c>
      <c r="W6018" s="11">
        <f t="array" ref="W6018">SUM((B$3:B$265&gt;=T6018)*(C$3:C$265))/COUNTIF(B$3:B$265,"&gt;=" &amp;T6018)</f>
        <v>6.672895536642792</v>
      </c>
    </row>
    <row r="6019" spans="20:23" x14ac:dyDescent="0.25">
      <c r="T6019" s="3">
        <f t="shared" si="103"/>
        <v>6036</v>
      </c>
      <c r="U6019" s="10">
        <f t="array" ref="U6019">SUM((B$3:B$265&lt;T6019)*((C$3:C$265-V6019)^2))+SUM((B$3:B$265&gt;=T6019)*((C$3:C$265-W6019)^2))</f>
        <v>189.03049134705293</v>
      </c>
      <c r="V6019" s="11">
        <f t="array" ref="V6019">SUM((B$3:B$265&lt;T6019)*(C$3:C$265))/COUNTIF(B$3:B$265,"&lt;"&amp; T6019)</f>
        <v>5.834808952045238</v>
      </c>
      <c r="W6019" s="11">
        <f t="array" ref="W6019">SUM((B$3:B$265&gt;=T6019)*(C$3:C$265))/COUNTIF(B$3:B$265,"&gt;=" &amp;T6019)</f>
        <v>6.672895536642792</v>
      </c>
    </row>
    <row r="6020" spans="20:23" x14ac:dyDescent="0.25">
      <c r="T6020" s="3">
        <f t="shared" si="103"/>
        <v>6037</v>
      </c>
      <c r="U6020" s="10">
        <f t="array" ref="U6020">SUM((B$3:B$265&lt;T6020)*((C$3:C$265-V6020)^2))+SUM((B$3:B$265&gt;=T6020)*((C$3:C$265-W6020)^2))</f>
        <v>189.03049134705293</v>
      </c>
      <c r="V6020" s="11">
        <f t="array" ref="V6020">SUM((B$3:B$265&lt;T6020)*(C$3:C$265))/COUNTIF(B$3:B$265,"&lt;"&amp; T6020)</f>
        <v>5.834808952045238</v>
      </c>
      <c r="W6020" s="11">
        <f t="array" ref="W6020">SUM((B$3:B$265&gt;=T6020)*(C$3:C$265))/COUNTIF(B$3:B$265,"&gt;=" &amp;T6020)</f>
        <v>6.672895536642792</v>
      </c>
    </row>
    <row r="6021" spans="20:23" x14ac:dyDescent="0.25">
      <c r="T6021" s="3">
        <f t="shared" ref="T6021:T6084" si="104">T6020+1</f>
        <v>6038</v>
      </c>
      <c r="U6021" s="10">
        <f t="array" ref="U6021">SUM((B$3:B$265&lt;T6021)*((C$3:C$265-V6021)^2))+SUM((B$3:B$265&gt;=T6021)*((C$3:C$265-W6021)^2))</f>
        <v>189.03049134705293</v>
      </c>
      <c r="V6021" s="11">
        <f t="array" ref="V6021">SUM((B$3:B$265&lt;T6021)*(C$3:C$265))/COUNTIF(B$3:B$265,"&lt;"&amp; T6021)</f>
        <v>5.834808952045238</v>
      </c>
      <c r="W6021" s="11">
        <f t="array" ref="W6021">SUM((B$3:B$265&gt;=T6021)*(C$3:C$265))/COUNTIF(B$3:B$265,"&gt;=" &amp;T6021)</f>
        <v>6.672895536642792</v>
      </c>
    </row>
    <row r="6022" spans="20:23" x14ac:dyDescent="0.25">
      <c r="T6022" s="3">
        <f t="shared" si="104"/>
        <v>6039</v>
      </c>
      <c r="U6022" s="10">
        <f t="array" ref="U6022">SUM((B$3:B$265&lt;T6022)*((C$3:C$265-V6022)^2))+SUM((B$3:B$265&gt;=T6022)*((C$3:C$265-W6022)^2))</f>
        <v>189.03049134705293</v>
      </c>
      <c r="V6022" s="11">
        <f t="array" ref="V6022">SUM((B$3:B$265&lt;T6022)*(C$3:C$265))/COUNTIF(B$3:B$265,"&lt;"&amp; T6022)</f>
        <v>5.834808952045238</v>
      </c>
      <c r="W6022" s="11">
        <f t="array" ref="W6022">SUM((B$3:B$265&gt;=T6022)*(C$3:C$265))/COUNTIF(B$3:B$265,"&gt;=" &amp;T6022)</f>
        <v>6.672895536642792</v>
      </c>
    </row>
    <row r="6023" spans="20:23" x14ac:dyDescent="0.25">
      <c r="T6023" s="3">
        <f t="shared" si="104"/>
        <v>6040</v>
      </c>
      <c r="U6023" s="10">
        <f t="array" ref="U6023">SUM((B$3:B$265&lt;T6023)*((C$3:C$265-V6023)^2))+SUM((B$3:B$265&gt;=T6023)*((C$3:C$265-W6023)^2))</f>
        <v>189.03049134705293</v>
      </c>
      <c r="V6023" s="11">
        <f t="array" ref="V6023">SUM((B$3:B$265&lt;T6023)*(C$3:C$265))/COUNTIF(B$3:B$265,"&lt;"&amp; T6023)</f>
        <v>5.834808952045238</v>
      </c>
      <c r="W6023" s="11">
        <f t="array" ref="W6023">SUM((B$3:B$265&gt;=T6023)*(C$3:C$265))/COUNTIF(B$3:B$265,"&gt;=" &amp;T6023)</f>
        <v>6.672895536642792</v>
      </c>
    </row>
    <row r="6024" spans="20:23" x14ac:dyDescent="0.25">
      <c r="T6024" s="3">
        <f t="shared" si="104"/>
        <v>6041</v>
      </c>
      <c r="U6024" s="10">
        <f t="array" ref="U6024">SUM((B$3:B$265&lt;T6024)*((C$3:C$265-V6024)^2))+SUM((B$3:B$265&gt;=T6024)*((C$3:C$265-W6024)^2))</f>
        <v>189.03049134705293</v>
      </c>
      <c r="V6024" s="11">
        <f t="array" ref="V6024">SUM((B$3:B$265&lt;T6024)*(C$3:C$265))/COUNTIF(B$3:B$265,"&lt;"&amp; T6024)</f>
        <v>5.834808952045238</v>
      </c>
      <c r="W6024" s="11">
        <f t="array" ref="W6024">SUM((B$3:B$265&gt;=T6024)*(C$3:C$265))/COUNTIF(B$3:B$265,"&gt;=" &amp;T6024)</f>
        <v>6.672895536642792</v>
      </c>
    </row>
    <row r="6025" spans="20:23" x14ac:dyDescent="0.25">
      <c r="T6025" s="3">
        <f t="shared" si="104"/>
        <v>6042</v>
      </c>
      <c r="U6025" s="10">
        <f t="array" ref="U6025">SUM((B$3:B$265&lt;T6025)*((C$3:C$265-V6025)^2))+SUM((B$3:B$265&gt;=T6025)*((C$3:C$265-W6025)^2))</f>
        <v>189.03049134705293</v>
      </c>
      <c r="V6025" s="11">
        <f t="array" ref="V6025">SUM((B$3:B$265&lt;T6025)*(C$3:C$265))/COUNTIF(B$3:B$265,"&lt;"&amp; T6025)</f>
        <v>5.834808952045238</v>
      </c>
      <c r="W6025" s="11">
        <f t="array" ref="W6025">SUM((B$3:B$265&gt;=T6025)*(C$3:C$265))/COUNTIF(B$3:B$265,"&gt;=" &amp;T6025)</f>
        <v>6.672895536642792</v>
      </c>
    </row>
    <row r="6026" spans="20:23" x14ac:dyDescent="0.25">
      <c r="T6026" s="3">
        <f t="shared" si="104"/>
        <v>6043</v>
      </c>
      <c r="U6026" s="10">
        <f t="array" ref="U6026">SUM((B$3:B$265&lt;T6026)*((C$3:C$265-V6026)^2))+SUM((B$3:B$265&gt;=T6026)*((C$3:C$265-W6026)^2))</f>
        <v>189.03049134705293</v>
      </c>
      <c r="V6026" s="11">
        <f t="array" ref="V6026">SUM((B$3:B$265&lt;T6026)*(C$3:C$265))/COUNTIF(B$3:B$265,"&lt;"&amp; T6026)</f>
        <v>5.834808952045238</v>
      </c>
      <c r="W6026" s="11">
        <f t="array" ref="W6026">SUM((B$3:B$265&gt;=T6026)*(C$3:C$265))/COUNTIF(B$3:B$265,"&gt;=" &amp;T6026)</f>
        <v>6.672895536642792</v>
      </c>
    </row>
    <row r="6027" spans="20:23" x14ac:dyDescent="0.25">
      <c r="T6027" s="3">
        <f t="shared" si="104"/>
        <v>6044</v>
      </c>
      <c r="U6027" s="10">
        <f t="array" ref="U6027">SUM((B$3:B$265&lt;T6027)*((C$3:C$265-V6027)^2))+SUM((B$3:B$265&gt;=T6027)*((C$3:C$265-W6027)^2))</f>
        <v>189.03049134705293</v>
      </c>
      <c r="V6027" s="11">
        <f t="array" ref="V6027">SUM((B$3:B$265&lt;T6027)*(C$3:C$265))/COUNTIF(B$3:B$265,"&lt;"&amp; T6027)</f>
        <v>5.834808952045238</v>
      </c>
      <c r="W6027" s="11">
        <f t="array" ref="W6027">SUM((B$3:B$265&gt;=T6027)*(C$3:C$265))/COUNTIF(B$3:B$265,"&gt;=" &amp;T6027)</f>
        <v>6.672895536642792</v>
      </c>
    </row>
    <row r="6028" spans="20:23" x14ac:dyDescent="0.25">
      <c r="T6028" s="3">
        <f t="shared" si="104"/>
        <v>6045</v>
      </c>
      <c r="U6028" s="10">
        <f t="array" ref="U6028">SUM((B$3:B$265&lt;T6028)*((C$3:C$265-V6028)^2))+SUM((B$3:B$265&gt;=T6028)*((C$3:C$265-W6028)^2))</f>
        <v>189.03049134705293</v>
      </c>
      <c r="V6028" s="11">
        <f t="array" ref="V6028">SUM((B$3:B$265&lt;T6028)*(C$3:C$265))/COUNTIF(B$3:B$265,"&lt;"&amp; T6028)</f>
        <v>5.834808952045238</v>
      </c>
      <c r="W6028" s="11">
        <f t="array" ref="W6028">SUM((B$3:B$265&gt;=T6028)*(C$3:C$265))/COUNTIF(B$3:B$265,"&gt;=" &amp;T6028)</f>
        <v>6.672895536642792</v>
      </c>
    </row>
    <row r="6029" spans="20:23" x14ac:dyDescent="0.25">
      <c r="T6029" s="3">
        <f t="shared" si="104"/>
        <v>6046</v>
      </c>
      <c r="U6029" s="10">
        <f t="array" ref="U6029">SUM((B$3:B$265&lt;T6029)*((C$3:C$265-V6029)^2))+SUM((B$3:B$265&gt;=T6029)*((C$3:C$265-W6029)^2))</f>
        <v>189.03049134705293</v>
      </c>
      <c r="V6029" s="11">
        <f t="array" ref="V6029">SUM((B$3:B$265&lt;T6029)*(C$3:C$265))/COUNTIF(B$3:B$265,"&lt;"&amp; T6029)</f>
        <v>5.834808952045238</v>
      </c>
      <c r="W6029" s="11">
        <f t="array" ref="W6029">SUM((B$3:B$265&gt;=T6029)*(C$3:C$265))/COUNTIF(B$3:B$265,"&gt;=" &amp;T6029)</f>
        <v>6.672895536642792</v>
      </c>
    </row>
    <row r="6030" spans="20:23" x14ac:dyDescent="0.25">
      <c r="T6030" s="3">
        <f t="shared" si="104"/>
        <v>6047</v>
      </c>
      <c r="U6030" s="10">
        <f t="array" ref="U6030">SUM((B$3:B$265&lt;T6030)*((C$3:C$265-V6030)^2))+SUM((B$3:B$265&gt;=T6030)*((C$3:C$265-W6030)^2))</f>
        <v>189.03049134705293</v>
      </c>
      <c r="V6030" s="11">
        <f t="array" ref="V6030">SUM((B$3:B$265&lt;T6030)*(C$3:C$265))/COUNTIF(B$3:B$265,"&lt;"&amp; T6030)</f>
        <v>5.834808952045238</v>
      </c>
      <c r="W6030" s="11">
        <f t="array" ref="W6030">SUM((B$3:B$265&gt;=T6030)*(C$3:C$265))/COUNTIF(B$3:B$265,"&gt;=" &amp;T6030)</f>
        <v>6.672895536642792</v>
      </c>
    </row>
    <row r="6031" spans="20:23" x14ac:dyDescent="0.25">
      <c r="T6031" s="3">
        <f t="shared" si="104"/>
        <v>6048</v>
      </c>
      <c r="U6031" s="10">
        <f t="array" ref="U6031">SUM((B$3:B$265&lt;T6031)*((C$3:C$265-V6031)^2))+SUM((B$3:B$265&gt;=T6031)*((C$3:C$265-W6031)^2))</f>
        <v>189.03049134705293</v>
      </c>
      <c r="V6031" s="11">
        <f t="array" ref="V6031">SUM((B$3:B$265&lt;T6031)*(C$3:C$265))/COUNTIF(B$3:B$265,"&lt;"&amp; T6031)</f>
        <v>5.834808952045238</v>
      </c>
      <c r="W6031" s="11">
        <f t="array" ref="W6031">SUM((B$3:B$265&gt;=T6031)*(C$3:C$265))/COUNTIF(B$3:B$265,"&gt;=" &amp;T6031)</f>
        <v>6.672895536642792</v>
      </c>
    </row>
    <row r="6032" spans="20:23" x14ac:dyDescent="0.25">
      <c r="T6032" s="3">
        <f t="shared" si="104"/>
        <v>6049</v>
      </c>
      <c r="U6032" s="10">
        <f t="array" ref="U6032">SUM((B$3:B$265&lt;T6032)*((C$3:C$265-V6032)^2))+SUM((B$3:B$265&gt;=T6032)*((C$3:C$265-W6032)^2))</f>
        <v>189.03049134705293</v>
      </c>
      <c r="V6032" s="11">
        <f t="array" ref="V6032">SUM((B$3:B$265&lt;T6032)*(C$3:C$265))/COUNTIF(B$3:B$265,"&lt;"&amp; T6032)</f>
        <v>5.834808952045238</v>
      </c>
      <c r="W6032" s="11">
        <f t="array" ref="W6032">SUM((B$3:B$265&gt;=T6032)*(C$3:C$265))/COUNTIF(B$3:B$265,"&gt;=" &amp;T6032)</f>
        <v>6.672895536642792</v>
      </c>
    </row>
    <row r="6033" spans="20:23" x14ac:dyDescent="0.25">
      <c r="T6033" s="3">
        <f t="shared" si="104"/>
        <v>6050</v>
      </c>
      <c r="U6033" s="10">
        <f t="array" ref="U6033">SUM((B$3:B$265&lt;T6033)*((C$3:C$265-V6033)^2))+SUM((B$3:B$265&gt;=T6033)*((C$3:C$265-W6033)^2))</f>
        <v>189.03049134705293</v>
      </c>
      <c r="V6033" s="11">
        <f t="array" ref="V6033">SUM((B$3:B$265&lt;T6033)*(C$3:C$265))/COUNTIF(B$3:B$265,"&lt;"&amp; T6033)</f>
        <v>5.834808952045238</v>
      </c>
      <c r="W6033" s="11">
        <f t="array" ref="W6033">SUM((B$3:B$265&gt;=T6033)*(C$3:C$265))/COUNTIF(B$3:B$265,"&gt;=" &amp;T6033)</f>
        <v>6.672895536642792</v>
      </c>
    </row>
    <row r="6034" spans="20:23" x14ac:dyDescent="0.25">
      <c r="T6034" s="3">
        <f t="shared" si="104"/>
        <v>6051</v>
      </c>
      <c r="U6034" s="10">
        <f t="array" ref="U6034">SUM((B$3:B$265&lt;T6034)*((C$3:C$265-V6034)^2))+SUM((B$3:B$265&gt;=T6034)*((C$3:C$265-W6034)^2))</f>
        <v>189.03049134705293</v>
      </c>
      <c r="V6034" s="11">
        <f t="array" ref="V6034">SUM((B$3:B$265&lt;T6034)*(C$3:C$265))/COUNTIF(B$3:B$265,"&lt;"&amp; T6034)</f>
        <v>5.834808952045238</v>
      </c>
      <c r="W6034" s="11">
        <f t="array" ref="W6034">SUM((B$3:B$265&gt;=T6034)*(C$3:C$265))/COUNTIF(B$3:B$265,"&gt;=" &amp;T6034)</f>
        <v>6.672895536642792</v>
      </c>
    </row>
    <row r="6035" spans="20:23" x14ac:dyDescent="0.25">
      <c r="T6035" s="3">
        <f t="shared" si="104"/>
        <v>6052</v>
      </c>
      <c r="U6035" s="10">
        <f t="array" ref="U6035">SUM((B$3:B$265&lt;T6035)*((C$3:C$265-V6035)^2))+SUM((B$3:B$265&gt;=T6035)*((C$3:C$265-W6035)^2))</f>
        <v>189.03049134705293</v>
      </c>
      <c r="V6035" s="11">
        <f t="array" ref="V6035">SUM((B$3:B$265&lt;T6035)*(C$3:C$265))/COUNTIF(B$3:B$265,"&lt;"&amp; T6035)</f>
        <v>5.834808952045238</v>
      </c>
      <c r="W6035" s="11">
        <f t="array" ref="W6035">SUM((B$3:B$265&gt;=T6035)*(C$3:C$265))/COUNTIF(B$3:B$265,"&gt;=" &amp;T6035)</f>
        <v>6.672895536642792</v>
      </c>
    </row>
    <row r="6036" spans="20:23" x14ac:dyDescent="0.25">
      <c r="T6036" s="3">
        <f t="shared" si="104"/>
        <v>6053</v>
      </c>
      <c r="U6036" s="10">
        <f t="array" ref="U6036">SUM((B$3:B$265&lt;T6036)*((C$3:C$265-V6036)^2))+SUM((B$3:B$265&gt;=T6036)*((C$3:C$265-W6036)^2))</f>
        <v>189.03049134705293</v>
      </c>
      <c r="V6036" s="11">
        <f t="array" ref="V6036">SUM((B$3:B$265&lt;T6036)*(C$3:C$265))/COUNTIF(B$3:B$265,"&lt;"&amp; T6036)</f>
        <v>5.834808952045238</v>
      </c>
      <c r="W6036" s="11">
        <f t="array" ref="W6036">SUM((B$3:B$265&gt;=T6036)*(C$3:C$265))/COUNTIF(B$3:B$265,"&gt;=" &amp;T6036)</f>
        <v>6.672895536642792</v>
      </c>
    </row>
    <row r="6037" spans="20:23" x14ac:dyDescent="0.25">
      <c r="T6037" s="3">
        <f t="shared" si="104"/>
        <v>6054</v>
      </c>
      <c r="U6037" s="10">
        <f t="array" ref="U6037">SUM((B$3:B$265&lt;T6037)*((C$3:C$265-V6037)^2))+SUM((B$3:B$265&gt;=T6037)*((C$3:C$265-W6037)^2))</f>
        <v>189.03049134705293</v>
      </c>
      <c r="V6037" s="11">
        <f t="array" ref="V6037">SUM((B$3:B$265&lt;T6037)*(C$3:C$265))/COUNTIF(B$3:B$265,"&lt;"&amp; T6037)</f>
        <v>5.834808952045238</v>
      </c>
      <c r="W6037" s="11">
        <f t="array" ref="W6037">SUM((B$3:B$265&gt;=T6037)*(C$3:C$265))/COUNTIF(B$3:B$265,"&gt;=" &amp;T6037)</f>
        <v>6.672895536642792</v>
      </c>
    </row>
    <row r="6038" spans="20:23" x14ac:dyDescent="0.25">
      <c r="T6038" s="3">
        <f t="shared" si="104"/>
        <v>6055</v>
      </c>
      <c r="U6038" s="10">
        <f t="array" ref="U6038">SUM((B$3:B$265&lt;T6038)*((C$3:C$265-V6038)^2))+SUM((B$3:B$265&gt;=T6038)*((C$3:C$265-W6038)^2))</f>
        <v>189.03049134705293</v>
      </c>
      <c r="V6038" s="11">
        <f t="array" ref="V6038">SUM((B$3:B$265&lt;T6038)*(C$3:C$265))/COUNTIF(B$3:B$265,"&lt;"&amp; T6038)</f>
        <v>5.834808952045238</v>
      </c>
      <c r="W6038" s="11">
        <f t="array" ref="W6038">SUM((B$3:B$265&gt;=T6038)*(C$3:C$265))/COUNTIF(B$3:B$265,"&gt;=" &amp;T6038)</f>
        <v>6.672895536642792</v>
      </c>
    </row>
    <row r="6039" spans="20:23" x14ac:dyDescent="0.25">
      <c r="T6039" s="3">
        <f t="shared" si="104"/>
        <v>6056</v>
      </c>
      <c r="U6039" s="10">
        <f t="array" ref="U6039">SUM((B$3:B$265&lt;T6039)*((C$3:C$265-V6039)^2))+SUM((B$3:B$265&gt;=T6039)*((C$3:C$265-W6039)^2))</f>
        <v>189.03049134705293</v>
      </c>
      <c r="V6039" s="11">
        <f t="array" ref="V6039">SUM((B$3:B$265&lt;T6039)*(C$3:C$265))/COUNTIF(B$3:B$265,"&lt;"&amp; T6039)</f>
        <v>5.834808952045238</v>
      </c>
      <c r="W6039" s="11">
        <f t="array" ref="W6039">SUM((B$3:B$265&gt;=T6039)*(C$3:C$265))/COUNTIF(B$3:B$265,"&gt;=" &amp;T6039)</f>
        <v>6.672895536642792</v>
      </c>
    </row>
    <row r="6040" spans="20:23" x14ac:dyDescent="0.25">
      <c r="T6040" s="3">
        <f t="shared" si="104"/>
        <v>6057</v>
      </c>
      <c r="U6040" s="10">
        <f t="array" ref="U6040">SUM((B$3:B$265&lt;T6040)*((C$3:C$265-V6040)^2))+SUM((B$3:B$265&gt;=T6040)*((C$3:C$265-W6040)^2))</f>
        <v>189.03049134705293</v>
      </c>
      <c r="V6040" s="11">
        <f t="array" ref="V6040">SUM((B$3:B$265&lt;T6040)*(C$3:C$265))/COUNTIF(B$3:B$265,"&lt;"&amp; T6040)</f>
        <v>5.834808952045238</v>
      </c>
      <c r="W6040" s="11">
        <f t="array" ref="W6040">SUM((B$3:B$265&gt;=T6040)*(C$3:C$265))/COUNTIF(B$3:B$265,"&gt;=" &amp;T6040)</f>
        <v>6.672895536642792</v>
      </c>
    </row>
    <row r="6041" spans="20:23" x14ac:dyDescent="0.25">
      <c r="T6041" s="3">
        <f t="shared" si="104"/>
        <v>6058</v>
      </c>
      <c r="U6041" s="10">
        <f t="array" ref="U6041">SUM((B$3:B$265&lt;T6041)*((C$3:C$265-V6041)^2))+SUM((B$3:B$265&gt;=T6041)*((C$3:C$265-W6041)^2))</f>
        <v>189.03049134705293</v>
      </c>
      <c r="V6041" s="11">
        <f t="array" ref="V6041">SUM((B$3:B$265&lt;T6041)*(C$3:C$265))/COUNTIF(B$3:B$265,"&lt;"&amp; T6041)</f>
        <v>5.834808952045238</v>
      </c>
      <c r="W6041" s="11">
        <f t="array" ref="W6041">SUM((B$3:B$265&gt;=T6041)*(C$3:C$265))/COUNTIF(B$3:B$265,"&gt;=" &amp;T6041)</f>
        <v>6.672895536642792</v>
      </c>
    </row>
    <row r="6042" spans="20:23" x14ac:dyDescent="0.25">
      <c r="T6042" s="3">
        <f t="shared" si="104"/>
        <v>6059</v>
      </c>
      <c r="U6042" s="10">
        <f t="array" ref="U6042">SUM((B$3:B$265&lt;T6042)*((C$3:C$265-V6042)^2))+SUM((B$3:B$265&gt;=T6042)*((C$3:C$265-W6042)^2))</f>
        <v>189.03049134705293</v>
      </c>
      <c r="V6042" s="11">
        <f t="array" ref="V6042">SUM((B$3:B$265&lt;T6042)*(C$3:C$265))/COUNTIF(B$3:B$265,"&lt;"&amp; T6042)</f>
        <v>5.834808952045238</v>
      </c>
      <c r="W6042" s="11">
        <f t="array" ref="W6042">SUM((B$3:B$265&gt;=T6042)*(C$3:C$265))/COUNTIF(B$3:B$265,"&gt;=" &amp;T6042)</f>
        <v>6.672895536642792</v>
      </c>
    </row>
    <row r="6043" spans="20:23" x14ac:dyDescent="0.25">
      <c r="T6043" s="3">
        <f t="shared" si="104"/>
        <v>6060</v>
      </c>
      <c r="U6043" s="10">
        <f t="array" ref="U6043">SUM((B$3:B$265&lt;T6043)*((C$3:C$265-V6043)^2))+SUM((B$3:B$265&gt;=T6043)*((C$3:C$265-W6043)^2))</f>
        <v>189.03049134705293</v>
      </c>
      <c r="V6043" s="11">
        <f t="array" ref="V6043">SUM((B$3:B$265&lt;T6043)*(C$3:C$265))/COUNTIF(B$3:B$265,"&lt;"&amp; T6043)</f>
        <v>5.834808952045238</v>
      </c>
      <c r="W6043" s="11">
        <f t="array" ref="W6043">SUM((B$3:B$265&gt;=T6043)*(C$3:C$265))/COUNTIF(B$3:B$265,"&gt;=" &amp;T6043)</f>
        <v>6.672895536642792</v>
      </c>
    </row>
    <row r="6044" spans="20:23" x14ac:dyDescent="0.25">
      <c r="T6044" s="3">
        <f t="shared" si="104"/>
        <v>6061</v>
      </c>
      <c r="U6044" s="10">
        <f t="array" ref="U6044">SUM((B$3:B$265&lt;T6044)*((C$3:C$265-V6044)^2))+SUM((B$3:B$265&gt;=T6044)*((C$3:C$265-W6044)^2))</f>
        <v>189.03049134705293</v>
      </c>
      <c r="V6044" s="11">
        <f t="array" ref="V6044">SUM((B$3:B$265&lt;T6044)*(C$3:C$265))/COUNTIF(B$3:B$265,"&lt;"&amp; T6044)</f>
        <v>5.834808952045238</v>
      </c>
      <c r="W6044" s="11">
        <f t="array" ref="W6044">SUM((B$3:B$265&gt;=T6044)*(C$3:C$265))/COUNTIF(B$3:B$265,"&gt;=" &amp;T6044)</f>
        <v>6.672895536642792</v>
      </c>
    </row>
    <row r="6045" spans="20:23" x14ac:dyDescent="0.25">
      <c r="T6045" s="3">
        <f t="shared" si="104"/>
        <v>6062</v>
      </c>
      <c r="U6045" s="10">
        <f t="array" ref="U6045">SUM((B$3:B$265&lt;T6045)*((C$3:C$265-V6045)^2))+SUM((B$3:B$265&gt;=T6045)*((C$3:C$265-W6045)^2))</f>
        <v>189.03049134705293</v>
      </c>
      <c r="V6045" s="11">
        <f t="array" ref="V6045">SUM((B$3:B$265&lt;T6045)*(C$3:C$265))/COUNTIF(B$3:B$265,"&lt;"&amp; T6045)</f>
        <v>5.834808952045238</v>
      </c>
      <c r="W6045" s="11">
        <f t="array" ref="W6045">SUM((B$3:B$265&gt;=T6045)*(C$3:C$265))/COUNTIF(B$3:B$265,"&gt;=" &amp;T6045)</f>
        <v>6.672895536642792</v>
      </c>
    </row>
    <row r="6046" spans="20:23" x14ac:dyDescent="0.25">
      <c r="T6046" s="3">
        <f t="shared" si="104"/>
        <v>6063</v>
      </c>
      <c r="U6046" s="10">
        <f t="array" ref="U6046">SUM((B$3:B$265&lt;T6046)*((C$3:C$265-V6046)^2))+SUM((B$3:B$265&gt;=T6046)*((C$3:C$265-W6046)^2))</f>
        <v>189.03049134705293</v>
      </c>
      <c r="V6046" s="11">
        <f t="array" ref="V6046">SUM((B$3:B$265&lt;T6046)*(C$3:C$265))/COUNTIF(B$3:B$265,"&lt;"&amp; T6046)</f>
        <v>5.834808952045238</v>
      </c>
      <c r="W6046" s="11">
        <f t="array" ref="W6046">SUM((B$3:B$265&gt;=T6046)*(C$3:C$265))/COUNTIF(B$3:B$265,"&gt;=" &amp;T6046)</f>
        <v>6.672895536642792</v>
      </c>
    </row>
    <row r="6047" spans="20:23" x14ac:dyDescent="0.25">
      <c r="T6047" s="3">
        <f t="shared" si="104"/>
        <v>6064</v>
      </c>
      <c r="U6047" s="10">
        <f t="array" ref="U6047">SUM((B$3:B$265&lt;T6047)*((C$3:C$265-V6047)^2))+SUM((B$3:B$265&gt;=T6047)*((C$3:C$265-W6047)^2))</f>
        <v>191.18380920656628</v>
      </c>
      <c r="V6047" s="11">
        <f t="array" ref="V6047">SUM((B$3:B$265&lt;T6047)*(C$3:C$265))/COUNTIF(B$3:B$265,"&lt;"&amp; T6047)</f>
        <v>5.84216286214766</v>
      </c>
      <c r="W6047" s="11">
        <f t="array" ref="W6047">SUM((B$3:B$265&gt;=T6047)*(C$3:C$265))/COUNTIF(B$3:B$265,"&gt;=" &amp;T6047)</f>
        <v>6.6411068834473737</v>
      </c>
    </row>
    <row r="6048" spans="20:23" x14ac:dyDescent="0.25">
      <c r="T6048" s="3">
        <f t="shared" si="104"/>
        <v>6065</v>
      </c>
      <c r="U6048" s="10">
        <f t="array" ref="U6048">SUM((B$3:B$265&lt;T6048)*((C$3:C$265-V6048)^2))+SUM((B$3:B$265&gt;=T6048)*((C$3:C$265-W6048)^2))</f>
        <v>191.18380920656628</v>
      </c>
      <c r="V6048" s="11">
        <f t="array" ref="V6048">SUM((B$3:B$265&lt;T6048)*(C$3:C$265))/COUNTIF(B$3:B$265,"&lt;"&amp; T6048)</f>
        <v>5.84216286214766</v>
      </c>
      <c r="W6048" s="11">
        <f t="array" ref="W6048">SUM((B$3:B$265&gt;=T6048)*(C$3:C$265))/COUNTIF(B$3:B$265,"&gt;=" &amp;T6048)</f>
        <v>6.6411068834473737</v>
      </c>
    </row>
    <row r="6049" spans="20:23" x14ac:dyDescent="0.25">
      <c r="T6049" s="3">
        <f t="shared" si="104"/>
        <v>6066</v>
      </c>
      <c r="U6049" s="10">
        <f t="array" ref="U6049">SUM((B$3:B$265&lt;T6049)*((C$3:C$265-V6049)^2))+SUM((B$3:B$265&gt;=T6049)*((C$3:C$265-W6049)^2))</f>
        <v>191.18380920656628</v>
      </c>
      <c r="V6049" s="11">
        <f t="array" ref="V6049">SUM((B$3:B$265&lt;T6049)*(C$3:C$265))/COUNTIF(B$3:B$265,"&lt;"&amp; T6049)</f>
        <v>5.84216286214766</v>
      </c>
      <c r="W6049" s="11">
        <f t="array" ref="W6049">SUM((B$3:B$265&gt;=T6049)*(C$3:C$265))/COUNTIF(B$3:B$265,"&gt;=" &amp;T6049)</f>
        <v>6.6411068834473737</v>
      </c>
    </row>
    <row r="6050" spans="20:23" x14ac:dyDescent="0.25">
      <c r="T6050" s="3">
        <f t="shared" si="104"/>
        <v>6067</v>
      </c>
      <c r="U6050" s="10">
        <f t="array" ref="U6050">SUM((B$3:B$265&lt;T6050)*((C$3:C$265-V6050)^2))+SUM((B$3:B$265&gt;=T6050)*((C$3:C$265-W6050)^2))</f>
        <v>191.18380920656628</v>
      </c>
      <c r="V6050" s="11">
        <f t="array" ref="V6050">SUM((B$3:B$265&lt;T6050)*(C$3:C$265))/COUNTIF(B$3:B$265,"&lt;"&amp; T6050)</f>
        <v>5.84216286214766</v>
      </c>
      <c r="W6050" s="11">
        <f t="array" ref="W6050">SUM((B$3:B$265&gt;=T6050)*(C$3:C$265))/COUNTIF(B$3:B$265,"&gt;=" &amp;T6050)</f>
        <v>6.6411068834473737</v>
      </c>
    </row>
    <row r="6051" spans="20:23" x14ac:dyDescent="0.25">
      <c r="T6051" s="3">
        <f t="shared" si="104"/>
        <v>6068</v>
      </c>
      <c r="U6051" s="10">
        <f t="array" ref="U6051">SUM((B$3:B$265&lt;T6051)*((C$3:C$265-V6051)^2))+SUM((B$3:B$265&gt;=T6051)*((C$3:C$265-W6051)^2))</f>
        <v>191.18380920656628</v>
      </c>
      <c r="V6051" s="11">
        <f t="array" ref="V6051">SUM((B$3:B$265&lt;T6051)*(C$3:C$265))/COUNTIF(B$3:B$265,"&lt;"&amp; T6051)</f>
        <v>5.84216286214766</v>
      </c>
      <c r="W6051" s="11">
        <f t="array" ref="W6051">SUM((B$3:B$265&gt;=T6051)*(C$3:C$265))/COUNTIF(B$3:B$265,"&gt;=" &amp;T6051)</f>
        <v>6.6411068834473737</v>
      </c>
    </row>
    <row r="6052" spans="20:23" x14ac:dyDescent="0.25">
      <c r="T6052" s="3">
        <f t="shared" si="104"/>
        <v>6069</v>
      </c>
      <c r="U6052" s="10">
        <f t="array" ref="U6052">SUM((B$3:B$265&lt;T6052)*((C$3:C$265-V6052)^2))+SUM((B$3:B$265&gt;=T6052)*((C$3:C$265-W6052)^2))</f>
        <v>191.18380920656628</v>
      </c>
      <c r="V6052" s="11">
        <f t="array" ref="V6052">SUM((B$3:B$265&lt;T6052)*(C$3:C$265))/COUNTIF(B$3:B$265,"&lt;"&amp; T6052)</f>
        <v>5.84216286214766</v>
      </c>
      <c r="W6052" s="11">
        <f t="array" ref="W6052">SUM((B$3:B$265&gt;=T6052)*(C$3:C$265))/COUNTIF(B$3:B$265,"&gt;=" &amp;T6052)</f>
        <v>6.6411068834473737</v>
      </c>
    </row>
    <row r="6053" spans="20:23" x14ac:dyDescent="0.25">
      <c r="T6053" s="3">
        <f t="shared" si="104"/>
        <v>6070</v>
      </c>
      <c r="U6053" s="10">
        <f t="array" ref="U6053">SUM((B$3:B$265&lt;T6053)*((C$3:C$265-V6053)^2))+SUM((B$3:B$265&gt;=T6053)*((C$3:C$265-W6053)^2))</f>
        <v>191.18380920656628</v>
      </c>
      <c r="V6053" s="11">
        <f t="array" ref="V6053">SUM((B$3:B$265&lt;T6053)*(C$3:C$265))/COUNTIF(B$3:B$265,"&lt;"&amp; T6053)</f>
        <v>5.84216286214766</v>
      </c>
      <c r="W6053" s="11">
        <f t="array" ref="W6053">SUM((B$3:B$265&gt;=T6053)*(C$3:C$265))/COUNTIF(B$3:B$265,"&gt;=" &amp;T6053)</f>
        <v>6.6411068834473737</v>
      </c>
    </row>
    <row r="6054" spans="20:23" x14ac:dyDescent="0.25">
      <c r="T6054" s="3">
        <f t="shared" si="104"/>
        <v>6071</v>
      </c>
      <c r="U6054" s="10">
        <f t="array" ref="U6054">SUM((B$3:B$265&lt;T6054)*((C$3:C$265-V6054)^2))+SUM((B$3:B$265&gt;=T6054)*((C$3:C$265-W6054)^2))</f>
        <v>191.18380920656628</v>
      </c>
      <c r="V6054" s="11">
        <f t="array" ref="V6054">SUM((B$3:B$265&lt;T6054)*(C$3:C$265))/COUNTIF(B$3:B$265,"&lt;"&amp; T6054)</f>
        <v>5.84216286214766</v>
      </c>
      <c r="W6054" s="11">
        <f t="array" ref="W6054">SUM((B$3:B$265&gt;=T6054)*(C$3:C$265))/COUNTIF(B$3:B$265,"&gt;=" &amp;T6054)</f>
        <v>6.6411068834473737</v>
      </c>
    </row>
    <row r="6055" spans="20:23" x14ac:dyDescent="0.25">
      <c r="T6055" s="3">
        <f t="shared" si="104"/>
        <v>6072</v>
      </c>
      <c r="U6055" s="10">
        <f t="array" ref="U6055">SUM((B$3:B$265&lt;T6055)*((C$3:C$265-V6055)^2))+SUM((B$3:B$265&gt;=T6055)*((C$3:C$265-W6055)^2))</f>
        <v>191.18380920656628</v>
      </c>
      <c r="V6055" s="11">
        <f t="array" ref="V6055">SUM((B$3:B$265&lt;T6055)*(C$3:C$265))/COUNTIF(B$3:B$265,"&lt;"&amp; T6055)</f>
        <v>5.84216286214766</v>
      </c>
      <c r="W6055" s="11">
        <f t="array" ref="W6055">SUM((B$3:B$265&gt;=T6055)*(C$3:C$265))/COUNTIF(B$3:B$265,"&gt;=" &amp;T6055)</f>
        <v>6.6411068834473737</v>
      </c>
    </row>
    <row r="6056" spans="20:23" x14ac:dyDescent="0.25">
      <c r="T6056" s="3">
        <f t="shared" si="104"/>
        <v>6073</v>
      </c>
      <c r="U6056" s="10">
        <f t="array" ref="U6056">SUM((B$3:B$265&lt;T6056)*((C$3:C$265-V6056)^2))+SUM((B$3:B$265&gt;=T6056)*((C$3:C$265-W6056)^2))</f>
        <v>191.18380920656628</v>
      </c>
      <c r="V6056" s="11">
        <f t="array" ref="V6056">SUM((B$3:B$265&lt;T6056)*(C$3:C$265))/COUNTIF(B$3:B$265,"&lt;"&amp; T6056)</f>
        <v>5.84216286214766</v>
      </c>
      <c r="W6056" s="11">
        <f t="array" ref="W6056">SUM((B$3:B$265&gt;=T6056)*(C$3:C$265))/COUNTIF(B$3:B$265,"&gt;=" &amp;T6056)</f>
        <v>6.6411068834473737</v>
      </c>
    </row>
    <row r="6057" spans="20:23" x14ac:dyDescent="0.25">
      <c r="T6057" s="3">
        <f t="shared" si="104"/>
        <v>6074</v>
      </c>
      <c r="U6057" s="10">
        <f t="array" ref="U6057">SUM((B$3:B$265&lt;T6057)*((C$3:C$265-V6057)^2))+SUM((B$3:B$265&gt;=T6057)*((C$3:C$265-W6057)^2))</f>
        <v>191.18380920656628</v>
      </c>
      <c r="V6057" s="11">
        <f t="array" ref="V6057">SUM((B$3:B$265&lt;T6057)*(C$3:C$265))/COUNTIF(B$3:B$265,"&lt;"&amp; T6057)</f>
        <v>5.84216286214766</v>
      </c>
      <c r="W6057" s="11">
        <f t="array" ref="W6057">SUM((B$3:B$265&gt;=T6057)*(C$3:C$265))/COUNTIF(B$3:B$265,"&gt;=" &amp;T6057)</f>
        <v>6.6411068834473737</v>
      </c>
    </row>
    <row r="6058" spans="20:23" x14ac:dyDescent="0.25">
      <c r="T6058" s="3">
        <f t="shared" si="104"/>
        <v>6075</v>
      </c>
      <c r="U6058" s="10">
        <f t="array" ref="U6058">SUM((B$3:B$265&lt;T6058)*((C$3:C$265-V6058)^2))+SUM((B$3:B$265&gt;=T6058)*((C$3:C$265-W6058)^2))</f>
        <v>191.18380920656628</v>
      </c>
      <c r="V6058" s="11">
        <f t="array" ref="V6058">SUM((B$3:B$265&lt;T6058)*(C$3:C$265))/COUNTIF(B$3:B$265,"&lt;"&amp; T6058)</f>
        <v>5.84216286214766</v>
      </c>
      <c r="W6058" s="11">
        <f t="array" ref="W6058">SUM((B$3:B$265&gt;=T6058)*(C$3:C$265))/COUNTIF(B$3:B$265,"&gt;=" &amp;T6058)</f>
        <v>6.6411068834473737</v>
      </c>
    </row>
    <row r="6059" spans="20:23" x14ac:dyDescent="0.25">
      <c r="T6059" s="3">
        <f t="shared" si="104"/>
        <v>6076</v>
      </c>
      <c r="U6059" s="10">
        <f t="array" ref="U6059">SUM((B$3:B$265&lt;T6059)*((C$3:C$265-V6059)^2))+SUM((B$3:B$265&gt;=T6059)*((C$3:C$265-W6059)^2))</f>
        <v>191.18380920656628</v>
      </c>
      <c r="V6059" s="11">
        <f t="array" ref="V6059">SUM((B$3:B$265&lt;T6059)*(C$3:C$265))/COUNTIF(B$3:B$265,"&lt;"&amp; T6059)</f>
        <v>5.84216286214766</v>
      </c>
      <c r="W6059" s="11">
        <f t="array" ref="W6059">SUM((B$3:B$265&gt;=T6059)*(C$3:C$265))/COUNTIF(B$3:B$265,"&gt;=" &amp;T6059)</f>
        <v>6.6411068834473737</v>
      </c>
    </row>
    <row r="6060" spans="20:23" x14ac:dyDescent="0.25">
      <c r="T6060" s="3">
        <f t="shared" si="104"/>
        <v>6077</v>
      </c>
      <c r="U6060" s="10">
        <f t="array" ref="U6060">SUM((B$3:B$265&lt;T6060)*((C$3:C$265-V6060)^2))+SUM((B$3:B$265&gt;=T6060)*((C$3:C$265-W6060)^2))</f>
        <v>191.18380920656628</v>
      </c>
      <c r="V6060" s="11">
        <f t="array" ref="V6060">SUM((B$3:B$265&lt;T6060)*(C$3:C$265))/COUNTIF(B$3:B$265,"&lt;"&amp; T6060)</f>
        <v>5.84216286214766</v>
      </c>
      <c r="W6060" s="11">
        <f t="array" ref="W6060">SUM((B$3:B$265&gt;=T6060)*(C$3:C$265))/COUNTIF(B$3:B$265,"&gt;=" &amp;T6060)</f>
        <v>6.6411068834473737</v>
      </c>
    </row>
    <row r="6061" spans="20:23" x14ac:dyDescent="0.25">
      <c r="T6061" s="3">
        <f t="shared" si="104"/>
        <v>6078</v>
      </c>
      <c r="U6061" s="10">
        <f t="array" ref="U6061">SUM((B$3:B$265&lt;T6061)*((C$3:C$265-V6061)^2))+SUM((B$3:B$265&gt;=T6061)*((C$3:C$265-W6061)^2))</f>
        <v>191.18380920656628</v>
      </c>
      <c r="V6061" s="11">
        <f t="array" ref="V6061">SUM((B$3:B$265&lt;T6061)*(C$3:C$265))/COUNTIF(B$3:B$265,"&lt;"&amp; T6061)</f>
        <v>5.84216286214766</v>
      </c>
      <c r="W6061" s="11">
        <f t="array" ref="W6061">SUM((B$3:B$265&gt;=T6061)*(C$3:C$265))/COUNTIF(B$3:B$265,"&gt;=" &amp;T6061)</f>
        <v>6.6411068834473737</v>
      </c>
    </row>
    <row r="6062" spans="20:23" x14ac:dyDescent="0.25">
      <c r="T6062" s="3">
        <f t="shared" si="104"/>
        <v>6079</v>
      </c>
      <c r="U6062" s="10">
        <f t="array" ref="U6062">SUM((B$3:B$265&lt;T6062)*((C$3:C$265-V6062)^2))+SUM((B$3:B$265&gt;=T6062)*((C$3:C$265-W6062)^2))</f>
        <v>191.18380920656628</v>
      </c>
      <c r="V6062" s="11">
        <f t="array" ref="V6062">SUM((B$3:B$265&lt;T6062)*(C$3:C$265))/COUNTIF(B$3:B$265,"&lt;"&amp; T6062)</f>
        <v>5.84216286214766</v>
      </c>
      <c r="W6062" s="11">
        <f t="array" ref="W6062">SUM((B$3:B$265&gt;=T6062)*(C$3:C$265))/COUNTIF(B$3:B$265,"&gt;=" &amp;T6062)</f>
        <v>6.6411068834473737</v>
      </c>
    </row>
    <row r="6063" spans="20:23" x14ac:dyDescent="0.25">
      <c r="T6063" s="3">
        <f t="shared" si="104"/>
        <v>6080</v>
      </c>
      <c r="U6063" s="10">
        <f t="array" ref="U6063">SUM((B$3:B$265&lt;T6063)*((C$3:C$265-V6063)^2))+SUM((B$3:B$265&gt;=T6063)*((C$3:C$265-W6063)^2))</f>
        <v>191.18380920656628</v>
      </c>
      <c r="V6063" s="11">
        <f t="array" ref="V6063">SUM((B$3:B$265&lt;T6063)*(C$3:C$265))/COUNTIF(B$3:B$265,"&lt;"&amp; T6063)</f>
        <v>5.84216286214766</v>
      </c>
      <c r="W6063" s="11">
        <f t="array" ref="W6063">SUM((B$3:B$265&gt;=T6063)*(C$3:C$265))/COUNTIF(B$3:B$265,"&gt;=" &amp;T6063)</f>
        <v>6.6411068834473737</v>
      </c>
    </row>
    <row r="6064" spans="20:23" x14ac:dyDescent="0.25">
      <c r="T6064" s="3">
        <f t="shared" si="104"/>
        <v>6081</v>
      </c>
      <c r="U6064" s="10">
        <f t="array" ref="U6064">SUM((B$3:B$265&lt;T6064)*((C$3:C$265-V6064)^2))+SUM((B$3:B$265&gt;=T6064)*((C$3:C$265-W6064)^2))</f>
        <v>191.18380920656628</v>
      </c>
      <c r="V6064" s="11">
        <f t="array" ref="V6064">SUM((B$3:B$265&lt;T6064)*(C$3:C$265))/COUNTIF(B$3:B$265,"&lt;"&amp; T6064)</f>
        <v>5.84216286214766</v>
      </c>
      <c r="W6064" s="11">
        <f t="array" ref="W6064">SUM((B$3:B$265&gt;=T6064)*(C$3:C$265))/COUNTIF(B$3:B$265,"&gt;=" &amp;T6064)</f>
        <v>6.6411068834473737</v>
      </c>
    </row>
    <row r="6065" spans="20:23" x14ac:dyDescent="0.25">
      <c r="T6065" s="3">
        <f t="shared" si="104"/>
        <v>6082</v>
      </c>
      <c r="U6065" s="10">
        <f t="array" ref="U6065">SUM((B$3:B$265&lt;T6065)*((C$3:C$265-V6065)^2))+SUM((B$3:B$265&gt;=T6065)*((C$3:C$265-W6065)^2))</f>
        <v>191.18380920656628</v>
      </c>
      <c r="V6065" s="11">
        <f t="array" ref="V6065">SUM((B$3:B$265&lt;T6065)*(C$3:C$265))/COUNTIF(B$3:B$265,"&lt;"&amp; T6065)</f>
        <v>5.84216286214766</v>
      </c>
      <c r="W6065" s="11">
        <f t="array" ref="W6065">SUM((B$3:B$265&gt;=T6065)*(C$3:C$265))/COUNTIF(B$3:B$265,"&gt;=" &amp;T6065)</f>
        <v>6.6411068834473737</v>
      </c>
    </row>
    <row r="6066" spans="20:23" x14ac:dyDescent="0.25">
      <c r="T6066" s="3">
        <f t="shared" si="104"/>
        <v>6083</v>
      </c>
      <c r="U6066" s="10">
        <f t="array" ref="U6066">SUM((B$3:B$265&lt;T6066)*((C$3:C$265-V6066)^2))+SUM((B$3:B$265&gt;=T6066)*((C$3:C$265-W6066)^2))</f>
        <v>191.18380920656628</v>
      </c>
      <c r="V6066" s="11">
        <f t="array" ref="V6066">SUM((B$3:B$265&lt;T6066)*(C$3:C$265))/COUNTIF(B$3:B$265,"&lt;"&amp; T6066)</f>
        <v>5.84216286214766</v>
      </c>
      <c r="W6066" s="11">
        <f t="array" ref="W6066">SUM((B$3:B$265&gt;=T6066)*(C$3:C$265))/COUNTIF(B$3:B$265,"&gt;=" &amp;T6066)</f>
        <v>6.6411068834473737</v>
      </c>
    </row>
    <row r="6067" spans="20:23" x14ac:dyDescent="0.25">
      <c r="T6067" s="3">
        <f t="shared" si="104"/>
        <v>6084</v>
      </c>
      <c r="U6067" s="10">
        <f t="array" ref="U6067">SUM((B$3:B$265&lt;T6067)*((C$3:C$265-V6067)^2))+SUM((B$3:B$265&gt;=T6067)*((C$3:C$265-W6067)^2))</f>
        <v>191.18380920656628</v>
      </c>
      <c r="V6067" s="11">
        <f t="array" ref="V6067">SUM((B$3:B$265&lt;T6067)*(C$3:C$265))/COUNTIF(B$3:B$265,"&lt;"&amp; T6067)</f>
        <v>5.84216286214766</v>
      </c>
      <c r="W6067" s="11">
        <f t="array" ref="W6067">SUM((B$3:B$265&gt;=T6067)*(C$3:C$265))/COUNTIF(B$3:B$265,"&gt;=" &amp;T6067)</f>
        <v>6.6411068834473737</v>
      </c>
    </row>
    <row r="6068" spans="20:23" x14ac:dyDescent="0.25">
      <c r="T6068" s="3">
        <f t="shared" si="104"/>
        <v>6085</v>
      </c>
      <c r="U6068" s="10">
        <f t="array" ref="U6068">SUM((B$3:B$265&lt;T6068)*((C$3:C$265-V6068)^2))+SUM((B$3:B$265&gt;=T6068)*((C$3:C$265-W6068)^2))</f>
        <v>191.18380920656628</v>
      </c>
      <c r="V6068" s="11">
        <f t="array" ref="V6068">SUM((B$3:B$265&lt;T6068)*(C$3:C$265))/COUNTIF(B$3:B$265,"&lt;"&amp; T6068)</f>
        <v>5.84216286214766</v>
      </c>
      <c r="W6068" s="11">
        <f t="array" ref="W6068">SUM((B$3:B$265&gt;=T6068)*(C$3:C$265))/COUNTIF(B$3:B$265,"&gt;=" &amp;T6068)</f>
        <v>6.6411068834473737</v>
      </c>
    </row>
    <row r="6069" spans="20:23" x14ac:dyDescent="0.25">
      <c r="T6069" s="3">
        <f t="shared" si="104"/>
        <v>6086</v>
      </c>
      <c r="U6069" s="10">
        <f t="array" ref="U6069">SUM((B$3:B$265&lt;T6069)*((C$3:C$265-V6069)^2))+SUM((B$3:B$265&gt;=T6069)*((C$3:C$265-W6069)^2))</f>
        <v>191.18380920656628</v>
      </c>
      <c r="V6069" s="11">
        <f t="array" ref="V6069">SUM((B$3:B$265&lt;T6069)*(C$3:C$265))/COUNTIF(B$3:B$265,"&lt;"&amp; T6069)</f>
        <v>5.84216286214766</v>
      </c>
      <c r="W6069" s="11">
        <f t="array" ref="W6069">SUM((B$3:B$265&gt;=T6069)*(C$3:C$265))/COUNTIF(B$3:B$265,"&gt;=" &amp;T6069)</f>
        <v>6.6411068834473737</v>
      </c>
    </row>
    <row r="6070" spans="20:23" x14ac:dyDescent="0.25">
      <c r="T6070" s="3">
        <f t="shared" si="104"/>
        <v>6087</v>
      </c>
      <c r="U6070" s="10">
        <f t="array" ref="U6070">SUM((B$3:B$265&lt;T6070)*((C$3:C$265-V6070)^2))+SUM((B$3:B$265&gt;=T6070)*((C$3:C$265-W6070)^2))</f>
        <v>191.18380920656628</v>
      </c>
      <c r="V6070" s="11">
        <f t="array" ref="V6070">SUM((B$3:B$265&lt;T6070)*(C$3:C$265))/COUNTIF(B$3:B$265,"&lt;"&amp; T6070)</f>
        <v>5.84216286214766</v>
      </c>
      <c r="W6070" s="11">
        <f t="array" ref="W6070">SUM((B$3:B$265&gt;=T6070)*(C$3:C$265))/COUNTIF(B$3:B$265,"&gt;=" &amp;T6070)</f>
        <v>6.6411068834473737</v>
      </c>
    </row>
    <row r="6071" spans="20:23" x14ac:dyDescent="0.25">
      <c r="T6071" s="3">
        <f t="shared" si="104"/>
        <v>6088</v>
      </c>
      <c r="U6071" s="10">
        <f t="array" ref="U6071">SUM((B$3:B$265&lt;T6071)*((C$3:C$265-V6071)^2))+SUM((B$3:B$265&gt;=T6071)*((C$3:C$265-W6071)^2))</f>
        <v>191.18380920656628</v>
      </c>
      <c r="V6071" s="11">
        <f t="array" ref="V6071">SUM((B$3:B$265&lt;T6071)*(C$3:C$265))/COUNTIF(B$3:B$265,"&lt;"&amp; T6071)</f>
        <v>5.84216286214766</v>
      </c>
      <c r="W6071" s="11">
        <f t="array" ref="W6071">SUM((B$3:B$265&gt;=T6071)*(C$3:C$265))/COUNTIF(B$3:B$265,"&gt;=" &amp;T6071)</f>
        <v>6.6411068834473737</v>
      </c>
    </row>
    <row r="6072" spans="20:23" x14ac:dyDescent="0.25">
      <c r="T6072" s="3">
        <f t="shared" si="104"/>
        <v>6089</v>
      </c>
      <c r="U6072" s="10">
        <f t="array" ref="U6072">SUM((B$3:B$265&lt;T6072)*((C$3:C$265-V6072)^2))+SUM((B$3:B$265&gt;=T6072)*((C$3:C$265-W6072)^2))</f>
        <v>191.18380920656628</v>
      </c>
      <c r="V6072" s="11">
        <f t="array" ref="V6072">SUM((B$3:B$265&lt;T6072)*(C$3:C$265))/COUNTIF(B$3:B$265,"&lt;"&amp; T6072)</f>
        <v>5.84216286214766</v>
      </c>
      <c r="W6072" s="11">
        <f t="array" ref="W6072">SUM((B$3:B$265&gt;=T6072)*(C$3:C$265))/COUNTIF(B$3:B$265,"&gt;=" &amp;T6072)</f>
        <v>6.6411068834473737</v>
      </c>
    </row>
    <row r="6073" spans="20:23" x14ac:dyDescent="0.25">
      <c r="T6073" s="3">
        <f t="shared" si="104"/>
        <v>6090</v>
      </c>
      <c r="U6073" s="10">
        <f t="array" ref="U6073">SUM((B$3:B$265&lt;T6073)*((C$3:C$265-V6073)^2))+SUM((B$3:B$265&gt;=T6073)*((C$3:C$265-W6073)^2))</f>
        <v>191.18380920656628</v>
      </c>
      <c r="V6073" s="11">
        <f t="array" ref="V6073">SUM((B$3:B$265&lt;T6073)*(C$3:C$265))/COUNTIF(B$3:B$265,"&lt;"&amp; T6073)</f>
        <v>5.84216286214766</v>
      </c>
      <c r="W6073" s="11">
        <f t="array" ref="W6073">SUM((B$3:B$265&gt;=T6073)*(C$3:C$265))/COUNTIF(B$3:B$265,"&gt;=" &amp;T6073)</f>
        <v>6.6411068834473737</v>
      </c>
    </row>
    <row r="6074" spans="20:23" x14ac:dyDescent="0.25">
      <c r="T6074" s="3">
        <f t="shared" si="104"/>
        <v>6091</v>
      </c>
      <c r="U6074" s="10">
        <f t="array" ref="U6074">SUM((B$3:B$265&lt;T6074)*((C$3:C$265-V6074)^2))+SUM((B$3:B$265&gt;=T6074)*((C$3:C$265-W6074)^2))</f>
        <v>193.14878977446887</v>
      </c>
      <c r="V6074" s="11">
        <f t="array" ref="V6074">SUM((B$3:B$265&lt;T6074)*(C$3:C$265))/COUNTIF(B$3:B$265,"&lt;"&amp; T6074)</f>
        <v>5.8491687057143418</v>
      </c>
      <c r="W6074" s="11">
        <f t="array" ref="W6074">SUM((B$3:B$265&gt;=T6074)*(C$3:C$265))/COUNTIF(B$3:B$265,"&gt;=" &amp;T6074)</f>
        <v>6.6094611404682304</v>
      </c>
    </row>
    <row r="6075" spans="20:23" x14ac:dyDescent="0.25">
      <c r="T6075" s="3">
        <f t="shared" si="104"/>
        <v>6092</v>
      </c>
      <c r="U6075" s="10">
        <f t="array" ref="U6075">SUM((B$3:B$265&lt;T6075)*((C$3:C$265-V6075)^2))+SUM((B$3:B$265&gt;=T6075)*((C$3:C$265-W6075)^2))</f>
        <v>193.14878977446887</v>
      </c>
      <c r="V6075" s="11">
        <f t="array" ref="V6075">SUM((B$3:B$265&lt;T6075)*(C$3:C$265))/COUNTIF(B$3:B$265,"&lt;"&amp; T6075)</f>
        <v>5.8491687057143418</v>
      </c>
      <c r="W6075" s="11">
        <f t="array" ref="W6075">SUM((B$3:B$265&gt;=T6075)*(C$3:C$265))/COUNTIF(B$3:B$265,"&gt;=" &amp;T6075)</f>
        <v>6.6094611404682304</v>
      </c>
    </row>
    <row r="6076" spans="20:23" x14ac:dyDescent="0.25">
      <c r="T6076" s="3">
        <f t="shared" si="104"/>
        <v>6093</v>
      </c>
      <c r="U6076" s="10">
        <f t="array" ref="U6076">SUM((B$3:B$265&lt;T6076)*((C$3:C$265-V6076)^2))+SUM((B$3:B$265&gt;=T6076)*((C$3:C$265-W6076)^2))</f>
        <v>193.14878977446887</v>
      </c>
      <c r="V6076" s="11">
        <f t="array" ref="V6076">SUM((B$3:B$265&lt;T6076)*(C$3:C$265))/COUNTIF(B$3:B$265,"&lt;"&amp; T6076)</f>
        <v>5.8491687057143418</v>
      </c>
      <c r="W6076" s="11">
        <f t="array" ref="W6076">SUM((B$3:B$265&gt;=T6076)*(C$3:C$265))/COUNTIF(B$3:B$265,"&gt;=" &amp;T6076)</f>
        <v>6.6094611404682304</v>
      </c>
    </row>
    <row r="6077" spans="20:23" x14ac:dyDescent="0.25">
      <c r="T6077" s="3">
        <f t="shared" si="104"/>
        <v>6094</v>
      </c>
      <c r="U6077" s="10">
        <f t="array" ref="U6077">SUM((B$3:B$265&lt;T6077)*((C$3:C$265-V6077)^2))+SUM((B$3:B$265&gt;=T6077)*((C$3:C$265-W6077)^2))</f>
        <v>193.14878977446887</v>
      </c>
      <c r="V6077" s="11">
        <f t="array" ref="V6077">SUM((B$3:B$265&lt;T6077)*(C$3:C$265))/COUNTIF(B$3:B$265,"&lt;"&amp; T6077)</f>
        <v>5.8491687057143418</v>
      </c>
      <c r="W6077" s="11">
        <f t="array" ref="W6077">SUM((B$3:B$265&gt;=T6077)*(C$3:C$265))/COUNTIF(B$3:B$265,"&gt;=" &amp;T6077)</f>
        <v>6.6094611404682304</v>
      </c>
    </row>
    <row r="6078" spans="20:23" x14ac:dyDescent="0.25">
      <c r="T6078" s="3">
        <f t="shared" si="104"/>
        <v>6095</v>
      </c>
      <c r="U6078" s="10">
        <f t="array" ref="U6078">SUM((B$3:B$265&lt;T6078)*((C$3:C$265-V6078)^2))+SUM((B$3:B$265&gt;=T6078)*((C$3:C$265-W6078)^2))</f>
        <v>193.14878977446887</v>
      </c>
      <c r="V6078" s="11">
        <f t="array" ref="V6078">SUM((B$3:B$265&lt;T6078)*(C$3:C$265))/COUNTIF(B$3:B$265,"&lt;"&amp; T6078)</f>
        <v>5.8491687057143418</v>
      </c>
      <c r="W6078" s="11">
        <f t="array" ref="W6078">SUM((B$3:B$265&gt;=T6078)*(C$3:C$265))/COUNTIF(B$3:B$265,"&gt;=" &amp;T6078)</f>
        <v>6.6094611404682304</v>
      </c>
    </row>
    <row r="6079" spans="20:23" x14ac:dyDescent="0.25">
      <c r="T6079" s="3">
        <f t="shared" si="104"/>
        <v>6096</v>
      </c>
      <c r="U6079" s="10">
        <f t="array" ref="U6079">SUM((B$3:B$265&lt;T6079)*((C$3:C$265-V6079)^2))+SUM((B$3:B$265&gt;=T6079)*((C$3:C$265-W6079)^2))</f>
        <v>193.14878977446887</v>
      </c>
      <c r="V6079" s="11">
        <f t="array" ref="V6079">SUM((B$3:B$265&lt;T6079)*(C$3:C$265))/COUNTIF(B$3:B$265,"&lt;"&amp; T6079)</f>
        <v>5.8491687057143418</v>
      </c>
      <c r="W6079" s="11">
        <f t="array" ref="W6079">SUM((B$3:B$265&gt;=T6079)*(C$3:C$265))/COUNTIF(B$3:B$265,"&gt;=" &amp;T6079)</f>
        <v>6.6094611404682304</v>
      </c>
    </row>
    <row r="6080" spans="20:23" x14ac:dyDescent="0.25">
      <c r="T6080" s="3">
        <f t="shared" si="104"/>
        <v>6097</v>
      </c>
      <c r="U6080" s="10">
        <f t="array" ref="U6080">SUM((B$3:B$265&lt;T6080)*((C$3:C$265-V6080)^2))+SUM((B$3:B$265&gt;=T6080)*((C$3:C$265-W6080)^2))</f>
        <v>193.14878977446887</v>
      </c>
      <c r="V6080" s="11">
        <f t="array" ref="V6080">SUM((B$3:B$265&lt;T6080)*(C$3:C$265))/COUNTIF(B$3:B$265,"&lt;"&amp; T6080)</f>
        <v>5.8491687057143418</v>
      </c>
      <c r="W6080" s="11">
        <f t="array" ref="W6080">SUM((B$3:B$265&gt;=T6080)*(C$3:C$265))/COUNTIF(B$3:B$265,"&gt;=" &amp;T6080)</f>
        <v>6.6094611404682304</v>
      </c>
    </row>
    <row r="6081" spans="20:23" x14ac:dyDescent="0.25">
      <c r="T6081" s="3">
        <f t="shared" si="104"/>
        <v>6098</v>
      </c>
      <c r="U6081" s="10">
        <f t="array" ref="U6081">SUM((B$3:B$265&lt;T6081)*((C$3:C$265-V6081)^2))+SUM((B$3:B$265&gt;=T6081)*((C$3:C$265-W6081)^2))</f>
        <v>193.14878977446887</v>
      </c>
      <c r="V6081" s="11">
        <f t="array" ref="V6081">SUM((B$3:B$265&lt;T6081)*(C$3:C$265))/COUNTIF(B$3:B$265,"&lt;"&amp; T6081)</f>
        <v>5.8491687057143418</v>
      </c>
      <c r="W6081" s="11">
        <f t="array" ref="W6081">SUM((B$3:B$265&gt;=T6081)*(C$3:C$265))/COUNTIF(B$3:B$265,"&gt;=" &amp;T6081)</f>
        <v>6.6094611404682304</v>
      </c>
    </row>
    <row r="6082" spans="20:23" x14ac:dyDescent="0.25">
      <c r="T6082" s="3">
        <f t="shared" si="104"/>
        <v>6099</v>
      </c>
      <c r="U6082" s="10">
        <f t="array" ref="U6082">SUM((B$3:B$265&lt;T6082)*((C$3:C$265-V6082)^2))+SUM((B$3:B$265&gt;=T6082)*((C$3:C$265-W6082)^2))</f>
        <v>193.14878977446887</v>
      </c>
      <c r="V6082" s="11">
        <f t="array" ref="V6082">SUM((B$3:B$265&lt;T6082)*(C$3:C$265))/COUNTIF(B$3:B$265,"&lt;"&amp; T6082)</f>
        <v>5.8491687057143418</v>
      </c>
      <c r="W6082" s="11">
        <f t="array" ref="W6082">SUM((B$3:B$265&gt;=T6082)*(C$3:C$265))/COUNTIF(B$3:B$265,"&gt;=" &amp;T6082)</f>
        <v>6.6094611404682304</v>
      </c>
    </row>
    <row r="6083" spans="20:23" x14ac:dyDescent="0.25">
      <c r="T6083" s="3">
        <f t="shared" si="104"/>
        <v>6100</v>
      </c>
      <c r="U6083" s="10">
        <f t="array" ref="U6083">SUM((B$3:B$265&lt;T6083)*((C$3:C$265-V6083)^2))+SUM((B$3:B$265&gt;=T6083)*((C$3:C$265-W6083)^2))</f>
        <v>193.14878977446887</v>
      </c>
      <c r="V6083" s="11">
        <f t="array" ref="V6083">SUM((B$3:B$265&lt;T6083)*(C$3:C$265))/COUNTIF(B$3:B$265,"&lt;"&amp; T6083)</f>
        <v>5.8491687057143418</v>
      </c>
      <c r="W6083" s="11">
        <f t="array" ref="W6083">SUM((B$3:B$265&gt;=T6083)*(C$3:C$265))/COUNTIF(B$3:B$265,"&gt;=" &amp;T6083)</f>
        <v>6.6094611404682304</v>
      </c>
    </row>
    <row r="6084" spans="20:23" x14ac:dyDescent="0.25">
      <c r="T6084" s="3">
        <f t="shared" si="104"/>
        <v>6101</v>
      </c>
      <c r="U6084" s="10">
        <f t="array" ref="U6084">SUM((B$3:B$265&lt;T6084)*((C$3:C$265-V6084)^2))+SUM((B$3:B$265&gt;=T6084)*((C$3:C$265-W6084)^2))</f>
        <v>193.74045900795568</v>
      </c>
      <c r="V6084" s="11">
        <f t="array" ref="V6084">SUM((B$3:B$265&lt;T6084)*(C$3:C$265))/COUNTIF(B$3:B$265,"&lt;"&amp; T6084)</f>
        <v>5.852421467321161</v>
      </c>
      <c r="W6084" s="11">
        <f t="array" ref="W6084">SUM((B$3:B$265&gt;=T6084)*(C$3:C$265))/COUNTIF(B$3:B$265,"&gt;=" &amp;T6084)</f>
        <v>6.6090529840812255</v>
      </c>
    </row>
    <row r="6085" spans="20:23" x14ac:dyDescent="0.25">
      <c r="T6085" s="3">
        <f t="shared" ref="T6085:T6148" si="105">T6084+1</f>
        <v>6102</v>
      </c>
      <c r="U6085" s="10">
        <f t="array" ref="U6085">SUM((B$3:B$265&lt;T6085)*((C$3:C$265-V6085)^2))+SUM((B$3:B$265&gt;=T6085)*((C$3:C$265-W6085)^2))</f>
        <v>193.74045900795568</v>
      </c>
      <c r="V6085" s="11">
        <f t="array" ref="V6085">SUM((B$3:B$265&lt;T6085)*(C$3:C$265))/COUNTIF(B$3:B$265,"&lt;"&amp; T6085)</f>
        <v>5.852421467321161</v>
      </c>
      <c r="W6085" s="11">
        <f t="array" ref="W6085">SUM((B$3:B$265&gt;=T6085)*(C$3:C$265))/COUNTIF(B$3:B$265,"&gt;=" &amp;T6085)</f>
        <v>6.6090529840812255</v>
      </c>
    </row>
    <row r="6086" spans="20:23" x14ac:dyDescent="0.25">
      <c r="T6086" s="3">
        <f t="shared" si="105"/>
        <v>6103</v>
      </c>
      <c r="U6086" s="10">
        <f t="array" ref="U6086">SUM((B$3:B$265&lt;T6086)*((C$3:C$265-V6086)^2))+SUM((B$3:B$265&gt;=T6086)*((C$3:C$265-W6086)^2))</f>
        <v>193.74045900795568</v>
      </c>
      <c r="V6086" s="11">
        <f t="array" ref="V6086">SUM((B$3:B$265&lt;T6086)*(C$3:C$265))/COUNTIF(B$3:B$265,"&lt;"&amp; T6086)</f>
        <v>5.852421467321161</v>
      </c>
      <c r="W6086" s="11">
        <f t="array" ref="W6086">SUM((B$3:B$265&gt;=T6086)*(C$3:C$265))/COUNTIF(B$3:B$265,"&gt;=" &amp;T6086)</f>
        <v>6.6090529840812255</v>
      </c>
    </row>
    <row r="6087" spans="20:23" x14ac:dyDescent="0.25">
      <c r="T6087" s="3">
        <f t="shared" si="105"/>
        <v>6104</v>
      </c>
      <c r="U6087" s="10">
        <f t="array" ref="U6087">SUM((B$3:B$265&lt;T6087)*((C$3:C$265-V6087)^2))+SUM((B$3:B$265&gt;=T6087)*((C$3:C$265-W6087)^2))</f>
        <v>193.74045900795568</v>
      </c>
      <c r="V6087" s="11">
        <f t="array" ref="V6087">SUM((B$3:B$265&lt;T6087)*(C$3:C$265))/COUNTIF(B$3:B$265,"&lt;"&amp; T6087)</f>
        <v>5.852421467321161</v>
      </c>
      <c r="W6087" s="11">
        <f t="array" ref="W6087">SUM((B$3:B$265&gt;=T6087)*(C$3:C$265))/COUNTIF(B$3:B$265,"&gt;=" &amp;T6087)</f>
        <v>6.6090529840812255</v>
      </c>
    </row>
    <row r="6088" spans="20:23" x14ac:dyDescent="0.25">
      <c r="T6088" s="3">
        <f t="shared" si="105"/>
        <v>6105</v>
      </c>
      <c r="U6088" s="10">
        <f t="array" ref="U6088">SUM((B$3:B$265&lt;T6088)*((C$3:C$265-V6088)^2))+SUM((B$3:B$265&gt;=T6088)*((C$3:C$265-W6088)^2))</f>
        <v>193.74045900795568</v>
      </c>
      <c r="V6088" s="11">
        <f t="array" ref="V6088">SUM((B$3:B$265&lt;T6088)*(C$3:C$265))/COUNTIF(B$3:B$265,"&lt;"&amp; T6088)</f>
        <v>5.852421467321161</v>
      </c>
      <c r="W6088" s="11">
        <f t="array" ref="W6088">SUM((B$3:B$265&gt;=T6088)*(C$3:C$265))/COUNTIF(B$3:B$265,"&gt;=" &amp;T6088)</f>
        <v>6.6090529840812255</v>
      </c>
    </row>
    <row r="6089" spans="20:23" x14ac:dyDescent="0.25">
      <c r="T6089" s="3">
        <f t="shared" si="105"/>
        <v>6106</v>
      </c>
      <c r="U6089" s="10">
        <f t="array" ref="U6089">SUM((B$3:B$265&lt;T6089)*((C$3:C$265-V6089)^2))+SUM((B$3:B$265&gt;=T6089)*((C$3:C$265-W6089)^2))</f>
        <v>193.74045900795568</v>
      </c>
      <c r="V6089" s="11">
        <f t="array" ref="V6089">SUM((B$3:B$265&lt;T6089)*(C$3:C$265))/COUNTIF(B$3:B$265,"&lt;"&amp; T6089)</f>
        <v>5.852421467321161</v>
      </c>
      <c r="W6089" s="11">
        <f t="array" ref="W6089">SUM((B$3:B$265&gt;=T6089)*(C$3:C$265))/COUNTIF(B$3:B$265,"&gt;=" &amp;T6089)</f>
        <v>6.6090529840812255</v>
      </c>
    </row>
    <row r="6090" spans="20:23" x14ac:dyDescent="0.25">
      <c r="T6090" s="3">
        <f t="shared" si="105"/>
        <v>6107</v>
      </c>
      <c r="U6090" s="10">
        <f t="array" ref="U6090">SUM((B$3:B$265&lt;T6090)*((C$3:C$265-V6090)^2))+SUM((B$3:B$265&gt;=T6090)*((C$3:C$265-W6090)^2))</f>
        <v>193.74045900795568</v>
      </c>
      <c r="V6090" s="11">
        <f t="array" ref="V6090">SUM((B$3:B$265&lt;T6090)*(C$3:C$265))/COUNTIF(B$3:B$265,"&lt;"&amp; T6090)</f>
        <v>5.852421467321161</v>
      </c>
      <c r="W6090" s="11">
        <f t="array" ref="W6090">SUM((B$3:B$265&gt;=T6090)*(C$3:C$265))/COUNTIF(B$3:B$265,"&gt;=" &amp;T6090)</f>
        <v>6.6090529840812255</v>
      </c>
    </row>
    <row r="6091" spans="20:23" x14ac:dyDescent="0.25">
      <c r="T6091" s="3">
        <f t="shared" si="105"/>
        <v>6108</v>
      </c>
      <c r="U6091" s="10">
        <f t="array" ref="U6091">SUM((B$3:B$265&lt;T6091)*((C$3:C$265-V6091)^2))+SUM((B$3:B$265&gt;=T6091)*((C$3:C$265-W6091)^2))</f>
        <v>193.74045900795568</v>
      </c>
      <c r="V6091" s="11">
        <f t="array" ref="V6091">SUM((B$3:B$265&lt;T6091)*(C$3:C$265))/COUNTIF(B$3:B$265,"&lt;"&amp; T6091)</f>
        <v>5.852421467321161</v>
      </c>
      <c r="W6091" s="11">
        <f t="array" ref="W6091">SUM((B$3:B$265&gt;=T6091)*(C$3:C$265))/COUNTIF(B$3:B$265,"&gt;=" &amp;T6091)</f>
        <v>6.6090529840812255</v>
      </c>
    </row>
    <row r="6092" spans="20:23" x14ac:dyDescent="0.25">
      <c r="T6092" s="3">
        <f t="shared" si="105"/>
        <v>6109</v>
      </c>
      <c r="U6092" s="10">
        <f t="array" ref="U6092">SUM((B$3:B$265&lt;T6092)*((C$3:C$265-V6092)^2))+SUM((B$3:B$265&gt;=T6092)*((C$3:C$265-W6092)^2))</f>
        <v>193.74045900795568</v>
      </c>
      <c r="V6092" s="11">
        <f t="array" ref="V6092">SUM((B$3:B$265&lt;T6092)*(C$3:C$265))/COUNTIF(B$3:B$265,"&lt;"&amp; T6092)</f>
        <v>5.852421467321161</v>
      </c>
      <c r="W6092" s="11">
        <f t="array" ref="W6092">SUM((B$3:B$265&gt;=T6092)*(C$3:C$265))/COUNTIF(B$3:B$265,"&gt;=" &amp;T6092)</f>
        <v>6.6090529840812255</v>
      </c>
    </row>
    <row r="6093" spans="20:23" x14ac:dyDescent="0.25">
      <c r="T6093" s="3">
        <f t="shared" si="105"/>
        <v>6110</v>
      </c>
      <c r="U6093" s="10">
        <f t="array" ref="U6093">SUM((B$3:B$265&lt;T6093)*((C$3:C$265-V6093)^2))+SUM((B$3:B$265&gt;=T6093)*((C$3:C$265-W6093)^2))</f>
        <v>193.74045900795568</v>
      </c>
      <c r="V6093" s="11">
        <f t="array" ref="V6093">SUM((B$3:B$265&lt;T6093)*(C$3:C$265))/COUNTIF(B$3:B$265,"&lt;"&amp; T6093)</f>
        <v>5.852421467321161</v>
      </c>
      <c r="W6093" s="11">
        <f t="array" ref="W6093">SUM((B$3:B$265&gt;=T6093)*(C$3:C$265))/COUNTIF(B$3:B$265,"&gt;=" &amp;T6093)</f>
        <v>6.6090529840812255</v>
      </c>
    </row>
    <row r="6094" spans="20:23" x14ac:dyDescent="0.25">
      <c r="T6094" s="3">
        <f t="shared" si="105"/>
        <v>6111</v>
      </c>
      <c r="U6094" s="10">
        <f t="array" ref="U6094">SUM((B$3:B$265&lt;T6094)*((C$3:C$265-V6094)^2))+SUM((B$3:B$265&gt;=T6094)*((C$3:C$265-W6094)^2))</f>
        <v>193.74045900795568</v>
      </c>
      <c r="V6094" s="11">
        <f t="array" ref="V6094">SUM((B$3:B$265&lt;T6094)*(C$3:C$265))/COUNTIF(B$3:B$265,"&lt;"&amp; T6094)</f>
        <v>5.852421467321161</v>
      </c>
      <c r="W6094" s="11">
        <f t="array" ref="W6094">SUM((B$3:B$265&gt;=T6094)*(C$3:C$265))/COUNTIF(B$3:B$265,"&gt;=" &amp;T6094)</f>
        <v>6.6090529840812255</v>
      </c>
    </row>
    <row r="6095" spans="20:23" x14ac:dyDescent="0.25">
      <c r="T6095" s="3">
        <f t="shared" si="105"/>
        <v>6112</v>
      </c>
      <c r="U6095" s="10">
        <f t="array" ref="U6095">SUM((B$3:B$265&lt;T6095)*((C$3:C$265-V6095)^2))+SUM((B$3:B$265&gt;=T6095)*((C$3:C$265-W6095)^2))</f>
        <v>193.74045900795568</v>
      </c>
      <c r="V6095" s="11">
        <f t="array" ref="V6095">SUM((B$3:B$265&lt;T6095)*(C$3:C$265))/COUNTIF(B$3:B$265,"&lt;"&amp; T6095)</f>
        <v>5.852421467321161</v>
      </c>
      <c r="W6095" s="11">
        <f t="array" ref="W6095">SUM((B$3:B$265&gt;=T6095)*(C$3:C$265))/COUNTIF(B$3:B$265,"&gt;=" &amp;T6095)</f>
        <v>6.6090529840812255</v>
      </c>
    </row>
    <row r="6096" spans="20:23" x14ac:dyDescent="0.25">
      <c r="T6096" s="3">
        <f t="shared" si="105"/>
        <v>6113</v>
      </c>
      <c r="U6096" s="10">
        <f t="array" ref="U6096">SUM((B$3:B$265&lt;T6096)*((C$3:C$265-V6096)^2))+SUM((B$3:B$265&gt;=T6096)*((C$3:C$265-W6096)^2))</f>
        <v>193.74045900795568</v>
      </c>
      <c r="V6096" s="11">
        <f t="array" ref="V6096">SUM((B$3:B$265&lt;T6096)*(C$3:C$265))/COUNTIF(B$3:B$265,"&lt;"&amp; T6096)</f>
        <v>5.852421467321161</v>
      </c>
      <c r="W6096" s="11">
        <f t="array" ref="W6096">SUM((B$3:B$265&gt;=T6096)*(C$3:C$265))/COUNTIF(B$3:B$265,"&gt;=" &amp;T6096)</f>
        <v>6.6090529840812255</v>
      </c>
    </row>
    <row r="6097" spans="20:23" x14ac:dyDescent="0.25">
      <c r="T6097" s="3">
        <f t="shared" si="105"/>
        <v>6114</v>
      </c>
      <c r="U6097" s="10">
        <f t="array" ref="U6097">SUM((B$3:B$265&lt;T6097)*((C$3:C$265-V6097)^2))+SUM((B$3:B$265&gt;=T6097)*((C$3:C$265-W6097)^2))</f>
        <v>193.74045900795568</v>
      </c>
      <c r="V6097" s="11">
        <f t="array" ref="V6097">SUM((B$3:B$265&lt;T6097)*(C$3:C$265))/COUNTIF(B$3:B$265,"&lt;"&amp; T6097)</f>
        <v>5.852421467321161</v>
      </c>
      <c r="W6097" s="11">
        <f t="array" ref="W6097">SUM((B$3:B$265&gt;=T6097)*(C$3:C$265))/COUNTIF(B$3:B$265,"&gt;=" &amp;T6097)</f>
        <v>6.6090529840812255</v>
      </c>
    </row>
    <row r="6098" spans="20:23" x14ac:dyDescent="0.25">
      <c r="T6098" s="3">
        <f t="shared" si="105"/>
        <v>6115</v>
      </c>
      <c r="U6098" s="10">
        <f t="array" ref="U6098">SUM((B$3:B$265&lt;T6098)*((C$3:C$265-V6098)^2))+SUM((B$3:B$265&gt;=T6098)*((C$3:C$265-W6098)^2))</f>
        <v>193.74045900795568</v>
      </c>
      <c r="V6098" s="11">
        <f t="array" ref="V6098">SUM((B$3:B$265&lt;T6098)*(C$3:C$265))/COUNTIF(B$3:B$265,"&lt;"&amp; T6098)</f>
        <v>5.852421467321161</v>
      </c>
      <c r="W6098" s="11">
        <f t="array" ref="W6098">SUM((B$3:B$265&gt;=T6098)*(C$3:C$265))/COUNTIF(B$3:B$265,"&gt;=" &amp;T6098)</f>
        <v>6.6090529840812255</v>
      </c>
    </row>
    <row r="6099" spans="20:23" x14ac:dyDescent="0.25">
      <c r="T6099" s="3">
        <f t="shared" si="105"/>
        <v>6116</v>
      </c>
      <c r="U6099" s="10">
        <f t="array" ref="U6099">SUM((B$3:B$265&lt;T6099)*((C$3:C$265-V6099)^2))+SUM((B$3:B$265&gt;=T6099)*((C$3:C$265-W6099)^2))</f>
        <v>193.74045900795568</v>
      </c>
      <c r="V6099" s="11">
        <f t="array" ref="V6099">SUM((B$3:B$265&lt;T6099)*(C$3:C$265))/COUNTIF(B$3:B$265,"&lt;"&amp; T6099)</f>
        <v>5.852421467321161</v>
      </c>
      <c r="W6099" s="11">
        <f t="array" ref="W6099">SUM((B$3:B$265&gt;=T6099)*(C$3:C$265))/COUNTIF(B$3:B$265,"&gt;=" &amp;T6099)</f>
        <v>6.6090529840812255</v>
      </c>
    </row>
    <row r="6100" spans="20:23" x14ac:dyDescent="0.25">
      <c r="T6100" s="3">
        <f t="shared" si="105"/>
        <v>6117</v>
      </c>
      <c r="U6100" s="10">
        <f t="array" ref="U6100">SUM((B$3:B$265&lt;T6100)*((C$3:C$265-V6100)^2))+SUM((B$3:B$265&gt;=T6100)*((C$3:C$265-W6100)^2))</f>
        <v>193.74045900795568</v>
      </c>
      <c r="V6100" s="11">
        <f t="array" ref="V6100">SUM((B$3:B$265&lt;T6100)*(C$3:C$265))/COUNTIF(B$3:B$265,"&lt;"&amp; T6100)</f>
        <v>5.852421467321161</v>
      </c>
      <c r="W6100" s="11">
        <f t="array" ref="W6100">SUM((B$3:B$265&gt;=T6100)*(C$3:C$265))/COUNTIF(B$3:B$265,"&gt;=" &amp;T6100)</f>
        <v>6.6090529840812255</v>
      </c>
    </row>
    <row r="6101" spans="20:23" x14ac:dyDescent="0.25">
      <c r="T6101" s="3">
        <f t="shared" si="105"/>
        <v>6118</v>
      </c>
      <c r="U6101" s="10">
        <f t="array" ref="U6101">SUM((B$3:B$265&lt;T6101)*((C$3:C$265-V6101)^2))+SUM((B$3:B$265&gt;=T6101)*((C$3:C$265-W6101)^2))</f>
        <v>193.74045900795568</v>
      </c>
      <c r="V6101" s="11">
        <f t="array" ref="V6101">SUM((B$3:B$265&lt;T6101)*(C$3:C$265))/COUNTIF(B$3:B$265,"&lt;"&amp; T6101)</f>
        <v>5.852421467321161</v>
      </c>
      <c r="W6101" s="11">
        <f t="array" ref="W6101">SUM((B$3:B$265&gt;=T6101)*(C$3:C$265))/COUNTIF(B$3:B$265,"&gt;=" &amp;T6101)</f>
        <v>6.6090529840812255</v>
      </c>
    </row>
    <row r="6102" spans="20:23" x14ac:dyDescent="0.25">
      <c r="T6102" s="3">
        <f t="shared" si="105"/>
        <v>6119</v>
      </c>
      <c r="U6102" s="10">
        <f t="array" ref="U6102">SUM((B$3:B$265&lt;T6102)*((C$3:C$265-V6102)^2))+SUM((B$3:B$265&gt;=T6102)*((C$3:C$265-W6102)^2))</f>
        <v>193.74045900795568</v>
      </c>
      <c r="V6102" s="11">
        <f t="array" ref="V6102">SUM((B$3:B$265&lt;T6102)*(C$3:C$265))/COUNTIF(B$3:B$265,"&lt;"&amp; T6102)</f>
        <v>5.852421467321161</v>
      </c>
      <c r="W6102" s="11">
        <f t="array" ref="W6102">SUM((B$3:B$265&gt;=T6102)*(C$3:C$265))/COUNTIF(B$3:B$265,"&gt;=" &amp;T6102)</f>
        <v>6.6090529840812255</v>
      </c>
    </row>
    <row r="6103" spans="20:23" x14ac:dyDescent="0.25">
      <c r="T6103" s="3">
        <f t="shared" si="105"/>
        <v>6120</v>
      </c>
      <c r="U6103" s="10">
        <f t="array" ref="U6103">SUM((B$3:B$265&lt;T6103)*((C$3:C$265-V6103)^2))+SUM((B$3:B$265&gt;=T6103)*((C$3:C$265-W6103)^2))</f>
        <v>193.74045900795568</v>
      </c>
      <c r="V6103" s="11">
        <f t="array" ref="V6103">SUM((B$3:B$265&lt;T6103)*(C$3:C$265))/COUNTIF(B$3:B$265,"&lt;"&amp; T6103)</f>
        <v>5.852421467321161</v>
      </c>
      <c r="W6103" s="11">
        <f t="array" ref="W6103">SUM((B$3:B$265&gt;=T6103)*(C$3:C$265))/COUNTIF(B$3:B$265,"&gt;=" &amp;T6103)</f>
        <v>6.6090529840812255</v>
      </c>
    </row>
    <row r="6104" spans="20:23" x14ac:dyDescent="0.25">
      <c r="T6104" s="3">
        <f t="shared" si="105"/>
        <v>6121</v>
      </c>
      <c r="U6104" s="10">
        <f t="array" ref="U6104">SUM((B$3:B$265&lt;T6104)*((C$3:C$265-V6104)^2))+SUM((B$3:B$265&gt;=T6104)*((C$3:C$265-W6104)^2))</f>
        <v>193.74045900795568</v>
      </c>
      <c r="V6104" s="11">
        <f t="array" ref="V6104">SUM((B$3:B$265&lt;T6104)*(C$3:C$265))/COUNTIF(B$3:B$265,"&lt;"&amp; T6104)</f>
        <v>5.852421467321161</v>
      </c>
      <c r="W6104" s="11">
        <f t="array" ref="W6104">SUM((B$3:B$265&gt;=T6104)*(C$3:C$265))/COUNTIF(B$3:B$265,"&gt;=" &amp;T6104)</f>
        <v>6.6090529840812255</v>
      </c>
    </row>
    <row r="6105" spans="20:23" x14ac:dyDescent="0.25">
      <c r="T6105" s="3">
        <f t="shared" si="105"/>
        <v>6122</v>
      </c>
      <c r="U6105" s="10">
        <f t="array" ref="U6105">SUM((B$3:B$265&lt;T6105)*((C$3:C$265-V6105)^2))+SUM((B$3:B$265&gt;=T6105)*((C$3:C$265-W6105)^2))</f>
        <v>193.74045900795568</v>
      </c>
      <c r="V6105" s="11">
        <f t="array" ref="V6105">SUM((B$3:B$265&lt;T6105)*(C$3:C$265))/COUNTIF(B$3:B$265,"&lt;"&amp; T6105)</f>
        <v>5.852421467321161</v>
      </c>
      <c r="W6105" s="11">
        <f t="array" ref="W6105">SUM((B$3:B$265&gt;=T6105)*(C$3:C$265))/COUNTIF(B$3:B$265,"&gt;=" &amp;T6105)</f>
        <v>6.6090529840812255</v>
      </c>
    </row>
    <row r="6106" spans="20:23" x14ac:dyDescent="0.25">
      <c r="T6106" s="3">
        <f t="shared" si="105"/>
        <v>6123</v>
      </c>
      <c r="U6106" s="10">
        <f t="array" ref="U6106">SUM((B$3:B$265&lt;T6106)*((C$3:C$265-V6106)^2))+SUM((B$3:B$265&gt;=T6106)*((C$3:C$265-W6106)^2))</f>
        <v>193.74045900795568</v>
      </c>
      <c r="V6106" s="11">
        <f t="array" ref="V6106">SUM((B$3:B$265&lt;T6106)*(C$3:C$265))/COUNTIF(B$3:B$265,"&lt;"&amp; T6106)</f>
        <v>5.852421467321161</v>
      </c>
      <c r="W6106" s="11">
        <f t="array" ref="W6106">SUM((B$3:B$265&gt;=T6106)*(C$3:C$265))/COUNTIF(B$3:B$265,"&gt;=" &amp;T6106)</f>
        <v>6.6090529840812255</v>
      </c>
    </row>
    <row r="6107" spans="20:23" x14ac:dyDescent="0.25">
      <c r="T6107" s="3">
        <f t="shared" si="105"/>
        <v>6124</v>
      </c>
      <c r="U6107" s="10">
        <f t="array" ref="U6107">SUM((B$3:B$265&lt;T6107)*((C$3:C$265-V6107)^2))+SUM((B$3:B$265&gt;=T6107)*((C$3:C$265-W6107)^2))</f>
        <v>193.74045900795568</v>
      </c>
      <c r="V6107" s="11">
        <f t="array" ref="V6107">SUM((B$3:B$265&lt;T6107)*(C$3:C$265))/COUNTIF(B$3:B$265,"&lt;"&amp; T6107)</f>
        <v>5.852421467321161</v>
      </c>
      <c r="W6107" s="11">
        <f t="array" ref="W6107">SUM((B$3:B$265&gt;=T6107)*(C$3:C$265))/COUNTIF(B$3:B$265,"&gt;=" &amp;T6107)</f>
        <v>6.6090529840812255</v>
      </c>
    </row>
    <row r="6108" spans="20:23" x14ac:dyDescent="0.25">
      <c r="T6108" s="3">
        <f t="shared" si="105"/>
        <v>6125</v>
      </c>
      <c r="U6108" s="10">
        <f t="array" ref="U6108">SUM((B$3:B$265&lt;T6108)*((C$3:C$265-V6108)^2))+SUM((B$3:B$265&gt;=T6108)*((C$3:C$265-W6108)^2))</f>
        <v>193.74045900795568</v>
      </c>
      <c r="V6108" s="11">
        <f t="array" ref="V6108">SUM((B$3:B$265&lt;T6108)*(C$3:C$265))/COUNTIF(B$3:B$265,"&lt;"&amp; T6108)</f>
        <v>5.852421467321161</v>
      </c>
      <c r="W6108" s="11">
        <f t="array" ref="W6108">SUM((B$3:B$265&gt;=T6108)*(C$3:C$265))/COUNTIF(B$3:B$265,"&gt;=" &amp;T6108)</f>
        <v>6.6090529840812255</v>
      </c>
    </row>
    <row r="6109" spans="20:23" x14ac:dyDescent="0.25">
      <c r="T6109" s="3">
        <f t="shared" si="105"/>
        <v>6126</v>
      </c>
      <c r="U6109" s="10">
        <f t="array" ref="U6109">SUM((B$3:B$265&lt;T6109)*((C$3:C$265-V6109)^2))+SUM((B$3:B$265&gt;=T6109)*((C$3:C$265-W6109)^2))</f>
        <v>193.74045900795568</v>
      </c>
      <c r="V6109" s="11">
        <f t="array" ref="V6109">SUM((B$3:B$265&lt;T6109)*(C$3:C$265))/COUNTIF(B$3:B$265,"&lt;"&amp; T6109)</f>
        <v>5.852421467321161</v>
      </c>
      <c r="W6109" s="11">
        <f t="array" ref="W6109">SUM((B$3:B$265&gt;=T6109)*(C$3:C$265))/COUNTIF(B$3:B$265,"&gt;=" &amp;T6109)</f>
        <v>6.6090529840812255</v>
      </c>
    </row>
    <row r="6110" spans="20:23" x14ac:dyDescent="0.25">
      <c r="T6110" s="3">
        <f t="shared" si="105"/>
        <v>6127</v>
      </c>
      <c r="U6110" s="10">
        <f t="array" ref="U6110">SUM((B$3:B$265&lt;T6110)*((C$3:C$265-V6110)^2))+SUM((B$3:B$265&gt;=T6110)*((C$3:C$265-W6110)^2))</f>
        <v>194.75671694305112</v>
      </c>
      <c r="V6110" s="11">
        <f t="array" ref="V6110">SUM((B$3:B$265&lt;T6110)*(C$3:C$265))/COUNTIF(B$3:B$265,"&lt;"&amp; T6110)</f>
        <v>5.856855643000408</v>
      </c>
      <c r="W6110" s="11">
        <f t="array" ref="W6110">SUM((B$3:B$265&gt;=T6110)*(C$3:C$265))/COUNTIF(B$3:B$265,"&gt;=" &amp;T6110)</f>
        <v>6.5971048922851887</v>
      </c>
    </row>
    <row r="6111" spans="20:23" x14ac:dyDescent="0.25">
      <c r="T6111" s="3">
        <f t="shared" si="105"/>
        <v>6128</v>
      </c>
      <c r="U6111" s="10">
        <f t="array" ref="U6111">SUM((B$3:B$265&lt;T6111)*((C$3:C$265-V6111)^2))+SUM((B$3:B$265&gt;=T6111)*((C$3:C$265-W6111)^2))</f>
        <v>194.75671694305112</v>
      </c>
      <c r="V6111" s="11">
        <f t="array" ref="V6111">SUM((B$3:B$265&lt;T6111)*(C$3:C$265))/COUNTIF(B$3:B$265,"&lt;"&amp; T6111)</f>
        <v>5.856855643000408</v>
      </c>
      <c r="W6111" s="11">
        <f t="array" ref="W6111">SUM((B$3:B$265&gt;=T6111)*(C$3:C$265))/COUNTIF(B$3:B$265,"&gt;=" &amp;T6111)</f>
        <v>6.5971048922851887</v>
      </c>
    </row>
    <row r="6112" spans="20:23" x14ac:dyDescent="0.25">
      <c r="T6112" s="3">
        <f t="shared" si="105"/>
        <v>6129</v>
      </c>
      <c r="U6112" s="10">
        <f t="array" ref="U6112">SUM((B$3:B$265&lt;T6112)*((C$3:C$265-V6112)^2))+SUM((B$3:B$265&gt;=T6112)*((C$3:C$265-W6112)^2))</f>
        <v>194.75671694305112</v>
      </c>
      <c r="V6112" s="11">
        <f t="array" ref="V6112">SUM((B$3:B$265&lt;T6112)*(C$3:C$265))/COUNTIF(B$3:B$265,"&lt;"&amp; T6112)</f>
        <v>5.856855643000408</v>
      </c>
      <c r="W6112" s="11">
        <f t="array" ref="W6112">SUM((B$3:B$265&gt;=T6112)*(C$3:C$265))/COUNTIF(B$3:B$265,"&gt;=" &amp;T6112)</f>
        <v>6.5971048922851887</v>
      </c>
    </row>
    <row r="6113" spans="20:23" x14ac:dyDescent="0.25">
      <c r="T6113" s="3">
        <f t="shared" si="105"/>
        <v>6130</v>
      </c>
      <c r="U6113" s="10">
        <f t="array" ref="U6113">SUM((B$3:B$265&lt;T6113)*((C$3:C$265-V6113)^2))+SUM((B$3:B$265&gt;=T6113)*((C$3:C$265-W6113)^2))</f>
        <v>194.75671694305112</v>
      </c>
      <c r="V6113" s="11">
        <f t="array" ref="V6113">SUM((B$3:B$265&lt;T6113)*(C$3:C$265))/COUNTIF(B$3:B$265,"&lt;"&amp; T6113)</f>
        <v>5.856855643000408</v>
      </c>
      <c r="W6113" s="11">
        <f t="array" ref="W6113">SUM((B$3:B$265&gt;=T6113)*(C$3:C$265))/COUNTIF(B$3:B$265,"&gt;=" &amp;T6113)</f>
        <v>6.5971048922851887</v>
      </c>
    </row>
    <row r="6114" spans="20:23" x14ac:dyDescent="0.25">
      <c r="T6114" s="3">
        <f t="shared" si="105"/>
        <v>6131</v>
      </c>
      <c r="U6114" s="10">
        <f t="array" ref="U6114">SUM((B$3:B$265&lt;T6114)*((C$3:C$265-V6114)^2))+SUM((B$3:B$265&gt;=T6114)*((C$3:C$265-W6114)^2))</f>
        <v>194.75671694305112</v>
      </c>
      <c r="V6114" s="11">
        <f t="array" ref="V6114">SUM((B$3:B$265&lt;T6114)*(C$3:C$265))/COUNTIF(B$3:B$265,"&lt;"&amp; T6114)</f>
        <v>5.856855643000408</v>
      </c>
      <c r="W6114" s="11">
        <f t="array" ref="W6114">SUM((B$3:B$265&gt;=T6114)*(C$3:C$265))/COUNTIF(B$3:B$265,"&gt;=" &amp;T6114)</f>
        <v>6.5971048922851887</v>
      </c>
    </row>
    <row r="6115" spans="20:23" x14ac:dyDescent="0.25">
      <c r="T6115" s="3">
        <f t="shared" si="105"/>
        <v>6132</v>
      </c>
      <c r="U6115" s="10">
        <f t="array" ref="U6115">SUM((B$3:B$265&lt;T6115)*((C$3:C$265-V6115)^2))+SUM((B$3:B$265&gt;=T6115)*((C$3:C$265-W6115)^2))</f>
        <v>194.75671694305112</v>
      </c>
      <c r="V6115" s="11">
        <f t="array" ref="V6115">SUM((B$3:B$265&lt;T6115)*(C$3:C$265))/COUNTIF(B$3:B$265,"&lt;"&amp; T6115)</f>
        <v>5.856855643000408</v>
      </c>
      <c r="W6115" s="11">
        <f t="array" ref="W6115">SUM((B$3:B$265&gt;=T6115)*(C$3:C$265))/COUNTIF(B$3:B$265,"&gt;=" &amp;T6115)</f>
        <v>6.5971048922851887</v>
      </c>
    </row>
    <row r="6116" spans="20:23" x14ac:dyDescent="0.25">
      <c r="T6116" s="3">
        <f t="shared" si="105"/>
        <v>6133</v>
      </c>
      <c r="U6116" s="10">
        <f t="array" ref="U6116">SUM((B$3:B$265&lt;T6116)*((C$3:C$265-V6116)^2))+SUM((B$3:B$265&gt;=T6116)*((C$3:C$265-W6116)^2))</f>
        <v>194.75671694305112</v>
      </c>
      <c r="V6116" s="11">
        <f t="array" ref="V6116">SUM((B$3:B$265&lt;T6116)*(C$3:C$265))/COUNTIF(B$3:B$265,"&lt;"&amp; T6116)</f>
        <v>5.856855643000408</v>
      </c>
      <c r="W6116" s="11">
        <f t="array" ref="W6116">SUM((B$3:B$265&gt;=T6116)*(C$3:C$265))/COUNTIF(B$3:B$265,"&gt;=" &amp;T6116)</f>
        <v>6.5971048922851887</v>
      </c>
    </row>
    <row r="6117" spans="20:23" x14ac:dyDescent="0.25">
      <c r="T6117" s="3">
        <f t="shared" si="105"/>
        <v>6134</v>
      </c>
      <c r="U6117" s="10">
        <f t="array" ref="U6117">SUM((B$3:B$265&lt;T6117)*((C$3:C$265-V6117)^2))+SUM((B$3:B$265&gt;=T6117)*((C$3:C$265-W6117)^2))</f>
        <v>194.75671694305112</v>
      </c>
      <c r="V6117" s="11">
        <f t="array" ref="V6117">SUM((B$3:B$265&lt;T6117)*(C$3:C$265))/COUNTIF(B$3:B$265,"&lt;"&amp; T6117)</f>
        <v>5.856855643000408</v>
      </c>
      <c r="W6117" s="11">
        <f t="array" ref="W6117">SUM((B$3:B$265&gt;=T6117)*(C$3:C$265))/COUNTIF(B$3:B$265,"&gt;=" &amp;T6117)</f>
        <v>6.5971048922851887</v>
      </c>
    </row>
    <row r="6118" spans="20:23" x14ac:dyDescent="0.25">
      <c r="T6118" s="3">
        <f t="shared" si="105"/>
        <v>6135</v>
      </c>
      <c r="U6118" s="10">
        <f t="array" ref="U6118">SUM((B$3:B$265&lt;T6118)*((C$3:C$265-V6118)^2))+SUM((B$3:B$265&gt;=T6118)*((C$3:C$265-W6118)^2))</f>
        <v>194.75671694305112</v>
      </c>
      <c r="V6118" s="11">
        <f t="array" ref="V6118">SUM((B$3:B$265&lt;T6118)*(C$3:C$265))/COUNTIF(B$3:B$265,"&lt;"&amp; T6118)</f>
        <v>5.856855643000408</v>
      </c>
      <c r="W6118" s="11">
        <f t="array" ref="W6118">SUM((B$3:B$265&gt;=T6118)*(C$3:C$265))/COUNTIF(B$3:B$265,"&gt;=" &amp;T6118)</f>
        <v>6.5971048922851887</v>
      </c>
    </row>
    <row r="6119" spans="20:23" x14ac:dyDescent="0.25">
      <c r="T6119" s="3">
        <f t="shared" si="105"/>
        <v>6136</v>
      </c>
      <c r="U6119" s="10">
        <f t="array" ref="U6119">SUM((B$3:B$265&lt;T6119)*((C$3:C$265-V6119)^2))+SUM((B$3:B$265&gt;=T6119)*((C$3:C$265-W6119)^2))</f>
        <v>194.75671694305112</v>
      </c>
      <c r="V6119" s="11">
        <f t="array" ref="V6119">SUM((B$3:B$265&lt;T6119)*(C$3:C$265))/COUNTIF(B$3:B$265,"&lt;"&amp; T6119)</f>
        <v>5.856855643000408</v>
      </c>
      <c r="W6119" s="11">
        <f t="array" ref="W6119">SUM((B$3:B$265&gt;=T6119)*(C$3:C$265))/COUNTIF(B$3:B$265,"&gt;=" &amp;T6119)</f>
        <v>6.5971048922851887</v>
      </c>
    </row>
    <row r="6120" spans="20:23" x14ac:dyDescent="0.25">
      <c r="T6120" s="3">
        <f t="shared" si="105"/>
        <v>6137</v>
      </c>
      <c r="U6120" s="10">
        <f t="array" ref="U6120">SUM((B$3:B$265&lt;T6120)*((C$3:C$265-V6120)^2))+SUM((B$3:B$265&gt;=T6120)*((C$3:C$265-W6120)^2))</f>
        <v>194.75671694305112</v>
      </c>
      <c r="V6120" s="11">
        <f t="array" ref="V6120">SUM((B$3:B$265&lt;T6120)*(C$3:C$265))/COUNTIF(B$3:B$265,"&lt;"&amp; T6120)</f>
        <v>5.856855643000408</v>
      </c>
      <c r="W6120" s="11">
        <f t="array" ref="W6120">SUM((B$3:B$265&gt;=T6120)*(C$3:C$265))/COUNTIF(B$3:B$265,"&gt;=" &amp;T6120)</f>
        <v>6.5971048922851887</v>
      </c>
    </row>
    <row r="6121" spans="20:23" x14ac:dyDescent="0.25">
      <c r="T6121" s="3">
        <f t="shared" si="105"/>
        <v>6138</v>
      </c>
      <c r="U6121" s="10">
        <f t="array" ref="U6121">SUM((B$3:B$265&lt;T6121)*((C$3:C$265-V6121)^2))+SUM((B$3:B$265&gt;=T6121)*((C$3:C$265-W6121)^2))</f>
        <v>194.75671694305112</v>
      </c>
      <c r="V6121" s="11">
        <f t="array" ref="V6121">SUM((B$3:B$265&lt;T6121)*(C$3:C$265))/COUNTIF(B$3:B$265,"&lt;"&amp; T6121)</f>
        <v>5.856855643000408</v>
      </c>
      <c r="W6121" s="11">
        <f t="array" ref="W6121">SUM((B$3:B$265&gt;=T6121)*(C$3:C$265))/COUNTIF(B$3:B$265,"&gt;=" &amp;T6121)</f>
        <v>6.5971048922851887</v>
      </c>
    </row>
    <row r="6122" spans="20:23" x14ac:dyDescent="0.25">
      <c r="T6122" s="3">
        <f t="shared" si="105"/>
        <v>6139</v>
      </c>
      <c r="U6122" s="10">
        <f t="array" ref="U6122">SUM((B$3:B$265&lt;T6122)*((C$3:C$265-V6122)^2))+SUM((B$3:B$265&gt;=T6122)*((C$3:C$265-W6122)^2))</f>
        <v>194.75671694305112</v>
      </c>
      <c r="V6122" s="11">
        <f t="array" ref="V6122">SUM((B$3:B$265&lt;T6122)*(C$3:C$265))/COUNTIF(B$3:B$265,"&lt;"&amp; T6122)</f>
        <v>5.856855643000408</v>
      </c>
      <c r="W6122" s="11">
        <f t="array" ref="W6122">SUM((B$3:B$265&gt;=T6122)*(C$3:C$265))/COUNTIF(B$3:B$265,"&gt;=" &amp;T6122)</f>
        <v>6.5971048922851887</v>
      </c>
    </row>
    <row r="6123" spans="20:23" x14ac:dyDescent="0.25">
      <c r="T6123" s="3">
        <f t="shared" si="105"/>
        <v>6140</v>
      </c>
      <c r="U6123" s="10">
        <f t="array" ref="U6123">SUM((B$3:B$265&lt;T6123)*((C$3:C$265-V6123)^2))+SUM((B$3:B$265&gt;=T6123)*((C$3:C$265-W6123)^2))</f>
        <v>194.75671694305112</v>
      </c>
      <c r="V6123" s="11">
        <f t="array" ref="V6123">SUM((B$3:B$265&lt;T6123)*(C$3:C$265))/COUNTIF(B$3:B$265,"&lt;"&amp; T6123)</f>
        <v>5.856855643000408</v>
      </c>
      <c r="W6123" s="11">
        <f t="array" ref="W6123">SUM((B$3:B$265&gt;=T6123)*(C$3:C$265))/COUNTIF(B$3:B$265,"&gt;=" &amp;T6123)</f>
        <v>6.5971048922851887</v>
      </c>
    </row>
    <row r="6124" spans="20:23" x14ac:dyDescent="0.25">
      <c r="T6124" s="3">
        <f t="shared" si="105"/>
        <v>6141</v>
      </c>
      <c r="U6124" s="10">
        <f t="array" ref="U6124">SUM((B$3:B$265&lt;T6124)*((C$3:C$265-V6124)^2))+SUM((B$3:B$265&gt;=T6124)*((C$3:C$265-W6124)^2))</f>
        <v>194.75671694305112</v>
      </c>
      <c r="V6124" s="11">
        <f t="array" ref="V6124">SUM((B$3:B$265&lt;T6124)*(C$3:C$265))/COUNTIF(B$3:B$265,"&lt;"&amp; T6124)</f>
        <v>5.856855643000408</v>
      </c>
      <c r="W6124" s="11">
        <f t="array" ref="W6124">SUM((B$3:B$265&gt;=T6124)*(C$3:C$265))/COUNTIF(B$3:B$265,"&gt;=" &amp;T6124)</f>
        <v>6.5971048922851887</v>
      </c>
    </row>
    <row r="6125" spans="20:23" x14ac:dyDescent="0.25">
      <c r="T6125" s="3">
        <f t="shared" si="105"/>
        <v>6142</v>
      </c>
      <c r="U6125" s="10">
        <f t="array" ref="U6125">SUM((B$3:B$265&lt;T6125)*((C$3:C$265-V6125)^2))+SUM((B$3:B$265&gt;=T6125)*((C$3:C$265-W6125)^2))</f>
        <v>194.75671694305112</v>
      </c>
      <c r="V6125" s="11">
        <f t="array" ref="V6125">SUM((B$3:B$265&lt;T6125)*(C$3:C$265))/COUNTIF(B$3:B$265,"&lt;"&amp; T6125)</f>
        <v>5.856855643000408</v>
      </c>
      <c r="W6125" s="11">
        <f t="array" ref="W6125">SUM((B$3:B$265&gt;=T6125)*(C$3:C$265))/COUNTIF(B$3:B$265,"&gt;=" &amp;T6125)</f>
        <v>6.5971048922851887</v>
      </c>
    </row>
    <row r="6126" spans="20:23" x14ac:dyDescent="0.25">
      <c r="T6126" s="3">
        <f t="shared" si="105"/>
        <v>6143</v>
      </c>
      <c r="U6126" s="10">
        <f t="array" ref="U6126">SUM((B$3:B$265&lt;T6126)*((C$3:C$265-V6126)^2))+SUM((B$3:B$265&gt;=T6126)*((C$3:C$265-W6126)^2))</f>
        <v>194.75671694305112</v>
      </c>
      <c r="V6126" s="11">
        <f t="array" ref="V6126">SUM((B$3:B$265&lt;T6126)*(C$3:C$265))/COUNTIF(B$3:B$265,"&lt;"&amp; T6126)</f>
        <v>5.856855643000408</v>
      </c>
      <c r="W6126" s="11">
        <f t="array" ref="W6126">SUM((B$3:B$265&gt;=T6126)*(C$3:C$265))/COUNTIF(B$3:B$265,"&gt;=" &amp;T6126)</f>
        <v>6.5971048922851887</v>
      </c>
    </row>
    <row r="6127" spans="20:23" x14ac:dyDescent="0.25">
      <c r="T6127" s="3">
        <f t="shared" si="105"/>
        <v>6144</v>
      </c>
      <c r="U6127" s="10">
        <f t="array" ref="U6127">SUM((B$3:B$265&lt;T6127)*((C$3:C$265-V6127)^2))+SUM((B$3:B$265&gt;=T6127)*((C$3:C$265-W6127)^2))</f>
        <v>194.75671694305112</v>
      </c>
      <c r="V6127" s="11">
        <f t="array" ref="V6127">SUM((B$3:B$265&lt;T6127)*(C$3:C$265))/COUNTIF(B$3:B$265,"&lt;"&amp; T6127)</f>
        <v>5.856855643000408</v>
      </c>
      <c r="W6127" s="11">
        <f t="array" ref="W6127">SUM((B$3:B$265&gt;=T6127)*(C$3:C$265))/COUNTIF(B$3:B$265,"&gt;=" &amp;T6127)</f>
        <v>6.5971048922851887</v>
      </c>
    </row>
    <row r="6128" spans="20:23" x14ac:dyDescent="0.25">
      <c r="T6128" s="3">
        <f t="shared" si="105"/>
        <v>6145</v>
      </c>
      <c r="U6128" s="10">
        <f t="array" ref="U6128">SUM((B$3:B$265&lt;T6128)*((C$3:C$265-V6128)^2))+SUM((B$3:B$265&gt;=T6128)*((C$3:C$265-W6128)^2))</f>
        <v>194.75671694305112</v>
      </c>
      <c r="V6128" s="11">
        <f t="array" ref="V6128">SUM((B$3:B$265&lt;T6128)*(C$3:C$265))/COUNTIF(B$3:B$265,"&lt;"&amp; T6128)</f>
        <v>5.856855643000408</v>
      </c>
      <c r="W6128" s="11">
        <f t="array" ref="W6128">SUM((B$3:B$265&gt;=T6128)*(C$3:C$265))/COUNTIF(B$3:B$265,"&gt;=" &amp;T6128)</f>
        <v>6.5971048922851887</v>
      </c>
    </row>
    <row r="6129" spans="20:23" x14ac:dyDescent="0.25">
      <c r="T6129" s="3">
        <f t="shared" si="105"/>
        <v>6146</v>
      </c>
      <c r="U6129" s="10">
        <f t="array" ref="U6129">SUM((B$3:B$265&lt;T6129)*((C$3:C$265-V6129)^2))+SUM((B$3:B$265&gt;=T6129)*((C$3:C$265-W6129)^2))</f>
        <v>194.75671694305112</v>
      </c>
      <c r="V6129" s="11">
        <f t="array" ref="V6129">SUM((B$3:B$265&lt;T6129)*(C$3:C$265))/COUNTIF(B$3:B$265,"&lt;"&amp; T6129)</f>
        <v>5.856855643000408</v>
      </c>
      <c r="W6129" s="11">
        <f t="array" ref="W6129">SUM((B$3:B$265&gt;=T6129)*(C$3:C$265))/COUNTIF(B$3:B$265,"&gt;=" &amp;T6129)</f>
        <v>6.5971048922851887</v>
      </c>
    </row>
    <row r="6130" spans="20:23" x14ac:dyDescent="0.25">
      <c r="T6130" s="3">
        <f t="shared" si="105"/>
        <v>6147</v>
      </c>
      <c r="U6130" s="10">
        <f t="array" ref="U6130">SUM((B$3:B$265&lt;T6130)*((C$3:C$265-V6130)^2))+SUM((B$3:B$265&gt;=T6130)*((C$3:C$265-W6130)^2))</f>
        <v>194.75671694305112</v>
      </c>
      <c r="V6130" s="11">
        <f t="array" ref="V6130">SUM((B$3:B$265&lt;T6130)*(C$3:C$265))/COUNTIF(B$3:B$265,"&lt;"&amp; T6130)</f>
        <v>5.856855643000408</v>
      </c>
      <c r="W6130" s="11">
        <f t="array" ref="W6130">SUM((B$3:B$265&gt;=T6130)*(C$3:C$265))/COUNTIF(B$3:B$265,"&gt;=" &amp;T6130)</f>
        <v>6.5971048922851887</v>
      </c>
    </row>
    <row r="6131" spans="20:23" x14ac:dyDescent="0.25">
      <c r="T6131" s="3">
        <f t="shared" si="105"/>
        <v>6148</v>
      </c>
      <c r="U6131" s="10">
        <f t="array" ref="U6131">SUM((B$3:B$265&lt;T6131)*((C$3:C$265-V6131)^2))+SUM((B$3:B$265&gt;=T6131)*((C$3:C$265-W6131)^2))</f>
        <v>194.75671694305112</v>
      </c>
      <c r="V6131" s="11">
        <f t="array" ref="V6131">SUM((B$3:B$265&lt;T6131)*(C$3:C$265))/COUNTIF(B$3:B$265,"&lt;"&amp; T6131)</f>
        <v>5.856855643000408</v>
      </c>
      <c r="W6131" s="11">
        <f t="array" ref="W6131">SUM((B$3:B$265&gt;=T6131)*(C$3:C$265))/COUNTIF(B$3:B$265,"&gt;=" &amp;T6131)</f>
        <v>6.5971048922851887</v>
      </c>
    </row>
    <row r="6132" spans="20:23" x14ac:dyDescent="0.25">
      <c r="T6132" s="3">
        <f t="shared" si="105"/>
        <v>6149</v>
      </c>
      <c r="U6132" s="10">
        <f t="array" ref="U6132">SUM((B$3:B$265&lt;T6132)*((C$3:C$265-V6132)^2))+SUM((B$3:B$265&gt;=T6132)*((C$3:C$265-W6132)^2))</f>
        <v>194.75671694305112</v>
      </c>
      <c r="V6132" s="11">
        <f t="array" ref="V6132">SUM((B$3:B$265&lt;T6132)*(C$3:C$265))/COUNTIF(B$3:B$265,"&lt;"&amp; T6132)</f>
        <v>5.856855643000408</v>
      </c>
      <c r="W6132" s="11">
        <f t="array" ref="W6132">SUM((B$3:B$265&gt;=T6132)*(C$3:C$265))/COUNTIF(B$3:B$265,"&gt;=" &amp;T6132)</f>
        <v>6.5971048922851887</v>
      </c>
    </row>
    <row r="6133" spans="20:23" x14ac:dyDescent="0.25">
      <c r="T6133" s="3">
        <f t="shared" si="105"/>
        <v>6150</v>
      </c>
      <c r="U6133" s="10">
        <f t="array" ref="U6133">SUM((B$3:B$265&lt;T6133)*((C$3:C$265-V6133)^2))+SUM((B$3:B$265&gt;=T6133)*((C$3:C$265-W6133)^2))</f>
        <v>194.75671694305112</v>
      </c>
      <c r="V6133" s="11">
        <f t="array" ref="V6133">SUM((B$3:B$265&lt;T6133)*(C$3:C$265))/COUNTIF(B$3:B$265,"&lt;"&amp; T6133)</f>
        <v>5.856855643000408</v>
      </c>
      <c r="W6133" s="11">
        <f t="array" ref="W6133">SUM((B$3:B$265&gt;=T6133)*(C$3:C$265))/COUNTIF(B$3:B$265,"&gt;=" &amp;T6133)</f>
        <v>6.5971048922851887</v>
      </c>
    </row>
    <row r="6134" spans="20:23" x14ac:dyDescent="0.25">
      <c r="T6134" s="3">
        <f t="shared" si="105"/>
        <v>6151</v>
      </c>
      <c r="U6134" s="10">
        <f t="array" ref="U6134">SUM((B$3:B$265&lt;T6134)*((C$3:C$265-V6134)^2))+SUM((B$3:B$265&gt;=T6134)*((C$3:C$265-W6134)^2))</f>
        <v>194.75671694305112</v>
      </c>
      <c r="V6134" s="11">
        <f t="array" ref="V6134">SUM((B$3:B$265&lt;T6134)*(C$3:C$265))/COUNTIF(B$3:B$265,"&lt;"&amp; T6134)</f>
        <v>5.856855643000408</v>
      </c>
      <c r="W6134" s="11">
        <f t="array" ref="W6134">SUM((B$3:B$265&gt;=T6134)*(C$3:C$265))/COUNTIF(B$3:B$265,"&gt;=" &amp;T6134)</f>
        <v>6.5971048922851887</v>
      </c>
    </row>
    <row r="6135" spans="20:23" x14ac:dyDescent="0.25">
      <c r="T6135" s="3">
        <f t="shared" si="105"/>
        <v>6152</v>
      </c>
      <c r="U6135" s="10">
        <f t="array" ref="U6135">SUM((B$3:B$265&lt;T6135)*((C$3:C$265-V6135)^2))+SUM((B$3:B$265&gt;=T6135)*((C$3:C$265-W6135)^2))</f>
        <v>194.75671694305112</v>
      </c>
      <c r="V6135" s="11">
        <f t="array" ref="V6135">SUM((B$3:B$265&lt;T6135)*(C$3:C$265))/COUNTIF(B$3:B$265,"&lt;"&amp; T6135)</f>
        <v>5.856855643000408</v>
      </c>
      <c r="W6135" s="11">
        <f t="array" ref="W6135">SUM((B$3:B$265&gt;=T6135)*(C$3:C$265))/COUNTIF(B$3:B$265,"&gt;=" &amp;T6135)</f>
        <v>6.5971048922851887</v>
      </c>
    </row>
    <row r="6136" spans="20:23" x14ac:dyDescent="0.25">
      <c r="T6136" s="3">
        <f t="shared" si="105"/>
        <v>6153</v>
      </c>
      <c r="U6136" s="10">
        <f t="array" ref="U6136">SUM((B$3:B$265&lt;T6136)*((C$3:C$265-V6136)^2))+SUM((B$3:B$265&gt;=T6136)*((C$3:C$265-W6136)^2))</f>
        <v>194.75671694305112</v>
      </c>
      <c r="V6136" s="11">
        <f t="array" ref="V6136">SUM((B$3:B$265&lt;T6136)*(C$3:C$265))/COUNTIF(B$3:B$265,"&lt;"&amp; T6136)</f>
        <v>5.856855643000408</v>
      </c>
      <c r="W6136" s="11">
        <f t="array" ref="W6136">SUM((B$3:B$265&gt;=T6136)*(C$3:C$265))/COUNTIF(B$3:B$265,"&gt;=" &amp;T6136)</f>
        <v>6.5971048922851887</v>
      </c>
    </row>
    <row r="6137" spans="20:23" x14ac:dyDescent="0.25">
      <c r="T6137" s="3">
        <f t="shared" si="105"/>
        <v>6154</v>
      </c>
      <c r="U6137" s="10">
        <f t="array" ref="U6137">SUM((B$3:B$265&lt;T6137)*((C$3:C$265-V6137)^2))+SUM((B$3:B$265&gt;=T6137)*((C$3:C$265-W6137)^2))</f>
        <v>194.75671694305112</v>
      </c>
      <c r="V6137" s="11">
        <f t="array" ref="V6137">SUM((B$3:B$265&lt;T6137)*(C$3:C$265))/COUNTIF(B$3:B$265,"&lt;"&amp; T6137)</f>
        <v>5.856855643000408</v>
      </c>
      <c r="W6137" s="11">
        <f t="array" ref="W6137">SUM((B$3:B$265&gt;=T6137)*(C$3:C$265))/COUNTIF(B$3:B$265,"&gt;=" &amp;T6137)</f>
        <v>6.5971048922851887</v>
      </c>
    </row>
    <row r="6138" spans="20:23" x14ac:dyDescent="0.25">
      <c r="T6138" s="3">
        <f t="shared" si="105"/>
        <v>6155</v>
      </c>
      <c r="U6138" s="10">
        <f t="array" ref="U6138">SUM((B$3:B$265&lt;T6138)*((C$3:C$265-V6138)^2))+SUM((B$3:B$265&gt;=T6138)*((C$3:C$265-W6138)^2))</f>
        <v>194.75671694305112</v>
      </c>
      <c r="V6138" s="11">
        <f t="array" ref="V6138">SUM((B$3:B$265&lt;T6138)*(C$3:C$265))/COUNTIF(B$3:B$265,"&lt;"&amp; T6138)</f>
        <v>5.856855643000408</v>
      </c>
      <c r="W6138" s="11">
        <f t="array" ref="W6138">SUM((B$3:B$265&gt;=T6138)*(C$3:C$265))/COUNTIF(B$3:B$265,"&gt;=" &amp;T6138)</f>
        <v>6.5971048922851887</v>
      </c>
    </row>
    <row r="6139" spans="20:23" x14ac:dyDescent="0.25">
      <c r="T6139" s="3">
        <f t="shared" si="105"/>
        <v>6156</v>
      </c>
      <c r="U6139" s="10">
        <f t="array" ref="U6139">SUM((B$3:B$265&lt;T6139)*((C$3:C$265-V6139)^2))+SUM((B$3:B$265&gt;=T6139)*((C$3:C$265-W6139)^2))</f>
        <v>194.75671694305112</v>
      </c>
      <c r="V6139" s="11">
        <f t="array" ref="V6139">SUM((B$3:B$265&lt;T6139)*(C$3:C$265))/COUNTIF(B$3:B$265,"&lt;"&amp; T6139)</f>
        <v>5.856855643000408</v>
      </c>
      <c r="W6139" s="11">
        <f t="array" ref="W6139">SUM((B$3:B$265&gt;=T6139)*(C$3:C$265))/COUNTIF(B$3:B$265,"&gt;=" &amp;T6139)</f>
        <v>6.5971048922851887</v>
      </c>
    </row>
    <row r="6140" spans="20:23" x14ac:dyDescent="0.25">
      <c r="T6140" s="3">
        <f t="shared" si="105"/>
        <v>6157</v>
      </c>
      <c r="U6140" s="10">
        <f t="array" ref="U6140">SUM((B$3:B$265&lt;T6140)*((C$3:C$265-V6140)^2))+SUM((B$3:B$265&gt;=T6140)*((C$3:C$265-W6140)^2))</f>
        <v>194.75671694305112</v>
      </c>
      <c r="V6140" s="11">
        <f t="array" ref="V6140">SUM((B$3:B$265&lt;T6140)*(C$3:C$265))/COUNTIF(B$3:B$265,"&lt;"&amp; T6140)</f>
        <v>5.856855643000408</v>
      </c>
      <c r="W6140" s="11">
        <f t="array" ref="W6140">SUM((B$3:B$265&gt;=T6140)*(C$3:C$265))/COUNTIF(B$3:B$265,"&gt;=" &amp;T6140)</f>
        <v>6.5971048922851887</v>
      </c>
    </row>
    <row r="6141" spans="20:23" x14ac:dyDescent="0.25">
      <c r="T6141" s="3">
        <f t="shared" si="105"/>
        <v>6158</v>
      </c>
      <c r="U6141" s="10">
        <f t="array" ref="U6141">SUM((B$3:B$265&lt;T6141)*((C$3:C$265-V6141)^2))+SUM((B$3:B$265&gt;=T6141)*((C$3:C$265-W6141)^2))</f>
        <v>194.75671694305112</v>
      </c>
      <c r="V6141" s="11">
        <f t="array" ref="V6141">SUM((B$3:B$265&lt;T6141)*(C$3:C$265))/COUNTIF(B$3:B$265,"&lt;"&amp; T6141)</f>
        <v>5.856855643000408</v>
      </c>
      <c r="W6141" s="11">
        <f t="array" ref="W6141">SUM((B$3:B$265&gt;=T6141)*(C$3:C$265))/COUNTIF(B$3:B$265,"&gt;=" &amp;T6141)</f>
        <v>6.5971048922851887</v>
      </c>
    </row>
    <row r="6142" spans="20:23" x14ac:dyDescent="0.25">
      <c r="T6142" s="3">
        <f t="shared" si="105"/>
        <v>6159</v>
      </c>
      <c r="U6142" s="10">
        <f t="array" ref="U6142">SUM((B$3:B$265&lt;T6142)*((C$3:C$265-V6142)^2))+SUM((B$3:B$265&gt;=T6142)*((C$3:C$265-W6142)^2))</f>
        <v>194.75671694305112</v>
      </c>
      <c r="V6142" s="11">
        <f t="array" ref="V6142">SUM((B$3:B$265&lt;T6142)*(C$3:C$265))/COUNTIF(B$3:B$265,"&lt;"&amp; T6142)</f>
        <v>5.856855643000408</v>
      </c>
      <c r="W6142" s="11">
        <f t="array" ref="W6142">SUM((B$3:B$265&gt;=T6142)*(C$3:C$265))/COUNTIF(B$3:B$265,"&gt;=" &amp;T6142)</f>
        <v>6.5971048922851887</v>
      </c>
    </row>
    <row r="6143" spans="20:23" x14ac:dyDescent="0.25">
      <c r="T6143" s="3">
        <f t="shared" si="105"/>
        <v>6160</v>
      </c>
      <c r="U6143" s="10">
        <f t="array" ref="U6143">SUM((B$3:B$265&lt;T6143)*((C$3:C$265-V6143)^2))+SUM((B$3:B$265&gt;=T6143)*((C$3:C$265-W6143)^2))</f>
        <v>194.75671694305112</v>
      </c>
      <c r="V6143" s="11">
        <f t="array" ref="V6143">SUM((B$3:B$265&lt;T6143)*(C$3:C$265))/COUNTIF(B$3:B$265,"&lt;"&amp; T6143)</f>
        <v>5.856855643000408</v>
      </c>
      <c r="W6143" s="11">
        <f t="array" ref="W6143">SUM((B$3:B$265&gt;=T6143)*(C$3:C$265))/COUNTIF(B$3:B$265,"&gt;=" &amp;T6143)</f>
        <v>6.5971048922851887</v>
      </c>
    </row>
    <row r="6144" spans="20:23" x14ac:dyDescent="0.25">
      <c r="T6144" s="3">
        <f t="shared" si="105"/>
        <v>6161</v>
      </c>
      <c r="U6144" s="10">
        <f t="array" ref="U6144">SUM((B$3:B$265&lt;T6144)*((C$3:C$265-V6144)^2))+SUM((B$3:B$265&gt;=T6144)*((C$3:C$265-W6144)^2))</f>
        <v>194.75671694305112</v>
      </c>
      <c r="V6144" s="11">
        <f t="array" ref="V6144">SUM((B$3:B$265&lt;T6144)*(C$3:C$265))/COUNTIF(B$3:B$265,"&lt;"&amp; T6144)</f>
        <v>5.856855643000408</v>
      </c>
      <c r="W6144" s="11">
        <f t="array" ref="W6144">SUM((B$3:B$265&gt;=T6144)*(C$3:C$265))/COUNTIF(B$3:B$265,"&gt;=" &amp;T6144)</f>
        <v>6.5971048922851887</v>
      </c>
    </row>
    <row r="6145" spans="20:23" x14ac:dyDescent="0.25">
      <c r="T6145" s="3">
        <f t="shared" si="105"/>
        <v>6162</v>
      </c>
      <c r="U6145" s="10">
        <f t="array" ref="U6145">SUM((B$3:B$265&lt;T6145)*((C$3:C$265-V6145)^2))+SUM((B$3:B$265&gt;=T6145)*((C$3:C$265-W6145)^2))</f>
        <v>194.75671694305112</v>
      </c>
      <c r="V6145" s="11">
        <f t="array" ref="V6145">SUM((B$3:B$265&lt;T6145)*(C$3:C$265))/COUNTIF(B$3:B$265,"&lt;"&amp; T6145)</f>
        <v>5.856855643000408</v>
      </c>
      <c r="W6145" s="11">
        <f t="array" ref="W6145">SUM((B$3:B$265&gt;=T6145)*(C$3:C$265))/COUNTIF(B$3:B$265,"&gt;=" &amp;T6145)</f>
        <v>6.5971048922851887</v>
      </c>
    </row>
    <row r="6146" spans="20:23" x14ac:dyDescent="0.25">
      <c r="T6146" s="3">
        <f t="shared" si="105"/>
        <v>6163</v>
      </c>
      <c r="U6146" s="10">
        <f t="array" ref="U6146">SUM((B$3:B$265&lt;T6146)*((C$3:C$265-V6146)^2))+SUM((B$3:B$265&gt;=T6146)*((C$3:C$265-W6146)^2))</f>
        <v>194.75671694305112</v>
      </c>
      <c r="V6146" s="11">
        <f t="array" ref="V6146">SUM((B$3:B$265&lt;T6146)*(C$3:C$265))/COUNTIF(B$3:B$265,"&lt;"&amp; T6146)</f>
        <v>5.856855643000408</v>
      </c>
      <c r="W6146" s="11">
        <f t="array" ref="W6146">SUM((B$3:B$265&gt;=T6146)*(C$3:C$265))/COUNTIF(B$3:B$265,"&gt;=" &amp;T6146)</f>
        <v>6.5971048922851887</v>
      </c>
    </row>
    <row r="6147" spans="20:23" x14ac:dyDescent="0.25">
      <c r="T6147" s="3">
        <f t="shared" si="105"/>
        <v>6164</v>
      </c>
      <c r="U6147" s="10">
        <f t="array" ref="U6147">SUM((B$3:B$265&lt;T6147)*((C$3:C$265-V6147)^2))+SUM((B$3:B$265&gt;=T6147)*((C$3:C$265-W6147)^2))</f>
        <v>194.75671694305112</v>
      </c>
      <c r="V6147" s="11">
        <f t="array" ref="V6147">SUM((B$3:B$265&lt;T6147)*(C$3:C$265))/COUNTIF(B$3:B$265,"&lt;"&amp; T6147)</f>
        <v>5.856855643000408</v>
      </c>
      <c r="W6147" s="11">
        <f t="array" ref="W6147">SUM((B$3:B$265&gt;=T6147)*(C$3:C$265))/COUNTIF(B$3:B$265,"&gt;=" &amp;T6147)</f>
        <v>6.5971048922851887</v>
      </c>
    </row>
    <row r="6148" spans="20:23" x14ac:dyDescent="0.25">
      <c r="T6148" s="3">
        <f t="shared" si="105"/>
        <v>6165</v>
      </c>
      <c r="U6148" s="10">
        <f t="array" ref="U6148">SUM((B$3:B$265&lt;T6148)*((C$3:C$265-V6148)^2))+SUM((B$3:B$265&gt;=T6148)*((C$3:C$265-W6148)^2))</f>
        <v>194.75671694305112</v>
      </c>
      <c r="V6148" s="11">
        <f t="array" ref="V6148">SUM((B$3:B$265&lt;T6148)*(C$3:C$265))/COUNTIF(B$3:B$265,"&lt;"&amp; T6148)</f>
        <v>5.856855643000408</v>
      </c>
      <c r="W6148" s="11">
        <f t="array" ref="W6148">SUM((B$3:B$265&gt;=T6148)*(C$3:C$265))/COUNTIF(B$3:B$265,"&gt;=" &amp;T6148)</f>
        <v>6.5971048922851887</v>
      </c>
    </row>
    <row r="6149" spans="20:23" x14ac:dyDescent="0.25">
      <c r="T6149" s="3">
        <f t="shared" ref="T6149:T6212" si="106">T6148+1</f>
        <v>6166</v>
      </c>
      <c r="U6149" s="10">
        <f t="array" ref="U6149">SUM((B$3:B$265&lt;T6149)*((C$3:C$265-V6149)^2))+SUM((B$3:B$265&gt;=T6149)*((C$3:C$265-W6149)^2))</f>
        <v>194.75671694305112</v>
      </c>
      <c r="V6149" s="11">
        <f t="array" ref="V6149">SUM((B$3:B$265&lt;T6149)*(C$3:C$265))/COUNTIF(B$3:B$265,"&lt;"&amp; T6149)</f>
        <v>5.856855643000408</v>
      </c>
      <c r="W6149" s="11">
        <f t="array" ref="W6149">SUM((B$3:B$265&gt;=T6149)*(C$3:C$265))/COUNTIF(B$3:B$265,"&gt;=" &amp;T6149)</f>
        <v>6.5971048922851887</v>
      </c>
    </row>
    <row r="6150" spans="20:23" x14ac:dyDescent="0.25">
      <c r="T6150" s="3">
        <f t="shared" si="106"/>
        <v>6167</v>
      </c>
      <c r="U6150" s="10">
        <f t="array" ref="U6150">SUM((B$3:B$265&lt;T6150)*((C$3:C$265-V6150)^2))+SUM((B$3:B$265&gt;=T6150)*((C$3:C$265-W6150)^2))</f>
        <v>194.75671694305112</v>
      </c>
      <c r="V6150" s="11">
        <f t="array" ref="V6150">SUM((B$3:B$265&lt;T6150)*(C$3:C$265))/COUNTIF(B$3:B$265,"&lt;"&amp; T6150)</f>
        <v>5.856855643000408</v>
      </c>
      <c r="W6150" s="11">
        <f t="array" ref="W6150">SUM((B$3:B$265&gt;=T6150)*(C$3:C$265))/COUNTIF(B$3:B$265,"&gt;=" &amp;T6150)</f>
        <v>6.5971048922851887</v>
      </c>
    </row>
    <row r="6151" spans="20:23" x14ac:dyDescent="0.25">
      <c r="T6151" s="3">
        <f t="shared" si="106"/>
        <v>6168</v>
      </c>
      <c r="U6151" s="10">
        <f t="array" ref="U6151">SUM((B$3:B$265&lt;T6151)*((C$3:C$265-V6151)^2))+SUM((B$3:B$265&gt;=T6151)*((C$3:C$265-W6151)^2))</f>
        <v>194.75671694305112</v>
      </c>
      <c r="V6151" s="11">
        <f t="array" ref="V6151">SUM((B$3:B$265&lt;T6151)*(C$3:C$265))/COUNTIF(B$3:B$265,"&lt;"&amp; T6151)</f>
        <v>5.856855643000408</v>
      </c>
      <c r="W6151" s="11">
        <f t="array" ref="W6151">SUM((B$3:B$265&gt;=T6151)*(C$3:C$265))/COUNTIF(B$3:B$265,"&gt;=" &amp;T6151)</f>
        <v>6.5971048922851887</v>
      </c>
    </row>
    <row r="6152" spans="20:23" x14ac:dyDescent="0.25">
      <c r="T6152" s="3">
        <f t="shared" si="106"/>
        <v>6169</v>
      </c>
      <c r="U6152" s="10">
        <f t="array" ref="U6152">SUM((B$3:B$265&lt;T6152)*((C$3:C$265-V6152)^2))+SUM((B$3:B$265&gt;=T6152)*((C$3:C$265-W6152)^2))</f>
        <v>194.75671694305112</v>
      </c>
      <c r="V6152" s="11">
        <f t="array" ref="V6152">SUM((B$3:B$265&lt;T6152)*(C$3:C$265))/COUNTIF(B$3:B$265,"&lt;"&amp; T6152)</f>
        <v>5.856855643000408</v>
      </c>
      <c r="W6152" s="11">
        <f t="array" ref="W6152">SUM((B$3:B$265&gt;=T6152)*(C$3:C$265))/COUNTIF(B$3:B$265,"&gt;=" &amp;T6152)</f>
        <v>6.5971048922851887</v>
      </c>
    </row>
    <row r="6153" spans="20:23" x14ac:dyDescent="0.25">
      <c r="T6153" s="3">
        <f t="shared" si="106"/>
        <v>6170</v>
      </c>
      <c r="U6153" s="10">
        <f t="array" ref="U6153">SUM((B$3:B$265&lt;T6153)*((C$3:C$265-V6153)^2))+SUM((B$3:B$265&gt;=T6153)*((C$3:C$265-W6153)^2))</f>
        <v>194.75671694305112</v>
      </c>
      <c r="V6153" s="11">
        <f t="array" ref="V6153">SUM((B$3:B$265&lt;T6153)*(C$3:C$265))/COUNTIF(B$3:B$265,"&lt;"&amp; T6153)</f>
        <v>5.856855643000408</v>
      </c>
      <c r="W6153" s="11">
        <f t="array" ref="W6153">SUM((B$3:B$265&gt;=T6153)*(C$3:C$265))/COUNTIF(B$3:B$265,"&gt;=" &amp;T6153)</f>
        <v>6.5971048922851887</v>
      </c>
    </row>
    <row r="6154" spans="20:23" x14ac:dyDescent="0.25">
      <c r="T6154" s="3">
        <f t="shared" si="106"/>
        <v>6171</v>
      </c>
      <c r="U6154" s="10">
        <f t="array" ref="U6154">SUM((B$3:B$265&lt;T6154)*((C$3:C$265-V6154)^2))+SUM((B$3:B$265&gt;=T6154)*((C$3:C$265-W6154)^2))</f>
        <v>194.75671694305112</v>
      </c>
      <c r="V6154" s="11">
        <f t="array" ref="V6154">SUM((B$3:B$265&lt;T6154)*(C$3:C$265))/COUNTIF(B$3:B$265,"&lt;"&amp; T6154)</f>
        <v>5.856855643000408</v>
      </c>
      <c r="W6154" s="11">
        <f t="array" ref="W6154">SUM((B$3:B$265&gt;=T6154)*(C$3:C$265))/COUNTIF(B$3:B$265,"&gt;=" &amp;T6154)</f>
        <v>6.5971048922851887</v>
      </c>
    </row>
    <row r="6155" spans="20:23" x14ac:dyDescent="0.25">
      <c r="T6155" s="3">
        <f t="shared" si="106"/>
        <v>6172</v>
      </c>
      <c r="U6155" s="10">
        <f t="array" ref="U6155">SUM((B$3:B$265&lt;T6155)*((C$3:C$265-V6155)^2))+SUM((B$3:B$265&gt;=T6155)*((C$3:C$265-W6155)^2))</f>
        <v>194.75671694305112</v>
      </c>
      <c r="V6155" s="11">
        <f t="array" ref="V6155">SUM((B$3:B$265&lt;T6155)*(C$3:C$265))/COUNTIF(B$3:B$265,"&lt;"&amp; T6155)</f>
        <v>5.856855643000408</v>
      </c>
      <c r="W6155" s="11">
        <f t="array" ref="W6155">SUM((B$3:B$265&gt;=T6155)*(C$3:C$265))/COUNTIF(B$3:B$265,"&gt;=" &amp;T6155)</f>
        <v>6.5971048922851887</v>
      </c>
    </row>
    <row r="6156" spans="20:23" x14ac:dyDescent="0.25">
      <c r="T6156" s="3">
        <f t="shared" si="106"/>
        <v>6173</v>
      </c>
      <c r="U6156" s="10">
        <f t="array" ref="U6156">SUM((B$3:B$265&lt;T6156)*((C$3:C$265-V6156)^2))+SUM((B$3:B$265&gt;=T6156)*((C$3:C$265-W6156)^2))</f>
        <v>194.75671694305112</v>
      </c>
      <c r="V6156" s="11">
        <f t="array" ref="V6156">SUM((B$3:B$265&lt;T6156)*(C$3:C$265))/COUNTIF(B$3:B$265,"&lt;"&amp; T6156)</f>
        <v>5.856855643000408</v>
      </c>
      <c r="W6156" s="11">
        <f t="array" ref="W6156">SUM((B$3:B$265&gt;=T6156)*(C$3:C$265))/COUNTIF(B$3:B$265,"&gt;=" &amp;T6156)</f>
        <v>6.5971048922851887</v>
      </c>
    </row>
    <row r="6157" spans="20:23" x14ac:dyDescent="0.25">
      <c r="T6157" s="3">
        <f t="shared" si="106"/>
        <v>6174</v>
      </c>
      <c r="U6157" s="10">
        <f t="array" ref="U6157">SUM((B$3:B$265&lt;T6157)*((C$3:C$265-V6157)^2))+SUM((B$3:B$265&gt;=T6157)*((C$3:C$265-W6157)^2))</f>
        <v>194.75671694305112</v>
      </c>
      <c r="V6157" s="11">
        <f t="array" ref="V6157">SUM((B$3:B$265&lt;T6157)*(C$3:C$265))/COUNTIF(B$3:B$265,"&lt;"&amp; T6157)</f>
        <v>5.856855643000408</v>
      </c>
      <c r="W6157" s="11">
        <f t="array" ref="W6157">SUM((B$3:B$265&gt;=T6157)*(C$3:C$265))/COUNTIF(B$3:B$265,"&gt;=" &amp;T6157)</f>
        <v>6.5971048922851887</v>
      </c>
    </row>
    <row r="6158" spans="20:23" x14ac:dyDescent="0.25">
      <c r="T6158" s="3">
        <f t="shared" si="106"/>
        <v>6175</v>
      </c>
      <c r="U6158" s="10">
        <f t="array" ref="U6158">SUM((B$3:B$265&lt;T6158)*((C$3:C$265-V6158)^2))+SUM((B$3:B$265&gt;=T6158)*((C$3:C$265-W6158)^2))</f>
        <v>194.75671694305112</v>
      </c>
      <c r="V6158" s="11">
        <f t="array" ref="V6158">SUM((B$3:B$265&lt;T6158)*(C$3:C$265))/COUNTIF(B$3:B$265,"&lt;"&amp; T6158)</f>
        <v>5.856855643000408</v>
      </c>
      <c r="W6158" s="11">
        <f t="array" ref="W6158">SUM((B$3:B$265&gt;=T6158)*(C$3:C$265))/COUNTIF(B$3:B$265,"&gt;=" &amp;T6158)</f>
        <v>6.5971048922851887</v>
      </c>
    </row>
    <row r="6159" spans="20:23" x14ac:dyDescent="0.25">
      <c r="T6159" s="3">
        <f t="shared" si="106"/>
        <v>6176</v>
      </c>
      <c r="U6159" s="10">
        <f t="array" ref="U6159">SUM((B$3:B$265&lt;T6159)*((C$3:C$265-V6159)^2))+SUM((B$3:B$265&gt;=T6159)*((C$3:C$265-W6159)^2))</f>
        <v>194.75671694305112</v>
      </c>
      <c r="V6159" s="11">
        <f t="array" ref="V6159">SUM((B$3:B$265&lt;T6159)*(C$3:C$265))/COUNTIF(B$3:B$265,"&lt;"&amp; T6159)</f>
        <v>5.856855643000408</v>
      </c>
      <c r="W6159" s="11">
        <f t="array" ref="W6159">SUM((B$3:B$265&gt;=T6159)*(C$3:C$265))/COUNTIF(B$3:B$265,"&gt;=" &amp;T6159)</f>
        <v>6.5971048922851887</v>
      </c>
    </row>
    <row r="6160" spans="20:23" x14ac:dyDescent="0.25">
      <c r="T6160" s="3">
        <f t="shared" si="106"/>
        <v>6177</v>
      </c>
      <c r="U6160" s="10">
        <f t="array" ref="U6160">SUM((B$3:B$265&lt;T6160)*((C$3:C$265-V6160)^2))+SUM((B$3:B$265&gt;=T6160)*((C$3:C$265-W6160)^2))</f>
        <v>194.75671694305112</v>
      </c>
      <c r="V6160" s="11">
        <f t="array" ref="V6160">SUM((B$3:B$265&lt;T6160)*(C$3:C$265))/COUNTIF(B$3:B$265,"&lt;"&amp; T6160)</f>
        <v>5.856855643000408</v>
      </c>
      <c r="W6160" s="11">
        <f t="array" ref="W6160">SUM((B$3:B$265&gt;=T6160)*(C$3:C$265))/COUNTIF(B$3:B$265,"&gt;=" &amp;T6160)</f>
        <v>6.5971048922851887</v>
      </c>
    </row>
    <row r="6161" spans="20:23" x14ac:dyDescent="0.25">
      <c r="T6161" s="3">
        <f t="shared" si="106"/>
        <v>6178</v>
      </c>
      <c r="U6161" s="10">
        <f t="array" ref="U6161">SUM((B$3:B$265&lt;T6161)*((C$3:C$265-V6161)^2))+SUM((B$3:B$265&gt;=T6161)*((C$3:C$265-W6161)^2))</f>
        <v>194.75671694305112</v>
      </c>
      <c r="V6161" s="11">
        <f t="array" ref="V6161">SUM((B$3:B$265&lt;T6161)*(C$3:C$265))/COUNTIF(B$3:B$265,"&lt;"&amp; T6161)</f>
        <v>5.856855643000408</v>
      </c>
      <c r="W6161" s="11">
        <f t="array" ref="W6161">SUM((B$3:B$265&gt;=T6161)*(C$3:C$265))/COUNTIF(B$3:B$265,"&gt;=" &amp;T6161)</f>
        <v>6.5971048922851887</v>
      </c>
    </row>
    <row r="6162" spans="20:23" x14ac:dyDescent="0.25">
      <c r="T6162" s="3">
        <f t="shared" si="106"/>
        <v>6179</v>
      </c>
      <c r="U6162" s="10">
        <f t="array" ref="U6162">SUM((B$3:B$265&lt;T6162)*((C$3:C$265-V6162)^2))+SUM((B$3:B$265&gt;=T6162)*((C$3:C$265-W6162)^2))</f>
        <v>194.75671694305112</v>
      </c>
      <c r="V6162" s="11">
        <f t="array" ref="V6162">SUM((B$3:B$265&lt;T6162)*(C$3:C$265))/COUNTIF(B$3:B$265,"&lt;"&amp; T6162)</f>
        <v>5.856855643000408</v>
      </c>
      <c r="W6162" s="11">
        <f t="array" ref="W6162">SUM((B$3:B$265&gt;=T6162)*(C$3:C$265))/COUNTIF(B$3:B$265,"&gt;=" &amp;T6162)</f>
        <v>6.5971048922851887</v>
      </c>
    </row>
    <row r="6163" spans="20:23" x14ac:dyDescent="0.25">
      <c r="T6163" s="3">
        <f t="shared" si="106"/>
        <v>6180</v>
      </c>
      <c r="U6163" s="10">
        <f t="array" ref="U6163">SUM((B$3:B$265&lt;T6163)*((C$3:C$265-V6163)^2))+SUM((B$3:B$265&gt;=T6163)*((C$3:C$265-W6163)^2))</f>
        <v>194.75671694305112</v>
      </c>
      <c r="V6163" s="11">
        <f t="array" ref="V6163">SUM((B$3:B$265&lt;T6163)*(C$3:C$265))/COUNTIF(B$3:B$265,"&lt;"&amp; T6163)</f>
        <v>5.856855643000408</v>
      </c>
      <c r="W6163" s="11">
        <f t="array" ref="W6163">SUM((B$3:B$265&gt;=T6163)*(C$3:C$265))/COUNTIF(B$3:B$265,"&gt;=" &amp;T6163)</f>
        <v>6.5971048922851887</v>
      </c>
    </row>
    <row r="6164" spans="20:23" x14ac:dyDescent="0.25">
      <c r="T6164" s="3">
        <f t="shared" si="106"/>
        <v>6181</v>
      </c>
      <c r="U6164" s="10">
        <f t="array" ref="U6164">SUM((B$3:B$265&lt;T6164)*((C$3:C$265-V6164)^2))+SUM((B$3:B$265&gt;=T6164)*((C$3:C$265-W6164)^2))</f>
        <v>194.75671694305112</v>
      </c>
      <c r="V6164" s="11">
        <f t="array" ref="V6164">SUM((B$3:B$265&lt;T6164)*(C$3:C$265))/COUNTIF(B$3:B$265,"&lt;"&amp; T6164)</f>
        <v>5.856855643000408</v>
      </c>
      <c r="W6164" s="11">
        <f t="array" ref="W6164">SUM((B$3:B$265&gt;=T6164)*(C$3:C$265))/COUNTIF(B$3:B$265,"&gt;=" &amp;T6164)</f>
        <v>6.5971048922851887</v>
      </c>
    </row>
    <row r="6165" spans="20:23" x14ac:dyDescent="0.25">
      <c r="T6165" s="3">
        <f t="shared" si="106"/>
        <v>6182</v>
      </c>
      <c r="U6165" s="10">
        <f t="array" ref="U6165">SUM((B$3:B$265&lt;T6165)*((C$3:C$265-V6165)^2))+SUM((B$3:B$265&gt;=T6165)*((C$3:C$265-W6165)^2))</f>
        <v>194.75671694305112</v>
      </c>
      <c r="V6165" s="11">
        <f t="array" ref="V6165">SUM((B$3:B$265&lt;T6165)*(C$3:C$265))/COUNTIF(B$3:B$265,"&lt;"&amp; T6165)</f>
        <v>5.856855643000408</v>
      </c>
      <c r="W6165" s="11">
        <f t="array" ref="W6165">SUM((B$3:B$265&gt;=T6165)*(C$3:C$265))/COUNTIF(B$3:B$265,"&gt;=" &amp;T6165)</f>
        <v>6.5971048922851887</v>
      </c>
    </row>
    <row r="6166" spans="20:23" x14ac:dyDescent="0.25">
      <c r="T6166" s="3">
        <f t="shared" si="106"/>
        <v>6183</v>
      </c>
      <c r="U6166" s="10">
        <f t="array" ref="U6166">SUM((B$3:B$265&lt;T6166)*((C$3:C$265-V6166)^2))+SUM((B$3:B$265&gt;=T6166)*((C$3:C$265-W6166)^2))</f>
        <v>194.75671694305112</v>
      </c>
      <c r="V6166" s="11">
        <f t="array" ref="V6166">SUM((B$3:B$265&lt;T6166)*(C$3:C$265))/COUNTIF(B$3:B$265,"&lt;"&amp; T6166)</f>
        <v>5.856855643000408</v>
      </c>
      <c r="W6166" s="11">
        <f t="array" ref="W6166">SUM((B$3:B$265&gt;=T6166)*(C$3:C$265))/COUNTIF(B$3:B$265,"&gt;=" &amp;T6166)</f>
        <v>6.5971048922851887</v>
      </c>
    </row>
    <row r="6167" spans="20:23" x14ac:dyDescent="0.25">
      <c r="T6167" s="3">
        <f t="shared" si="106"/>
        <v>6184</v>
      </c>
      <c r="U6167" s="10">
        <f t="array" ref="U6167">SUM((B$3:B$265&lt;T6167)*((C$3:C$265-V6167)^2))+SUM((B$3:B$265&gt;=T6167)*((C$3:C$265-W6167)^2))</f>
        <v>194.75671694305112</v>
      </c>
      <c r="V6167" s="11">
        <f t="array" ref="V6167">SUM((B$3:B$265&lt;T6167)*(C$3:C$265))/COUNTIF(B$3:B$265,"&lt;"&amp; T6167)</f>
        <v>5.856855643000408</v>
      </c>
      <c r="W6167" s="11">
        <f t="array" ref="W6167">SUM((B$3:B$265&gt;=T6167)*(C$3:C$265))/COUNTIF(B$3:B$265,"&gt;=" &amp;T6167)</f>
        <v>6.5971048922851887</v>
      </c>
    </row>
    <row r="6168" spans="20:23" x14ac:dyDescent="0.25">
      <c r="T6168" s="3">
        <f t="shared" si="106"/>
        <v>6185</v>
      </c>
      <c r="U6168" s="10">
        <f t="array" ref="U6168">SUM((B$3:B$265&lt;T6168)*((C$3:C$265-V6168)^2))+SUM((B$3:B$265&gt;=T6168)*((C$3:C$265-W6168)^2))</f>
        <v>194.75671694305112</v>
      </c>
      <c r="V6168" s="11">
        <f t="array" ref="V6168">SUM((B$3:B$265&lt;T6168)*(C$3:C$265))/COUNTIF(B$3:B$265,"&lt;"&amp; T6168)</f>
        <v>5.856855643000408</v>
      </c>
      <c r="W6168" s="11">
        <f t="array" ref="W6168">SUM((B$3:B$265&gt;=T6168)*(C$3:C$265))/COUNTIF(B$3:B$265,"&gt;=" &amp;T6168)</f>
        <v>6.5971048922851887</v>
      </c>
    </row>
    <row r="6169" spans="20:23" x14ac:dyDescent="0.25">
      <c r="T6169" s="3">
        <f t="shared" si="106"/>
        <v>6186</v>
      </c>
      <c r="U6169" s="10">
        <f t="array" ref="U6169">SUM((B$3:B$265&lt;T6169)*((C$3:C$265-V6169)^2))+SUM((B$3:B$265&gt;=T6169)*((C$3:C$265-W6169)^2))</f>
        <v>194.75671694305112</v>
      </c>
      <c r="V6169" s="11">
        <f t="array" ref="V6169">SUM((B$3:B$265&lt;T6169)*(C$3:C$265))/COUNTIF(B$3:B$265,"&lt;"&amp; T6169)</f>
        <v>5.856855643000408</v>
      </c>
      <c r="W6169" s="11">
        <f t="array" ref="W6169">SUM((B$3:B$265&gt;=T6169)*(C$3:C$265))/COUNTIF(B$3:B$265,"&gt;=" &amp;T6169)</f>
        <v>6.5971048922851887</v>
      </c>
    </row>
    <row r="6170" spans="20:23" x14ac:dyDescent="0.25">
      <c r="T6170" s="3">
        <f t="shared" si="106"/>
        <v>6187</v>
      </c>
      <c r="U6170" s="10">
        <f t="array" ref="U6170">SUM((B$3:B$265&lt;T6170)*((C$3:C$265-V6170)^2))+SUM((B$3:B$265&gt;=T6170)*((C$3:C$265-W6170)^2))</f>
        <v>194.75671694305112</v>
      </c>
      <c r="V6170" s="11">
        <f t="array" ref="V6170">SUM((B$3:B$265&lt;T6170)*(C$3:C$265))/COUNTIF(B$3:B$265,"&lt;"&amp; T6170)</f>
        <v>5.856855643000408</v>
      </c>
      <c r="W6170" s="11">
        <f t="array" ref="W6170">SUM((B$3:B$265&gt;=T6170)*(C$3:C$265))/COUNTIF(B$3:B$265,"&gt;=" &amp;T6170)</f>
        <v>6.5971048922851887</v>
      </c>
    </row>
    <row r="6171" spans="20:23" x14ac:dyDescent="0.25">
      <c r="T6171" s="3">
        <f t="shared" si="106"/>
        <v>6188</v>
      </c>
      <c r="U6171" s="10">
        <f t="array" ref="U6171">SUM((B$3:B$265&lt;T6171)*((C$3:C$265-V6171)^2))+SUM((B$3:B$265&gt;=T6171)*((C$3:C$265-W6171)^2))</f>
        <v>194.75671694305112</v>
      </c>
      <c r="V6171" s="11">
        <f t="array" ref="V6171">SUM((B$3:B$265&lt;T6171)*(C$3:C$265))/COUNTIF(B$3:B$265,"&lt;"&amp; T6171)</f>
        <v>5.856855643000408</v>
      </c>
      <c r="W6171" s="11">
        <f t="array" ref="W6171">SUM((B$3:B$265&gt;=T6171)*(C$3:C$265))/COUNTIF(B$3:B$265,"&gt;=" &amp;T6171)</f>
        <v>6.5971048922851887</v>
      </c>
    </row>
    <row r="6172" spans="20:23" x14ac:dyDescent="0.25">
      <c r="T6172" s="3">
        <f t="shared" si="106"/>
        <v>6189</v>
      </c>
      <c r="U6172" s="10">
        <f t="array" ref="U6172">SUM((B$3:B$265&lt;T6172)*((C$3:C$265-V6172)^2))+SUM((B$3:B$265&gt;=T6172)*((C$3:C$265-W6172)^2))</f>
        <v>194.75671694305112</v>
      </c>
      <c r="V6172" s="11">
        <f t="array" ref="V6172">SUM((B$3:B$265&lt;T6172)*(C$3:C$265))/COUNTIF(B$3:B$265,"&lt;"&amp; T6172)</f>
        <v>5.856855643000408</v>
      </c>
      <c r="W6172" s="11">
        <f t="array" ref="W6172">SUM((B$3:B$265&gt;=T6172)*(C$3:C$265))/COUNTIF(B$3:B$265,"&gt;=" &amp;T6172)</f>
        <v>6.5971048922851887</v>
      </c>
    </row>
    <row r="6173" spans="20:23" x14ac:dyDescent="0.25">
      <c r="T6173" s="3">
        <f t="shared" si="106"/>
        <v>6190</v>
      </c>
      <c r="U6173" s="10">
        <f t="array" ref="U6173">SUM((B$3:B$265&lt;T6173)*((C$3:C$265-V6173)^2))+SUM((B$3:B$265&gt;=T6173)*((C$3:C$265-W6173)^2))</f>
        <v>194.75671694305112</v>
      </c>
      <c r="V6173" s="11">
        <f t="array" ref="V6173">SUM((B$3:B$265&lt;T6173)*(C$3:C$265))/COUNTIF(B$3:B$265,"&lt;"&amp; T6173)</f>
        <v>5.856855643000408</v>
      </c>
      <c r="W6173" s="11">
        <f t="array" ref="W6173">SUM((B$3:B$265&gt;=T6173)*(C$3:C$265))/COUNTIF(B$3:B$265,"&gt;=" &amp;T6173)</f>
        <v>6.5971048922851887</v>
      </c>
    </row>
    <row r="6174" spans="20:23" x14ac:dyDescent="0.25">
      <c r="T6174" s="3">
        <f t="shared" si="106"/>
        <v>6191</v>
      </c>
      <c r="U6174" s="10">
        <f t="array" ref="U6174">SUM((B$3:B$265&lt;T6174)*((C$3:C$265-V6174)^2))+SUM((B$3:B$265&gt;=T6174)*((C$3:C$265-W6174)^2))</f>
        <v>194.75671694305112</v>
      </c>
      <c r="V6174" s="11">
        <f t="array" ref="V6174">SUM((B$3:B$265&lt;T6174)*(C$3:C$265))/COUNTIF(B$3:B$265,"&lt;"&amp; T6174)</f>
        <v>5.856855643000408</v>
      </c>
      <c r="W6174" s="11">
        <f t="array" ref="W6174">SUM((B$3:B$265&gt;=T6174)*(C$3:C$265))/COUNTIF(B$3:B$265,"&gt;=" &amp;T6174)</f>
        <v>6.5971048922851887</v>
      </c>
    </row>
    <row r="6175" spans="20:23" x14ac:dyDescent="0.25">
      <c r="T6175" s="3">
        <f t="shared" si="106"/>
        <v>6192</v>
      </c>
      <c r="U6175" s="10">
        <f t="array" ref="U6175">SUM((B$3:B$265&lt;T6175)*((C$3:C$265-V6175)^2))+SUM((B$3:B$265&gt;=T6175)*((C$3:C$265-W6175)^2))</f>
        <v>194.75671694305112</v>
      </c>
      <c r="V6175" s="11">
        <f t="array" ref="V6175">SUM((B$3:B$265&lt;T6175)*(C$3:C$265))/COUNTIF(B$3:B$265,"&lt;"&amp; T6175)</f>
        <v>5.856855643000408</v>
      </c>
      <c r="W6175" s="11">
        <f t="array" ref="W6175">SUM((B$3:B$265&gt;=T6175)*(C$3:C$265))/COUNTIF(B$3:B$265,"&gt;=" &amp;T6175)</f>
        <v>6.5971048922851887</v>
      </c>
    </row>
    <row r="6176" spans="20:23" x14ac:dyDescent="0.25">
      <c r="T6176" s="3">
        <f t="shared" si="106"/>
        <v>6193</v>
      </c>
      <c r="U6176" s="10">
        <f t="array" ref="U6176">SUM((B$3:B$265&lt;T6176)*((C$3:C$265-V6176)^2))+SUM((B$3:B$265&gt;=T6176)*((C$3:C$265-W6176)^2))</f>
        <v>194.75671694305112</v>
      </c>
      <c r="V6176" s="11">
        <f t="array" ref="V6176">SUM((B$3:B$265&lt;T6176)*(C$3:C$265))/COUNTIF(B$3:B$265,"&lt;"&amp; T6176)</f>
        <v>5.856855643000408</v>
      </c>
      <c r="W6176" s="11">
        <f t="array" ref="W6176">SUM((B$3:B$265&gt;=T6176)*(C$3:C$265))/COUNTIF(B$3:B$265,"&gt;=" &amp;T6176)</f>
        <v>6.5971048922851887</v>
      </c>
    </row>
    <row r="6177" spans="20:23" x14ac:dyDescent="0.25">
      <c r="T6177" s="3">
        <f t="shared" si="106"/>
        <v>6194</v>
      </c>
      <c r="U6177" s="10">
        <f t="array" ref="U6177">SUM((B$3:B$265&lt;T6177)*((C$3:C$265-V6177)^2))+SUM((B$3:B$265&gt;=T6177)*((C$3:C$265-W6177)^2))</f>
        <v>194.75671694305112</v>
      </c>
      <c r="V6177" s="11">
        <f t="array" ref="V6177">SUM((B$3:B$265&lt;T6177)*(C$3:C$265))/COUNTIF(B$3:B$265,"&lt;"&amp; T6177)</f>
        <v>5.856855643000408</v>
      </c>
      <c r="W6177" s="11">
        <f t="array" ref="W6177">SUM((B$3:B$265&gt;=T6177)*(C$3:C$265))/COUNTIF(B$3:B$265,"&gt;=" &amp;T6177)</f>
        <v>6.5971048922851887</v>
      </c>
    </row>
    <row r="6178" spans="20:23" x14ac:dyDescent="0.25">
      <c r="T6178" s="3">
        <f t="shared" si="106"/>
        <v>6195</v>
      </c>
      <c r="U6178" s="10">
        <f t="array" ref="U6178">SUM((B$3:B$265&lt;T6178)*((C$3:C$265-V6178)^2))+SUM((B$3:B$265&gt;=T6178)*((C$3:C$265-W6178)^2))</f>
        <v>194.75671694305112</v>
      </c>
      <c r="V6178" s="11">
        <f t="array" ref="V6178">SUM((B$3:B$265&lt;T6178)*(C$3:C$265))/COUNTIF(B$3:B$265,"&lt;"&amp; T6178)</f>
        <v>5.856855643000408</v>
      </c>
      <c r="W6178" s="11">
        <f t="array" ref="W6178">SUM((B$3:B$265&gt;=T6178)*(C$3:C$265))/COUNTIF(B$3:B$265,"&gt;=" &amp;T6178)</f>
        <v>6.5971048922851887</v>
      </c>
    </row>
    <row r="6179" spans="20:23" x14ac:dyDescent="0.25">
      <c r="T6179" s="3">
        <f t="shared" si="106"/>
        <v>6196</v>
      </c>
      <c r="U6179" s="10">
        <f t="array" ref="U6179">SUM((B$3:B$265&lt;T6179)*((C$3:C$265-V6179)^2))+SUM((B$3:B$265&gt;=T6179)*((C$3:C$265-W6179)^2))</f>
        <v>194.75671694305112</v>
      </c>
      <c r="V6179" s="11">
        <f t="array" ref="V6179">SUM((B$3:B$265&lt;T6179)*(C$3:C$265))/COUNTIF(B$3:B$265,"&lt;"&amp; T6179)</f>
        <v>5.856855643000408</v>
      </c>
      <c r="W6179" s="11">
        <f t="array" ref="W6179">SUM((B$3:B$265&gt;=T6179)*(C$3:C$265))/COUNTIF(B$3:B$265,"&gt;=" &amp;T6179)</f>
        <v>6.5971048922851887</v>
      </c>
    </row>
    <row r="6180" spans="20:23" x14ac:dyDescent="0.25">
      <c r="T6180" s="3">
        <f t="shared" si="106"/>
        <v>6197</v>
      </c>
      <c r="U6180" s="10">
        <f t="array" ref="U6180">SUM((B$3:B$265&lt;T6180)*((C$3:C$265-V6180)^2))+SUM((B$3:B$265&gt;=T6180)*((C$3:C$265-W6180)^2))</f>
        <v>194.75671694305112</v>
      </c>
      <c r="V6180" s="11">
        <f t="array" ref="V6180">SUM((B$3:B$265&lt;T6180)*(C$3:C$265))/COUNTIF(B$3:B$265,"&lt;"&amp; T6180)</f>
        <v>5.856855643000408</v>
      </c>
      <c r="W6180" s="11">
        <f t="array" ref="W6180">SUM((B$3:B$265&gt;=T6180)*(C$3:C$265))/COUNTIF(B$3:B$265,"&gt;=" &amp;T6180)</f>
        <v>6.5971048922851887</v>
      </c>
    </row>
    <row r="6181" spans="20:23" x14ac:dyDescent="0.25">
      <c r="T6181" s="3">
        <f t="shared" si="106"/>
        <v>6198</v>
      </c>
      <c r="U6181" s="10">
        <f t="array" ref="U6181">SUM((B$3:B$265&lt;T6181)*((C$3:C$265-V6181)^2))+SUM((B$3:B$265&gt;=T6181)*((C$3:C$265-W6181)^2))</f>
        <v>194.75671694305112</v>
      </c>
      <c r="V6181" s="11">
        <f t="array" ref="V6181">SUM((B$3:B$265&lt;T6181)*(C$3:C$265))/COUNTIF(B$3:B$265,"&lt;"&amp; T6181)</f>
        <v>5.856855643000408</v>
      </c>
      <c r="W6181" s="11">
        <f t="array" ref="W6181">SUM((B$3:B$265&gt;=T6181)*(C$3:C$265))/COUNTIF(B$3:B$265,"&gt;=" &amp;T6181)</f>
        <v>6.5971048922851887</v>
      </c>
    </row>
    <row r="6182" spans="20:23" x14ac:dyDescent="0.25">
      <c r="T6182" s="3">
        <f t="shared" si="106"/>
        <v>6199</v>
      </c>
      <c r="U6182" s="10">
        <f t="array" ref="U6182">SUM((B$3:B$265&lt;T6182)*((C$3:C$265-V6182)^2))+SUM((B$3:B$265&gt;=T6182)*((C$3:C$265-W6182)^2))</f>
        <v>194.75671694305112</v>
      </c>
      <c r="V6182" s="11">
        <f t="array" ref="V6182">SUM((B$3:B$265&lt;T6182)*(C$3:C$265))/COUNTIF(B$3:B$265,"&lt;"&amp; T6182)</f>
        <v>5.856855643000408</v>
      </c>
      <c r="W6182" s="11">
        <f t="array" ref="W6182">SUM((B$3:B$265&gt;=T6182)*(C$3:C$265))/COUNTIF(B$3:B$265,"&gt;=" &amp;T6182)</f>
        <v>6.5971048922851887</v>
      </c>
    </row>
    <row r="6183" spans="20:23" x14ac:dyDescent="0.25">
      <c r="T6183" s="3">
        <f t="shared" si="106"/>
        <v>6200</v>
      </c>
      <c r="U6183" s="10">
        <f t="array" ref="U6183">SUM((B$3:B$265&lt;T6183)*((C$3:C$265-V6183)^2))+SUM((B$3:B$265&gt;=T6183)*((C$3:C$265-W6183)^2))</f>
        <v>194.75671694305112</v>
      </c>
      <c r="V6183" s="11">
        <f t="array" ref="V6183">SUM((B$3:B$265&lt;T6183)*(C$3:C$265))/COUNTIF(B$3:B$265,"&lt;"&amp; T6183)</f>
        <v>5.856855643000408</v>
      </c>
      <c r="W6183" s="11">
        <f t="array" ref="W6183">SUM((B$3:B$265&gt;=T6183)*(C$3:C$265))/COUNTIF(B$3:B$265,"&gt;=" &amp;T6183)</f>
        <v>6.5971048922851887</v>
      </c>
    </row>
    <row r="6184" spans="20:23" x14ac:dyDescent="0.25">
      <c r="T6184" s="3">
        <f t="shared" si="106"/>
        <v>6201</v>
      </c>
      <c r="U6184" s="10">
        <f t="array" ref="U6184">SUM((B$3:B$265&lt;T6184)*((C$3:C$265-V6184)^2))+SUM((B$3:B$265&gt;=T6184)*((C$3:C$265-W6184)^2))</f>
        <v>194.75671694305112</v>
      </c>
      <c r="V6184" s="11">
        <f t="array" ref="V6184">SUM((B$3:B$265&lt;T6184)*(C$3:C$265))/COUNTIF(B$3:B$265,"&lt;"&amp; T6184)</f>
        <v>5.856855643000408</v>
      </c>
      <c r="W6184" s="11">
        <f t="array" ref="W6184">SUM((B$3:B$265&gt;=T6184)*(C$3:C$265))/COUNTIF(B$3:B$265,"&gt;=" &amp;T6184)</f>
        <v>6.5971048922851887</v>
      </c>
    </row>
    <row r="6185" spans="20:23" x14ac:dyDescent="0.25">
      <c r="T6185" s="3">
        <f t="shared" si="106"/>
        <v>6202</v>
      </c>
      <c r="U6185" s="10">
        <f t="array" ref="U6185">SUM((B$3:B$265&lt;T6185)*((C$3:C$265-V6185)^2))+SUM((B$3:B$265&gt;=T6185)*((C$3:C$265-W6185)^2))</f>
        <v>194.75671694305112</v>
      </c>
      <c r="V6185" s="11">
        <f t="array" ref="V6185">SUM((B$3:B$265&lt;T6185)*(C$3:C$265))/COUNTIF(B$3:B$265,"&lt;"&amp; T6185)</f>
        <v>5.856855643000408</v>
      </c>
      <c r="W6185" s="11">
        <f t="array" ref="W6185">SUM((B$3:B$265&gt;=T6185)*(C$3:C$265))/COUNTIF(B$3:B$265,"&gt;=" &amp;T6185)</f>
        <v>6.5971048922851887</v>
      </c>
    </row>
    <row r="6186" spans="20:23" x14ac:dyDescent="0.25">
      <c r="T6186" s="3">
        <f t="shared" si="106"/>
        <v>6203</v>
      </c>
      <c r="U6186" s="10">
        <f t="array" ref="U6186">SUM((B$3:B$265&lt;T6186)*((C$3:C$265-V6186)^2))+SUM((B$3:B$265&gt;=T6186)*((C$3:C$265-W6186)^2))</f>
        <v>194.75671694305112</v>
      </c>
      <c r="V6186" s="11">
        <f t="array" ref="V6186">SUM((B$3:B$265&lt;T6186)*(C$3:C$265))/COUNTIF(B$3:B$265,"&lt;"&amp; T6186)</f>
        <v>5.856855643000408</v>
      </c>
      <c r="W6186" s="11">
        <f t="array" ref="W6186">SUM((B$3:B$265&gt;=T6186)*(C$3:C$265))/COUNTIF(B$3:B$265,"&gt;=" &amp;T6186)</f>
        <v>6.5971048922851887</v>
      </c>
    </row>
    <row r="6187" spans="20:23" x14ac:dyDescent="0.25">
      <c r="T6187" s="3">
        <f t="shared" si="106"/>
        <v>6204</v>
      </c>
      <c r="U6187" s="10">
        <f t="array" ref="U6187">SUM((B$3:B$265&lt;T6187)*((C$3:C$265-V6187)^2))+SUM((B$3:B$265&gt;=T6187)*((C$3:C$265-W6187)^2))</f>
        <v>194.75671694305112</v>
      </c>
      <c r="V6187" s="11">
        <f t="array" ref="V6187">SUM((B$3:B$265&lt;T6187)*(C$3:C$265))/COUNTIF(B$3:B$265,"&lt;"&amp; T6187)</f>
        <v>5.856855643000408</v>
      </c>
      <c r="W6187" s="11">
        <f t="array" ref="W6187">SUM((B$3:B$265&gt;=T6187)*(C$3:C$265))/COUNTIF(B$3:B$265,"&gt;=" &amp;T6187)</f>
        <v>6.5971048922851887</v>
      </c>
    </row>
    <row r="6188" spans="20:23" x14ac:dyDescent="0.25">
      <c r="T6188" s="3">
        <f t="shared" si="106"/>
        <v>6205</v>
      </c>
      <c r="U6188" s="10">
        <f t="array" ref="U6188">SUM((B$3:B$265&lt;T6188)*((C$3:C$265-V6188)^2))+SUM((B$3:B$265&gt;=T6188)*((C$3:C$265-W6188)^2))</f>
        <v>194.75671694305112</v>
      </c>
      <c r="V6188" s="11">
        <f t="array" ref="V6188">SUM((B$3:B$265&lt;T6188)*(C$3:C$265))/COUNTIF(B$3:B$265,"&lt;"&amp; T6188)</f>
        <v>5.856855643000408</v>
      </c>
      <c r="W6188" s="11">
        <f t="array" ref="W6188">SUM((B$3:B$265&gt;=T6188)*(C$3:C$265))/COUNTIF(B$3:B$265,"&gt;=" &amp;T6188)</f>
        <v>6.5971048922851887</v>
      </c>
    </row>
    <row r="6189" spans="20:23" x14ac:dyDescent="0.25">
      <c r="T6189" s="3">
        <f t="shared" si="106"/>
        <v>6206</v>
      </c>
      <c r="U6189" s="10">
        <f t="array" ref="U6189">SUM((B$3:B$265&lt;T6189)*((C$3:C$265-V6189)^2))+SUM((B$3:B$265&gt;=T6189)*((C$3:C$265-W6189)^2))</f>
        <v>194.75671694305112</v>
      </c>
      <c r="V6189" s="11">
        <f t="array" ref="V6189">SUM((B$3:B$265&lt;T6189)*(C$3:C$265))/COUNTIF(B$3:B$265,"&lt;"&amp; T6189)</f>
        <v>5.856855643000408</v>
      </c>
      <c r="W6189" s="11">
        <f t="array" ref="W6189">SUM((B$3:B$265&gt;=T6189)*(C$3:C$265))/COUNTIF(B$3:B$265,"&gt;=" &amp;T6189)</f>
        <v>6.5971048922851887</v>
      </c>
    </row>
    <row r="6190" spans="20:23" x14ac:dyDescent="0.25">
      <c r="T6190" s="3">
        <f t="shared" si="106"/>
        <v>6207</v>
      </c>
      <c r="U6190" s="10">
        <f t="array" ref="U6190">SUM((B$3:B$265&lt;T6190)*((C$3:C$265-V6190)^2))+SUM((B$3:B$265&gt;=T6190)*((C$3:C$265-W6190)^2))</f>
        <v>194.75671694305112</v>
      </c>
      <c r="V6190" s="11">
        <f t="array" ref="V6190">SUM((B$3:B$265&lt;T6190)*(C$3:C$265))/COUNTIF(B$3:B$265,"&lt;"&amp; T6190)</f>
        <v>5.856855643000408</v>
      </c>
      <c r="W6190" s="11">
        <f t="array" ref="W6190">SUM((B$3:B$265&gt;=T6190)*(C$3:C$265))/COUNTIF(B$3:B$265,"&gt;=" &amp;T6190)</f>
        <v>6.5971048922851887</v>
      </c>
    </row>
    <row r="6191" spans="20:23" x14ac:dyDescent="0.25">
      <c r="T6191" s="3">
        <f t="shared" si="106"/>
        <v>6208</v>
      </c>
      <c r="U6191" s="10">
        <f t="array" ref="U6191">SUM((B$3:B$265&lt;T6191)*((C$3:C$265-V6191)^2))+SUM((B$3:B$265&gt;=T6191)*((C$3:C$265-W6191)^2))</f>
        <v>195.51977782849764</v>
      </c>
      <c r="V6191" s="11">
        <f t="array" ref="V6191">SUM((B$3:B$265&lt;T6191)*(C$3:C$265))/COUNTIF(B$3:B$265,"&lt;"&amp; T6191)</f>
        <v>5.8605727170861162</v>
      </c>
      <c r="W6191" s="11">
        <f t="array" ref="W6191">SUM((B$3:B$265&gt;=T6191)*(C$3:C$265))/COUNTIF(B$3:B$265,"&gt;=" &amp;T6191)</f>
        <v>6.5909327482352245</v>
      </c>
    </row>
    <row r="6192" spans="20:23" x14ac:dyDescent="0.25">
      <c r="T6192" s="3">
        <f t="shared" si="106"/>
        <v>6209</v>
      </c>
      <c r="U6192" s="10">
        <f t="array" ref="U6192">SUM((B$3:B$265&lt;T6192)*((C$3:C$265-V6192)^2))+SUM((B$3:B$265&gt;=T6192)*((C$3:C$265-W6192)^2))</f>
        <v>195.51977782849764</v>
      </c>
      <c r="V6192" s="11">
        <f t="array" ref="V6192">SUM((B$3:B$265&lt;T6192)*(C$3:C$265))/COUNTIF(B$3:B$265,"&lt;"&amp; T6192)</f>
        <v>5.8605727170861162</v>
      </c>
      <c r="W6192" s="11">
        <f t="array" ref="W6192">SUM((B$3:B$265&gt;=T6192)*(C$3:C$265))/COUNTIF(B$3:B$265,"&gt;=" &amp;T6192)</f>
        <v>6.5909327482352245</v>
      </c>
    </row>
    <row r="6193" spans="20:23" x14ac:dyDescent="0.25">
      <c r="T6193" s="3">
        <f t="shared" si="106"/>
        <v>6210</v>
      </c>
      <c r="U6193" s="10">
        <f t="array" ref="U6193">SUM((B$3:B$265&lt;T6193)*((C$3:C$265-V6193)^2))+SUM((B$3:B$265&gt;=T6193)*((C$3:C$265-W6193)^2))</f>
        <v>195.51977782849764</v>
      </c>
      <c r="V6193" s="11">
        <f t="array" ref="V6193">SUM((B$3:B$265&lt;T6193)*(C$3:C$265))/COUNTIF(B$3:B$265,"&lt;"&amp; T6193)</f>
        <v>5.8605727170861162</v>
      </c>
      <c r="W6193" s="11">
        <f t="array" ref="W6193">SUM((B$3:B$265&gt;=T6193)*(C$3:C$265))/COUNTIF(B$3:B$265,"&gt;=" &amp;T6193)</f>
        <v>6.5909327482352245</v>
      </c>
    </row>
    <row r="6194" spans="20:23" x14ac:dyDescent="0.25">
      <c r="T6194" s="3">
        <f t="shared" si="106"/>
        <v>6211</v>
      </c>
      <c r="U6194" s="10">
        <f t="array" ref="U6194">SUM((B$3:B$265&lt;T6194)*((C$3:C$265-V6194)^2))+SUM((B$3:B$265&gt;=T6194)*((C$3:C$265-W6194)^2))</f>
        <v>195.51977782849764</v>
      </c>
      <c r="V6194" s="11">
        <f t="array" ref="V6194">SUM((B$3:B$265&lt;T6194)*(C$3:C$265))/COUNTIF(B$3:B$265,"&lt;"&amp; T6194)</f>
        <v>5.8605727170861162</v>
      </c>
      <c r="W6194" s="11">
        <f t="array" ref="W6194">SUM((B$3:B$265&gt;=T6194)*(C$3:C$265))/COUNTIF(B$3:B$265,"&gt;=" &amp;T6194)</f>
        <v>6.5909327482352245</v>
      </c>
    </row>
    <row r="6195" spans="20:23" x14ac:dyDescent="0.25">
      <c r="T6195" s="3">
        <f t="shared" si="106"/>
        <v>6212</v>
      </c>
      <c r="U6195" s="10">
        <f t="array" ref="U6195">SUM((B$3:B$265&lt;T6195)*((C$3:C$265-V6195)^2))+SUM((B$3:B$265&gt;=T6195)*((C$3:C$265-W6195)^2))</f>
        <v>195.51977782849764</v>
      </c>
      <c r="V6195" s="11">
        <f t="array" ref="V6195">SUM((B$3:B$265&lt;T6195)*(C$3:C$265))/COUNTIF(B$3:B$265,"&lt;"&amp; T6195)</f>
        <v>5.8605727170861162</v>
      </c>
      <c r="W6195" s="11">
        <f t="array" ref="W6195">SUM((B$3:B$265&gt;=T6195)*(C$3:C$265))/COUNTIF(B$3:B$265,"&gt;=" &amp;T6195)</f>
        <v>6.5909327482352245</v>
      </c>
    </row>
    <row r="6196" spans="20:23" x14ac:dyDescent="0.25">
      <c r="T6196" s="3">
        <f t="shared" si="106"/>
        <v>6213</v>
      </c>
      <c r="U6196" s="10">
        <f t="array" ref="U6196">SUM((B$3:B$265&lt;T6196)*((C$3:C$265-V6196)^2))+SUM((B$3:B$265&gt;=T6196)*((C$3:C$265-W6196)^2))</f>
        <v>195.51977782849764</v>
      </c>
      <c r="V6196" s="11">
        <f t="array" ref="V6196">SUM((B$3:B$265&lt;T6196)*(C$3:C$265))/COUNTIF(B$3:B$265,"&lt;"&amp; T6196)</f>
        <v>5.8605727170861162</v>
      </c>
      <c r="W6196" s="11">
        <f t="array" ref="W6196">SUM((B$3:B$265&gt;=T6196)*(C$3:C$265))/COUNTIF(B$3:B$265,"&gt;=" &amp;T6196)</f>
        <v>6.5909327482352245</v>
      </c>
    </row>
    <row r="6197" spans="20:23" x14ac:dyDescent="0.25">
      <c r="T6197" s="3">
        <f t="shared" si="106"/>
        <v>6214</v>
      </c>
      <c r="U6197" s="10">
        <f t="array" ref="U6197">SUM((B$3:B$265&lt;T6197)*((C$3:C$265-V6197)^2))+SUM((B$3:B$265&gt;=T6197)*((C$3:C$265-W6197)^2))</f>
        <v>195.51977782849764</v>
      </c>
      <c r="V6197" s="11">
        <f t="array" ref="V6197">SUM((B$3:B$265&lt;T6197)*(C$3:C$265))/COUNTIF(B$3:B$265,"&lt;"&amp; T6197)</f>
        <v>5.8605727170861162</v>
      </c>
      <c r="W6197" s="11">
        <f t="array" ref="W6197">SUM((B$3:B$265&gt;=T6197)*(C$3:C$265))/COUNTIF(B$3:B$265,"&gt;=" &amp;T6197)</f>
        <v>6.5909327482352245</v>
      </c>
    </row>
    <row r="6198" spans="20:23" x14ac:dyDescent="0.25">
      <c r="T6198" s="3">
        <f t="shared" si="106"/>
        <v>6215</v>
      </c>
      <c r="U6198" s="10">
        <f t="array" ref="U6198">SUM((B$3:B$265&lt;T6198)*((C$3:C$265-V6198)^2))+SUM((B$3:B$265&gt;=T6198)*((C$3:C$265-W6198)^2))</f>
        <v>195.51977782849764</v>
      </c>
      <c r="V6198" s="11">
        <f t="array" ref="V6198">SUM((B$3:B$265&lt;T6198)*(C$3:C$265))/COUNTIF(B$3:B$265,"&lt;"&amp; T6198)</f>
        <v>5.8605727170861162</v>
      </c>
      <c r="W6198" s="11">
        <f t="array" ref="W6198">SUM((B$3:B$265&gt;=T6198)*(C$3:C$265))/COUNTIF(B$3:B$265,"&gt;=" &amp;T6198)</f>
        <v>6.5909327482352245</v>
      </c>
    </row>
    <row r="6199" spans="20:23" x14ac:dyDescent="0.25">
      <c r="T6199" s="3">
        <f t="shared" si="106"/>
        <v>6216</v>
      </c>
      <c r="U6199" s="10">
        <f t="array" ref="U6199">SUM((B$3:B$265&lt;T6199)*((C$3:C$265-V6199)^2))+SUM((B$3:B$265&gt;=T6199)*((C$3:C$265-W6199)^2))</f>
        <v>195.51977782849764</v>
      </c>
      <c r="V6199" s="11">
        <f t="array" ref="V6199">SUM((B$3:B$265&lt;T6199)*(C$3:C$265))/COUNTIF(B$3:B$265,"&lt;"&amp; T6199)</f>
        <v>5.8605727170861162</v>
      </c>
      <c r="W6199" s="11">
        <f t="array" ref="W6199">SUM((B$3:B$265&gt;=T6199)*(C$3:C$265))/COUNTIF(B$3:B$265,"&gt;=" &amp;T6199)</f>
        <v>6.5909327482352245</v>
      </c>
    </row>
    <row r="6200" spans="20:23" x14ac:dyDescent="0.25">
      <c r="T6200" s="3">
        <f t="shared" si="106"/>
        <v>6217</v>
      </c>
      <c r="U6200" s="10">
        <f t="array" ref="U6200">SUM((B$3:B$265&lt;T6200)*((C$3:C$265-V6200)^2))+SUM((B$3:B$265&gt;=T6200)*((C$3:C$265-W6200)^2))</f>
        <v>195.51977782849764</v>
      </c>
      <c r="V6200" s="11">
        <f t="array" ref="V6200">SUM((B$3:B$265&lt;T6200)*(C$3:C$265))/COUNTIF(B$3:B$265,"&lt;"&amp; T6200)</f>
        <v>5.8605727170861162</v>
      </c>
      <c r="W6200" s="11">
        <f t="array" ref="W6200">SUM((B$3:B$265&gt;=T6200)*(C$3:C$265))/COUNTIF(B$3:B$265,"&gt;=" &amp;T6200)</f>
        <v>6.5909327482352245</v>
      </c>
    </row>
    <row r="6201" spans="20:23" x14ac:dyDescent="0.25">
      <c r="T6201" s="3">
        <f t="shared" si="106"/>
        <v>6218</v>
      </c>
      <c r="U6201" s="10">
        <f t="array" ref="U6201">SUM((B$3:B$265&lt;T6201)*((C$3:C$265-V6201)^2))+SUM((B$3:B$265&gt;=T6201)*((C$3:C$265-W6201)^2))</f>
        <v>195.51977782849764</v>
      </c>
      <c r="V6201" s="11">
        <f t="array" ref="V6201">SUM((B$3:B$265&lt;T6201)*(C$3:C$265))/COUNTIF(B$3:B$265,"&lt;"&amp; T6201)</f>
        <v>5.8605727170861162</v>
      </c>
      <c r="W6201" s="11">
        <f t="array" ref="W6201">SUM((B$3:B$265&gt;=T6201)*(C$3:C$265))/COUNTIF(B$3:B$265,"&gt;=" &amp;T6201)</f>
        <v>6.5909327482352245</v>
      </c>
    </row>
    <row r="6202" spans="20:23" x14ac:dyDescent="0.25">
      <c r="T6202" s="3">
        <f t="shared" si="106"/>
        <v>6219</v>
      </c>
      <c r="U6202" s="10">
        <f t="array" ref="U6202">SUM((B$3:B$265&lt;T6202)*((C$3:C$265-V6202)^2))+SUM((B$3:B$265&gt;=T6202)*((C$3:C$265-W6202)^2))</f>
        <v>195.51977782849764</v>
      </c>
      <c r="V6202" s="11">
        <f t="array" ref="V6202">SUM((B$3:B$265&lt;T6202)*(C$3:C$265))/COUNTIF(B$3:B$265,"&lt;"&amp; T6202)</f>
        <v>5.8605727170861162</v>
      </c>
      <c r="W6202" s="11">
        <f t="array" ref="W6202">SUM((B$3:B$265&gt;=T6202)*(C$3:C$265))/COUNTIF(B$3:B$265,"&gt;=" &amp;T6202)</f>
        <v>6.5909327482352245</v>
      </c>
    </row>
    <row r="6203" spans="20:23" x14ac:dyDescent="0.25">
      <c r="T6203" s="3">
        <f t="shared" si="106"/>
        <v>6220</v>
      </c>
      <c r="U6203" s="10">
        <f t="array" ref="U6203">SUM((B$3:B$265&lt;T6203)*((C$3:C$265-V6203)^2))+SUM((B$3:B$265&gt;=T6203)*((C$3:C$265-W6203)^2))</f>
        <v>195.51977782849764</v>
      </c>
      <c r="V6203" s="11">
        <f t="array" ref="V6203">SUM((B$3:B$265&lt;T6203)*(C$3:C$265))/COUNTIF(B$3:B$265,"&lt;"&amp; T6203)</f>
        <v>5.8605727170861162</v>
      </c>
      <c r="W6203" s="11">
        <f t="array" ref="W6203">SUM((B$3:B$265&gt;=T6203)*(C$3:C$265))/COUNTIF(B$3:B$265,"&gt;=" &amp;T6203)</f>
        <v>6.5909327482352245</v>
      </c>
    </row>
    <row r="6204" spans="20:23" x14ac:dyDescent="0.25">
      <c r="T6204" s="3">
        <f t="shared" si="106"/>
        <v>6221</v>
      </c>
      <c r="U6204" s="10">
        <f t="array" ref="U6204">SUM((B$3:B$265&lt;T6204)*((C$3:C$265-V6204)^2))+SUM((B$3:B$265&gt;=T6204)*((C$3:C$265-W6204)^2))</f>
        <v>195.51977782849764</v>
      </c>
      <c r="V6204" s="11">
        <f t="array" ref="V6204">SUM((B$3:B$265&lt;T6204)*(C$3:C$265))/COUNTIF(B$3:B$265,"&lt;"&amp; T6204)</f>
        <v>5.8605727170861162</v>
      </c>
      <c r="W6204" s="11">
        <f t="array" ref="W6204">SUM((B$3:B$265&gt;=T6204)*(C$3:C$265))/COUNTIF(B$3:B$265,"&gt;=" &amp;T6204)</f>
        <v>6.5909327482352245</v>
      </c>
    </row>
    <row r="6205" spans="20:23" x14ac:dyDescent="0.25">
      <c r="T6205" s="3">
        <f t="shared" si="106"/>
        <v>6222</v>
      </c>
      <c r="U6205" s="10">
        <f t="array" ref="U6205">SUM((B$3:B$265&lt;T6205)*((C$3:C$265-V6205)^2))+SUM((B$3:B$265&gt;=T6205)*((C$3:C$265-W6205)^2))</f>
        <v>195.51977782849764</v>
      </c>
      <c r="V6205" s="11">
        <f t="array" ref="V6205">SUM((B$3:B$265&lt;T6205)*(C$3:C$265))/COUNTIF(B$3:B$265,"&lt;"&amp; T6205)</f>
        <v>5.8605727170861162</v>
      </c>
      <c r="W6205" s="11">
        <f t="array" ref="W6205">SUM((B$3:B$265&gt;=T6205)*(C$3:C$265))/COUNTIF(B$3:B$265,"&gt;=" &amp;T6205)</f>
        <v>6.5909327482352245</v>
      </c>
    </row>
    <row r="6206" spans="20:23" x14ac:dyDescent="0.25">
      <c r="T6206" s="3">
        <f t="shared" si="106"/>
        <v>6223</v>
      </c>
      <c r="U6206" s="10">
        <f t="array" ref="U6206">SUM((B$3:B$265&lt;T6206)*((C$3:C$265-V6206)^2))+SUM((B$3:B$265&gt;=T6206)*((C$3:C$265-W6206)^2))</f>
        <v>195.51977782849764</v>
      </c>
      <c r="V6206" s="11">
        <f t="array" ref="V6206">SUM((B$3:B$265&lt;T6206)*(C$3:C$265))/COUNTIF(B$3:B$265,"&lt;"&amp; T6206)</f>
        <v>5.8605727170861162</v>
      </c>
      <c r="W6206" s="11">
        <f t="array" ref="W6206">SUM((B$3:B$265&gt;=T6206)*(C$3:C$265))/COUNTIF(B$3:B$265,"&gt;=" &amp;T6206)</f>
        <v>6.5909327482352245</v>
      </c>
    </row>
    <row r="6207" spans="20:23" x14ac:dyDescent="0.25">
      <c r="T6207" s="3">
        <f t="shared" si="106"/>
        <v>6224</v>
      </c>
      <c r="U6207" s="10">
        <f t="array" ref="U6207">SUM((B$3:B$265&lt;T6207)*((C$3:C$265-V6207)^2))+SUM((B$3:B$265&gt;=T6207)*((C$3:C$265-W6207)^2))</f>
        <v>195.51977782849764</v>
      </c>
      <c r="V6207" s="11">
        <f t="array" ref="V6207">SUM((B$3:B$265&lt;T6207)*(C$3:C$265))/COUNTIF(B$3:B$265,"&lt;"&amp; T6207)</f>
        <v>5.8605727170861162</v>
      </c>
      <c r="W6207" s="11">
        <f t="array" ref="W6207">SUM((B$3:B$265&gt;=T6207)*(C$3:C$265))/COUNTIF(B$3:B$265,"&gt;=" &amp;T6207)</f>
        <v>6.5909327482352245</v>
      </c>
    </row>
    <row r="6208" spans="20:23" x14ac:dyDescent="0.25">
      <c r="T6208" s="3">
        <f t="shared" si="106"/>
        <v>6225</v>
      </c>
      <c r="U6208" s="10">
        <f t="array" ref="U6208">SUM((B$3:B$265&lt;T6208)*((C$3:C$265-V6208)^2))+SUM((B$3:B$265&gt;=T6208)*((C$3:C$265-W6208)^2))</f>
        <v>195.51977782849764</v>
      </c>
      <c r="V6208" s="11">
        <f t="array" ref="V6208">SUM((B$3:B$265&lt;T6208)*(C$3:C$265))/COUNTIF(B$3:B$265,"&lt;"&amp; T6208)</f>
        <v>5.8605727170861162</v>
      </c>
      <c r="W6208" s="11">
        <f t="array" ref="W6208">SUM((B$3:B$265&gt;=T6208)*(C$3:C$265))/COUNTIF(B$3:B$265,"&gt;=" &amp;T6208)</f>
        <v>6.5909327482352245</v>
      </c>
    </row>
    <row r="6209" spans="20:23" x14ac:dyDescent="0.25">
      <c r="T6209" s="3">
        <f t="shared" si="106"/>
        <v>6226</v>
      </c>
      <c r="U6209" s="10">
        <f t="array" ref="U6209">SUM((B$3:B$265&lt;T6209)*((C$3:C$265-V6209)^2))+SUM((B$3:B$265&gt;=T6209)*((C$3:C$265-W6209)^2))</f>
        <v>195.51977782849764</v>
      </c>
      <c r="V6209" s="11">
        <f t="array" ref="V6209">SUM((B$3:B$265&lt;T6209)*(C$3:C$265))/COUNTIF(B$3:B$265,"&lt;"&amp; T6209)</f>
        <v>5.8605727170861162</v>
      </c>
      <c r="W6209" s="11">
        <f t="array" ref="W6209">SUM((B$3:B$265&gt;=T6209)*(C$3:C$265))/COUNTIF(B$3:B$265,"&gt;=" &amp;T6209)</f>
        <v>6.5909327482352245</v>
      </c>
    </row>
    <row r="6210" spans="20:23" x14ac:dyDescent="0.25">
      <c r="T6210" s="3">
        <f t="shared" si="106"/>
        <v>6227</v>
      </c>
      <c r="U6210" s="10">
        <f t="array" ref="U6210">SUM((B$3:B$265&lt;T6210)*((C$3:C$265-V6210)^2))+SUM((B$3:B$265&gt;=T6210)*((C$3:C$265-W6210)^2))</f>
        <v>195.51977782849764</v>
      </c>
      <c r="V6210" s="11">
        <f t="array" ref="V6210">SUM((B$3:B$265&lt;T6210)*(C$3:C$265))/COUNTIF(B$3:B$265,"&lt;"&amp; T6210)</f>
        <v>5.8605727170861162</v>
      </c>
      <c r="W6210" s="11">
        <f t="array" ref="W6210">SUM((B$3:B$265&gt;=T6210)*(C$3:C$265))/COUNTIF(B$3:B$265,"&gt;=" &amp;T6210)</f>
        <v>6.5909327482352245</v>
      </c>
    </row>
    <row r="6211" spans="20:23" x14ac:dyDescent="0.25">
      <c r="T6211" s="3">
        <f t="shared" si="106"/>
        <v>6228</v>
      </c>
      <c r="U6211" s="10">
        <f t="array" ref="U6211">SUM((B$3:B$265&lt;T6211)*((C$3:C$265-V6211)^2))+SUM((B$3:B$265&gt;=T6211)*((C$3:C$265-W6211)^2))</f>
        <v>195.51977782849764</v>
      </c>
      <c r="V6211" s="11">
        <f t="array" ref="V6211">SUM((B$3:B$265&lt;T6211)*(C$3:C$265))/COUNTIF(B$3:B$265,"&lt;"&amp; T6211)</f>
        <v>5.8605727170861162</v>
      </c>
      <c r="W6211" s="11">
        <f t="array" ref="W6211">SUM((B$3:B$265&gt;=T6211)*(C$3:C$265))/COUNTIF(B$3:B$265,"&gt;=" &amp;T6211)</f>
        <v>6.5909327482352245</v>
      </c>
    </row>
    <row r="6212" spans="20:23" x14ac:dyDescent="0.25">
      <c r="T6212" s="3">
        <f t="shared" si="106"/>
        <v>6229</v>
      </c>
      <c r="U6212" s="10">
        <f t="array" ref="U6212">SUM((B$3:B$265&lt;T6212)*((C$3:C$265-V6212)^2))+SUM((B$3:B$265&gt;=T6212)*((C$3:C$265-W6212)^2))</f>
        <v>195.51977782849764</v>
      </c>
      <c r="V6212" s="11">
        <f t="array" ref="V6212">SUM((B$3:B$265&lt;T6212)*(C$3:C$265))/COUNTIF(B$3:B$265,"&lt;"&amp; T6212)</f>
        <v>5.8605727170861162</v>
      </c>
      <c r="W6212" s="11">
        <f t="array" ref="W6212">SUM((B$3:B$265&gt;=T6212)*(C$3:C$265))/COUNTIF(B$3:B$265,"&gt;=" &amp;T6212)</f>
        <v>6.5909327482352245</v>
      </c>
    </row>
    <row r="6213" spans="20:23" x14ac:dyDescent="0.25">
      <c r="T6213" s="3">
        <f t="shared" ref="T6213:T6276" si="107">T6212+1</f>
        <v>6230</v>
      </c>
      <c r="U6213" s="10">
        <f t="array" ref="U6213">SUM((B$3:B$265&lt;T6213)*((C$3:C$265-V6213)^2))+SUM((B$3:B$265&gt;=T6213)*((C$3:C$265-W6213)^2))</f>
        <v>195.51977782849764</v>
      </c>
      <c r="V6213" s="11">
        <f t="array" ref="V6213">SUM((B$3:B$265&lt;T6213)*(C$3:C$265))/COUNTIF(B$3:B$265,"&lt;"&amp; T6213)</f>
        <v>5.8605727170861162</v>
      </c>
      <c r="W6213" s="11">
        <f t="array" ref="W6213">SUM((B$3:B$265&gt;=T6213)*(C$3:C$265))/COUNTIF(B$3:B$265,"&gt;=" &amp;T6213)</f>
        <v>6.5909327482352245</v>
      </c>
    </row>
    <row r="6214" spans="20:23" x14ac:dyDescent="0.25">
      <c r="T6214" s="3">
        <f t="shared" si="107"/>
        <v>6231</v>
      </c>
      <c r="U6214" s="10">
        <f t="array" ref="U6214">SUM((B$3:B$265&lt;T6214)*((C$3:C$265-V6214)^2))+SUM((B$3:B$265&gt;=T6214)*((C$3:C$265-W6214)^2))</f>
        <v>195.51977782849764</v>
      </c>
      <c r="V6214" s="11">
        <f t="array" ref="V6214">SUM((B$3:B$265&lt;T6214)*(C$3:C$265))/COUNTIF(B$3:B$265,"&lt;"&amp; T6214)</f>
        <v>5.8605727170861162</v>
      </c>
      <c r="W6214" s="11">
        <f t="array" ref="W6214">SUM((B$3:B$265&gt;=T6214)*(C$3:C$265))/COUNTIF(B$3:B$265,"&gt;=" &amp;T6214)</f>
        <v>6.5909327482352245</v>
      </c>
    </row>
    <row r="6215" spans="20:23" x14ac:dyDescent="0.25">
      <c r="T6215" s="3">
        <f t="shared" si="107"/>
        <v>6232</v>
      </c>
      <c r="U6215" s="10">
        <f t="array" ref="U6215">SUM((B$3:B$265&lt;T6215)*((C$3:C$265-V6215)^2))+SUM((B$3:B$265&gt;=T6215)*((C$3:C$265-W6215)^2))</f>
        <v>195.51977782849764</v>
      </c>
      <c r="V6215" s="11">
        <f t="array" ref="V6215">SUM((B$3:B$265&lt;T6215)*(C$3:C$265))/COUNTIF(B$3:B$265,"&lt;"&amp; T6215)</f>
        <v>5.8605727170861162</v>
      </c>
      <c r="W6215" s="11">
        <f t="array" ref="W6215">SUM((B$3:B$265&gt;=T6215)*(C$3:C$265))/COUNTIF(B$3:B$265,"&gt;=" &amp;T6215)</f>
        <v>6.5909327482352245</v>
      </c>
    </row>
    <row r="6216" spans="20:23" x14ac:dyDescent="0.25">
      <c r="T6216" s="3">
        <f t="shared" si="107"/>
        <v>6233</v>
      </c>
      <c r="U6216" s="10">
        <f t="array" ref="U6216">SUM((B$3:B$265&lt;T6216)*((C$3:C$265-V6216)^2))+SUM((B$3:B$265&gt;=T6216)*((C$3:C$265-W6216)^2))</f>
        <v>195.51977782849764</v>
      </c>
      <c r="V6216" s="11">
        <f t="array" ref="V6216">SUM((B$3:B$265&lt;T6216)*(C$3:C$265))/COUNTIF(B$3:B$265,"&lt;"&amp; T6216)</f>
        <v>5.8605727170861162</v>
      </c>
      <c r="W6216" s="11">
        <f t="array" ref="W6216">SUM((B$3:B$265&gt;=T6216)*(C$3:C$265))/COUNTIF(B$3:B$265,"&gt;=" &amp;T6216)</f>
        <v>6.5909327482352245</v>
      </c>
    </row>
    <row r="6217" spans="20:23" x14ac:dyDescent="0.25">
      <c r="T6217" s="3">
        <f t="shared" si="107"/>
        <v>6234</v>
      </c>
      <c r="U6217" s="10">
        <f t="array" ref="U6217">SUM((B$3:B$265&lt;T6217)*((C$3:C$265-V6217)^2))+SUM((B$3:B$265&gt;=T6217)*((C$3:C$265-W6217)^2))</f>
        <v>195.51977782849764</v>
      </c>
      <c r="V6217" s="11">
        <f t="array" ref="V6217">SUM((B$3:B$265&lt;T6217)*(C$3:C$265))/COUNTIF(B$3:B$265,"&lt;"&amp; T6217)</f>
        <v>5.8605727170861162</v>
      </c>
      <c r="W6217" s="11">
        <f t="array" ref="W6217">SUM((B$3:B$265&gt;=T6217)*(C$3:C$265))/COUNTIF(B$3:B$265,"&gt;=" &amp;T6217)</f>
        <v>6.5909327482352245</v>
      </c>
    </row>
    <row r="6218" spans="20:23" x14ac:dyDescent="0.25">
      <c r="T6218" s="3">
        <f t="shared" si="107"/>
        <v>6235</v>
      </c>
      <c r="U6218" s="10">
        <f t="array" ref="U6218">SUM((B$3:B$265&lt;T6218)*((C$3:C$265-V6218)^2))+SUM((B$3:B$265&gt;=T6218)*((C$3:C$265-W6218)^2))</f>
        <v>195.51977782849764</v>
      </c>
      <c r="V6218" s="11">
        <f t="array" ref="V6218">SUM((B$3:B$265&lt;T6218)*(C$3:C$265))/COUNTIF(B$3:B$265,"&lt;"&amp; T6218)</f>
        <v>5.8605727170861162</v>
      </c>
      <c r="W6218" s="11">
        <f t="array" ref="W6218">SUM((B$3:B$265&gt;=T6218)*(C$3:C$265))/COUNTIF(B$3:B$265,"&gt;=" &amp;T6218)</f>
        <v>6.5909327482352245</v>
      </c>
    </row>
    <row r="6219" spans="20:23" x14ac:dyDescent="0.25">
      <c r="T6219" s="3">
        <f t="shared" si="107"/>
        <v>6236</v>
      </c>
      <c r="U6219" s="10">
        <f t="array" ref="U6219">SUM((B$3:B$265&lt;T6219)*((C$3:C$265-V6219)^2))+SUM((B$3:B$265&gt;=T6219)*((C$3:C$265-W6219)^2))</f>
        <v>195.51977782849764</v>
      </c>
      <c r="V6219" s="11">
        <f t="array" ref="V6219">SUM((B$3:B$265&lt;T6219)*(C$3:C$265))/COUNTIF(B$3:B$265,"&lt;"&amp; T6219)</f>
        <v>5.8605727170861162</v>
      </c>
      <c r="W6219" s="11">
        <f t="array" ref="W6219">SUM((B$3:B$265&gt;=T6219)*(C$3:C$265))/COUNTIF(B$3:B$265,"&gt;=" &amp;T6219)</f>
        <v>6.5909327482352245</v>
      </c>
    </row>
    <row r="6220" spans="20:23" x14ac:dyDescent="0.25">
      <c r="T6220" s="3">
        <f t="shared" si="107"/>
        <v>6237</v>
      </c>
      <c r="U6220" s="10">
        <f t="array" ref="U6220">SUM((B$3:B$265&lt;T6220)*((C$3:C$265-V6220)^2))+SUM((B$3:B$265&gt;=T6220)*((C$3:C$265-W6220)^2))</f>
        <v>195.51977782849764</v>
      </c>
      <c r="V6220" s="11">
        <f t="array" ref="V6220">SUM((B$3:B$265&lt;T6220)*(C$3:C$265))/COUNTIF(B$3:B$265,"&lt;"&amp; T6220)</f>
        <v>5.8605727170861162</v>
      </c>
      <c r="W6220" s="11">
        <f t="array" ref="W6220">SUM((B$3:B$265&gt;=T6220)*(C$3:C$265))/COUNTIF(B$3:B$265,"&gt;=" &amp;T6220)</f>
        <v>6.5909327482352245</v>
      </c>
    </row>
    <row r="6221" spans="20:23" x14ac:dyDescent="0.25">
      <c r="T6221" s="3">
        <f t="shared" si="107"/>
        <v>6238</v>
      </c>
      <c r="U6221" s="10">
        <f t="array" ref="U6221">SUM((B$3:B$265&lt;T6221)*((C$3:C$265-V6221)^2))+SUM((B$3:B$265&gt;=T6221)*((C$3:C$265-W6221)^2))</f>
        <v>195.51977782849764</v>
      </c>
      <c r="V6221" s="11">
        <f t="array" ref="V6221">SUM((B$3:B$265&lt;T6221)*(C$3:C$265))/COUNTIF(B$3:B$265,"&lt;"&amp; T6221)</f>
        <v>5.8605727170861162</v>
      </c>
      <c r="W6221" s="11">
        <f t="array" ref="W6221">SUM((B$3:B$265&gt;=T6221)*(C$3:C$265))/COUNTIF(B$3:B$265,"&gt;=" &amp;T6221)</f>
        <v>6.5909327482352245</v>
      </c>
    </row>
    <row r="6222" spans="20:23" x14ac:dyDescent="0.25">
      <c r="T6222" s="3">
        <f t="shared" si="107"/>
        <v>6239</v>
      </c>
      <c r="U6222" s="10">
        <f t="array" ref="U6222">SUM((B$3:B$265&lt;T6222)*((C$3:C$265-V6222)^2))+SUM((B$3:B$265&gt;=T6222)*((C$3:C$265-W6222)^2))</f>
        <v>195.51977782849764</v>
      </c>
      <c r="V6222" s="11">
        <f t="array" ref="V6222">SUM((B$3:B$265&lt;T6222)*(C$3:C$265))/COUNTIF(B$3:B$265,"&lt;"&amp; T6222)</f>
        <v>5.8605727170861162</v>
      </c>
      <c r="W6222" s="11">
        <f t="array" ref="W6222">SUM((B$3:B$265&gt;=T6222)*(C$3:C$265))/COUNTIF(B$3:B$265,"&gt;=" &amp;T6222)</f>
        <v>6.5909327482352245</v>
      </c>
    </row>
    <row r="6223" spans="20:23" x14ac:dyDescent="0.25">
      <c r="T6223" s="3">
        <f t="shared" si="107"/>
        <v>6240</v>
      </c>
      <c r="U6223" s="10">
        <f t="array" ref="U6223">SUM((B$3:B$265&lt;T6223)*((C$3:C$265-V6223)^2))+SUM((B$3:B$265&gt;=T6223)*((C$3:C$265-W6223)^2))</f>
        <v>195.51977782849764</v>
      </c>
      <c r="V6223" s="11">
        <f t="array" ref="V6223">SUM((B$3:B$265&lt;T6223)*(C$3:C$265))/COUNTIF(B$3:B$265,"&lt;"&amp; T6223)</f>
        <v>5.8605727170861162</v>
      </c>
      <c r="W6223" s="11">
        <f t="array" ref="W6223">SUM((B$3:B$265&gt;=T6223)*(C$3:C$265))/COUNTIF(B$3:B$265,"&gt;=" &amp;T6223)</f>
        <v>6.5909327482352245</v>
      </c>
    </row>
    <row r="6224" spans="20:23" x14ac:dyDescent="0.25">
      <c r="T6224" s="3">
        <f t="shared" si="107"/>
        <v>6241</v>
      </c>
      <c r="U6224" s="10">
        <f t="array" ref="U6224">SUM((B$3:B$265&lt;T6224)*((C$3:C$265-V6224)^2))+SUM((B$3:B$265&gt;=T6224)*((C$3:C$265-W6224)^2))</f>
        <v>195.51977782849764</v>
      </c>
      <c r="V6224" s="11">
        <f t="array" ref="V6224">SUM((B$3:B$265&lt;T6224)*(C$3:C$265))/COUNTIF(B$3:B$265,"&lt;"&amp; T6224)</f>
        <v>5.8605727170861162</v>
      </c>
      <c r="W6224" s="11">
        <f t="array" ref="W6224">SUM((B$3:B$265&gt;=T6224)*(C$3:C$265))/COUNTIF(B$3:B$265,"&gt;=" &amp;T6224)</f>
        <v>6.5909327482352245</v>
      </c>
    </row>
    <row r="6225" spans="20:23" x14ac:dyDescent="0.25">
      <c r="T6225" s="3">
        <f t="shared" si="107"/>
        <v>6242</v>
      </c>
      <c r="U6225" s="10">
        <f t="array" ref="U6225">SUM((B$3:B$265&lt;T6225)*((C$3:C$265-V6225)^2))+SUM((B$3:B$265&gt;=T6225)*((C$3:C$265-W6225)^2))</f>
        <v>195.51977782849764</v>
      </c>
      <c r="V6225" s="11">
        <f t="array" ref="V6225">SUM((B$3:B$265&lt;T6225)*(C$3:C$265))/COUNTIF(B$3:B$265,"&lt;"&amp; T6225)</f>
        <v>5.8605727170861162</v>
      </c>
      <c r="W6225" s="11">
        <f t="array" ref="W6225">SUM((B$3:B$265&gt;=T6225)*(C$3:C$265))/COUNTIF(B$3:B$265,"&gt;=" &amp;T6225)</f>
        <v>6.5909327482352245</v>
      </c>
    </row>
    <row r="6226" spans="20:23" x14ac:dyDescent="0.25">
      <c r="T6226" s="3">
        <f t="shared" si="107"/>
        <v>6243</v>
      </c>
      <c r="U6226" s="10">
        <f t="array" ref="U6226">SUM((B$3:B$265&lt;T6226)*((C$3:C$265-V6226)^2))+SUM((B$3:B$265&gt;=T6226)*((C$3:C$265-W6226)^2))</f>
        <v>195.51977782849764</v>
      </c>
      <c r="V6226" s="11">
        <f t="array" ref="V6226">SUM((B$3:B$265&lt;T6226)*(C$3:C$265))/COUNTIF(B$3:B$265,"&lt;"&amp; T6226)</f>
        <v>5.8605727170861162</v>
      </c>
      <c r="W6226" s="11">
        <f t="array" ref="W6226">SUM((B$3:B$265&gt;=T6226)*(C$3:C$265))/COUNTIF(B$3:B$265,"&gt;=" &amp;T6226)</f>
        <v>6.5909327482352245</v>
      </c>
    </row>
    <row r="6227" spans="20:23" x14ac:dyDescent="0.25">
      <c r="T6227" s="3">
        <f t="shared" si="107"/>
        <v>6244</v>
      </c>
      <c r="U6227" s="10">
        <f t="array" ref="U6227">SUM((B$3:B$265&lt;T6227)*((C$3:C$265-V6227)^2))+SUM((B$3:B$265&gt;=T6227)*((C$3:C$265-W6227)^2))</f>
        <v>195.51977782849764</v>
      </c>
      <c r="V6227" s="11">
        <f t="array" ref="V6227">SUM((B$3:B$265&lt;T6227)*(C$3:C$265))/COUNTIF(B$3:B$265,"&lt;"&amp; T6227)</f>
        <v>5.8605727170861162</v>
      </c>
      <c r="W6227" s="11">
        <f t="array" ref="W6227">SUM((B$3:B$265&gt;=T6227)*(C$3:C$265))/COUNTIF(B$3:B$265,"&gt;=" &amp;T6227)</f>
        <v>6.5909327482352245</v>
      </c>
    </row>
    <row r="6228" spans="20:23" x14ac:dyDescent="0.25">
      <c r="T6228" s="3">
        <f t="shared" si="107"/>
        <v>6245</v>
      </c>
      <c r="U6228" s="10">
        <f t="array" ref="U6228">SUM((B$3:B$265&lt;T6228)*((C$3:C$265-V6228)^2))+SUM((B$3:B$265&gt;=T6228)*((C$3:C$265-W6228)^2))</f>
        <v>195.51977782849764</v>
      </c>
      <c r="V6228" s="11">
        <f t="array" ref="V6228">SUM((B$3:B$265&lt;T6228)*(C$3:C$265))/COUNTIF(B$3:B$265,"&lt;"&amp; T6228)</f>
        <v>5.8605727170861162</v>
      </c>
      <c r="W6228" s="11">
        <f t="array" ref="W6228">SUM((B$3:B$265&gt;=T6228)*(C$3:C$265))/COUNTIF(B$3:B$265,"&gt;=" &amp;T6228)</f>
        <v>6.5909327482352245</v>
      </c>
    </row>
    <row r="6229" spans="20:23" x14ac:dyDescent="0.25">
      <c r="T6229" s="3">
        <f t="shared" si="107"/>
        <v>6246</v>
      </c>
      <c r="U6229" s="10">
        <f t="array" ref="U6229">SUM((B$3:B$265&lt;T6229)*((C$3:C$265-V6229)^2))+SUM((B$3:B$265&gt;=T6229)*((C$3:C$265-W6229)^2))</f>
        <v>195.51977782849764</v>
      </c>
      <c r="V6229" s="11">
        <f t="array" ref="V6229">SUM((B$3:B$265&lt;T6229)*(C$3:C$265))/COUNTIF(B$3:B$265,"&lt;"&amp; T6229)</f>
        <v>5.8605727170861162</v>
      </c>
      <c r="W6229" s="11">
        <f t="array" ref="W6229">SUM((B$3:B$265&gt;=T6229)*(C$3:C$265))/COUNTIF(B$3:B$265,"&gt;=" &amp;T6229)</f>
        <v>6.5909327482352245</v>
      </c>
    </row>
    <row r="6230" spans="20:23" x14ac:dyDescent="0.25">
      <c r="T6230" s="3">
        <f t="shared" si="107"/>
        <v>6247</v>
      </c>
      <c r="U6230" s="10">
        <f t="array" ref="U6230">SUM((B$3:B$265&lt;T6230)*((C$3:C$265-V6230)^2))+SUM((B$3:B$265&gt;=T6230)*((C$3:C$265-W6230)^2))</f>
        <v>195.51977782849764</v>
      </c>
      <c r="V6230" s="11">
        <f t="array" ref="V6230">SUM((B$3:B$265&lt;T6230)*(C$3:C$265))/COUNTIF(B$3:B$265,"&lt;"&amp; T6230)</f>
        <v>5.8605727170861162</v>
      </c>
      <c r="W6230" s="11">
        <f t="array" ref="W6230">SUM((B$3:B$265&gt;=T6230)*(C$3:C$265))/COUNTIF(B$3:B$265,"&gt;=" &amp;T6230)</f>
        <v>6.5909327482352245</v>
      </c>
    </row>
    <row r="6231" spans="20:23" x14ac:dyDescent="0.25">
      <c r="T6231" s="3">
        <f t="shared" si="107"/>
        <v>6248</v>
      </c>
      <c r="U6231" s="10">
        <f t="array" ref="U6231">SUM((B$3:B$265&lt;T6231)*((C$3:C$265-V6231)^2))+SUM((B$3:B$265&gt;=T6231)*((C$3:C$265-W6231)^2))</f>
        <v>195.51977782849764</v>
      </c>
      <c r="V6231" s="11">
        <f t="array" ref="V6231">SUM((B$3:B$265&lt;T6231)*(C$3:C$265))/COUNTIF(B$3:B$265,"&lt;"&amp; T6231)</f>
        <v>5.8605727170861162</v>
      </c>
      <c r="W6231" s="11">
        <f t="array" ref="W6231">SUM((B$3:B$265&gt;=T6231)*(C$3:C$265))/COUNTIF(B$3:B$265,"&gt;=" &amp;T6231)</f>
        <v>6.5909327482352245</v>
      </c>
    </row>
    <row r="6232" spans="20:23" x14ac:dyDescent="0.25">
      <c r="T6232" s="3">
        <f t="shared" si="107"/>
        <v>6249</v>
      </c>
      <c r="U6232" s="10">
        <f t="array" ref="U6232">SUM((B$3:B$265&lt;T6232)*((C$3:C$265-V6232)^2))+SUM((B$3:B$265&gt;=T6232)*((C$3:C$265-W6232)^2))</f>
        <v>195.51977782849764</v>
      </c>
      <c r="V6232" s="11">
        <f t="array" ref="V6232">SUM((B$3:B$265&lt;T6232)*(C$3:C$265))/COUNTIF(B$3:B$265,"&lt;"&amp; T6232)</f>
        <v>5.8605727170861162</v>
      </c>
      <c r="W6232" s="11">
        <f t="array" ref="W6232">SUM((B$3:B$265&gt;=T6232)*(C$3:C$265))/COUNTIF(B$3:B$265,"&gt;=" &amp;T6232)</f>
        <v>6.5909327482352245</v>
      </c>
    </row>
    <row r="6233" spans="20:23" x14ac:dyDescent="0.25">
      <c r="T6233" s="3">
        <f t="shared" si="107"/>
        <v>6250</v>
      </c>
      <c r="U6233" s="10">
        <f t="array" ref="U6233">SUM((B$3:B$265&lt;T6233)*((C$3:C$265-V6233)^2))+SUM((B$3:B$265&gt;=T6233)*((C$3:C$265-W6233)^2))</f>
        <v>195.51977782849764</v>
      </c>
      <c r="V6233" s="11">
        <f t="array" ref="V6233">SUM((B$3:B$265&lt;T6233)*(C$3:C$265))/COUNTIF(B$3:B$265,"&lt;"&amp; T6233)</f>
        <v>5.8605727170861162</v>
      </c>
      <c r="W6233" s="11">
        <f t="array" ref="W6233">SUM((B$3:B$265&gt;=T6233)*(C$3:C$265))/COUNTIF(B$3:B$265,"&gt;=" &amp;T6233)</f>
        <v>6.5909327482352245</v>
      </c>
    </row>
    <row r="6234" spans="20:23" x14ac:dyDescent="0.25">
      <c r="T6234" s="3">
        <f t="shared" si="107"/>
        <v>6251</v>
      </c>
      <c r="U6234" s="10">
        <f t="array" ref="U6234">SUM((B$3:B$265&lt;T6234)*((C$3:C$265-V6234)^2))+SUM((B$3:B$265&gt;=T6234)*((C$3:C$265-W6234)^2))</f>
        <v>195.51977782849764</v>
      </c>
      <c r="V6234" s="11">
        <f t="array" ref="V6234">SUM((B$3:B$265&lt;T6234)*(C$3:C$265))/COUNTIF(B$3:B$265,"&lt;"&amp; T6234)</f>
        <v>5.8605727170861162</v>
      </c>
      <c r="W6234" s="11">
        <f t="array" ref="W6234">SUM((B$3:B$265&gt;=T6234)*(C$3:C$265))/COUNTIF(B$3:B$265,"&gt;=" &amp;T6234)</f>
        <v>6.5909327482352245</v>
      </c>
    </row>
    <row r="6235" spans="20:23" x14ac:dyDescent="0.25">
      <c r="T6235" s="3">
        <f t="shared" si="107"/>
        <v>6252</v>
      </c>
      <c r="U6235" s="10">
        <f t="array" ref="U6235">SUM((B$3:B$265&lt;T6235)*((C$3:C$265-V6235)^2))+SUM((B$3:B$265&gt;=T6235)*((C$3:C$265-W6235)^2))</f>
        <v>195.51977782849764</v>
      </c>
      <c r="V6235" s="11">
        <f t="array" ref="V6235">SUM((B$3:B$265&lt;T6235)*(C$3:C$265))/COUNTIF(B$3:B$265,"&lt;"&amp; T6235)</f>
        <v>5.8605727170861162</v>
      </c>
      <c r="W6235" s="11">
        <f t="array" ref="W6235">SUM((B$3:B$265&gt;=T6235)*(C$3:C$265))/COUNTIF(B$3:B$265,"&gt;=" &amp;T6235)</f>
        <v>6.5909327482352245</v>
      </c>
    </row>
    <row r="6236" spans="20:23" x14ac:dyDescent="0.25">
      <c r="T6236" s="3">
        <f t="shared" si="107"/>
        <v>6253</v>
      </c>
      <c r="U6236" s="10">
        <f t="array" ref="U6236">SUM((B$3:B$265&lt;T6236)*((C$3:C$265-V6236)^2))+SUM((B$3:B$265&gt;=T6236)*((C$3:C$265-W6236)^2))</f>
        <v>195.51977782849764</v>
      </c>
      <c r="V6236" s="11">
        <f t="array" ref="V6236">SUM((B$3:B$265&lt;T6236)*(C$3:C$265))/COUNTIF(B$3:B$265,"&lt;"&amp; T6236)</f>
        <v>5.8605727170861162</v>
      </c>
      <c r="W6236" s="11">
        <f t="array" ref="W6236">SUM((B$3:B$265&gt;=T6236)*(C$3:C$265))/COUNTIF(B$3:B$265,"&gt;=" &amp;T6236)</f>
        <v>6.5909327482352245</v>
      </c>
    </row>
    <row r="6237" spans="20:23" x14ac:dyDescent="0.25">
      <c r="T6237" s="3">
        <f t="shared" si="107"/>
        <v>6254</v>
      </c>
      <c r="U6237" s="10">
        <f t="array" ref="U6237">SUM((B$3:B$265&lt;T6237)*((C$3:C$265-V6237)^2))+SUM((B$3:B$265&gt;=T6237)*((C$3:C$265-W6237)^2))</f>
        <v>195.51977782849764</v>
      </c>
      <c r="V6237" s="11">
        <f t="array" ref="V6237">SUM((B$3:B$265&lt;T6237)*(C$3:C$265))/COUNTIF(B$3:B$265,"&lt;"&amp; T6237)</f>
        <v>5.8605727170861162</v>
      </c>
      <c r="W6237" s="11">
        <f t="array" ref="W6237">SUM((B$3:B$265&gt;=T6237)*(C$3:C$265))/COUNTIF(B$3:B$265,"&gt;=" &amp;T6237)</f>
        <v>6.5909327482352245</v>
      </c>
    </row>
    <row r="6238" spans="20:23" x14ac:dyDescent="0.25">
      <c r="T6238" s="3">
        <f t="shared" si="107"/>
        <v>6255</v>
      </c>
      <c r="U6238" s="10">
        <f t="array" ref="U6238">SUM((B$3:B$265&lt;T6238)*((C$3:C$265-V6238)^2))+SUM((B$3:B$265&gt;=T6238)*((C$3:C$265-W6238)^2))</f>
        <v>195.51977782849764</v>
      </c>
      <c r="V6238" s="11">
        <f t="array" ref="V6238">SUM((B$3:B$265&lt;T6238)*(C$3:C$265))/COUNTIF(B$3:B$265,"&lt;"&amp; T6238)</f>
        <v>5.8605727170861162</v>
      </c>
      <c r="W6238" s="11">
        <f t="array" ref="W6238">SUM((B$3:B$265&gt;=T6238)*(C$3:C$265))/COUNTIF(B$3:B$265,"&gt;=" &amp;T6238)</f>
        <v>6.5909327482352245</v>
      </c>
    </row>
    <row r="6239" spans="20:23" x14ac:dyDescent="0.25">
      <c r="T6239" s="3">
        <f t="shared" si="107"/>
        <v>6256</v>
      </c>
      <c r="U6239" s="10">
        <f t="array" ref="U6239">SUM((B$3:B$265&lt;T6239)*((C$3:C$265-V6239)^2))+SUM((B$3:B$265&gt;=T6239)*((C$3:C$265-W6239)^2))</f>
        <v>195.51977782849764</v>
      </c>
      <c r="V6239" s="11">
        <f t="array" ref="V6239">SUM((B$3:B$265&lt;T6239)*(C$3:C$265))/COUNTIF(B$3:B$265,"&lt;"&amp; T6239)</f>
        <v>5.8605727170861162</v>
      </c>
      <c r="W6239" s="11">
        <f t="array" ref="W6239">SUM((B$3:B$265&gt;=T6239)*(C$3:C$265))/COUNTIF(B$3:B$265,"&gt;=" &amp;T6239)</f>
        <v>6.5909327482352245</v>
      </c>
    </row>
    <row r="6240" spans="20:23" x14ac:dyDescent="0.25">
      <c r="T6240" s="3">
        <f t="shared" si="107"/>
        <v>6257</v>
      </c>
      <c r="U6240" s="10">
        <f t="array" ref="U6240">SUM((B$3:B$265&lt;T6240)*((C$3:C$265-V6240)^2))+SUM((B$3:B$265&gt;=T6240)*((C$3:C$265-W6240)^2))</f>
        <v>195.51977782849764</v>
      </c>
      <c r="V6240" s="11">
        <f t="array" ref="V6240">SUM((B$3:B$265&lt;T6240)*(C$3:C$265))/COUNTIF(B$3:B$265,"&lt;"&amp; T6240)</f>
        <v>5.8605727170861162</v>
      </c>
      <c r="W6240" s="11">
        <f t="array" ref="W6240">SUM((B$3:B$265&gt;=T6240)*(C$3:C$265))/COUNTIF(B$3:B$265,"&gt;=" &amp;T6240)</f>
        <v>6.5909327482352245</v>
      </c>
    </row>
    <row r="6241" spans="20:23" x14ac:dyDescent="0.25">
      <c r="T6241" s="3">
        <f t="shared" si="107"/>
        <v>6258</v>
      </c>
      <c r="U6241" s="10">
        <f t="array" ref="U6241">SUM((B$3:B$265&lt;T6241)*((C$3:C$265-V6241)^2))+SUM((B$3:B$265&gt;=T6241)*((C$3:C$265-W6241)^2))</f>
        <v>195.51977782849764</v>
      </c>
      <c r="V6241" s="11">
        <f t="array" ref="V6241">SUM((B$3:B$265&lt;T6241)*(C$3:C$265))/COUNTIF(B$3:B$265,"&lt;"&amp; T6241)</f>
        <v>5.8605727170861162</v>
      </c>
      <c r="W6241" s="11">
        <f t="array" ref="W6241">SUM((B$3:B$265&gt;=T6241)*(C$3:C$265))/COUNTIF(B$3:B$265,"&gt;=" &amp;T6241)</f>
        <v>6.5909327482352245</v>
      </c>
    </row>
    <row r="6242" spans="20:23" x14ac:dyDescent="0.25">
      <c r="T6242" s="3">
        <f t="shared" si="107"/>
        <v>6259</v>
      </c>
      <c r="U6242" s="10">
        <f t="array" ref="U6242">SUM((B$3:B$265&lt;T6242)*((C$3:C$265-V6242)^2))+SUM((B$3:B$265&gt;=T6242)*((C$3:C$265-W6242)^2))</f>
        <v>195.51977782849764</v>
      </c>
      <c r="V6242" s="11">
        <f t="array" ref="V6242">SUM((B$3:B$265&lt;T6242)*(C$3:C$265))/COUNTIF(B$3:B$265,"&lt;"&amp; T6242)</f>
        <v>5.8605727170861162</v>
      </c>
      <c r="W6242" s="11">
        <f t="array" ref="W6242">SUM((B$3:B$265&gt;=T6242)*(C$3:C$265))/COUNTIF(B$3:B$265,"&gt;=" &amp;T6242)</f>
        <v>6.5909327482352245</v>
      </c>
    </row>
    <row r="6243" spans="20:23" x14ac:dyDescent="0.25">
      <c r="T6243" s="3">
        <f t="shared" si="107"/>
        <v>6260</v>
      </c>
      <c r="U6243" s="10">
        <f t="array" ref="U6243">SUM((B$3:B$265&lt;T6243)*((C$3:C$265-V6243)^2))+SUM((B$3:B$265&gt;=T6243)*((C$3:C$265-W6243)^2))</f>
        <v>195.51977782849764</v>
      </c>
      <c r="V6243" s="11">
        <f t="array" ref="V6243">SUM((B$3:B$265&lt;T6243)*(C$3:C$265))/COUNTIF(B$3:B$265,"&lt;"&amp; T6243)</f>
        <v>5.8605727170861162</v>
      </c>
      <c r="W6243" s="11">
        <f t="array" ref="W6243">SUM((B$3:B$265&gt;=T6243)*(C$3:C$265))/COUNTIF(B$3:B$265,"&gt;=" &amp;T6243)</f>
        <v>6.5909327482352245</v>
      </c>
    </row>
    <row r="6244" spans="20:23" x14ac:dyDescent="0.25">
      <c r="T6244" s="3">
        <f t="shared" si="107"/>
        <v>6261</v>
      </c>
      <c r="U6244" s="10">
        <f t="array" ref="U6244">SUM((B$3:B$265&lt;T6244)*((C$3:C$265-V6244)^2))+SUM((B$3:B$265&gt;=T6244)*((C$3:C$265-W6244)^2))</f>
        <v>195.51977782849764</v>
      </c>
      <c r="V6244" s="11">
        <f t="array" ref="V6244">SUM((B$3:B$265&lt;T6244)*(C$3:C$265))/COUNTIF(B$3:B$265,"&lt;"&amp; T6244)</f>
        <v>5.8605727170861162</v>
      </c>
      <c r="W6244" s="11">
        <f t="array" ref="W6244">SUM((B$3:B$265&gt;=T6244)*(C$3:C$265))/COUNTIF(B$3:B$265,"&gt;=" &amp;T6244)</f>
        <v>6.5909327482352245</v>
      </c>
    </row>
    <row r="6245" spans="20:23" x14ac:dyDescent="0.25">
      <c r="T6245" s="3">
        <f t="shared" si="107"/>
        <v>6262</v>
      </c>
      <c r="U6245" s="10">
        <f t="array" ref="U6245">SUM((B$3:B$265&lt;T6245)*((C$3:C$265-V6245)^2))+SUM((B$3:B$265&gt;=T6245)*((C$3:C$265-W6245)^2))</f>
        <v>195.51977782849764</v>
      </c>
      <c r="V6245" s="11">
        <f t="array" ref="V6245">SUM((B$3:B$265&lt;T6245)*(C$3:C$265))/COUNTIF(B$3:B$265,"&lt;"&amp; T6245)</f>
        <v>5.8605727170861162</v>
      </c>
      <c r="W6245" s="11">
        <f t="array" ref="W6245">SUM((B$3:B$265&gt;=T6245)*(C$3:C$265))/COUNTIF(B$3:B$265,"&gt;=" &amp;T6245)</f>
        <v>6.5909327482352245</v>
      </c>
    </row>
    <row r="6246" spans="20:23" x14ac:dyDescent="0.25">
      <c r="T6246" s="3">
        <f t="shared" si="107"/>
        <v>6263</v>
      </c>
      <c r="U6246" s="10">
        <f t="array" ref="U6246">SUM((B$3:B$265&lt;T6246)*((C$3:C$265-V6246)^2))+SUM((B$3:B$265&gt;=T6246)*((C$3:C$265-W6246)^2))</f>
        <v>195.51977782849764</v>
      </c>
      <c r="V6246" s="11">
        <f t="array" ref="V6246">SUM((B$3:B$265&lt;T6246)*(C$3:C$265))/COUNTIF(B$3:B$265,"&lt;"&amp; T6246)</f>
        <v>5.8605727170861162</v>
      </c>
      <c r="W6246" s="11">
        <f t="array" ref="W6246">SUM((B$3:B$265&gt;=T6246)*(C$3:C$265))/COUNTIF(B$3:B$265,"&gt;=" &amp;T6246)</f>
        <v>6.5909327482352245</v>
      </c>
    </row>
    <row r="6247" spans="20:23" x14ac:dyDescent="0.25">
      <c r="T6247" s="3">
        <f t="shared" si="107"/>
        <v>6264</v>
      </c>
      <c r="U6247" s="10">
        <f t="array" ref="U6247">SUM((B$3:B$265&lt;T6247)*((C$3:C$265-V6247)^2))+SUM((B$3:B$265&gt;=T6247)*((C$3:C$265-W6247)^2))</f>
        <v>195.51977782849764</v>
      </c>
      <c r="V6247" s="11">
        <f t="array" ref="V6247">SUM((B$3:B$265&lt;T6247)*(C$3:C$265))/COUNTIF(B$3:B$265,"&lt;"&amp; T6247)</f>
        <v>5.8605727170861162</v>
      </c>
      <c r="W6247" s="11">
        <f t="array" ref="W6247">SUM((B$3:B$265&gt;=T6247)*(C$3:C$265))/COUNTIF(B$3:B$265,"&gt;=" &amp;T6247)</f>
        <v>6.5909327482352245</v>
      </c>
    </row>
    <row r="6248" spans="20:23" x14ac:dyDescent="0.25">
      <c r="T6248" s="3">
        <f t="shared" si="107"/>
        <v>6265</v>
      </c>
      <c r="U6248" s="10">
        <f t="array" ref="U6248">SUM((B$3:B$265&lt;T6248)*((C$3:C$265-V6248)^2))+SUM((B$3:B$265&gt;=T6248)*((C$3:C$265-W6248)^2))</f>
        <v>195.51977782849764</v>
      </c>
      <c r="V6248" s="11">
        <f t="array" ref="V6248">SUM((B$3:B$265&lt;T6248)*(C$3:C$265))/COUNTIF(B$3:B$265,"&lt;"&amp; T6248)</f>
        <v>5.8605727170861162</v>
      </c>
      <c r="W6248" s="11">
        <f t="array" ref="W6248">SUM((B$3:B$265&gt;=T6248)*(C$3:C$265))/COUNTIF(B$3:B$265,"&gt;=" &amp;T6248)</f>
        <v>6.5909327482352245</v>
      </c>
    </row>
    <row r="6249" spans="20:23" x14ac:dyDescent="0.25">
      <c r="T6249" s="3">
        <f t="shared" si="107"/>
        <v>6266</v>
      </c>
      <c r="U6249" s="10">
        <f t="array" ref="U6249">SUM((B$3:B$265&lt;T6249)*((C$3:C$265-V6249)^2))+SUM((B$3:B$265&gt;=T6249)*((C$3:C$265-W6249)^2))</f>
        <v>195.51977782849764</v>
      </c>
      <c r="V6249" s="11">
        <f t="array" ref="V6249">SUM((B$3:B$265&lt;T6249)*(C$3:C$265))/COUNTIF(B$3:B$265,"&lt;"&amp; T6249)</f>
        <v>5.8605727170861162</v>
      </c>
      <c r="W6249" s="11">
        <f t="array" ref="W6249">SUM((B$3:B$265&gt;=T6249)*(C$3:C$265))/COUNTIF(B$3:B$265,"&gt;=" &amp;T6249)</f>
        <v>6.5909327482352245</v>
      </c>
    </row>
    <row r="6250" spans="20:23" x14ac:dyDescent="0.25">
      <c r="T6250" s="3">
        <f t="shared" si="107"/>
        <v>6267</v>
      </c>
      <c r="U6250" s="10">
        <f t="array" ref="U6250">SUM((B$3:B$265&lt;T6250)*((C$3:C$265-V6250)^2))+SUM((B$3:B$265&gt;=T6250)*((C$3:C$265-W6250)^2))</f>
        <v>195.51977782849764</v>
      </c>
      <c r="V6250" s="11">
        <f t="array" ref="V6250">SUM((B$3:B$265&lt;T6250)*(C$3:C$265))/COUNTIF(B$3:B$265,"&lt;"&amp; T6250)</f>
        <v>5.8605727170861162</v>
      </c>
      <c r="W6250" s="11">
        <f t="array" ref="W6250">SUM((B$3:B$265&gt;=T6250)*(C$3:C$265))/COUNTIF(B$3:B$265,"&gt;=" &amp;T6250)</f>
        <v>6.5909327482352245</v>
      </c>
    </row>
    <row r="6251" spans="20:23" x14ac:dyDescent="0.25">
      <c r="T6251" s="3">
        <f t="shared" si="107"/>
        <v>6268</v>
      </c>
      <c r="U6251" s="10">
        <f t="array" ref="U6251">SUM((B$3:B$265&lt;T6251)*((C$3:C$265-V6251)^2))+SUM((B$3:B$265&gt;=T6251)*((C$3:C$265-W6251)^2))</f>
        <v>195.51977782849764</v>
      </c>
      <c r="V6251" s="11">
        <f t="array" ref="V6251">SUM((B$3:B$265&lt;T6251)*(C$3:C$265))/COUNTIF(B$3:B$265,"&lt;"&amp; T6251)</f>
        <v>5.8605727170861162</v>
      </c>
      <c r="W6251" s="11">
        <f t="array" ref="W6251">SUM((B$3:B$265&gt;=T6251)*(C$3:C$265))/COUNTIF(B$3:B$265,"&gt;=" &amp;T6251)</f>
        <v>6.5909327482352245</v>
      </c>
    </row>
    <row r="6252" spans="20:23" x14ac:dyDescent="0.25">
      <c r="T6252" s="3">
        <f t="shared" si="107"/>
        <v>6269</v>
      </c>
      <c r="U6252" s="10">
        <f t="array" ref="U6252">SUM((B$3:B$265&lt;T6252)*((C$3:C$265-V6252)^2))+SUM((B$3:B$265&gt;=T6252)*((C$3:C$265-W6252)^2))</f>
        <v>195.51977782849764</v>
      </c>
      <c r="V6252" s="11">
        <f t="array" ref="V6252">SUM((B$3:B$265&lt;T6252)*(C$3:C$265))/COUNTIF(B$3:B$265,"&lt;"&amp; T6252)</f>
        <v>5.8605727170861162</v>
      </c>
      <c r="W6252" s="11">
        <f t="array" ref="W6252">SUM((B$3:B$265&gt;=T6252)*(C$3:C$265))/COUNTIF(B$3:B$265,"&gt;=" &amp;T6252)</f>
        <v>6.5909327482352245</v>
      </c>
    </row>
    <row r="6253" spans="20:23" x14ac:dyDescent="0.25">
      <c r="T6253" s="3">
        <f t="shared" si="107"/>
        <v>6270</v>
      </c>
      <c r="U6253" s="10">
        <f t="array" ref="U6253">SUM((B$3:B$265&lt;T6253)*((C$3:C$265-V6253)^2))+SUM((B$3:B$265&gt;=T6253)*((C$3:C$265-W6253)^2))</f>
        <v>195.51977782849764</v>
      </c>
      <c r="V6253" s="11">
        <f t="array" ref="V6253">SUM((B$3:B$265&lt;T6253)*(C$3:C$265))/COUNTIF(B$3:B$265,"&lt;"&amp; T6253)</f>
        <v>5.8605727170861162</v>
      </c>
      <c r="W6253" s="11">
        <f t="array" ref="W6253">SUM((B$3:B$265&gt;=T6253)*(C$3:C$265))/COUNTIF(B$3:B$265,"&gt;=" &amp;T6253)</f>
        <v>6.5909327482352245</v>
      </c>
    </row>
    <row r="6254" spans="20:23" x14ac:dyDescent="0.25">
      <c r="T6254" s="3">
        <f t="shared" si="107"/>
        <v>6271</v>
      </c>
      <c r="U6254" s="10">
        <f t="array" ref="U6254">SUM((B$3:B$265&lt;T6254)*((C$3:C$265-V6254)^2))+SUM((B$3:B$265&gt;=T6254)*((C$3:C$265-W6254)^2))</f>
        <v>195.51977782849764</v>
      </c>
      <c r="V6254" s="11">
        <f t="array" ref="V6254">SUM((B$3:B$265&lt;T6254)*(C$3:C$265))/COUNTIF(B$3:B$265,"&lt;"&amp; T6254)</f>
        <v>5.8605727170861162</v>
      </c>
      <c r="W6254" s="11">
        <f t="array" ref="W6254">SUM((B$3:B$265&gt;=T6254)*(C$3:C$265))/COUNTIF(B$3:B$265,"&gt;=" &amp;T6254)</f>
        <v>6.5909327482352245</v>
      </c>
    </row>
    <row r="6255" spans="20:23" x14ac:dyDescent="0.25">
      <c r="T6255" s="3">
        <f t="shared" si="107"/>
        <v>6272</v>
      </c>
      <c r="U6255" s="10">
        <f t="array" ref="U6255">SUM((B$3:B$265&lt;T6255)*((C$3:C$265-V6255)^2))+SUM((B$3:B$265&gt;=T6255)*((C$3:C$265-W6255)^2))</f>
        <v>195.51977782849764</v>
      </c>
      <c r="V6255" s="11">
        <f t="array" ref="V6255">SUM((B$3:B$265&lt;T6255)*(C$3:C$265))/COUNTIF(B$3:B$265,"&lt;"&amp; T6255)</f>
        <v>5.8605727170861162</v>
      </c>
      <c r="W6255" s="11">
        <f t="array" ref="W6255">SUM((B$3:B$265&gt;=T6255)*(C$3:C$265))/COUNTIF(B$3:B$265,"&gt;=" &amp;T6255)</f>
        <v>6.5909327482352245</v>
      </c>
    </row>
    <row r="6256" spans="20:23" x14ac:dyDescent="0.25">
      <c r="T6256" s="3">
        <f t="shared" si="107"/>
        <v>6273</v>
      </c>
      <c r="U6256" s="10">
        <f t="array" ref="U6256">SUM((B$3:B$265&lt;T6256)*((C$3:C$265-V6256)^2))+SUM((B$3:B$265&gt;=T6256)*((C$3:C$265-W6256)^2))</f>
        <v>195.51977782849764</v>
      </c>
      <c r="V6256" s="11">
        <f t="array" ref="V6256">SUM((B$3:B$265&lt;T6256)*(C$3:C$265))/COUNTIF(B$3:B$265,"&lt;"&amp; T6256)</f>
        <v>5.8605727170861162</v>
      </c>
      <c r="W6256" s="11">
        <f t="array" ref="W6256">SUM((B$3:B$265&gt;=T6256)*(C$3:C$265))/COUNTIF(B$3:B$265,"&gt;=" &amp;T6256)</f>
        <v>6.5909327482352245</v>
      </c>
    </row>
    <row r="6257" spans="20:23" x14ac:dyDescent="0.25">
      <c r="T6257" s="3">
        <f t="shared" si="107"/>
        <v>6274</v>
      </c>
      <c r="U6257" s="10">
        <f t="array" ref="U6257">SUM((B$3:B$265&lt;T6257)*((C$3:C$265-V6257)^2))+SUM((B$3:B$265&gt;=T6257)*((C$3:C$265-W6257)^2))</f>
        <v>195.51977782849764</v>
      </c>
      <c r="V6257" s="11">
        <f t="array" ref="V6257">SUM((B$3:B$265&lt;T6257)*(C$3:C$265))/COUNTIF(B$3:B$265,"&lt;"&amp; T6257)</f>
        <v>5.8605727170861162</v>
      </c>
      <c r="W6257" s="11">
        <f t="array" ref="W6257">SUM((B$3:B$265&gt;=T6257)*(C$3:C$265))/COUNTIF(B$3:B$265,"&gt;=" &amp;T6257)</f>
        <v>6.5909327482352245</v>
      </c>
    </row>
    <row r="6258" spans="20:23" x14ac:dyDescent="0.25">
      <c r="T6258" s="3">
        <f t="shared" si="107"/>
        <v>6275</v>
      </c>
      <c r="U6258" s="10">
        <f t="array" ref="U6258">SUM((B$3:B$265&lt;T6258)*((C$3:C$265-V6258)^2))+SUM((B$3:B$265&gt;=T6258)*((C$3:C$265-W6258)^2))</f>
        <v>195.51977782849764</v>
      </c>
      <c r="V6258" s="11">
        <f t="array" ref="V6258">SUM((B$3:B$265&lt;T6258)*(C$3:C$265))/COUNTIF(B$3:B$265,"&lt;"&amp; T6258)</f>
        <v>5.8605727170861162</v>
      </c>
      <c r="W6258" s="11">
        <f t="array" ref="W6258">SUM((B$3:B$265&gt;=T6258)*(C$3:C$265))/COUNTIF(B$3:B$265,"&gt;=" &amp;T6258)</f>
        <v>6.5909327482352245</v>
      </c>
    </row>
    <row r="6259" spans="20:23" x14ac:dyDescent="0.25">
      <c r="T6259" s="3">
        <f t="shared" si="107"/>
        <v>6276</v>
      </c>
      <c r="U6259" s="10">
        <f t="array" ref="U6259">SUM((B$3:B$265&lt;T6259)*((C$3:C$265-V6259)^2))+SUM((B$3:B$265&gt;=T6259)*((C$3:C$265-W6259)^2))</f>
        <v>195.51977782849764</v>
      </c>
      <c r="V6259" s="11">
        <f t="array" ref="V6259">SUM((B$3:B$265&lt;T6259)*(C$3:C$265))/COUNTIF(B$3:B$265,"&lt;"&amp; T6259)</f>
        <v>5.8605727170861162</v>
      </c>
      <c r="W6259" s="11">
        <f t="array" ref="W6259">SUM((B$3:B$265&gt;=T6259)*(C$3:C$265))/COUNTIF(B$3:B$265,"&gt;=" &amp;T6259)</f>
        <v>6.5909327482352245</v>
      </c>
    </row>
    <row r="6260" spans="20:23" x14ac:dyDescent="0.25">
      <c r="T6260" s="3">
        <f t="shared" si="107"/>
        <v>6277</v>
      </c>
      <c r="U6260" s="10">
        <f t="array" ref="U6260">SUM((B$3:B$265&lt;T6260)*((C$3:C$265-V6260)^2))+SUM((B$3:B$265&gt;=T6260)*((C$3:C$265-W6260)^2))</f>
        <v>195.51977782849764</v>
      </c>
      <c r="V6260" s="11">
        <f t="array" ref="V6260">SUM((B$3:B$265&lt;T6260)*(C$3:C$265))/COUNTIF(B$3:B$265,"&lt;"&amp; T6260)</f>
        <v>5.8605727170861162</v>
      </c>
      <c r="W6260" s="11">
        <f t="array" ref="W6260">SUM((B$3:B$265&gt;=T6260)*(C$3:C$265))/COUNTIF(B$3:B$265,"&gt;=" &amp;T6260)</f>
        <v>6.5909327482352245</v>
      </c>
    </row>
    <row r="6261" spans="20:23" x14ac:dyDescent="0.25">
      <c r="T6261" s="3">
        <f t="shared" si="107"/>
        <v>6278</v>
      </c>
      <c r="U6261" s="10">
        <f t="array" ref="U6261">SUM((B$3:B$265&lt;T6261)*((C$3:C$265-V6261)^2))+SUM((B$3:B$265&gt;=T6261)*((C$3:C$265-W6261)^2))</f>
        <v>195.51977782849764</v>
      </c>
      <c r="V6261" s="11">
        <f t="array" ref="V6261">SUM((B$3:B$265&lt;T6261)*(C$3:C$265))/COUNTIF(B$3:B$265,"&lt;"&amp; T6261)</f>
        <v>5.8605727170861162</v>
      </c>
      <c r="W6261" s="11">
        <f t="array" ref="W6261">SUM((B$3:B$265&gt;=T6261)*(C$3:C$265))/COUNTIF(B$3:B$265,"&gt;=" &amp;T6261)</f>
        <v>6.5909327482352245</v>
      </c>
    </row>
    <row r="6262" spans="20:23" x14ac:dyDescent="0.25">
      <c r="T6262" s="3">
        <f t="shared" si="107"/>
        <v>6279</v>
      </c>
      <c r="U6262" s="10">
        <f t="array" ref="U6262">SUM((B$3:B$265&lt;T6262)*((C$3:C$265-V6262)^2))+SUM((B$3:B$265&gt;=T6262)*((C$3:C$265-W6262)^2))</f>
        <v>195.51977782849764</v>
      </c>
      <c r="V6262" s="11">
        <f t="array" ref="V6262">SUM((B$3:B$265&lt;T6262)*(C$3:C$265))/COUNTIF(B$3:B$265,"&lt;"&amp; T6262)</f>
        <v>5.8605727170861162</v>
      </c>
      <c r="W6262" s="11">
        <f t="array" ref="W6262">SUM((B$3:B$265&gt;=T6262)*(C$3:C$265))/COUNTIF(B$3:B$265,"&gt;=" &amp;T6262)</f>
        <v>6.5909327482352245</v>
      </c>
    </row>
    <row r="6263" spans="20:23" x14ac:dyDescent="0.25">
      <c r="T6263" s="3">
        <f t="shared" si="107"/>
        <v>6280</v>
      </c>
      <c r="U6263" s="10">
        <f t="array" ref="U6263">SUM((B$3:B$265&lt;T6263)*((C$3:C$265-V6263)^2))+SUM((B$3:B$265&gt;=T6263)*((C$3:C$265-W6263)^2))</f>
        <v>195.51977782849764</v>
      </c>
      <c r="V6263" s="11">
        <f t="array" ref="V6263">SUM((B$3:B$265&lt;T6263)*(C$3:C$265))/COUNTIF(B$3:B$265,"&lt;"&amp; T6263)</f>
        <v>5.8605727170861162</v>
      </c>
      <c r="W6263" s="11">
        <f t="array" ref="W6263">SUM((B$3:B$265&gt;=T6263)*(C$3:C$265))/COUNTIF(B$3:B$265,"&gt;=" &amp;T6263)</f>
        <v>6.5909327482352245</v>
      </c>
    </row>
    <row r="6264" spans="20:23" x14ac:dyDescent="0.25">
      <c r="T6264" s="3">
        <f t="shared" si="107"/>
        <v>6281</v>
      </c>
      <c r="U6264" s="10">
        <f t="array" ref="U6264">SUM((B$3:B$265&lt;T6264)*((C$3:C$265-V6264)^2))+SUM((B$3:B$265&gt;=T6264)*((C$3:C$265-W6264)^2))</f>
        <v>195.51977782849764</v>
      </c>
      <c r="V6264" s="11">
        <f t="array" ref="V6264">SUM((B$3:B$265&lt;T6264)*(C$3:C$265))/COUNTIF(B$3:B$265,"&lt;"&amp; T6264)</f>
        <v>5.8605727170861162</v>
      </c>
      <c r="W6264" s="11">
        <f t="array" ref="W6264">SUM((B$3:B$265&gt;=T6264)*(C$3:C$265))/COUNTIF(B$3:B$265,"&gt;=" &amp;T6264)</f>
        <v>6.5909327482352245</v>
      </c>
    </row>
    <row r="6265" spans="20:23" x14ac:dyDescent="0.25">
      <c r="T6265" s="3">
        <f t="shared" si="107"/>
        <v>6282</v>
      </c>
      <c r="U6265" s="10">
        <f t="array" ref="U6265">SUM((B$3:B$265&lt;T6265)*((C$3:C$265-V6265)^2))+SUM((B$3:B$265&gt;=T6265)*((C$3:C$265-W6265)^2))</f>
        <v>195.51977782849764</v>
      </c>
      <c r="V6265" s="11">
        <f t="array" ref="V6265">SUM((B$3:B$265&lt;T6265)*(C$3:C$265))/COUNTIF(B$3:B$265,"&lt;"&amp; T6265)</f>
        <v>5.8605727170861162</v>
      </c>
      <c r="W6265" s="11">
        <f t="array" ref="W6265">SUM((B$3:B$265&gt;=T6265)*(C$3:C$265))/COUNTIF(B$3:B$265,"&gt;=" &amp;T6265)</f>
        <v>6.5909327482352245</v>
      </c>
    </row>
    <row r="6266" spans="20:23" x14ac:dyDescent="0.25">
      <c r="T6266" s="3">
        <f t="shared" si="107"/>
        <v>6283</v>
      </c>
      <c r="U6266" s="10">
        <f t="array" ref="U6266">SUM((B$3:B$265&lt;T6266)*((C$3:C$265-V6266)^2))+SUM((B$3:B$265&gt;=T6266)*((C$3:C$265-W6266)^2))</f>
        <v>195.51977782849764</v>
      </c>
      <c r="V6266" s="11">
        <f t="array" ref="V6266">SUM((B$3:B$265&lt;T6266)*(C$3:C$265))/COUNTIF(B$3:B$265,"&lt;"&amp; T6266)</f>
        <v>5.8605727170861162</v>
      </c>
      <c r="W6266" s="11">
        <f t="array" ref="W6266">SUM((B$3:B$265&gt;=T6266)*(C$3:C$265))/COUNTIF(B$3:B$265,"&gt;=" &amp;T6266)</f>
        <v>6.5909327482352245</v>
      </c>
    </row>
    <row r="6267" spans="20:23" x14ac:dyDescent="0.25">
      <c r="T6267" s="3">
        <f t="shared" si="107"/>
        <v>6284</v>
      </c>
      <c r="U6267" s="10">
        <f t="array" ref="U6267">SUM((B$3:B$265&lt;T6267)*((C$3:C$265-V6267)^2))+SUM((B$3:B$265&gt;=T6267)*((C$3:C$265-W6267)^2))</f>
        <v>195.51977782849764</v>
      </c>
      <c r="V6267" s="11">
        <f t="array" ref="V6267">SUM((B$3:B$265&lt;T6267)*(C$3:C$265))/COUNTIF(B$3:B$265,"&lt;"&amp; T6267)</f>
        <v>5.8605727170861162</v>
      </c>
      <c r="W6267" s="11">
        <f t="array" ref="W6267">SUM((B$3:B$265&gt;=T6267)*(C$3:C$265))/COUNTIF(B$3:B$265,"&gt;=" &amp;T6267)</f>
        <v>6.5909327482352245</v>
      </c>
    </row>
    <row r="6268" spans="20:23" x14ac:dyDescent="0.25">
      <c r="T6268" s="3">
        <f t="shared" si="107"/>
        <v>6285</v>
      </c>
      <c r="U6268" s="10">
        <f t="array" ref="U6268">SUM((B$3:B$265&lt;T6268)*((C$3:C$265-V6268)^2))+SUM((B$3:B$265&gt;=T6268)*((C$3:C$265-W6268)^2))</f>
        <v>195.51977782849764</v>
      </c>
      <c r="V6268" s="11">
        <f t="array" ref="V6268">SUM((B$3:B$265&lt;T6268)*(C$3:C$265))/COUNTIF(B$3:B$265,"&lt;"&amp; T6268)</f>
        <v>5.8605727170861162</v>
      </c>
      <c r="W6268" s="11">
        <f t="array" ref="W6268">SUM((B$3:B$265&gt;=T6268)*(C$3:C$265))/COUNTIF(B$3:B$265,"&gt;=" &amp;T6268)</f>
        <v>6.5909327482352245</v>
      </c>
    </row>
    <row r="6269" spans="20:23" x14ac:dyDescent="0.25">
      <c r="T6269" s="3">
        <f t="shared" si="107"/>
        <v>6286</v>
      </c>
      <c r="U6269" s="10">
        <f t="array" ref="U6269">SUM((B$3:B$265&lt;T6269)*((C$3:C$265-V6269)^2))+SUM((B$3:B$265&gt;=T6269)*((C$3:C$265-W6269)^2))</f>
        <v>195.51977782849764</v>
      </c>
      <c r="V6269" s="11">
        <f t="array" ref="V6269">SUM((B$3:B$265&lt;T6269)*(C$3:C$265))/COUNTIF(B$3:B$265,"&lt;"&amp; T6269)</f>
        <v>5.8605727170861162</v>
      </c>
      <c r="W6269" s="11">
        <f t="array" ref="W6269">SUM((B$3:B$265&gt;=T6269)*(C$3:C$265))/COUNTIF(B$3:B$265,"&gt;=" &amp;T6269)</f>
        <v>6.5909327482352245</v>
      </c>
    </row>
    <row r="6270" spans="20:23" x14ac:dyDescent="0.25">
      <c r="T6270" s="3">
        <f t="shared" si="107"/>
        <v>6287</v>
      </c>
      <c r="U6270" s="10">
        <f t="array" ref="U6270">SUM((B$3:B$265&lt;T6270)*((C$3:C$265-V6270)^2))+SUM((B$3:B$265&gt;=T6270)*((C$3:C$265-W6270)^2))</f>
        <v>195.51977782849764</v>
      </c>
      <c r="V6270" s="11">
        <f t="array" ref="V6270">SUM((B$3:B$265&lt;T6270)*(C$3:C$265))/COUNTIF(B$3:B$265,"&lt;"&amp; T6270)</f>
        <v>5.8605727170861162</v>
      </c>
      <c r="W6270" s="11">
        <f t="array" ref="W6270">SUM((B$3:B$265&gt;=T6270)*(C$3:C$265))/COUNTIF(B$3:B$265,"&gt;=" &amp;T6270)</f>
        <v>6.5909327482352245</v>
      </c>
    </row>
    <row r="6271" spans="20:23" x14ac:dyDescent="0.25">
      <c r="T6271" s="3">
        <f t="shared" si="107"/>
        <v>6288</v>
      </c>
      <c r="U6271" s="10">
        <f t="array" ref="U6271">SUM((B$3:B$265&lt;T6271)*((C$3:C$265-V6271)^2))+SUM((B$3:B$265&gt;=T6271)*((C$3:C$265-W6271)^2))</f>
        <v>195.51977782849764</v>
      </c>
      <c r="V6271" s="11">
        <f t="array" ref="V6271">SUM((B$3:B$265&lt;T6271)*(C$3:C$265))/COUNTIF(B$3:B$265,"&lt;"&amp; T6271)</f>
        <v>5.8605727170861162</v>
      </c>
      <c r="W6271" s="11">
        <f t="array" ref="W6271">SUM((B$3:B$265&gt;=T6271)*(C$3:C$265))/COUNTIF(B$3:B$265,"&gt;=" &amp;T6271)</f>
        <v>6.5909327482352245</v>
      </c>
    </row>
    <row r="6272" spans="20:23" x14ac:dyDescent="0.25">
      <c r="T6272" s="3">
        <f t="shared" si="107"/>
        <v>6289</v>
      </c>
      <c r="U6272" s="10">
        <f t="array" ref="U6272">SUM((B$3:B$265&lt;T6272)*((C$3:C$265-V6272)^2))+SUM((B$3:B$265&gt;=T6272)*((C$3:C$265-W6272)^2))</f>
        <v>195.51977782849764</v>
      </c>
      <c r="V6272" s="11">
        <f t="array" ref="V6272">SUM((B$3:B$265&lt;T6272)*(C$3:C$265))/COUNTIF(B$3:B$265,"&lt;"&amp; T6272)</f>
        <v>5.8605727170861162</v>
      </c>
      <c r="W6272" s="11">
        <f t="array" ref="W6272">SUM((B$3:B$265&gt;=T6272)*(C$3:C$265))/COUNTIF(B$3:B$265,"&gt;=" &amp;T6272)</f>
        <v>6.5909327482352245</v>
      </c>
    </row>
    <row r="6273" spans="20:23" x14ac:dyDescent="0.25">
      <c r="T6273" s="3">
        <f t="shared" si="107"/>
        <v>6290</v>
      </c>
      <c r="U6273" s="10">
        <f t="array" ref="U6273">SUM((B$3:B$265&lt;T6273)*((C$3:C$265-V6273)^2))+SUM((B$3:B$265&gt;=T6273)*((C$3:C$265-W6273)^2))</f>
        <v>195.51977782849764</v>
      </c>
      <c r="V6273" s="11">
        <f t="array" ref="V6273">SUM((B$3:B$265&lt;T6273)*(C$3:C$265))/COUNTIF(B$3:B$265,"&lt;"&amp; T6273)</f>
        <v>5.8605727170861162</v>
      </c>
      <c r="W6273" s="11">
        <f t="array" ref="W6273">SUM((B$3:B$265&gt;=T6273)*(C$3:C$265))/COUNTIF(B$3:B$265,"&gt;=" &amp;T6273)</f>
        <v>6.5909327482352245</v>
      </c>
    </row>
    <row r="6274" spans="20:23" x14ac:dyDescent="0.25">
      <c r="T6274" s="3">
        <f t="shared" si="107"/>
        <v>6291</v>
      </c>
      <c r="U6274" s="10">
        <f t="array" ref="U6274">SUM((B$3:B$265&lt;T6274)*((C$3:C$265-V6274)^2))+SUM((B$3:B$265&gt;=T6274)*((C$3:C$265-W6274)^2))</f>
        <v>195.51977782849764</v>
      </c>
      <c r="V6274" s="11">
        <f t="array" ref="V6274">SUM((B$3:B$265&lt;T6274)*(C$3:C$265))/COUNTIF(B$3:B$265,"&lt;"&amp; T6274)</f>
        <v>5.8605727170861162</v>
      </c>
      <c r="W6274" s="11">
        <f t="array" ref="W6274">SUM((B$3:B$265&gt;=T6274)*(C$3:C$265))/COUNTIF(B$3:B$265,"&gt;=" &amp;T6274)</f>
        <v>6.5909327482352245</v>
      </c>
    </row>
    <row r="6275" spans="20:23" x14ac:dyDescent="0.25">
      <c r="T6275" s="3">
        <f t="shared" si="107"/>
        <v>6292</v>
      </c>
      <c r="U6275" s="10">
        <f t="array" ref="U6275">SUM((B$3:B$265&lt;T6275)*((C$3:C$265-V6275)^2))+SUM((B$3:B$265&gt;=T6275)*((C$3:C$265-W6275)^2))</f>
        <v>195.51977782849764</v>
      </c>
      <c r="V6275" s="11">
        <f t="array" ref="V6275">SUM((B$3:B$265&lt;T6275)*(C$3:C$265))/COUNTIF(B$3:B$265,"&lt;"&amp; T6275)</f>
        <v>5.8605727170861162</v>
      </c>
      <c r="W6275" s="11">
        <f t="array" ref="W6275">SUM((B$3:B$265&gt;=T6275)*(C$3:C$265))/COUNTIF(B$3:B$265,"&gt;=" &amp;T6275)</f>
        <v>6.5909327482352245</v>
      </c>
    </row>
    <row r="6276" spans="20:23" x14ac:dyDescent="0.25">
      <c r="T6276" s="3">
        <f t="shared" si="107"/>
        <v>6293</v>
      </c>
      <c r="U6276" s="10">
        <f t="array" ref="U6276">SUM((B$3:B$265&lt;T6276)*((C$3:C$265-V6276)^2))+SUM((B$3:B$265&gt;=T6276)*((C$3:C$265-W6276)^2))</f>
        <v>195.51977782849764</v>
      </c>
      <c r="V6276" s="11">
        <f t="array" ref="V6276">SUM((B$3:B$265&lt;T6276)*(C$3:C$265))/COUNTIF(B$3:B$265,"&lt;"&amp; T6276)</f>
        <v>5.8605727170861162</v>
      </c>
      <c r="W6276" s="11">
        <f t="array" ref="W6276">SUM((B$3:B$265&gt;=T6276)*(C$3:C$265))/COUNTIF(B$3:B$265,"&gt;=" &amp;T6276)</f>
        <v>6.5909327482352245</v>
      </c>
    </row>
    <row r="6277" spans="20:23" x14ac:dyDescent="0.25">
      <c r="T6277" s="3">
        <f t="shared" ref="T6277:T6340" si="108">T6276+1</f>
        <v>6294</v>
      </c>
      <c r="U6277" s="10">
        <f t="array" ref="U6277">SUM((B$3:B$265&lt;T6277)*((C$3:C$265-V6277)^2))+SUM((B$3:B$265&gt;=T6277)*((C$3:C$265-W6277)^2))</f>
        <v>195.51977782849764</v>
      </c>
      <c r="V6277" s="11">
        <f t="array" ref="V6277">SUM((B$3:B$265&lt;T6277)*(C$3:C$265))/COUNTIF(B$3:B$265,"&lt;"&amp; T6277)</f>
        <v>5.8605727170861162</v>
      </c>
      <c r="W6277" s="11">
        <f t="array" ref="W6277">SUM((B$3:B$265&gt;=T6277)*(C$3:C$265))/COUNTIF(B$3:B$265,"&gt;=" &amp;T6277)</f>
        <v>6.5909327482352245</v>
      </c>
    </row>
    <row r="6278" spans="20:23" x14ac:dyDescent="0.25">
      <c r="T6278" s="3">
        <f t="shared" si="108"/>
        <v>6295</v>
      </c>
      <c r="U6278" s="10">
        <f t="array" ref="U6278">SUM((B$3:B$265&lt;T6278)*((C$3:C$265-V6278)^2))+SUM((B$3:B$265&gt;=T6278)*((C$3:C$265-W6278)^2))</f>
        <v>195.51977782849764</v>
      </c>
      <c r="V6278" s="11">
        <f t="array" ref="V6278">SUM((B$3:B$265&lt;T6278)*(C$3:C$265))/COUNTIF(B$3:B$265,"&lt;"&amp; T6278)</f>
        <v>5.8605727170861162</v>
      </c>
      <c r="W6278" s="11">
        <f t="array" ref="W6278">SUM((B$3:B$265&gt;=T6278)*(C$3:C$265))/COUNTIF(B$3:B$265,"&gt;=" &amp;T6278)</f>
        <v>6.5909327482352245</v>
      </c>
    </row>
    <row r="6279" spans="20:23" x14ac:dyDescent="0.25">
      <c r="T6279" s="3">
        <f t="shared" si="108"/>
        <v>6296</v>
      </c>
      <c r="U6279" s="10">
        <f t="array" ref="U6279">SUM((B$3:B$265&lt;T6279)*((C$3:C$265-V6279)^2))+SUM((B$3:B$265&gt;=T6279)*((C$3:C$265-W6279)^2))</f>
        <v>195.51977782849764</v>
      </c>
      <c r="V6279" s="11">
        <f t="array" ref="V6279">SUM((B$3:B$265&lt;T6279)*(C$3:C$265))/COUNTIF(B$3:B$265,"&lt;"&amp; T6279)</f>
        <v>5.8605727170861162</v>
      </c>
      <c r="W6279" s="11">
        <f t="array" ref="W6279">SUM((B$3:B$265&gt;=T6279)*(C$3:C$265))/COUNTIF(B$3:B$265,"&gt;=" &amp;T6279)</f>
        <v>6.5909327482352245</v>
      </c>
    </row>
    <row r="6280" spans="20:23" x14ac:dyDescent="0.25">
      <c r="T6280" s="3">
        <f t="shared" si="108"/>
        <v>6297</v>
      </c>
      <c r="U6280" s="10">
        <f t="array" ref="U6280">SUM((B$3:B$265&lt;T6280)*((C$3:C$265-V6280)^2))+SUM((B$3:B$265&gt;=T6280)*((C$3:C$265-W6280)^2))</f>
        <v>195.51977782849764</v>
      </c>
      <c r="V6280" s="11">
        <f t="array" ref="V6280">SUM((B$3:B$265&lt;T6280)*(C$3:C$265))/COUNTIF(B$3:B$265,"&lt;"&amp; T6280)</f>
        <v>5.8605727170861162</v>
      </c>
      <c r="W6280" s="11">
        <f t="array" ref="W6280">SUM((B$3:B$265&gt;=T6280)*(C$3:C$265))/COUNTIF(B$3:B$265,"&gt;=" &amp;T6280)</f>
        <v>6.5909327482352245</v>
      </c>
    </row>
    <row r="6281" spans="20:23" x14ac:dyDescent="0.25">
      <c r="T6281" s="3">
        <f t="shared" si="108"/>
        <v>6298</v>
      </c>
      <c r="U6281" s="10">
        <f t="array" ref="U6281">SUM((B$3:B$265&lt;T6281)*((C$3:C$265-V6281)^2))+SUM((B$3:B$265&gt;=T6281)*((C$3:C$265-W6281)^2))</f>
        <v>195.51977782849764</v>
      </c>
      <c r="V6281" s="11">
        <f t="array" ref="V6281">SUM((B$3:B$265&lt;T6281)*(C$3:C$265))/COUNTIF(B$3:B$265,"&lt;"&amp; T6281)</f>
        <v>5.8605727170861162</v>
      </c>
      <c r="W6281" s="11">
        <f t="array" ref="W6281">SUM((B$3:B$265&gt;=T6281)*(C$3:C$265))/COUNTIF(B$3:B$265,"&gt;=" &amp;T6281)</f>
        <v>6.5909327482352245</v>
      </c>
    </row>
    <row r="6282" spans="20:23" x14ac:dyDescent="0.25">
      <c r="T6282" s="3">
        <f t="shared" si="108"/>
        <v>6299</v>
      </c>
      <c r="U6282" s="10">
        <f t="array" ref="U6282">SUM((B$3:B$265&lt;T6282)*((C$3:C$265-V6282)^2))+SUM((B$3:B$265&gt;=T6282)*((C$3:C$265-W6282)^2))</f>
        <v>195.51977782849764</v>
      </c>
      <c r="V6282" s="11">
        <f t="array" ref="V6282">SUM((B$3:B$265&lt;T6282)*(C$3:C$265))/COUNTIF(B$3:B$265,"&lt;"&amp; T6282)</f>
        <v>5.8605727170861162</v>
      </c>
      <c r="W6282" s="11">
        <f t="array" ref="W6282">SUM((B$3:B$265&gt;=T6282)*(C$3:C$265))/COUNTIF(B$3:B$265,"&gt;=" &amp;T6282)</f>
        <v>6.5909327482352245</v>
      </c>
    </row>
    <row r="6283" spans="20:23" x14ac:dyDescent="0.25">
      <c r="T6283" s="3">
        <f t="shared" si="108"/>
        <v>6300</v>
      </c>
      <c r="U6283" s="10">
        <f t="array" ref="U6283">SUM((B$3:B$265&lt;T6283)*((C$3:C$265-V6283)^2))+SUM((B$3:B$265&gt;=T6283)*((C$3:C$265-W6283)^2))</f>
        <v>195.51977782849764</v>
      </c>
      <c r="V6283" s="11">
        <f t="array" ref="V6283">SUM((B$3:B$265&lt;T6283)*(C$3:C$265))/COUNTIF(B$3:B$265,"&lt;"&amp; T6283)</f>
        <v>5.8605727170861162</v>
      </c>
      <c r="W6283" s="11">
        <f t="array" ref="W6283">SUM((B$3:B$265&gt;=T6283)*(C$3:C$265))/COUNTIF(B$3:B$265,"&gt;=" &amp;T6283)</f>
        <v>6.5909327482352245</v>
      </c>
    </row>
    <row r="6284" spans="20:23" x14ac:dyDescent="0.25">
      <c r="T6284" s="3">
        <f t="shared" si="108"/>
        <v>6301</v>
      </c>
      <c r="U6284" s="10">
        <f t="array" ref="U6284">SUM((B$3:B$265&lt;T6284)*((C$3:C$265-V6284)^2))+SUM((B$3:B$265&gt;=T6284)*((C$3:C$265-W6284)^2))</f>
        <v>195.51977782849764</v>
      </c>
      <c r="V6284" s="11">
        <f t="array" ref="V6284">SUM((B$3:B$265&lt;T6284)*(C$3:C$265))/COUNTIF(B$3:B$265,"&lt;"&amp; T6284)</f>
        <v>5.8605727170861162</v>
      </c>
      <c r="W6284" s="11">
        <f t="array" ref="W6284">SUM((B$3:B$265&gt;=T6284)*(C$3:C$265))/COUNTIF(B$3:B$265,"&gt;=" &amp;T6284)</f>
        <v>6.5909327482352245</v>
      </c>
    </row>
    <row r="6285" spans="20:23" x14ac:dyDescent="0.25">
      <c r="T6285" s="3">
        <f t="shared" si="108"/>
        <v>6302</v>
      </c>
      <c r="U6285" s="10">
        <f t="array" ref="U6285">SUM((B$3:B$265&lt;T6285)*((C$3:C$265-V6285)^2))+SUM((B$3:B$265&gt;=T6285)*((C$3:C$265-W6285)^2))</f>
        <v>195.51977782849764</v>
      </c>
      <c r="V6285" s="11">
        <f t="array" ref="V6285">SUM((B$3:B$265&lt;T6285)*(C$3:C$265))/COUNTIF(B$3:B$265,"&lt;"&amp; T6285)</f>
        <v>5.8605727170861162</v>
      </c>
      <c r="W6285" s="11">
        <f t="array" ref="W6285">SUM((B$3:B$265&gt;=T6285)*(C$3:C$265))/COUNTIF(B$3:B$265,"&gt;=" &amp;T6285)</f>
        <v>6.5909327482352245</v>
      </c>
    </row>
    <row r="6286" spans="20:23" x14ac:dyDescent="0.25">
      <c r="T6286" s="3">
        <f t="shared" si="108"/>
        <v>6303</v>
      </c>
      <c r="U6286" s="10">
        <f t="array" ref="U6286">SUM((B$3:B$265&lt;T6286)*((C$3:C$265-V6286)^2))+SUM((B$3:B$265&gt;=T6286)*((C$3:C$265-W6286)^2))</f>
        <v>195.51977782849764</v>
      </c>
      <c r="V6286" s="11">
        <f t="array" ref="V6286">SUM((B$3:B$265&lt;T6286)*(C$3:C$265))/COUNTIF(B$3:B$265,"&lt;"&amp; T6286)</f>
        <v>5.8605727170861162</v>
      </c>
      <c r="W6286" s="11">
        <f t="array" ref="W6286">SUM((B$3:B$265&gt;=T6286)*(C$3:C$265))/COUNTIF(B$3:B$265,"&gt;=" &amp;T6286)</f>
        <v>6.5909327482352245</v>
      </c>
    </row>
    <row r="6287" spans="20:23" x14ac:dyDescent="0.25">
      <c r="T6287" s="3">
        <f t="shared" si="108"/>
        <v>6304</v>
      </c>
      <c r="U6287" s="10">
        <f t="array" ref="U6287">SUM((B$3:B$265&lt;T6287)*((C$3:C$265-V6287)^2))+SUM((B$3:B$265&gt;=T6287)*((C$3:C$265-W6287)^2))</f>
        <v>195.51977782849764</v>
      </c>
      <c r="V6287" s="11">
        <f t="array" ref="V6287">SUM((B$3:B$265&lt;T6287)*(C$3:C$265))/COUNTIF(B$3:B$265,"&lt;"&amp; T6287)</f>
        <v>5.8605727170861162</v>
      </c>
      <c r="W6287" s="11">
        <f t="array" ref="W6287">SUM((B$3:B$265&gt;=T6287)*(C$3:C$265))/COUNTIF(B$3:B$265,"&gt;=" &amp;T6287)</f>
        <v>6.5909327482352245</v>
      </c>
    </row>
    <row r="6288" spans="20:23" x14ac:dyDescent="0.25">
      <c r="T6288" s="3">
        <f t="shared" si="108"/>
        <v>6305</v>
      </c>
      <c r="U6288" s="10">
        <f t="array" ref="U6288">SUM((B$3:B$265&lt;T6288)*((C$3:C$265-V6288)^2))+SUM((B$3:B$265&gt;=T6288)*((C$3:C$265-W6288)^2))</f>
        <v>195.51977782849764</v>
      </c>
      <c r="V6288" s="11">
        <f t="array" ref="V6288">SUM((B$3:B$265&lt;T6288)*(C$3:C$265))/COUNTIF(B$3:B$265,"&lt;"&amp; T6288)</f>
        <v>5.8605727170861162</v>
      </c>
      <c r="W6288" s="11">
        <f t="array" ref="W6288">SUM((B$3:B$265&gt;=T6288)*(C$3:C$265))/COUNTIF(B$3:B$265,"&gt;=" &amp;T6288)</f>
        <v>6.5909327482352245</v>
      </c>
    </row>
    <row r="6289" spans="20:23" x14ac:dyDescent="0.25">
      <c r="T6289" s="3">
        <f t="shared" si="108"/>
        <v>6306</v>
      </c>
      <c r="U6289" s="10">
        <f t="array" ref="U6289">SUM((B$3:B$265&lt;T6289)*((C$3:C$265-V6289)^2))+SUM((B$3:B$265&gt;=T6289)*((C$3:C$265-W6289)^2))</f>
        <v>195.51977782849764</v>
      </c>
      <c r="V6289" s="11">
        <f t="array" ref="V6289">SUM((B$3:B$265&lt;T6289)*(C$3:C$265))/COUNTIF(B$3:B$265,"&lt;"&amp; T6289)</f>
        <v>5.8605727170861162</v>
      </c>
      <c r="W6289" s="11">
        <f t="array" ref="W6289">SUM((B$3:B$265&gt;=T6289)*(C$3:C$265))/COUNTIF(B$3:B$265,"&gt;=" &amp;T6289)</f>
        <v>6.5909327482352245</v>
      </c>
    </row>
    <row r="6290" spans="20:23" x14ac:dyDescent="0.25">
      <c r="T6290" s="3">
        <f t="shared" si="108"/>
        <v>6307</v>
      </c>
      <c r="U6290" s="10">
        <f t="array" ref="U6290">SUM((B$3:B$265&lt;T6290)*((C$3:C$265-V6290)^2))+SUM((B$3:B$265&gt;=T6290)*((C$3:C$265-W6290)^2))</f>
        <v>195.51977782849764</v>
      </c>
      <c r="V6290" s="11">
        <f t="array" ref="V6290">SUM((B$3:B$265&lt;T6290)*(C$3:C$265))/COUNTIF(B$3:B$265,"&lt;"&amp; T6290)</f>
        <v>5.8605727170861162</v>
      </c>
      <c r="W6290" s="11">
        <f t="array" ref="W6290">SUM((B$3:B$265&gt;=T6290)*(C$3:C$265))/COUNTIF(B$3:B$265,"&gt;=" &amp;T6290)</f>
        <v>6.5909327482352245</v>
      </c>
    </row>
    <row r="6291" spans="20:23" x14ac:dyDescent="0.25">
      <c r="T6291" s="3">
        <f t="shared" si="108"/>
        <v>6308</v>
      </c>
      <c r="U6291" s="10">
        <f t="array" ref="U6291">SUM((B$3:B$265&lt;T6291)*((C$3:C$265-V6291)^2))+SUM((B$3:B$265&gt;=T6291)*((C$3:C$265-W6291)^2))</f>
        <v>195.51977782849764</v>
      </c>
      <c r="V6291" s="11">
        <f t="array" ref="V6291">SUM((B$3:B$265&lt;T6291)*(C$3:C$265))/COUNTIF(B$3:B$265,"&lt;"&amp; T6291)</f>
        <v>5.8605727170861162</v>
      </c>
      <c r="W6291" s="11">
        <f t="array" ref="W6291">SUM((B$3:B$265&gt;=T6291)*(C$3:C$265))/COUNTIF(B$3:B$265,"&gt;=" &amp;T6291)</f>
        <v>6.5909327482352245</v>
      </c>
    </row>
    <row r="6292" spans="20:23" x14ac:dyDescent="0.25">
      <c r="T6292" s="3">
        <f t="shared" si="108"/>
        <v>6309</v>
      </c>
      <c r="U6292" s="10">
        <f t="array" ref="U6292">SUM((B$3:B$265&lt;T6292)*((C$3:C$265-V6292)^2))+SUM((B$3:B$265&gt;=T6292)*((C$3:C$265-W6292)^2))</f>
        <v>195.51977782849764</v>
      </c>
      <c r="V6292" s="11">
        <f t="array" ref="V6292">SUM((B$3:B$265&lt;T6292)*(C$3:C$265))/COUNTIF(B$3:B$265,"&lt;"&amp; T6292)</f>
        <v>5.8605727170861162</v>
      </c>
      <c r="W6292" s="11">
        <f t="array" ref="W6292">SUM((B$3:B$265&gt;=T6292)*(C$3:C$265))/COUNTIF(B$3:B$265,"&gt;=" &amp;T6292)</f>
        <v>6.5909327482352245</v>
      </c>
    </row>
    <row r="6293" spans="20:23" x14ac:dyDescent="0.25">
      <c r="T6293" s="3">
        <f t="shared" si="108"/>
        <v>6310</v>
      </c>
      <c r="U6293" s="10">
        <f t="array" ref="U6293">SUM((B$3:B$265&lt;T6293)*((C$3:C$265-V6293)^2))+SUM((B$3:B$265&gt;=T6293)*((C$3:C$265-W6293)^2))</f>
        <v>195.51977782849764</v>
      </c>
      <c r="V6293" s="11">
        <f t="array" ref="V6293">SUM((B$3:B$265&lt;T6293)*(C$3:C$265))/COUNTIF(B$3:B$265,"&lt;"&amp; T6293)</f>
        <v>5.8605727170861162</v>
      </c>
      <c r="W6293" s="11">
        <f t="array" ref="W6293">SUM((B$3:B$265&gt;=T6293)*(C$3:C$265))/COUNTIF(B$3:B$265,"&gt;=" &amp;T6293)</f>
        <v>6.5909327482352245</v>
      </c>
    </row>
    <row r="6294" spans="20:23" x14ac:dyDescent="0.25">
      <c r="T6294" s="3">
        <f t="shared" si="108"/>
        <v>6311</v>
      </c>
      <c r="U6294" s="10">
        <f t="array" ref="U6294">SUM((B$3:B$265&lt;T6294)*((C$3:C$265-V6294)^2))+SUM((B$3:B$265&gt;=T6294)*((C$3:C$265-W6294)^2))</f>
        <v>195.51977782849764</v>
      </c>
      <c r="V6294" s="11">
        <f t="array" ref="V6294">SUM((B$3:B$265&lt;T6294)*(C$3:C$265))/COUNTIF(B$3:B$265,"&lt;"&amp; T6294)</f>
        <v>5.8605727170861162</v>
      </c>
      <c r="W6294" s="11">
        <f t="array" ref="W6294">SUM((B$3:B$265&gt;=T6294)*(C$3:C$265))/COUNTIF(B$3:B$265,"&gt;=" &amp;T6294)</f>
        <v>6.5909327482352245</v>
      </c>
    </row>
    <row r="6295" spans="20:23" x14ac:dyDescent="0.25">
      <c r="T6295" s="3">
        <f t="shared" si="108"/>
        <v>6312</v>
      </c>
      <c r="U6295" s="10">
        <f t="array" ref="U6295">SUM((B$3:B$265&lt;T6295)*((C$3:C$265-V6295)^2))+SUM((B$3:B$265&gt;=T6295)*((C$3:C$265-W6295)^2))</f>
        <v>195.33925090328165</v>
      </c>
      <c r="V6295" s="11">
        <f t="array" ref="V6295">SUM((B$3:B$265&lt;T6295)*(C$3:C$265))/COUNTIF(B$3:B$265,"&lt;"&amp; T6295)</f>
        <v>5.8616088623597751</v>
      </c>
      <c r="W6295" s="11">
        <f t="array" ref="W6295">SUM((B$3:B$265&gt;=T6295)*(C$3:C$265))/COUNTIF(B$3:B$265,"&gt;=" &amp;T6295)</f>
        <v>6.611875581516566</v>
      </c>
    </row>
    <row r="6296" spans="20:23" x14ac:dyDescent="0.25">
      <c r="T6296" s="3">
        <f t="shared" si="108"/>
        <v>6313</v>
      </c>
      <c r="U6296" s="10">
        <f t="array" ref="U6296">SUM((B$3:B$265&lt;T6296)*((C$3:C$265-V6296)^2))+SUM((B$3:B$265&gt;=T6296)*((C$3:C$265-W6296)^2))</f>
        <v>195.33925090328165</v>
      </c>
      <c r="V6296" s="11">
        <f t="array" ref="V6296">SUM((B$3:B$265&lt;T6296)*(C$3:C$265))/COUNTIF(B$3:B$265,"&lt;"&amp; T6296)</f>
        <v>5.8616088623597751</v>
      </c>
      <c r="W6296" s="11">
        <f t="array" ref="W6296">SUM((B$3:B$265&gt;=T6296)*(C$3:C$265))/COUNTIF(B$3:B$265,"&gt;=" &amp;T6296)</f>
        <v>6.611875581516566</v>
      </c>
    </row>
    <row r="6297" spans="20:23" x14ac:dyDescent="0.25">
      <c r="T6297" s="3">
        <f t="shared" si="108"/>
        <v>6314</v>
      </c>
      <c r="U6297" s="10">
        <f t="array" ref="U6297">SUM((B$3:B$265&lt;T6297)*((C$3:C$265-V6297)^2))+SUM((B$3:B$265&gt;=T6297)*((C$3:C$265-W6297)^2))</f>
        <v>195.33925090328165</v>
      </c>
      <c r="V6297" s="11">
        <f t="array" ref="V6297">SUM((B$3:B$265&lt;T6297)*(C$3:C$265))/COUNTIF(B$3:B$265,"&lt;"&amp; T6297)</f>
        <v>5.8616088623597751</v>
      </c>
      <c r="W6297" s="11">
        <f t="array" ref="W6297">SUM((B$3:B$265&gt;=T6297)*(C$3:C$265))/COUNTIF(B$3:B$265,"&gt;=" &amp;T6297)</f>
        <v>6.611875581516566</v>
      </c>
    </row>
    <row r="6298" spans="20:23" x14ac:dyDescent="0.25">
      <c r="T6298" s="3">
        <f t="shared" si="108"/>
        <v>6315</v>
      </c>
      <c r="U6298" s="10">
        <f t="array" ref="U6298">SUM((B$3:B$265&lt;T6298)*((C$3:C$265-V6298)^2))+SUM((B$3:B$265&gt;=T6298)*((C$3:C$265-W6298)^2))</f>
        <v>195.33925090328165</v>
      </c>
      <c r="V6298" s="11">
        <f t="array" ref="V6298">SUM((B$3:B$265&lt;T6298)*(C$3:C$265))/COUNTIF(B$3:B$265,"&lt;"&amp; T6298)</f>
        <v>5.8616088623597751</v>
      </c>
      <c r="W6298" s="11">
        <f t="array" ref="W6298">SUM((B$3:B$265&gt;=T6298)*(C$3:C$265))/COUNTIF(B$3:B$265,"&gt;=" &amp;T6298)</f>
        <v>6.611875581516566</v>
      </c>
    </row>
    <row r="6299" spans="20:23" x14ac:dyDescent="0.25">
      <c r="T6299" s="3">
        <f t="shared" si="108"/>
        <v>6316</v>
      </c>
      <c r="U6299" s="10">
        <f t="array" ref="U6299">SUM((B$3:B$265&lt;T6299)*((C$3:C$265-V6299)^2))+SUM((B$3:B$265&gt;=T6299)*((C$3:C$265-W6299)^2))</f>
        <v>195.33925090328165</v>
      </c>
      <c r="V6299" s="11">
        <f t="array" ref="V6299">SUM((B$3:B$265&lt;T6299)*(C$3:C$265))/COUNTIF(B$3:B$265,"&lt;"&amp; T6299)</f>
        <v>5.8616088623597751</v>
      </c>
      <c r="W6299" s="11">
        <f t="array" ref="W6299">SUM((B$3:B$265&gt;=T6299)*(C$3:C$265))/COUNTIF(B$3:B$265,"&gt;=" &amp;T6299)</f>
        <v>6.611875581516566</v>
      </c>
    </row>
    <row r="6300" spans="20:23" x14ac:dyDescent="0.25">
      <c r="T6300" s="3">
        <f t="shared" si="108"/>
        <v>6317</v>
      </c>
      <c r="U6300" s="10">
        <f t="array" ref="U6300">SUM((B$3:B$265&lt;T6300)*((C$3:C$265-V6300)^2))+SUM((B$3:B$265&gt;=T6300)*((C$3:C$265-W6300)^2))</f>
        <v>195.33925090328165</v>
      </c>
      <c r="V6300" s="11">
        <f t="array" ref="V6300">SUM((B$3:B$265&lt;T6300)*(C$3:C$265))/COUNTIF(B$3:B$265,"&lt;"&amp; T6300)</f>
        <v>5.8616088623597751</v>
      </c>
      <c r="W6300" s="11">
        <f t="array" ref="W6300">SUM((B$3:B$265&gt;=T6300)*(C$3:C$265))/COUNTIF(B$3:B$265,"&gt;=" &amp;T6300)</f>
        <v>6.611875581516566</v>
      </c>
    </row>
    <row r="6301" spans="20:23" x14ac:dyDescent="0.25">
      <c r="T6301" s="3">
        <f t="shared" si="108"/>
        <v>6318</v>
      </c>
      <c r="U6301" s="10">
        <f t="array" ref="U6301">SUM((B$3:B$265&lt;T6301)*((C$3:C$265-V6301)^2))+SUM((B$3:B$265&gt;=T6301)*((C$3:C$265-W6301)^2))</f>
        <v>195.33925090328165</v>
      </c>
      <c r="V6301" s="11">
        <f t="array" ref="V6301">SUM((B$3:B$265&lt;T6301)*(C$3:C$265))/COUNTIF(B$3:B$265,"&lt;"&amp; T6301)</f>
        <v>5.8616088623597751</v>
      </c>
      <c r="W6301" s="11">
        <f t="array" ref="W6301">SUM((B$3:B$265&gt;=T6301)*(C$3:C$265))/COUNTIF(B$3:B$265,"&gt;=" &amp;T6301)</f>
        <v>6.611875581516566</v>
      </c>
    </row>
    <row r="6302" spans="20:23" x14ac:dyDescent="0.25">
      <c r="T6302" s="3">
        <f t="shared" si="108"/>
        <v>6319</v>
      </c>
      <c r="U6302" s="10">
        <f t="array" ref="U6302">SUM((B$3:B$265&lt;T6302)*((C$3:C$265-V6302)^2))+SUM((B$3:B$265&gt;=T6302)*((C$3:C$265-W6302)^2))</f>
        <v>195.33925090328165</v>
      </c>
      <c r="V6302" s="11">
        <f t="array" ref="V6302">SUM((B$3:B$265&lt;T6302)*(C$3:C$265))/COUNTIF(B$3:B$265,"&lt;"&amp; T6302)</f>
        <v>5.8616088623597751</v>
      </c>
      <c r="W6302" s="11">
        <f t="array" ref="W6302">SUM((B$3:B$265&gt;=T6302)*(C$3:C$265))/COUNTIF(B$3:B$265,"&gt;=" &amp;T6302)</f>
        <v>6.611875581516566</v>
      </c>
    </row>
    <row r="6303" spans="20:23" x14ac:dyDescent="0.25">
      <c r="T6303" s="3">
        <f t="shared" si="108"/>
        <v>6320</v>
      </c>
      <c r="U6303" s="10">
        <f t="array" ref="U6303">SUM((B$3:B$265&lt;T6303)*((C$3:C$265-V6303)^2))+SUM((B$3:B$265&gt;=T6303)*((C$3:C$265-W6303)^2))</f>
        <v>195.33925090328165</v>
      </c>
      <c r="V6303" s="11">
        <f t="array" ref="V6303">SUM((B$3:B$265&lt;T6303)*(C$3:C$265))/COUNTIF(B$3:B$265,"&lt;"&amp; T6303)</f>
        <v>5.8616088623597751</v>
      </c>
      <c r="W6303" s="11">
        <f t="array" ref="W6303">SUM((B$3:B$265&gt;=T6303)*(C$3:C$265))/COUNTIF(B$3:B$265,"&gt;=" &amp;T6303)</f>
        <v>6.611875581516566</v>
      </c>
    </row>
    <row r="6304" spans="20:23" x14ac:dyDescent="0.25">
      <c r="T6304" s="3">
        <f t="shared" si="108"/>
        <v>6321</v>
      </c>
      <c r="U6304" s="10">
        <f t="array" ref="U6304">SUM((B$3:B$265&lt;T6304)*((C$3:C$265-V6304)^2))+SUM((B$3:B$265&gt;=T6304)*((C$3:C$265-W6304)^2))</f>
        <v>195.33925090328165</v>
      </c>
      <c r="V6304" s="11">
        <f t="array" ref="V6304">SUM((B$3:B$265&lt;T6304)*(C$3:C$265))/COUNTIF(B$3:B$265,"&lt;"&amp; T6304)</f>
        <v>5.8616088623597751</v>
      </c>
      <c r="W6304" s="11">
        <f t="array" ref="W6304">SUM((B$3:B$265&gt;=T6304)*(C$3:C$265))/COUNTIF(B$3:B$265,"&gt;=" &amp;T6304)</f>
        <v>6.611875581516566</v>
      </c>
    </row>
    <row r="6305" spans="20:23" x14ac:dyDescent="0.25">
      <c r="T6305" s="3">
        <f t="shared" si="108"/>
        <v>6322</v>
      </c>
      <c r="U6305" s="10">
        <f t="array" ref="U6305">SUM((B$3:B$265&lt;T6305)*((C$3:C$265-V6305)^2))+SUM((B$3:B$265&gt;=T6305)*((C$3:C$265-W6305)^2))</f>
        <v>195.33925090328165</v>
      </c>
      <c r="V6305" s="11">
        <f t="array" ref="V6305">SUM((B$3:B$265&lt;T6305)*(C$3:C$265))/COUNTIF(B$3:B$265,"&lt;"&amp; T6305)</f>
        <v>5.8616088623597751</v>
      </c>
      <c r="W6305" s="11">
        <f t="array" ref="W6305">SUM((B$3:B$265&gt;=T6305)*(C$3:C$265))/COUNTIF(B$3:B$265,"&gt;=" &amp;T6305)</f>
        <v>6.611875581516566</v>
      </c>
    </row>
    <row r="6306" spans="20:23" x14ac:dyDescent="0.25">
      <c r="T6306" s="3">
        <f t="shared" si="108"/>
        <v>6323</v>
      </c>
      <c r="U6306" s="10">
        <f t="array" ref="U6306">SUM((B$3:B$265&lt;T6306)*((C$3:C$265-V6306)^2))+SUM((B$3:B$265&gt;=T6306)*((C$3:C$265-W6306)^2))</f>
        <v>195.33925090328165</v>
      </c>
      <c r="V6306" s="11">
        <f t="array" ref="V6306">SUM((B$3:B$265&lt;T6306)*(C$3:C$265))/COUNTIF(B$3:B$265,"&lt;"&amp; T6306)</f>
        <v>5.8616088623597751</v>
      </c>
      <c r="W6306" s="11">
        <f t="array" ref="W6306">SUM((B$3:B$265&gt;=T6306)*(C$3:C$265))/COUNTIF(B$3:B$265,"&gt;=" &amp;T6306)</f>
        <v>6.611875581516566</v>
      </c>
    </row>
    <row r="6307" spans="20:23" x14ac:dyDescent="0.25">
      <c r="T6307" s="3">
        <f t="shared" si="108"/>
        <v>6324</v>
      </c>
      <c r="U6307" s="10">
        <f t="array" ref="U6307">SUM((B$3:B$265&lt;T6307)*((C$3:C$265-V6307)^2))+SUM((B$3:B$265&gt;=T6307)*((C$3:C$265-W6307)^2))</f>
        <v>195.33925090328165</v>
      </c>
      <c r="V6307" s="11">
        <f t="array" ref="V6307">SUM((B$3:B$265&lt;T6307)*(C$3:C$265))/COUNTIF(B$3:B$265,"&lt;"&amp; T6307)</f>
        <v>5.8616088623597751</v>
      </c>
      <c r="W6307" s="11">
        <f t="array" ref="W6307">SUM((B$3:B$265&gt;=T6307)*(C$3:C$265))/COUNTIF(B$3:B$265,"&gt;=" &amp;T6307)</f>
        <v>6.611875581516566</v>
      </c>
    </row>
    <row r="6308" spans="20:23" x14ac:dyDescent="0.25">
      <c r="T6308" s="3">
        <f t="shared" si="108"/>
        <v>6325</v>
      </c>
      <c r="U6308" s="10">
        <f t="array" ref="U6308">SUM((B$3:B$265&lt;T6308)*((C$3:C$265-V6308)^2))+SUM((B$3:B$265&gt;=T6308)*((C$3:C$265-W6308)^2))</f>
        <v>195.33925090328165</v>
      </c>
      <c r="V6308" s="11">
        <f t="array" ref="V6308">SUM((B$3:B$265&lt;T6308)*(C$3:C$265))/COUNTIF(B$3:B$265,"&lt;"&amp; T6308)</f>
        <v>5.8616088623597751</v>
      </c>
      <c r="W6308" s="11">
        <f t="array" ref="W6308">SUM((B$3:B$265&gt;=T6308)*(C$3:C$265))/COUNTIF(B$3:B$265,"&gt;=" &amp;T6308)</f>
        <v>6.611875581516566</v>
      </c>
    </row>
    <row r="6309" spans="20:23" x14ac:dyDescent="0.25">
      <c r="T6309" s="3">
        <f t="shared" si="108"/>
        <v>6326</v>
      </c>
      <c r="U6309" s="10">
        <f t="array" ref="U6309">SUM((B$3:B$265&lt;T6309)*((C$3:C$265-V6309)^2))+SUM((B$3:B$265&gt;=T6309)*((C$3:C$265-W6309)^2))</f>
        <v>195.33925090328165</v>
      </c>
      <c r="V6309" s="11">
        <f t="array" ref="V6309">SUM((B$3:B$265&lt;T6309)*(C$3:C$265))/COUNTIF(B$3:B$265,"&lt;"&amp; T6309)</f>
        <v>5.8616088623597751</v>
      </c>
      <c r="W6309" s="11">
        <f t="array" ref="W6309">SUM((B$3:B$265&gt;=T6309)*(C$3:C$265))/COUNTIF(B$3:B$265,"&gt;=" &amp;T6309)</f>
        <v>6.611875581516566</v>
      </c>
    </row>
    <row r="6310" spans="20:23" x14ac:dyDescent="0.25">
      <c r="T6310" s="3">
        <f t="shared" si="108"/>
        <v>6327</v>
      </c>
      <c r="U6310" s="10">
        <f t="array" ref="U6310">SUM((B$3:B$265&lt;T6310)*((C$3:C$265-V6310)^2))+SUM((B$3:B$265&gt;=T6310)*((C$3:C$265-W6310)^2))</f>
        <v>195.33925090328165</v>
      </c>
      <c r="V6310" s="11">
        <f t="array" ref="V6310">SUM((B$3:B$265&lt;T6310)*(C$3:C$265))/COUNTIF(B$3:B$265,"&lt;"&amp; T6310)</f>
        <v>5.8616088623597751</v>
      </c>
      <c r="W6310" s="11">
        <f t="array" ref="W6310">SUM((B$3:B$265&gt;=T6310)*(C$3:C$265))/COUNTIF(B$3:B$265,"&gt;=" &amp;T6310)</f>
        <v>6.611875581516566</v>
      </c>
    </row>
    <row r="6311" spans="20:23" x14ac:dyDescent="0.25">
      <c r="T6311" s="3">
        <f t="shared" si="108"/>
        <v>6328</v>
      </c>
      <c r="U6311" s="10">
        <f t="array" ref="U6311">SUM((B$3:B$265&lt;T6311)*((C$3:C$265-V6311)^2))+SUM((B$3:B$265&gt;=T6311)*((C$3:C$265-W6311)^2))</f>
        <v>195.33925090328165</v>
      </c>
      <c r="V6311" s="11">
        <f t="array" ref="V6311">SUM((B$3:B$265&lt;T6311)*(C$3:C$265))/COUNTIF(B$3:B$265,"&lt;"&amp; T6311)</f>
        <v>5.8616088623597751</v>
      </c>
      <c r="W6311" s="11">
        <f t="array" ref="W6311">SUM((B$3:B$265&gt;=T6311)*(C$3:C$265))/COUNTIF(B$3:B$265,"&gt;=" &amp;T6311)</f>
        <v>6.611875581516566</v>
      </c>
    </row>
    <row r="6312" spans="20:23" x14ac:dyDescent="0.25">
      <c r="T6312" s="3">
        <f t="shared" si="108"/>
        <v>6329</v>
      </c>
      <c r="U6312" s="10">
        <f t="array" ref="U6312">SUM((B$3:B$265&lt;T6312)*((C$3:C$265-V6312)^2))+SUM((B$3:B$265&gt;=T6312)*((C$3:C$265-W6312)^2))</f>
        <v>195.33925090328165</v>
      </c>
      <c r="V6312" s="11">
        <f t="array" ref="V6312">SUM((B$3:B$265&lt;T6312)*(C$3:C$265))/COUNTIF(B$3:B$265,"&lt;"&amp; T6312)</f>
        <v>5.8616088623597751</v>
      </c>
      <c r="W6312" s="11">
        <f t="array" ref="W6312">SUM((B$3:B$265&gt;=T6312)*(C$3:C$265))/COUNTIF(B$3:B$265,"&gt;=" &amp;T6312)</f>
        <v>6.611875581516566</v>
      </c>
    </row>
    <row r="6313" spans="20:23" x14ac:dyDescent="0.25">
      <c r="T6313" s="3">
        <f t="shared" si="108"/>
        <v>6330</v>
      </c>
      <c r="U6313" s="10">
        <f t="array" ref="U6313">SUM((B$3:B$265&lt;T6313)*((C$3:C$265-V6313)^2))+SUM((B$3:B$265&gt;=T6313)*((C$3:C$265-W6313)^2))</f>
        <v>195.33925090328165</v>
      </c>
      <c r="V6313" s="11">
        <f t="array" ref="V6313">SUM((B$3:B$265&lt;T6313)*(C$3:C$265))/COUNTIF(B$3:B$265,"&lt;"&amp; T6313)</f>
        <v>5.8616088623597751</v>
      </c>
      <c r="W6313" s="11">
        <f t="array" ref="W6313">SUM((B$3:B$265&gt;=T6313)*(C$3:C$265))/COUNTIF(B$3:B$265,"&gt;=" &amp;T6313)</f>
        <v>6.611875581516566</v>
      </c>
    </row>
    <row r="6314" spans="20:23" x14ac:dyDescent="0.25">
      <c r="T6314" s="3">
        <f t="shared" si="108"/>
        <v>6331</v>
      </c>
      <c r="U6314" s="10">
        <f t="array" ref="U6314">SUM((B$3:B$265&lt;T6314)*((C$3:C$265-V6314)^2))+SUM((B$3:B$265&gt;=T6314)*((C$3:C$265-W6314)^2))</f>
        <v>195.33925090328165</v>
      </c>
      <c r="V6314" s="11">
        <f t="array" ref="V6314">SUM((B$3:B$265&lt;T6314)*(C$3:C$265))/COUNTIF(B$3:B$265,"&lt;"&amp; T6314)</f>
        <v>5.8616088623597751</v>
      </c>
      <c r="W6314" s="11">
        <f t="array" ref="W6314">SUM((B$3:B$265&gt;=T6314)*(C$3:C$265))/COUNTIF(B$3:B$265,"&gt;=" &amp;T6314)</f>
        <v>6.611875581516566</v>
      </c>
    </row>
    <row r="6315" spans="20:23" x14ac:dyDescent="0.25">
      <c r="T6315" s="3">
        <f t="shared" si="108"/>
        <v>6332</v>
      </c>
      <c r="U6315" s="10">
        <f t="array" ref="U6315">SUM((B$3:B$265&lt;T6315)*((C$3:C$265-V6315)^2))+SUM((B$3:B$265&gt;=T6315)*((C$3:C$265-W6315)^2))</f>
        <v>195.33925090328165</v>
      </c>
      <c r="V6315" s="11">
        <f t="array" ref="V6315">SUM((B$3:B$265&lt;T6315)*(C$3:C$265))/COUNTIF(B$3:B$265,"&lt;"&amp; T6315)</f>
        <v>5.8616088623597751</v>
      </c>
      <c r="W6315" s="11">
        <f t="array" ref="W6315">SUM((B$3:B$265&gt;=T6315)*(C$3:C$265))/COUNTIF(B$3:B$265,"&gt;=" &amp;T6315)</f>
        <v>6.611875581516566</v>
      </c>
    </row>
    <row r="6316" spans="20:23" x14ac:dyDescent="0.25">
      <c r="T6316" s="3">
        <f t="shared" si="108"/>
        <v>6333</v>
      </c>
      <c r="U6316" s="10">
        <f t="array" ref="U6316">SUM((B$3:B$265&lt;T6316)*((C$3:C$265-V6316)^2))+SUM((B$3:B$265&gt;=T6316)*((C$3:C$265-W6316)^2))</f>
        <v>195.33925090328165</v>
      </c>
      <c r="V6316" s="11">
        <f t="array" ref="V6316">SUM((B$3:B$265&lt;T6316)*(C$3:C$265))/COUNTIF(B$3:B$265,"&lt;"&amp; T6316)</f>
        <v>5.8616088623597751</v>
      </c>
      <c r="W6316" s="11">
        <f t="array" ref="W6316">SUM((B$3:B$265&gt;=T6316)*(C$3:C$265))/COUNTIF(B$3:B$265,"&gt;=" &amp;T6316)</f>
        <v>6.611875581516566</v>
      </c>
    </row>
    <row r="6317" spans="20:23" x14ac:dyDescent="0.25">
      <c r="T6317" s="3">
        <f t="shared" si="108"/>
        <v>6334</v>
      </c>
      <c r="U6317" s="10">
        <f t="array" ref="U6317">SUM((B$3:B$265&lt;T6317)*((C$3:C$265-V6317)^2))+SUM((B$3:B$265&gt;=T6317)*((C$3:C$265-W6317)^2))</f>
        <v>195.33925090328165</v>
      </c>
      <c r="V6317" s="11">
        <f t="array" ref="V6317">SUM((B$3:B$265&lt;T6317)*(C$3:C$265))/COUNTIF(B$3:B$265,"&lt;"&amp; T6317)</f>
        <v>5.8616088623597751</v>
      </c>
      <c r="W6317" s="11">
        <f t="array" ref="W6317">SUM((B$3:B$265&gt;=T6317)*(C$3:C$265))/COUNTIF(B$3:B$265,"&gt;=" &amp;T6317)</f>
        <v>6.611875581516566</v>
      </c>
    </row>
    <row r="6318" spans="20:23" x14ac:dyDescent="0.25">
      <c r="T6318" s="3">
        <f t="shared" si="108"/>
        <v>6335</v>
      </c>
      <c r="U6318" s="10">
        <f t="array" ref="U6318">SUM((B$3:B$265&lt;T6318)*((C$3:C$265-V6318)^2))+SUM((B$3:B$265&gt;=T6318)*((C$3:C$265-W6318)^2))</f>
        <v>195.33925090328165</v>
      </c>
      <c r="V6318" s="11">
        <f t="array" ref="V6318">SUM((B$3:B$265&lt;T6318)*(C$3:C$265))/COUNTIF(B$3:B$265,"&lt;"&amp; T6318)</f>
        <v>5.8616088623597751</v>
      </c>
      <c r="W6318" s="11">
        <f t="array" ref="W6318">SUM((B$3:B$265&gt;=T6318)*(C$3:C$265))/COUNTIF(B$3:B$265,"&gt;=" &amp;T6318)</f>
        <v>6.611875581516566</v>
      </c>
    </row>
    <row r="6319" spans="20:23" x14ac:dyDescent="0.25">
      <c r="T6319" s="3">
        <f t="shared" si="108"/>
        <v>6336</v>
      </c>
      <c r="U6319" s="10">
        <f t="array" ref="U6319">SUM((B$3:B$265&lt;T6319)*((C$3:C$265-V6319)^2))+SUM((B$3:B$265&gt;=T6319)*((C$3:C$265-W6319)^2))</f>
        <v>195.33925090328165</v>
      </c>
      <c r="V6319" s="11">
        <f t="array" ref="V6319">SUM((B$3:B$265&lt;T6319)*(C$3:C$265))/COUNTIF(B$3:B$265,"&lt;"&amp; T6319)</f>
        <v>5.8616088623597751</v>
      </c>
      <c r="W6319" s="11">
        <f t="array" ref="W6319">SUM((B$3:B$265&gt;=T6319)*(C$3:C$265))/COUNTIF(B$3:B$265,"&gt;=" &amp;T6319)</f>
        <v>6.611875581516566</v>
      </c>
    </row>
    <row r="6320" spans="20:23" x14ac:dyDescent="0.25">
      <c r="T6320" s="3">
        <f t="shared" si="108"/>
        <v>6337</v>
      </c>
      <c r="U6320" s="10">
        <f t="array" ref="U6320">SUM((B$3:B$265&lt;T6320)*((C$3:C$265-V6320)^2))+SUM((B$3:B$265&gt;=T6320)*((C$3:C$265-W6320)^2))</f>
        <v>195.33925090328165</v>
      </c>
      <c r="V6320" s="11">
        <f t="array" ref="V6320">SUM((B$3:B$265&lt;T6320)*(C$3:C$265))/COUNTIF(B$3:B$265,"&lt;"&amp; T6320)</f>
        <v>5.8616088623597751</v>
      </c>
      <c r="W6320" s="11">
        <f t="array" ref="W6320">SUM((B$3:B$265&gt;=T6320)*(C$3:C$265))/COUNTIF(B$3:B$265,"&gt;=" &amp;T6320)</f>
        <v>6.611875581516566</v>
      </c>
    </row>
    <row r="6321" spans="20:23" x14ac:dyDescent="0.25">
      <c r="T6321" s="3">
        <f t="shared" si="108"/>
        <v>6338</v>
      </c>
      <c r="U6321" s="10">
        <f t="array" ref="U6321">SUM((B$3:B$265&lt;T6321)*((C$3:C$265-V6321)^2))+SUM((B$3:B$265&gt;=T6321)*((C$3:C$265-W6321)^2))</f>
        <v>195.33925090328165</v>
      </c>
      <c r="V6321" s="11">
        <f t="array" ref="V6321">SUM((B$3:B$265&lt;T6321)*(C$3:C$265))/COUNTIF(B$3:B$265,"&lt;"&amp; T6321)</f>
        <v>5.8616088623597751</v>
      </c>
      <c r="W6321" s="11">
        <f t="array" ref="W6321">SUM((B$3:B$265&gt;=T6321)*(C$3:C$265))/COUNTIF(B$3:B$265,"&gt;=" &amp;T6321)</f>
        <v>6.611875581516566</v>
      </c>
    </row>
    <row r="6322" spans="20:23" x14ac:dyDescent="0.25">
      <c r="T6322" s="3">
        <f t="shared" si="108"/>
        <v>6339</v>
      </c>
      <c r="U6322" s="10">
        <f t="array" ref="U6322">SUM((B$3:B$265&lt;T6322)*((C$3:C$265-V6322)^2))+SUM((B$3:B$265&gt;=T6322)*((C$3:C$265-W6322)^2))</f>
        <v>195.33925090328165</v>
      </c>
      <c r="V6322" s="11">
        <f t="array" ref="V6322">SUM((B$3:B$265&lt;T6322)*(C$3:C$265))/COUNTIF(B$3:B$265,"&lt;"&amp; T6322)</f>
        <v>5.8616088623597751</v>
      </c>
      <c r="W6322" s="11">
        <f t="array" ref="W6322">SUM((B$3:B$265&gt;=T6322)*(C$3:C$265))/COUNTIF(B$3:B$265,"&gt;=" &amp;T6322)</f>
        <v>6.611875581516566</v>
      </c>
    </row>
    <row r="6323" spans="20:23" x14ac:dyDescent="0.25">
      <c r="T6323" s="3">
        <f t="shared" si="108"/>
        <v>6340</v>
      </c>
      <c r="U6323" s="10">
        <f t="array" ref="U6323">SUM((B$3:B$265&lt;T6323)*((C$3:C$265-V6323)^2))+SUM((B$3:B$265&gt;=T6323)*((C$3:C$265-W6323)^2))</f>
        <v>195.33925090328165</v>
      </c>
      <c r="V6323" s="11">
        <f t="array" ref="V6323">SUM((B$3:B$265&lt;T6323)*(C$3:C$265))/COUNTIF(B$3:B$265,"&lt;"&amp; T6323)</f>
        <v>5.8616088623597751</v>
      </c>
      <c r="W6323" s="11">
        <f t="array" ref="W6323">SUM((B$3:B$265&gt;=T6323)*(C$3:C$265))/COUNTIF(B$3:B$265,"&gt;=" &amp;T6323)</f>
        <v>6.611875581516566</v>
      </c>
    </row>
    <row r="6324" spans="20:23" x14ac:dyDescent="0.25">
      <c r="T6324" s="3">
        <f t="shared" si="108"/>
        <v>6341</v>
      </c>
      <c r="U6324" s="10">
        <f t="array" ref="U6324">SUM((B$3:B$265&lt;T6324)*((C$3:C$265-V6324)^2))+SUM((B$3:B$265&gt;=T6324)*((C$3:C$265-W6324)^2))</f>
        <v>195.33925090328165</v>
      </c>
      <c r="V6324" s="11">
        <f t="array" ref="V6324">SUM((B$3:B$265&lt;T6324)*(C$3:C$265))/COUNTIF(B$3:B$265,"&lt;"&amp; T6324)</f>
        <v>5.8616088623597751</v>
      </c>
      <c r="W6324" s="11">
        <f t="array" ref="W6324">SUM((B$3:B$265&gt;=T6324)*(C$3:C$265))/COUNTIF(B$3:B$265,"&gt;=" &amp;T6324)</f>
        <v>6.611875581516566</v>
      </c>
    </row>
    <row r="6325" spans="20:23" x14ac:dyDescent="0.25">
      <c r="T6325" s="3">
        <f t="shared" si="108"/>
        <v>6342</v>
      </c>
      <c r="U6325" s="10">
        <f t="array" ref="U6325">SUM((B$3:B$265&lt;T6325)*((C$3:C$265-V6325)^2))+SUM((B$3:B$265&gt;=T6325)*((C$3:C$265-W6325)^2))</f>
        <v>195.33925090328165</v>
      </c>
      <c r="V6325" s="11">
        <f t="array" ref="V6325">SUM((B$3:B$265&lt;T6325)*(C$3:C$265))/COUNTIF(B$3:B$265,"&lt;"&amp; T6325)</f>
        <v>5.8616088623597751</v>
      </c>
      <c r="W6325" s="11">
        <f t="array" ref="W6325">SUM((B$3:B$265&gt;=T6325)*(C$3:C$265))/COUNTIF(B$3:B$265,"&gt;=" &amp;T6325)</f>
        <v>6.611875581516566</v>
      </c>
    </row>
    <row r="6326" spans="20:23" x14ac:dyDescent="0.25">
      <c r="T6326" s="3">
        <f t="shared" si="108"/>
        <v>6343</v>
      </c>
      <c r="U6326" s="10">
        <f t="array" ref="U6326">SUM((B$3:B$265&lt;T6326)*((C$3:C$265-V6326)^2))+SUM((B$3:B$265&gt;=T6326)*((C$3:C$265-W6326)^2))</f>
        <v>195.33925090328165</v>
      </c>
      <c r="V6326" s="11">
        <f t="array" ref="V6326">SUM((B$3:B$265&lt;T6326)*(C$3:C$265))/COUNTIF(B$3:B$265,"&lt;"&amp; T6326)</f>
        <v>5.8616088623597751</v>
      </c>
      <c r="W6326" s="11">
        <f t="array" ref="W6326">SUM((B$3:B$265&gt;=T6326)*(C$3:C$265))/COUNTIF(B$3:B$265,"&gt;=" &amp;T6326)</f>
        <v>6.611875581516566</v>
      </c>
    </row>
    <row r="6327" spans="20:23" x14ac:dyDescent="0.25">
      <c r="T6327" s="3">
        <f t="shared" si="108"/>
        <v>6344</v>
      </c>
      <c r="U6327" s="10">
        <f t="array" ref="U6327">SUM((B$3:B$265&lt;T6327)*((C$3:C$265-V6327)^2))+SUM((B$3:B$265&gt;=T6327)*((C$3:C$265-W6327)^2))</f>
        <v>195.33925090328165</v>
      </c>
      <c r="V6327" s="11">
        <f t="array" ref="V6327">SUM((B$3:B$265&lt;T6327)*(C$3:C$265))/COUNTIF(B$3:B$265,"&lt;"&amp; T6327)</f>
        <v>5.8616088623597751</v>
      </c>
      <c r="W6327" s="11">
        <f t="array" ref="W6327">SUM((B$3:B$265&gt;=T6327)*(C$3:C$265))/COUNTIF(B$3:B$265,"&gt;=" &amp;T6327)</f>
        <v>6.611875581516566</v>
      </c>
    </row>
    <row r="6328" spans="20:23" x14ac:dyDescent="0.25">
      <c r="T6328" s="3">
        <f t="shared" si="108"/>
        <v>6345</v>
      </c>
      <c r="U6328" s="10">
        <f t="array" ref="U6328">SUM((B$3:B$265&lt;T6328)*((C$3:C$265-V6328)^2))+SUM((B$3:B$265&gt;=T6328)*((C$3:C$265-W6328)^2))</f>
        <v>195.33925090328165</v>
      </c>
      <c r="V6328" s="11">
        <f t="array" ref="V6328">SUM((B$3:B$265&lt;T6328)*(C$3:C$265))/COUNTIF(B$3:B$265,"&lt;"&amp; T6328)</f>
        <v>5.8616088623597751</v>
      </c>
      <c r="W6328" s="11">
        <f t="array" ref="W6328">SUM((B$3:B$265&gt;=T6328)*(C$3:C$265))/COUNTIF(B$3:B$265,"&gt;=" &amp;T6328)</f>
        <v>6.611875581516566</v>
      </c>
    </row>
    <row r="6329" spans="20:23" x14ac:dyDescent="0.25">
      <c r="T6329" s="3">
        <f t="shared" si="108"/>
        <v>6346</v>
      </c>
      <c r="U6329" s="10">
        <f t="array" ref="U6329">SUM((B$3:B$265&lt;T6329)*((C$3:C$265-V6329)^2))+SUM((B$3:B$265&gt;=T6329)*((C$3:C$265-W6329)^2))</f>
        <v>195.33925090328165</v>
      </c>
      <c r="V6329" s="11">
        <f t="array" ref="V6329">SUM((B$3:B$265&lt;T6329)*(C$3:C$265))/COUNTIF(B$3:B$265,"&lt;"&amp; T6329)</f>
        <v>5.8616088623597751</v>
      </c>
      <c r="W6329" s="11">
        <f t="array" ref="W6329">SUM((B$3:B$265&gt;=T6329)*(C$3:C$265))/COUNTIF(B$3:B$265,"&gt;=" &amp;T6329)</f>
        <v>6.611875581516566</v>
      </c>
    </row>
    <row r="6330" spans="20:23" x14ac:dyDescent="0.25">
      <c r="T6330" s="3">
        <f t="shared" si="108"/>
        <v>6347</v>
      </c>
      <c r="U6330" s="10">
        <f t="array" ref="U6330">SUM((B$3:B$265&lt;T6330)*((C$3:C$265-V6330)^2))+SUM((B$3:B$265&gt;=T6330)*((C$3:C$265-W6330)^2))</f>
        <v>195.33925090328165</v>
      </c>
      <c r="V6330" s="11">
        <f t="array" ref="V6330">SUM((B$3:B$265&lt;T6330)*(C$3:C$265))/COUNTIF(B$3:B$265,"&lt;"&amp; T6330)</f>
        <v>5.8616088623597751</v>
      </c>
      <c r="W6330" s="11">
        <f t="array" ref="W6330">SUM((B$3:B$265&gt;=T6330)*(C$3:C$265))/COUNTIF(B$3:B$265,"&gt;=" &amp;T6330)</f>
        <v>6.611875581516566</v>
      </c>
    </row>
    <row r="6331" spans="20:23" x14ac:dyDescent="0.25">
      <c r="T6331" s="3">
        <f t="shared" si="108"/>
        <v>6348</v>
      </c>
      <c r="U6331" s="10">
        <f t="array" ref="U6331">SUM((B$3:B$265&lt;T6331)*((C$3:C$265-V6331)^2))+SUM((B$3:B$265&gt;=T6331)*((C$3:C$265-W6331)^2))</f>
        <v>195.33925090328165</v>
      </c>
      <c r="V6331" s="11">
        <f t="array" ref="V6331">SUM((B$3:B$265&lt;T6331)*(C$3:C$265))/COUNTIF(B$3:B$265,"&lt;"&amp; T6331)</f>
        <v>5.8616088623597751</v>
      </c>
      <c r="W6331" s="11">
        <f t="array" ref="W6331">SUM((B$3:B$265&gt;=T6331)*(C$3:C$265))/COUNTIF(B$3:B$265,"&gt;=" &amp;T6331)</f>
        <v>6.611875581516566</v>
      </c>
    </row>
    <row r="6332" spans="20:23" x14ac:dyDescent="0.25">
      <c r="T6332" s="3">
        <f t="shared" si="108"/>
        <v>6349</v>
      </c>
      <c r="U6332" s="10">
        <f t="array" ref="U6332">SUM((B$3:B$265&lt;T6332)*((C$3:C$265-V6332)^2))+SUM((B$3:B$265&gt;=T6332)*((C$3:C$265-W6332)^2))</f>
        <v>195.33925090328165</v>
      </c>
      <c r="V6332" s="11">
        <f t="array" ref="V6332">SUM((B$3:B$265&lt;T6332)*(C$3:C$265))/COUNTIF(B$3:B$265,"&lt;"&amp; T6332)</f>
        <v>5.8616088623597751</v>
      </c>
      <c r="W6332" s="11">
        <f t="array" ref="W6332">SUM((B$3:B$265&gt;=T6332)*(C$3:C$265))/COUNTIF(B$3:B$265,"&gt;=" &amp;T6332)</f>
        <v>6.611875581516566</v>
      </c>
    </row>
    <row r="6333" spans="20:23" x14ac:dyDescent="0.25">
      <c r="T6333" s="3">
        <f t="shared" si="108"/>
        <v>6350</v>
      </c>
      <c r="U6333" s="10">
        <f t="array" ref="U6333">SUM((B$3:B$265&lt;T6333)*((C$3:C$265-V6333)^2))+SUM((B$3:B$265&gt;=T6333)*((C$3:C$265-W6333)^2))</f>
        <v>195.33925090328165</v>
      </c>
      <c r="V6333" s="11">
        <f t="array" ref="V6333">SUM((B$3:B$265&lt;T6333)*(C$3:C$265))/COUNTIF(B$3:B$265,"&lt;"&amp; T6333)</f>
        <v>5.8616088623597751</v>
      </c>
      <c r="W6333" s="11">
        <f t="array" ref="W6333">SUM((B$3:B$265&gt;=T6333)*(C$3:C$265))/COUNTIF(B$3:B$265,"&gt;=" &amp;T6333)</f>
        <v>6.611875581516566</v>
      </c>
    </row>
    <row r="6334" spans="20:23" x14ac:dyDescent="0.25">
      <c r="T6334" s="3">
        <f t="shared" si="108"/>
        <v>6351</v>
      </c>
      <c r="U6334" s="10">
        <f t="array" ref="U6334">SUM((B$3:B$265&lt;T6334)*((C$3:C$265-V6334)^2))+SUM((B$3:B$265&gt;=T6334)*((C$3:C$265-W6334)^2))</f>
        <v>195.33925090328165</v>
      </c>
      <c r="V6334" s="11">
        <f t="array" ref="V6334">SUM((B$3:B$265&lt;T6334)*(C$3:C$265))/COUNTIF(B$3:B$265,"&lt;"&amp; T6334)</f>
        <v>5.8616088623597751</v>
      </c>
      <c r="W6334" s="11">
        <f t="array" ref="W6334">SUM((B$3:B$265&gt;=T6334)*(C$3:C$265))/COUNTIF(B$3:B$265,"&gt;=" &amp;T6334)</f>
        <v>6.611875581516566</v>
      </c>
    </row>
    <row r="6335" spans="20:23" x14ac:dyDescent="0.25">
      <c r="T6335" s="3">
        <f t="shared" si="108"/>
        <v>6352</v>
      </c>
      <c r="U6335" s="10">
        <f t="array" ref="U6335">SUM((B$3:B$265&lt;T6335)*((C$3:C$265-V6335)^2))+SUM((B$3:B$265&gt;=T6335)*((C$3:C$265-W6335)^2))</f>
        <v>195.33925090328165</v>
      </c>
      <c r="V6335" s="11">
        <f t="array" ref="V6335">SUM((B$3:B$265&lt;T6335)*(C$3:C$265))/COUNTIF(B$3:B$265,"&lt;"&amp; T6335)</f>
        <v>5.8616088623597751</v>
      </c>
      <c r="W6335" s="11">
        <f t="array" ref="W6335">SUM((B$3:B$265&gt;=T6335)*(C$3:C$265))/COUNTIF(B$3:B$265,"&gt;=" &amp;T6335)</f>
        <v>6.611875581516566</v>
      </c>
    </row>
    <row r="6336" spans="20:23" x14ac:dyDescent="0.25">
      <c r="T6336" s="3">
        <f t="shared" si="108"/>
        <v>6353</v>
      </c>
      <c r="U6336" s="10">
        <f t="array" ref="U6336">SUM((B$3:B$265&lt;T6336)*((C$3:C$265-V6336)^2))+SUM((B$3:B$265&gt;=T6336)*((C$3:C$265-W6336)^2))</f>
        <v>195.33925090328165</v>
      </c>
      <c r="V6336" s="11">
        <f t="array" ref="V6336">SUM((B$3:B$265&lt;T6336)*(C$3:C$265))/COUNTIF(B$3:B$265,"&lt;"&amp; T6336)</f>
        <v>5.8616088623597751</v>
      </c>
      <c r="W6336" s="11">
        <f t="array" ref="W6336">SUM((B$3:B$265&gt;=T6336)*(C$3:C$265))/COUNTIF(B$3:B$265,"&gt;=" &amp;T6336)</f>
        <v>6.611875581516566</v>
      </c>
    </row>
    <row r="6337" spans="20:23" x14ac:dyDescent="0.25">
      <c r="T6337" s="3">
        <f t="shared" si="108"/>
        <v>6354</v>
      </c>
      <c r="U6337" s="10">
        <f t="array" ref="U6337">SUM((B$3:B$265&lt;T6337)*((C$3:C$265-V6337)^2))+SUM((B$3:B$265&gt;=T6337)*((C$3:C$265-W6337)^2))</f>
        <v>195.33925090328165</v>
      </c>
      <c r="V6337" s="11">
        <f t="array" ref="V6337">SUM((B$3:B$265&lt;T6337)*(C$3:C$265))/COUNTIF(B$3:B$265,"&lt;"&amp; T6337)</f>
        <v>5.8616088623597751</v>
      </c>
      <c r="W6337" s="11">
        <f t="array" ref="W6337">SUM((B$3:B$265&gt;=T6337)*(C$3:C$265))/COUNTIF(B$3:B$265,"&gt;=" &amp;T6337)</f>
        <v>6.611875581516566</v>
      </c>
    </row>
    <row r="6338" spans="20:23" x14ac:dyDescent="0.25">
      <c r="T6338" s="3">
        <f t="shared" si="108"/>
        <v>6355</v>
      </c>
      <c r="U6338" s="10">
        <f t="array" ref="U6338">SUM((B$3:B$265&lt;T6338)*((C$3:C$265-V6338)^2))+SUM((B$3:B$265&gt;=T6338)*((C$3:C$265-W6338)^2))</f>
        <v>195.33925090328165</v>
      </c>
      <c r="V6338" s="11">
        <f t="array" ref="V6338">SUM((B$3:B$265&lt;T6338)*(C$3:C$265))/COUNTIF(B$3:B$265,"&lt;"&amp; T6338)</f>
        <v>5.8616088623597751</v>
      </c>
      <c r="W6338" s="11">
        <f t="array" ref="W6338">SUM((B$3:B$265&gt;=T6338)*(C$3:C$265))/COUNTIF(B$3:B$265,"&gt;=" &amp;T6338)</f>
        <v>6.611875581516566</v>
      </c>
    </row>
    <row r="6339" spans="20:23" x14ac:dyDescent="0.25">
      <c r="T6339" s="3">
        <f t="shared" si="108"/>
        <v>6356</v>
      </c>
      <c r="U6339" s="10">
        <f t="array" ref="U6339">SUM((B$3:B$265&lt;T6339)*((C$3:C$265-V6339)^2))+SUM((B$3:B$265&gt;=T6339)*((C$3:C$265-W6339)^2))</f>
        <v>195.33925090328165</v>
      </c>
      <c r="V6339" s="11">
        <f t="array" ref="V6339">SUM((B$3:B$265&lt;T6339)*(C$3:C$265))/COUNTIF(B$3:B$265,"&lt;"&amp; T6339)</f>
        <v>5.8616088623597751</v>
      </c>
      <c r="W6339" s="11">
        <f t="array" ref="W6339">SUM((B$3:B$265&gt;=T6339)*(C$3:C$265))/COUNTIF(B$3:B$265,"&gt;=" &amp;T6339)</f>
        <v>6.611875581516566</v>
      </c>
    </row>
    <row r="6340" spans="20:23" x14ac:dyDescent="0.25">
      <c r="T6340" s="3">
        <f t="shared" si="108"/>
        <v>6357</v>
      </c>
      <c r="U6340" s="10">
        <f t="array" ref="U6340">SUM((B$3:B$265&lt;T6340)*((C$3:C$265-V6340)^2))+SUM((B$3:B$265&gt;=T6340)*((C$3:C$265-W6340)^2))</f>
        <v>195.33925090328165</v>
      </c>
      <c r="V6340" s="11">
        <f t="array" ref="V6340">SUM((B$3:B$265&lt;T6340)*(C$3:C$265))/COUNTIF(B$3:B$265,"&lt;"&amp; T6340)</f>
        <v>5.8616088623597751</v>
      </c>
      <c r="W6340" s="11">
        <f t="array" ref="W6340">SUM((B$3:B$265&gt;=T6340)*(C$3:C$265))/COUNTIF(B$3:B$265,"&gt;=" &amp;T6340)</f>
        <v>6.611875581516566</v>
      </c>
    </row>
    <row r="6341" spans="20:23" x14ac:dyDescent="0.25">
      <c r="T6341" s="3">
        <f t="shared" ref="T6341:T6404" si="109">T6340+1</f>
        <v>6358</v>
      </c>
      <c r="U6341" s="10">
        <f t="array" ref="U6341">SUM((B$3:B$265&lt;T6341)*((C$3:C$265-V6341)^2))+SUM((B$3:B$265&gt;=T6341)*((C$3:C$265-W6341)^2))</f>
        <v>195.33925090328165</v>
      </c>
      <c r="V6341" s="11">
        <f t="array" ref="V6341">SUM((B$3:B$265&lt;T6341)*(C$3:C$265))/COUNTIF(B$3:B$265,"&lt;"&amp; T6341)</f>
        <v>5.8616088623597751</v>
      </c>
      <c r="W6341" s="11">
        <f t="array" ref="W6341">SUM((B$3:B$265&gt;=T6341)*(C$3:C$265))/COUNTIF(B$3:B$265,"&gt;=" &amp;T6341)</f>
        <v>6.611875581516566</v>
      </c>
    </row>
    <row r="6342" spans="20:23" x14ac:dyDescent="0.25">
      <c r="T6342" s="3">
        <f t="shared" si="109"/>
        <v>6359</v>
      </c>
      <c r="U6342" s="10">
        <f t="array" ref="U6342">SUM((B$3:B$265&lt;T6342)*((C$3:C$265-V6342)^2))+SUM((B$3:B$265&gt;=T6342)*((C$3:C$265-W6342)^2))</f>
        <v>195.33925090328165</v>
      </c>
      <c r="V6342" s="11">
        <f t="array" ref="V6342">SUM((B$3:B$265&lt;T6342)*(C$3:C$265))/COUNTIF(B$3:B$265,"&lt;"&amp; T6342)</f>
        <v>5.8616088623597751</v>
      </c>
      <c r="W6342" s="11">
        <f t="array" ref="W6342">SUM((B$3:B$265&gt;=T6342)*(C$3:C$265))/COUNTIF(B$3:B$265,"&gt;=" &amp;T6342)</f>
        <v>6.611875581516566</v>
      </c>
    </row>
    <row r="6343" spans="20:23" x14ac:dyDescent="0.25">
      <c r="T6343" s="3">
        <f t="shared" si="109"/>
        <v>6360</v>
      </c>
      <c r="U6343" s="10">
        <f t="array" ref="U6343">SUM((B$3:B$265&lt;T6343)*((C$3:C$265-V6343)^2))+SUM((B$3:B$265&gt;=T6343)*((C$3:C$265-W6343)^2))</f>
        <v>195.33925090328165</v>
      </c>
      <c r="V6343" s="11">
        <f t="array" ref="V6343">SUM((B$3:B$265&lt;T6343)*(C$3:C$265))/COUNTIF(B$3:B$265,"&lt;"&amp; T6343)</f>
        <v>5.8616088623597751</v>
      </c>
      <c r="W6343" s="11">
        <f t="array" ref="W6343">SUM((B$3:B$265&gt;=T6343)*(C$3:C$265))/COUNTIF(B$3:B$265,"&gt;=" &amp;T6343)</f>
        <v>6.611875581516566</v>
      </c>
    </row>
    <row r="6344" spans="20:23" x14ac:dyDescent="0.25">
      <c r="T6344" s="3">
        <f t="shared" si="109"/>
        <v>6361</v>
      </c>
      <c r="U6344" s="10">
        <f t="array" ref="U6344">SUM((B$3:B$265&lt;T6344)*((C$3:C$265-V6344)^2))+SUM((B$3:B$265&gt;=T6344)*((C$3:C$265-W6344)^2))</f>
        <v>195.33925090328165</v>
      </c>
      <c r="V6344" s="11">
        <f t="array" ref="V6344">SUM((B$3:B$265&lt;T6344)*(C$3:C$265))/COUNTIF(B$3:B$265,"&lt;"&amp; T6344)</f>
        <v>5.8616088623597751</v>
      </c>
      <c r="W6344" s="11">
        <f t="array" ref="W6344">SUM((B$3:B$265&gt;=T6344)*(C$3:C$265))/COUNTIF(B$3:B$265,"&gt;=" &amp;T6344)</f>
        <v>6.611875581516566</v>
      </c>
    </row>
    <row r="6345" spans="20:23" x14ac:dyDescent="0.25">
      <c r="T6345" s="3">
        <f t="shared" si="109"/>
        <v>6362</v>
      </c>
      <c r="U6345" s="10">
        <f t="array" ref="U6345">SUM((B$3:B$265&lt;T6345)*((C$3:C$265-V6345)^2))+SUM((B$3:B$265&gt;=T6345)*((C$3:C$265-W6345)^2))</f>
        <v>195.33925090328165</v>
      </c>
      <c r="V6345" s="11">
        <f t="array" ref="V6345">SUM((B$3:B$265&lt;T6345)*(C$3:C$265))/COUNTIF(B$3:B$265,"&lt;"&amp; T6345)</f>
        <v>5.8616088623597751</v>
      </c>
      <c r="W6345" s="11">
        <f t="array" ref="W6345">SUM((B$3:B$265&gt;=T6345)*(C$3:C$265))/COUNTIF(B$3:B$265,"&gt;=" &amp;T6345)</f>
        <v>6.611875581516566</v>
      </c>
    </row>
    <row r="6346" spans="20:23" x14ac:dyDescent="0.25">
      <c r="T6346" s="3">
        <f t="shared" si="109"/>
        <v>6363</v>
      </c>
      <c r="U6346" s="10">
        <f t="array" ref="U6346">SUM((B$3:B$265&lt;T6346)*((C$3:C$265-V6346)^2))+SUM((B$3:B$265&gt;=T6346)*((C$3:C$265-W6346)^2))</f>
        <v>195.33925090328165</v>
      </c>
      <c r="V6346" s="11">
        <f t="array" ref="V6346">SUM((B$3:B$265&lt;T6346)*(C$3:C$265))/COUNTIF(B$3:B$265,"&lt;"&amp; T6346)</f>
        <v>5.8616088623597751</v>
      </c>
      <c r="W6346" s="11">
        <f t="array" ref="W6346">SUM((B$3:B$265&gt;=T6346)*(C$3:C$265))/COUNTIF(B$3:B$265,"&gt;=" &amp;T6346)</f>
        <v>6.611875581516566</v>
      </c>
    </row>
    <row r="6347" spans="20:23" x14ac:dyDescent="0.25">
      <c r="T6347" s="3">
        <f t="shared" si="109"/>
        <v>6364</v>
      </c>
      <c r="U6347" s="10">
        <f t="array" ref="U6347">SUM((B$3:B$265&lt;T6347)*((C$3:C$265-V6347)^2))+SUM((B$3:B$265&gt;=T6347)*((C$3:C$265-W6347)^2))</f>
        <v>195.33925090328165</v>
      </c>
      <c r="V6347" s="11">
        <f t="array" ref="V6347">SUM((B$3:B$265&lt;T6347)*(C$3:C$265))/COUNTIF(B$3:B$265,"&lt;"&amp; T6347)</f>
        <v>5.8616088623597751</v>
      </c>
      <c r="W6347" s="11">
        <f t="array" ref="W6347">SUM((B$3:B$265&gt;=T6347)*(C$3:C$265))/COUNTIF(B$3:B$265,"&gt;=" &amp;T6347)</f>
        <v>6.611875581516566</v>
      </c>
    </row>
    <row r="6348" spans="20:23" x14ac:dyDescent="0.25">
      <c r="T6348" s="3">
        <f t="shared" si="109"/>
        <v>6365</v>
      </c>
      <c r="U6348" s="10">
        <f t="array" ref="U6348">SUM((B$3:B$265&lt;T6348)*((C$3:C$265-V6348)^2))+SUM((B$3:B$265&gt;=T6348)*((C$3:C$265-W6348)^2))</f>
        <v>195.33925090328165</v>
      </c>
      <c r="V6348" s="11">
        <f t="array" ref="V6348">SUM((B$3:B$265&lt;T6348)*(C$3:C$265))/COUNTIF(B$3:B$265,"&lt;"&amp; T6348)</f>
        <v>5.8616088623597751</v>
      </c>
      <c r="W6348" s="11">
        <f t="array" ref="W6348">SUM((B$3:B$265&gt;=T6348)*(C$3:C$265))/COUNTIF(B$3:B$265,"&gt;=" &amp;T6348)</f>
        <v>6.611875581516566</v>
      </c>
    </row>
    <row r="6349" spans="20:23" x14ac:dyDescent="0.25">
      <c r="T6349" s="3">
        <f t="shared" si="109"/>
        <v>6366</v>
      </c>
      <c r="U6349" s="10">
        <f t="array" ref="U6349">SUM((B$3:B$265&lt;T6349)*((C$3:C$265-V6349)^2))+SUM((B$3:B$265&gt;=T6349)*((C$3:C$265-W6349)^2))</f>
        <v>195.33925090328165</v>
      </c>
      <c r="V6349" s="11">
        <f t="array" ref="V6349">SUM((B$3:B$265&lt;T6349)*(C$3:C$265))/COUNTIF(B$3:B$265,"&lt;"&amp; T6349)</f>
        <v>5.8616088623597751</v>
      </c>
      <c r="W6349" s="11">
        <f t="array" ref="W6349">SUM((B$3:B$265&gt;=T6349)*(C$3:C$265))/COUNTIF(B$3:B$265,"&gt;=" &amp;T6349)</f>
        <v>6.611875581516566</v>
      </c>
    </row>
    <row r="6350" spans="20:23" x14ac:dyDescent="0.25">
      <c r="T6350" s="3">
        <f t="shared" si="109"/>
        <v>6367</v>
      </c>
      <c r="U6350" s="10">
        <f t="array" ref="U6350">SUM((B$3:B$265&lt;T6350)*((C$3:C$265-V6350)^2))+SUM((B$3:B$265&gt;=T6350)*((C$3:C$265-W6350)^2))</f>
        <v>195.33925090328165</v>
      </c>
      <c r="V6350" s="11">
        <f t="array" ref="V6350">SUM((B$3:B$265&lt;T6350)*(C$3:C$265))/COUNTIF(B$3:B$265,"&lt;"&amp; T6350)</f>
        <v>5.8616088623597751</v>
      </c>
      <c r="W6350" s="11">
        <f t="array" ref="W6350">SUM((B$3:B$265&gt;=T6350)*(C$3:C$265))/COUNTIF(B$3:B$265,"&gt;=" &amp;T6350)</f>
        <v>6.611875581516566</v>
      </c>
    </row>
    <row r="6351" spans="20:23" x14ac:dyDescent="0.25">
      <c r="T6351" s="3">
        <f t="shared" si="109"/>
        <v>6368</v>
      </c>
      <c r="U6351" s="10">
        <f t="array" ref="U6351">SUM((B$3:B$265&lt;T6351)*((C$3:C$265-V6351)^2))+SUM((B$3:B$265&gt;=T6351)*((C$3:C$265-W6351)^2))</f>
        <v>195.33925090328165</v>
      </c>
      <c r="V6351" s="11">
        <f t="array" ref="V6351">SUM((B$3:B$265&lt;T6351)*(C$3:C$265))/COUNTIF(B$3:B$265,"&lt;"&amp; T6351)</f>
        <v>5.8616088623597751</v>
      </c>
      <c r="W6351" s="11">
        <f t="array" ref="W6351">SUM((B$3:B$265&gt;=T6351)*(C$3:C$265))/COUNTIF(B$3:B$265,"&gt;=" &amp;T6351)</f>
        <v>6.611875581516566</v>
      </c>
    </row>
    <row r="6352" spans="20:23" x14ac:dyDescent="0.25">
      <c r="T6352" s="3">
        <f t="shared" si="109"/>
        <v>6369</v>
      </c>
      <c r="U6352" s="10">
        <f t="array" ref="U6352">SUM((B$3:B$265&lt;T6352)*((C$3:C$265-V6352)^2))+SUM((B$3:B$265&gt;=T6352)*((C$3:C$265-W6352)^2))</f>
        <v>195.33925090328165</v>
      </c>
      <c r="V6352" s="11">
        <f t="array" ref="V6352">SUM((B$3:B$265&lt;T6352)*(C$3:C$265))/COUNTIF(B$3:B$265,"&lt;"&amp; T6352)</f>
        <v>5.8616088623597751</v>
      </c>
      <c r="W6352" s="11">
        <f t="array" ref="W6352">SUM((B$3:B$265&gt;=T6352)*(C$3:C$265))/COUNTIF(B$3:B$265,"&gt;=" &amp;T6352)</f>
        <v>6.611875581516566</v>
      </c>
    </row>
    <row r="6353" spans="20:23" x14ac:dyDescent="0.25">
      <c r="T6353" s="3">
        <f t="shared" si="109"/>
        <v>6370</v>
      </c>
      <c r="U6353" s="10">
        <f t="array" ref="U6353">SUM((B$3:B$265&lt;T6353)*((C$3:C$265-V6353)^2))+SUM((B$3:B$265&gt;=T6353)*((C$3:C$265-W6353)^2))</f>
        <v>195.33925090328165</v>
      </c>
      <c r="V6353" s="11">
        <f t="array" ref="V6353">SUM((B$3:B$265&lt;T6353)*(C$3:C$265))/COUNTIF(B$3:B$265,"&lt;"&amp; T6353)</f>
        <v>5.8616088623597751</v>
      </c>
      <c r="W6353" s="11">
        <f t="array" ref="W6353">SUM((B$3:B$265&gt;=T6353)*(C$3:C$265))/COUNTIF(B$3:B$265,"&gt;=" &amp;T6353)</f>
        <v>6.611875581516566</v>
      </c>
    </row>
    <row r="6354" spans="20:23" x14ac:dyDescent="0.25">
      <c r="T6354" s="3">
        <f t="shared" si="109"/>
        <v>6371</v>
      </c>
      <c r="U6354" s="10">
        <f t="array" ref="U6354">SUM((B$3:B$265&lt;T6354)*((C$3:C$265-V6354)^2))+SUM((B$3:B$265&gt;=T6354)*((C$3:C$265-W6354)^2))</f>
        <v>195.33925090328165</v>
      </c>
      <c r="V6354" s="11">
        <f t="array" ref="V6354">SUM((B$3:B$265&lt;T6354)*(C$3:C$265))/COUNTIF(B$3:B$265,"&lt;"&amp; T6354)</f>
        <v>5.8616088623597751</v>
      </c>
      <c r="W6354" s="11">
        <f t="array" ref="W6354">SUM((B$3:B$265&gt;=T6354)*(C$3:C$265))/COUNTIF(B$3:B$265,"&gt;=" &amp;T6354)</f>
        <v>6.611875581516566</v>
      </c>
    </row>
    <row r="6355" spans="20:23" x14ac:dyDescent="0.25">
      <c r="T6355" s="3">
        <f t="shared" si="109"/>
        <v>6372</v>
      </c>
      <c r="U6355" s="10">
        <f t="array" ref="U6355">SUM((B$3:B$265&lt;T6355)*((C$3:C$265-V6355)^2))+SUM((B$3:B$265&gt;=T6355)*((C$3:C$265-W6355)^2))</f>
        <v>195.33925090328165</v>
      </c>
      <c r="V6355" s="11">
        <f t="array" ref="V6355">SUM((B$3:B$265&lt;T6355)*(C$3:C$265))/COUNTIF(B$3:B$265,"&lt;"&amp; T6355)</f>
        <v>5.8616088623597751</v>
      </c>
      <c r="W6355" s="11">
        <f t="array" ref="W6355">SUM((B$3:B$265&gt;=T6355)*(C$3:C$265))/COUNTIF(B$3:B$265,"&gt;=" &amp;T6355)</f>
        <v>6.611875581516566</v>
      </c>
    </row>
    <row r="6356" spans="20:23" x14ac:dyDescent="0.25">
      <c r="T6356" s="3">
        <f t="shared" si="109"/>
        <v>6373</v>
      </c>
      <c r="U6356" s="10">
        <f t="array" ref="U6356">SUM((B$3:B$265&lt;T6356)*((C$3:C$265-V6356)^2))+SUM((B$3:B$265&gt;=T6356)*((C$3:C$265-W6356)^2))</f>
        <v>195.33925090328165</v>
      </c>
      <c r="V6356" s="11">
        <f t="array" ref="V6356">SUM((B$3:B$265&lt;T6356)*(C$3:C$265))/COUNTIF(B$3:B$265,"&lt;"&amp; T6356)</f>
        <v>5.8616088623597751</v>
      </c>
      <c r="W6356" s="11">
        <f t="array" ref="W6356">SUM((B$3:B$265&gt;=T6356)*(C$3:C$265))/COUNTIF(B$3:B$265,"&gt;=" &amp;T6356)</f>
        <v>6.611875581516566</v>
      </c>
    </row>
    <row r="6357" spans="20:23" x14ac:dyDescent="0.25">
      <c r="T6357" s="3">
        <f t="shared" si="109"/>
        <v>6374</v>
      </c>
      <c r="U6357" s="10">
        <f t="array" ref="U6357">SUM((B$3:B$265&lt;T6357)*((C$3:C$265-V6357)^2))+SUM((B$3:B$265&gt;=T6357)*((C$3:C$265-W6357)^2))</f>
        <v>195.33925090328165</v>
      </c>
      <c r="V6357" s="11">
        <f t="array" ref="V6357">SUM((B$3:B$265&lt;T6357)*(C$3:C$265))/COUNTIF(B$3:B$265,"&lt;"&amp; T6357)</f>
        <v>5.8616088623597751</v>
      </c>
      <c r="W6357" s="11">
        <f t="array" ref="W6357">SUM((B$3:B$265&gt;=T6357)*(C$3:C$265))/COUNTIF(B$3:B$265,"&gt;=" &amp;T6357)</f>
        <v>6.611875581516566</v>
      </c>
    </row>
    <row r="6358" spans="20:23" x14ac:dyDescent="0.25">
      <c r="T6358" s="3">
        <f t="shared" si="109"/>
        <v>6375</v>
      </c>
      <c r="U6358" s="10">
        <f t="array" ref="U6358">SUM((B$3:B$265&lt;T6358)*((C$3:C$265-V6358)^2))+SUM((B$3:B$265&gt;=T6358)*((C$3:C$265-W6358)^2))</f>
        <v>195.33925090328165</v>
      </c>
      <c r="V6358" s="11">
        <f t="array" ref="V6358">SUM((B$3:B$265&lt;T6358)*(C$3:C$265))/COUNTIF(B$3:B$265,"&lt;"&amp; T6358)</f>
        <v>5.8616088623597751</v>
      </c>
      <c r="W6358" s="11">
        <f t="array" ref="W6358">SUM((B$3:B$265&gt;=T6358)*(C$3:C$265))/COUNTIF(B$3:B$265,"&gt;=" &amp;T6358)</f>
        <v>6.611875581516566</v>
      </c>
    </row>
    <row r="6359" spans="20:23" x14ac:dyDescent="0.25">
      <c r="T6359" s="3">
        <f t="shared" si="109"/>
        <v>6376</v>
      </c>
      <c r="U6359" s="10">
        <f t="array" ref="U6359">SUM((B$3:B$265&lt;T6359)*((C$3:C$265-V6359)^2))+SUM((B$3:B$265&gt;=T6359)*((C$3:C$265-W6359)^2))</f>
        <v>195.33925090328165</v>
      </c>
      <c r="V6359" s="11">
        <f t="array" ref="V6359">SUM((B$3:B$265&lt;T6359)*(C$3:C$265))/COUNTIF(B$3:B$265,"&lt;"&amp; T6359)</f>
        <v>5.8616088623597751</v>
      </c>
      <c r="W6359" s="11">
        <f t="array" ref="W6359">SUM((B$3:B$265&gt;=T6359)*(C$3:C$265))/COUNTIF(B$3:B$265,"&gt;=" &amp;T6359)</f>
        <v>6.611875581516566</v>
      </c>
    </row>
    <row r="6360" spans="20:23" x14ac:dyDescent="0.25">
      <c r="T6360" s="3">
        <f t="shared" si="109"/>
        <v>6377</v>
      </c>
      <c r="U6360" s="10">
        <f t="array" ref="U6360">SUM((B$3:B$265&lt;T6360)*((C$3:C$265-V6360)^2))+SUM((B$3:B$265&gt;=T6360)*((C$3:C$265-W6360)^2))</f>
        <v>195.33925090328165</v>
      </c>
      <c r="V6360" s="11">
        <f t="array" ref="V6360">SUM((B$3:B$265&lt;T6360)*(C$3:C$265))/COUNTIF(B$3:B$265,"&lt;"&amp; T6360)</f>
        <v>5.8616088623597751</v>
      </c>
      <c r="W6360" s="11">
        <f t="array" ref="W6360">SUM((B$3:B$265&gt;=T6360)*(C$3:C$265))/COUNTIF(B$3:B$265,"&gt;=" &amp;T6360)</f>
        <v>6.611875581516566</v>
      </c>
    </row>
    <row r="6361" spans="20:23" x14ac:dyDescent="0.25">
      <c r="T6361" s="3">
        <f t="shared" si="109"/>
        <v>6378</v>
      </c>
      <c r="U6361" s="10">
        <f t="array" ref="U6361">SUM((B$3:B$265&lt;T6361)*((C$3:C$265-V6361)^2))+SUM((B$3:B$265&gt;=T6361)*((C$3:C$265-W6361)^2))</f>
        <v>195.33925090328165</v>
      </c>
      <c r="V6361" s="11">
        <f t="array" ref="V6361">SUM((B$3:B$265&lt;T6361)*(C$3:C$265))/COUNTIF(B$3:B$265,"&lt;"&amp; T6361)</f>
        <v>5.8616088623597751</v>
      </c>
      <c r="W6361" s="11">
        <f t="array" ref="W6361">SUM((B$3:B$265&gt;=T6361)*(C$3:C$265))/COUNTIF(B$3:B$265,"&gt;=" &amp;T6361)</f>
        <v>6.611875581516566</v>
      </c>
    </row>
    <row r="6362" spans="20:23" x14ac:dyDescent="0.25">
      <c r="T6362" s="3">
        <f t="shared" si="109"/>
        <v>6379</v>
      </c>
      <c r="U6362" s="10">
        <f t="array" ref="U6362">SUM((B$3:B$265&lt;T6362)*((C$3:C$265-V6362)^2))+SUM((B$3:B$265&gt;=T6362)*((C$3:C$265-W6362)^2))</f>
        <v>195.33925090328165</v>
      </c>
      <c r="V6362" s="11">
        <f t="array" ref="V6362">SUM((B$3:B$265&lt;T6362)*(C$3:C$265))/COUNTIF(B$3:B$265,"&lt;"&amp; T6362)</f>
        <v>5.8616088623597751</v>
      </c>
      <c r="W6362" s="11">
        <f t="array" ref="W6362">SUM((B$3:B$265&gt;=T6362)*(C$3:C$265))/COUNTIF(B$3:B$265,"&gt;=" &amp;T6362)</f>
        <v>6.611875581516566</v>
      </c>
    </row>
    <row r="6363" spans="20:23" x14ac:dyDescent="0.25">
      <c r="T6363" s="3">
        <f t="shared" si="109"/>
        <v>6380</v>
      </c>
      <c r="U6363" s="10">
        <f t="array" ref="U6363">SUM((B$3:B$265&lt;T6363)*((C$3:C$265-V6363)^2))+SUM((B$3:B$265&gt;=T6363)*((C$3:C$265-W6363)^2))</f>
        <v>195.33925090328165</v>
      </c>
      <c r="V6363" s="11">
        <f t="array" ref="V6363">SUM((B$3:B$265&lt;T6363)*(C$3:C$265))/COUNTIF(B$3:B$265,"&lt;"&amp; T6363)</f>
        <v>5.8616088623597751</v>
      </c>
      <c r="W6363" s="11">
        <f t="array" ref="W6363">SUM((B$3:B$265&gt;=T6363)*(C$3:C$265))/COUNTIF(B$3:B$265,"&gt;=" &amp;T6363)</f>
        <v>6.611875581516566</v>
      </c>
    </row>
    <row r="6364" spans="20:23" x14ac:dyDescent="0.25">
      <c r="T6364" s="3">
        <f t="shared" si="109"/>
        <v>6381</v>
      </c>
      <c r="U6364" s="10">
        <f t="array" ref="U6364">SUM((B$3:B$265&lt;T6364)*((C$3:C$265-V6364)^2))+SUM((B$3:B$265&gt;=T6364)*((C$3:C$265-W6364)^2))</f>
        <v>195.33925090328165</v>
      </c>
      <c r="V6364" s="11">
        <f t="array" ref="V6364">SUM((B$3:B$265&lt;T6364)*(C$3:C$265))/COUNTIF(B$3:B$265,"&lt;"&amp; T6364)</f>
        <v>5.8616088623597751</v>
      </c>
      <c r="W6364" s="11">
        <f t="array" ref="W6364">SUM((B$3:B$265&gt;=T6364)*(C$3:C$265))/COUNTIF(B$3:B$265,"&gt;=" &amp;T6364)</f>
        <v>6.611875581516566</v>
      </c>
    </row>
    <row r="6365" spans="20:23" x14ac:dyDescent="0.25">
      <c r="T6365" s="3">
        <f t="shared" si="109"/>
        <v>6382</v>
      </c>
      <c r="U6365" s="10">
        <f t="array" ref="U6365">SUM((B$3:B$265&lt;T6365)*((C$3:C$265-V6365)^2))+SUM((B$3:B$265&gt;=T6365)*((C$3:C$265-W6365)^2))</f>
        <v>195.33925090328165</v>
      </c>
      <c r="V6365" s="11">
        <f t="array" ref="V6365">SUM((B$3:B$265&lt;T6365)*(C$3:C$265))/COUNTIF(B$3:B$265,"&lt;"&amp; T6365)</f>
        <v>5.8616088623597751</v>
      </c>
      <c r="W6365" s="11">
        <f t="array" ref="W6365">SUM((B$3:B$265&gt;=T6365)*(C$3:C$265))/COUNTIF(B$3:B$265,"&gt;=" &amp;T6365)</f>
        <v>6.611875581516566</v>
      </c>
    </row>
    <row r="6366" spans="20:23" x14ac:dyDescent="0.25">
      <c r="T6366" s="3">
        <f t="shared" si="109"/>
        <v>6383</v>
      </c>
      <c r="U6366" s="10">
        <f t="array" ref="U6366">SUM((B$3:B$265&lt;T6366)*((C$3:C$265-V6366)^2))+SUM((B$3:B$265&gt;=T6366)*((C$3:C$265-W6366)^2))</f>
        <v>195.33925090328165</v>
      </c>
      <c r="V6366" s="11">
        <f t="array" ref="V6366">SUM((B$3:B$265&lt;T6366)*(C$3:C$265))/COUNTIF(B$3:B$265,"&lt;"&amp; T6366)</f>
        <v>5.8616088623597751</v>
      </c>
      <c r="W6366" s="11">
        <f t="array" ref="W6366">SUM((B$3:B$265&gt;=T6366)*(C$3:C$265))/COUNTIF(B$3:B$265,"&gt;=" &amp;T6366)</f>
        <v>6.611875581516566</v>
      </c>
    </row>
    <row r="6367" spans="20:23" x14ac:dyDescent="0.25">
      <c r="T6367" s="3">
        <f t="shared" si="109"/>
        <v>6384</v>
      </c>
      <c r="U6367" s="10">
        <f t="array" ref="U6367">SUM((B$3:B$265&lt;T6367)*((C$3:C$265-V6367)^2))+SUM((B$3:B$265&gt;=T6367)*((C$3:C$265-W6367)^2))</f>
        <v>195.33925090328165</v>
      </c>
      <c r="V6367" s="11">
        <f t="array" ref="V6367">SUM((B$3:B$265&lt;T6367)*(C$3:C$265))/COUNTIF(B$3:B$265,"&lt;"&amp; T6367)</f>
        <v>5.8616088623597751</v>
      </c>
      <c r="W6367" s="11">
        <f t="array" ref="W6367">SUM((B$3:B$265&gt;=T6367)*(C$3:C$265))/COUNTIF(B$3:B$265,"&gt;=" &amp;T6367)</f>
        <v>6.611875581516566</v>
      </c>
    </row>
    <row r="6368" spans="20:23" x14ac:dyDescent="0.25">
      <c r="T6368" s="3">
        <f t="shared" si="109"/>
        <v>6385</v>
      </c>
      <c r="U6368" s="10">
        <f t="array" ref="U6368">SUM((B$3:B$265&lt;T6368)*((C$3:C$265-V6368)^2))+SUM((B$3:B$265&gt;=T6368)*((C$3:C$265-W6368)^2))</f>
        <v>195.33925090328165</v>
      </c>
      <c r="V6368" s="11">
        <f t="array" ref="V6368">SUM((B$3:B$265&lt;T6368)*(C$3:C$265))/COUNTIF(B$3:B$265,"&lt;"&amp; T6368)</f>
        <v>5.8616088623597751</v>
      </c>
      <c r="W6368" s="11">
        <f t="array" ref="W6368">SUM((B$3:B$265&gt;=T6368)*(C$3:C$265))/COUNTIF(B$3:B$265,"&gt;=" &amp;T6368)</f>
        <v>6.611875581516566</v>
      </c>
    </row>
    <row r="6369" spans="20:23" x14ac:dyDescent="0.25">
      <c r="T6369" s="3">
        <f t="shared" si="109"/>
        <v>6386</v>
      </c>
      <c r="U6369" s="10">
        <f t="array" ref="U6369">SUM((B$3:B$265&lt;T6369)*((C$3:C$265-V6369)^2))+SUM((B$3:B$265&gt;=T6369)*((C$3:C$265-W6369)^2))</f>
        <v>195.33925090328165</v>
      </c>
      <c r="V6369" s="11">
        <f t="array" ref="V6369">SUM((B$3:B$265&lt;T6369)*(C$3:C$265))/COUNTIF(B$3:B$265,"&lt;"&amp; T6369)</f>
        <v>5.8616088623597751</v>
      </c>
      <c r="W6369" s="11">
        <f t="array" ref="W6369">SUM((B$3:B$265&gt;=T6369)*(C$3:C$265))/COUNTIF(B$3:B$265,"&gt;=" &amp;T6369)</f>
        <v>6.611875581516566</v>
      </c>
    </row>
    <row r="6370" spans="20:23" x14ac:dyDescent="0.25">
      <c r="T6370" s="3">
        <f t="shared" si="109"/>
        <v>6387</v>
      </c>
      <c r="U6370" s="10">
        <f t="array" ref="U6370">SUM((B$3:B$265&lt;T6370)*((C$3:C$265-V6370)^2))+SUM((B$3:B$265&gt;=T6370)*((C$3:C$265-W6370)^2))</f>
        <v>195.33925090328165</v>
      </c>
      <c r="V6370" s="11">
        <f t="array" ref="V6370">SUM((B$3:B$265&lt;T6370)*(C$3:C$265))/COUNTIF(B$3:B$265,"&lt;"&amp; T6370)</f>
        <v>5.8616088623597751</v>
      </c>
      <c r="W6370" s="11">
        <f t="array" ref="W6370">SUM((B$3:B$265&gt;=T6370)*(C$3:C$265))/COUNTIF(B$3:B$265,"&gt;=" &amp;T6370)</f>
        <v>6.611875581516566</v>
      </c>
    </row>
    <row r="6371" spans="20:23" x14ac:dyDescent="0.25">
      <c r="T6371" s="3">
        <f t="shared" si="109"/>
        <v>6388</v>
      </c>
      <c r="U6371" s="10">
        <f t="array" ref="U6371">SUM((B$3:B$265&lt;T6371)*((C$3:C$265-V6371)^2))+SUM((B$3:B$265&gt;=T6371)*((C$3:C$265-W6371)^2))</f>
        <v>195.33925090328165</v>
      </c>
      <c r="V6371" s="11">
        <f t="array" ref="V6371">SUM((B$3:B$265&lt;T6371)*(C$3:C$265))/COUNTIF(B$3:B$265,"&lt;"&amp; T6371)</f>
        <v>5.8616088623597751</v>
      </c>
      <c r="W6371" s="11">
        <f t="array" ref="W6371">SUM((B$3:B$265&gt;=T6371)*(C$3:C$265))/COUNTIF(B$3:B$265,"&gt;=" &amp;T6371)</f>
        <v>6.611875581516566</v>
      </c>
    </row>
    <row r="6372" spans="20:23" x14ac:dyDescent="0.25">
      <c r="T6372" s="3">
        <f t="shared" si="109"/>
        <v>6389</v>
      </c>
      <c r="U6372" s="10">
        <f t="array" ref="U6372">SUM((B$3:B$265&lt;T6372)*((C$3:C$265-V6372)^2))+SUM((B$3:B$265&gt;=T6372)*((C$3:C$265-W6372)^2))</f>
        <v>195.33925090328165</v>
      </c>
      <c r="V6372" s="11">
        <f t="array" ref="V6372">SUM((B$3:B$265&lt;T6372)*(C$3:C$265))/COUNTIF(B$3:B$265,"&lt;"&amp; T6372)</f>
        <v>5.8616088623597751</v>
      </c>
      <c r="W6372" s="11">
        <f t="array" ref="W6372">SUM((B$3:B$265&gt;=T6372)*(C$3:C$265))/COUNTIF(B$3:B$265,"&gt;=" &amp;T6372)</f>
        <v>6.611875581516566</v>
      </c>
    </row>
    <row r="6373" spans="20:23" x14ac:dyDescent="0.25">
      <c r="T6373" s="3">
        <f t="shared" si="109"/>
        <v>6390</v>
      </c>
      <c r="U6373" s="10">
        <f t="array" ref="U6373">SUM((B$3:B$265&lt;T6373)*((C$3:C$265-V6373)^2))+SUM((B$3:B$265&gt;=T6373)*((C$3:C$265-W6373)^2))</f>
        <v>195.33925090328165</v>
      </c>
      <c r="V6373" s="11">
        <f t="array" ref="V6373">SUM((B$3:B$265&lt;T6373)*(C$3:C$265))/COUNTIF(B$3:B$265,"&lt;"&amp; T6373)</f>
        <v>5.8616088623597751</v>
      </c>
      <c r="W6373" s="11">
        <f t="array" ref="W6373">SUM((B$3:B$265&gt;=T6373)*(C$3:C$265))/COUNTIF(B$3:B$265,"&gt;=" &amp;T6373)</f>
        <v>6.611875581516566</v>
      </c>
    </row>
    <row r="6374" spans="20:23" x14ac:dyDescent="0.25">
      <c r="T6374" s="3">
        <f t="shared" si="109"/>
        <v>6391</v>
      </c>
      <c r="U6374" s="10">
        <f t="array" ref="U6374">SUM((B$3:B$265&lt;T6374)*((C$3:C$265-V6374)^2))+SUM((B$3:B$265&gt;=T6374)*((C$3:C$265-W6374)^2))</f>
        <v>195.33925090328165</v>
      </c>
      <c r="V6374" s="11">
        <f t="array" ref="V6374">SUM((B$3:B$265&lt;T6374)*(C$3:C$265))/COUNTIF(B$3:B$265,"&lt;"&amp; T6374)</f>
        <v>5.8616088623597751</v>
      </c>
      <c r="W6374" s="11">
        <f t="array" ref="W6374">SUM((B$3:B$265&gt;=T6374)*(C$3:C$265))/COUNTIF(B$3:B$265,"&gt;=" &amp;T6374)</f>
        <v>6.611875581516566</v>
      </c>
    </row>
    <row r="6375" spans="20:23" x14ac:dyDescent="0.25">
      <c r="T6375" s="3">
        <f t="shared" si="109"/>
        <v>6392</v>
      </c>
      <c r="U6375" s="10">
        <f t="array" ref="U6375">SUM((B$3:B$265&lt;T6375)*((C$3:C$265-V6375)^2))+SUM((B$3:B$265&gt;=T6375)*((C$3:C$265-W6375)^2))</f>
        <v>195.33925090328165</v>
      </c>
      <c r="V6375" s="11">
        <f t="array" ref="V6375">SUM((B$3:B$265&lt;T6375)*(C$3:C$265))/COUNTIF(B$3:B$265,"&lt;"&amp; T6375)</f>
        <v>5.8616088623597751</v>
      </c>
      <c r="W6375" s="11">
        <f t="array" ref="W6375">SUM((B$3:B$265&gt;=T6375)*(C$3:C$265))/COUNTIF(B$3:B$265,"&gt;=" &amp;T6375)</f>
        <v>6.611875581516566</v>
      </c>
    </row>
    <row r="6376" spans="20:23" x14ac:dyDescent="0.25">
      <c r="T6376" s="3">
        <f t="shared" si="109"/>
        <v>6393</v>
      </c>
      <c r="U6376" s="10">
        <f t="array" ref="U6376">SUM((B$3:B$265&lt;T6376)*((C$3:C$265-V6376)^2))+SUM((B$3:B$265&gt;=T6376)*((C$3:C$265-W6376)^2))</f>
        <v>195.33925090328165</v>
      </c>
      <c r="V6376" s="11">
        <f t="array" ref="V6376">SUM((B$3:B$265&lt;T6376)*(C$3:C$265))/COUNTIF(B$3:B$265,"&lt;"&amp; T6376)</f>
        <v>5.8616088623597751</v>
      </c>
      <c r="W6376" s="11">
        <f t="array" ref="W6376">SUM((B$3:B$265&gt;=T6376)*(C$3:C$265))/COUNTIF(B$3:B$265,"&gt;=" &amp;T6376)</f>
        <v>6.611875581516566</v>
      </c>
    </row>
    <row r="6377" spans="20:23" x14ac:dyDescent="0.25">
      <c r="T6377" s="3">
        <f t="shared" si="109"/>
        <v>6394</v>
      </c>
      <c r="U6377" s="10">
        <f t="array" ref="U6377">SUM((B$3:B$265&lt;T6377)*((C$3:C$265-V6377)^2))+SUM((B$3:B$265&gt;=T6377)*((C$3:C$265-W6377)^2))</f>
        <v>195.33925090328165</v>
      </c>
      <c r="V6377" s="11">
        <f t="array" ref="V6377">SUM((B$3:B$265&lt;T6377)*(C$3:C$265))/COUNTIF(B$3:B$265,"&lt;"&amp; T6377)</f>
        <v>5.8616088623597751</v>
      </c>
      <c r="W6377" s="11">
        <f t="array" ref="W6377">SUM((B$3:B$265&gt;=T6377)*(C$3:C$265))/COUNTIF(B$3:B$265,"&gt;=" &amp;T6377)</f>
        <v>6.611875581516566</v>
      </c>
    </row>
    <row r="6378" spans="20:23" x14ac:dyDescent="0.25">
      <c r="T6378" s="3">
        <f t="shared" si="109"/>
        <v>6395</v>
      </c>
      <c r="U6378" s="10">
        <f t="array" ref="U6378">SUM((B$3:B$265&lt;T6378)*((C$3:C$265-V6378)^2))+SUM((B$3:B$265&gt;=T6378)*((C$3:C$265-W6378)^2))</f>
        <v>195.33925090328165</v>
      </c>
      <c r="V6378" s="11">
        <f t="array" ref="V6378">SUM((B$3:B$265&lt;T6378)*(C$3:C$265))/COUNTIF(B$3:B$265,"&lt;"&amp; T6378)</f>
        <v>5.8616088623597751</v>
      </c>
      <c r="W6378" s="11">
        <f t="array" ref="W6378">SUM((B$3:B$265&gt;=T6378)*(C$3:C$265))/COUNTIF(B$3:B$265,"&gt;=" &amp;T6378)</f>
        <v>6.611875581516566</v>
      </c>
    </row>
    <row r="6379" spans="20:23" x14ac:dyDescent="0.25">
      <c r="T6379" s="3">
        <f t="shared" si="109"/>
        <v>6396</v>
      </c>
      <c r="U6379" s="10">
        <f t="array" ref="U6379">SUM((B$3:B$265&lt;T6379)*((C$3:C$265-V6379)^2))+SUM((B$3:B$265&gt;=T6379)*((C$3:C$265-W6379)^2))</f>
        <v>195.33925090328165</v>
      </c>
      <c r="V6379" s="11">
        <f t="array" ref="V6379">SUM((B$3:B$265&lt;T6379)*(C$3:C$265))/COUNTIF(B$3:B$265,"&lt;"&amp; T6379)</f>
        <v>5.8616088623597751</v>
      </c>
      <c r="W6379" s="11">
        <f t="array" ref="W6379">SUM((B$3:B$265&gt;=T6379)*(C$3:C$265))/COUNTIF(B$3:B$265,"&gt;=" &amp;T6379)</f>
        <v>6.611875581516566</v>
      </c>
    </row>
    <row r="6380" spans="20:23" x14ac:dyDescent="0.25">
      <c r="T6380" s="3">
        <f t="shared" si="109"/>
        <v>6397</v>
      </c>
      <c r="U6380" s="10">
        <f t="array" ref="U6380">SUM((B$3:B$265&lt;T6380)*((C$3:C$265-V6380)^2))+SUM((B$3:B$265&gt;=T6380)*((C$3:C$265-W6380)^2))</f>
        <v>195.33925090328165</v>
      </c>
      <c r="V6380" s="11">
        <f t="array" ref="V6380">SUM((B$3:B$265&lt;T6380)*(C$3:C$265))/COUNTIF(B$3:B$265,"&lt;"&amp; T6380)</f>
        <v>5.8616088623597751</v>
      </c>
      <c r="W6380" s="11">
        <f t="array" ref="W6380">SUM((B$3:B$265&gt;=T6380)*(C$3:C$265))/COUNTIF(B$3:B$265,"&gt;=" &amp;T6380)</f>
        <v>6.611875581516566</v>
      </c>
    </row>
    <row r="6381" spans="20:23" x14ac:dyDescent="0.25">
      <c r="T6381" s="3">
        <f t="shared" si="109"/>
        <v>6398</v>
      </c>
      <c r="U6381" s="10">
        <f t="array" ref="U6381">SUM((B$3:B$265&lt;T6381)*((C$3:C$265-V6381)^2))+SUM((B$3:B$265&gt;=T6381)*((C$3:C$265-W6381)^2))</f>
        <v>195.33925090328165</v>
      </c>
      <c r="V6381" s="11">
        <f t="array" ref="V6381">SUM((B$3:B$265&lt;T6381)*(C$3:C$265))/COUNTIF(B$3:B$265,"&lt;"&amp; T6381)</f>
        <v>5.8616088623597751</v>
      </c>
      <c r="W6381" s="11">
        <f t="array" ref="W6381">SUM((B$3:B$265&gt;=T6381)*(C$3:C$265))/COUNTIF(B$3:B$265,"&gt;=" &amp;T6381)</f>
        <v>6.611875581516566</v>
      </c>
    </row>
    <row r="6382" spans="20:23" x14ac:dyDescent="0.25">
      <c r="T6382" s="3">
        <f t="shared" si="109"/>
        <v>6399</v>
      </c>
      <c r="U6382" s="10">
        <f t="array" ref="U6382">SUM((B$3:B$265&lt;T6382)*((C$3:C$265-V6382)^2))+SUM((B$3:B$265&gt;=T6382)*((C$3:C$265-W6382)^2))</f>
        <v>195.33925090328165</v>
      </c>
      <c r="V6382" s="11">
        <f t="array" ref="V6382">SUM((B$3:B$265&lt;T6382)*(C$3:C$265))/COUNTIF(B$3:B$265,"&lt;"&amp; T6382)</f>
        <v>5.8616088623597751</v>
      </c>
      <c r="W6382" s="11">
        <f t="array" ref="W6382">SUM((B$3:B$265&gt;=T6382)*(C$3:C$265))/COUNTIF(B$3:B$265,"&gt;=" &amp;T6382)</f>
        <v>6.611875581516566</v>
      </c>
    </row>
    <row r="6383" spans="20:23" x14ac:dyDescent="0.25">
      <c r="T6383" s="3">
        <f t="shared" si="109"/>
        <v>6400</v>
      </c>
      <c r="U6383" s="10">
        <f t="array" ref="U6383">SUM((B$3:B$265&lt;T6383)*((C$3:C$265-V6383)^2))+SUM((B$3:B$265&gt;=T6383)*((C$3:C$265-W6383)^2))</f>
        <v>195.33925090328165</v>
      </c>
      <c r="V6383" s="11">
        <f t="array" ref="V6383">SUM((B$3:B$265&lt;T6383)*(C$3:C$265))/COUNTIF(B$3:B$265,"&lt;"&amp; T6383)</f>
        <v>5.8616088623597751</v>
      </c>
      <c r="W6383" s="11">
        <f t="array" ref="W6383">SUM((B$3:B$265&gt;=T6383)*(C$3:C$265))/COUNTIF(B$3:B$265,"&gt;=" &amp;T6383)</f>
        <v>6.611875581516566</v>
      </c>
    </row>
    <row r="6384" spans="20:23" x14ac:dyDescent="0.25">
      <c r="T6384" s="3">
        <f t="shared" si="109"/>
        <v>6401</v>
      </c>
      <c r="U6384" s="10">
        <f t="array" ref="U6384">SUM((B$3:B$265&lt;T6384)*((C$3:C$265-V6384)^2))+SUM((B$3:B$265&gt;=T6384)*((C$3:C$265-W6384)^2))</f>
        <v>195.33925090328165</v>
      </c>
      <c r="V6384" s="11">
        <f t="array" ref="V6384">SUM((B$3:B$265&lt;T6384)*(C$3:C$265))/COUNTIF(B$3:B$265,"&lt;"&amp; T6384)</f>
        <v>5.8616088623597751</v>
      </c>
      <c r="W6384" s="11">
        <f t="array" ref="W6384">SUM((B$3:B$265&gt;=T6384)*(C$3:C$265))/COUNTIF(B$3:B$265,"&gt;=" &amp;T6384)</f>
        <v>6.611875581516566</v>
      </c>
    </row>
    <row r="6385" spans="20:23" x14ac:dyDescent="0.25">
      <c r="T6385" s="3">
        <f t="shared" si="109"/>
        <v>6402</v>
      </c>
      <c r="U6385" s="10">
        <f t="array" ref="U6385">SUM((B$3:B$265&lt;T6385)*((C$3:C$265-V6385)^2))+SUM((B$3:B$265&gt;=T6385)*((C$3:C$265-W6385)^2))</f>
        <v>195.33925090328165</v>
      </c>
      <c r="V6385" s="11">
        <f t="array" ref="V6385">SUM((B$3:B$265&lt;T6385)*(C$3:C$265))/COUNTIF(B$3:B$265,"&lt;"&amp; T6385)</f>
        <v>5.8616088623597751</v>
      </c>
      <c r="W6385" s="11">
        <f t="array" ref="W6385">SUM((B$3:B$265&gt;=T6385)*(C$3:C$265))/COUNTIF(B$3:B$265,"&gt;=" &amp;T6385)</f>
        <v>6.611875581516566</v>
      </c>
    </row>
    <row r="6386" spans="20:23" x14ac:dyDescent="0.25">
      <c r="T6386" s="3">
        <f t="shared" si="109"/>
        <v>6403</v>
      </c>
      <c r="U6386" s="10">
        <f t="array" ref="U6386">SUM((B$3:B$265&lt;T6386)*((C$3:C$265-V6386)^2))+SUM((B$3:B$265&gt;=T6386)*((C$3:C$265-W6386)^2))</f>
        <v>195.33925090328165</v>
      </c>
      <c r="V6386" s="11">
        <f t="array" ref="V6386">SUM((B$3:B$265&lt;T6386)*(C$3:C$265))/COUNTIF(B$3:B$265,"&lt;"&amp; T6386)</f>
        <v>5.8616088623597751</v>
      </c>
      <c r="W6386" s="11">
        <f t="array" ref="W6386">SUM((B$3:B$265&gt;=T6386)*(C$3:C$265))/COUNTIF(B$3:B$265,"&gt;=" &amp;T6386)</f>
        <v>6.611875581516566</v>
      </c>
    </row>
    <row r="6387" spans="20:23" x14ac:dyDescent="0.25">
      <c r="T6387" s="3">
        <f t="shared" si="109"/>
        <v>6404</v>
      </c>
      <c r="U6387" s="10">
        <f t="array" ref="U6387">SUM((B$3:B$265&lt;T6387)*((C$3:C$265-V6387)^2))+SUM((B$3:B$265&gt;=T6387)*((C$3:C$265-W6387)^2))</f>
        <v>195.33925090328165</v>
      </c>
      <c r="V6387" s="11">
        <f t="array" ref="V6387">SUM((B$3:B$265&lt;T6387)*(C$3:C$265))/COUNTIF(B$3:B$265,"&lt;"&amp; T6387)</f>
        <v>5.8616088623597751</v>
      </c>
      <c r="W6387" s="11">
        <f t="array" ref="W6387">SUM((B$3:B$265&gt;=T6387)*(C$3:C$265))/COUNTIF(B$3:B$265,"&gt;=" &amp;T6387)</f>
        <v>6.611875581516566</v>
      </c>
    </row>
    <row r="6388" spans="20:23" x14ac:dyDescent="0.25">
      <c r="T6388" s="3">
        <f t="shared" si="109"/>
        <v>6405</v>
      </c>
      <c r="U6388" s="10">
        <f t="array" ref="U6388">SUM((B$3:B$265&lt;T6388)*((C$3:C$265-V6388)^2))+SUM((B$3:B$265&gt;=T6388)*((C$3:C$265-W6388)^2))</f>
        <v>195.33925090328165</v>
      </c>
      <c r="V6388" s="11">
        <f t="array" ref="V6388">SUM((B$3:B$265&lt;T6388)*(C$3:C$265))/COUNTIF(B$3:B$265,"&lt;"&amp; T6388)</f>
        <v>5.8616088623597751</v>
      </c>
      <c r="W6388" s="11">
        <f t="array" ref="W6388">SUM((B$3:B$265&gt;=T6388)*(C$3:C$265))/COUNTIF(B$3:B$265,"&gt;=" &amp;T6388)</f>
        <v>6.611875581516566</v>
      </c>
    </row>
    <row r="6389" spans="20:23" x14ac:dyDescent="0.25">
      <c r="T6389" s="3">
        <f t="shared" si="109"/>
        <v>6406</v>
      </c>
      <c r="U6389" s="10">
        <f t="array" ref="U6389">SUM((B$3:B$265&lt;T6389)*((C$3:C$265-V6389)^2))+SUM((B$3:B$265&gt;=T6389)*((C$3:C$265-W6389)^2))</f>
        <v>195.33925090328165</v>
      </c>
      <c r="V6389" s="11">
        <f t="array" ref="V6389">SUM((B$3:B$265&lt;T6389)*(C$3:C$265))/COUNTIF(B$3:B$265,"&lt;"&amp; T6389)</f>
        <v>5.8616088623597751</v>
      </c>
      <c r="W6389" s="11">
        <f t="array" ref="W6389">SUM((B$3:B$265&gt;=T6389)*(C$3:C$265))/COUNTIF(B$3:B$265,"&gt;=" &amp;T6389)</f>
        <v>6.611875581516566</v>
      </c>
    </row>
    <row r="6390" spans="20:23" x14ac:dyDescent="0.25">
      <c r="T6390" s="3">
        <f t="shared" si="109"/>
        <v>6407</v>
      </c>
      <c r="U6390" s="10">
        <f t="array" ref="U6390">SUM((B$3:B$265&lt;T6390)*((C$3:C$265-V6390)^2))+SUM((B$3:B$265&gt;=T6390)*((C$3:C$265-W6390)^2))</f>
        <v>195.33925090328165</v>
      </c>
      <c r="V6390" s="11">
        <f t="array" ref="V6390">SUM((B$3:B$265&lt;T6390)*(C$3:C$265))/COUNTIF(B$3:B$265,"&lt;"&amp; T6390)</f>
        <v>5.8616088623597751</v>
      </c>
      <c r="W6390" s="11">
        <f t="array" ref="W6390">SUM((B$3:B$265&gt;=T6390)*(C$3:C$265))/COUNTIF(B$3:B$265,"&gt;=" &amp;T6390)</f>
        <v>6.611875581516566</v>
      </c>
    </row>
    <row r="6391" spans="20:23" x14ac:dyDescent="0.25">
      <c r="T6391" s="3">
        <f t="shared" si="109"/>
        <v>6408</v>
      </c>
      <c r="U6391" s="10">
        <f t="array" ref="U6391">SUM((B$3:B$265&lt;T6391)*((C$3:C$265-V6391)^2))+SUM((B$3:B$265&gt;=T6391)*((C$3:C$265-W6391)^2))</f>
        <v>195.33925090328165</v>
      </c>
      <c r="V6391" s="11">
        <f t="array" ref="V6391">SUM((B$3:B$265&lt;T6391)*(C$3:C$265))/COUNTIF(B$3:B$265,"&lt;"&amp; T6391)</f>
        <v>5.8616088623597751</v>
      </c>
      <c r="W6391" s="11">
        <f t="array" ref="W6391">SUM((B$3:B$265&gt;=T6391)*(C$3:C$265))/COUNTIF(B$3:B$265,"&gt;=" &amp;T6391)</f>
        <v>6.611875581516566</v>
      </c>
    </row>
    <row r="6392" spans="20:23" x14ac:dyDescent="0.25">
      <c r="T6392" s="3">
        <f t="shared" si="109"/>
        <v>6409</v>
      </c>
      <c r="U6392" s="10">
        <f t="array" ref="U6392">SUM((B$3:B$265&lt;T6392)*((C$3:C$265-V6392)^2))+SUM((B$3:B$265&gt;=T6392)*((C$3:C$265-W6392)^2))</f>
        <v>195.33925090328165</v>
      </c>
      <c r="V6392" s="11">
        <f t="array" ref="V6392">SUM((B$3:B$265&lt;T6392)*(C$3:C$265))/COUNTIF(B$3:B$265,"&lt;"&amp; T6392)</f>
        <v>5.8616088623597751</v>
      </c>
      <c r="W6392" s="11">
        <f t="array" ref="W6392">SUM((B$3:B$265&gt;=T6392)*(C$3:C$265))/COUNTIF(B$3:B$265,"&gt;=" &amp;T6392)</f>
        <v>6.611875581516566</v>
      </c>
    </row>
    <row r="6393" spans="20:23" x14ac:dyDescent="0.25">
      <c r="T6393" s="3">
        <f t="shared" si="109"/>
        <v>6410</v>
      </c>
      <c r="U6393" s="10">
        <f t="array" ref="U6393">SUM((B$3:B$265&lt;T6393)*((C$3:C$265-V6393)^2))+SUM((B$3:B$265&gt;=T6393)*((C$3:C$265-W6393)^2))</f>
        <v>195.33925090328165</v>
      </c>
      <c r="V6393" s="11">
        <f t="array" ref="V6393">SUM((B$3:B$265&lt;T6393)*(C$3:C$265))/COUNTIF(B$3:B$265,"&lt;"&amp; T6393)</f>
        <v>5.8616088623597751</v>
      </c>
      <c r="W6393" s="11">
        <f t="array" ref="W6393">SUM((B$3:B$265&gt;=T6393)*(C$3:C$265))/COUNTIF(B$3:B$265,"&gt;=" &amp;T6393)</f>
        <v>6.611875581516566</v>
      </c>
    </row>
    <row r="6394" spans="20:23" x14ac:dyDescent="0.25">
      <c r="T6394" s="3">
        <f t="shared" si="109"/>
        <v>6411</v>
      </c>
      <c r="U6394" s="10">
        <f t="array" ref="U6394">SUM((B$3:B$265&lt;T6394)*((C$3:C$265-V6394)^2))+SUM((B$3:B$265&gt;=T6394)*((C$3:C$265-W6394)^2))</f>
        <v>195.33925090328165</v>
      </c>
      <c r="V6394" s="11">
        <f t="array" ref="V6394">SUM((B$3:B$265&lt;T6394)*(C$3:C$265))/COUNTIF(B$3:B$265,"&lt;"&amp; T6394)</f>
        <v>5.8616088623597751</v>
      </c>
      <c r="W6394" s="11">
        <f t="array" ref="W6394">SUM((B$3:B$265&gt;=T6394)*(C$3:C$265))/COUNTIF(B$3:B$265,"&gt;=" &amp;T6394)</f>
        <v>6.611875581516566</v>
      </c>
    </row>
    <row r="6395" spans="20:23" x14ac:dyDescent="0.25">
      <c r="T6395" s="3">
        <f t="shared" si="109"/>
        <v>6412</v>
      </c>
      <c r="U6395" s="10">
        <f t="array" ref="U6395">SUM((B$3:B$265&lt;T6395)*((C$3:C$265-V6395)^2))+SUM((B$3:B$265&gt;=T6395)*((C$3:C$265-W6395)^2))</f>
        <v>195.33925090328165</v>
      </c>
      <c r="V6395" s="11">
        <f t="array" ref="V6395">SUM((B$3:B$265&lt;T6395)*(C$3:C$265))/COUNTIF(B$3:B$265,"&lt;"&amp; T6395)</f>
        <v>5.8616088623597751</v>
      </c>
      <c r="W6395" s="11">
        <f t="array" ref="W6395">SUM((B$3:B$265&gt;=T6395)*(C$3:C$265))/COUNTIF(B$3:B$265,"&gt;=" &amp;T6395)</f>
        <v>6.611875581516566</v>
      </c>
    </row>
    <row r="6396" spans="20:23" x14ac:dyDescent="0.25">
      <c r="T6396" s="3">
        <f t="shared" si="109"/>
        <v>6413</v>
      </c>
      <c r="U6396" s="10">
        <f t="array" ref="U6396">SUM((B$3:B$265&lt;T6396)*((C$3:C$265-V6396)^2))+SUM((B$3:B$265&gt;=T6396)*((C$3:C$265-W6396)^2))</f>
        <v>195.33925090328165</v>
      </c>
      <c r="V6396" s="11">
        <f t="array" ref="V6396">SUM((B$3:B$265&lt;T6396)*(C$3:C$265))/COUNTIF(B$3:B$265,"&lt;"&amp; T6396)</f>
        <v>5.8616088623597751</v>
      </c>
      <c r="W6396" s="11">
        <f t="array" ref="W6396">SUM((B$3:B$265&gt;=T6396)*(C$3:C$265))/COUNTIF(B$3:B$265,"&gt;=" &amp;T6396)</f>
        <v>6.611875581516566</v>
      </c>
    </row>
    <row r="6397" spans="20:23" x14ac:dyDescent="0.25">
      <c r="T6397" s="3">
        <f t="shared" si="109"/>
        <v>6414</v>
      </c>
      <c r="U6397" s="10">
        <f t="array" ref="U6397">SUM((B$3:B$265&lt;T6397)*((C$3:C$265-V6397)^2))+SUM((B$3:B$265&gt;=T6397)*((C$3:C$265-W6397)^2))</f>
        <v>195.33925090328165</v>
      </c>
      <c r="V6397" s="11">
        <f t="array" ref="V6397">SUM((B$3:B$265&lt;T6397)*(C$3:C$265))/COUNTIF(B$3:B$265,"&lt;"&amp; T6397)</f>
        <v>5.8616088623597751</v>
      </c>
      <c r="W6397" s="11">
        <f t="array" ref="W6397">SUM((B$3:B$265&gt;=T6397)*(C$3:C$265))/COUNTIF(B$3:B$265,"&gt;=" &amp;T6397)</f>
        <v>6.611875581516566</v>
      </c>
    </row>
    <row r="6398" spans="20:23" x14ac:dyDescent="0.25">
      <c r="T6398" s="3">
        <f t="shared" si="109"/>
        <v>6415</v>
      </c>
      <c r="U6398" s="10">
        <f t="array" ref="U6398">SUM((B$3:B$265&lt;T6398)*((C$3:C$265-V6398)^2))+SUM((B$3:B$265&gt;=T6398)*((C$3:C$265-W6398)^2))</f>
        <v>195.33925090328165</v>
      </c>
      <c r="V6398" s="11">
        <f t="array" ref="V6398">SUM((B$3:B$265&lt;T6398)*(C$3:C$265))/COUNTIF(B$3:B$265,"&lt;"&amp; T6398)</f>
        <v>5.8616088623597751</v>
      </c>
      <c r="W6398" s="11">
        <f t="array" ref="W6398">SUM((B$3:B$265&gt;=T6398)*(C$3:C$265))/COUNTIF(B$3:B$265,"&gt;=" &amp;T6398)</f>
        <v>6.611875581516566</v>
      </c>
    </row>
    <row r="6399" spans="20:23" x14ac:dyDescent="0.25">
      <c r="T6399" s="3">
        <f t="shared" si="109"/>
        <v>6416</v>
      </c>
      <c r="U6399" s="10">
        <f t="array" ref="U6399">SUM((B$3:B$265&lt;T6399)*((C$3:C$265-V6399)^2))+SUM((B$3:B$265&gt;=T6399)*((C$3:C$265-W6399)^2))</f>
        <v>195.33925090328165</v>
      </c>
      <c r="V6399" s="11">
        <f t="array" ref="V6399">SUM((B$3:B$265&lt;T6399)*(C$3:C$265))/COUNTIF(B$3:B$265,"&lt;"&amp; T6399)</f>
        <v>5.8616088623597751</v>
      </c>
      <c r="W6399" s="11">
        <f t="array" ref="W6399">SUM((B$3:B$265&gt;=T6399)*(C$3:C$265))/COUNTIF(B$3:B$265,"&gt;=" &amp;T6399)</f>
        <v>6.611875581516566</v>
      </c>
    </row>
    <row r="6400" spans="20:23" x14ac:dyDescent="0.25">
      <c r="T6400" s="3">
        <f t="shared" si="109"/>
        <v>6417</v>
      </c>
      <c r="U6400" s="10">
        <f t="array" ref="U6400">SUM((B$3:B$265&lt;T6400)*((C$3:C$265-V6400)^2))+SUM((B$3:B$265&gt;=T6400)*((C$3:C$265-W6400)^2))</f>
        <v>195.33925090328165</v>
      </c>
      <c r="V6400" s="11">
        <f t="array" ref="V6400">SUM((B$3:B$265&lt;T6400)*(C$3:C$265))/COUNTIF(B$3:B$265,"&lt;"&amp; T6400)</f>
        <v>5.8616088623597751</v>
      </c>
      <c r="W6400" s="11">
        <f t="array" ref="W6400">SUM((B$3:B$265&gt;=T6400)*(C$3:C$265))/COUNTIF(B$3:B$265,"&gt;=" &amp;T6400)</f>
        <v>6.611875581516566</v>
      </c>
    </row>
    <row r="6401" spans="20:23" x14ac:dyDescent="0.25">
      <c r="T6401" s="3">
        <f t="shared" si="109"/>
        <v>6418</v>
      </c>
      <c r="U6401" s="10">
        <f t="array" ref="U6401">SUM((B$3:B$265&lt;T6401)*((C$3:C$265-V6401)^2))+SUM((B$3:B$265&gt;=T6401)*((C$3:C$265-W6401)^2))</f>
        <v>195.33925090328165</v>
      </c>
      <c r="V6401" s="11">
        <f t="array" ref="V6401">SUM((B$3:B$265&lt;T6401)*(C$3:C$265))/COUNTIF(B$3:B$265,"&lt;"&amp; T6401)</f>
        <v>5.8616088623597751</v>
      </c>
      <c r="W6401" s="11">
        <f t="array" ref="W6401">SUM((B$3:B$265&gt;=T6401)*(C$3:C$265))/COUNTIF(B$3:B$265,"&gt;=" &amp;T6401)</f>
        <v>6.611875581516566</v>
      </c>
    </row>
    <row r="6402" spans="20:23" x14ac:dyDescent="0.25">
      <c r="T6402" s="3">
        <f t="shared" si="109"/>
        <v>6419</v>
      </c>
      <c r="U6402" s="10">
        <f t="array" ref="U6402">SUM((B$3:B$265&lt;T6402)*((C$3:C$265-V6402)^2))+SUM((B$3:B$265&gt;=T6402)*((C$3:C$265-W6402)^2))</f>
        <v>195.33925090328165</v>
      </c>
      <c r="V6402" s="11">
        <f t="array" ref="V6402">SUM((B$3:B$265&lt;T6402)*(C$3:C$265))/COUNTIF(B$3:B$265,"&lt;"&amp; T6402)</f>
        <v>5.8616088623597751</v>
      </c>
      <c r="W6402" s="11">
        <f t="array" ref="W6402">SUM((B$3:B$265&gt;=T6402)*(C$3:C$265))/COUNTIF(B$3:B$265,"&gt;=" &amp;T6402)</f>
        <v>6.611875581516566</v>
      </c>
    </row>
    <row r="6403" spans="20:23" x14ac:dyDescent="0.25">
      <c r="T6403" s="3">
        <f t="shared" si="109"/>
        <v>6420</v>
      </c>
      <c r="U6403" s="10">
        <f t="array" ref="U6403">SUM((B$3:B$265&lt;T6403)*((C$3:C$265-V6403)^2))+SUM((B$3:B$265&gt;=T6403)*((C$3:C$265-W6403)^2))</f>
        <v>195.33925090328165</v>
      </c>
      <c r="V6403" s="11">
        <f t="array" ref="V6403">SUM((B$3:B$265&lt;T6403)*(C$3:C$265))/COUNTIF(B$3:B$265,"&lt;"&amp; T6403)</f>
        <v>5.8616088623597751</v>
      </c>
      <c r="W6403" s="11">
        <f t="array" ref="W6403">SUM((B$3:B$265&gt;=T6403)*(C$3:C$265))/COUNTIF(B$3:B$265,"&gt;=" &amp;T6403)</f>
        <v>6.611875581516566</v>
      </c>
    </row>
    <row r="6404" spans="20:23" x14ac:dyDescent="0.25">
      <c r="T6404" s="3">
        <f t="shared" si="109"/>
        <v>6421</v>
      </c>
      <c r="U6404" s="10">
        <f t="array" ref="U6404">SUM((B$3:B$265&lt;T6404)*((C$3:C$265-V6404)^2))+SUM((B$3:B$265&gt;=T6404)*((C$3:C$265-W6404)^2))</f>
        <v>195.33925090328165</v>
      </c>
      <c r="V6404" s="11">
        <f t="array" ref="V6404">SUM((B$3:B$265&lt;T6404)*(C$3:C$265))/COUNTIF(B$3:B$265,"&lt;"&amp; T6404)</f>
        <v>5.8616088623597751</v>
      </c>
      <c r="W6404" s="11">
        <f t="array" ref="W6404">SUM((B$3:B$265&gt;=T6404)*(C$3:C$265))/COUNTIF(B$3:B$265,"&gt;=" &amp;T6404)</f>
        <v>6.611875581516566</v>
      </c>
    </row>
    <row r="6405" spans="20:23" x14ac:dyDescent="0.25">
      <c r="T6405" s="3">
        <f t="shared" ref="T6405:T6468" si="110">T6404+1</f>
        <v>6422</v>
      </c>
      <c r="U6405" s="10">
        <f t="array" ref="U6405">SUM((B$3:B$265&lt;T6405)*((C$3:C$265-V6405)^2))+SUM((B$3:B$265&gt;=T6405)*((C$3:C$265-W6405)^2))</f>
        <v>195.33925090328165</v>
      </c>
      <c r="V6405" s="11">
        <f t="array" ref="V6405">SUM((B$3:B$265&lt;T6405)*(C$3:C$265))/COUNTIF(B$3:B$265,"&lt;"&amp; T6405)</f>
        <v>5.8616088623597751</v>
      </c>
      <c r="W6405" s="11">
        <f t="array" ref="W6405">SUM((B$3:B$265&gt;=T6405)*(C$3:C$265))/COUNTIF(B$3:B$265,"&gt;=" &amp;T6405)</f>
        <v>6.611875581516566</v>
      </c>
    </row>
    <row r="6406" spans="20:23" x14ac:dyDescent="0.25">
      <c r="T6406" s="3">
        <f t="shared" si="110"/>
        <v>6423</v>
      </c>
      <c r="U6406" s="10">
        <f t="array" ref="U6406">SUM((B$3:B$265&lt;T6406)*((C$3:C$265-V6406)^2))+SUM((B$3:B$265&gt;=T6406)*((C$3:C$265-W6406)^2))</f>
        <v>195.33925090328165</v>
      </c>
      <c r="V6406" s="11">
        <f t="array" ref="V6406">SUM((B$3:B$265&lt;T6406)*(C$3:C$265))/COUNTIF(B$3:B$265,"&lt;"&amp; T6406)</f>
        <v>5.8616088623597751</v>
      </c>
      <c r="W6406" s="11">
        <f t="array" ref="W6406">SUM((B$3:B$265&gt;=T6406)*(C$3:C$265))/COUNTIF(B$3:B$265,"&gt;=" &amp;T6406)</f>
        <v>6.611875581516566</v>
      </c>
    </row>
    <row r="6407" spans="20:23" x14ac:dyDescent="0.25">
      <c r="T6407" s="3">
        <f t="shared" si="110"/>
        <v>6424</v>
      </c>
      <c r="U6407" s="10">
        <f t="array" ref="U6407">SUM((B$3:B$265&lt;T6407)*((C$3:C$265-V6407)^2))+SUM((B$3:B$265&gt;=T6407)*((C$3:C$265-W6407)^2))</f>
        <v>195.33925090328165</v>
      </c>
      <c r="V6407" s="11">
        <f t="array" ref="V6407">SUM((B$3:B$265&lt;T6407)*(C$3:C$265))/COUNTIF(B$3:B$265,"&lt;"&amp; T6407)</f>
        <v>5.8616088623597751</v>
      </c>
      <c r="W6407" s="11">
        <f t="array" ref="W6407">SUM((B$3:B$265&gt;=T6407)*(C$3:C$265))/COUNTIF(B$3:B$265,"&gt;=" &amp;T6407)</f>
        <v>6.611875581516566</v>
      </c>
    </row>
    <row r="6408" spans="20:23" x14ac:dyDescent="0.25">
      <c r="T6408" s="3">
        <f t="shared" si="110"/>
        <v>6425</v>
      </c>
      <c r="U6408" s="10">
        <f t="array" ref="U6408">SUM((B$3:B$265&lt;T6408)*((C$3:C$265-V6408)^2))+SUM((B$3:B$265&gt;=T6408)*((C$3:C$265-W6408)^2))</f>
        <v>195.33925090328165</v>
      </c>
      <c r="V6408" s="11">
        <f t="array" ref="V6408">SUM((B$3:B$265&lt;T6408)*(C$3:C$265))/COUNTIF(B$3:B$265,"&lt;"&amp; T6408)</f>
        <v>5.8616088623597751</v>
      </c>
      <c r="W6408" s="11">
        <f t="array" ref="W6408">SUM((B$3:B$265&gt;=T6408)*(C$3:C$265))/COUNTIF(B$3:B$265,"&gt;=" &amp;T6408)</f>
        <v>6.611875581516566</v>
      </c>
    </row>
    <row r="6409" spans="20:23" x14ac:dyDescent="0.25">
      <c r="T6409" s="3">
        <f t="shared" si="110"/>
        <v>6426</v>
      </c>
      <c r="U6409" s="10">
        <f t="array" ref="U6409">SUM((B$3:B$265&lt;T6409)*((C$3:C$265-V6409)^2))+SUM((B$3:B$265&gt;=T6409)*((C$3:C$265-W6409)^2))</f>
        <v>195.33925090328165</v>
      </c>
      <c r="V6409" s="11">
        <f t="array" ref="V6409">SUM((B$3:B$265&lt;T6409)*(C$3:C$265))/COUNTIF(B$3:B$265,"&lt;"&amp; T6409)</f>
        <v>5.8616088623597751</v>
      </c>
      <c r="W6409" s="11">
        <f t="array" ref="W6409">SUM((B$3:B$265&gt;=T6409)*(C$3:C$265))/COUNTIF(B$3:B$265,"&gt;=" &amp;T6409)</f>
        <v>6.611875581516566</v>
      </c>
    </row>
    <row r="6410" spans="20:23" x14ac:dyDescent="0.25">
      <c r="T6410" s="3">
        <f t="shared" si="110"/>
        <v>6427</v>
      </c>
      <c r="U6410" s="10">
        <f t="array" ref="U6410">SUM((B$3:B$265&lt;T6410)*((C$3:C$265-V6410)^2))+SUM((B$3:B$265&gt;=T6410)*((C$3:C$265-W6410)^2))</f>
        <v>195.33925090328165</v>
      </c>
      <c r="V6410" s="11">
        <f t="array" ref="V6410">SUM((B$3:B$265&lt;T6410)*(C$3:C$265))/COUNTIF(B$3:B$265,"&lt;"&amp; T6410)</f>
        <v>5.8616088623597751</v>
      </c>
      <c r="W6410" s="11">
        <f t="array" ref="W6410">SUM((B$3:B$265&gt;=T6410)*(C$3:C$265))/COUNTIF(B$3:B$265,"&gt;=" &amp;T6410)</f>
        <v>6.611875581516566</v>
      </c>
    </row>
    <row r="6411" spans="20:23" x14ac:dyDescent="0.25">
      <c r="T6411" s="3">
        <f t="shared" si="110"/>
        <v>6428</v>
      </c>
      <c r="U6411" s="10">
        <f t="array" ref="U6411">SUM((B$3:B$265&lt;T6411)*((C$3:C$265-V6411)^2))+SUM((B$3:B$265&gt;=T6411)*((C$3:C$265-W6411)^2))</f>
        <v>195.33925090328165</v>
      </c>
      <c r="V6411" s="11">
        <f t="array" ref="V6411">SUM((B$3:B$265&lt;T6411)*(C$3:C$265))/COUNTIF(B$3:B$265,"&lt;"&amp; T6411)</f>
        <v>5.8616088623597751</v>
      </c>
      <c r="W6411" s="11">
        <f t="array" ref="W6411">SUM((B$3:B$265&gt;=T6411)*(C$3:C$265))/COUNTIF(B$3:B$265,"&gt;=" &amp;T6411)</f>
        <v>6.611875581516566</v>
      </c>
    </row>
    <row r="6412" spans="20:23" x14ac:dyDescent="0.25">
      <c r="T6412" s="3">
        <f t="shared" si="110"/>
        <v>6429</v>
      </c>
      <c r="U6412" s="10">
        <f t="array" ref="U6412">SUM((B$3:B$265&lt;T6412)*((C$3:C$265-V6412)^2))+SUM((B$3:B$265&gt;=T6412)*((C$3:C$265-W6412)^2))</f>
        <v>195.33925090328165</v>
      </c>
      <c r="V6412" s="11">
        <f t="array" ref="V6412">SUM((B$3:B$265&lt;T6412)*(C$3:C$265))/COUNTIF(B$3:B$265,"&lt;"&amp; T6412)</f>
        <v>5.8616088623597751</v>
      </c>
      <c r="W6412" s="11">
        <f t="array" ref="W6412">SUM((B$3:B$265&gt;=T6412)*(C$3:C$265))/COUNTIF(B$3:B$265,"&gt;=" &amp;T6412)</f>
        <v>6.611875581516566</v>
      </c>
    </row>
    <row r="6413" spans="20:23" x14ac:dyDescent="0.25">
      <c r="T6413" s="3">
        <f t="shared" si="110"/>
        <v>6430</v>
      </c>
      <c r="U6413" s="10">
        <f t="array" ref="U6413">SUM((B$3:B$265&lt;T6413)*((C$3:C$265-V6413)^2))+SUM((B$3:B$265&gt;=T6413)*((C$3:C$265-W6413)^2))</f>
        <v>195.33925090328165</v>
      </c>
      <c r="V6413" s="11">
        <f t="array" ref="V6413">SUM((B$3:B$265&lt;T6413)*(C$3:C$265))/COUNTIF(B$3:B$265,"&lt;"&amp; T6413)</f>
        <v>5.8616088623597751</v>
      </c>
      <c r="W6413" s="11">
        <f t="array" ref="W6413">SUM((B$3:B$265&gt;=T6413)*(C$3:C$265))/COUNTIF(B$3:B$265,"&gt;=" &amp;T6413)</f>
        <v>6.611875581516566</v>
      </c>
    </row>
    <row r="6414" spans="20:23" x14ac:dyDescent="0.25">
      <c r="T6414" s="3">
        <f t="shared" si="110"/>
        <v>6431</v>
      </c>
      <c r="U6414" s="10">
        <f t="array" ref="U6414">SUM((B$3:B$265&lt;T6414)*((C$3:C$265-V6414)^2))+SUM((B$3:B$265&gt;=T6414)*((C$3:C$265-W6414)^2))</f>
        <v>195.33925090328165</v>
      </c>
      <c r="V6414" s="11">
        <f t="array" ref="V6414">SUM((B$3:B$265&lt;T6414)*(C$3:C$265))/COUNTIF(B$3:B$265,"&lt;"&amp; T6414)</f>
        <v>5.8616088623597751</v>
      </c>
      <c r="W6414" s="11">
        <f t="array" ref="W6414">SUM((B$3:B$265&gt;=T6414)*(C$3:C$265))/COUNTIF(B$3:B$265,"&gt;=" &amp;T6414)</f>
        <v>6.611875581516566</v>
      </c>
    </row>
    <row r="6415" spans="20:23" x14ac:dyDescent="0.25">
      <c r="T6415" s="3">
        <f t="shared" si="110"/>
        <v>6432</v>
      </c>
      <c r="U6415" s="10">
        <f t="array" ref="U6415">SUM((B$3:B$265&lt;T6415)*((C$3:C$265-V6415)^2))+SUM((B$3:B$265&gt;=T6415)*((C$3:C$265-W6415)^2))</f>
        <v>195.33925090328165</v>
      </c>
      <c r="V6415" s="11">
        <f t="array" ref="V6415">SUM((B$3:B$265&lt;T6415)*(C$3:C$265))/COUNTIF(B$3:B$265,"&lt;"&amp; T6415)</f>
        <v>5.8616088623597751</v>
      </c>
      <c r="W6415" s="11">
        <f t="array" ref="W6415">SUM((B$3:B$265&gt;=T6415)*(C$3:C$265))/COUNTIF(B$3:B$265,"&gt;=" &amp;T6415)</f>
        <v>6.611875581516566</v>
      </c>
    </row>
    <row r="6416" spans="20:23" x14ac:dyDescent="0.25">
      <c r="T6416" s="3">
        <f t="shared" si="110"/>
        <v>6433</v>
      </c>
      <c r="U6416" s="10">
        <f t="array" ref="U6416">SUM((B$3:B$265&lt;T6416)*((C$3:C$265-V6416)^2))+SUM((B$3:B$265&gt;=T6416)*((C$3:C$265-W6416)^2))</f>
        <v>195.33925090328165</v>
      </c>
      <c r="V6416" s="11">
        <f t="array" ref="V6416">SUM((B$3:B$265&lt;T6416)*(C$3:C$265))/COUNTIF(B$3:B$265,"&lt;"&amp; T6416)</f>
        <v>5.8616088623597751</v>
      </c>
      <c r="W6416" s="11">
        <f t="array" ref="W6416">SUM((B$3:B$265&gt;=T6416)*(C$3:C$265))/COUNTIF(B$3:B$265,"&gt;=" &amp;T6416)</f>
        <v>6.611875581516566</v>
      </c>
    </row>
    <row r="6417" spans="20:23" x14ac:dyDescent="0.25">
      <c r="T6417" s="3">
        <f t="shared" si="110"/>
        <v>6434</v>
      </c>
      <c r="U6417" s="10">
        <f t="array" ref="U6417">SUM((B$3:B$265&lt;T6417)*((C$3:C$265-V6417)^2))+SUM((B$3:B$265&gt;=T6417)*((C$3:C$265-W6417)^2))</f>
        <v>195.33925090328165</v>
      </c>
      <c r="V6417" s="11">
        <f t="array" ref="V6417">SUM((B$3:B$265&lt;T6417)*(C$3:C$265))/COUNTIF(B$3:B$265,"&lt;"&amp; T6417)</f>
        <v>5.8616088623597751</v>
      </c>
      <c r="W6417" s="11">
        <f t="array" ref="W6417">SUM((B$3:B$265&gt;=T6417)*(C$3:C$265))/COUNTIF(B$3:B$265,"&gt;=" &amp;T6417)</f>
        <v>6.611875581516566</v>
      </c>
    </row>
    <row r="6418" spans="20:23" x14ac:dyDescent="0.25">
      <c r="T6418" s="3">
        <f t="shared" si="110"/>
        <v>6435</v>
      </c>
      <c r="U6418" s="10">
        <f t="array" ref="U6418">SUM((B$3:B$265&lt;T6418)*((C$3:C$265-V6418)^2))+SUM((B$3:B$265&gt;=T6418)*((C$3:C$265-W6418)^2))</f>
        <v>195.33925090328165</v>
      </c>
      <c r="V6418" s="11">
        <f t="array" ref="V6418">SUM((B$3:B$265&lt;T6418)*(C$3:C$265))/COUNTIF(B$3:B$265,"&lt;"&amp; T6418)</f>
        <v>5.8616088623597751</v>
      </c>
      <c r="W6418" s="11">
        <f t="array" ref="W6418">SUM((B$3:B$265&gt;=T6418)*(C$3:C$265))/COUNTIF(B$3:B$265,"&gt;=" &amp;T6418)</f>
        <v>6.611875581516566</v>
      </c>
    </row>
    <row r="6419" spans="20:23" x14ac:dyDescent="0.25">
      <c r="T6419" s="3">
        <f t="shared" si="110"/>
        <v>6436</v>
      </c>
      <c r="U6419" s="10">
        <f t="array" ref="U6419">SUM((B$3:B$265&lt;T6419)*((C$3:C$265-V6419)^2))+SUM((B$3:B$265&gt;=T6419)*((C$3:C$265-W6419)^2))</f>
        <v>195.33925090328165</v>
      </c>
      <c r="V6419" s="11">
        <f t="array" ref="V6419">SUM((B$3:B$265&lt;T6419)*(C$3:C$265))/COUNTIF(B$3:B$265,"&lt;"&amp; T6419)</f>
        <v>5.8616088623597751</v>
      </c>
      <c r="W6419" s="11">
        <f t="array" ref="W6419">SUM((B$3:B$265&gt;=T6419)*(C$3:C$265))/COUNTIF(B$3:B$265,"&gt;=" &amp;T6419)</f>
        <v>6.611875581516566</v>
      </c>
    </row>
    <row r="6420" spans="20:23" x14ac:dyDescent="0.25">
      <c r="T6420" s="3">
        <f t="shared" si="110"/>
        <v>6437</v>
      </c>
      <c r="U6420" s="10">
        <f t="array" ref="U6420">SUM((B$3:B$265&lt;T6420)*((C$3:C$265-V6420)^2))+SUM((B$3:B$265&gt;=T6420)*((C$3:C$265-W6420)^2))</f>
        <v>195.33925090328165</v>
      </c>
      <c r="V6420" s="11">
        <f t="array" ref="V6420">SUM((B$3:B$265&lt;T6420)*(C$3:C$265))/COUNTIF(B$3:B$265,"&lt;"&amp; T6420)</f>
        <v>5.8616088623597751</v>
      </c>
      <c r="W6420" s="11">
        <f t="array" ref="W6420">SUM((B$3:B$265&gt;=T6420)*(C$3:C$265))/COUNTIF(B$3:B$265,"&gt;=" &amp;T6420)</f>
        <v>6.611875581516566</v>
      </c>
    </row>
    <row r="6421" spans="20:23" x14ac:dyDescent="0.25">
      <c r="T6421" s="3">
        <f t="shared" si="110"/>
        <v>6438</v>
      </c>
      <c r="U6421" s="10">
        <f t="array" ref="U6421">SUM((B$3:B$265&lt;T6421)*((C$3:C$265-V6421)^2))+SUM((B$3:B$265&gt;=T6421)*((C$3:C$265-W6421)^2))</f>
        <v>195.33925090328165</v>
      </c>
      <c r="V6421" s="11">
        <f t="array" ref="V6421">SUM((B$3:B$265&lt;T6421)*(C$3:C$265))/COUNTIF(B$3:B$265,"&lt;"&amp; T6421)</f>
        <v>5.8616088623597751</v>
      </c>
      <c r="W6421" s="11">
        <f t="array" ref="W6421">SUM((B$3:B$265&gt;=T6421)*(C$3:C$265))/COUNTIF(B$3:B$265,"&gt;=" &amp;T6421)</f>
        <v>6.611875581516566</v>
      </c>
    </row>
    <row r="6422" spans="20:23" x14ac:dyDescent="0.25">
      <c r="T6422" s="3">
        <f t="shared" si="110"/>
        <v>6439</v>
      </c>
      <c r="U6422" s="10">
        <f t="array" ref="U6422">SUM((B$3:B$265&lt;T6422)*((C$3:C$265-V6422)^2))+SUM((B$3:B$265&gt;=T6422)*((C$3:C$265-W6422)^2))</f>
        <v>195.33925090328165</v>
      </c>
      <c r="V6422" s="11">
        <f t="array" ref="V6422">SUM((B$3:B$265&lt;T6422)*(C$3:C$265))/COUNTIF(B$3:B$265,"&lt;"&amp; T6422)</f>
        <v>5.8616088623597751</v>
      </c>
      <c r="W6422" s="11">
        <f t="array" ref="W6422">SUM((B$3:B$265&gt;=T6422)*(C$3:C$265))/COUNTIF(B$3:B$265,"&gt;=" &amp;T6422)</f>
        <v>6.611875581516566</v>
      </c>
    </row>
    <row r="6423" spans="20:23" x14ac:dyDescent="0.25">
      <c r="T6423" s="3">
        <f t="shared" si="110"/>
        <v>6440</v>
      </c>
      <c r="U6423" s="10">
        <f t="array" ref="U6423">SUM((B$3:B$265&lt;T6423)*((C$3:C$265-V6423)^2))+SUM((B$3:B$265&gt;=T6423)*((C$3:C$265-W6423)^2))</f>
        <v>195.33925090328165</v>
      </c>
      <c r="V6423" s="11">
        <f t="array" ref="V6423">SUM((B$3:B$265&lt;T6423)*(C$3:C$265))/COUNTIF(B$3:B$265,"&lt;"&amp; T6423)</f>
        <v>5.8616088623597751</v>
      </c>
      <c r="W6423" s="11">
        <f t="array" ref="W6423">SUM((B$3:B$265&gt;=T6423)*(C$3:C$265))/COUNTIF(B$3:B$265,"&gt;=" &amp;T6423)</f>
        <v>6.611875581516566</v>
      </c>
    </row>
    <row r="6424" spans="20:23" x14ac:dyDescent="0.25">
      <c r="T6424" s="3">
        <f t="shared" si="110"/>
        <v>6441</v>
      </c>
      <c r="U6424" s="10">
        <f t="array" ref="U6424">SUM((B$3:B$265&lt;T6424)*((C$3:C$265-V6424)^2))+SUM((B$3:B$265&gt;=T6424)*((C$3:C$265-W6424)^2))</f>
        <v>195.33925090328165</v>
      </c>
      <c r="V6424" s="11">
        <f t="array" ref="V6424">SUM((B$3:B$265&lt;T6424)*(C$3:C$265))/COUNTIF(B$3:B$265,"&lt;"&amp; T6424)</f>
        <v>5.8616088623597751</v>
      </c>
      <c r="W6424" s="11">
        <f t="array" ref="W6424">SUM((B$3:B$265&gt;=T6424)*(C$3:C$265))/COUNTIF(B$3:B$265,"&gt;=" &amp;T6424)</f>
        <v>6.611875581516566</v>
      </c>
    </row>
    <row r="6425" spans="20:23" x14ac:dyDescent="0.25">
      <c r="T6425" s="3">
        <f t="shared" si="110"/>
        <v>6442</v>
      </c>
      <c r="U6425" s="10">
        <f t="array" ref="U6425">SUM((B$3:B$265&lt;T6425)*((C$3:C$265-V6425)^2))+SUM((B$3:B$265&gt;=T6425)*((C$3:C$265-W6425)^2))</f>
        <v>195.33925090328165</v>
      </c>
      <c r="V6425" s="11">
        <f t="array" ref="V6425">SUM((B$3:B$265&lt;T6425)*(C$3:C$265))/COUNTIF(B$3:B$265,"&lt;"&amp; T6425)</f>
        <v>5.8616088623597751</v>
      </c>
      <c r="W6425" s="11">
        <f t="array" ref="W6425">SUM((B$3:B$265&gt;=T6425)*(C$3:C$265))/COUNTIF(B$3:B$265,"&gt;=" &amp;T6425)</f>
        <v>6.611875581516566</v>
      </c>
    </row>
    <row r="6426" spans="20:23" x14ac:dyDescent="0.25">
      <c r="T6426" s="3">
        <f t="shared" si="110"/>
        <v>6443</v>
      </c>
      <c r="U6426" s="10">
        <f t="array" ref="U6426">SUM((B$3:B$265&lt;T6426)*((C$3:C$265-V6426)^2))+SUM((B$3:B$265&gt;=T6426)*((C$3:C$265-W6426)^2))</f>
        <v>195.33925090328165</v>
      </c>
      <c r="V6426" s="11">
        <f t="array" ref="V6426">SUM((B$3:B$265&lt;T6426)*(C$3:C$265))/COUNTIF(B$3:B$265,"&lt;"&amp; T6426)</f>
        <v>5.8616088623597751</v>
      </c>
      <c r="W6426" s="11">
        <f t="array" ref="W6426">SUM((B$3:B$265&gt;=T6426)*(C$3:C$265))/COUNTIF(B$3:B$265,"&gt;=" &amp;T6426)</f>
        <v>6.611875581516566</v>
      </c>
    </row>
    <row r="6427" spans="20:23" x14ac:dyDescent="0.25">
      <c r="T6427" s="3">
        <f t="shared" si="110"/>
        <v>6444</v>
      </c>
      <c r="U6427" s="10">
        <f t="array" ref="U6427">SUM((B$3:B$265&lt;T6427)*((C$3:C$265-V6427)^2))+SUM((B$3:B$265&gt;=T6427)*((C$3:C$265-W6427)^2))</f>
        <v>195.33925090328165</v>
      </c>
      <c r="V6427" s="11">
        <f t="array" ref="V6427">SUM((B$3:B$265&lt;T6427)*(C$3:C$265))/COUNTIF(B$3:B$265,"&lt;"&amp; T6427)</f>
        <v>5.8616088623597751</v>
      </c>
      <c r="W6427" s="11">
        <f t="array" ref="W6427">SUM((B$3:B$265&gt;=T6427)*(C$3:C$265))/COUNTIF(B$3:B$265,"&gt;=" &amp;T6427)</f>
        <v>6.611875581516566</v>
      </c>
    </row>
    <row r="6428" spans="20:23" x14ac:dyDescent="0.25">
      <c r="T6428" s="3">
        <f t="shared" si="110"/>
        <v>6445</v>
      </c>
      <c r="U6428" s="10">
        <f t="array" ref="U6428">SUM((B$3:B$265&lt;T6428)*((C$3:C$265-V6428)^2))+SUM((B$3:B$265&gt;=T6428)*((C$3:C$265-W6428)^2))</f>
        <v>195.33925090328165</v>
      </c>
      <c r="V6428" s="11">
        <f t="array" ref="V6428">SUM((B$3:B$265&lt;T6428)*(C$3:C$265))/COUNTIF(B$3:B$265,"&lt;"&amp; T6428)</f>
        <v>5.8616088623597751</v>
      </c>
      <c r="W6428" s="11">
        <f t="array" ref="W6428">SUM((B$3:B$265&gt;=T6428)*(C$3:C$265))/COUNTIF(B$3:B$265,"&gt;=" &amp;T6428)</f>
        <v>6.611875581516566</v>
      </c>
    </row>
    <row r="6429" spans="20:23" x14ac:dyDescent="0.25">
      <c r="T6429" s="3">
        <f t="shared" si="110"/>
        <v>6446</v>
      </c>
      <c r="U6429" s="10">
        <f t="array" ref="U6429">SUM((B$3:B$265&lt;T6429)*((C$3:C$265-V6429)^2))+SUM((B$3:B$265&gt;=T6429)*((C$3:C$265-W6429)^2))</f>
        <v>195.33925090328165</v>
      </c>
      <c r="V6429" s="11">
        <f t="array" ref="V6429">SUM((B$3:B$265&lt;T6429)*(C$3:C$265))/COUNTIF(B$3:B$265,"&lt;"&amp; T6429)</f>
        <v>5.8616088623597751</v>
      </c>
      <c r="W6429" s="11">
        <f t="array" ref="W6429">SUM((B$3:B$265&gt;=T6429)*(C$3:C$265))/COUNTIF(B$3:B$265,"&gt;=" &amp;T6429)</f>
        <v>6.611875581516566</v>
      </c>
    </row>
    <row r="6430" spans="20:23" x14ac:dyDescent="0.25">
      <c r="T6430" s="3">
        <f t="shared" si="110"/>
        <v>6447</v>
      </c>
      <c r="U6430" s="10">
        <f t="array" ref="U6430">SUM((B$3:B$265&lt;T6430)*((C$3:C$265-V6430)^2))+SUM((B$3:B$265&gt;=T6430)*((C$3:C$265-W6430)^2))</f>
        <v>195.33925090328165</v>
      </c>
      <c r="V6430" s="11">
        <f t="array" ref="V6430">SUM((B$3:B$265&lt;T6430)*(C$3:C$265))/COUNTIF(B$3:B$265,"&lt;"&amp; T6430)</f>
        <v>5.8616088623597751</v>
      </c>
      <c r="W6430" s="11">
        <f t="array" ref="W6430">SUM((B$3:B$265&gt;=T6430)*(C$3:C$265))/COUNTIF(B$3:B$265,"&gt;=" &amp;T6430)</f>
        <v>6.611875581516566</v>
      </c>
    </row>
    <row r="6431" spans="20:23" x14ac:dyDescent="0.25">
      <c r="T6431" s="3">
        <f t="shared" si="110"/>
        <v>6448</v>
      </c>
      <c r="U6431" s="10">
        <f t="array" ref="U6431">SUM((B$3:B$265&lt;T6431)*((C$3:C$265-V6431)^2))+SUM((B$3:B$265&gt;=T6431)*((C$3:C$265-W6431)^2))</f>
        <v>195.33925090328165</v>
      </c>
      <c r="V6431" s="11">
        <f t="array" ref="V6431">SUM((B$3:B$265&lt;T6431)*(C$3:C$265))/COUNTIF(B$3:B$265,"&lt;"&amp; T6431)</f>
        <v>5.8616088623597751</v>
      </c>
      <c r="W6431" s="11">
        <f t="array" ref="W6431">SUM((B$3:B$265&gt;=T6431)*(C$3:C$265))/COUNTIF(B$3:B$265,"&gt;=" &amp;T6431)</f>
        <v>6.611875581516566</v>
      </c>
    </row>
    <row r="6432" spans="20:23" x14ac:dyDescent="0.25">
      <c r="T6432" s="3">
        <f t="shared" si="110"/>
        <v>6449</v>
      </c>
      <c r="U6432" s="10">
        <f t="array" ref="U6432">SUM((B$3:B$265&lt;T6432)*((C$3:C$265-V6432)^2))+SUM((B$3:B$265&gt;=T6432)*((C$3:C$265-W6432)^2))</f>
        <v>195.33925090328165</v>
      </c>
      <c r="V6432" s="11">
        <f t="array" ref="V6432">SUM((B$3:B$265&lt;T6432)*(C$3:C$265))/COUNTIF(B$3:B$265,"&lt;"&amp; T6432)</f>
        <v>5.8616088623597751</v>
      </c>
      <c r="W6432" s="11">
        <f t="array" ref="W6432">SUM((B$3:B$265&gt;=T6432)*(C$3:C$265))/COUNTIF(B$3:B$265,"&gt;=" &amp;T6432)</f>
        <v>6.611875581516566</v>
      </c>
    </row>
    <row r="6433" spans="20:23" x14ac:dyDescent="0.25">
      <c r="T6433" s="3">
        <f t="shared" si="110"/>
        <v>6450</v>
      </c>
      <c r="U6433" s="10">
        <f t="array" ref="U6433">SUM((B$3:B$265&lt;T6433)*((C$3:C$265-V6433)^2))+SUM((B$3:B$265&gt;=T6433)*((C$3:C$265-W6433)^2))</f>
        <v>195.33925090328165</v>
      </c>
      <c r="V6433" s="11">
        <f t="array" ref="V6433">SUM((B$3:B$265&lt;T6433)*(C$3:C$265))/COUNTIF(B$3:B$265,"&lt;"&amp; T6433)</f>
        <v>5.8616088623597751</v>
      </c>
      <c r="W6433" s="11">
        <f t="array" ref="W6433">SUM((B$3:B$265&gt;=T6433)*(C$3:C$265))/COUNTIF(B$3:B$265,"&gt;=" &amp;T6433)</f>
        <v>6.611875581516566</v>
      </c>
    </row>
    <row r="6434" spans="20:23" x14ac:dyDescent="0.25">
      <c r="T6434" s="3">
        <f t="shared" si="110"/>
        <v>6451</v>
      </c>
      <c r="U6434" s="10">
        <f t="array" ref="U6434">SUM((B$3:B$265&lt;T6434)*((C$3:C$265-V6434)^2))+SUM((B$3:B$265&gt;=T6434)*((C$3:C$265-W6434)^2))</f>
        <v>195.33925090328165</v>
      </c>
      <c r="V6434" s="11">
        <f t="array" ref="V6434">SUM((B$3:B$265&lt;T6434)*(C$3:C$265))/COUNTIF(B$3:B$265,"&lt;"&amp; T6434)</f>
        <v>5.8616088623597751</v>
      </c>
      <c r="W6434" s="11">
        <f t="array" ref="W6434">SUM((B$3:B$265&gt;=T6434)*(C$3:C$265))/COUNTIF(B$3:B$265,"&gt;=" &amp;T6434)</f>
        <v>6.611875581516566</v>
      </c>
    </row>
    <row r="6435" spans="20:23" x14ac:dyDescent="0.25">
      <c r="T6435" s="3">
        <f t="shared" si="110"/>
        <v>6452</v>
      </c>
      <c r="U6435" s="10">
        <f t="array" ref="U6435">SUM((B$3:B$265&lt;T6435)*((C$3:C$265-V6435)^2))+SUM((B$3:B$265&gt;=T6435)*((C$3:C$265-W6435)^2))</f>
        <v>195.33925090328165</v>
      </c>
      <c r="V6435" s="11">
        <f t="array" ref="V6435">SUM((B$3:B$265&lt;T6435)*(C$3:C$265))/COUNTIF(B$3:B$265,"&lt;"&amp; T6435)</f>
        <v>5.8616088623597751</v>
      </c>
      <c r="W6435" s="11">
        <f t="array" ref="W6435">SUM((B$3:B$265&gt;=T6435)*(C$3:C$265))/COUNTIF(B$3:B$265,"&gt;=" &amp;T6435)</f>
        <v>6.611875581516566</v>
      </c>
    </row>
    <row r="6436" spans="20:23" x14ac:dyDescent="0.25">
      <c r="T6436" s="3">
        <f t="shared" si="110"/>
        <v>6453</v>
      </c>
      <c r="U6436" s="10">
        <f t="array" ref="U6436">SUM((B$3:B$265&lt;T6436)*((C$3:C$265-V6436)^2))+SUM((B$3:B$265&gt;=T6436)*((C$3:C$265-W6436)^2))</f>
        <v>195.33925090328165</v>
      </c>
      <c r="V6436" s="11">
        <f t="array" ref="V6436">SUM((B$3:B$265&lt;T6436)*(C$3:C$265))/COUNTIF(B$3:B$265,"&lt;"&amp; T6436)</f>
        <v>5.8616088623597751</v>
      </c>
      <c r="W6436" s="11">
        <f t="array" ref="W6436">SUM((B$3:B$265&gt;=T6436)*(C$3:C$265))/COUNTIF(B$3:B$265,"&gt;=" &amp;T6436)</f>
        <v>6.611875581516566</v>
      </c>
    </row>
    <row r="6437" spans="20:23" x14ac:dyDescent="0.25">
      <c r="T6437" s="3">
        <f t="shared" si="110"/>
        <v>6454</v>
      </c>
      <c r="U6437" s="10">
        <f t="array" ref="U6437">SUM((B$3:B$265&lt;T6437)*((C$3:C$265-V6437)^2))+SUM((B$3:B$265&gt;=T6437)*((C$3:C$265-W6437)^2))</f>
        <v>195.33925090328165</v>
      </c>
      <c r="V6437" s="11">
        <f t="array" ref="V6437">SUM((B$3:B$265&lt;T6437)*(C$3:C$265))/COUNTIF(B$3:B$265,"&lt;"&amp; T6437)</f>
        <v>5.8616088623597751</v>
      </c>
      <c r="W6437" s="11">
        <f t="array" ref="W6437">SUM((B$3:B$265&gt;=T6437)*(C$3:C$265))/COUNTIF(B$3:B$265,"&gt;=" &amp;T6437)</f>
        <v>6.611875581516566</v>
      </c>
    </row>
    <row r="6438" spans="20:23" x14ac:dyDescent="0.25">
      <c r="T6438" s="3">
        <f t="shared" si="110"/>
        <v>6455</v>
      </c>
      <c r="U6438" s="10">
        <f t="array" ref="U6438">SUM((B$3:B$265&lt;T6438)*((C$3:C$265-V6438)^2))+SUM((B$3:B$265&gt;=T6438)*((C$3:C$265-W6438)^2))</f>
        <v>195.33925090328165</v>
      </c>
      <c r="V6438" s="11">
        <f t="array" ref="V6438">SUM((B$3:B$265&lt;T6438)*(C$3:C$265))/COUNTIF(B$3:B$265,"&lt;"&amp; T6438)</f>
        <v>5.8616088623597751</v>
      </c>
      <c r="W6438" s="11">
        <f t="array" ref="W6438">SUM((B$3:B$265&gt;=T6438)*(C$3:C$265))/COUNTIF(B$3:B$265,"&gt;=" &amp;T6438)</f>
        <v>6.611875581516566</v>
      </c>
    </row>
    <row r="6439" spans="20:23" x14ac:dyDescent="0.25">
      <c r="T6439" s="3">
        <f t="shared" si="110"/>
        <v>6456</v>
      </c>
      <c r="U6439" s="10">
        <f t="array" ref="U6439">SUM((B$3:B$265&lt;T6439)*((C$3:C$265-V6439)^2))+SUM((B$3:B$265&gt;=T6439)*((C$3:C$265-W6439)^2))</f>
        <v>195.33925090328165</v>
      </c>
      <c r="V6439" s="11">
        <f t="array" ref="V6439">SUM((B$3:B$265&lt;T6439)*(C$3:C$265))/COUNTIF(B$3:B$265,"&lt;"&amp; T6439)</f>
        <v>5.8616088623597751</v>
      </c>
      <c r="W6439" s="11">
        <f t="array" ref="W6439">SUM((B$3:B$265&gt;=T6439)*(C$3:C$265))/COUNTIF(B$3:B$265,"&gt;=" &amp;T6439)</f>
        <v>6.611875581516566</v>
      </c>
    </row>
    <row r="6440" spans="20:23" x14ac:dyDescent="0.25">
      <c r="T6440" s="3">
        <f t="shared" si="110"/>
        <v>6457</v>
      </c>
      <c r="U6440" s="10">
        <f t="array" ref="U6440">SUM((B$3:B$265&lt;T6440)*((C$3:C$265-V6440)^2))+SUM((B$3:B$265&gt;=T6440)*((C$3:C$265-W6440)^2))</f>
        <v>195.33925090328165</v>
      </c>
      <c r="V6440" s="11">
        <f t="array" ref="V6440">SUM((B$3:B$265&lt;T6440)*(C$3:C$265))/COUNTIF(B$3:B$265,"&lt;"&amp; T6440)</f>
        <v>5.8616088623597751</v>
      </c>
      <c r="W6440" s="11">
        <f t="array" ref="W6440">SUM((B$3:B$265&gt;=T6440)*(C$3:C$265))/COUNTIF(B$3:B$265,"&gt;=" &amp;T6440)</f>
        <v>6.611875581516566</v>
      </c>
    </row>
    <row r="6441" spans="20:23" x14ac:dyDescent="0.25">
      <c r="T6441" s="3">
        <f t="shared" si="110"/>
        <v>6458</v>
      </c>
      <c r="U6441" s="10">
        <f t="array" ref="U6441">SUM((B$3:B$265&lt;T6441)*((C$3:C$265-V6441)^2))+SUM((B$3:B$265&gt;=T6441)*((C$3:C$265-W6441)^2))</f>
        <v>195.33925090328165</v>
      </c>
      <c r="V6441" s="11">
        <f t="array" ref="V6441">SUM((B$3:B$265&lt;T6441)*(C$3:C$265))/COUNTIF(B$3:B$265,"&lt;"&amp; T6441)</f>
        <v>5.8616088623597751</v>
      </c>
      <c r="W6441" s="11">
        <f t="array" ref="W6441">SUM((B$3:B$265&gt;=T6441)*(C$3:C$265))/COUNTIF(B$3:B$265,"&gt;=" &amp;T6441)</f>
        <v>6.611875581516566</v>
      </c>
    </row>
    <row r="6442" spans="20:23" x14ac:dyDescent="0.25">
      <c r="T6442" s="3">
        <f t="shared" si="110"/>
        <v>6459</v>
      </c>
      <c r="U6442" s="10">
        <f t="array" ref="U6442">SUM((B$3:B$265&lt;T6442)*((C$3:C$265-V6442)^2))+SUM((B$3:B$265&gt;=T6442)*((C$3:C$265-W6442)^2))</f>
        <v>195.33925090328165</v>
      </c>
      <c r="V6442" s="11">
        <f t="array" ref="V6442">SUM((B$3:B$265&lt;T6442)*(C$3:C$265))/COUNTIF(B$3:B$265,"&lt;"&amp; T6442)</f>
        <v>5.8616088623597751</v>
      </c>
      <c r="W6442" s="11">
        <f t="array" ref="W6442">SUM((B$3:B$265&gt;=T6442)*(C$3:C$265))/COUNTIF(B$3:B$265,"&gt;=" &amp;T6442)</f>
        <v>6.611875581516566</v>
      </c>
    </row>
    <row r="6443" spans="20:23" x14ac:dyDescent="0.25">
      <c r="T6443" s="3">
        <f t="shared" si="110"/>
        <v>6460</v>
      </c>
      <c r="U6443" s="10">
        <f t="array" ref="U6443">SUM((B$3:B$265&lt;T6443)*((C$3:C$265-V6443)^2))+SUM((B$3:B$265&gt;=T6443)*((C$3:C$265-W6443)^2))</f>
        <v>195.33925090328165</v>
      </c>
      <c r="V6443" s="11">
        <f t="array" ref="V6443">SUM((B$3:B$265&lt;T6443)*(C$3:C$265))/COUNTIF(B$3:B$265,"&lt;"&amp; T6443)</f>
        <v>5.8616088623597751</v>
      </c>
      <c r="W6443" s="11">
        <f t="array" ref="W6443">SUM((B$3:B$265&gt;=T6443)*(C$3:C$265))/COUNTIF(B$3:B$265,"&gt;=" &amp;T6443)</f>
        <v>6.611875581516566</v>
      </c>
    </row>
    <row r="6444" spans="20:23" x14ac:dyDescent="0.25">
      <c r="T6444" s="3">
        <f t="shared" si="110"/>
        <v>6461</v>
      </c>
      <c r="U6444" s="10">
        <f t="array" ref="U6444">SUM((B$3:B$265&lt;T6444)*((C$3:C$265-V6444)^2))+SUM((B$3:B$265&gt;=T6444)*((C$3:C$265-W6444)^2))</f>
        <v>195.33925090328165</v>
      </c>
      <c r="V6444" s="11">
        <f t="array" ref="V6444">SUM((B$3:B$265&lt;T6444)*(C$3:C$265))/COUNTIF(B$3:B$265,"&lt;"&amp; T6444)</f>
        <v>5.8616088623597751</v>
      </c>
      <c r="W6444" s="11">
        <f t="array" ref="W6444">SUM((B$3:B$265&gt;=T6444)*(C$3:C$265))/COUNTIF(B$3:B$265,"&gt;=" &amp;T6444)</f>
        <v>6.611875581516566</v>
      </c>
    </row>
    <row r="6445" spans="20:23" x14ac:dyDescent="0.25">
      <c r="T6445" s="3">
        <f t="shared" si="110"/>
        <v>6462</v>
      </c>
      <c r="U6445" s="10">
        <f t="array" ref="U6445">SUM((B$3:B$265&lt;T6445)*((C$3:C$265-V6445)^2))+SUM((B$3:B$265&gt;=T6445)*((C$3:C$265-W6445)^2))</f>
        <v>195.33925090328165</v>
      </c>
      <c r="V6445" s="11">
        <f t="array" ref="V6445">SUM((B$3:B$265&lt;T6445)*(C$3:C$265))/COUNTIF(B$3:B$265,"&lt;"&amp; T6445)</f>
        <v>5.8616088623597751</v>
      </c>
      <c r="W6445" s="11">
        <f t="array" ref="W6445">SUM((B$3:B$265&gt;=T6445)*(C$3:C$265))/COUNTIF(B$3:B$265,"&gt;=" &amp;T6445)</f>
        <v>6.611875581516566</v>
      </c>
    </row>
    <row r="6446" spans="20:23" x14ac:dyDescent="0.25">
      <c r="T6446" s="3">
        <f t="shared" si="110"/>
        <v>6463</v>
      </c>
      <c r="U6446" s="10">
        <f t="array" ref="U6446">SUM((B$3:B$265&lt;T6446)*((C$3:C$265-V6446)^2))+SUM((B$3:B$265&gt;=T6446)*((C$3:C$265-W6446)^2))</f>
        <v>195.33925090328165</v>
      </c>
      <c r="V6446" s="11">
        <f t="array" ref="V6446">SUM((B$3:B$265&lt;T6446)*(C$3:C$265))/COUNTIF(B$3:B$265,"&lt;"&amp; T6446)</f>
        <v>5.8616088623597751</v>
      </c>
      <c r="W6446" s="11">
        <f t="array" ref="W6446">SUM((B$3:B$265&gt;=T6446)*(C$3:C$265))/COUNTIF(B$3:B$265,"&gt;=" &amp;T6446)</f>
        <v>6.611875581516566</v>
      </c>
    </row>
    <row r="6447" spans="20:23" x14ac:dyDescent="0.25">
      <c r="T6447" s="3">
        <f t="shared" si="110"/>
        <v>6464</v>
      </c>
      <c r="U6447" s="10">
        <f t="array" ref="U6447">SUM((B$3:B$265&lt;T6447)*((C$3:C$265-V6447)^2))+SUM((B$3:B$265&gt;=T6447)*((C$3:C$265-W6447)^2))</f>
        <v>195.33925090328165</v>
      </c>
      <c r="V6447" s="11">
        <f t="array" ref="V6447">SUM((B$3:B$265&lt;T6447)*(C$3:C$265))/COUNTIF(B$3:B$265,"&lt;"&amp; T6447)</f>
        <v>5.8616088623597751</v>
      </c>
      <c r="W6447" s="11">
        <f t="array" ref="W6447">SUM((B$3:B$265&gt;=T6447)*(C$3:C$265))/COUNTIF(B$3:B$265,"&gt;=" &amp;T6447)</f>
        <v>6.611875581516566</v>
      </c>
    </row>
    <row r="6448" spans="20:23" x14ac:dyDescent="0.25">
      <c r="T6448" s="3">
        <f t="shared" si="110"/>
        <v>6465</v>
      </c>
      <c r="U6448" s="10">
        <f t="array" ref="U6448">SUM((B$3:B$265&lt;T6448)*((C$3:C$265-V6448)^2))+SUM((B$3:B$265&gt;=T6448)*((C$3:C$265-W6448)^2))</f>
        <v>195.33925090328165</v>
      </c>
      <c r="V6448" s="11">
        <f t="array" ref="V6448">SUM((B$3:B$265&lt;T6448)*(C$3:C$265))/COUNTIF(B$3:B$265,"&lt;"&amp; T6448)</f>
        <v>5.8616088623597751</v>
      </c>
      <c r="W6448" s="11">
        <f t="array" ref="W6448">SUM((B$3:B$265&gt;=T6448)*(C$3:C$265))/COUNTIF(B$3:B$265,"&gt;=" &amp;T6448)</f>
        <v>6.611875581516566</v>
      </c>
    </row>
    <row r="6449" spans="20:23" x14ac:dyDescent="0.25">
      <c r="T6449" s="3">
        <f t="shared" si="110"/>
        <v>6466</v>
      </c>
      <c r="U6449" s="10">
        <f t="array" ref="U6449">SUM((B$3:B$265&lt;T6449)*((C$3:C$265-V6449)^2))+SUM((B$3:B$265&gt;=T6449)*((C$3:C$265-W6449)^2))</f>
        <v>195.33925090328165</v>
      </c>
      <c r="V6449" s="11">
        <f t="array" ref="V6449">SUM((B$3:B$265&lt;T6449)*(C$3:C$265))/COUNTIF(B$3:B$265,"&lt;"&amp; T6449)</f>
        <v>5.8616088623597751</v>
      </c>
      <c r="W6449" s="11">
        <f t="array" ref="W6449">SUM((B$3:B$265&gt;=T6449)*(C$3:C$265))/COUNTIF(B$3:B$265,"&gt;=" &amp;T6449)</f>
        <v>6.611875581516566</v>
      </c>
    </row>
    <row r="6450" spans="20:23" x14ac:dyDescent="0.25">
      <c r="T6450" s="3">
        <f t="shared" si="110"/>
        <v>6467</v>
      </c>
      <c r="U6450" s="10">
        <f t="array" ref="U6450">SUM((B$3:B$265&lt;T6450)*((C$3:C$265-V6450)^2))+SUM((B$3:B$265&gt;=T6450)*((C$3:C$265-W6450)^2))</f>
        <v>195.33925090328165</v>
      </c>
      <c r="V6450" s="11">
        <f t="array" ref="V6450">SUM((B$3:B$265&lt;T6450)*(C$3:C$265))/COUNTIF(B$3:B$265,"&lt;"&amp; T6450)</f>
        <v>5.8616088623597751</v>
      </c>
      <c r="W6450" s="11">
        <f t="array" ref="W6450">SUM((B$3:B$265&gt;=T6450)*(C$3:C$265))/COUNTIF(B$3:B$265,"&gt;=" &amp;T6450)</f>
        <v>6.611875581516566</v>
      </c>
    </row>
    <row r="6451" spans="20:23" x14ac:dyDescent="0.25">
      <c r="T6451" s="3">
        <f t="shared" si="110"/>
        <v>6468</v>
      </c>
      <c r="U6451" s="10">
        <f t="array" ref="U6451">SUM((B$3:B$265&lt;T6451)*((C$3:C$265-V6451)^2))+SUM((B$3:B$265&gt;=T6451)*((C$3:C$265-W6451)^2))</f>
        <v>195.33925090328165</v>
      </c>
      <c r="V6451" s="11">
        <f t="array" ref="V6451">SUM((B$3:B$265&lt;T6451)*(C$3:C$265))/COUNTIF(B$3:B$265,"&lt;"&amp; T6451)</f>
        <v>5.8616088623597751</v>
      </c>
      <c r="W6451" s="11">
        <f t="array" ref="W6451">SUM((B$3:B$265&gt;=T6451)*(C$3:C$265))/COUNTIF(B$3:B$265,"&gt;=" &amp;T6451)</f>
        <v>6.611875581516566</v>
      </c>
    </row>
    <row r="6452" spans="20:23" x14ac:dyDescent="0.25">
      <c r="T6452" s="3">
        <f t="shared" si="110"/>
        <v>6469</v>
      </c>
      <c r="U6452" s="10">
        <f t="array" ref="U6452">SUM((B$3:B$265&lt;T6452)*((C$3:C$265-V6452)^2))+SUM((B$3:B$265&gt;=T6452)*((C$3:C$265-W6452)^2))</f>
        <v>195.33925090328165</v>
      </c>
      <c r="V6452" s="11">
        <f t="array" ref="V6452">SUM((B$3:B$265&lt;T6452)*(C$3:C$265))/COUNTIF(B$3:B$265,"&lt;"&amp; T6452)</f>
        <v>5.8616088623597751</v>
      </c>
      <c r="W6452" s="11">
        <f t="array" ref="W6452">SUM((B$3:B$265&gt;=T6452)*(C$3:C$265))/COUNTIF(B$3:B$265,"&gt;=" &amp;T6452)</f>
        <v>6.611875581516566</v>
      </c>
    </row>
    <row r="6453" spans="20:23" x14ac:dyDescent="0.25">
      <c r="T6453" s="3">
        <f t="shared" si="110"/>
        <v>6470</v>
      </c>
      <c r="U6453" s="10">
        <f t="array" ref="U6453">SUM((B$3:B$265&lt;T6453)*((C$3:C$265-V6453)^2))+SUM((B$3:B$265&gt;=T6453)*((C$3:C$265-W6453)^2))</f>
        <v>195.33925090328165</v>
      </c>
      <c r="V6453" s="11">
        <f t="array" ref="V6453">SUM((B$3:B$265&lt;T6453)*(C$3:C$265))/COUNTIF(B$3:B$265,"&lt;"&amp; T6453)</f>
        <v>5.8616088623597751</v>
      </c>
      <c r="W6453" s="11">
        <f t="array" ref="W6453">SUM((B$3:B$265&gt;=T6453)*(C$3:C$265))/COUNTIF(B$3:B$265,"&gt;=" &amp;T6453)</f>
        <v>6.611875581516566</v>
      </c>
    </row>
    <row r="6454" spans="20:23" x14ac:dyDescent="0.25">
      <c r="T6454" s="3">
        <f t="shared" si="110"/>
        <v>6471</v>
      </c>
      <c r="U6454" s="10">
        <f t="array" ref="U6454">SUM((B$3:B$265&lt;T6454)*((C$3:C$265-V6454)^2))+SUM((B$3:B$265&gt;=T6454)*((C$3:C$265-W6454)^2))</f>
        <v>195.33925090328165</v>
      </c>
      <c r="V6454" s="11">
        <f t="array" ref="V6454">SUM((B$3:B$265&lt;T6454)*(C$3:C$265))/COUNTIF(B$3:B$265,"&lt;"&amp; T6454)</f>
        <v>5.8616088623597751</v>
      </c>
      <c r="W6454" s="11">
        <f t="array" ref="W6454">SUM((B$3:B$265&gt;=T6454)*(C$3:C$265))/COUNTIF(B$3:B$265,"&gt;=" &amp;T6454)</f>
        <v>6.611875581516566</v>
      </c>
    </row>
    <row r="6455" spans="20:23" x14ac:dyDescent="0.25">
      <c r="T6455" s="3">
        <f t="shared" si="110"/>
        <v>6472</v>
      </c>
      <c r="U6455" s="10">
        <f t="array" ref="U6455">SUM((B$3:B$265&lt;T6455)*((C$3:C$265-V6455)^2))+SUM((B$3:B$265&gt;=T6455)*((C$3:C$265-W6455)^2))</f>
        <v>195.33925090328165</v>
      </c>
      <c r="V6455" s="11">
        <f t="array" ref="V6455">SUM((B$3:B$265&lt;T6455)*(C$3:C$265))/COUNTIF(B$3:B$265,"&lt;"&amp; T6455)</f>
        <v>5.8616088623597751</v>
      </c>
      <c r="W6455" s="11">
        <f t="array" ref="W6455">SUM((B$3:B$265&gt;=T6455)*(C$3:C$265))/COUNTIF(B$3:B$265,"&gt;=" &amp;T6455)</f>
        <v>6.611875581516566</v>
      </c>
    </row>
    <row r="6456" spans="20:23" x14ac:dyDescent="0.25">
      <c r="T6456" s="3">
        <f t="shared" si="110"/>
        <v>6473</v>
      </c>
      <c r="U6456" s="10">
        <f t="array" ref="U6456">SUM((B$3:B$265&lt;T6456)*((C$3:C$265-V6456)^2))+SUM((B$3:B$265&gt;=T6456)*((C$3:C$265-W6456)^2))</f>
        <v>195.33925090328165</v>
      </c>
      <c r="V6456" s="11">
        <f t="array" ref="V6456">SUM((B$3:B$265&lt;T6456)*(C$3:C$265))/COUNTIF(B$3:B$265,"&lt;"&amp; T6456)</f>
        <v>5.8616088623597751</v>
      </c>
      <c r="W6456" s="11">
        <f t="array" ref="W6456">SUM((B$3:B$265&gt;=T6456)*(C$3:C$265))/COUNTIF(B$3:B$265,"&gt;=" &amp;T6456)</f>
        <v>6.611875581516566</v>
      </c>
    </row>
    <row r="6457" spans="20:23" x14ac:dyDescent="0.25">
      <c r="T6457" s="3">
        <f t="shared" si="110"/>
        <v>6474</v>
      </c>
      <c r="U6457" s="10">
        <f t="array" ref="U6457">SUM((B$3:B$265&lt;T6457)*((C$3:C$265-V6457)^2))+SUM((B$3:B$265&gt;=T6457)*((C$3:C$265-W6457)^2))</f>
        <v>195.33925090328165</v>
      </c>
      <c r="V6457" s="11">
        <f t="array" ref="V6457">SUM((B$3:B$265&lt;T6457)*(C$3:C$265))/COUNTIF(B$3:B$265,"&lt;"&amp; T6457)</f>
        <v>5.8616088623597751</v>
      </c>
      <c r="W6457" s="11">
        <f t="array" ref="W6457">SUM((B$3:B$265&gt;=T6457)*(C$3:C$265))/COUNTIF(B$3:B$265,"&gt;=" &amp;T6457)</f>
        <v>6.611875581516566</v>
      </c>
    </row>
    <row r="6458" spans="20:23" x14ac:dyDescent="0.25">
      <c r="T6458" s="3">
        <f t="shared" si="110"/>
        <v>6475</v>
      </c>
      <c r="U6458" s="10">
        <f t="array" ref="U6458">SUM((B$3:B$265&lt;T6458)*((C$3:C$265-V6458)^2))+SUM((B$3:B$265&gt;=T6458)*((C$3:C$265-W6458)^2))</f>
        <v>195.33925090328165</v>
      </c>
      <c r="V6458" s="11">
        <f t="array" ref="V6458">SUM((B$3:B$265&lt;T6458)*(C$3:C$265))/COUNTIF(B$3:B$265,"&lt;"&amp; T6458)</f>
        <v>5.8616088623597751</v>
      </c>
      <c r="W6458" s="11">
        <f t="array" ref="W6458">SUM((B$3:B$265&gt;=T6458)*(C$3:C$265))/COUNTIF(B$3:B$265,"&gt;=" &amp;T6458)</f>
        <v>6.611875581516566</v>
      </c>
    </row>
    <row r="6459" spans="20:23" x14ac:dyDescent="0.25">
      <c r="T6459" s="3">
        <f t="shared" si="110"/>
        <v>6476</v>
      </c>
      <c r="U6459" s="10">
        <f t="array" ref="U6459">SUM((B$3:B$265&lt;T6459)*((C$3:C$265-V6459)^2))+SUM((B$3:B$265&gt;=T6459)*((C$3:C$265-W6459)^2))</f>
        <v>195.33925090328165</v>
      </c>
      <c r="V6459" s="11">
        <f t="array" ref="V6459">SUM((B$3:B$265&lt;T6459)*(C$3:C$265))/COUNTIF(B$3:B$265,"&lt;"&amp; T6459)</f>
        <v>5.8616088623597751</v>
      </c>
      <c r="W6459" s="11">
        <f t="array" ref="W6459">SUM((B$3:B$265&gt;=T6459)*(C$3:C$265))/COUNTIF(B$3:B$265,"&gt;=" &amp;T6459)</f>
        <v>6.611875581516566</v>
      </c>
    </row>
    <row r="6460" spans="20:23" x14ac:dyDescent="0.25">
      <c r="T6460" s="3">
        <f t="shared" si="110"/>
        <v>6477</v>
      </c>
      <c r="U6460" s="10">
        <f t="array" ref="U6460">SUM((B$3:B$265&lt;T6460)*((C$3:C$265-V6460)^2))+SUM((B$3:B$265&gt;=T6460)*((C$3:C$265-W6460)^2))</f>
        <v>195.33925090328165</v>
      </c>
      <c r="V6460" s="11">
        <f t="array" ref="V6460">SUM((B$3:B$265&lt;T6460)*(C$3:C$265))/COUNTIF(B$3:B$265,"&lt;"&amp; T6460)</f>
        <v>5.8616088623597751</v>
      </c>
      <c r="W6460" s="11">
        <f t="array" ref="W6460">SUM((B$3:B$265&gt;=T6460)*(C$3:C$265))/COUNTIF(B$3:B$265,"&gt;=" &amp;T6460)</f>
        <v>6.611875581516566</v>
      </c>
    </row>
    <row r="6461" spans="20:23" x14ac:dyDescent="0.25">
      <c r="T6461" s="3">
        <f t="shared" si="110"/>
        <v>6478</v>
      </c>
      <c r="U6461" s="10">
        <f t="array" ref="U6461">SUM((B$3:B$265&lt;T6461)*((C$3:C$265-V6461)^2))+SUM((B$3:B$265&gt;=T6461)*((C$3:C$265-W6461)^2))</f>
        <v>195.33925090328165</v>
      </c>
      <c r="V6461" s="11">
        <f t="array" ref="V6461">SUM((B$3:B$265&lt;T6461)*(C$3:C$265))/COUNTIF(B$3:B$265,"&lt;"&amp; T6461)</f>
        <v>5.8616088623597751</v>
      </c>
      <c r="W6461" s="11">
        <f t="array" ref="W6461">SUM((B$3:B$265&gt;=T6461)*(C$3:C$265))/COUNTIF(B$3:B$265,"&gt;=" &amp;T6461)</f>
        <v>6.611875581516566</v>
      </c>
    </row>
    <row r="6462" spans="20:23" x14ac:dyDescent="0.25">
      <c r="T6462" s="3">
        <f t="shared" si="110"/>
        <v>6479</v>
      </c>
      <c r="U6462" s="10">
        <f t="array" ref="U6462">SUM((B$3:B$265&lt;T6462)*((C$3:C$265-V6462)^2))+SUM((B$3:B$265&gt;=T6462)*((C$3:C$265-W6462)^2))</f>
        <v>195.33925090328165</v>
      </c>
      <c r="V6462" s="11">
        <f t="array" ref="V6462">SUM((B$3:B$265&lt;T6462)*(C$3:C$265))/COUNTIF(B$3:B$265,"&lt;"&amp; T6462)</f>
        <v>5.8616088623597751</v>
      </c>
      <c r="W6462" s="11">
        <f t="array" ref="W6462">SUM((B$3:B$265&gt;=T6462)*(C$3:C$265))/COUNTIF(B$3:B$265,"&gt;=" &amp;T6462)</f>
        <v>6.611875581516566</v>
      </c>
    </row>
    <row r="6463" spans="20:23" x14ac:dyDescent="0.25">
      <c r="T6463" s="3">
        <f t="shared" si="110"/>
        <v>6480</v>
      </c>
      <c r="U6463" s="10">
        <f t="array" ref="U6463">SUM((B$3:B$265&lt;T6463)*((C$3:C$265-V6463)^2))+SUM((B$3:B$265&gt;=T6463)*((C$3:C$265-W6463)^2))</f>
        <v>195.33925090328165</v>
      </c>
      <c r="V6463" s="11">
        <f t="array" ref="V6463">SUM((B$3:B$265&lt;T6463)*(C$3:C$265))/COUNTIF(B$3:B$265,"&lt;"&amp; T6463)</f>
        <v>5.8616088623597751</v>
      </c>
      <c r="W6463" s="11">
        <f t="array" ref="W6463">SUM((B$3:B$265&gt;=T6463)*(C$3:C$265))/COUNTIF(B$3:B$265,"&gt;=" &amp;T6463)</f>
        <v>6.611875581516566</v>
      </c>
    </row>
    <row r="6464" spans="20:23" x14ac:dyDescent="0.25">
      <c r="T6464" s="3">
        <f t="shared" si="110"/>
        <v>6481</v>
      </c>
      <c r="U6464" s="10">
        <f t="array" ref="U6464">SUM((B$3:B$265&lt;T6464)*((C$3:C$265-V6464)^2))+SUM((B$3:B$265&gt;=T6464)*((C$3:C$265-W6464)^2))</f>
        <v>195.33925090328165</v>
      </c>
      <c r="V6464" s="11">
        <f t="array" ref="V6464">SUM((B$3:B$265&lt;T6464)*(C$3:C$265))/COUNTIF(B$3:B$265,"&lt;"&amp; T6464)</f>
        <v>5.8616088623597751</v>
      </c>
      <c r="W6464" s="11">
        <f t="array" ref="W6464">SUM((B$3:B$265&gt;=T6464)*(C$3:C$265))/COUNTIF(B$3:B$265,"&gt;=" &amp;T6464)</f>
        <v>6.611875581516566</v>
      </c>
    </row>
    <row r="6465" spans="20:23" x14ac:dyDescent="0.25">
      <c r="T6465" s="3">
        <f t="shared" si="110"/>
        <v>6482</v>
      </c>
      <c r="U6465" s="10">
        <f t="array" ref="U6465">SUM((B$3:B$265&lt;T6465)*((C$3:C$265-V6465)^2))+SUM((B$3:B$265&gt;=T6465)*((C$3:C$265-W6465)^2))</f>
        <v>195.33925090328165</v>
      </c>
      <c r="V6465" s="11">
        <f t="array" ref="V6465">SUM((B$3:B$265&lt;T6465)*(C$3:C$265))/COUNTIF(B$3:B$265,"&lt;"&amp; T6465)</f>
        <v>5.8616088623597751</v>
      </c>
      <c r="W6465" s="11">
        <f t="array" ref="W6465">SUM((B$3:B$265&gt;=T6465)*(C$3:C$265))/COUNTIF(B$3:B$265,"&gt;=" &amp;T6465)</f>
        <v>6.611875581516566</v>
      </c>
    </row>
    <row r="6466" spans="20:23" x14ac:dyDescent="0.25">
      <c r="T6466" s="3">
        <f t="shared" si="110"/>
        <v>6483</v>
      </c>
      <c r="U6466" s="10">
        <f t="array" ref="U6466">SUM((B$3:B$265&lt;T6466)*((C$3:C$265-V6466)^2))+SUM((B$3:B$265&gt;=T6466)*((C$3:C$265-W6466)^2))</f>
        <v>195.33925090328165</v>
      </c>
      <c r="V6466" s="11">
        <f t="array" ref="V6466">SUM((B$3:B$265&lt;T6466)*(C$3:C$265))/COUNTIF(B$3:B$265,"&lt;"&amp; T6466)</f>
        <v>5.8616088623597751</v>
      </c>
      <c r="W6466" s="11">
        <f t="array" ref="W6466">SUM((B$3:B$265&gt;=T6466)*(C$3:C$265))/COUNTIF(B$3:B$265,"&gt;=" &amp;T6466)</f>
        <v>6.611875581516566</v>
      </c>
    </row>
    <row r="6467" spans="20:23" x14ac:dyDescent="0.25">
      <c r="T6467" s="3">
        <f t="shared" si="110"/>
        <v>6484</v>
      </c>
      <c r="U6467" s="10">
        <f t="array" ref="U6467">SUM((B$3:B$265&lt;T6467)*((C$3:C$265-V6467)^2))+SUM((B$3:B$265&gt;=T6467)*((C$3:C$265-W6467)^2))</f>
        <v>195.33925090328165</v>
      </c>
      <c r="V6467" s="11">
        <f t="array" ref="V6467">SUM((B$3:B$265&lt;T6467)*(C$3:C$265))/COUNTIF(B$3:B$265,"&lt;"&amp; T6467)</f>
        <v>5.8616088623597751</v>
      </c>
      <c r="W6467" s="11">
        <f t="array" ref="W6467">SUM((B$3:B$265&gt;=T6467)*(C$3:C$265))/COUNTIF(B$3:B$265,"&gt;=" &amp;T6467)</f>
        <v>6.611875581516566</v>
      </c>
    </row>
    <row r="6468" spans="20:23" x14ac:dyDescent="0.25">
      <c r="T6468" s="3">
        <f t="shared" si="110"/>
        <v>6485</v>
      </c>
      <c r="U6468" s="10">
        <f t="array" ref="U6468">SUM((B$3:B$265&lt;T6468)*((C$3:C$265-V6468)^2))+SUM((B$3:B$265&gt;=T6468)*((C$3:C$265-W6468)^2))</f>
        <v>195.33925090328165</v>
      </c>
      <c r="V6468" s="11">
        <f t="array" ref="V6468">SUM((B$3:B$265&lt;T6468)*(C$3:C$265))/COUNTIF(B$3:B$265,"&lt;"&amp; T6468)</f>
        <v>5.8616088623597751</v>
      </c>
      <c r="W6468" s="11">
        <f t="array" ref="W6468">SUM((B$3:B$265&gt;=T6468)*(C$3:C$265))/COUNTIF(B$3:B$265,"&gt;=" &amp;T6468)</f>
        <v>6.611875581516566</v>
      </c>
    </row>
    <row r="6469" spans="20:23" x14ac:dyDescent="0.25">
      <c r="T6469" s="3">
        <f t="shared" ref="T6469:T6532" si="111">T6468+1</f>
        <v>6486</v>
      </c>
      <c r="U6469" s="10">
        <f t="array" ref="U6469">SUM((B$3:B$265&lt;T6469)*((C$3:C$265-V6469)^2))+SUM((B$3:B$265&gt;=T6469)*((C$3:C$265-W6469)^2))</f>
        <v>195.33925090328165</v>
      </c>
      <c r="V6469" s="11">
        <f t="array" ref="V6469">SUM((B$3:B$265&lt;T6469)*(C$3:C$265))/COUNTIF(B$3:B$265,"&lt;"&amp; T6469)</f>
        <v>5.8616088623597751</v>
      </c>
      <c r="W6469" s="11">
        <f t="array" ref="W6469">SUM((B$3:B$265&gt;=T6469)*(C$3:C$265))/COUNTIF(B$3:B$265,"&gt;=" &amp;T6469)</f>
        <v>6.611875581516566</v>
      </c>
    </row>
    <row r="6470" spans="20:23" x14ac:dyDescent="0.25">
      <c r="T6470" s="3">
        <f t="shared" si="111"/>
        <v>6487</v>
      </c>
      <c r="U6470" s="10">
        <f t="array" ref="U6470">SUM((B$3:B$265&lt;T6470)*((C$3:C$265-V6470)^2))+SUM((B$3:B$265&gt;=T6470)*((C$3:C$265-W6470)^2))</f>
        <v>195.33925090328165</v>
      </c>
      <c r="V6470" s="11">
        <f t="array" ref="V6470">SUM((B$3:B$265&lt;T6470)*(C$3:C$265))/COUNTIF(B$3:B$265,"&lt;"&amp; T6470)</f>
        <v>5.8616088623597751</v>
      </c>
      <c r="W6470" s="11">
        <f t="array" ref="W6470">SUM((B$3:B$265&gt;=T6470)*(C$3:C$265))/COUNTIF(B$3:B$265,"&gt;=" &amp;T6470)</f>
        <v>6.611875581516566</v>
      </c>
    </row>
    <row r="6471" spans="20:23" x14ac:dyDescent="0.25">
      <c r="T6471" s="3">
        <f t="shared" si="111"/>
        <v>6488</v>
      </c>
      <c r="U6471" s="10">
        <f t="array" ref="U6471">SUM((B$3:B$265&lt;T6471)*((C$3:C$265-V6471)^2))+SUM((B$3:B$265&gt;=T6471)*((C$3:C$265-W6471)^2))</f>
        <v>195.33925090328165</v>
      </c>
      <c r="V6471" s="11">
        <f t="array" ref="V6471">SUM((B$3:B$265&lt;T6471)*(C$3:C$265))/COUNTIF(B$3:B$265,"&lt;"&amp; T6471)</f>
        <v>5.8616088623597751</v>
      </c>
      <c r="W6471" s="11">
        <f t="array" ref="W6471">SUM((B$3:B$265&gt;=T6471)*(C$3:C$265))/COUNTIF(B$3:B$265,"&gt;=" &amp;T6471)</f>
        <v>6.611875581516566</v>
      </c>
    </row>
    <row r="6472" spans="20:23" x14ac:dyDescent="0.25">
      <c r="T6472" s="3">
        <f t="shared" si="111"/>
        <v>6489</v>
      </c>
      <c r="U6472" s="10">
        <f t="array" ref="U6472">SUM((B$3:B$265&lt;T6472)*((C$3:C$265-V6472)^2))+SUM((B$3:B$265&gt;=T6472)*((C$3:C$265-W6472)^2))</f>
        <v>195.33925090328165</v>
      </c>
      <c r="V6472" s="11">
        <f t="array" ref="V6472">SUM((B$3:B$265&lt;T6472)*(C$3:C$265))/COUNTIF(B$3:B$265,"&lt;"&amp; T6472)</f>
        <v>5.8616088623597751</v>
      </c>
      <c r="W6472" s="11">
        <f t="array" ref="W6472">SUM((B$3:B$265&gt;=T6472)*(C$3:C$265))/COUNTIF(B$3:B$265,"&gt;=" &amp;T6472)</f>
        <v>6.611875581516566</v>
      </c>
    </row>
    <row r="6473" spans="20:23" x14ac:dyDescent="0.25">
      <c r="T6473" s="3">
        <f t="shared" si="111"/>
        <v>6490</v>
      </c>
      <c r="U6473" s="10">
        <f t="array" ref="U6473">SUM((B$3:B$265&lt;T6473)*((C$3:C$265-V6473)^2))+SUM((B$3:B$265&gt;=T6473)*((C$3:C$265-W6473)^2))</f>
        <v>195.33925090328165</v>
      </c>
      <c r="V6473" s="11">
        <f t="array" ref="V6473">SUM((B$3:B$265&lt;T6473)*(C$3:C$265))/COUNTIF(B$3:B$265,"&lt;"&amp; T6473)</f>
        <v>5.8616088623597751</v>
      </c>
      <c r="W6473" s="11">
        <f t="array" ref="W6473">SUM((B$3:B$265&gt;=T6473)*(C$3:C$265))/COUNTIF(B$3:B$265,"&gt;=" &amp;T6473)</f>
        <v>6.611875581516566</v>
      </c>
    </row>
    <row r="6474" spans="20:23" x14ac:dyDescent="0.25">
      <c r="T6474" s="3">
        <f t="shared" si="111"/>
        <v>6491</v>
      </c>
      <c r="U6474" s="10">
        <f t="array" ref="U6474">SUM((B$3:B$265&lt;T6474)*((C$3:C$265-V6474)^2))+SUM((B$3:B$265&gt;=T6474)*((C$3:C$265-W6474)^2))</f>
        <v>195.33925090328165</v>
      </c>
      <c r="V6474" s="11">
        <f t="array" ref="V6474">SUM((B$3:B$265&lt;T6474)*(C$3:C$265))/COUNTIF(B$3:B$265,"&lt;"&amp; T6474)</f>
        <v>5.8616088623597751</v>
      </c>
      <c r="W6474" s="11">
        <f t="array" ref="W6474">SUM((B$3:B$265&gt;=T6474)*(C$3:C$265))/COUNTIF(B$3:B$265,"&gt;=" &amp;T6474)</f>
        <v>6.611875581516566</v>
      </c>
    </row>
    <row r="6475" spans="20:23" x14ac:dyDescent="0.25">
      <c r="T6475" s="3">
        <f t="shared" si="111"/>
        <v>6492</v>
      </c>
      <c r="U6475" s="10">
        <f t="array" ref="U6475">SUM((B$3:B$265&lt;T6475)*((C$3:C$265-V6475)^2))+SUM((B$3:B$265&gt;=T6475)*((C$3:C$265-W6475)^2))</f>
        <v>195.33925090328165</v>
      </c>
      <c r="V6475" s="11">
        <f t="array" ref="V6475">SUM((B$3:B$265&lt;T6475)*(C$3:C$265))/COUNTIF(B$3:B$265,"&lt;"&amp; T6475)</f>
        <v>5.8616088623597751</v>
      </c>
      <c r="W6475" s="11">
        <f t="array" ref="W6475">SUM((B$3:B$265&gt;=T6475)*(C$3:C$265))/COUNTIF(B$3:B$265,"&gt;=" &amp;T6475)</f>
        <v>6.611875581516566</v>
      </c>
    </row>
    <row r="6476" spans="20:23" x14ac:dyDescent="0.25">
      <c r="T6476" s="3">
        <f t="shared" si="111"/>
        <v>6493</v>
      </c>
      <c r="U6476" s="10">
        <f t="array" ref="U6476">SUM((B$3:B$265&lt;T6476)*((C$3:C$265-V6476)^2))+SUM((B$3:B$265&gt;=T6476)*((C$3:C$265-W6476)^2))</f>
        <v>195.33925090328165</v>
      </c>
      <c r="V6476" s="11">
        <f t="array" ref="V6476">SUM((B$3:B$265&lt;T6476)*(C$3:C$265))/COUNTIF(B$3:B$265,"&lt;"&amp; T6476)</f>
        <v>5.8616088623597751</v>
      </c>
      <c r="W6476" s="11">
        <f t="array" ref="W6476">SUM((B$3:B$265&gt;=T6476)*(C$3:C$265))/COUNTIF(B$3:B$265,"&gt;=" &amp;T6476)</f>
        <v>6.611875581516566</v>
      </c>
    </row>
    <row r="6477" spans="20:23" x14ac:dyDescent="0.25">
      <c r="T6477" s="3">
        <f t="shared" si="111"/>
        <v>6494</v>
      </c>
      <c r="U6477" s="10">
        <f t="array" ref="U6477">SUM((B$3:B$265&lt;T6477)*((C$3:C$265-V6477)^2))+SUM((B$3:B$265&gt;=T6477)*((C$3:C$265-W6477)^2))</f>
        <v>195.33925090328165</v>
      </c>
      <c r="V6477" s="11">
        <f t="array" ref="V6477">SUM((B$3:B$265&lt;T6477)*(C$3:C$265))/COUNTIF(B$3:B$265,"&lt;"&amp; T6477)</f>
        <v>5.8616088623597751</v>
      </c>
      <c r="W6477" s="11">
        <f t="array" ref="W6477">SUM((B$3:B$265&gt;=T6477)*(C$3:C$265))/COUNTIF(B$3:B$265,"&gt;=" &amp;T6477)</f>
        <v>6.611875581516566</v>
      </c>
    </row>
    <row r="6478" spans="20:23" x14ac:dyDescent="0.25">
      <c r="T6478" s="3">
        <f t="shared" si="111"/>
        <v>6495</v>
      </c>
      <c r="U6478" s="10">
        <f t="array" ref="U6478">SUM((B$3:B$265&lt;T6478)*((C$3:C$265-V6478)^2))+SUM((B$3:B$265&gt;=T6478)*((C$3:C$265-W6478)^2))</f>
        <v>195.33925090328165</v>
      </c>
      <c r="V6478" s="11">
        <f t="array" ref="V6478">SUM((B$3:B$265&lt;T6478)*(C$3:C$265))/COUNTIF(B$3:B$265,"&lt;"&amp; T6478)</f>
        <v>5.8616088623597751</v>
      </c>
      <c r="W6478" s="11">
        <f t="array" ref="W6478">SUM((B$3:B$265&gt;=T6478)*(C$3:C$265))/COUNTIF(B$3:B$265,"&gt;=" &amp;T6478)</f>
        <v>6.611875581516566</v>
      </c>
    </row>
    <row r="6479" spans="20:23" x14ac:dyDescent="0.25">
      <c r="T6479" s="3">
        <f t="shared" si="111"/>
        <v>6496</v>
      </c>
      <c r="U6479" s="10">
        <f t="array" ref="U6479">SUM((B$3:B$265&lt;T6479)*((C$3:C$265-V6479)^2))+SUM((B$3:B$265&gt;=T6479)*((C$3:C$265-W6479)^2))</f>
        <v>195.33925090328165</v>
      </c>
      <c r="V6479" s="11">
        <f t="array" ref="V6479">SUM((B$3:B$265&lt;T6479)*(C$3:C$265))/COUNTIF(B$3:B$265,"&lt;"&amp; T6479)</f>
        <v>5.8616088623597751</v>
      </c>
      <c r="W6479" s="11">
        <f t="array" ref="W6479">SUM((B$3:B$265&gt;=T6479)*(C$3:C$265))/COUNTIF(B$3:B$265,"&gt;=" &amp;T6479)</f>
        <v>6.611875581516566</v>
      </c>
    </row>
    <row r="6480" spans="20:23" x14ac:dyDescent="0.25">
      <c r="T6480" s="3">
        <f t="shared" si="111"/>
        <v>6497</v>
      </c>
      <c r="U6480" s="10">
        <f t="array" ref="U6480">SUM((B$3:B$265&lt;T6480)*((C$3:C$265-V6480)^2))+SUM((B$3:B$265&gt;=T6480)*((C$3:C$265-W6480)^2))</f>
        <v>195.33925090328165</v>
      </c>
      <c r="V6480" s="11">
        <f t="array" ref="V6480">SUM((B$3:B$265&lt;T6480)*(C$3:C$265))/COUNTIF(B$3:B$265,"&lt;"&amp; T6480)</f>
        <v>5.8616088623597751</v>
      </c>
      <c r="W6480" s="11">
        <f t="array" ref="W6480">SUM((B$3:B$265&gt;=T6480)*(C$3:C$265))/COUNTIF(B$3:B$265,"&gt;=" &amp;T6480)</f>
        <v>6.611875581516566</v>
      </c>
    </row>
    <row r="6481" spans="20:23" x14ac:dyDescent="0.25">
      <c r="T6481" s="3">
        <f t="shared" si="111"/>
        <v>6498</v>
      </c>
      <c r="U6481" s="10">
        <f t="array" ref="U6481">SUM((B$3:B$265&lt;T6481)*((C$3:C$265-V6481)^2))+SUM((B$3:B$265&gt;=T6481)*((C$3:C$265-W6481)^2))</f>
        <v>195.33925090328165</v>
      </c>
      <c r="V6481" s="11">
        <f t="array" ref="V6481">SUM((B$3:B$265&lt;T6481)*(C$3:C$265))/COUNTIF(B$3:B$265,"&lt;"&amp; T6481)</f>
        <v>5.8616088623597751</v>
      </c>
      <c r="W6481" s="11">
        <f t="array" ref="W6481">SUM((B$3:B$265&gt;=T6481)*(C$3:C$265))/COUNTIF(B$3:B$265,"&gt;=" &amp;T6481)</f>
        <v>6.611875581516566</v>
      </c>
    </row>
    <row r="6482" spans="20:23" x14ac:dyDescent="0.25">
      <c r="T6482" s="3">
        <f t="shared" si="111"/>
        <v>6499</v>
      </c>
      <c r="U6482" s="10">
        <f t="array" ref="U6482">SUM((B$3:B$265&lt;T6482)*((C$3:C$265-V6482)^2))+SUM((B$3:B$265&gt;=T6482)*((C$3:C$265-W6482)^2))</f>
        <v>195.33925090328165</v>
      </c>
      <c r="V6482" s="11">
        <f t="array" ref="V6482">SUM((B$3:B$265&lt;T6482)*(C$3:C$265))/COUNTIF(B$3:B$265,"&lt;"&amp; T6482)</f>
        <v>5.8616088623597751</v>
      </c>
      <c r="W6482" s="11">
        <f t="array" ref="W6482">SUM((B$3:B$265&gt;=T6482)*(C$3:C$265))/COUNTIF(B$3:B$265,"&gt;=" &amp;T6482)</f>
        <v>6.611875581516566</v>
      </c>
    </row>
    <row r="6483" spans="20:23" x14ac:dyDescent="0.25">
      <c r="T6483" s="3">
        <f t="shared" si="111"/>
        <v>6500</v>
      </c>
      <c r="U6483" s="10">
        <f t="array" ref="U6483">SUM((B$3:B$265&lt;T6483)*((C$3:C$265-V6483)^2))+SUM((B$3:B$265&gt;=T6483)*((C$3:C$265-W6483)^2))</f>
        <v>195.33925090328165</v>
      </c>
      <c r="V6483" s="11">
        <f t="array" ref="V6483">SUM((B$3:B$265&lt;T6483)*(C$3:C$265))/COUNTIF(B$3:B$265,"&lt;"&amp; T6483)</f>
        <v>5.8616088623597751</v>
      </c>
      <c r="W6483" s="11">
        <f t="array" ref="W6483">SUM((B$3:B$265&gt;=T6483)*(C$3:C$265))/COUNTIF(B$3:B$265,"&gt;=" &amp;T6483)</f>
        <v>6.611875581516566</v>
      </c>
    </row>
    <row r="6484" spans="20:23" x14ac:dyDescent="0.25">
      <c r="T6484" s="3">
        <f t="shared" si="111"/>
        <v>6501</v>
      </c>
      <c r="U6484" s="10">
        <f t="array" ref="U6484">SUM((B$3:B$265&lt;T6484)*((C$3:C$265-V6484)^2))+SUM((B$3:B$265&gt;=T6484)*((C$3:C$265-W6484)^2))</f>
        <v>195.33925090328165</v>
      </c>
      <c r="V6484" s="11">
        <f t="array" ref="V6484">SUM((B$3:B$265&lt;T6484)*(C$3:C$265))/COUNTIF(B$3:B$265,"&lt;"&amp; T6484)</f>
        <v>5.8616088623597751</v>
      </c>
      <c r="W6484" s="11">
        <f t="array" ref="W6484">SUM((B$3:B$265&gt;=T6484)*(C$3:C$265))/COUNTIF(B$3:B$265,"&gt;=" &amp;T6484)</f>
        <v>6.611875581516566</v>
      </c>
    </row>
    <row r="6485" spans="20:23" x14ac:dyDescent="0.25">
      <c r="T6485" s="3">
        <f t="shared" si="111"/>
        <v>6502</v>
      </c>
      <c r="U6485" s="10">
        <f t="array" ref="U6485">SUM((B$3:B$265&lt;T6485)*((C$3:C$265-V6485)^2))+SUM((B$3:B$265&gt;=T6485)*((C$3:C$265-W6485)^2))</f>
        <v>195.33925090328165</v>
      </c>
      <c r="V6485" s="11">
        <f t="array" ref="V6485">SUM((B$3:B$265&lt;T6485)*(C$3:C$265))/COUNTIF(B$3:B$265,"&lt;"&amp; T6485)</f>
        <v>5.8616088623597751</v>
      </c>
      <c r="W6485" s="11">
        <f t="array" ref="W6485">SUM((B$3:B$265&gt;=T6485)*(C$3:C$265))/COUNTIF(B$3:B$265,"&gt;=" &amp;T6485)</f>
        <v>6.611875581516566</v>
      </c>
    </row>
    <row r="6486" spans="20:23" x14ac:dyDescent="0.25">
      <c r="T6486" s="3">
        <f t="shared" si="111"/>
        <v>6503</v>
      </c>
      <c r="U6486" s="10">
        <f t="array" ref="U6486">SUM((B$3:B$265&lt;T6486)*((C$3:C$265-V6486)^2))+SUM((B$3:B$265&gt;=T6486)*((C$3:C$265-W6486)^2))</f>
        <v>195.33925090328165</v>
      </c>
      <c r="V6486" s="11">
        <f t="array" ref="V6486">SUM((B$3:B$265&lt;T6486)*(C$3:C$265))/COUNTIF(B$3:B$265,"&lt;"&amp; T6486)</f>
        <v>5.8616088623597751</v>
      </c>
      <c r="W6486" s="11">
        <f t="array" ref="W6486">SUM((B$3:B$265&gt;=T6486)*(C$3:C$265))/COUNTIF(B$3:B$265,"&gt;=" &amp;T6486)</f>
        <v>6.611875581516566</v>
      </c>
    </row>
    <row r="6487" spans="20:23" x14ac:dyDescent="0.25">
      <c r="T6487" s="3">
        <f t="shared" si="111"/>
        <v>6504</v>
      </c>
      <c r="U6487" s="10">
        <f t="array" ref="U6487">SUM((B$3:B$265&lt;T6487)*((C$3:C$265-V6487)^2))+SUM((B$3:B$265&gt;=T6487)*((C$3:C$265-W6487)^2))</f>
        <v>195.33925090328165</v>
      </c>
      <c r="V6487" s="11">
        <f t="array" ref="V6487">SUM((B$3:B$265&lt;T6487)*(C$3:C$265))/COUNTIF(B$3:B$265,"&lt;"&amp; T6487)</f>
        <v>5.8616088623597751</v>
      </c>
      <c r="W6487" s="11">
        <f t="array" ref="W6487">SUM((B$3:B$265&gt;=T6487)*(C$3:C$265))/COUNTIF(B$3:B$265,"&gt;=" &amp;T6487)</f>
        <v>6.611875581516566</v>
      </c>
    </row>
    <row r="6488" spans="20:23" x14ac:dyDescent="0.25">
      <c r="T6488" s="3">
        <f t="shared" si="111"/>
        <v>6505</v>
      </c>
      <c r="U6488" s="10">
        <f t="array" ref="U6488">SUM((B$3:B$265&lt;T6488)*((C$3:C$265-V6488)^2))+SUM((B$3:B$265&gt;=T6488)*((C$3:C$265-W6488)^2))</f>
        <v>195.33925090328165</v>
      </c>
      <c r="V6488" s="11">
        <f t="array" ref="V6488">SUM((B$3:B$265&lt;T6488)*(C$3:C$265))/COUNTIF(B$3:B$265,"&lt;"&amp; T6488)</f>
        <v>5.8616088623597751</v>
      </c>
      <c r="W6488" s="11">
        <f t="array" ref="W6488">SUM((B$3:B$265&gt;=T6488)*(C$3:C$265))/COUNTIF(B$3:B$265,"&gt;=" &amp;T6488)</f>
        <v>6.611875581516566</v>
      </c>
    </row>
    <row r="6489" spans="20:23" x14ac:dyDescent="0.25">
      <c r="T6489" s="3">
        <f t="shared" si="111"/>
        <v>6506</v>
      </c>
      <c r="U6489" s="10">
        <f t="array" ref="U6489">SUM((B$3:B$265&lt;T6489)*((C$3:C$265-V6489)^2))+SUM((B$3:B$265&gt;=T6489)*((C$3:C$265-W6489)^2))</f>
        <v>195.33925090328165</v>
      </c>
      <c r="V6489" s="11">
        <f t="array" ref="V6489">SUM((B$3:B$265&lt;T6489)*(C$3:C$265))/COUNTIF(B$3:B$265,"&lt;"&amp; T6489)</f>
        <v>5.8616088623597751</v>
      </c>
      <c r="W6489" s="11">
        <f t="array" ref="W6489">SUM((B$3:B$265&gt;=T6489)*(C$3:C$265))/COUNTIF(B$3:B$265,"&gt;=" &amp;T6489)</f>
        <v>6.611875581516566</v>
      </c>
    </row>
    <row r="6490" spans="20:23" x14ac:dyDescent="0.25">
      <c r="T6490" s="3">
        <f t="shared" si="111"/>
        <v>6507</v>
      </c>
      <c r="U6490" s="10">
        <f t="array" ref="U6490">SUM((B$3:B$265&lt;T6490)*((C$3:C$265-V6490)^2))+SUM((B$3:B$265&gt;=T6490)*((C$3:C$265-W6490)^2))</f>
        <v>195.33925090328165</v>
      </c>
      <c r="V6490" s="11">
        <f t="array" ref="V6490">SUM((B$3:B$265&lt;T6490)*(C$3:C$265))/COUNTIF(B$3:B$265,"&lt;"&amp; T6490)</f>
        <v>5.8616088623597751</v>
      </c>
      <c r="W6490" s="11">
        <f t="array" ref="W6490">SUM((B$3:B$265&gt;=T6490)*(C$3:C$265))/COUNTIF(B$3:B$265,"&gt;=" &amp;T6490)</f>
        <v>6.611875581516566</v>
      </c>
    </row>
    <row r="6491" spans="20:23" x14ac:dyDescent="0.25">
      <c r="T6491" s="3">
        <f t="shared" si="111"/>
        <v>6508</v>
      </c>
      <c r="U6491" s="10">
        <f t="array" ref="U6491">SUM((B$3:B$265&lt;T6491)*((C$3:C$265-V6491)^2))+SUM((B$3:B$265&gt;=T6491)*((C$3:C$265-W6491)^2))</f>
        <v>195.33925090328165</v>
      </c>
      <c r="V6491" s="11">
        <f t="array" ref="V6491">SUM((B$3:B$265&lt;T6491)*(C$3:C$265))/COUNTIF(B$3:B$265,"&lt;"&amp; T6491)</f>
        <v>5.8616088623597751</v>
      </c>
      <c r="W6491" s="11">
        <f t="array" ref="W6491">SUM((B$3:B$265&gt;=T6491)*(C$3:C$265))/COUNTIF(B$3:B$265,"&gt;=" &amp;T6491)</f>
        <v>6.611875581516566</v>
      </c>
    </row>
    <row r="6492" spans="20:23" x14ac:dyDescent="0.25">
      <c r="T6492" s="3">
        <f t="shared" si="111"/>
        <v>6509</v>
      </c>
      <c r="U6492" s="10">
        <f t="array" ref="U6492">SUM((B$3:B$265&lt;T6492)*((C$3:C$265-V6492)^2))+SUM((B$3:B$265&gt;=T6492)*((C$3:C$265-W6492)^2))</f>
        <v>195.33925090328165</v>
      </c>
      <c r="V6492" s="11">
        <f t="array" ref="V6492">SUM((B$3:B$265&lt;T6492)*(C$3:C$265))/COUNTIF(B$3:B$265,"&lt;"&amp; T6492)</f>
        <v>5.8616088623597751</v>
      </c>
      <c r="W6492" s="11">
        <f t="array" ref="W6492">SUM((B$3:B$265&gt;=T6492)*(C$3:C$265))/COUNTIF(B$3:B$265,"&gt;=" &amp;T6492)</f>
        <v>6.611875581516566</v>
      </c>
    </row>
    <row r="6493" spans="20:23" x14ac:dyDescent="0.25">
      <c r="T6493" s="3">
        <f t="shared" si="111"/>
        <v>6510</v>
      </c>
      <c r="U6493" s="10">
        <f t="array" ref="U6493">SUM((B$3:B$265&lt;T6493)*((C$3:C$265-V6493)^2))+SUM((B$3:B$265&gt;=T6493)*((C$3:C$265-W6493)^2))</f>
        <v>195.33925090328165</v>
      </c>
      <c r="V6493" s="11">
        <f t="array" ref="V6493">SUM((B$3:B$265&lt;T6493)*(C$3:C$265))/COUNTIF(B$3:B$265,"&lt;"&amp; T6493)</f>
        <v>5.8616088623597751</v>
      </c>
      <c r="W6493" s="11">
        <f t="array" ref="W6493">SUM((B$3:B$265&gt;=T6493)*(C$3:C$265))/COUNTIF(B$3:B$265,"&gt;=" &amp;T6493)</f>
        <v>6.611875581516566</v>
      </c>
    </row>
    <row r="6494" spans="20:23" x14ac:dyDescent="0.25">
      <c r="T6494" s="3">
        <f t="shared" si="111"/>
        <v>6511</v>
      </c>
      <c r="U6494" s="10">
        <f t="array" ref="U6494">SUM((B$3:B$265&lt;T6494)*((C$3:C$265-V6494)^2))+SUM((B$3:B$265&gt;=T6494)*((C$3:C$265-W6494)^2))</f>
        <v>195.33925090328165</v>
      </c>
      <c r="V6494" s="11">
        <f t="array" ref="V6494">SUM((B$3:B$265&lt;T6494)*(C$3:C$265))/COUNTIF(B$3:B$265,"&lt;"&amp; T6494)</f>
        <v>5.8616088623597751</v>
      </c>
      <c r="W6494" s="11">
        <f t="array" ref="W6494">SUM((B$3:B$265&gt;=T6494)*(C$3:C$265))/COUNTIF(B$3:B$265,"&gt;=" &amp;T6494)</f>
        <v>6.611875581516566</v>
      </c>
    </row>
    <row r="6495" spans="20:23" x14ac:dyDescent="0.25">
      <c r="T6495" s="3">
        <f t="shared" si="111"/>
        <v>6512</v>
      </c>
      <c r="U6495" s="10">
        <f t="array" ref="U6495">SUM((B$3:B$265&lt;T6495)*((C$3:C$265-V6495)^2))+SUM((B$3:B$265&gt;=T6495)*((C$3:C$265-W6495)^2))</f>
        <v>195.33925090328165</v>
      </c>
      <c r="V6495" s="11">
        <f t="array" ref="V6495">SUM((B$3:B$265&lt;T6495)*(C$3:C$265))/COUNTIF(B$3:B$265,"&lt;"&amp; T6495)</f>
        <v>5.8616088623597751</v>
      </c>
      <c r="W6495" s="11">
        <f t="array" ref="W6495">SUM((B$3:B$265&gt;=T6495)*(C$3:C$265))/COUNTIF(B$3:B$265,"&gt;=" &amp;T6495)</f>
        <v>6.611875581516566</v>
      </c>
    </row>
    <row r="6496" spans="20:23" x14ac:dyDescent="0.25">
      <c r="T6496" s="3">
        <f t="shared" si="111"/>
        <v>6513</v>
      </c>
      <c r="U6496" s="10">
        <f t="array" ref="U6496">SUM((B$3:B$265&lt;T6496)*((C$3:C$265-V6496)^2))+SUM((B$3:B$265&gt;=T6496)*((C$3:C$265-W6496)^2))</f>
        <v>195.33925090328165</v>
      </c>
      <c r="V6496" s="11">
        <f t="array" ref="V6496">SUM((B$3:B$265&lt;T6496)*(C$3:C$265))/COUNTIF(B$3:B$265,"&lt;"&amp; T6496)</f>
        <v>5.8616088623597751</v>
      </c>
      <c r="W6496" s="11">
        <f t="array" ref="W6496">SUM((B$3:B$265&gt;=T6496)*(C$3:C$265))/COUNTIF(B$3:B$265,"&gt;=" &amp;T6496)</f>
        <v>6.611875581516566</v>
      </c>
    </row>
    <row r="6497" spans="20:23" x14ac:dyDescent="0.25">
      <c r="T6497" s="3">
        <f t="shared" si="111"/>
        <v>6514</v>
      </c>
      <c r="U6497" s="10">
        <f t="array" ref="U6497">SUM((B$3:B$265&lt;T6497)*((C$3:C$265-V6497)^2))+SUM((B$3:B$265&gt;=T6497)*((C$3:C$265-W6497)^2))</f>
        <v>195.33925090328165</v>
      </c>
      <c r="V6497" s="11">
        <f t="array" ref="V6497">SUM((B$3:B$265&lt;T6497)*(C$3:C$265))/COUNTIF(B$3:B$265,"&lt;"&amp; T6497)</f>
        <v>5.8616088623597751</v>
      </c>
      <c r="W6497" s="11">
        <f t="array" ref="W6497">SUM((B$3:B$265&gt;=T6497)*(C$3:C$265))/COUNTIF(B$3:B$265,"&gt;=" &amp;T6497)</f>
        <v>6.611875581516566</v>
      </c>
    </row>
    <row r="6498" spans="20:23" x14ac:dyDescent="0.25">
      <c r="T6498" s="3">
        <f t="shared" si="111"/>
        <v>6515</v>
      </c>
      <c r="U6498" s="10">
        <f t="array" ref="U6498">SUM((B$3:B$265&lt;T6498)*((C$3:C$265-V6498)^2))+SUM((B$3:B$265&gt;=T6498)*((C$3:C$265-W6498)^2))</f>
        <v>195.33925090328165</v>
      </c>
      <c r="V6498" s="11">
        <f t="array" ref="V6498">SUM((B$3:B$265&lt;T6498)*(C$3:C$265))/COUNTIF(B$3:B$265,"&lt;"&amp; T6498)</f>
        <v>5.8616088623597751</v>
      </c>
      <c r="W6498" s="11">
        <f t="array" ref="W6498">SUM((B$3:B$265&gt;=T6498)*(C$3:C$265))/COUNTIF(B$3:B$265,"&gt;=" &amp;T6498)</f>
        <v>6.611875581516566</v>
      </c>
    </row>
    <row r="6499" spans="20:23" x14ac:dyDescent="0.25">
      <c r="T6499" s="3">
        <f t="shared" si="111"/>
        <v>6516</v>
      </c>
      <c r="U6499" s="10">
        <f t="array" ref="U6499">SUM((B$3:B$265&lt;T6499)*((C$3:C$265-V6499)^2))+SUM((B$3:B$265&gt;=T6499)*((C$3:C$265-W6499)^2))</f>
        <v>195.33925090328165</v>
      </c>
      <c r="V6499" s="11">
        <f t="array" ref="V6499">SUM((B$3:B$265&lt;T6499)*(C$3:C$265))/COUNTIF(B$3:B$265,"&lt;"&amp; T6499)</f>
        <v>5.8616088623597751</v>
      </c>
      <c r="W6499" s="11">
        <f t="array" ref="W6499">SUM((B$3:B$265&gt;=T6499)*(C$3:C$265))/COUNTIF(B$3:B$265,"&gt;=" &amp;T6499)</f>
        <v>6.611875581516566</v>
      </c>
    </row>
    <row r="6500" spans="20:23" x14ac:dyDescent="0.25">
      <c r="T6500" s="3">
        <f t="shared" si="111"/>
        <v>6517</v>
      </c>
      <c r="U6500" s="10">
        <f t="array" ref="U6500">SUM((B$3:B$265&lt;T6500)*((C$3:C$265-V6500)^2))+SUM((B$3:B$265&gt;=T6500)*((C$3:C$265-W6500)^2))</f>
        <v>195.33925090328165</v>
      </c>
      <c r="V6500" s="11">
        <f t="array" ref="V6500">SUM((B$3:B$265&lt;T6500)*(C$3:C$265))/COUNTIF(B$3:B$265,"&lt;"&amp; T6500)</f>
        <v>5.8616088623597751</v>
      </c>
      <c r="W6500" s="11">
        <f t="array" ref="W6500">SUM((B$3:B$265&gt;=T6500)*(C$3:C$265))/COUNTIF(B$3:B$265,"&gt;=" &amp;T6500)</f>
        <v>6.611875581516566</v>
      </c>
    </row>
    <row r="6501" spans="20:23" x14ac:dyDescent="0.25">
      <c r="T6501" s="3">
        <f t="shared" si="111"/>
        <v>6518</v>
      </c>
      <c r="U6501" s="10">
        <f t="array" ref="U6501">SUM((B$3:B$265&lt;T6501)*((C$3:C$265-V6501)^2))+SUM((B$3:B$265&gt;=T6501)*((C$3:C$265-W6501)^2))</f>
        <v>195.33925090328165</v>
      </c>
      <c r="V6501" s="11">
        <f t="array" ref="V6501">SUM((B$3:B$265&lt;T6501)*(C$3:C$265))/COUNTIF(B$3:B$265,"&lt;"&amp; T6501)</f>
        <v>5.8616088623597751</v>
      </c>
      <c r="W6501" s="11">
        <f t="array" ref="W6501">SUM((B$3:B$265&gt;=T6501)*(C$3:C$265))/COUNTIF(B$3:B$265,"&gt;=" &amp;T6501)</f>
        <v>6.611875581516566</v>
      </c>
    </row>
    <row r="6502" spans="20:23" x14ac:dyDescent="0.25">
      <c r="T6502" s="3">
        <f t="shared" si="111"/>
        <v>6519</v>
      </c>
      <c r="U6502" s="10">
        <f t="array" ref="U6502">SUM((B$3:B$265&lt;T6502)*((C$3:C$265-V6502)^2))+SUM((B$3:B$265&gt;=T6502)*((C$3:C$265-W6502)^2))</f>
        <v>195.33925090328165</v>
      </c>
      <c r="V6502" s="11">
        <f t="array" ref="V6502">SUM((B$3:B$265&lt;T6502)*(C$3:C$265))/COUNTIF(B$3:B$265,"&lt;"&amp; T6502)</f>
        <v>5.8616088623597751</v>
      </c>
      <c r="W6502" s="11">
        <f t="array" ref="W6502">SUM((B$3:B$265&gt;=T6502)*(C$3:C$265))/COUNTIF(B$3:B$265,"&gt;=" &amp;T6502)</f>
        <v>6.611875581516566</v>
      </c>
    </row>
    <row r="6503" spans="20:23" x14ac:dyDescent="0.25">
      <c r="T6503" s="3">
        <f t="shared" si="111"/>
        <v>6520</v>
      </c>
      <c r="U6503" s="10">
        <f t="array" ref="U6503">SUM((B$3:B$265&lt;T6503)*((C$3:C$265-V6503)^2))+SUM((B$3:B$265&gt;=T6503)*((C$3:C$265-W6503)^2))</f>
        <v>195.33925090328165</v>
      </c>
      <c r="V6503" s="11">
        <f t="array" ref="V6503">SUM((B$3:B$265&lt;T6503)*(C$3:C$265))/COUNTIF(B$3:B$265,"&lt;"&amp; T6503)</f>
        <v>5.8616088623597751</v>
      </c>
      <c r="W6503" s="11">
        <f t="array" ref="W6503">SUM((B$3:B$265&gt;=T6503)*(C$3:C$265))/COUNTIF(B$3:B$265,"&gt;=" &amp;T6503)</f>
        <v>6.611875581516566</v>
      </c>
    </row>
    <row r="6504" spans="20:23" x14ac:dyDescent="0.25">
      <c r="T6504" s="3">
        <f t="shared" si="111"/>
        <v>6521</v>
      </c>
      <c r="U6504" s="10">
        <f t="array" ref="U6504">SUM((B$3:B$265&lt;T6504)*((C$3:C$265-V6504)^2))+SUM((B$3:B$265&gt;=T6504)*((C$3:C$265-W6504)^2))</f>
        <v>195.33925090328165</v>
      </c>
      <c r="V6504" s="11">
        <f t="array" ref="V6504">SUM((B$3:B$265&lt;T6504)*(C$3:C$265))/COUNTIF(B$3:B$265,"&lt;"&amp; T6504)</f>
        <v>5.8616088623597751</v>
      </c>
      <c r="W6504" s="11">
        <f t="array" ref="W6504">SUM((B$3:B$265&gt;=T6504)*(C$3:C$265))/COUNTIF(B$3:B$265,"&gt;=" &amp;T6504)</f>
        <v>6.611875581516566</v>
      </c>
    </row>
    <row r="6505" spans="20:23" x14ac:dyDescent="0.25">
      <c r="T6505" s="3">
        <f t="shared" si="111"/>
        <v>6522</v>
      </c>
      <c r="U6505" s="10">
        <f t="array" ref="U6505">SUM((B$3:B$265&lt;T6505)*((C$3:C$265-V6505)^2))+SUM((B$3:B$265&gt;=T6505)*((C$3:C$265-W6505)^2))</f>
        <v>196.14110619276391</v>
      </c>
      <c r="V6505" s="11">
        <f t="array" ref="V6505">SUM((B$3:B$265&lt;T6505)*(C$3:C$265))/COUNTIF(B$3:B$265,"&lt;"&amp; T6505)</f>
        <v>5.8653956466917156</v>
      </c>
      <c r="W6505" s="11">
        <f t="array" ref="W6505">SUM((B$3:B$265&gt;=T6505)*(C$3:C$265))/COUNTIF(B$3:B$265,"&gt;=" &amp;T6505)</f>
        <v>6.6044961131147</v>
      </c>
    </row>
    <row r="6506" spans="20:23" x14ac:dyDescent="0.25">
      <c r="T6506" s="3">
        <f t="shared" si="111"/>
        <v>6523</v>
      </c>
      <c r="U6506" s="10">
        <f t="array" ref="U6506">SUM((B$3:B$265&lt;T6506)*((C$3:C$265-V6506)^2))+SUM((B$3:B$265&gt;=T6506)*((C$3:C$265-W6506)^2))</f>
        <v>196.14110619276391</v>
      </c>
      <c r="V6506" s="11">
        <f t="array" ref="V6506">SUM((B$3:B$265&lt;T6506)*(C$3:C$265))/COUNTIF(B$3:B$265,"&lt;"&amp; T6506)</f>
        <v>5.8653956466917156</v>
      </c>
      <c r="W6506" s="11">
        <f t="array" ref="W6506">SUM((B$3:B$265&gt;=T6506)*(C$3:C$265))/COUNTIF(B$3:B$265,"&gt;=" &amp;T6506)</f>
        <v>6.6044961131147</v>
      </c>
    </row>
    <row r="6507" spans="20:23" x14ac:dyDescent="0.25">
      <c r="T6507" s="3">
        <f t="shared" si="111"/>
        <v>6524</v>
      </c>
      <c r="U6507" s="10">
        <f t="array" ref="U6507">SUM((B$3:B$265&lt;T6507)*((C$3:C$265-V6507)^2))+SUM((B$3:B$265&gt;=T6507)*((C$3:C$265-W6507)^2))</f>
        <v>196.14110619276391</v>
      </c>
      <c r="V6507" s="11">
        <f t="array" ref="V6507">SUM((B$3:B$265&lt;T6507)*(C$3:C$265))/COUNTIF(B$3:B$265,"&lt;"&amp; T6507)</f>
        <v>5.8653956466917156</v>
      </c>
      <c r="W6507" s="11">
        <f t="array" ref="W6507">SUM((B$3:B$265&gt;=T6507)*(C$3:C$265))/COUNTIF(B$3:B$265,"&gt;=" &amp;T6507)</f>
        <v>6.6044961131147</v>
      </c>
    </row>
    <row r="6508" spans="20:23" x14ac:dyDescent="0.25">
      <c r="T6508" s="3">
        <f t="shared" si="111"/>
        <v>6525</v>
      </c>
      <c r="U6508" s="10">
        <f t="array" ref="U6508">SUM((B$3:B$265&lt;T6508)*((C$3:C$265-V6508)^2))+SUM((B$3:B$265&gt;=T6508)*((C$3:C$265-W6508)^2))</f>
        <v>196.14110619276391</v>
      </c>
      <c r="V6508" s="11">
        <f t="array" ref="V6508">SUM((B$3:B$265&lt;T6508)*(C$3:C$265))/COUNTIF(B$3:B$265,"&lt;"&amp; T6508)</f>
        <v>5.8653956466917156</v>
      </c>
      <c r="W6508" s="11">
        <f t="array" ref="W6508">SUM((B$3:B$265&gt;=T6508)*(C$3:C$265))/COUNTIF(B$3:B$265,"&gt;=" &amp;T6508)</f>
        <v>6.6044961131147</v>
      </c>
    </row>
    <row r="6509" spans="20:23" x14ac:dyDescent="0.25">
      <c r="T6509" s="3">
        <f t="shared" si="111"/>
        <v>6526</v>
      </c>
      <c r="U6509" s="10">
        <f t="array" ref="U6509">SUM((B$3:B$265&lt;T6509)*((C$3:C$265-V6509)^2))+SUM((B$3:B$265&gt;=T6509)*((C$3:C$265-W6509)^2))</f>
        <v>196.14110619276391</v>
      </c>
      <c r="V6509" s="11">
        <f t="array" ref="V6509">SUM((B$3:B$265&lt;T6509)*(C$3:C$265))/COUNTIF(B$3:B$265,"&lt;"&amp; T6509)</f>
        <v>5.8653956466917156</v>
      </c>
      <c r="W6509" s="11">
        <f t="array" ref="W6509">SUM((B$3:B$265&gt;=T6509)*(C$3:C$265))/COUNTIF(B$3:B$265,"&gt;=" &amp;T6509)</f>
        <v>6.6044961131147</v>
      </c>
    </row>
    <row r="6510" spans="20:23" x14ac:dyDescent="0.25">
      <c r="T6510" s="3">
        <f t="shared" si="111"/>
        <v>6527</v>
      </c>
      <c r="U6510" s="10">
        <f t="array" ref="U6510">SUM((B$3:B$265&lt;T6510)*((C$3:C$265-V6510)^2))+SUM((B$3:B$265&gt;=T6510)*((C$3:C$265-W6510)^2))</f>
        <v>196.14110619276391</v>
      </c>
      <c r="V6510" s="11">
        <f t="array" ref="V6510">SUM((B$3:B$265&lt;T6510)*(C$3:C$265))/COUNTIF(B$3:B$265,"&lt;"&amp; T6510)</f>
        <v>5.8653956466917156</v>
      </c>
      <c r="W6510" s="11">
        <f t="array" ref="W6510">SUM((B$3:B$265&gt;=T6510)*(C$3:C$265))/COUNTIF(B$3:B$265,"&gt;=" &amp;T6510)</f>
        <v>6.6044961131147</v>
      </c>
    </row>
    <row r="6511" spans="20:23" x14ac:dyDescent="0.25">
      <c r="T6511" s="3">
        <f t="shared" si="111"/>
        <v>6528</v>
      </c>
      <c r="U6511" s="10">
        <f t="array" ref="U6511">SUM((B$3:B$265&lt;T6511)*((C$3:C$265-V6511)^2))+SUM((B$3:B$265&gt;=T6511)*((C$3:C$265-W6511)^2))</f>
        <v>196.14110619276391</v>
      </c>
      <c r="V6511" s="11">
        <f t="array" ref="V6511">SUM((B$3:B$265&lt;T6511)*(C$3:C$265))/COUNTIF(B$3:B$265,"&lt;"&amp; T6511)</f>
        <v>5.8653956466917156</v>
      </c>
      <c r="W6511" s="11">
        <f t="array" ref="W6511">SUM((B$3:B$265&gt;=T6511)*(C$3:C$265))/COUNTIF(B$3:B$265,"&gt;=" &amp;T6511)</f>
        <v>6.6044961131147</v>
      </c>
    </row>
    <row r="6512" spans="20:23" x14ac:dyDescent="0.25">
      <c r="T6512" s="3">
        <f t="shared" si="111"/>
        <v>6529</v>
      </c>
      <c r="U6512" s="10">
        <f t="array" ref="U6512">SUM((B$3:B$265&lt;T6512)*((C$3:C$265-V6512)^2))+SUM((B$3:B$265&gt;=T6512)*((C$3:C$265-W6512)^2))</f>
        <v>196.14110619276391</v>
      </c>
      <c r="V6512" s="11">
        <f t="array" ref="V6512">SUM((B$3:B$265&lt;T6512)*(C$3:C$265))/COUNTIF(B$3:B$265,"&lt;"&amp; T6512)</f>
        <v>5.8653956466917156</v>
      </c>
      <c r="W6512" s="11">
        <f t="array" ref="W6512">SUM((B$3:B$265&gt;=T6512)*(C$3:C$265))/COUNTIF(B$3:B$265,"&gt;=" &amp;T6512)</f>
        <v>6.6044961131147</v>
      </c>
    </row>
    <row r="6513" spans="20:23" x14ac:dyDescent="0.25">
      <c r="T6513" s="3">
        <f t="shared" si="111"/>
        <v>6530</v>
      </c>
      <c r="U6513" s="10">
        <f t="array" ref="U6513">SUM((B$3:B$265&lt;T6513)*((C$3:C$265-V6513)^2))+SUM((B$3:B$265&gt;=T6513)*((C$3:C$265-W6513)^2))</f>
        <v>196.14110619276391</v>
      </c>
      <c r="V6513" s="11">
        <f t="array" ref="V6513">SUM((B$3:B$265&lt;T6513)*(C$3:C$265))/COUNTIF(B$3:B$265,"&lt;"&amp; T6513)</f>
        <v>5.8653956466917156</v>
      </c>
      <c r="W6513" s="11">
        <f t="array" ref="W6513">SUM((B$3:B$265&gt;=T6513)*(C$3:C$265))/COUNTIF(B$3:B$265,"&gt;=" &amp;T6513)</f>
        <v>6.6044961131147</v>
      </c>
    </row>
    <row r="6514" spans="20:23" x14ac:dyDescent="0.25">
      <c r="T6514" s="3">
        <f t="shared" si="111"/>
        <v>6531</v>
      </c>
      <c r="U6514" s="10">
        <f t="array" ref="U6514">SUM((B$3:B$265&lt;T6514)*((C$3:C$265-V6514)^2))+SUM((B$3:B$265&gt;=T6514)*((C$3:C$265-W6514)^2))</f>
        <v>196.14110619276391</v>
      </c>
      <c r="V6514" s="11">
        <f t="array" ref="V6514">SUM((B$3:B$265&lt;T6514)*(C$3:C$265))/COUNTIF(B$3:B$265,"&lt;"&amp; T6514)</f>
        <v>5.8653956466917156</v>
      </c>
      <c r="W6514" s="11">
        <f t="array" ref="W6514">SUM((B$3:B$265&gt;=T6514)*(C$3:C$265))/COUNTIF(B$3:B$265,"&gt;=" &amp;T6514)</f>
        <v>6.6044961131147</v>
      </c>
    </row>
    <row r="6515" spans="20:23" x14ac:dyDescent="0.25">
      <c r="T6515" s="3">
        <f t="shared" si="111"/>
        <v>6532</v>
      </c>
      <c r="U6515" s="10">
        <f t="array" ref="U6515">SUM((B$3:B$265&lt;T6515)*((C$3:C$265-V6515)^2))+SUM((B$3:B$265&gt;=T6515)*((C$3:C$265-W6515)^2))</f>
        <v>196.14110619276391</v>
      </c>
      <c r="V6515" s="11">
        <f t="array" ref="V6515">SUM((B$3:B$265&lt;T6515)*(C$3:C$265))/COUNTIF(B$3:B$265,"&lt;"&amp; T6515)</f>
        <v>5.8653956466917156</v>
      </c>
      <c r="W6515" s="11">
        <f t="array" ref="W6515">SUM((B$3:B$265&gt;=T6515)*(C$3:C$265))/COUNTIF(B$3:B$265,"&gt;=" &amp;T6515)</f>
        <v>6.6044961131147</v>
      </c>
    </row>
    <row r="6516" spans="20:23" x14ac:dyDescent="0.25">
      <c r="T6516" s="3">
        <f t="shared" si="111"/>
        <v>6533</v>
      </c>
      <c r="U6516" s="10">
        <f t="array" ref="U6516">SUM((B$3:B$265&lt;T6516)*((C$3:C$265-V6516)^2))+SUM((B$3:B$265&gt;=T6516)*((C$3:C$265-W6516)^2))</f>
        <v>196.14110619276391</v>
      </c>
      <c r="V6516" s="11">
        <f t="array" ref="V6516">SUM((B$3:B$265&lt;T6516)*(C$3:C$265))/COUNTIF(B$3:B$265,"&lt;"&amp; T6516)</f>
        <v>5.8653956466917156</v>
      </c>
      <c r="W6516" s="11">
        <f t="array" ref="W6516">SUM((B$3:B$265&gt;=T6516)*(C$3:C$265))/COUNTIF(B$3:B$265,"&gt;=" &amp;T6516)</f>
        <v>6.6044961131147</v>
      </c>
    </row>
    <row r="6517" spans="20:23" x14ac:dyDescent="0.25">
      <c r="T6517" s="3">
        <f t="shared" si="111"/>
        <v>6534</v>
      </c>
      <c r="U6517" s="10">
        <f t="array" ref="U6517">SUM((B$3:B$265&lt;T6517)*((C$3:C$265-V6517)^2))+SUM((B$3:B$265&gt;=T6517)*((C$3:C$265-W6517)^2))</f>
        <v>196.14110619276391</v>
      </c>
      <c r="V6517" s="11">
        <f t="array" ref="V6517">SUM((B$3:B$265&lt;T6517)*(C$3:C$265))/COUNTIF(B$3:B$265,"&lt;"&amp; T6517)</f>
        <v>5.8653956466917156</v>
      </c>
      <c r="W6517" s="11">
        <f t="array" ref="W6517">SUM((B$3:B$265&gt;=T6517)*(C$3:C$265))/COUNTIF(B$3:B$265,"&gt;=" &amp;T6517)</f>
        <v>6.6044961131147</v>
      </c>
    </row>
    <row r="6518" spans="20:23" x14ac:dyDescent="0.25">
      <c r="T6518" s="3">
        <f t="shared" si="111"/>
        <v>6535</v>
      </c>
      <c r="U6518" s="10">
        <f t="array" ref="U6518">SUM((B$3:B$265&lt;T6518)*((C$3:C$265-V6518)^2))+SUM((B$3:B$265&gt;=T6518)*((C$3:C$265-W6518)^2))</f>
        <v>196.14110619276391</v>
      </c>
      <c r="V6518" s="11">
        <f t="array" ref="V6518">SUM((B$3:B$265&lt;T6518)*(C$3:C$265))/COUNTIF(B$3:B$265,"&lt;"&amp; T6518)</f>
        <v>5.8653956466917156</v>
      </c>
      <c r="W6518" s="11">
        <f t="array" ref="W6518">SUM((B$3:B$265&gt;=T6518)*(C$3:C$265))/COUNTIF(B$3:B$265,"&gt;=" &amp;T6518)</f>
        <v>6.6044961131147</v>
      </c>
    </row>
    <row r="6519" spans="20:23" x14ac:dyDescent="0.25">
      <c r="T6519" s="3">
        <f t="shared" si="111"/>
        <v>6536</v>
      </c>
      <c r="U6519" s="10">
        <f t="array" ref="U6519">SUM((B$3:B$265&lt;T6519)*((C$3:C$265-V6519)^2))+SUM((B$3:B$265&gt;=T6519)*((C$3:C$265-W6519)^2))</f>
        <v>196.14110619276391</v>
      </c>
      <c r="V6519" s="11">
        <f t="array" ref="V6519">SUM((B$3:B$265&lt;T6519)*(C$3:C$265))/COUNTIF(B$3:B$265,"&lt;"&amp; T6519)</f>
        <v>5.8653956466917156</v>
      </c>
      <c r="W6519" s="11">
        <f t="array" ref="W6519">SUM((B$3:B$265&gt;=T6519)*(C$3:C$265))/COUNTIF(B$3:B$265,"&gt;=" &amp;T6519)</f>
        <v>6.6044961131147</v>
      </c>
    </row>
    <row r="6520" spans="20:23" x14ac:dyDescent="0.25">
      <c r="T6520" s="3">
        <f t="shared" si="111"/>
        <v>6537</v>
      </c>
      <c r="U6520" s="10">
        <f t="array" ref="U6520">SUM((B$3:B$265&lt;T6520)*((C$3:C$265-V6520)^2))+SUM((B$3:B$265&gt;=T6520)*((C$3:C$265-W6520)^2))</f>
        <v>196.14110619276391</v>
      </c>
      <c r="V6520" s="11">
        <f t="array" ref="V6520">SUM((B$3:B$265&lt;T6520)*(C$3:C$265))/COUNTIF(B$3:B$265,"&lt;"&amp; T6520)</f>
        <v>5.8653956466917156</v>
      </c>
      <c r="W6520" s="11">
        <f t="array" ref="W6520">SUM((B$3:B$265&gt;=T6520)*(C$3:C$265))/COUNTIF(B$3:B$265,"&gt;=" &amp;T6520)</f>
        <v>6.6044961131147</v>
      </c>
    </row>
    <row r="6521" spans="20:23" x14ac:dyDescent="0.25">
      <c r="T6521" s="3">
        <f t="shared" si="111"/>
        <v>6538</v>
      </c>
      <c r="U6521" s="10">
        <f t="array" ref="U6521">SUM((B$3:B$265&lt;T6521)*((C$3:C$265-V6521)^2))+SUM((B$3:B$265&gt;=T6521)*((C$3:C$265-W6521)^2))</f>
        <v>196.14110619276391</v>
      </c>
      <c r="V6521" s="11">
        <f t="array" ref="V6521">SUM((B$3:B$265&lt;T6521)*(C$3:C$265))/COUNTIF(B$3:B$265,"&lt;"&amp; T6521)</f>
        <v>5.8653956466917156</v>
      </c>
      <c r="W6521" s="11">
        <f t="array" ref="W6521">SUM((B$3:B$265&gt;=T6521)*(C$3:C$265))/COUNTIF(B$3:B$265,"&gt;=" &amp;T6521)</f>
        <v>6.6044961131147</v>
      </c>
    </row>
    <row r="6522" spans="20:23" x14ac:dyDescent="0.25">
      <c r="T6522" s="3">
        <f t="shared" si="111"/>
        <v>6539</v>
      </c>
      <c r="U6522" s="10">
        <f t="array" ref="U6522">SUM((B$3:B$265&lt;T6522)*((C$3:C$265-V6522)^2))+SUM((B$3:B$265&gt;=T6522)*((C$3:C$265-W6522)^2))</f>
        <v>196.14110619276391</v>
      </c>
      <c r="V6522" s="11">
        <f t="array" ref="V6522">SUM((B$3:B$265&lt;T6522)*(C$3:C$265))/COUNTIF(B$3:B$265,"&lt;"&amp; T6522)</f>
        <v>5.8653956466917156</v>
      </c>
      <c r="W6522" s="11">
        <f t="array" ref="W6522">SUM((B$3:B$265&gt;=T6522)*(C$3:C$265))/COUNTIF(B$3:B$265,"&gt;=" &amp;T6522)</f>
        <v>6.6044961131147</v>
      </c>
    </row>
    <row r="6523" spans="20:23" x14ac:dyDescent="0.25">
      <c r="T6523" s="3">
        <f t="shared" si="111"/>
        <v>6540</v>
      </c>
      <c r="U6523" s="10">
        <f t="array" ref="U6523">SUM((B$3:B$265&lt;T6523)*((C$3:C$265-V6523)^2))+SUM((B$3:B$265&gt;=T6523)*((C$3:C$265-W6523)^2))</f>
        <v>196.14110619276391</v>
      </c>
      <c r="V6523" s="11">
        <f t="array" ref="V6523">SUM((B$3:B$265&lt;T6523)*(C$3:C$265))/COUNTIF(B$3:B$265,"&lt;"&amp; T6523)</f>
        <v>5.8653956466917156</v>
      </c>
      <c r="W6523" s="11">
        <f t="array" ref="W6523">SUM((B$3:B$265&gt;=T6523)*(C$3:C$265))/COUNTIF(B$3:B$265,"&gt;=" &amp;T6523)</f>
        <v>6.6044961131147</v>
      </c>
    </row>
    <row r="6524" spans="20:23" x14ac:dyDescent="0.25">
      <c r="T6524" s="3">
        <f t="shared" si="111"/>
        <v>6541</v>
      </c>
      <c r="U6524" s="10">
        <f t="array" ref="U6524">SUM((B$3:B$265&lt;T6524)*((C$3:C$265-V6524)^2))+SUM((B$3:B$265&gt;=T6524)*((C$3:C$265-W6524)^2))</f>
        <v>196.14110619276391</v>
      </c>
      <c r="V6524" s="11">
        <f t="array" ref="V6524">SUM((B$3:B$265&lt;T6524)*(C$3:C$265))/COUNTIF(B$3:B$265,"&lt;"&amp; T6524)</f>
        <v>5.8653956466917156</v>
      </c>
      <c r="W6524" s="11">
        <f t="array" ref="W6524">SUM((B$3:B$265&gt;=T6524)*(C$3:C$265))/COUNTIF(B$3:B$265,"&gt;=" &amp;T6524)</f>
        <v>6.6044961131147</v>
      </c>
    </row>
    <row r="6525" spans="20:23" x14ac:dyDescent="0.25">
      <c r="T6525" s="3">
        <f t="shared" si="111"/>
        <v>6542</v>
      </c>
      <c r="U6525" s="10">
        <f t="array" ref="U6525">SUM((B$3:B$265&lt;T6525)*((C$3:C$265-V6525)^2))+SUM((B$3:B$265&gt;=T6525)*((C$3:C$265-W6525)^2))</f>
        <v>196.14110619276391</v>
      </c>
      <c r="V6525" s="11">
        <f t="array" ref="V6525">SUM((B$3:B$265&lt;T6525)*(C$3:C$265))/COUNTIF(B$3:B$265,"&lt;"&amp; T6525)</f>
        <v>5.8653956466917156</v>
      </c>
      <c r="W6525" s="11">
        <f t="array" ref="W6525">SUM((B$3:B$265&gt;=T6525)*(C$3:C$265))/COUNTIF(B$3:B$265,"&gt;=" &amp;T6525)</f>
        <v>6.6044961131147</v>
      </c>
    </row>
    <row r="6526" spans="20:23" x14ac:dyDescent="0.25">
      <c r="T6526" s="3">
        <f t="shared" si="111"/>
        <v>6543</v>
      </c>
      <c r="U6526" s="10">
        <f t="array" ref="U6526">SUM((B$3:B$265&lt;T6526)*((C$3:C$265-V6526)^2))+SUM((B$3:B$265&gt;=T6526)*((C$3:C$265-W6526)^2))</f>
        <v>196.14110619276391</v>
      </c>
      <c r="V6526" s="11">
        <f t="array" ref="V6526">SUM((B$3:B$265&lt;T6526)*(C$3:C$265))/COUNTIF(B$3:B$265,"&lt;"&amp; T6526)</f>
        <v>5.8653956466917156</v>
      </c>
      <c r="W6526" s="11">
        <f t="array" ref="W6526">SUM((B$3:B$265&gt;=T6526)*(C$3:C$265))/COUNTIF(B$3:B$265,"&gt;=" &amp;T6526)</f>
        <v>6.6044961131147</v>
      </c>
    </row>
    <row r="6527" spans="20:23" x14ac:dyDescent="0.25">
      <c r="T6527" s="3">
        <f t="shared" si="111"/>
        <v>6544</v>
      </c>
      <c r="U6527" s="10">
        <f t="array" ref="U6527">SUM((B$3:B$265&lt;T6527)*((C$3:C$265-V6527)^2))+SUM((B$3:B$265&gt;=T6527)*((C$3:C$265-W6527)^2))</f>
        <v>196.14110619276391</v>
      </c>
      <c r="V6527" s="11">
        <f t="array" ref="V6527">SUM((B$3:B$265&lt;T6527)*(C$3:C$265))/COUNTIF(B$3:B$265,"&lt;"&amp; T6527)</f>
        <v>5.8653956466917156</v>
      </c>
      <c r="W6527" s="11">
        <f t="array" ref="W6527">SUM((B$3:B$265&gt;=T6527)*(C$3:C$265))/COUNTIF(B$3:B$265,"&gt;=" &amp;T6527)</f>
        <v>6.6044961131147</v>
      </c>
    </row>
    <row r="6528" spans="20:23" x14ac:dyDescent="0.25">
      <c r="T6528" s="3">
        <f t="shared" si="111"/>
        <v>6545</v>
      </c>
      <c r="U6528" s="10">
        <f t="array" ref="U6528">SUM((B$3:B$265&lt;T6528)*((C$3:C$265-V6528)^2))+SUM((B$3:B$265&gt;=T6528)*((C$3:C$265-W6528)^2))</f>
        <v>196.14110619276391</v>
      </c>
      <c r="V6528" s="11">
        <f t="array" ref="V6528">SUM((B$3:B$265&lt;T6528)*(C$3:C$265))/COUNTIF(B$3:B$265,"&lt;"&amp; T6528)</f>
        <v>5.8653956466917156</v>
      </c>
      <c r="W6528" s="11">
        <f t="array" ref="W6528">SUM((B$3:B$265&gt;=T6528)*(C$3:C$265))/COUNTIF(B$3:B$265,"&gt;=" &amp;T6528)</f>
        <v>6.6044961131147</v>
      </c>
    </row>
    <row r="6529" spans="20:23" x14ac:dyDescent="0.25">
      <c r="T6529" s="3">
        <f t="shared" si="111"/>
        <v>6546</v>
      </c>
      <c r="U6529" s="10">
        <f t="array" ref="U6529">SUM((B$3:B$265&lt;T6529)*((C$3:C$265-V6529)^2))+SUM((B$3:B$265&gt;=T6529)*((C$3:C$265-W6529)^2))</f>
        <v>196.14110619276391</v>
      </c>
      <c r="V6529" s="11">
        <f t="array" ref="V6529">SUM((B$3:B$265&lt;T6529)*(C$3:C$265))/COUNTIF(B$3:B$265,"&lt;"&amp; T6529)</f>
        <v>5.8653956466917156</v>
      </c>
      <c r="W6529" s="11">
        <f t="array" ref="W6529">SUM((B$3:B$265&gt;=T6529)*(C$3:C$265))/COUNTIF(B$3:B$265,"&gt;=" &amp;T6529)</f>
        <v>6.6044961131147</v>
      </c>
    </row>
    <row r="6530" spans="20:23" x14ac:dyDescent="0.25">
      <c r="T6530" s="3">
        <f t="shared" si="111"/>
        <v>6547</v>
      </c>
      <c r="U6530" s="10">
        <f t="array" ref="U6530">SUM((B$3:B$265&lt;T6530)*((C$3:C$265-V6530)^2))+SUM((B$3:B$265&gt;=T6530)*((C$3:C$265-W6530)^2))</f>
        <v>196.14110619276391</v>
      </c>
      <c r="V6530" s="11">
        <f t="array" ref="V6530">SUM((B$3:B$265&lt;T6530)*(C$3:C$265))/COUNTIF(B$3:B$265,"&lt;"&amp; T6530)</f>
        <v>5.8653956466917156</v>
      </c>
      <c r="W6530" s="11">
        <f t="array" ref="W6530">SUM((B$3:B$265&gt;=T6530)*(C$3:C$265))/COUNTIF(B$3:B$265,"&gt;=" &amp;T6530)</f>
        <v>6.6044961131147</v>
      </c>
    </row>
    <row r="6531" spans="20:23" x14ac:dyDescent="0.25">
      <c r="T6531" s="3">
        <f t="shared" si="111"/>
        <v>6548</v>
      </c>
      <c r="U6531" s="10">
        <f t="array" ref="U6531">SUM((B$3:B$265&lt;T6531)*((C$3:C$265-V6531)^2))+SUM((B$3:B$265&gt;=T6531)*((C$3:C$265-W6531)^2))</f>
        <v>196.14110619276391</v>
      </c>
      <c r="V6531" s="11">
        <f t="array" ref="V6531">SUM((B$3:B$265&lt;T6531)*(C$3:C$265))/COUNTIF(B$3:B$265,"&lt;"&amp; T6531)</f>
        <v>5.8653956466917156</v>
      </c>
      <c r="W6531" s="11">
        <f t="array" ref="W6531">SUM((B$3:B$265&gt;=T6531)*(C$3:C$265))/COUNTIF(B$3:B$265,"&gt;=" &amp;T6531)</f>
        <v>6.6044961131147</v>
      </c>
    </row>
    <row r="6532" spans="20:23" x14ac:dyDescent="0.25">
      <c r="T6532" s="3">
        <f t="shared" si="111"/>
        <v>6549</v>
      </c>
      <c r="U6532" s="10">
        <f t="array" ref="U6532">SUM((B$3:B$265&lt;T6532)*((C$3:C$265-V6532)^2))+SUM((B$3:B$265&gt;=T6532)*((C$3:C$265-W6532)^2))</f>
        <v>196.14110619276391</v>
      </c>
      <c r="V6532" s="11">
        <f t="array" ref="V6532">SUM((B$3:B$265&lt;T6532)*(C$3:C$265))/COUNTIF(B$3:B$265,"&lt;"&amp; T6532)</f>
        <v>5.8653956466917156</v>
      </c>
      <c r="W6532" s="11">
        <f t="array" ref="W6532">SUM((B$3:B$265&gt;=T6532)*(C$3:C$265))/COUNTIF(B$3:B$265,"&gt;=" &amp;T6532)</f>
        <v>6.6044961131147</v>
      </c>
    </row>
    <row r="6533" spans="20:23" x14ac:dyDescent="0.25">
      <c r="T6533" s="3">
        <f t="shared" ref="T6533:T6596" si="112">T6532+1</f>
        <v>6550</v>
      </c>
      <c r="U6533" s="10">
        <f t="array" ref="U6533">SUM((B$3:B$265&lt;T6533)*((C$3:C$265-V6533)^2))+SUM((B$3:B$265&gt;=T6533)*((C$3:C$265-W6533)^2))</f>
        <v>196.14110619276391</v>
      </c>
      <c r="V6533" s="11">
        <f t="array" ref="V6533">SUM((B$3:B$265&lt;T6533)*(C$3:C$265))/COUNTIF(B$3:B$265,"&lt;"&amp; T6533)</f>
        <v>5.8653956466917156</v>
      </c>
      <c r="W6533" s="11">
        <f t="array" ref="W6533">SUM((B$3:B$265&gt;=T6533)*(C$3:C$265))/COUNTIF(B$3:B$265,"&gt;=" &amp;T6533)</f>
        <v>6.6044961131147</v>
      </c>
    </row>
    <row r="6534" spans="20:23" x14ac:dyDescent="0.25">
      <c r="T6534" s="3">
        <f t="shared" si="112"/>
        <v>6551</v>
      </c>
      <c r="U6534" s="10">
        <f t="array" ref="U6534">SUM((B$3:B$265&lt;T6534)*((C$3:C$265-V6534)^2))+SUM((B$3:B$265&gt;=T6534)*((C$3:C$265-W6534)^2))</f>
        <v>196.14110619276391</v>
      </c>
      <c r="V6534" s="11">
        <f t="array" ref="V6534">SUM((B$3:B$265&lt;T6534)*(C$3:C$265))/COUNTIF(B$3:B$265,"&lt;"&amp; T6534)</f>
        <v>5.8653956466917156</v>
      </c>
      <c r="W6534" s="11">
        <f t="array" ref="W6534">SUM((B$3:B$265&gt;=T6534)*(C$3:C$265))/COUNTIF(B$3:B$265,"&gt;=" &amp;T6534)</f>
        <v>6.6044961131147</v>
      </c>
    </row>
    <row r="6535" spans="20:23" x14ac:dyDescent="0.25">
      <c r="T6535" s="3">
        <f t="shared" si="112"/>
        <v>6552</v>
      </c>
      <c r="U6535" s="10">
        <f t="array" ref="U6535">SUM((B$3:B$265&lt;T6535)*((C$3:C$265-V6535)^2))+SUM((B$3:B$265&gt;=T6535)*((C$3:C$265-W6535)^2))</f>
        <v>196.14110619276391</v>
      </c>
      <c r="V6535" s="11">
        <f t="array" ref="V6535">SUM((B$3:B$265&lt;T6535)*(C$3:C$265))/COUNTIF(B$3:B$265,"&lt;"&amp; T6535)</f>
        <v>5.8653956466917156</v>
      </c>
      <c r="W6535" s="11">
        <f t="array" ref="W6535">SUM((B$3:B$265&gt;=T6535)*(C$3:C$265))/COUNTIF(B$3:B$265,"&gt;=" &amp;T6535)</f>
        <v>6.6044961131147</v>
      </c>
    </row>
    <row r="6536" spans="20:23" x14ac:dyDescent="0.25">
      <c r="T6536" s="3">
        <f t="shared" si="112"/>
        <v>6553</v>
      </c>
      <c r="U6536" s="10">
        <f t="array" ref="U6536">SUM((B$3:B$265&lt;T6536)*((C$3:C$265-V6536)^2))+SUM((B$3:B$265&gt;=T6536)*((C$3:C$265-W6536)^2))</f>
        <v>196.14110619276391</v>
      </c>
      <c r="V6536" s="11">
        <f t="array" ref="V6536">SUM((B$3:B$265&lt;T6536)*(C$3:C$265))/COUNTIF(B$3:B$265,"&lt;"&amp; T6536)</f>
        <v>5.8653956466917156</v>
      </c>
      <c r="W6536" s="11">
        <f t="array" ref="W6536">SUM((B$3:B$265&gt;=T6536)*(C$3:C$265))/COUNTIF(B$3:B$265,"&gt;=" &amp;T6536)</f>
        <v>6.6044961131147</v>
      </c>
    </row>
    <row r="6537" spans="20:23" x14ac:dyDescent="0.25">
      <c r="T6537" s="3">
        <f t="shared" si="112"/>
        <v>6554</v>
      </c>
      <c r="U6537" s="10">
        <f t="array" ref="U6537">SUM((B$3:B$265&lt;T6537)*((C$3:C$265-V6537)^2))+SUM((B$3:B$265&gt;=T6537)*((C$3:C$265-W6537)^2))</f>
        <v>196.14110619276391</v>
      </c>
      <c r="V6537" s="11">
        <f t="array" ref="V6537">SUM((B$3:B$265&lt;T6537)*(C$3:C$265))/COUNTIF(B$3:B$265,"&lt;"&amp; T6537)</f>
        <v>5.8653956466917156</v>
      </c>
      <c r="W6537" s="11">
        <f t="array" ref="W6537">SUM((B$3:B$265&gt;=T6537)*(C$3:C$265))/COUNTIF(B$3:B$265,"&gt;=" &amp;T6537)</f>
        <v>6.6044961131147</v>
      </c>
    </row>
    <row r="6538" spans="20:23" x14ac:dyDescent="0.25">
      <c r="T6538" s="3">
        <f t="shared" si="112"/>
        <v>6555</v>
      </c>
      <c r="U6538" s="10">
        <f t="array" ref="U6538">SUM((B$3:B$265&lt;T6538)*((C$3:C$265-V6538)^2))+SUM((B$3:B$265&gt;=T6538)*((C$3:C$265-W6538)^2))</f>
        <v>196.14110619276391</v>
      </c>
      <c r="V6538" s="11">
        <f t="array" ref="V6538">SUM((B$3:B$265&lt;T6538)*(C$3:C$265))/COUNTIF(B$3:B$265,"&lt;"&amp; T6538)</f>
        <v>5.8653956466917156</v>
      </c>
      <c r="W6538" s="11">
        <f t="array" ref="W6538">SUM((B$3:B$265&gt;=T6538)*(C$3:C$265))/COUNTIF(B$3:B$265,"&gt;=" &amp;T6538)</f>
        <v>6.6044961131147</v>
      </c>
    </row>
    <row r="6539" spans="20:23" x14ac:dyDescent="0.25">
      <c r="T6539" s="3">
        <f t="shared" si="112"/>
        <v>6556</v>
      </c>
      <c r="U6539" s="10">
        <f t="array" ref="U6539">SUM((B$3:B$265&lt;T6539)*((C$3:C$265-V6539)^2))+SUM((B$3:B$265&gt;=T6539)*((C$3:C$265-W6539)^2))</f>
        <v>196.14110619276391</v>
      </c>
      <c r="V6539" s="11">
        <f t="array" ref="V6539">SUM((B$3:B$265&lt;T6539)*(C$3:C$265))/COUNTIF(B$3:B$265,"&lt;"&amp; T6539)</f>
        <v>5.8653956466917156</v>
      </c>
      <c r="W6539" s="11">
        <f t="array" ref="W6539">SUM((B$3:B$265&gt;=T6539)*(C$3:C$265))/COUNTIF(B$3:B$265,"&gt;=" &amp;T6539)</f>
        <v>6.6044961131147</v>
      </c>
    </row>
    <row r="6540" spans="20:23" x14ac:dyDescent="0.25">
      <c r="T6540" s="3">
        <f t="shared" si="112"/>
        <v>6557</v>
      </c>
      <c r="U6540" s="10">
        <f t="array" ref="U6540">SUM((B$3:B$265&lt;T6540)*((C$3:C$265-V6540)^2))+SUM((B$3:B$265&gt;=T6540)*((C$3:C$265-W6540)^2))</f>
        <v>196.14110619276391</v>
      </c>
      <c r="V6540" s="11">
        <f t="array" ref="V6540">SUM((B$3:B$265&lt;T6540)*(C$3:C$265))/COUNTIF(B$3:B$265,"&lt;"&amp; T6540)</f>
        <v>5.8653956466917156</v>
      </c>
      <c r="W6540" s="11">
        <f t="array" ref="W6540">SUM((B$3:B$265&gt;=T6540)*(C$3:C$265))/COUNTIF(B$3:B$265,"&gt;=" &amp;T6540)</f>
        <v>6.6044961131147</v>
      </c>
    </row>
    <row r="6541" spans="20:23" x14ac:dyDescent="0.25">
      <c r="T6541" s="3">
        <f t="shared" si="112"/>
        <v>6558</v>
      </c>
      <c r="U6541" s="10">
        <f t="array" ref="U6541">SUM((B$3:B$265&lt;T6541)*((C$3:C$265-V6541)^2))+SUM((B$3:B$265&gt;=T6541)*((C$3:C$265-W6541)^2))</f>
        <v>196.14110619276391</v>
      </c>
      <c r="V6541" s="11">
        <f t="array" ref="V6541">SUM((B$3:B$265&lt;T6541)*(C$3:C$265))/COUNTIF(B$3:B$265,"&lt;"&amp; T6541)</f>
        <v>5.8653956466917156</v>
      </c>
      <c r="W6541" s="11">
        <f t="array" ref="W6541">SUM((B$3:B$265&gt;=T6541)*(C$3:C$265))/COUNTIF(B$3:B$265,"&gt;=" &amp;T6541)</f>
        <v>6.6044961131147</v>
      </c>
    </row>
    <row r="6542" spans="20:23" x14ac:dyDescent="0.25">
      <c r="T6542" s="3">
        <f t="shared" si="112"/>
        <v>6559</v>
      </c>
      <c r="U6542" s="10">
        <f t="array" ref="U6542">SUM((B$3:B$265&lt;T6542)*((C$3:C$265-V6542)^2))+SUM((B$3:B$265&gt;=T6542)*((C$3:C$265-W6542)^2))</f>
        <v>196.14110619276391</v>
      </c>
      <c r="V6542" s="11">
        <f t="array" ref="V6542">SUM((B$3:B$265&lt;T6542)*(C$3:C$265))/COUNTIF(B$3:B$265,"&lt;"&amp; T6542)</f>
        <v>5.8653956466917156</v>
      </c>
      <c r="W6542" s="11">
        <f t="array" ref="W6542">SUM((B$3:B$265&gt;=T6542)*(C$3:C$265))/COUNTIF(B$3:B$265,"&gt;=" &amp;T6542)</f>
        <v>6.6044961131147</v>
      </c>
    </row>
    <row r="6543" spans="20:23" x14ac:dyDescent="0.25">
      <c r="T6543" s="3">
        <f t="shared" si="112"/>
        <v>6560</v>
      </c>
      <c r="U6543" s="10">
        <f t="array" ref="U6543">SUM((B$3:B$265&lt;T6543)*((C$3:C$265-V6543)^2))+SUM((B$3:B$265&gt;=T6543)*((C$3:C$265-W6543)^2))</f>
        <v>196.14110619276391</v>
      </c>
      <c r="V6543" s="11">
        <f t="array" ref="V6543">SUM((B$3:B$265&lt;T6543)*(C$3:C$265))/COUNTIF(B$3:B$265,"&lt;"&amp; T6543)</f>
        <v>5.8653956466917156</v>
      </c>
      <c r="W6543" s="11">
        <f t="array" ref="W6543">SUM((B$3:B$265&gt;=T6543)*(C$3:C$265))/COUNTIF(B$3:B$265,"&gt;=" &amp;T6543)</f>
        <v>6.6044961131147</v>
      </c>
    </row>
    <row r="6544" spans="20:23" x14ac:dyDescent="0.25">
      <c r="T6544" s="3">
        <f t="shared" si="112"/>
        <v>6561</v>
      </c>
      <c r="U6544" s="10">
        <f t="array" ref="U6544">SUM((B$3:B$265&lt;T6544)*((C$3:C$265-V6544)^2))+SUM((B$3:B$265&gt;=T6544)*((C$3:C$265-W6544)^2))</f>
        <v>196.14110619276391</v>
      </c>
      <c r="V6544" s="11">
        <f t="array" ref="V6544">SUM((B$3:B$265&lt;T6544)*(C$3:C$265))/COUNTIF(B$3:B$265,"&lt;"&amp; T6544)</f>
        <v>5.8653956466917156</v>
      </c>
      <c r="W6544" s="11">
        <f t="array" ref="W6544">SUM((B$3:B$265&gt;=T6544)*(C$3:C$265))/COUNTIF(B$3:B$265,"&gt;=" &amp;T6544)</f>
        <v>6.6044961131147</v>
      </c>
    </row>
    <row r="6545" spans="20:23" x14ac:dyDescent="0.25">
      <c r="T6545" s="3">
        <f t="shared" si="112"/>
        <v>6562</v>
      </c>
      <c r="U6545" s="10">
        <f t="array" ref="U6545">SUM((B$3:B$265&lt;T6545)*((C$3:C$265-V6545)^2))+SUM((B$3:B$265&gt;=T6545)*((C$3:C$265-W6545)^2))</f>
        <v>196.14110619276391</v>
      </c>
      <c r="V6545" s="11">
        <f t="array" ref="V6545">SUM((B$3:B$265&lt;T6545)*(C$3:C$265))/COUNTIF(B$3:B$265,"&lt;"&amp; T6545)</f>
        <v>5.8653956466917156</v>
      </c>
      <c r="W6545" s="11">
        <f t="array" ref="W6545">SUM((B$3:B$265&gt;=T6545)*(C$3:C$265))/COUNTIF(B$3:B$265,"&gt;=" &amp;T6545)</f>
        <v>6.6044961131147</v>
      </c>
    </row>
    <row r="6546" spans="20:23" x14ac:dyDescent="0.25">
      <c r="T6546" s="3">
        <f t="shared" si="112"/>
        <v>6563</v>
      </c>
      <c r="U6546" s="10">
        <f t="array" ref="U6546">SUM((B$3:B$265&lt;T6546)*((C$3:C$265-V6546)^2))+SUM((B$3:B$265&gt;=T6546)*((C$3:C$265-W6546)^2))</f>
        <v>196.14110619276391</v>
      </c>
      <c r="V6546" s="11">
        <f t="array" ref="V6546">SUM((B$3:B$265&lt;T6546)*(C$3:C$265))/COUNTIF(B$3:B$265,"&lt;"&amp; T6546)</f>
        <v>5.8653956466917156</v>
      </c>
      <c r="W6546" s="11">
        <f t="array" ref="W6546">SUM((B$3:B$265&gt;=T6546)*(C$3:C$265))/COUNTIF(B$3:B$265,"&gt;=" &amp;T6546)</f>
        <v>6.6044961131147</v>
      </c>
    </row>
    <row r="6547" spans="20:23" x14ac:dyDescent="0.25">
      <c r="T6547" s="3">
        <f t="shared" si="112"/>
        <v>6564</v>
      </c>
      <c r="U6547" s="10">
        <f t="array" ref="U6547">SUM((B$3:B$265&lt;T6547)*((C$3:C$265-V6547)^2))+SUM((B$3:B$265&gt;=T6547)*((C$3:C$265-W6547)^2))</f>
        <v>196.14110619276391</v>
      </c>
      <c r="V6547" s="11">
        <f t="array" ref="V6547">SUM((B$3:B$265&lt;T6547)*(C$3:C$265))/COUNTIF(B$3:B$265,"&lt;"&amp; T6547)</f>
        <v>5.8653956466917156</v>
      </c>
      <c r="W6547" s="11">
        <f t="array" ref="W6547">SUM((B$3:B$265&gt;=T6547)*(C$3:C$265))/COUNTIF(B$3:B$265,"&gt;=" &amp;T6547)</f>
        <v>6.6044961131147</v>
      </c>
    </row>
    <row r="6548" spans="20:23" x14ac:dyDescent="0.25">
      <c r="T6548" s="3">
        <f t="shared" si="112"/>
        <v>6565</v>
      </c>
      <c r="U6548" s="10">
        <f t="array" ref="U6548">SUM((B$3:B$265&lt;T6548)*((C$3:C$265-V6548)^2))+SUM((B$3:B$265&gt;=T6548)*((C$3:C$265-W6548)^2))</f>
        <v>196.14110619276391</v>
      </c>
      <c r="V6548" s="11">
        <f t="array" ref="V6548">SUM((B$3:B$265&lt;T6548)*(C$3:C$265))/COUNTIF(B$3:B$265,"&lt;"&amp; T6548)</f>
        <v>5.8653956466917156</v>
      </c>
      <c r="W6548" s="11">
        <f t="array" ref="W6548">SUM((B$3:B$265&gt;=T6548)*(C$3:C$265))/COUNTIF(B$3:B$265,"&gt;=" &amp;T6548)</f>
        <v>6.6044961131147</v>
      </c>
    </row>
    <row r="6549" spans="20:23" x14ac:dyDescent="0.25">
      <c r="T6549" s="3">
        <f t="shared" si="112"/>
        <v>6566</v>
      </c>
      <c r="U6549" s="10">
        <f t="array" ref="U6549">SUM((B$3:B$265&lt;T6549)*((C$3:C$265-V6549)^2))+SUM((B$3:B$265&gt;=T6549)*((C$3:C$265-W6549)^2))</f>
        <v>196.14110619276391</v>
      </c>
      <c r="V6549" s="11">
        <f t="array" ref="V6549">SUM((B$3:B$265&lt;T6549)*(C$3:C$265))/COUNTIF(B$3:B$265,"&lt;"&amp; T6549)</f>
        <v>5.8653956466917156</v>
      </c>
      <c r="W6549" s="11">
        <f t="array" ref="W6549">SUM((B$3:B$265&gt;=T6549)*(C$3:C$265))/COUNTIF(B$3:B$265,"&gt;=" &amp;T6549)</f>
        <v>6.6044961131147</v>
      </c>
    </row>
    <row r="6550" spans="20:23" x14ac:dyDescent="0.25">
      <c r="T6550" s="3">
        <f t="shared" si="112"/>
        <v>6567</v>
      </c>
      <c r="U6550" s="10">
        <f t="array" ref="U6550">SUM((B$3:B$265&lt;T6550)*((C$3:C$265-V6550)^2))+SUM((B$3:B$265&gt;=T6550)*((C$3:C$265-W6550)^2))</f>
        <v>196.14110619276391</v>
      </c>
      <c r="V6550" s="11">
        <f t="array" ref="V6550">SUM((B$3:B$265&lt;T6550)*(C$3:C$265))/COUNTIF(B$3:B$265,"&lt;"&amp; T6550)</f>
        <v>5.8653956466917156</v>
      </c>
      <c r="W6550" s="11">
        <f t="array" ref="W6550">SUM((B$3:B$265&gt;=T6550)*(C$3:C$265))/COUNTIF(B$3:B$265,"&gt;=" &amp;T6550)</f>
        <v>6.6044961131147</v>
      </c>
    </row>
    <row r="6551" spans="20:23" x14ac:dyDescent="0.25">
      <c r="T6551" s="3">
        <f t="shared" si="112"/>
        <v>6568</v>
      </c>
      <c r="U6551" s="10">
        <f t="array" ref="U6551">SUM((B$3:B$265&lt;T6551)*((C$3:C$265-V6551)^2))+SUM((B$3:B$265&gt;=T6551)*((C$3:C$265-W6551)^2))</f>
        <v>196.14110619276391</v>
      </c>
      <c r="V6551" s="11">
        <f t="array" ref="V6551">SUM((B$3:B$265&lt;T6551)*(C$3:C$265))/COUNTIF(B$3:B$265,"&lt;"&amp; T6551)</f>
        <v>5.8653956466917156</v>
      </c>
      <c r="W6551" s="11">
        <f t="array" ref="W6551">SUM((B$3:B$265&gt;=T6551)*(C$3:C$265))/COUNTIF(B$3:B$265,"&gt;=" &amp;T6551)</f>
        <v>6.6044961131147</v>
      </c>
    </row>
    <row r="6552" spans="20:23" x14ac:dyDescent="0.25">
      <c r="T6552" s="3">
        <f t="shared" si="112"/>
        <v>6569</v>
      </c>
      <c r="U6552" s="10">
        <f t="array" ref="U6552">SUM((B$3:B$265&lt;T6552)*((C$3:C$265-V6552)^2))+SUM((B$3:B$265&gt;=T6552)*((C$3:C$265-W6552)^2))</f>
        <v>196.14110619276391</v>
      </c>
      <c r="V6552" s="11">
        <f t="array" ref="V6552">SUM((B$3:B$265&lt;T6552)*(C$3:C$265))/COUNTIF(B$3:B$265,"&lt;"&amp; T6552)</f>
        <v>5.8653956466917156</v>
      </c>
      <c r="W6552" s="11">
        <f t="array" ref="W6552">SUM((B$3:B$265&gt;=T6552)*(C$3:C$265))/COUNTIF(B$3:B$265,"&gt;=" &amp;T6552)</f>
        <v>6.6044961131147</v>
      </c>
    </row>
    <row r="6553" spans="20:23" x14ac:dyDescent="0.25">
      <c r="T6553" s="3">
        <f t="shared" si="112"/>
        <v>6570</v>
      </c>
      <c r="U6553" s="10">
        <f t="array" ref="U6553">SUM((B$3:B$265&lt;T6553)*((C$3:C$265-V6553)^2))+SUM((B$3:B$265&gt;=T6553)*((C$3:C$265-W6553)^2))</f>
        <v>196.14110619276391</v>
      </c>
      <c r="V6553" s="11">
        <f t="array" ref="V6553">SUM((B$3:B$265&lt;T6553)*(C$3:C$265))/COUNTIF(B$3:B$265,"&lt;"&amp; T6553)</f>
        <v>5.8653956466917156</v>
      </c>
      <c r="W6553" s="11">
        <f t="array" ref="W6553">SUM((B$3:B$265&gt;=T6553)*(C$3:C$265))/COUNTIF(B$3:B$265,"&gt;=" &amp;T6553)</f>
        <v>6.6044961131147</v>
      </c>
    </row>
    <row r="6554" spans="20:23" x14ac:dyDescent="0.25">
      <c r="T6554" s="3">
        <f t="shared" si="112"/>
        <v>6571</v>
      </c>
      <c r="U6554" s="10">
        <f t="array" ref="U6554">SUM((B$3:B$265&lt;T6554)*((C$3:C$265-V6554)^2))+SUM((B$3:B$265&gt;=T6554)*((C$3:C$265-W6554)^2))</f>
        <v>196.14110619276391</v>
      </c>
      <c r="V6554" s="11">
        <f t="array" ref="V6554">SUM((B$3:B$265&lt;T6554)*(C$3:C$265))/COUNTIF(B$3:B$265,"&lt;"&amp; T6554)</f>
        <v>5.8653956466917156</v>
      </c>
      <c r="W6554" s="11">
        <f t="array" ref="W6554">SUM((B$3:B$265&gt;=T6554)*(C$3:C$265))/COUNTIF(B$3:B$265,"&gt;=" &amp;T6554)</f>
        <v>6.6044961131147</v>
      </c>
    </row>
    <row r="6555" spans="20:23" x14ac:dyDescent="0.25">
      <c r="T6555" s="3">
        <f t="shared" si="112"/>
        <v>6572</v>
      </c>
      <c r="U6555" s="10">
        <f t="array" ref="U6555">SUM((B$3:B$265&lt;T6555)*((C$3:C$265-V6555)^2))+SUM((B$3:B$265&gt;=T6555)*((C$3:C$265-W6555)^2))</f>
        <v>196.14110619276391</v>
      </c>
      <c r="V6555" s="11">
        <f t="array" ref="V6555">SUM((B$3:B$265&lt;T6555)*(C$3:C$265))/COUNTIF(B$3:B$265,"&lt;"&amp; T6555)</f>
        <v>5.8653956466917156</v>
      </c>
      <c r="W6555" s="11">
        <f t="array" ref="W6555">SUM((B$3:B$265&gt;=T6555)*(C$3:C$265))/COUNTIF(B$3:B$265,"&gt;=" &amp;T6555)</f>
        <v>6.6044961131147</v>
      </c>
    </row>
    <row r="6556" spans="20:23" x14ac:dyDescent="0.25">
      <c r="T6556" s="3">
        <f t="shared" si="112"/>
        <v>6573</v>
      </c>
      <c r="U6556" s="10">
        <f t="array" ref="U6556">SUM((B$3:B$265&lt;T6556)*((C$3:C$265-V6556)^2))+SUM((B$3:B$265&gt;=T6556)*((C$3:C$265-W6556)^2))</f>
        <v>196.14110619276391</v>
      </c>
      <c r="V6556" s="11">
        <f t="array" ref="V6556">SUM((B$3:B$265&lt;T6556)*(C$3:C$265))/COUNTIF(B$3:B$265,"&lt;"&amp; T6556)</f>
        <v>5.8653956466917156</v>
      </c>
      <c r="W6556" s="11">
        <f t="array" ref="W6556">SUM((B$3:B$265&gt;=T6556)*(C$3:C$265))/COUNTIF(B$3:B$265,"&gt;=" &amp;T6556)</f>
        <v>6.6044961131147</v>
      </c>
    </row>
    <row r="6557" spans="20:23" x14ac:dyDescent="0.25">
      <c r="T6557" s="3">
        <f t="shared" si="112"/>
        <v>6574</v>
      </c>
      <c r="U6557" s="10">
        <f t="array" ref="U6557">SUM((B$3:B$265&lt;T6557)*((C$3:C$265-V6557)^2))+SUM((B$3:B$265&gt;=T6557)*((C$3:C$265-W6557)^2))</f>
        <v>196.14110619276391</v>
      </c>
      <c r="V6557" s="11">
        <f t="array" ref="V6557">SUM((B$3:B$265&lt;T6557)*(C$3:C$265))/COUNTIF(B$3:B$265,"&lt;"&amp; T6557)</f>
        <v>5.8653956466917156</v>
      </c>
      <c r="W6557" s="11">
        <f t="array" ref="W6557">SUM((B$3:B$265&gt;=T6557)*(C$3:C$265))/COUNTIF(B$3:B$265,"&gt;=" &amp;T6557)</f>
        <v>6.6044961131147</v>
      </c>
    </row>
    <row r="6558" spans="20:23" x14ac:dyDescent="0.25">
      <c r="T6558" s="3">
        <f t="shared" si="112"/>
        <v>6575</v>
      </c>
      <c r="U6558" s="10">
        <f t="array" ref="U6558">SUM((B$3:B$265&lt;T6558)*((C$3:C$265-V6558)^2))+SUM((B$3:B$265&gt;=T6558)*((C$3:C$265-W6558)^2))</f>
        <v>196.14110619276391</v>
      </c>
      <c r="V6558" s="11">
        <f t="array" ref="V6558">SUM((B$3:B$265&lt;T6558)*(C$3:C$265))/COUNTIF(B$3:B$265,"&lt;"&amp; T6558)</f>
        <v>5.8653956466917156</v>
      </c>
      <c r="W6558" s="11">
        <f t="array" ref="W6558">SUM((B$3:B$265&gt;=T6558)*(C$3:C$265))/COUNTIF(B$3:B$265,"&gt;=" &amp;T6558)</f>
        <v>6.6044961131147</v>
      </c>
    </row>
    <row r="6559" spans="20:23" x14ac:dyDescent="0.25">
      <c r="T6559" s="3">
        <f t="shared" si="112"/>
        <v>6576</v>
      </c>
      <c r="U6559" s="10">
        <f t="array" ref="U6559">SUM((B$3:B$265&lt;T6559)*((C$3:C$265-V6559)^2))+SUM((B$3:B$265&gt;=T6559)*((C$3:C$265-W6559)^2))</f>
        <v>196.14110619276391</v>
      </c>
      <c r="V6559" s="11">
        <f t="array" ref="V6559">SUM((B$3:B$265&lt;T6559)*(C$3:C$265))/COUNTIF(B$3:B$265,"&lt;"&amp; T6559)</f>
        <v>5.8653956466917156</v>
      </c>
      <c r="W6559" s="11">
        <f t="array" ref="W6559">SUM((B$3:B$265&gt;=T6559)*(C$3:C$265))/COUNTIF(B$3:B$265,"&gt;=" &amp;T6559)</f>
        <v>6.6044961131147</v>
      </c>
    </row>
    <row r="6560" spans="20:23" x14ac:dyDescent="0.25">
      <c r="T6560" s="3">
        <f t="shared" si="112"/>
        <v>6577</v>
      </c>
      <c r="U6560" s="10">
        <f t="array" ref="U6560">SUM((B$3:B$265&lt;T6560)*((C$3:C$265-V6560)^2))+SUM((B$3:B$265&gt;=T6560)*((C$3:C$265-W6560)^2))</f>
        <v>196.14110619276391</v>
      </c>
      <c r="V6560" s="11">
        <f t="array" ref="V6560">SUM((B$3:B$265&lt;T6560)*(C$3:C$265))/COUNTIF(B$3:B$265,"&lt;"&amp; T6560)</f>
        <v>5.8653956466917156</v>
      </c>
      <c r="W6560" s="11">
        <f t="array" ref="W6560">SUM((B$3:B$265&gt;=T6560)*(C$3:C$265))/COUNTIF(B$3:B$265,"&gt;=" &amp;T6560)</f>
        <v>6.6044961131147</v>
      </c>
    </row>
    <row r="6561" spans="20:23" x14ac:dyDescent="0.25">
      <c r="T6561" s="3">
        <f t="shared" si="112"/>
        <v>6578</v>
      </c>
      <c r="U6561" s="10">
        <f t="array" ref="U6561">SUM((B$3:B$265&lt;T6561)*((C$3:C$265-V6561)^2))+SUM((B$3:B$265&gt;=T6561)*((C$3:C$265-W6561)^2))</f>
        <v>196.14110619276391</v>
      </c>
      <c r="V6561" s="11">
        <f t="array" ref="V6561">SUM((B$3:B$265&lt;T6561)*(C$3:C$265))/COUNTIF(B$3:B$265,"&lt;"&amp; T6561)</f>
        <v>5.8653956466917156</v>
      </c>
      <c r="W6561" s="11">
        <f t="array" ref="W6561">SUM((B$3:B$265&gt;=T6561)*(C$3:C$265))/COUNTIF(B$3:B$265,"&gt;=" &amp;T6561)</f>
        <v>6.6044961131147</v>
      </c>
    </row>
    <row r="6562" spans="20:23" x14ac:dyDescent="0.25">
      <c r="T6562" s="3">
        <f t="shared" si="112"/>
        <v>6579</v>
      </c>
      <c r="U6562" s="10">
        <f t="array" ref="U6562">SUM((B$3:B$265&lt;T6562)*((C$3:C$265-V6562)^2))+SUM((B$3:B$265&gt;=T6562)*((C$3:C$265-W6562)^2))</f>
        <v>196.14110619276391</v>
      </c>
      <c r="V6562" s="11">
        <f t="array" ref="V6562">SUM((B$3:B$265&lt;T6562)*(C$3:C$265))/COUNTIF(B$3:B$265,"&lt;"&amp; T6562)</f>
        <v>5.8653956466917156</v>
      </c>
      <c r="W6562" s="11">
        <f t="array" ref="W6562">SUM((B$3:B$265&gt;=T6562)*(C$3:C$265))/COUNTIF(B$3:B$265,"&gt;=" &amp;T6562)</f>
        <v>6.6044961131147</v>
      </c>
    </row>
    <row r="6563" spans="20:23" x14ac:dyDescent="0.25">
      <c r="T6563" s="3">
        <f t="shared" si="112"/>
        <v>6580</v>
      </c>
      <c r="U6563" s="10">
        <f t="array" ref="U6563">SUM((B$3:B$265&lt;T6563)*((C$3:C$265-V6563)^2))+SUM((B$3:B$265&gt;=T6563)*((C$3:C$265-W6563)^2))</f>
        <v>196.14110619276391</v>
      </c>
      <c r="V6563" s="11">
        <f t="array" ref="V6563">SUM((B$3:B$265&lt;T6563)*(C$3:C$265))/COUNTIF(B$3:B$265,"&lt;"&amp; T6563)</f>
        <v>5.8653956466917156</v>
      </c>
      <c r="W6563" s="11">
        <f t="array" ref="W6563">SUM((B$3:B$265&gt;=T6563)*(C$3:C$265))/COUNTIF(B$3:B$265,"&gt;=" &amp;T6563)</f>
        <v>6.6044961131147</v>
      </c>
    </row>
    <row r="6564" spans="20:23" x14ac:dyDescent="0.25">
      <c r="T6564" s="3">
        <f t="shared" si="112"/>
        <v>6581</v>
      </c>
      <c r="U6564" s="10">
        <f t="array" ref="U6564">SUM((B$3:B$265&lt;T6564)*((C$3:C$265-V6564)^2))+SUM((B$3:B$265&gt;=T6564)*((C$3:C$265-W6564)^2))</f>
        <v>196.14110619276391</v>
      </c>
      <c r="V6564" s="11">
        <f t="array" ref="V6564">SUM((B$3:B$265&lt;T6564)*(C$3:C$265))/COUNTIF(B$3:B$265,"&lt;"&amp; T6564)</f>
        <v>5.8653956466917156</v>
      </c>
      <c r="W6564" s="11">
        <f t="array" ref="W6564">SUM((B$3:B$265&gt;=T6564)*(C$3:C$265))/COUNTIF(B$3:B$265,"&gt;=" &amp;T6564)</f>
        <v>6.6044961131147</v>
      </c>
    </row>
    <row r="6565" spans="20:23" x14ac:dyDescent="0.25">
      <c r="T6565" s="3">
        <f t="shared" si="112"/>
        <v>6582</v>
      </c>
      <c r="U6565" s="10">
        <f t="array" ref="U6565">SUM((B$3:B$265&lt;T6565)*((C$3:C$265-V6565)^2))+SUM((B$3:B$265&gt;=T6565)*((C$3:C$265-W6565)^2))</f>
        <v>196.14110619276391</v>
      </c>
      <c r="V6565" s="11">
        <f t="array" ref="V6565">SUM((B$3:B$265&lt;T6565)*(C$3:C$265))/COUNTIF(B$3:B$265,"&lt;"&amp; T6565)</f>
        <v>5.8653956466917156</v>
      </c>
      <c r="W6565" s="11">
        <f t="array" ref="W6565">SUM((B$3:B$265&gt;=T6565)*(C$3:C$265))/COUNTIF(B$3:B$265,"&gt;=" &amp;T6565)</f>
        <v>6.6044961131147</v>
      </c>
    </row>
    <row r="6566" spans="20:23" x14ac:dyDescent="0.25">
      <c r="T6566" s="3">
        <f t="shared" si="112"/>
        <v>6583</v>
      </c>
      <c r="U6566" s="10">
        <f t="array" ref="U6566">SUM((B$3:B$265&lt;T6566)*((C$3:C$265-V6566)^2))+SUM((B$3:B$265&gt;=T6566)*((C$3:C$265-W6566)^2))</f>
        <v>196.14110619276391</v>
      </c>
      <c r="V6566" s="11">
        <f t="array" ref="V6566">SUM((B$3:B$265&lt;T6566)*(C$3:C$265))/COUNTIF(B$3:B$265,"&lt;"&amp; T6566)</f>
        <v>5.8653956466917156</v>
      </c>
      <c r="W6566" s="11">
        <f t="array" ref="W6566">SUM((B$3:B$265&gt;=T6566)*(C$3:C$265))/COUNTIF(B$3:B$265,"&gt;=" &amp;T6566)</f>
        <v>6.6044961131147</v>
      </c>
    </row>
    <row r="6567" spans="20:23" x14ac:dyDescent="0.25">
      <c r="T6567" s="3">
        <f t="shared" si="112"/>
        <v>6584</v>
      </c>
      <c r="U6567" s="10">
        <f t="array" ref="U6567">SUM((B$3:B$265&lt;T6567)*((C$3:C$265-V6567)^2))+SUM((B$3:B$265&gt;=T6567)*((C$3:C$265-W6567)^2))</f>
        <v>196.14110619276391</v>
      </c>
      <c r="V6567" s="11">
        <f t="array" ref="V6567">SUM((B$3:B$265&lt;T6567)*(C$3:C$265))/COUNTIF(B$3:B$265,"&lt;"&amp; T6567)</f>
        <v>5.8653956466917156</v>
      </c>
      <c r="W6567" s="11">
        <f t="array" ref="W6567">SUM((B$3:B$265&gt;=T6567)*(C$3:C$265))/COUNTIF(B$3:B$265,"&gt;=" &amp;T6567)</f>
        <v>6.6044961131147</v>
      </c>
    </row>
    <row r="6568" spans="20:23" x14ac:dyDescent="0.25">
      <c r="T6568" s="3">
        <f t="shared" si="112"/>
        <v>6585</v>
      </c>
      <c r="U6568" s="10">
        <f t="array" ref="U6568">SUM((B$3:B$265&lt;T6568)*((C$3:C$265-V6568)^2))+SUM((B$3:B$265&gt;=T6568)*((C$3:C$265-W6568)^2))</f>
        <v>196.14110619276391</v>
      </c>
      <c r="V6568" s="11">
        <f t="array" ref="V6568">SUM((B$3:B$265&lt;T6568)*(C$3:C$265))/COUNTIF(B$3:B$265,"&lt;"&amp; T6568)</f>
        <v>5.8653956466917156</v>
      </c>
      <c r="W6568" s="11">
        <f t="array" ref="W6568">SUM((B$3:B$265&gt;=T6568)*(C$3:C$265))/COUNTIF(B$3:B$265,"&gt;=" &amp;T6568)</f>
        <v>6.6044961131147</v>
      </c>
    </row>
    <row r="6569" spans="20:23" x14ac:dyDescent="0.25">
      <c r="T6569" s="3">
        <f t="shared" si="112"/>
        <v>6586</v>
      </c>
      <c r="U6569" s="10">
        <f t="array" ref="U6569">SUM((B$3:B$265&lt;T6569)*((C$3:C$265-V6569)^2))+SUM((B$3:B$265&gt;=T6569)*((C$3:C$265-W6569)^2))</f>
        <v>196.14110619276391</v>
      </c>
      <c r="V6569" s="11">
        <f t="array" ref="V6569">SUM((B$3:B$265&lt;T6569)*(C$3:C$265))/COUNTIF(B$3:B$265,"&lt;"&amp; T6569)</f>
        <v>5.8653956466917156</v>
      </c>
      <c r="W6569" s="11">
        <f t="array" ref="W6569">SUM((B$3:B$265&gt;=T6569)*(C$3:C$265))/COUNTIF(B$3:B$265,"&gt;=" &amp;T6569)</f>
        <v>6.6044961131147</v>
      </c>
    </row>
    <row r="6570" spans="20:23" x14ac:dyDescent="0.25">
      <c r="T6570" s="3">
        <f t="shared" si="112"/>
        <v>6587</v>
      </c>
      <c r="U6570" s="10">
        <f t="array" ref="U6570">SUM((B$3:B$265&lt;T6570)*((C$3:C$265-V6570)^2))+SUM((B$3:B$265&gt;=T6570)*((C$3:C$265-W6570)^2))</f>
        <v>196.14110619276391</v>
      </c>
      <c r="V6570" s="11">
        <f t="array" ref="V6570">SUM((B$3:B$265&lt;T6570)*(C$3:C$265))/COUNTIF(B$3:B$265,"&lt;"&amp; T6570)</f>
        <v>5.8653956466917156</v>
      </c>
      <c r="W6570" s="11">
        <f t="array" ref="W6570">SUM((B$3:B$265&gt;=T6570)*(C$3:C$265))/COUNTIF(B$3:B$265,"&gt;=" &amp;T6570)</f>
        <v>6.6044961131147</v>
      </c>
    </row>
    <row r="6571" spans="20:23" x14ac:dyDescent="0.25">
      <c r="T6571" s="3">
        <f t="shared" si="112"/>
        <v>6588</v>
      </c>
      <c r="U6571" s="10">
        <f t="array" ref="U6571">SUM((B$3:B$265&lt;T6571)*((C$3:C$265-V6571)^2))+SUM((B$3:B$265&gt;=T6571)*((C$3:C$265-W6571)^2))</f>
        <v>196.14110619276391</v>
      </c>
      <c r="V6571" s="11">
        <f t="array" ref="V6571">SUM((B$3:B$265&lt;T6571)*(C$3:C$265))/COUNTIF(B$3:B$265,"&lt;"&amp; T6571)</f>
        <v>5.8653956466917156</v>
      </c>
      <c r="W6571" s="11">
        <f t="array" ref="W6571">SUM((B$3:B$265&gt;=T6571)*(C$3:C$265))/COUNTIF(B$3:B$265,"&gt;=" &amp;T6571)</f>
        <v>6.6044961131147</v>
      </c>
    </row>
    <row r="6572" spans="20:23" x14ac:dyDescent="0.25">
      <c r="T6572" s="3">
        <f t="shared" si="112"/>
        <v>6589</v>
      </c>
      <c r="U6572" s="10">
        <f t="array" ref="U6572">SUM((B$3:B$265&lt;T6572)*((C$3:C$265-V6572)^2))+SUM((B$3:B$265&gt;=T6572)*((C$3:C$265-W6572)^2))</f>
        <v>196.14110619276391</v>
      </c>
      <c r="V6572" s="11">
        <f t="array" ref="V6572">SUM((B$3:B$265&lt;T6572)*(C$3:C$265))/COUNTIF(B$3:B$265,"&lt;"&amp; T6572)</f>
        <v>5.8653956466917156</v>
      </c>
      <c r="W6572" s="11">
        <f t="array" ref="W6572">SUM((B$3:B$265&gt;=T6572)*(C$3:C$265))/COUNTIF(B$3:B$265,"&gt;=" &amp;T6572)</f>
        <v>6.6044961131147</v>
      </c>
    </row>
    <row r="6573" spans="20:23" x14ac:dyDescent="0.25">
      <c r="T6573" s="3">
        <f t="shared" si="112"/>
        <v>6590</v>
      </c>
      <c r="U6573" s="10">
        <f t="array" ref="U6573">SUM((B$3:B$265&lt;T6573)*((C$3:C$265-V6573)^2))+SUM((B$3:B$265&gt;=T6573)*((C$3:C$265-W6573)^2))</f>
        <v>196.14110619276391</v>
      </c>
      <c r="V6573" s="11">
        <f t="array" ref="V6573">SUM((B$3:B$265&lt;T6573)*(C$3:C$265))/COUNTIF(B$3:B$265,"&lt;"&amp; T6573)</f>
        <v>5.8653956466917156</v>
      </c>
      <c r="W6573" s="11">
        <f t="array" ref="W6573">SUM((B$3:B$265&gt;=T6573)*(C$3:C$265))/COUNTIF(B$3:B$265,"&gt;=" &amp;T6573)</f>
        <v>6.6044961131147</v>
      </c>
    </row>
    <row r="6574" spans="20:23" x14ac:dyDescent="0.25">
      <c r="T6574" s="3">
        <f t="shared" si="112"/>
        <v>6591</v>
      </c>
      <c r="U6574" s="10">
        <f t="array" ref="U6574">SUM((B$3:B$265&lt;T6574)*((C$3:C$265-V6574)^2))+SUM((B$3:B$265&gt;=T6574)*((C$3:C$265-W6574)^2))</f>
        <v>196.14110619276391</v>
      </c>
      <c r="V6574" s="11">
        <f t="array" ref="V6574">SUM((B$3:B$265&lt;T6574)*(C$3:C$265))/COUNTIF(B$3:B$265,"&lt;"&amp; T6574)</f>
        <v>5.8653956466917156</v>
      </c>
      <c r="W6574" s="11">
        <f t="array" ref="W6574">SUM((B$3:B$265&gt;=T6574)*(C$3:C$265))/COUNTIF(B$3:B$265,"&gt;=" &amp;T6574)</f>
        <v>6.6044961131147</v>
      </c>
    </row>
    <row r="6575" spans="20:23" x14ac:dyDescent="0.25">
      <c r="T6575" s="3">
        <f t="shared" si="112"/>
        <v>6592</v>
      </c>
      <c r="U6575" s="10">
        <f t="array" ref="U6575">SUM((B$3:B$265&lt;T6575)*((C$3:C$265-V6575)^2))+SUM((B$3:B$265&gt;=T6575)*((C$3:C$265-W6575)^2))</f>
        <v>196.14110619276391</v>
      </c>
      <c r="V6575" s="11">
        <f t="array" ref="V6575">SUM((B$3:B$265&lt;T6575)*(C$3:C$265))/COUNTIF(B$3:B$265,"&lt;"&amp; T6575)</f>
        <v>5.8653956466917156</v>
      </c>
      <c r="W6575" s="11">
        <f t="array" ref="W6575">SUM((B$3:B$265&gt;=T6575)*(C$3:C$265))/COUNTIF(B$3:B$265,"&gt;=" &amp;T6575)</f>
        <v>6.6044961131147</v>
      </c>
    </row>
    <row r="6576" spans="20:23" x14ac:dyDescent="0.25">
      <c r="T6576" s="3">
        <f t="shared" si="112"/>
        <v>6593</v>
      </c>
      <c r="U6576" s="10">
        <f t="array" ref="U6576">SUM((B$3:B$265&lt;T6576)*((C$3:C$265-V6576)^2))+SUM((B$3:B$265&gt;=T6576)*((C$3:C$265-W6576)^2))</f>
        <v>196.14110619276391</v>
      </c>
      <c r="V6576" s="11">
        <f t="array" ref="V6576">SUM((B$3:B$265&lt;T6576)*(C$3:C$265))/COUNTIF(B$3:B$265,"&lt;"&amp; T6576)</f>
        <v>5.8653956466917156</v>
      </c>
      <c r="W6576" s="11">
        <f t="array" ref="W6576">SUM((B$3:B$265&gt;=T6576)*(C$3:C$265))/COUNTIF(B$3:B$265,"&gt;=" &amp;T6576)</f>
        <v>6.6044961131147</v>
      </c>
    </row>
    <row r="6577" spans="20:23" x14ac:dyDescent="0.25">
      <c r="T6577" s="3">
        <f t="shared" si="112"/>
        <v>6594</v>
      </c>
      <c r="U6577" s="10">
        <f t="array" ref="U6577">SUM((B$3:B$265&lt;T6577)*((C$3:C$265-V6577)^2))+SUM((B$3:B$265&gt;=T6577)*((C$3:C$265-W6577)^2))</f>
        <v>196.14110619276391</v>
      </c>
      <c r="V6577" s="11">
        <f t="array" ref="V6577">SUM((B$3:B$265&lt;T6577)*(C$3:C$265))/COUNTIF(B$3:B$265,"&lt;"&amp; T6577)</f>
        <v>5.8653956466917156</v>
      </c>
      <c r="W6577" s="11">
        <f t="array" ref="W6577">SUM((B$3:B$265&gt;=T6577)*(C$3:C$265))/COUNTIF(B$3:B$265,"&gt;=" &amp;T6577)</f>
        <v>6.6044961131147</v>
      </c>
    </row>
    <row r="6578" spans="20:23" x14ac:dyDescent="0.25">
      <c r="T6578" s="3">
        <f t="shared" si="112"/>
        <v>6595</v>
      </c>
      <c r="U6578" s="10">
        <f t="array" ref="U6578">SUM((B$3:B$265&lt;T6578)*((C$3:C$265-V6578)^2))+SUM((B$3:B$265&gt;=T6578)*((C$3:C$265-W6578)^2))</f>
        <v>196.14110619276391</v>
      </c>
      <c r="V6578" s="11">
        <f t="array" ref="V6578">SUM((B$3:B$265&lt;T6578)*(C$3:C$265))/COUNTIF(B$3:B$265,"&lt;"&amp; T6578)</f>
        <v>5.8653956466917156</v>
      </c>
      <c r="W6578" s="11">
        <f t="array" ref="W6578">SUM((B$3:B$265&gt;=T6578)*(C$3:C$265))/COUNTIF(B$3:B$265,"&gt;=" &amp;T6578)</f>
        <v>6.6044961131147</v>
      </c>
    </row>
    <row r="6579" spans="20:23" x14ac:dyDescent="0.25">
      <c r="T6579" s="3">
        <f t="shared" si="112"/>
        <v>6596</v>
      </c>
      <c r="U6579" s="10">
        <f t="array" ref="U6579">SUM((B$3:B$265&lt;T6579)*((C$3:C$265-V6579)^2))+SUM((B$3:B$265&gt;=T6579)*((C$3:C$265-W6579)^2))</f>
        <v>196.14110619276391</v>
      </c>
      <c r="V6579" s="11">
        <f t="array" ref="V6579">SUM((B$3:B$265&lt;T6579)*(C$3:C$265))/COUNTIF(B$3:B$265,"&lt;"&amp; T6579)</f>
        <v>5.8653956466917156</v>
      </c>
      <c r="W6579" s="11">
        <f t="array" ref="W6579">SUM((B$3:B$265&gt;=T6579)*(C$3:C$265))/COUNTIF(B$3:B$265,"&gt;=" &amp;T6579)</f>
        <v>6.6044961131147</v>
      </c>
    </row>
    <row r="6580" spans="20:23" x14ac:dyDescent="0.25">
      <c r="T6580" s="3">
        <f t="shared" si="112"/>
        <v>6597</v>
      </c>
      <c r="U6580" s="10">
        <f t="array" ref="U6580">SUM((B$3:B$265&lt;T6580)*((C$3:C$265-V6580)^2))+SUM((B$3:B$265&gt;=T6580)*((C$3:C$265-W6580)^2))</f>
        <v>196.14110619276391</v>
      </c>
      <c r="V6580" s="11">
        <f t="array" ref="V6580">SUM((B$3:B$265&lt;T6580)*(C$3:C$265))/COUNTIF(B$3:B$265,"&lt;"&amp; T6580)</f>
        <v>5.8653956466917156</v>
      </c>
      <c r="W6580" s="11">
        <f t="array" ref="W6580">SUM((B$3:B$265&gt;=T6580)*(C$3:C$265))/COUNTIF(B$3:B$265,"&gt;=" &amp;T6580)</f>
        <v>6.6044961131147</v>
      </c>
    </row>
    <row r="6581" spans="20:23" x14ac:dyDescent="0.25">
      <c r="T6581" s="3">
        <f t="shared" si="112"/>
        <v>6598</v>
      </c>
      <c r="U6581" s="10">
        <f t="array" ref="U6581">SUM((B$3:B$265&lt;T6581)*((C$3:C$265-V6581)^2))+SUM((B$3:B$265&gt;=T6581)*((C$3:C$265-W6581)^2))</f>
        <v>196.14110619276391</v>
      </c>
      <c r="V6581" s="11">
        <f t="array" ref="V6581">SUM((B$3:B$265&lt;T6581)*(C$3:C$265))/COUNTIF(B$3:B$265,"&lt;"&amp; T6581)</f>
        <v>5.8653956466917156</v>
      </c>
      <c r="W6581" s="11">
        <f t="array" ref="W6581">SUM((B$3:B$265&gt;=T6581)*(C$3:C$265))/COUNTIF(B$3:B$265,"&gt;=" &amp;T6581)</f>
        <v>6.6044961131147</v>
      </c>
    </row>
    <row r="6582" spans="20:23" x14ac:dyDescent="0.25">
      <c r="T6582" s="3">
        <f t="shared" si="112"/>
        <v>6599</v>
      </c>
      <c r="U6582" s="10">
        <f t="array" ref="U6582">SUM((B$3:B$265&lt;T6582)*((C$3:C$265-V6582)^2))+SUM((B$3:B$265&gt;=T6582)*((C$3:C$265-W6582)^2))</f>
        <v>196.14110619276391</v>
      </c>
      <c r="V6582" s="11">
        <f t="array" ref="V6582">SUM((B$3:B$265&lt;T6582)*(C$3:C$265))/COUNTIF(B$3:B$265,"&lt;"&amp; T6582)</f>
        <v>5.8653956466917156</v>
      </c>
      <c r="W6582" s="11">
        <f t="array" ref="W6582">SUM((B$3:B$265&gt;=T6582)*(C$3:C$265))/COUNTIF(B$3:B$265,"&gt;=" &amp;T6582)</f>
        <v>6.6044961131147</v>
      </c>
    </row>
    <row r="6583" spans="20:23" x14ac:dyDescent="0.25">
      <c r="T6583" s="3">
        <f t="shared" si="112"/>
        <v>6600</v>
      </c>
      <c r="U6583" s="10">
        <f t="array" ref="U6583">SUM((B$3:B$265&lt;T6583)*((C$3:C$265-V6583)^2))+SUM((B$3:B$265&gt;=T6583)*((C$3:C$265-W6583)^2))</f>
        <v>196.14110619276391</v>
      </c>
      <c r="V6583" s="11">
        <f t="array" ref="V6583">SUM((B$3:B$265&lt;T6583)*(C$3:C$265))/COUNTIF(B$3:B$265,"&lt;"&amp; T6583)</f>
        <v>5.8653956466917156</v>
      </c>
      <c r="W6583" s="11">
        <f t="array" ref="W6583">SUM((B$3:B$265&gt;=T6583)*(C$3:C$265))/COUNTIF(B$3:B$265,"&gt;=" &amp;T6583)</f>
        <v>6.6044961131147</v>
      </c>
    </row>
    <row r="6584" spans="20:23" x14ac:dyDescent="0.25">
      <c r="T6584" s="3">
        <f t="shared" si="112"/>
        <v>6601</v>
      </c>
      <c r="U6584" s="10">
        <f t="array" ref="U6584">SUM((B$3:B$265&lt;T6584)*((C$3:C$265-V6584)^2))+SUM((B$3:B$265&gt;=T6584)*((C$3:C$265-W6584)^2))</f>
        <v>196.14110619276391</v>
      </c>
      <c r="V6584" s="11">
        <f t="array" ref="V6584">SUM((B$3:B$265&lt;T6584)*(C$3:C$265))/COUNTIF(B$3:B$265,"&lt;"&amp; T6584)</f>
        <v>5.8653956466917156</v>
      </c>
      <c r="W6584" s="11">
        <f t="array" ref="W6584">SUM((B$3:B$265&gt;=T6584)*(C$3:C$265))/COUNTIF(B$3:B$265,"&gt;=" &amp;T6584)</f>
        <v>6.6044961131147</v>
      </c>
    </row>
    <row r="6585" spans="20:23" x14ac:dyDescent="0.25">
      <c r="T6585" s="3">
        <f t="shared" si="112"/>
        <v>6602</v>
      </c>
      <c r="U6585" s="10">
        <f t="array" ref="U6585">SUM((B$3:B$265&lt;T6585)*((C$3:C$265-V6585)^2))+SUM((B$3:B$265&gt;=T6585)*((C$3:C$265-W6585)^2))</f>
        <v>196.14110619276391</v>
      </c>
      <c r="V6585" s="11">
        <f t="array" ref="V6585">SUM((B$3:B$265&lt;T6585)*(C$3:C$265))/COUNTIF(B$3:B$265,"&lt;"&amp; T6585)</f>
        <v>5.8653956466917156</v>
      </c>
      <c r="W6585" s="11">
        <f t="array" ref="W6585">SUM((B$3:B$265&gt;=T6585)*(C$3:C$265))/COUNTIF(B$3:B$265,"&gt;=" &amp;T6585)</f>
        <v>6.6044961131147</v>
      </c>
    </row>
    <row r="6586" spans="20:23" x14ac:dyDescent="0.25">
      <c r="T6586" s="3">
        <f t="shared" si="112"/>
        <v>6603</v>
      </c>
      <c r="U6586" s="10">
        <f t="array" ref="U6586">SUM((B$3:B$265&lt;T6586)*((C$3:C$265-V6586)^2))+SUM((B$3:B$265&gt;=T6586)*((C$3:C$265-W6586)^2))</f>
        <v>196.14110619276391</v>
      </c>
      <c r="V6586" s="11">
        <f t="array" ref="V6586">SUM((B$3:B$265&lt;T6586)*(C$3:C$265))/COUNTIF(B$3:B$265,"&lt;"&amp; T6586)</f>
        <v>5.8653956466917156</v>
      </c>
      <c r="W6586" s="11">
        <f t="array" ref="W6586">SUM((B$3:B$265&gt;=T6586)*(C$3:C$265))/COUNTIF(B$3:B$265,"&gt;=" &amp;T6586)</f>
        <v>6.6044961131147</v>
      </c>
    </row>
    <row r="6587" spans="20:23" x14ac:dyDescent="0.25">
      <c r="T6587" s="3">
        <f t="shared" si="112"/>
        <v>6604</v>
      </c>
      <c r="U6587" s="10">
        <f t="array" ref="U6587">SUM((B$3:B$265&lt;T6587)*((C$3:C$265-V6587)^2))+SUM((B$3:B$265&gt;=T6587)*((C$3:C$265-W6587)^2))</f>
        <v>196.14110619276391</v>
      </c>
      <c r="V6587" s="11">
        <f t="array" ref="V6587">SUM((B$3:B$265&lt;T6587)*(C$3:C$265))/COUNTIF(B$3:B$265,"&lt;"&amp; T6587)</f>
        <v>5.8653956466917156</v>
      </c>
      <c r="W6587" s="11">
        <f t="array" ref="W6587">SUM((B$3:B$265&gt;=T6587)*(C$3:C$265))/COUNTIF(B$3:B$265,"&gt;=" &amp;T6587)</f>
        <v>6.6044961131147</v>
      </c>
    </row>
    <row r="6588" spans="20:23" x14ac:dyDescent="0.25">
      <c r="T6588" s="3">
        <f t="shared" si="112"/>
        <v>6605</v>
      </c>
      <c r="U6588" s="10">
        <f t="array" ref="U6588">SUM((B$3:B$265&lt;T6588)*((C$3:C$265-V6588)^2))+SUM((B$3:B$265&gt;=T6588)*((C$3:C$265-W6588)^2))</f>
        <v>196.14110619276391</v>
      </c>
      <c r="V6588" s="11">
        <f t="array" ref="V6588">SUM((B$3:B$265&lt;T6588)*(C$3:C$265))/COUNTIF(B$3:B$265,"&lt;"&amp; T6588)</f>
        <v>5.8653956466917156</v>
      </c>
      <c r="W6588" s="11">
        <f t="array" ref="W6588">SUM((B$3:B$265&gt;=T6588)*(C$3:C$265))/COUNTIF(B$3:B$265,"&gt;=" &amp;T6588)</f>
        <v>6.6044961131147</v>
      </c>
    </row>
    <row r="6589" spans="20:23" x14ac:dyDescent="0.25">
      <c r="T6589" s="3">
        <f t="shared" si="112"/>
        <v>6606</v>
      </c>
      <c r="U6589" s="10">
        <f t="array" ref="U6589">SUM((B$3:B$265&lt;T6589)*((C$3:C$265-V6589)^2))+SUM((B$3:B$265&gt;=T6589)*((C$3:C$265-W6589)^2))</f>
        <v>196.14110619276391</v>
      </c>
      <c r="V6589" s="11">
        <f t="array" ref="V6589">SUM((B$3:B$265&lt;T6589)*(C$3:C$265))/COUNTIF(B$3:B$265,"&lt;"&amp; T6589)</f>
        <v>5.8653956466917156</v>
      </c>
      <c r="W6589" s="11">
        <f t="array" ref="W6589">SUM((B$3:B$265&gt;=T6589)*(C$3:C$265))/COUNTIF(B$3:B$265,"&gt;=" &amp;T6589)</f>
        <v>6.6044961131147</v>
      </c>
    </row>
    <row r="6590" spans="20:23" x14ac:dyDescent="0.25">
      <c r="T6590" s="3">
        <f t="shared" si="112"/>
        <v>6607</v>
      </c>
      <c r="U6590" s="10">
        <f t="array" ref="U6590">SUM((B$3:B$265&lt;T6590)*((C$3:C$265-V6590)^2))+SUM((B$3:B$265&gt;=T6590)*((C$3:C$265-W6590)^2))</f>
        <v>196.14110619276391</v>
      </c>
      <c r="V6590" s="11">
        <f t="array" ref="V6590">SUM((B$3:B$265&lt;T6590)*(C$3:C$265))/COUNTIF(B$3:B$265,"&lt;"&amp; T6590)</f>
        <v>5.8653956466917156</v>
      </c>
      <c r="W6590" s="11">
        <f t="array" ref="W6590">SUM((B$3:B$265&gt;=T6590)*(C$3:C$265))/COUNTIF(B$3:B$265,"&gt;=" &amp;T6590)</f>
        <v>6.6044961131147</v>
      </c>
    </row>
    <row r="6591" spans="20:23" x14ac:dyDescent="0.25">
      <c r="T6591" s="3">
        <f t="shared" si="112"/>
        <v>6608</v>
      </c>
      <c r="U6591" s="10">
        <f t="array" ref="U6591">SUM((B$3:B$265&lt;T6591)*((C$3:C$265-V6591)^2))+SUM((B$3:B$265&gt;=T6591)*((C$3:C$265-W6591)^2))</f>
        <v>196.14110619276391</v>
      </c>
      <c r="V6591" s="11">
        <f t="array" ref="V6591">SUM((B$3:B$265&lt;T6591)*(C$3:C$265))/COUNTIF(B$3:B$265,"&lt;"&amp; T6591)</f>
        <v>5.8653956466917156</v>
      </c>
      <c r="W6591" s="11">
        <f t="array" ref="W6591">SUM((B$3:B$265&gt;=T6591)*(C$3:C$265))/COUNTIF(B$3:B$265,"&gt;=" &amp;T6591)</f>
        <v>6.6044961131147</v>
      </c>
    </row>
    <row r="6592" spans="20:23" x14ac:dyDescent="0.25">
      <c r="T6592" s="3">
        <f t="shared" si="112"/>
        <v>6609</v>
      </c>
      <c r="U6592" s="10">
        <f t="array" ref="U6592">SUM((B$3:B$265&lt;T6592)*((C$3:C$265-V6592)^2))+SUM((B$3:B$265&gt;=T6592)*((C$3:C$265-W6592)^2))</f>
        <v>196.14110619276391</v>
      </c>
      <c r="V6592" s="11">
        <f t="array" ref="V6592">SUM((B$3:B$265&lt;T6592)*(C$3:C$265))/COUNTIF(B$3:B$265,"&lt;"&amp; T6592)</f>
        <v>5.8653956466917156</v>
      </c>
      <c r="W6592" s="11">
        <f t="array" ref="W6592">SUM((B$3:B$265&gt;=T6592)*(C$3:C$265))/COUNTIF(B$3:B$265,"&gt;=" &amp;T6592)</f>
        <v>6.6044961131147</v>
      </c>
    </row>
    <row r="6593" spans="20:23" x14ac:dyDescent="0.25">
      <c r="T6593" s="3">
        <f t="shared" si="112"/>
        <v>6610</v>
      </c>
      <c r="U6593" s="10">
        <f t="array" ref="U6593">SUM((B$3:B$265&lt;T6593)*((C$3:C$265-V6593)^2))+SUM((B$3:B$265&gt;=T6593)*((C$3:C$265-W6593)^2))</f>
        <v>196.14110619276391</v>
      </c>
      <c r="V6593" s="11">
        <f t="array" ref="V6593">SUM((B$3:B$265&lt;T6593)*(C$3:C$265))/COUNTIF(B$3:B$265,"&lt;"&amp; T6593)</f>
        <v>5.8653956466917156</v>
      </c>
      <c r="W6593" s="11">
        <f t="array" ref="W6593">SUM((B$3:B$265&gt;=T6593)*(C$3:C$265))/COUNTIF(B$3:B$265,"&gt;=" &amp;T6593)</f>
        <v>6.6044961131147</v>
      </c>
    </row>
    <row r="6594" spans="20:23" x14ac:dyDescent="0.25">
      <c r="T6594" s="3">
        <f t="shared" si="112"/>
        <v>6611</v>
      </c>
      <c r="U6594" s="10">
        <f t="array" ref="U6594">SUM((B$3:B$265&lt;T6594)*((C$3:C$265-V6594)^2))+SUM((B$3:B$265&gt;=T6594)*((C$3:C$265-W6594)^2))</f>
        <v>196.14110619276391</v>
      </c>
      <c r="V6594" s="11">
        <f t="array" ref="V6594">SUM((B$3:B$265&lt;T6594)*(C$3:C$265))/COUNTIF(B$3:B$265,"&lt;"&amp; T6594)</f>
        <v>5.8653956466917156</v>
      </c>
      <c r="W6594" s="11">
        <f t="array" ref="W6594">SUM((B$3:B$265&gt;=T6594)*(C$3:C$265))/COUNTIF(B$3:B$265,"&gt;=" &amp;T6594)</f>
        <v>6.6044961131147</v>
      </c>
    </row>
    <row r="6595" spans="20:23" x14ac:dyDescent="0.25">
      <c r="T6595" s="3">
        <f t="shared" si="112"/>
        <v>6612</v>
      </c>
      <c r="U6595" s="10">
        <f t="array" ref="U6595">SUM((B$3:B$265&lt;T6595)*((C$3:C$265-V6595)^2))+SUM((B$3:B$265&gt;=T6595)*((C$3:C$265-W6595)^2))</f>
        <v>196.14110619276391</v>
      </c>
      <c r="V6595" s="11">
        <f t="array" ref="V6595">SUM((B$3:B$265&lt;T6595)*(C$3:C$265))/COUNTIF(B$3:B$265,"&lt;"&amp; T6595)</f>
        <v>5.8653956466917156</v>
      </c>
      <c r="W6595" s="11">
        <f t="array" ref="W6595">SUM((B$3:B$265&gt;=T6595)*(C$3:C$265))/COUNTIF(B$3:B$265,"&gt;=" &amp;T6595)</f>
        <v>6.6044961131147</v>
      </c>
    </row>
    <row r="6596" spans="20:23" x14ac:dyDescent="0.25">
      <c r="T6596" s="3">
        <f t="shared" si="112"/>
        <v>6613</v>
      </c>
      <c r="U6596" s="10">
        <f t="array" ref="U6596">SUM((B$3:B$265&lt;T6596)*((C$3:C$265-V6596)^2))+SUM((B$3:B$265&gt;=T6596)*((C$3:C$265-W6596)^2))</f>
        <v>196.14110619276391</v>
      </c>
      <c r="V6596" s="11">
        <f t="array" ref="V6596">SUM((B$3:B$265&lt;T6596)*(C$3:C$265))/COUNTIF(B$3:B$265,"&lt;"&amp; T6596)</f>
        <v>5.8653956466917156</v>
      </c>
      <c r="W6596" s="11">
        <f t="array" ref="W6596">SUM((B$3:B$265&gt;=T6596)*(C$3:C$265))/COUNTIF(B$3:B$265,"&gt;=" &amp;T6596)</f>
        <v>6.6044961131147</v>
      </c>
    </row>
    <row r="6597" spans="20:23" x14ac:dyDescent="0.25">
      <c r="T6597" s="3">
        <f t="shared" ref="T6597:T6660" si="113">T6596+1</f>
        <v>6614</v>
      </c>
      <c r="U6597" s="10">
        <f t="array" ref="U6597">SUM((B$3:B$265&lt;T6597)*((C$3:C$265-V6597)^2))+SUM((B$3:B$265&gt;=T6597)*((C$3:C$265-W6597)^2))</f>
        <v>196.14110619276391</v>
      </c>
      <c r="V6597" s="11">
        <f t="array" ref="V6597">SUM((B$3:B$265&lt;T6597)*(C$3:C$265))/COUNTIF(B$3:B$265,"&lt;"&amp; T6597)</f>
        <v>5.8653956466917156</v>
      </c>
      <c r="W6597" s="11">
        <f t="array" ref="W6597">SUM((B$3:B$265&gt;=T6597)*(C$3:C$265))/COUNTIF(B$3:B$265,"&gt;=" &amp;T6597)</f>
        <v>6.6044961131147</v>
      </c>
    </row>
    <row r="6598" spans="20:23" x14ac:dyDescent="0.25">
      <c r="T6598" s="3">
        <f t="shared" si="113"/>
        <v>6615</v>
      </c>
      <c r="U6598" s="10">
        <f t="array" ref="U6598">SUM((B$3:B$265&lt;T6598)*((C$3:C$265-V6598)^2))+SUM((B$3:B$265&gt;=T6598)*((C$3:C$265-W6598)^2))</f>
        <v>196.14110619276391</v>
      </c>
      <c r="V6598" s="11">
        <f t="array" ref="V6598">SUM((B$3:B$265&lt;T6598)*(C$3:C$265))/COUNTIF(B$3:B$265,"&lt;"&amp; T6598)</f>
        <v>5.8653956466917156</v>
      </c>
      <c r="W6598" s="11">
        <f t="array" ref="W6598">SUM((B$3:B$265&gt;=T6598)*(C$3:C$265))/COUNTIF(B$3:B$265,"&gt;=" &amp;T6598)</f>
        <v>6.6044961131147</v>
      </c>
    </row>
    <row r="6599" spans="20:23" x14ac:dyDescent="0.25">
      <c r="T6599" s="3">
        <f t="shared" si="113"/>
        <v>6616</v>
      </c>
      <c r="U6599" s="10">
        <f t="array" ref="U6599">SUM((B$3:B$265&lt;T6599)*((C$3:C$265-V6599)^2))+SUM((B$3:B$265&gt;=T6599)*((C$3:C$265-W6599)^2))</f>
        <v>196.14110619276391</v>
      </c>
      <c r="V6599" s="11">
        <f t="array" ref="V6599">SUM((B$3:B$265&lt;T6599)*(C$3:C$265))/COUNTIF(B$3:B$265,"&lt;"&amp; T6599)</f>
        <v>5.8653956466917156</v>
      </c>
      <c r="W6599" s="11">
        <f t="array" ref="W6599">SUM((B$3:B$265&gt;=T6599)*(C$3:C$265))/COUNTIF(B$3:B$265,"&gt;=" &amp;T6599)</f>
        <v>6.6044961131147</v>
      </c>
    </row>
    <row r="6600" spans="20:23" x14ac:dyDescent="0.25">
      <c r="T6600" s="3">
        <f t="shared" si="113"/>
        <v>6617</v>
      </c>
      <c r="U6600" s="10">
        <f t="array" ref="U6600">SUM((B$3:B$265&lt;T6600)*((C$3:C$265-V6600)^2))+SUM((B$3:B$265&gt;=T6600)*((C$3:C$265-W6600)^2))</f>
        <v>196.14110619276391</v>
      </c>
      <c r="V6600" s="11">
        <f t="array" ref="V6600">SUM((B$3:B$265&lt;T6600)*(C$3:C$265))/COUNTIF(B$3:B$265,"&lt;"&amp; T6600)</f>
        <v>5.8653956466917156</v>
      </c>
      <c r="W6600" s="11">
        <f t="array" ref="W6600">SUM((B$3:B$265&gt;=T6600)*(C$3:C$265))/COUNTIF(B$3:B$265,"&gt;=" &amp;T6600)</f>
        <v>6.6044961131147</v>
      </c>
    </row>
    <row r="6601" spans="20:23" x14ac:dyDescent="0.25">
      <c r="T6601" s="3">
        <f t="shared" si="113"/>
        <v>6618</v>
      </c>
      <c r="U6601" s="10">
        <f t="array" ref="U6601">SUM((B$3:B$265&lt;T6601)*((C$3:C$265-V6601)^2))+SUM((B$3:B$265&gt;=T6601)*((C$3:C$265-W6601)^2))</f>
        <v>196.14110619276391</v>
      </c>
      <c r="V6601" s="11">
        <f t="array" ref="V6601">SUM((B$3:B$265&lt;T6601)*(C$3:C$265))/COUNTIF(B$3:B$265,"&lt;"&amp; T6601)</f>
        <v>5.8653956466917156</v>
      </c>
      <c r="W6601" s="11">
        <f t="array" ref="W6601">SUM((B$3:B$265&gt;=T6601)*(C$3:C$265))/COUNTIF(B$3:B$265,"&gt;=" &amp;T6601)</f>
        <v>6.6044961131147</v>
      </c>
    </row>
    <row r="6602" spans="20:23" x14ac:dyDescent="0.25">
      <c r="T6602" s="3">
        <f t="shared" si="113"/>
        <v>6619</v>
      </c>
      <c r="U6602" s="10">
        <f t="array" ref="U6602">SUM((B$3:B$265&lt;T6602)*((C$3:C$265-V6602)^2))+SUM((B$3:B$265&gt;=T6602)*((C$3:C$265-W6602)^2))</f>
        <v>196.14110619276391</v>
      </c>
      <c r="V6602" s="11">
        <f t="array" ref="V6602">SUM((B$3:B$265&lt;T6602)*(C$3:C$265))/COUNTIF(B$3:B$265,"&lt;"&amp; T6602)</f>
        <v>5.8653956466917156</v>
      </c>
      <c r="W6602" s="11">
        <f t="array" ref="W6602">SUM((B$3:B$265&gt;=T6602)*(C$3:C$265))/COUNTIF(B$3:B$265,"&gt;=" &amp;T6602)</f>
        <v>6.6044961131147</v>
      </c>
    </row>
    <row r="6603" spans="20:23" x14ac:dyDescent="0.25">
      <c r="T6603" s="3">
        <f t="shared" si="113"/>
        <v>6620</v>
      </c>
      <c r="U6603" s="10">
        <f t="array" ref="U6603">SUM((B$3:B$265&lt;T6603)*((C$3:C$265-V6603)^2))+SUM((B$3:B$265&gt;=T6603)*((C$3:C$265-W6603)^2))</f>
        <v>196.14110619276391</v>
      </c>
      <c r="V6603" s="11">
        <f t="array" ref="V6603">SUM((B$3:B$265&lt;T6603)*(C$3:C$265))/COUNTIF(B$3:B$265,"&lt;"&amp; T6603)</f>
        <v>5.8653956466917156</v>
      </c>
      <c r="W6603" s="11">
        <f t="array" ref="W6603">SUM((B$3:B$265&gt;=T6603)*(C$3:C$265))/COUNTIF(B$3:B$265,"&gt;=" &amp;T6603)</f>
        <v>6.6044961131147</v>
      </c>
    </row>
    <row r="6604" spans="20:23" x14ac:dyDescent="0.25">
      <c r="T6604" s="3">
        <f t="shared" si="113"/>
        <v>6621</v>
      </c>
      <c r="U6604" s="10">
        <f t="array" ref="U6604">SUM((B$3:B$265&lt;T6604)*((C$3:C$265-V6604)^2))+SUM((B$3:B$265&gt;=T6604)*((C$3:C$265-W6604)^2))</f>
        <v>196.14110619276391</v>
      </c>
      <c r="V6604" s="11">
        <f t="array" ref="V6604">SUM((B$3:B$265&lt;T6604)*(C$3:C$265))/COUNTIF(B$3:B$265,"&lt;"&amp; T6604)</f>
        <v>5.8653956466917156</v>
      </c>
      <c r="W6604" s="11">
        <f t="array" ref="W6604">SUM((B$3:B$265&gt;=T6604)*(C$3:C$265))/COUNTIF(B$3:B$265,"&gt;=" &amp;T6604)</f>
        <v>6.6044961131147</v>
      </c>
    </row>
    <row r="6605" spans="20:23" x14ac:dyDescent="0.25">
      <c r="T6605" s="3">
        <f t="shared" si="113"/>
        <v>6622</v>
      </c>
      <c r="U6605" s="10">
        <f t="array" ref="U6605">SUM((B$3:B$265&lt;T6605)*((C$3:C$265-V6605)^2))+SUM((B$3:B$265&gt;=T6605)*((C$3:C$265-W6605)^2))</f>
        <v>196.14110619276391</v>
      </c>
      <c r="V6605" s="11">
        <f t="array" ref="V6605">SUM((B$3:B$265&lt;T6605)*(C$3:C$265))/COUNTIF(B$3:B$265,"&lt;"&amp; T6605)</f>
        <v>5.8653956466917156</v>
      </c>
      <c r="W6605" s="11">
        <f t="array" ref="W6605">SUM((B$3:B$265&gt;=T6605)*(C$3:C$265))/COUNTIF(B$3:B$265,"&gt;=" &amp;T6605)</f>
        <v>6.6044961131147</v>
      </c>
    </row>
    <row r="6606" spans="20:23" x14ac:dyDescent="0.25">
      <c r="T6606" s="3">
        <f t="shared" si="113"/>
        <v>6623</v>
      </c>
      <c r="U6606" s="10">
        <f t="array" ref="U6606">SUM((B$3:B$265&lt;T6606)*((C$3:C$265-V6606)^2))+SUM((B$3:B$265&gt;=T6606)*((C$3:C$265-W6606)^2))</f>
        <v>196.14110619276391</v>
      </c>
      <c r="V6606" s="11">
        <f t="array" ref="V6606">SUM((B$3:B$265&lt;T6606)*(C$3:C$265))/COUNTIF(B$3:B$265,"&lt;"&amp; T6606)</f>
        <v>5.8653956466917156</v>
      </c>
      <c r="W6606" s="11">
        <f t="array" ref="W6606">SUM((B$3:B$265&gt;=T6606)*(C$3:C$265))/COUNTIF(B$3:B$265,"&gt;=" &amp;T6606)</f>
        <v>6.6044961131147</v>
      </c>
    </row>
    <row r="6607" spans="20:23" x14ac:dyDescent="0.25">
      <c r="T6607" s="3">
        <f t="shared" si="113"/>
        <v>6624</v>
      </c>
      <c r="U6607" s="10">
        <f t="array" ref="U6607">SUM((B$3:B$265&lt;T6607)*((C$3:C$265-V6607)^2))+SUM((B$3:B$265&gt;=T6607)*((C$3:C$265-W6607)^2))</f>
        <v>196.14110619276391</v>
      </c>
      <c r="V6607" s="11">
        <f t="array" ref="V6607">SUM((B$3:B$265&lt;T6607)*(C$3:C$265))/COUNTIF(B$3:B$265,"&lt;"&amp; T6607)</f>
        <v>5.8653956466917156</v>
      </c>
      <c r="W6607" s="11">
        <f t="array" ref="W6607">SUM((B$3:B$265&gt;=T6607)*(C$3:C$265))/COUNTIF(B$3:B$265,"&gt;=" &amp;T6607)</f>
        <v>6.6044961131147</v>
      </c>
    </row>
    <row r="6608" spans="20:23" x14ac:dyDescent="0.25">
      <c r="T6608" s="3">
        <f t="shared" si="113"/>
        <v>6625</v>
      </c>
      <c r="U6608" s="10">
        <f t="array" ref="U6608">SUM((B$3:B$265&lt;T6608)*((C$3:C$265-V6608)^2))+SUM((B$3:B$265&gt;=T6608)*((C$3:C$265-W6608)^2))</f>
        <v>196.14110619276391</v>
      </c>
      <c r="V6608" s="11">
        <f t="array" ref="V6608">SUM((B$3:B$265&lt;T6608)*(C$3:C$265))/COUNTIF(B$3:B$265,"&lt;"&amp; T6608)</f>
        <v>5.8653956466917156</v>
      </c>
      <c r="W6608" s="11">
        <f t="array" ref="W6608">SUM((B$3:B$265&gt;=T6608)*(C$3:C$265))/COUNTIF(B$3:B$265,"&gt;=" &amp;T6608)</f>
        <v>6.6044961131147</v>
      </c>
    </row>
    <row r="6609" spans="20:23" x14ac:dyDescent="0.25">
      <c r="T6609" s="3">
        <f t="shared" si="113"/>
        <v>6626</v>
      </c>
      <c r="U6609" s="10">
        <f t="array" ref="U6609">SUM((B$3:B$265&lt;T6609)*((C$3:C$265-V6609)^2))+SUM((B$3:B$265&gt;=T6609)*((C$3:C$265-W6609)^2))</f>
        <v>196.14110619276391</v>
      </c>
      <c r="V6609" s="11">
        <f t="array" ref="V6609">SUM((B$3:B$265&lt;T6609)*(C$3:C$265))/COUNTIF(B$3:B$265,"&lt;"&amp; T6609)</f>
        <v>5.8653956466917156</v>
      </c>
      <c r="W6609" s="11">
        <f t="array" ref="W6609">SUM((B$3:B$265&gt;=T6609)*(C$3:C$265))/COUNTIF(B$3:B$265,"&gt;=" &amp;T6609)</f>
        <v>6.6044961131147</v>
      </c>
    </row>
    <row r="6610" spans="20:23" x14ac:dyDescent="0.25">
      <c r="T6610" s="3">
        <f t="shared" si="113"/>
        <v>6627</v>
      </c>
      <c r="U6610" s="10">
        <f t="array" ref="U6610">SUM((B$3:B$265&lt;T6610)*((C$3:C$265-V6610)^2))+SUM((B$3:B$265&gt;=T6610)*((C$3:C$265-W6610)^2))</f>
        <v>196.14110619276391</v>
      </c>
      <c r="V6610" s="11">
        <f t="array" ref="V6610">SUM((B$3:B$265&lt;T6610)*(C$3:C$265))/COUNTIF(B$3:B$265,"&lt;"&amp; T6610)</f>
        <v>5.8653956466917156</v>
      </c>
      <c r="W6610" s="11">
        <f t="array" ref="W6610">SUM((B$3:B$265&gt;=T6610)*(C$3:C$265))/COUNTIF(B$3:B$265,"&gt;=" &amp;T6610)</f>
        <v>6.6044961131147</v>
      </c>
    </row>
    <row r="6611" spans="20:23" x14ac:dyDescent="0.25">
      <c r="T6611" s="3">
        <f t="shared" si="113"/>
        <v>6628</v>
      </c>
      <c r="U6611" s="10">
        <f t="array" ref="U6611">SUM((B$3:B$265&lt;T6611)*((C$3:C$265-V6611)^2))+SUM((B$3:B$265&gt;=T6611)*((C$3:C$265-W6611)^2))</f>
        <v>196.14110619276391</v>
      </c>
      <c r="V6611" s="11">
        <f t="array" ref="V6611">SUM((B$3:B$265&lt;T6611)*(C$3:C$265))/COUNTIF(B$3:B$265,"&lt;"&amp; T6611)</f>
        <v>5.8653956466917156</v>
      </c>
      <c r="W6611" s="11">
        <f t="array" ref="W6611">SUM((B$3:B$265&gt;=T6611)*(C$3:C$265))/COUNTIF(B$3:B$265,"&gt;=" &amp;T6611)</f>
        <v>6.6044961131147</v>
      </c>
    </row>
    <row r="6612" spans="20:23" x14ac:dyDescent="0.25">
      <c r="T6612" s="3">
        <f t="shared" si="113"/>
        <v>6629</v>
      </c>
      <c r="U6612" s="10">
        <f t="array" ref="U6612">SUM((B$3:B$265&lt;T6612)*((C$3:C$265-V6612)^2))+SUM((B$3:B$265&gt;=T6612)*((C$3:C$265-W6612)^2))</f>
        <v>196.14110619276391</v>
      </c>
      <c r="V6612" s="11">
        <f t="array" ref="V6612">SUM((B$3:B$265&lt;T6612)*(C$3:C$265))/COUNTIF(B$3:B$265,"&lt;"&amp; T6612)</f>
        <v>5.8653956466917156</v>
      </c>
      <c r="W6612" s="11">
        <f t="array" ref="W6612">SUM((B$3:B$265&gt;=T6612)*(C$3:C$265))/COUNTIF(B$3:B$265,"&gt;=" &amp;T6612)</f>
        <v>6.6044961131147</v>
      </c>
    </row>
    <row r="6613" spans="20:23" x14ac:dyDescent="0.25">
      <c r="T6613" s="3">
        <f t="shared" si="113"/>
        <v>6630</v>
      </c>
      <c r="U6613" s="10">
        <f t="array" ref="U6613">SUM((B$3:B$265&lt;T6613)*((C$3:C$265-V6613)^2))+SUM((B$3:B$265&gt;=T6613)*((C$3:C$265-W6613)^2))</f>
        <v>196.14110619276391</v>
      </c>
      <c r="V6613" s="11">
        <f t="array" ref="V6613">SUM((B$3:B$265&lt;T6613)*(C$3:C$265))/COUNTIF(B$3:B$265,"&lt;"&amp; T6613)</f>
        <v>5.8653956466917156</v>
      </c>
      <c r="W6613" s="11">
        <f t="array" ref="W6613">SUM((B$3:B$265&gt;=T6613)*(C$3:C$265))/COUNTIF(B$3:B$265,"&gt;=" &amp;T6613)</f>
        <v>6.6044961131147</v>
      </c>
    </row>
    <row r="6614" spans="20:23" x14ac:dyDescent="0.25">
      <c r="T6614" s="3">
        <f t="shared" si="113"/>
        <v>6631</v>
      </c>
      <c r="U6614" s="10">
        <f t="array" ref="U6614">SUM((B$3:B$265&lt;T6614)*((C$3:C$265-V6614)^2))+SUM((B$3:B$265&gt;=T6614)*((C$3:C$265-W6614)^2))</f>
        <v>196.14110619276391</v>
      </c>
      <c r="V6614" s="11">
        <f t="array" ref="V6614">SUM((B$3:B$265&lt;T6614)*(C$3:C$265))/COUNTIF(B$3:B$265,"&lt;"&amp; T6614)</f>
        <v>5.8653956466917156</v>
      </c>
      <c r="W6614" s="11">
        <f t="array" ref="W6614">SUM((B$3:B$265&gt;=T6614)*(C$3:C$265))/COUNTIF(B$3:B$265,"&gt;=" &amp;T6614)</f>
        <v>6.6044961131147</v>
      </c>
    </row>
    <row r="6615" spans="20:23" x14ac:dyDescent="0.25">
      <c r="T6615" s="3">
        <f t="shared" si="113"/>
        <v>6632</v>
      </c>
      <c r="U6615" s="10">
        <f t="array" ref="U6615">SUM((B$3:B$265&lt;T6615)*((C$3:C$265-V6615)^2))+SUM((B$3:B$265&gt;=T6615)*((C$3:C$265-W6615)^2))</f>
        <v>195.18060704607737</v>
      </c>
      <c r="V6615" s="11">
        <f t="array" ref="V6615">SUM((B$3:B$265&lt;T6615)*(C$3:C$265))/COUNTIF(B$3:B$265,"&lt;"&amp; T6615)</f>
        <v>5.8643682725221904</v>
      </c>
      <c r="W6615" s="11">
        <f t="array" ref="W6615">SUM((B$3:B$265&gt;=T6615)*(C$3:C$265))/COUNTIF(B$3:B$265,"&gt;=" &amp;T6615)</f>
        <v>6.6515306376598486</v>
      </c>
    </row>
    <row r="6616" spans="20:23" x14ac:dyDescent="0.25">
      <c r="T6616" s="3">
        <f t="shared" si="113"/>
        <v>6633</v>
      </c>
      <c r="U6616" s="10">
        <f t="array" ref="U6616">SUM((B$3:B$265&lt;T6616)*((C$3:C$265-V6616)^2))+SUM((B$3:B$265&gt;=T6616)*((C$3:C$265-W6616)^2))</f>
        <v>195.18060704607737</v>
      </c>
      <c r="V6616" s="11">
        <f t="array" ref="V6616">SUM((B$3:B$265&lt;T6616)*(C$3:C$265))/COUNTIF(B$3:B$265,"&lt;"&amp; T6616)</f>
        <v>5.8643682725221904</v>
      </c>
      <c r="W6616" s="11">
        <f t="array" ref="W6616">SUM((B$3:B$265&gt;=T6616)*(C$3:C$265))/COUNTIF(B$3:B$265,"&gt;=" &amp;T6616)</f>
        <v>6.6515306376598486</v>
      </c>
    </row>
    <row r="6617" spans="20:23" x14ac:dyDescent="0.25">
      <c r="T6617" s="3">
        <f t="shared" si="113"/>
        <v>6634</v>
      </c>
      <c r="U6617" s="10">
        <f t="array" ref="U6617">SUM((B$3:B$265&lt;T6617)*((C$3:C$265-V6617)^2))+SUM((B$3:B$265&gt;=T6617)*((C$3:C$265-W6617)^2))</f>
        <v>195.18060704607737</v>
      </c>
      <c r="V6617" s="11">
        <f t="array" ref="V6617">SUM((B$3:B$265&lt;T6617)*(C$3:C$265))/COUNTIF(B$3:B$265,"&lt;"&amp; T6617)</f>
        <v>5.8643682725221904</v>
      </c>
      <c r="W6617" s="11">
        <f t="array" ref="W6617">SUM((B$3:B$265&gt;=T6617)*(C$3:C$265))/COUNTIF(B$3:B$265,"&gt;=" &amp;T6617)</f>
        <v>6.6515306376598486</v>
      </c>
    </row>
    <row r="6618" spans="20:23" x14ac:dyDescent="0.25">
      <c r="T6618" s="3">
        <f t="shared" si="113"/>
        <v>6635</v>
      </c>
      <c r="U6618" s="10">
        <f t="array" ref="U6618">SUM((B$3:B$265&lt;T6618)*((C$3:C$265-V6618)^2))+SUM((B$3:B$265&gt;=T6618)*((C$3:C$265-W6618)^2))</f>
        <v>195.18060704607737</v>
      </c>
      <c r="V6618" s="11">
        <f t="array" ref="V6618">SUM((B$3:B$265&lt;T6618)*(C$3:C$265))/COUNTIF(B$3:B$265,"&lt;"&amp; T6618)</f>
        <v>5.8643682725221904</v>
      </c>
      <c r="W6618" s="11">
        <f t="array" ref="W6618">SUM((B$3:B$265&gt;=T6618)*(C$3:C$265))/COUNTIF(B$3:B$265,"&gt;=" &amp;T6618)</f>
        <v>6.6515306376598486</v>
      </c>
    </row>
    <row r="6619" spans="20:23" x14ac:dyDescent="0.25">
      <c r="T6619" s="3">
        <f t="shared" si="113"/>
        <v>6636</v>
      </c>
      <c r="U6619" s="10">
        <f t="array" ref="U6619">SUM((B$3:B$265&lt;T6619)*((C$3:C$265-V6619)^2))+SUM((B$3:B$265&gt;=T6619)*((C$3:C$265-W6619)^2))</f>
        <v>195.18060704607737</v>
      </c>
      <c r="V6619" s="11">
        <f t="array" ref="V6619">SUM((B$3:B$265&lt;T6619)*(C$3:C$265))/COUNTIF(B$3:B$265,"&lt;"&amp; T6619)</f>
        <v>5.8643682725221904</v>
      </c>
      <c r="W6619" s="11">
        <f t="array" ref="W6619">SUM((B$3:B$265&gt;=T6619)*(C$3:C$265))/COUNTIF(B$3:B$265,"&gt;=" &amp;T6619)</f>
        <v>6.6515306376598486</v>
      </c>
    </row>
    <row r="6620" spans="20:23" x14ac:dyDescent="0.25">
      <c r="T6620" s="3">
        <f t="shared" si="113"/>
        <v>6637</v>
      </c>
      <c r="U6620" s="10">
        <f t="array" ref="U6620">SUM((B$3:B$265&lt;T6620)*((C$3:C$265-V6620)^2))+SUM((B$3:B$265&gt;=T6620)*((C$3:C$265-W6620)^2))</f>
        <v>195.18060704607737</v>
      </c>
      <c r="V6620" s="11">
        <f t="array" ref="V6620">SUM((B$3:B$265&lt;T6620)*(C$3:C$265))/COUNTIF(B$3:B$265,"&lt;"&amp; T6620)</f>
        <v>5.8643682725221904</v>
      </c>
      <c r="W6620" s="11">
        <f t="array" ref="W6620">SUM((B$3:B$265&gt;=T6620)*(C$3:C$265))/COUNTIF(B$3:B$265,"&gt;=" &amp;T6620)</f>
        <v>6.6515306376598486</v>
      </c>
    </row>
    <row r="6621" spans="20:23" x14ac:dyDescent="0.25">
      <c r="T6621" s="3">
        <f t="shared" si="113"/>
        <v>6638</v>
      </c>
      <c r="U6621" s="10">
        <f t="array" ref="U6621">SUM((B$3:B$265&lt;T6621)*((C$3:C$265-V6621)^2))+SUM((B$3:B$265&gt;=T6621)*((C$3:C$265-W6621)^2))</f>
        <v>195.18060704607737</v>
      </c>
      <c r="V6621" s="11">
        <f t="array" ref="V6621">SUM((B$3:B$265&lt;T6621)*(C$3:C$265))/COUNTIF(B$3:B$265,"&lt;"&amp; T6621)</f>
        <v>5.8643682725221904</v>
      </c>
      <c r="W6621" s="11">
        <f t="array" ref="W6621">SUM((B$3:B$265&gt;=T6621)*(C$3:C$265))/COUNTIF(B$3:B$265,"&gt;=" &amp;T6621)</f>
        <v>6.6515306376598486</v>
      </c>
    </row>
    <row r="6622" spans="20:23" x14ac:dyDescent="0.25">
      <c r="T6622" s="3">
        <f t="shared" si="113"/>
        <v>6639</v>
      </c>
      <c r="U6622" s="10">
        <f t="array" ref="U6622">SUM((B$3:B$265&lt;T6622)*((C$3:C$265-V6622)^2))+SUM((B$3:B$265&gt;=T6622)*((C$3:C$265-W6622)^2))</f>
        <v>195.18060704607737</v>
      </c>
      <c r="V6622" s="11">
        <f t="array" ref="V6622">SUM((B$3:B$265&lt;T6622)*(C$3:C$265))/COUNTIF(B$3:B$265,"&lt;"&amp; T6622)</f>
        <v>5.8643682725221904</v>
      </c>
      <c r="W6622" s="11">
        <f t="array" ref="W6622">SUM((B$3:B$265&gt;=T6622)*(C$3:C$265))/COUNTIF(B$3:B$265,"&gt;=" &amp;T6622)</f>
        <v>6.6515306376598486</v>
      </c>
    </row>
    <row r="6623" spans="20:23" x14ac:dyDescent="0.25">
      <c r="T6623" s="3">
        <f t="shared" si="113"/>
        <v>6640</v>
      </c>
      <c r="U6623" s="10">
        <f t="array" ref="U6623">SUM((B$3:B$265&lt;T6623)*((C$3:C$265-V6623)^2))+SUM((B$3:B$265&gt;=T6623)*((C$3:C$265-W6623)^2))</f>
        <v>195.18060704607737</v>
      </c>
      <c r="V6623" s="11">
        <f t="array" ref="V6623">SUM((B$3:B$265&lt;T6623)*(C$3:C$265))/COUNTIF(B$3:B$265,"&lt;"&amp; T6623)</f>
        <v>5.8643682725221904</v>
      </c>
      <c r="W6623" s="11">
        <f t="array" ref="W6623">SUM((B$3:B$265&gt;=T6623)*(C$3:C$265))/COUNTIF(B$3:B$265,"&gt;=" &amp;T6623)</f>
        <v>6.6515306376598486</v>
      </c>
    </row>
    <row r="6624" spans="20:23" x14ac:dyDescent="0.25">
      <c r="T6624" s="3">
        <f t="shared" si="113"/>
        <v>6641</v>
      </c>
      <c r="U6624" s="10">
        <f t="array" ref="U6624">SUM((B$3:B$265&lt;T6624)*((C$3:C$265-V6624)^2))+SUM((B$3:B$265&gt;=T6624)*((C$3:C$265-W6624)^2))</f>
        <v>195.18060704607737</v>
      </c>
      <c r="V6624" s="11">
        <f t="array" ref="V6624">SUM((B$3:B$265&lt;T6624)*(C$3:C$265))/COUNTIF(B$3:B$265,"&lt;"&amp; T6624)</f>
        <v>5.8643682725221904</v>
      </c>
      <c r="W6624" s="11">
        <f t="array" ref="W6624">SUM((B$3:B$265&gt;=T6624)*(C$3:C$265))/COUNTIF(B$3:B$265,"&gt;=" &amp;T6624)</f>
        <v>6.6515306376598486</v>
      </c>
    </row>
    <row r="6625" spans="20:23" x14ac:dyDescent="0.25">
      <c r="T6625" s="3">
        <f t="shared" si="113"/>
        <v>6642</v>
      </c>
      <c r="U6625" s="10">
        <f t="array" ref="U6625">SUM((B$3:B$265&lt;T6625)*((C$3:C$265-V6625)^2))+SUM((B$3:B$265&gt;=T6625)*((C$3:C$265-W6625)^2))</f>
        <v>195.18060704607737</v>
      </c>
      <c r="V6625" s="11">
        <f t="array" ref="V6625">SUM((B$3:B$265&lt;T6625)*(C$3:C$265))/COUNTIF(B$3:B$265,"&lt;"&amp; T6625)</f>
        <v>5.8643682725221904</v>
      </c>
      <c r="W6625" s="11">
        <f t="array" ref="W6625">SUM((B$3:B$265&gt;=T6625)*(C$3:C$265))/COUNTIF(B$3:B$265,"&gt;=" &amp;T6625)</f>
        <v>6.6515306376598486</v>
      </c>
    </row>
    <row r="6626" spans="20:23" x14ac:dyDescent="0.25">
      <c r="T6626" s="3">
        <f t="shared" si="113"/>
        <v>6643</v>
      </c>
      <c r="U6626" s="10">
        <f t="array" ref="U6626">SUM((B$3:B$265&lt;T6626)*((C$3:C$265-V6626)^2))+SUM((B$3:B$265&gt;=T6626)*((C$3:C$265-W6626)^2))</f>
        <v>195.18060704607737</v>
      </c>
      <c r="V6626" s="11">
        <f t="array" ref="V6626">SUM((B$3:B$265&lt;T6626)*(C$3:C$265))/COUNTIF(B$3:B$265,"&lt;"&amp; T6626)</f>
        <v>5.8643682725221904</v>
      </c>
      <c r="W6626" s="11">
        <f t="array" ref="W6626">SUM((B$3:B$265&gt;=T6626)*(C$3:C$265))/COUNTIF(B$3:B$265,"&gt;=" &amp;T6626)</f>
        <v>6.6515306376598486</v>
      </c>
    </row>
    <row r="6627" spans="20:23" x14ac:dyDescent="0.25">
      <c r="T6627" s="3">
        <f t="shared" si="113"/>
        <v>6644</v>
      </c>
      <c r="U6627" s="10">
        <f t="array" ref="U6627">SUM((B$3:B$265&lt;T6627)*((C$3:C$265-V6627)^2))+SUM((B$3:B$265&gt;=T6627)*((C$3:C$265-W6627)^2))</f>
        <v>195.18060704607737</v>
      </c>
      <c r="V6627" s="11">
        <f t="array" ref="V6627">SUM((B$3:B$265&lt;T6627)*(C$3:C$265))/COUNTIF(B$3:B$265,"&lt;"&amp; T6627)</f>
        <v>5.8643682725221904</v>
      </c>
      <c r="W6627" s="11">
        <f t="array" ref="W6627">SUM((B$3:B$265&gt;=T6627)*(C$3:C$265))/COUNTIF(B$3:B$265,"&gt;=" &amp;T6627)</f>
        <v>6.6515306376598486</v>
      </c>
    </row>
    <row r="6628" spans="20:23" x14ac:dyDescent="0.25">
      <c r="T6628" s="3">
        <f t="shared" si="113"/>
        <v>6645</v>
      </c>
      <c r="U6628" s="10">
        <f t="array" ref="U6628">SUM((B$3:B$265&lt;T6628)*((C$3:C$265-V6628)^2))+SUM((B$3:B$265&gt;=T6628)*((C$3:C$265-W6628)^2))</f>
        <v>195.18060704607737</v>
      </c>
      <c r="V6628" s="11">
        <f t="array" ref="V6628">SUM((B$3:B$265&lt;T6628)*(C$3:C$265))/COUNTIF(B$3:B$265,"&lt;"&amp; T6628)</f>
        <v>5.8643682725221904</v>
      </c>
      <c r="W6628" s="11">
        <f t="array" ref="W6628">SUM((B$3:B$265&gt;=T6628)*(C$3:C$265))/COUNTIF(B$3:B$265,"&gt;=" &amp;T6628)</f>
        <v>6.6515306376598486</v>
      </c>
    </row>
    <row r="6629" spans="20:23" x14ac:dyDescent="0.25">
      <c r="T6629" s="3">
        <f t="shared" si="113"/>
        <v>6646</v>
      </c>
      <c r="U6629" s="10">
        <f t="array" ref="U6629">SUM((B$3:B$265&lt;T6629)*((C$3:C$265-V6629)^2))+SUM((B$3:B$265&gt;=T6629)*((C$3:C$265-W6629)^2))</f>
        <v>195.18060704607737</v>
      </c>
      <c r="V6629" s="11">
        <f t="array" ref="V6629">SUM((B$3:B$265&lt;T6629)*(C$3:C$265))/COUNTIF(B$3:B$265,"&lt;"&amp; T6629)</f>
        <v>5.8643682725221904</v>
      </c>
      <c r="W6629" s="11">
        <f t="array" ref="W6629">SUM((B$3:B$265&gt;=T6629)*(C$3:C$265))/COUNTIF(B$3:B$265,"&gt;=" &amp;T6629)</f>
        <v>6.6515306376598486</v>
      </c>
    </row>
    <row r="6630" spans="20:23" x14ac:dyDescent="0.25">
      <c r="T6630" s="3">
        <f t="shared" si="113"/>
        <v>6647</v>
      </c>
      <c r="U6630" s="10">
        <f t="array" ref="U6630">SUM((B$3:B$265&lt;T6630)*((C$3:C$265-V6630)^2))+SUM((B$3:B$265&gt;=T6630)*((C$3:C$265-W6630)^2))</f>
        <v>195.18060704607737</v>
      </c>
      <c r="V6630" s="11">
        <f t="array" ref="V6630">SUM((B$3:B$265&lt;T6630)*(C$3:C$265))/COUNTIF(B$3:B$265,"&lt;"&amp; T6630)</f>
        <v>5.8643682725221904</v>
      </c>
      <c r="W6630" s="11">
        <f t="array" ref="W6630">SUM((B$3:B$265&gt;=T6630)*(C$3:C$265))/COUNTIF(B$3:B$265,"&gt;=" &amp;T6630)</f>
        <v>6.6515306376598486</v>
      </c>
    </row>
    <row r="6631" spans="20:23" x14ac:dyDescent="0.25">
      <c r="T6631" s="3">
        <f t="shared" si="113"/>
        <v>6648</v>
      </c>
      <c r="U6631" s="10">
        <f t="array" ref="U6631">SUM((B$3:B$265&lt;T6631)*((C$3:C$265-V6631)^2))+SUM((B$3:B$265&gt;=T6631)*((C$3:C$265-W6631)^2))</f>
        <v>195.18060704607737</v>
      </c>
      <c r="V6631" s="11">
        <f t="array" ref="V6631">SUM((B$3:B$265&lt;T6631)*(C$3:C$265))/COUNTIF(B$3:B$265,"&lt;"&amp; T6631)</f>
        <v>5.8643682725221904</v>
      </c>
      <c r="W6631" s="11">
        <f t="array" ref="W6631">SUM((B$3:B$265&gt;=T6631)*(C$3:C$265))/COUNTIF(B$3:B$265,"&gt;=" &amp;T6631)</f>
        <v>6.6515306376598486</v>
      </c>
    </row>
    <row r="6632" spans="20:23" x14ac:dyDescent="0.25">
      <c r="T6632" s="3">
        <f t="shared" si="113"/>
        <v>6649</v>
      </c>
      <c r="U6632" s="10">
        <f t="array" ref="U6632">SUM((B$3:B$265&lt;T6632)*((C$3:C$265-V6632)^2))+SUM((B$3:B$265&gt;=T6632)*((C$3:C$265-W6632)^2))</f>
        <v>195.18060704607737</v>
      </c>
      <c r="V6632" s="11">
        <f t="array" ref="V6632">SUM((B$3:B$265&lt;T6632)*(C$3:C$265))/COUNTIF(B$3:B$265,"&lt;"&amp; T6632)</f>
        <v>5.8643682725221904</v>
      </c>
      <c r="W6632" s="11">
        <f t="array" ref="W6632">SUM((B$3:B$265&gt;=T6632)*(C$3:C$265))/COUNTIF(B$3:B$265,"&gt;=" &amp;T6632)</f>
        <v>6.6515306376598486</v>
      </c>
    </row>
    <row r="6633" spans="20:23" x14ac:dyDescent="0.25">
      <c r="T6633" s="3">
        <f t="shared" si="113"/>
        <v>6650</v>
      </c>
      <c r="U6633" s="10">
        <f t="array" ref="U6633">SUM((B$3:B$265&lt;T6633)*((C$3:C$265-V6633)^2))+SUM((B$3:B$265&gt;=T6633)*((C$3:C$265-W6633)^2))</f>
        <v>195.18060704607737</v>
      </c>
      <c r="V6633" s="11">
        <f t="array" ref="V6633">SUM((B$3:B$265&lt;T6633)*(C$3:C$265))/COUNTIF(B$3:B$265,"&lt;"&amp; T6633)</f>
        <v>5.8643682725221904</v>
      </c>
      <c r="W6633" s="11">
        <f t="array" ref="W6633">SUM((B$3:B$265&gt;=T6633)*(C$3:C$265))/COUNTIF(B$3:B$265,"&gt;=" &amp;T6633)</f>
        <v>6.6515306376598486</v>
      </c>
    </row>
    <row r="6634" spans="20:23" x14ac:dyDescent="0.25">
      <c r="T6634" s="3">
        <f t="shared" si="113"/>
        <v>6651</v>
      </c>
      <c r="U6634" s="10">
        <f t="array" ref="U6634">SUM((B$3:B$265&lt;T6634)*((C$3:C$265-V6634)^2))+SUM((B$3:B$265&gt;=T6634)*((C$3:C$265-W6634)^2))</f>
        <v>195.18060704607737</v>
      </c>
      <c r="V6634" s="11">
        <f t="array" ref="V6634">SUM((B$3:B$265&lt;T6634)*(C$3:C$265))/COUNTIF(B$3:B$265,"&lt;"&amp; T6634)</f>
        <v>5.8643682725221904</v>
      </c>
      <c r="W6634" s="11">
        <f t="array" ref="W6634">SUM((B$3:B$265&gt;=T6634)*(C$3:C$265))/COUNTIF(B$3:B$265,"&gt;=" &amp;T6634)</f>
        <v>6.6515306376598486</v>
      </c>
    </row>
    <row r="6635" spans="20:23" x14ac:dyDescent="0.25">
      <c r="T6635" s="3">
        <f t="shared" si="113"/>
        <v>6652</v>
      </c>
      <c r="U6635" s="10">
        <f t="array" ref="U6635">SUM((B$3:B$265&lt;T6635)*((C$3:C$265-V6635)^2))+SUM((B$3:B$265&gt;=T6635)*((C$3:C$265-W6635)^2))</f>
        <v>195.18060704607737</v>
      </c>
      <c r="V6635" s="11">
        <f t="array" ref="V6635">SUM((B$3:B$265&lt;T6635)*(C$3:C$265))/COUNTIF(B$3:B$265,"&lt;"&amp; T6635)</f>
        <v>5.8643682725221904</v>
      </c>
      <c r="W6635" s="11">
        <f t="array" ref="W6635">SUM((B$3:B$265&gt;=T6635)*(C$3:C$265))/COUNTIF(B$3:B$265,"&gt;=" &amp;T6635)</f>
        <v>6.6515306376598486</v>
      </c>
    </row>
    <row r="6636" spans="20:23" x14ac:dyDescent="0.25">
      <c r="T6636" s="3">
        <f t="shared" si="113"/>
        <v>6653</v>
      </c>
      <c r="U6636" s="10">
        <f t="array" ref="U6636">SUM((B$3:B$265&lt;T6636)*((C$3:C$265-V6636)^2))+SUM((B$3:B$265&gt;=T6636)*((C$3:C$265-W6636)^2))</f>
        <v>195.18060704607737</v>
      </c>
      <c r="V6636" s="11">
        <f t="array" ref="V6636">SUM((B$3:B$265&lt;T6636)*(C$3:C$265))/COUNTIF(B$3:B$265,"&lt;"&amp; T6636)</f>
        <v>5.8643682725221904</v>
      </c>
      <c r="W6636" s="11">
        <f t="array" ref="W6636">SUM((B$3:B$265&gt;=T6636)*(C$3:C$265))/COUNTIF(B$3:B$265,"&gt;=" &amp;T6636)</f>
        <v>6.6515306376598486</v>
      </c>
    </row>
    <row r="6637" spans="20:23" x14ac:dyDescent="0.25">
      <c r="T6637" s="3">
        <f t="shared" si="113"/>
        <v>6654</v>
      </c>
      <c r="U6637" s="10">
        <f t="array" ref="U6637">SUM((B$3:B$265&lt;T6637)*((C$3:C$265-V6637)^2))+SUM((B$3:B$265&gt;=T6637)*((C$3:C$265-W6637)^2))</f>
        <v>195.18060704607737</v>
      </c>
      <c r="V6637" s="11">
        <f t="array" ref="V6637">SUM((B$3:B$265&lt;T6637)*(C$3:C$265))/COUNTIF(B$3:B$265,"&lt;"&amp; T6637)</f>
        <v>5.8643682725221904</v>
      </c>
      <c r="W6637" s="11">
        <f t="array" ref="W6637">SUM((B$3:B$265&gt;=T6637)*(C$3:C$265))/COUNTIF(B$3:B$265,"&gt;=" &amp;T6637)</f>
        <v>6.6515306376598486</v>
      </c>
    </row>
    <row r="6638" spans="20:23" x14ac:dyDescent="0.25">
      <c r="T6638" s="3">
        <f t="shared" si="113"/>
        <v>6655</v>
      </c>
      <c r="U6638" s="10">
        <f t="array" ref="U6638">SUM((B$3:B$265&lt;T6638)*((C$3:C$265-V6638)^2))+SUM((B$3:B$265&gt;=T6638)*((C$3:C$265-W6638)^2))</f>
        <v>195.18060704607737</v>
      </c>
      <c r="V6638" s="11">
        <f t="array" ref="V6638">SUM((B$3:B$265&lt;T6638)*(C$3:C$265))/COUNTIF(B$3:B$265,"&lt;"&amp; T6638)</f>
        <v>5.8643682725221904</v>
      </c>
      <c r="W6638" s="11">
        <f t="array" ref="W6638">SUM((B$3:B$265&gt;=T6638)*(C$3:C$265))/COUNTIF(B$3:B$265,"&gt;=" &amp;T6638)</f>
        <v>6.6515306376598486</v>
      </c>
    </row>
    <row r="6639" spans="20:23" x14ac:dyDescent="0.25">
      <c r="T6639" s="3">
        <f t="shared" si="113"/>
        <v>6656</v>
      </c>
      <c r="U6639" s="10">
        <f t="array" ref="U6639">SUM((B$3:B$265&lt;T6639)*((C$3:C$265-V6639)^2))+SUM((B$3:B$265&gt;=T6639)*((C$3:C$265-W6639)^2))</f>
        <v>195.18060704607737</v>
      </c>
      <c r="V6639" s="11">
        <f t="array" ref="V6639">SUM((B$3:B$265&lt;T6639)*(C$3:C$265))/COUNTIF(B$3:B$265,"&lt;"&amp; T6639)</f>
        <v>5.8643682725221904</v>
      </c>
      <c r="W6639" s="11">
        <f t="array" ref="W6639">SUM((B$3:B$265&gt;=T6639)*(C$3:C$265))/COUNTIF(B$3:B$265,"&gt;=" &amp;T6639)</f>
        <v>6.6515306376598486</v>
      </c>
    </row>
    <row r="6640" spans="20:23" x14ac:dyDescent="0.25">
      <c r="T6640" s="3">
        <f t="shared" si="113"/>
        <v>6657</v>
      </c>
      <c r="U6640" s="10">
        <f t="array" ref="U6640">SUM((B$3:B$265&lt;T6640)*((C$3:C$265-V6640)^2))+SUM((B$3:B$265&gt;=T6640)*((C$3:C$265-W6640)^2))</f>
        <v>195.18060704607737</v>
      </c>
      <c r="V6640" s="11">
        <f t="array" ref="V6640">SUM((B$3:B$265&lt;T6640)*(C$3:C$265))/COUNTIF(B$3:B$265,"&lt;"&amp; T6640)</f>
        <v>5.8643682725221904</v>
      </c>
      <c r="W6640" s="11">
        <f t="array" ref="W6640">SUM((B$3:B$265&gt;=T6640)*(C$3:C$265))/COUNTIF(B$3:B$265,"&gt;=" &amp;T6640)</f>
        <v>6.6515306376598486</v>
      </c>
    </row>
    <row r="6641" spans="20:23" x14ac:dyDescent="0.25">
      <c r="T6641" s="3">
        <f t="shared" si="113"/>
        <v>6658</v>
      </c>
      <c r="U6641" s="10">
        <f t="array" ref="U6641">SUM((B$3:B$265&lt;T6641)*((C$3:C$265-V6641)^2))+SUM((B$3:B$265&gt;=T6641)*((C$3:C$265-W6641)^2))</f>
        <v>195.18060704607737</v>
      </c>
      <c r="V6641" s="11">
        <f t="array" ref="V6641">SUM((B$3:B$265&lt;T6641)*(C$3:C$265))/COUNTIF(B$3:B$265,"&lt;"&amp; T6641)</f>
        <v>5.8643682725221904</v>
      </c>
      <c r="W6641" s="11">
        <f t="array" ref="W6641">SUM((B$3:B$265&gt;=T6641)*(C$3:C$265))/COUNTIF(B$3:B$265,"&gt;=" &amp;T6641)</f>
        <v>6.6515306376598486</v>
      </c>
    </row>
    <row r="6642" spans="20:23" x14ac:dyDescent="0.25">
      <c r="T6642" s="3">
        <f t="shared" si="113"/>
        <v>6659</v>
      </c>
      <c r="U6642" s="10">
        <f t="array" ref="U6642">SUM((B$3:B$265&lt;T6642)*((C$3:C$265-V6642)^2))+SUM((B$3:B$265&gt;=T6642)*((C$3:C$265-W6642)^2))</f>
        <v>195.18060704607737</v>
      </c>
      <c r="V6642" s="11">
        <f t="array" ref="V6642">SUM((B$3:B$265&lt;T6642)*(C$3:C$265))/COUNTIF(B$3:B$265,"&lt;"&amp; T6642)</f>
        <v>5.8643682725221904</v>
      </c>
      <c r="W6642" s="11">
        <f t="array" ref="W6642">SUM((B$3:B$265&gt;=T6642)*(C$3:C$265))/COUNTIF(B$3:B$265,"&gt;=" &amp;T6642)</f>
        <v>6.6515306376598486</v>
      </c>
    </row>
    <row r="6643" spans="20:23" x14ac:dyDescent="0.25">
      <c r="T6643" s="3">
        <f t="shared" si="113"/>
        <v>6660</v>
      </c>
      <c r="U6643" s="10">
        <f t="array" ref="U6643">SUM((B$3:B$265&lt;T6643)*((C$3:C$265-V6643)^2))+SUM((B$3:B$265&gt;=T6643)*((C$3:C$265-W6643)^2))</f>
        <v>195.18060704607737</v>
      </c>
      <c r="V6643" s="11">
        <f t="array" ref="V6643">SUM((B$3:B$265&lt;T6643)*(C$3:C$265))/COUNTIF(B$3:B$265,"&lt;"&amp; T6643)</f>
        <v>5.8643682725221904</v>
      </c>
      <c r="W6643" s="11">
        <f t="array" ref="W6643">SUM((B$3:B$265&gt;=T6643)*(C$3:C$265))/COUNTIF(B$3:B$265,"&gt;=" &amp;T6643)</f>
        <v>6.6515306376598486</v>
      </c>
    </row>
    <row r="6644" spans="20:23" x14ac:dyDescent="0.25">
      <c r="T6644" s="3">
        <f t="shared" si="113"/>
        <v>6661</v>
      </c>
      <c r="U6644" s="10">
        <f t="array" ref="U6644">SUM((B$3:B$265&lt;T6644)*((C$3:C$265-V6644)^2))+SUM((B$3:B$265&gt;=T6644)*((C$3:C$265-W6644)^2))</f>
        <v>195.18060704607737</v>
      </c>
      <c r="V6644" s="11">
        <f t="array" ref="V6644">SUM((B$3:B$265&lt;T6644)*(C$3:C$265))/COUNTIF(B$3:B$265,"&lt;"&amp; T6644)</f>
        <v>5.8643682725221904</v>
      </c>
      <c r="W6644" s="11">
        <f t="array" ref="W6644">SUM((B$3:B$265&gt;=T6644)*(C$3:C$265))/COUNTIF(B$3:B$265,"&gt;=" &amp;T6644)</f>
        <v>6.6515306376598486</v>
      </c>
    </row>
    <row r="6645" spans="20:23" x14ac:dyDescent="0.25">
      <c r="T6645" s="3">
        <f t="shared" si="113"/>
        <v>6662</v>
      </c>
      <c r="U6645" s="10">
        <f t="array" ref="U6645">SUM((B$3:B$265&lt;T6645)*((C$3:C$265-V6645)^2))+SUM((B$3:B$265&gt;=T6645)*((C$3:C$265-W6645)^2))</f>
        <v>196.08933472455405</v>
      </c>
      <c r="V6645" s="11">
        <f t="array" ref="V6645">SUM((B$3:B$265&lt;T6645)*(C$3:C$265))/COUNTIF(B$3:B$265,"&lt;"&amp; T6645)</f>
        <v>5.8683781234597632</v>
      </c>
      <c r="W6645" s="11">
        <f t="array" ref="W6645">SUM((B$3:B$265&gt;=T6645)*(C$3:C$265))/COUNTIF(B$3:B$265,"&gt;=" &amp;T6645)</f>
        <v>6.6421690670252271</v>
      </c>
    </row>
    <row r="6646" spans="20:23" x14ac:dyDescent="0.25">
      <c r="T6646" s="3">
        <f t="shared" si="113"/>
        <v>6663</v>
      </c>
      <c r="U6646" s="10">
        <f t="array" ref="U6646">SUM((B$3:B$265&lt;T6646)*((C$3:C$265-V6646)^2))+SUM((B$3:B$265&gt;=T6646)*((C$3:C$265-W6646)^2))</f>
        <v>196.08933472455405</v>
      </c>
      <c r="V6646" s="11">
        <f t="array" ref="V6646">SUM((B$3:B$265&lt;T6646)*(C$3:C$265))/COUNTIF(B$3:B$265,"&lt;"&amp; T6646)</f>
        <v>5.8683781234597632</v>
      </c>
      <c r="W6646" s="11">
        <f t="array" ref="W6646">SUM((B$3:B$265&gt;=T6646)*(C$3:C$265))/COUNTIF(B$3:B$265,"&gt;=" &amp;T6646)</f>
        <v>6.6421690670252271</v>
      </c>
    </row>
    <row r="6647" spans="20:23" x14ac:dyDescent="0.25">
      <c r="T6647" s="3">
        <f t="shared" si="113"/>
        <v>6664</v>
      </c>
      <c r="U6647" s="10">
        <f t="array" ref="U6647">SUM((B$3:B$265&lt;T6647)*((C$3:C$265-V6647)^2))+SUM((B$3:B$265&gt;=T6647)*((C$3:C$265-W6647)^2))</f>
        <v>196.08933472455405</v>
      </c>
      <c r="V6647" s="11">
        <f t="array" ref="V6647">SUM((B$3:B$265&lt;T6647)*(C$3:C$265))/COUNTIF(B$3:B$265,"&lt;"&amp; T6647)</f>
        <v>5.8683781234597632</v>
      </c>
      <c r="W6647" s="11">
        <f t="array" ref="W6647">SUM((B$3:B$265&gt;=T6647)*(C$3:C$265))/COUNTIF(B$3:B$265,"&gt;=" &amp;T6647)</f>
        <v>6.6421690670252271</v>
      </c>
    </row>
    <row r="6648" spans="20:23" x14ac:dyDescent="0.25">
      <c r="T6648" s="3">
        <f t="shared" si="113"/>
        <v>6665</v>
      </c>
      <c r="U6648" s="10">
        <f t="array" ref="U6648">SUM((B$3:B$265&lt;T6648)*((C$3:C$265-V6648)^2))+SUM((B$3:B$265&gt;=T6648)*((C$3:C$265-W6648)^2))</f>
        <v>196.08933472455405</v>
      </c>
      <c r="V6648" s="11">
        <f t="array" ref="V6648">SUM((B$3:B$265&lt;T6648)*(C$3:C$265))/COUNTIF(B$3:B$265,"&lt;"&amp; T6648)</f>
        <v>5.8683781234597632</v>
      </c>
      <c r="W6648" s="11">
        <f t="array" ref="W6648">SUM((B$3:B$265&gt;=T6648)*(C$3:C$265))/COUNTIF(B$3:B$265,"&gt;=" &amp;T6648)</f>
        <v>6.6421690670252271</v>
      </c>
    </row>
    <row r="6649" spans="20:23" x14ac:dyDescent="0.25">
      <c r="T6649" s="3">
        <f t="shared" si="113"/>
        <v>6666</v>
      </c>
      <c r="U6649" s="10">
        <f t="array" ref="U6649">SUM((B$3:B$265&lt;T6649)*((C$3:C$265-V6649)^2))+SUM((B$3:B$265&gt;=T6649)*((C$3:C$265-W6649)^2))</f>
        <v>196.08933472455405</v>
      </c>
      <c r="V6649" s="11">
        <f t="array" ref="V6649">SUM((B$3:B$265&lt;T6649)*(C$3:C$265))/COUNTIF(B$3:B$265,"&lt;"&amp; T6649)</f>
        <v>5.8683781234597632</v>
      </c>
      <c r="W6649" s="11">
        <f t="array" ref="W6649">SUM((B$3:B$265&gt;=T6649)*(C$3:C$265))/COUNTIF(B$3:B$265,"&gt;=" &amp;T6649)</f>
        <v>6.6421690670252271</v>
      </c>
    </row>
    <row r="6650" spans="20:23" x14ac:dyDescent="0.25">
      <c r="T6650" s="3">
        <f t="shared" si="113"/>
        <v>6667</v>
      </c>
      <c r="U6650" s="10">
        <f t="array" ref="U6650">SUM((B$3:B$265&lt;T6650)*((C$3:C$265-V6650)^2))+SUM((B$3:B$265&gt;=T6650)*((C$3:C$265-W6650)^2))</f>
        <v>196.08933472455405</v>
      </c>
      <c r="V6650" s="11">
        <f t="array" ref="V6650">SUM((B$3:B$265&lt;T6650)*(C$3:C$265))/COUNTIF(B$3:B$265,"&lt;"&amp; T6650)</f>
        <v>5.8683781234597632</v>
      </c>
      <c r="W6650" s="11">
        <f t="array" ref="W6650">SUM((B$3:B$265&gt;=T6650)*(C$3:C$265))/COUNTIF(B$3:B$265,"&gt;=" &amp;T6650)</f>
        <v>6.6421690670252271</v>
      </c>
    </row>
    <row r="6651" spans="20:23" x14ac:dyDescent="0.25">
      <c r="T6651" s="3">
        <f t="shared" si="113"/>
        <v>6668</v>
      </c>
      <c r="U6651" s="10">
        <f t="array" ref="U6651">SUM((B$3:B$265&lt;T6651)*((C$3:C$265-V6651)^2))+SUM((B$3:B$265&gt;=T6651)*((C$3:C$265-W6651)^2))</f>
        <v>196.08933472455405</v>
      </c>
      <c r="V6651" s="11">
        <f t="array" ref="V6651">SUM((B$3:B$265&lt;T6651)*(C$3:C$265))/COUNTIF(B$3:B$265,"&lt;"&amp; T6651)</f>
        <v>5.8683781234597632</v>
      </c>
      <c r="W6651" s="11">
        <f t="array" ref="W6651">SUM((B$3:B$265&gt;=T6651)*(C$3:C$265))/COUNTIF(B$3:B$265,"&gt;=" &amp;T6651)</f>
        <v>6.6421690670252271</v>
      </c>
    </row>
    <row r="6652" spans="20:23" x14ac:dyDescent="0.25">
      <c r="T6652" s="3">
        <f t="shared" si="113"/>
        <v>6669</v>
      </c>
      <c r="U6652" s="10">
        <f t="array" ref="U6652">SUM((B$3:B$265&lt;T6652)*((C$3:C$265-V6652)^2))+SUM((B$3:B$265&gt;=T6652)*((C$3:C$265-W6652)^2))</f>
        <v>196.08933472455405</v>
      </c>
      <c r="V6652" s="11">
        <f t="array" ref="V6652">SUM((B$3:B$265&lt;T6652)*(C$3:C$265))/COUNTIF(B$3:B$265,"&lt;"&amp; T6652)</f>
        <v>5.8683781234597632</v>
      </c>
      <c r="W6652" s="11">
        <f t="array" ref="W6652">SUM((B$3:B$265&gt;=T6652)*(C$3:C$265))/COUNTIF(B$3:B$265,"&gt;=" &amp;T6652)</f>
        <v>6.6421690670252271</v>
      </c>
    </row>
    <row r="6653" spans="20:23" x14ac:dyDescent="0.25">
      <c r="T6653" s="3">
        <f t="shared" si="113"/>
        <v>6670</v>
      </c>
      <c r="U6653" s="10">
        <f t="array" ref="U6653">SUM((B$3:B$265&lt;T6653)*((C$3:C$265-V6653)^2))+SUM((B$3:B$265&gt;=T6653)*((C$3:C$265-W6653)^2))</f>
        <v>196.08933472455405</v>
      </c>
      <c r="V6653" s="11">
        <f t="array" ref="V6653">SUM((B$3:B$265&lt;T6653)*(C$3:C$265))/COUNTIF(B$3:B$265,"&lt;"&amp; T6653)</f>
        <v>5.8683781234597632</v>
      </c>
      <c r="W6653" s="11">
        <f t="array" ref="W6653">SUM((B$3:B$265&gt;=T6653)*(C$3:C$265))/COUNTIF(B$3:B$265,"&gt;=" &amp;T6653)</f>
        <v>6.6421690670252271</v>
      </c>
    </row>
    <row r="6654" spans="20:23" x14ac:dyDescent="0.25">
      <c r="T6654" s="3">
        <f t="shared" si="113"/>
        <v>6671</v>
      </c>
      <c r="U6654" s="10">
        <f t="array" ref="U6654">SUM((B$3:B$265&lt;T6654)*((C$3:C$265-V6654)^2))+SUM((B$3:B$265&gt;=T6654)*((C$3:C$265-W6654)^2))</f>
        <v>196.08933472455405</v>
      </c>
      <c r="V6654" s="11">
        <f t="array" ref="V6654">SUM((B$3:B$265&lt;T6654)*(C$3:C$265))/COUNTIF(B$3:B$265,"&lt;"&amp; T6654)</f>
        <v>5.8683781234597632</v>
      </c>
      <c r="W6654" s="11">
        <f t="array" ref="W6654">SUM((B$3:B$265&gt;=T6654)*(C$3:C$265))/COUNTIF(B$3:B$265,"&gt;=" &amp;T6654)</f>
        <v>6.6421690670252271</v>
      </c>
    </row>
    <row r="6655" spans="20:23" x14ac:dyDescent="0.25">
      <c r="T6655" s="3">
        <f t="shared" si="113"/>
        <v>6672</v>
      </c>
      <c r="U6655" s="10">
        <f t="array" ref="U6655">SUM((B$3:B$265&lt;T6655)*((C$3:C$265-V6655)^2))+SUM((B$3:B$265&gt;=T6655)*((C$3:C$265-W6655)^2))</f>
        <v>196.08933472455405</v>
      </c>
      <c r="V6655" s="11">
        <f t="array" ref="V6655">SUM((B$3:B$265&lt;T6655)*(C$3:C$265))/COUNTIF(B$3:B$265,"&lt;"&amp; T6655)</f>
        <v>5.8683781234597632</v>
      </c>
      <c r="W6655" s="11">
        <f t="array" ref="W6655">SUM((B$3:B$265&gt;=T6655)*(C$3:C$265))/COUNTIF(B$3:B$265,"&gt;=" &amp;T6655)</f>
        <v>6.6421690670252271</v>
      </c>
    </row>
    <row r="6656" spans="20:23" x14ac:dyDescent="0.25">
      <c r="T6656" s="3">
        <f t="shared" si="113"/>
        <v>6673</v>
      </c>
      <c r="U6656" s="10">
        <f t="array" ref="U6656">SUM((B$3:B$265&lt;T6656)*((C$3:C$265-V6656)^2))+SUM((B$3:B$265&gt;=T6656)*((C$3:C$265-W6656)^2))</f>
        <v>196.08933472455405</v>
      </c>
      <c r="V6656" s="11">
        <f t="array" ref="V6656">SUM((B$3:B$265&lt;T6656)*(C$3:C$265))/COUNTIF(B$3:B$265,"&lt;"&amp; T6656)</f>
        <v>5.8683781234597632</v>
      </c>
      <c r="W6656" s="11">
        <f t="array" ref="W6656">SUM((B$3:B$265&gt;=T6656)*(C$3:C$265))/COUNTIF(B$3:B$265,"&gt;=" &amp;T6656)</f>
        <v>6.6421690670252271</v>
      </c>
    </row>
    <row r="6657" spans="20:23" x14ac:dyDescent="0.25">
      <c r="T6657" s="3">
        <f t="shared" si="113"/>
        <v>6674</v>
      </c>
      <c r="U6657" s="10">
        <f t="array" ref="U6657">SUM((B$3:B$265&lt;T6657)*((C$3:C$265-V6657)^2))+SUM((B$3:B$265&gt;=T6657)*((C$3:C$265-W6657)^2))</f>
        <v>196.08933472455405</v>
      </c>
      <c r="V6657" s="11">
        <f t="array" ref="V6657">SUM((B$3:B$265&lt;T6657)*(C$3:C$265))/COUNTIF(B$3:B$265,"&lt;"&amp; T6657)</f>
        <v>5.8683781234597632</v>
      </c>
      <c r="W6657" s="11">
        <f t="array" ref="W6657">SUM((B$3:B$265&gt;=T6657)*(C$3:C$265))/COUNTIF(B$3:B$265,"&gt;=" &amp;T6657)</f>
        <v>6.6421690670252271</v>
      </c>
    </row>
    <row r="6658" spans="20:23" x14ac:dyDescent="0.25">
      <c r="T6658" s="3">
        <f t="shared" si="113"/>
        <v>6675</v>
      </c>
      <c r="U6658" s="10">
        <f t="array" ref="U6658">SUM((B$3:B$265&lt;T6658)*((C$3:C$265-V6658)^2))+SUM((B$3:B$265&gt;=T6658)*((C$3:C$265-W6658)^2))</f>
        <v>196.08933472455405</v>
      </c>
      <c r="V6658" s="11">
        <f t="array" ref="V6658">SUM((B$3:B$265&lt;T6658)*(C$3:C$265))/COUNTIF(B$3:B$265,"&lt;"&amp; T6658)</f>
        <v>5.8683781234597632</v>
      </c>
      <c r="W6658" s="11">
        <f t="array" ref="W6658">SUM((B$3:B$265&gt;=T6658)*(C$3:C$265))/COUNTIF(B$3:B$265,"&gt;=" &amp;T6658)</f>
        <v>6.6421690670252271</v>
      </c>
    </row>
    <row r="6659" spans="20:23" x14ac:dyDescent="0.25">
      <c r="T6659" s="3">
        <f t="shared" si="113"/>
        <v>6676</v>
      </c>
      <c r="U6659" s="10">
        <f t="array" ref="U6659">SUM((B$3:B$265&lt;T6659)*((C$3:C$265-V6659)^2))+SUM((B$3:B$265&gt;=T6659)*((C$3:C$265-W6659)^2))</f>
        <v>197.69433788613401</v>
      </c>
      <c r="V6659" s="11">
        <f t="array" ref="V6659">SUM((B$3:B$265&lt;T6659)*(C$3:C$265))/COUNTIF(B$3:B$265,"&lt;"&amp; T6659)</f>
        <v>5.8742996081467735</v>
      </c>
      <c r="W6659" s="11">
        <f t="array" ref="W6659">SUM((B$3:B$265&gt;=T6659)*(C$3:C$265))/COUNTIF(B$3:B$265,"&gt;=" &amp;T6659)</f>
        <v>6.6068505764954866</v>
      </c>
    </row>
    <row r="6660" spans="20:23" x14ac:dyDescent="0.25">
      <c r="T6660" s="3">
        <f t="shared" si="113"/>
        <v>6677</v>
      </c>
      <c r="U6660" s="10">
        <f t="array" ref="U6660">SUM((B$3:B$265&lt;T6660)*((C$3:C$265-V6660)^2))+SUM((B$3:B$265&gt;=T6660)*((C$3:C$265-W6660)^2))</f>
        <v>197.69433788613401</v>
      </c>
      <c r="V6660" s="11">
        <f t="array" ref="V6660">SUM((B$3:B$265&lt;T6660)*(C$3:C$265))/COUNTIF(B$3:B$265,"&lt;"&amp; T6660)</f>
        <v>5.8742996081467735</v>
      </c>
      <c r="W6660" s="11">
        <f t="array" ref="W6660">SUM((B$3:B$265&gt;=T6660)*(C$3:C$265))/COUNTIF(B$3:B$265,"&gt;=" &amp;T6660)</f>
        <v>6.6068505764954866</v>
      </c>
    </row>
    <row r="6661" spans="20:23" x14ac:dyDescent="0.25">
      <c r="T6661" s="3">
        <f t="shared" ref="T6661:T6724" si="114">T6660+1</f>
        <v>6678</v>
      </c>
      <c r="U6661" s="10">
        <f t="array" ref="U6661">SUM((B$3:B$265&lt;T6661)*((C$3:C$265-V6661)^2))+SUM((B$3:B$265&gt;=T6661)*((C$3:C$265-W6661)^2))</f>
        <v>197.69433788613401</v>
      </c>
      <c r="V6661" s="11">
        <f t="array" ref="V6661">SUM((B$3:B$265&lt;T6661)*(C$3:C$265))/COUNTIF(B$3:B$265,"&lt;"&amp; T6661)</f>
        <v>5.8742996081467735</v>
      </c>
      <c r="W6661" s="11">
        <f t="array" ref="W6661">SUM((B$3:B$265&gt;=T6661)*(C$3:C$265))/COUNTIF(B$3:B$265,"&gt;=" &amp;T6661)</f>
        <v>6.6068505764954866</v>
      </c>
    </row>
    <row r="6662" spans="20:23" x14ac:dyDescent="0.25">
      <c r="T6662" s="3">
        <f t="shared" si="114"/>
        <v>6679</v>
      </c>
      <c r="U6662" s="10">
        <f t="array" ref="U6662">SUM((B$3:B$265&lt;T6662)*((C$3:C$265-V6662)^2))+SUM((B$3:B$265&gt;=T6662)*((C$3:C$265-W6662)^2))</f>
        <v>197.69433788613401</v>
      </c>
      <c r="V6662" s="11">
        <f t="array" ref="V6662">SUM((B$3:B$265&lt;T6662)*(C$3:C$265))/COUNTIF(B$3:B$265,"&lt;"&amp; T6662)</f>
        <v>5.8742996081467735</v>
      </c>
      <c r="W6662" s="11">
        <f t="array" ref="W6662">SUM((B$3:B$265&gt;=T6662)*(C$3:C$265))/COUNTIF(B$3:B$265,"&gt;=" &amp;T6662)</f>
        <v>6.6068505764954866</v>
      </c>
    </row>
    <row r="6663" spans="20:23" x14ac:dyDescent="0.25">
      <c r="T6663" s="3">
        <f t="shared" si="114"/>
        <v>6680</v>
      </c>
      <c r="U6663" s="10">
        <f t="array" ref="U6663">SUM((B$3:B$265&lt;T6663)*((C$3:C$265-V6663)^2))+SUM((B$3:B$265&gt;=T6663)*((C$3:C$265-W6663)^2))</f>
        <v>197.69433788613401</v>
      </c>
      <c r="V6663" s="11">
        <f t="array" ref="V6663">SUM((B$3:B$265&lt;T6663)*(C$3:C$265))/COUNTIF(B$3:B$265,"&lt;"&amp; T6663)</f>
        <v>5.8742996081467735</v>
      </c>
      <c r="W6663" s="11">
        <f t="array" ref="W6663">SUM((B$3:B$265&gt;=T6663)*(C$3:C$265))/COUNTIF(B$3:B$265,"&gt;=" &amp;T6663)</f>
        <v>6.6068505764954866</v>
      </c>
    </row>
    <row r="6664" spans="20:23" x14ac:dyDescent="0.25">
      <c r="T6664" s="3">
        <f t="shared" si="114"/>
        <v>6681</v>
      </c>
      <c r="U6664" s="10">
        <f t="array" ref="U6664">SUM((B$3:B$265&lt;T6664)*((C$3:C$265-V6664)^2))+SUM((B$3:B$265&gt;=T6664)*((C$3:C$265-W6664)^2))</f>
        <v>197.69433788613401</v>
      </c>
      <c r="V6664" s="11">
        <f t="array" ref="V6664">SUM((B$3:B$265&lt;T6664)*(C$3:C$265))/COUNTIF(B$3:B$265,"&lt;"&amp; T6664)</f>
        <v>5.8742996081467735</v>
      </c>
      <c r="W6664" s="11">
        <f t="array" ref="W6664">SUM((B$3:B$265&gt;=T6664)*(C$3:C$265))/COUNTIF(B$3:B$265,"&gt;=" &amp;T6664)</f>
        <v>6.6068505764954866</v>
      </c>
    </row>
    <row r="6665" spans="20:23" x14ac:dyDescent="0.25">
      <c r="T6665" s="3">
        <f t="shared" si="114"/>
        <v>6682</v>
      </c>
      <c r="U6665" s="10">
        <f t="array" ref="U6665">SUM((B$3:B$265&lt;T6665)*((C$3:C$265-V6665)^2))+SUM((B$3:B$265&gt;=T6665)*((C$3:C$265-W6665)^2))</f>
        <v>197.69433788613401</v>
      </c>
      <c r="V6665" s="11">
        <f t="array" ref="V6665">SUM((B$3:B$265&lt;T6665)*(C$3:C$265))/COUNTIF(B$3:B$265,"&lt;"&amp; T6665)</f>
        <v>5.8742996081467735</v>
      </c>
      <c r="W6665" s="11">
        <f t="array" ref="W6665">SUM((B$3:B$265&gt;=T6665)*(C$3:C$265))/COUNTIF(B$3:B$265,"&gt;=" &amp;T6665)</f>
        <v>6.6068505764954866</v>
      </c>
    </row>
    <row r="6666" spans="20:23" x14ac:dyDescent="0.25">
      <c r="T6666" s="3">
        <f t="shared" si="114"/>
        <v>6683</v>
      </c>
      <c r="U6666" s="10">
        <f t="array" ref="U6666">SUM((B$3:B$265&lt;T6666)*((C$3:C$265-V6666)^2))+SUM((B$3:B$265&gt;=T6666)*((C$3:C$265-W6666)^2))</f>
        <v>197.69433788613401</v>
      </c>
      <c r="V6666" s="11">
        <f t="array" ref="V6666">SUM((B$3:B$265&lt;T6666)*(C$3:C$265))/COUNTIF(B$3:B$265,"&lt;"&amp; T6666)</f>
        <v>5.8742996081467735</v>
      </c>
      <c r="W6666" s="11">
        <f t="array" ref="W6666">SUM((B$3:B$265&gt;=T6666)*(C$3:C$265))/COUNTIF(B$3:B$265,"&gt;=" &amp;T6666)</f>
        <v>6.6068505764954866</v>
      </c>
    </row>
    <row r="6667" spans="20:23" x14ac:dyDescent="0.25">
      <c r="T6667" s="3">
        <f t="shared" si="114"/>
        <v>6684</v>
      </c>
      <c r="U6667" s="10">
        <f t="array" ref="U6667">SUM((B$3:B$265&lt;T6667)*((C$3:C$265-V6667)^2))+SUM((B$3:B$265&gt;=T6667)*((C$3:C$265-W6667)^2))</f>
        <v>197.69433788613401</v>
      </c>
      <c r="V6667" s="11">
        <f t="array" ref="V6667">SUM((B$3:B$265&lt;T6667)*(C$3:C$265))/COUNTIF(B$3:B$265,"&lt;"&amp; T6667)</f>
        <v>5.8742996081467735</v>
      </c>
      <c r="W6667" s="11">
        <f t="array" ref="W6667">SUM((B$3:B$265&gt;=T6667)*(C$3:C$265))/COUNTIF(B$3:B$265,"&gt;=" &amp;T6667)</f>
        <v>6.6068505764954866</v>
      </c>
    </row>
    <row r="6668" spans="20:23" x14ac:dyDescent="0.25">
      <c r="T6668" s="3">
        <f t="shared" si="114"/>
        <v>6685</v>
      </c>
      <c r="U6668" s="10">
        <f t="array" ref="U6668">SUM((B$3:B$265&lt;T6668)*((C$3:C$265-V6668)^2))+SUM((B$3:B$265&gt;=T6668)*((C$3:C$265-W6668)^2))</f>
        <v>197.69433788613401</v>
      </c>
      <c r="V6668" s="11">
        <f t="array" ref="V6668">SUM((B$3:B$265&lt;T6668)*(C$3:C$265))/COUNTIF(B$3:B$265,"&lt;"&amp; T6668)</f>
        <v>5.8742996081467735</v>
      </c>
      <c r="W6668" s="11">
        <f t="array" ref="W6668">SUM((B$3:B$265&gt;=T6668)*(C$3:C$265))/COUNTIF(B$3:B$265,"&gt;=" &amp;T6668)</f>
        <v>6.6068505764954866</v>
      </c>
    </row>
    <row r="6669" spans="20:23" x14ac:dyDescent="0.25">
      <c r="T6669" s="3">
        <f t="shared" si="114"/>
        <v>6686</v>
      </c>
      <c r="U6669" s="10">
        <f t="array" ref="U6669">SUM((B$3:B$265&lt;T6669)*((C$3:C$265-V6669)^2))+SUM((B$3:B$265&gt;=T6669)*((C$3:C$265-W6669)^2))</f>
        <v>197.69433788613401</v>
      </c>
      <c r="V6669" s="11">
        <f t="array" ref="V6669">SUM((B$3:B$265&lt;T6669)*(C$3:C$265))/COUNTIF(B$3:B$265,"&lt;"&amp; T6669)</f>
        <v>5.8742996081467735</v>
      </c>
      <c r="W6669" s="11">
        <f t="array" ref="W6669">SUM((B$3:B$265&gt;=T6669)*(C$3:C$265))/COUNTIF(B$3:B$265,"&gt;=" &amp;T6669)</f>
        <v>6.6068505764954866</v>
      </c>
    </row>
    <row r="6670" spans="20:23" x14ac:dyDescent="0.25">
      <c r="T6670" s="3">
        <f t="shared" si="114"/>
        <v>6687</v>
      </c>
      <c r="U6670" s="10">
        <f t="array" ref="U6670">SUM((B$3:B$265&lt;T6670)*((C$3:C$265-V6670)^2))+SUM((B$3:B$265&gt;=T6670)*((C$3:C$265-W6670)^2))</f>
        <v>197.69433788613401</v>
      </c>
      <c r="V6670" s="11">
        <f t="array" ref="V6670">SUM((B$3:B$265&lt;T6670)*(C$3:C$265))/COUNTIF(B$3:B$265,"&lt;"&amp; T6670)</f>
        <v>5.8742996081467735</v>
      </c>
      <c r="W6670" s="11">
        <f t="array" ref="W6670">SUM((B$3:B$265&gt;=T6670)*(C$3:C$265))/COUNTIF(B$3:B$265,"&gt;=" &amp;T6670)</f>
        <v>6.6068505764954866</v>
      </c>
    </row>
    <row r="6671" spans="20:23" x14ac:dyDescent="0.25">
      <c r="T6671" s="3">
        <f t="shared" si="114"/>
        <v>6688</v>
      </c>
      <c r="U6671" s="10">
        <f t="array" ref="U6671">SUM((B$3:B$265&lt;T6671)*((C$3:C$265-V6671)^2))+SUM((B$3:B$265&gt;=T6671)*((C$3:C$265-W6671)^2))</f>
        <v>197.69433788613401</v>
      </c>
      <c r="V6671" s="11">
        <f t="array" ref="V6671">SUM((B$3:B$265&lt;T6671)*(C$3:C$265))/COUNTIF(B$3:B$265,"&lt;"&amp; T6671)</f>
        <v>5.8742996081467735</v>
      </c>
      <c r="W6671" s="11">
        <f t="array" ref="W6671">SUM((B$3:B$265&gt;=T6671)*(C$3:C$265))/COUNTIF(B$3:B$265,"&gt;=" &amp;T6671)</f>
        <v>6.6068505764954866</v>
      </c>
    </row>
    <row r="6672" spans="20:23" x14ac:dyDescent="0.25">
      <c r="T6672" s="3">
        <f t="shared" si="114"/>
        <v>6689</v>
      </c>
      <c r="U6672" s="10">
        <f t="array" ref="U6672">SUM((B$3:B$265&lt;T6672)*((C$3:C$265-V6672)^2))+SUM((B$3:B$265&gt;=T6672)*((C$3:C$265-W6672)^2))</f>
        <v>197.69433788613401</v>
      </c>
      <c r="V6672" s="11">
        <f t="array" ref="V6672">SUM((B$3:B$265&lt;T6672)*(C$3:C$265))/COUNTIF(B$3:B$265,"&lt;"&amp; T6672)</f>
        <v>5.8742996081467735</v>
      </c>
      <c r="W6672" s="11">
        <f t="array" ref="W6672">SUM((B$3:B$265&gt;=T6672)*(C$3:C$265))/COUNTIF(B$3:B$265,"&gt;=" &amp;T6672)</f>
        <v>6.6068505764954866</v>
      </c>
    </row>
    <row r="6673" spans="20:23" x14ac:dyDescent="0.25">
      <c r="T6673" s="3">
        <f t="shared" si="114"/>
        <v>6690</v>
      </c>
      <c r="U6673" s="10">
        <f t="array" ref="U6673">SUM((B$3:B$265&lt;T6673)*((C$3:C$265-V6673)^2))+SUM((B$3:B$265&gt;=T6673)*((C$3:C$265-W6673)^2))</f>
        <v>197.69433788613401</v>
      </c>
      <c r="V6673" s="11">
        <f t="array" ref="V6673">SUM((B$3:B$265&lt;T6673)*(C$3:C$265))/COUNTIF(B$3:B$265,"&lt;"&amp; T6673)</f>
        <v>5.8742996081467735</v>
      </c>
      <c r="W6673" s="11">
        <f t="array" ref="W6673">SUM((B$3:B$265&gt;=T6673)*(C$3:C$265))/COUNTIF(B$3:B$265,"&gt;=" &amp;T6673)</f>
        <v>6.6068505764954866</v>
      </c>
    </row>
    <row r="6674" spans="20:23" x14ac:dyDescent="0.25">
      <c r="T6674" s="3">
        <f t="shared" si="114"/>
        <v>6691</v>
      </c>
      <c r="U6674" s="10">
        <f t="array" ref="U6674">SUM((B$3:B$265&lt;T6674)*((C$3:C$265-V6674)^2))+SUM((B$3:B$265&gt;=T6674)*((C$3:C$265-W6674)^2))</f>
        <v>197.69433788613401</v>
      </c>
      <c r="V6674" s="11">
        <f t="array" ref="V6674">SUM((B$3:B$265&lt;T6674)*(C$3:C$265))/COUNTIF(B$3:B$265,"&lt;"&amp; T6674)</f>
        <v>5.8742996081467735</v>
      </c>
      <c r="W6674" s="11">
        <f t="array" ref="W6674">SUM((B$3:B$265&gt;=T6674)*(C$3:C$265))/COUNTIF(B$3:B$265,"&gt;=" &amp;T6674)</f>
        <v>6.6068505764954866</v>
      </c>
    </row>
    <row r="6675" spans="20:23" x14ac:dyDescent="0.25">
      <c r="T6675" s="3">
        <f t="shared" si="114"/>
        <v>6692</v>
      </c>
      <c r="U6675" s="10">
        <f t="array" ref="U6675">SUM((B$3:B$265&lt;T6675)*((C$3:C$265-V6675)^2))+SUM((B$3:B$265&gt;=T6675)*((C$3:C$265-W6675)^2))</f>
        <v>197.69433788613401</v>
      </c>
      <c r="V6675" s="11">
        <f t="array" ref="V6675">SUM((B$3:B$265&lt;T6675)*(C$3:C$265))/COUNTIF(B$3:B$265,"&lt;"&amp; T6675)</f>
        <v>5.8742996081467735</v>
      </c>
      <c r="W6675" s="11">
        <f t="array" ref="W6675">SUM((B$3:B$265&gt;=T6675)*(C$3:C$265))/COUNTIF(B$3:B$265,"&gt;=" &amp;T6675)</f>
        <v>6.6068505764954866</v>
      </c>
    </row>
    <row r="6676" spans="20:23" x14ac:dyDescent="0.25">
      <c r="T6676" s="3">
        <f t="shared" si="114"/>
        <v>6693</v>
      </c>
      <c r="U6676" s="10">
        <f t="array" ref="U6676">SUM((B$3:B$265&lt;T6676)*((C$3:C$265-V6676)^2))+SUM((B$3:B$265&gt;=T6676)*((C$3:C$265-W6676)^2))</f>
        <v>197.69433788613401</v>
      </c>
      <c r="V6676" s="11">
        <f t="array" ref="V6676">SUM((B$3:B$265&lt;T6676)*(C$3:C$265))/COUNTIF(B$3:B$265,"&lt;"&amp; T6676)</f>
        <v>5.8742996081467735</v>
      </c>
      <c r="W6676" s="11">
        <f t="array" ref="W6676">SUM((B$3:B$265&gt;=T6676)*(C$3:C$265))/COUNTIF(B$3:B$265,"&gt;=" &amp;T6676)</f>
        <v>6.6068505764954866</v>
      </c>
    </row>
    <row r="6677" spans="20:23" x14ac:dyDescent="0.25">
      <c r="T6677" s="3">
        <f t="shared" si="114"/>
        <v>6694</v>
      </c>
      <c r="U6677" s="10">
        <f t="array" ref="U6677">SUM((B$3:B$265&lt;T6677)*((C$3:C$265-V6677)^2))+SUM((B$3:B$265&gt;=T6677)*((C$3:C$265-W6677)^2))</f>
        <v>197.69433788613401</v>
      </c>
      <c r="V6677" s="11">
        <f t="array" ref="V6677">SUM((B$3:B$265&lt;T6677)*(C$3:C$265))/COUNTIF(B$3:B$265,"&lt;"&amp; T6677)</f>
        <v>5.8742996081467735</v>
      </c>
      <c r="W6677" s="11">
        <f t="array" ref="W6677">SUM((B$3:B$265&gt;=T6677)*(C$3:C$265))/COUNTIF(B$3:B$265,"&gt;=" &amp;T6677)</f>
        <v>6.6068505764954866</v>
      </c>
    </row>
    <row r="6678" spans="20:23" x14ac:dyDescent="0.25">
      <c r="T6678" s="3">
        <f t="shared" si="114"/>
        <v>6695</v>
      </c>
      <c r="U6678" s="10">
        <f t="array" ref="U6678">SUM((B$3:B$265&lt;T6678)*((C$3:C$265-V6678)^2))+SUM((B$3:B$265&gt;=T6678)*((C$3:C$265-W6678)^2))</f>
        <v>197.69433788613401</v>
      </c>
      <c r="V6678" s="11">
        <f t="array" ref="V6678">SUM((B$3:B$265&lt;T6678)*(C$3:C$265))/COUNTIF(B$3:B$265,"&lt;"&amp; T6678)</f>
        <v>5.8742996081467735</v>
      </c>
      <c r="W6678" s="11">
        <f t="array" ref="W6678">SUM((B$3:B$265&gt;=T6678)*(C$3:C$265))/COUNTIF(B$3:B$265,"&gt;=" &amp;T6678)</f>
        <v>6.6068505764954866</v>
      </c>
    </row>
    <row r="6679" spans="20:23" x14ac:dyDescent="0.25">
      <c r="T6679" s="3">
        <f t="shared" si="114"/>
        <v>6696</v>
      </c>
      <c r="U6679" s="10">
        <f t="array" ref="U6679">SUM((B$3:B$265&lt;T6679)*((C$3:C$265-V6679)^2))+SUM((B$3:B$265&gt;=T6679)*((C$3:C$265-W6679)^2))</f>
        <v>197.69433788613401</v>
      </c>
      <c r="V6679" s="11">
        <f t="array" ref="V6679">SUM((B$3:B$265&lt;T6679)*(C$3:C$265))/COUNTIF(B$3:B$265,"&lt;"&amp; T6679)</f>
        <v>5.8742996081467735</v>
      </c>
      <c r="W6679" s="11">
        <f t="array" ref="W6679">SUM((B$3:B$265&gt;=T6679)*(C$3:C$265))/COUNTIF(B$3:B$265,"&gt;=" &amp;T6679)</f>
        <v>6.6068505764954866</v>
      </c>
    </row>
    <row r="6680" spans="20:23" x14ac:dyDescent="0.25">
      <c r="T6680" s="3">
        <f t="shared" si="114"/>
        <v>6697</v>
      </c>
      <c r="U6680" s="10">
        <f t="array" ref="U6680">SUM((B$3:B$265&lt;T6680)*((C$3:C$265-V6680)^2))+SUM((B$3:B$265&gt;=T6680)*((C$3:C$265-W6680)^2))</f>
        <v>197.69433788613401</v>
      </c>
      <c r="V6680" s="11">
        <f t="array" ref="V6680">SUM((B$3:B$265&lt;T6680)*(C$3:C$265))/COUNTIF(B$3:B$265,"&lt;"&amp; T6680)</f>
        <v>5.8742996081467735</v>
      </c>
      <c r="W6680" s="11">
        <f t="array" ref="W6680">SUM((B$3:B$265&gt;=T6680)*(C$3:C$265))/COUNTIF(B$3:B$265,"&gt;=" &amp;T6680)</f>
        <v>6.6068505764954866</v>
      </c>
    </row>
    <row r="6681" spans="20:23" x14ac:dyDescent="0.25">
      <c r="T6681" s="3">
        <f t="shared" si="114"/>
        <v>6698</v>
      </c>
      <c r="U6681" s="10">
        <f t="array" ref="U6681">SUM((B$3:B$265&lt;T6681)*((C$3:C$265-V6681)^2))+SUM((B$3:B$265&gt;=T6681)*((C$3:C$265-W6681)^2))</f>
        <v>197.69433788613401</v>
      </c>
      <c r="V6681" s="11">
        <f t="array" ref="V6681">SUM((B$3:B$265&lt;T6681)*(C$3:C$265))/COUNTIF(B$3:B$265,"&lt;"&amp; T6681)</f>
        <v>5.8742996081467735</v>
      </c>
      <c r="W6681" s="11">
        <f t="array" ref="W6681">SUM((B$3:B$265&gt;=T6681)*(C$3:C$265))/COUNTIF(B$3:B$265,"&gt;=" &amp;T6681)</f>
        <v>6.6068505764954866</v>
      </c>
    </row>
    <row r="6682" spans="20:23" x14ac:dyDescent="0.25">
      <c r="T6682" s="3">
        <f t="shared" si="114"/>
        <v>6699</v>
      </c>
      <c r="U6682" s="10">
        <f t="array" ref="U6682">SUM((B$3:B$265&lt;T6682)*((C$3:C$265-V6682)^2))+SUM((B$3:B$265&gt;=T6682)*((C$3:C$265-W6682)^2))</f>
        <v>197.69433788613401</v>
      </c>
      <c r="V6682" s="11">
        <f t="array" ref="V6682">SUM((B$3:B$265&lt;T6682)*(C$3:C$265))/COUNTIF(B$3:B$265,"&lt;"&amp; T6682)</f>
        <v>5.8742996081467735</v>
      </c>
      <c r="W6682" s="11">
        <f t="array" ref="W6682">SUM((B$3:B$265&gt;=T6682)*(C$3:C$265))/COUNTIF(B$3:B$265,"&gt;=" &amp;T6682)</f>
        <v>6.6068505764954866</v>
      </c>
    </row>
    <row r="6683" spans="20:23" x14ac:dyDescent="0.25">
      <c r="T6683" s="3">
        <f t="shared" si="114"/>
        <v>6700</v>
      </c>
      <c r="U6683" s="10">
        <f t="array" ref="U6683">SUM((B$3:B$265&lt;T6683)*((C$3:C$265-V6683)^2))+SUM((B$3:B$265&gt;=T6683)*((C$3:C$265-W6683)^2))</f>
        <v>197.69433788613401</v>
      </c>
      <c r="V6683" s="11">
        <f t="array" ref="V6683">SUM((B$3:B$265&lt;T6683)*(C$3:C$265))/COUNTIF(B$3:B$265,"&lt;"&amp; T6683)</f>
        <v>5.8742996081467735</v>
      </c>
      <c r="W6683" s="11">
        <f t="array" ref="W6683">SUM((B$3:B$265&gt;=T6683)*(C$3:C$265))/COUNTIF(B$3:B$265,"&gt;=" &amp;T6683)</f>
        <v>6.6068505764954866</v>
      </c>
    </row>
    <row r="6684" spans="20:23" x14ac:dyDescent="0.25">
      <c r="T6684" s="3">
        <f t="shared" si="114"/>
        <v>6701</v>
      </c>
      <c r="U6684" s="10">
        <f t="array" ref="U6684">SUM((B$3:B$265&lt;T6684)*((C$3:C$265-V6684)^2))+SUM((B$3:B$265&gt;=T6684)*((C$3:C$265-W6684)^2))</f>
        <v>197.69433788613401</v>
      </c>
      <c r="V6684" s="11">
        <f t="array" ref="V6684">SUM((B$3:B$265&lt;T6684)*(C$3:C$265))/COUNTIF(B$3:B$265,"&lt;"&amp; T6684)</f>
        <v>5.8742996081467735</v>
      </c>
      <c r="W6684" s="11">
        <f t="array" ref="W6684">SUM((B$3:B$265&gt;=T6684)*(C$3:C$265))/COUNTIF(B$3:B$265,"&gt;=" &amp;T6684)</f>
        <v>6.6068505764954866</v>
      </c>
    </row>
    <row r="6685" spans="20:23" x14ac:dyDescent="0.25">
      <c r="T6685" s="3">
        <f t="shared" si="114"/>
        <v>6702</v>
      </c>
      <c r="U6685" s="10">
        <f t="array" ref="U6685">SUM((B$3:B$265&lt;T6685)*((C$3:C$265-V6685)^2))+SUM((B$3:B$265&gt;=T6685)*((C$3:C$265-W6685)^2))</f>
        <v>197.69433788613401</v>
      </c>
      <c r="V6685" s="11">
        <f t="array" ref="V6685">SUM((B$3:B$265&lt;T6685)*(C$3:C$265))/COUNTIF(B$3:B$265,"&lt;"&amp; T6685)</f>
        <v>5.8742996081467735</v>
      </c>
      <c r="W6685" s="11">
        <f t="array" ref="W6685">SUM((B$3:B$265&gt;=T6685)*(C$3:C$265))/COUNTIF(B$3:B$265,"&gt;=" &amp;T6685)</f>
        <v>6.6068505764954866</v>
      </c>
    </row>
    <row r="6686" spans="20:23" x14ac:dyDescent="0.25">
      <c r="T6686" s="3">
        <f t="shared" si="114"/>
        <v>6703</v>
      </c>
      <c r="U6686" s="10">
        <f t="array" ref="U6686">SUM((B$3:B$265&lt;T6686)*((C$3:C$265-V6686)^2))+SUM((B$3:B$265&gt;=T6686)*((C$3:C$265-W6686)^2))</f>
        <v>197.69433788613401</v>
      </c>
      <c r="V6686" s="11">
        <f t="array" ref="V6686">SUM((B$3:B$265&lt;T6686)*(C$3:C$265))/COUNTIF(B$3:B$265,"&lt;"&amp; T6686)</f>
        <v>5.8742996081467735</v>
      </c>
      <c r="W6686" s="11">
        <f t="array" ref="W6686">SUM((B$3:B$265&gt;=T6686)*(C$3:C$265))/COUNTIF(B$3:B$265,"&gt;=" &amp;T6686)</f>
        <v>6.6068505764954866</v>
      </c>
    </row>
    <row r="6687" spans="20:23" x14ac:dyDescent="0.25">
      <c r="T6687" s="3">
        <f t="shared" si="114"/>
        <v>6704</v>
      </c>
      <c r="U6687" s="10">
        <f t="array" ref="U6687">SUM((B$3:B$265&lt;T6687)*((C$3:C$265-V6687)^2))+SUM((B$3:B$265&gt;=T6687)*((C$3:C$265-W6687)^2))</f>
        <v>197.69433788613401</v>
      </c>
      <c r="V6687" s="11">
        <f t="array" ref="V6687">SUM((B$3:B$265&lt;T6687)*(C$3:C$265))/COUNTIF(B$3:B$265,"&lt;"&amp; T6687)</f>
        <v>5.8742996081467735</v>
      </c>
      <c r="W6687" s="11">
        <f t="array" ref="W6687">SUM((B$3:B$265&gt;=T6687)*(C$3:C$265))/COUNTIF(B$3:B$265,"&gt;=" &amp;T6687)</f>
        <v>6.6068505764954866</v>
      </c>
    </row>
    <row r="6688" spans="20:23" x14ac:dyDescent="0.25">
      <c r="T6688" s="3">
        <f t="shared" si="114"/>
        <v>6705</v>
      </c>
      <c r="U6688" s="10">
        <f t="array" ref="U6688">SUM((B$3:B$265&lt;T6688)*((C$3:C$265-V6688)^2))+SUM((B$3:B$265&gt;=T6688)*((C$3:C$265-W6688)^2))</f>
        <v>197.69433788613401</v>
      </c>
      <c r="V6688" s="11">
        <f t="array" ref="V6688">SUM((B$3:B$265&lt;T6688)*(C$3:C$265))/COUNTIF(B$3:B$265,"&lt;"&amp; T6688)</f>
        <v>5.8742996081467735</v>
      </c>
      <c r="W6688" s="11">
        <f t="array" ref="W6688">SUM((B$3:B$265&gt;=T6688)*(C$3:C$265))/COUNTIF(B$3:B$265,"&gt;=" &amp;T6688)</f>
        <v>6.6068505764954866</v>
      </c>
    </row>
    <row r="6689" spans="20:23" x14ac:dyDescent="0.25">
      <c r="T6689" s="3">
        <f t="shared" si="114"/>
        <v>6706</v>
      </c>
      <c r="U6689" s="10">
        <f t="array" ref="U6689">SUM((B$3:B$265&lt;T6689)*((C$3:C$265-V6689)^2))+SUM((B$3:B$265&gt;=T6689)*((C$3:C$265-W6689)^2))</f>
        <v>197.69433788613401</v>
      </c>
      <c r="V6689" s="11">
        <f t="array" ref="V6689">SUM((B$3:B$265&lt;T6689)*(C$3:C$265))/COUNTIF(B$3:B$265,"&lt;"&amp; T6689)</f>
        <v>5.8742996081467735</v>
      </c>
      <c r="W6689" s="11">
        <f t="array" ref="W6689">SUM((B$3:B$265&gt;=T6689)*(C$3:C$265))/COUNTIF(B$3:B$265,"&gt;=" &amp;T6689)</f>
        <v>6.6068505764954866</v>
      </c>
    </row>
    <row r="6690" spans="20:23" x14ac:dyDescent="0.25">
      <c r="T6690" s="3">
        <f t="shared" si="114"/>
        <v>6707</v>
      </c>
      <c r="U6690" s="10">
        <f t="array" ref="U6690">SUM((B$3:B$265&lt;T6690)*((C$3:C$265-V6690)^2))+SUM((B$3:B$265&gt;=T6690)*((C$3:C$265-W6690)^2))</f>
        <v>197.69433788613401</v>
      </c>
      <c r="V6690" s="11">
        <f t="array" ref="V6690">SUM((B$3:B$265&lt;T6690)*(C$3:C$265))/COUNTIF(B$3:B$265,"&lt;"&amp; T6690)</f>
        <v>5.8742996081467735</v>
      </c>
      <c r="W6690" s="11">
        <f t="array" ref="W6690">SUM((B$3:B$265&gt;=T6690)*(C$3:C$265))/COUNTIF(B$3:B$265,"&gt;=" &amp;T6690)</f>
        <v>6.6068505764954866</v>
      </c>
    </row>
    <row r="6691" spans="20:23" x14ac:dyDescent="0.25">
      <c r="T6691" s="3">
        <f t="shared" si="114"/>
        <v>6708</v>
      </c>
      <c r="U6691" s="10">
        <f t="array" ref="U6691">SUM((B$3:B$265&lt;T6691)*((C$3:C$265-V6691)^2))+SUM((B$3:B$265&gt;=T6691)*((C$3:C$265-W6691)^2))</f>
        <v>197.69433788613401</v>
      </c>
      <c r="V6691" s="11">
        <f t="array" ref="V6691">SUM((B$3:B$265&lt;T6691)*(C$3:C$265))/COUNTIF(B$3:B$265,"&lt;"&amp; T6691)</f>
        <v>5.8742996081467735</v>
      </c>
      <c r="W6691" s="11">
        <f t="array" ref="W6691">SUM((B$3:B$265&gt;=T6691)*(C$3:C$265))/COUNTIF(B$3:B$265,"&gt;=" &amp;T6691)</f>
        <v>6.6068505764954866</v>
      </c>
    </row>
    <row r="6692" spans="20:23" x14ac:dyDescent="0.25">
      <c r="T6692" s="3">
        <f t="shared" si="114"/>
        <v>6709</v>
      </c>
      <c r="U6692" s="10">
        <f t="array" ref="U6692">SUM((B$3:B$265&lt;T6692)*((C$3:C$265-V6692)^2))+SUM((B$3:B$265&gt;=T6692)*((C$3:C$265-W6692)^2))</f>
        <v>197.69433788613401</v>
      </c>
      <c r="V6692" s="11">
        <f t="array" ref="V6692">SUM((B$3:B$265&lt;T6692)*(C$3:C$265))/COUNTIF(B$3:B$265,"&lt;"&amp; T6692)</f>
        <v>5.8742996081467735</v>
      </c>
      <c r="W6692" s="11">
        <f t="array" ref="W6692">SUM((B$3:B$265&gt;=T6692)*(C$3:C$265))/COUNTIF(B$3:B$265,"&gt;=" &amp;T6692)</f>
        <v>6.6068505764954866</v>
      </c>
    </row>
    <row r="6693" spans="20:23" x14ac:dyDescent="0.25">
      <c r="T6693" s="3">
        <f t="shared" si="114"/>
        <v>6710</v>
      </c>
      <c r="U6693" s="10">
        <f t="array" ref="U6693">SUM((B$3:B$265&lt;T6693)*((C$3:C$265-V6693)^2))+SUM((B$3:B$265&gt;=T6693)*((C$3:C$265-W6693)^2))</f>
        <v>197.69433788613401</v>
      </c>
      <c r="V6693" s="11">
        <f t="array" ref="V6693">SUM((B$3:B$265&lt;T6693)*(C$3:C$265))/COUNTIF(B$3:B$265,"&lt;"&amp; T6693)</f>
        <v>5.8742996081467735</v>
      </c>
      <c r="W6693" s="11">
        <f t="array" ref="W6693">SUM((B$3:B$265&gt;=T6693)*(C$3:C$265))/COUNTIF(B$3:B$265,"&gt;=" &amp;T6693)</f>
        <v>6.6068505764954866</v>
      </c>
    </row>
    <row r="6694" spans="20:23" x14ac:dyDescent="0.25">
      <c r="T6694" s="3">
        <f t="shared" si="114"/>
        <v>6711</v>
      </c>
      <c r="U6694" s="10">
        <f t="array" ref="U6694">SUM((B$3:B$265&lt;T6694)*((C$3:C$265-V6694)^2))+SUM((B$3:B$265&gt;=T6694)*((C$3:C$265-W6694)^2))</f>
        <v>197.69433788613401</v>
      </c>
      <c r="V6694" s="11">
        <f t="array" ref="V6694">SUM((B$3:B$265&lt;T6694)*(C$3:C$265))/COUNTIF(B$3:B$265,"&lt;"&amp; T6694)</f>
        <v>5.8742996081467735</v>
      </c>
      <c r="W6694" s="11">
        <f t="array" ref="W6694">SUM((B$3:B$265&gt;=T6694)*(C$3:C$265))/COUNTIF(B$3:B$265,"&gt;=" &amp;T6694)</f>
        <v>6.6068505764954866</v>
      </c>
    </row>
    <row r="6695" spans="20:23" x14ac:dyDescent="0.25">
      <c r="T6695" s="3">
        <f t="shared" si="114"/>
        <v>6712</v>
      </c>
      <c r="U6695" s="10">
        <f t="array" ref="U6695">SUM((B$3:B$265&lt;T6695)*((C$3:C$265-V6695)^2))+SUM((B$3:B$265&gt;=T6695)*((C$3:C$265-W6695)^2))</f>
        <v>197.69433788613401</v>
      </c>
      <c r="V6695" s="11">
        <f t="array" ref="V6695">SUM((B$3:B$265&lt;T6695)*(C$3:C$265))/COUNTIF(B$3:B$265,"&lt;"&amp; T6695)</f>
        <v>5.8742996081467735</v>
      </c>
      <c r="W6695" s="11">
        <f t="array" ref="W6695">SUM((B$3:B$265&gt;=T6695)*(C$3:C$265))/COUNTIF(B$3:B$265,"&gt;=" &amp;T6695)</f>
        <v>6.6068505764954866</v>
      </c>
    </row>
    <row r="6696" spans="20:23" x14ac:dyDescent="0.25">
      <c r="T6696" s="3">
        <f t="shared" si="114"/>
        <v>6713</v>
      </c>
      <c r="U6696" s="10">
        <f t="array" ref="U6696">SUM((B$3:B$265&lt;T6696)*((C$3:C$265-V6696)^2))+SUM((B$3:B$265&gt;=T6696)*((C$3:C$265-W6696)^2))</f>
        <v>197.69433788613401</v>
      </c>
      <c r="V6696" s="11">
        <f t="array" ref="V6696">SUM((B$3:B$265&lt;T6696)*(C$3:C$265))/COUNTIF(B$3:B$265,"&lt;"&amp; T6696)</f>
        <v>5.8742996081467735</v>
      </c>
      <c r="W6696" s="11">
        <f t="array" ref="W6696">SUM((B$3:B$265&gt;=T6696)*(C$3:C$265))/COUNTIF(B$3:B$265,"&gt;=" &amp;T6696)</f>
        <v>6.6068505764954866</v>
      </c>
    </row>
    <row r="6697" spans="20:23" x14ac:dyDescent="0.25">
      <c r="T6697" s="3">
        <f t="shared" si="114"/>
        <v>6714</v>
      </c>
      <c r="U6697" s="10">
        <f t="array" ref="U6697">SUM((B$3:B$265&lt;T6697)*((C$3:C$265-V6697)^2))+SUM((B$3:B$265&gt;=T6697)*((C$3:C$265-W6697)^2))</f>
        <v>197.69433788613401</v>
      </c>
      <c r="V6697" s="11">
        <f t="array" ref="V6697">SUM((B$3:B$265&lt;T6697)*(C$3:C$265))/COUNTIF(B$3:B$265,"&lt;"&amp; T6697)</f>
        <v>5.8742996081467735</v>
      </c>
      <c r="W6697" s="11">
        <f t="array" ref="W6697">SUM((B$3:B$265&gt;=T6697)*(C$3:C$265))/COUNTIF(B$3:B$265,"&gt;=" &amp;T6697)</f>
        <v>6.6068505764954866</v>
      </c>
    </row>
    <row r="6698" spans="20:23" x14ac:dyDescent="0.25">
      <c r="T6698" s="3">
        <f t="shared" si="114"/>
        <v>6715</v>
      </c>
      <c r="U6698" s="10">
        <f t="array" ref="U6698">SUM((B$3:B$265&lt;T6698)*((C$3:C$265-V6698)^2))+SUM((B$3:B$265&gt;=T6698)*((C$3:C$265-W6698)^2))</f>
        <v>197.69433788613401</v>
      </c>
      <c r="V6698" s="11">
        <f t="array" ref="V6698">SUM((B$3:B$265&lt;T6698)*(C$3:C$265))/COUNTIF(B$3:B$265,"&lt;"&amp; T6698)</f>
        <v>5.8742996081467735</v>
      </c>
      <c r="W6698" s="11">
        <f t="array" ref="W6698">SUM((B$3:B$265&gt;=T6698)*(C$3:C$265))/COUNTIF(B$3:B$265,"&gt;=" &amp;T6698)</f>
        <v>6.6068505764954866</v>
      </c>
    </row>
    <row r="6699" spans="20:23" x14ac:dyDescent="0.25">
      <c r="T6699" s="3">
        <f t="shared" si="114"/>
        <v>6716</v>
      </c>
      <c r="U6699" s="10">
        <f t="array" ref="U6699">SUM((B$3:B$265&lt;T6699)*((C$3:C$265-V6699)^2))+SUM((B$3:B$265&gt;=T6699)*((C$3:C$265-W6699)^2))</f>
        <v>197.69433788613401</v>
      </c>
      <c r="V6699" s="11">
        <f t="array" ref="V6699">SUM((B$3:B$265&lt;T6699)*(C$3:C$265))/COUNTIF(B$3:B$265,"&lt;"&amp; T6699)</f>
        <v>5.8742996081467735</v>
      </c>
      <c r="W6699" s="11">
        <f t="array" ref="W6699">SUM((B$3:B$265&gt;=T6699)*(C$3:C$265))/COUNTIF(B$3:B$265,"&gt;=" &amp;T6699)</f>
        <v>6.6068505764954866</v>
      </c>
    </row>
    <row r="6700" spans="20:23" x14ac:dyDescent="0.25">
      <c r="T6700" s="3">
        <f t="shared" si="114"/>
        <v>6717</v>
      </c>
      <c r="U6700" s="10">
        <f t="array" ref="U6700">SUM((B$3:B$265&lt;T6700)*((C$3:C$265-V6700)^2))+SUM((B$3:B$265&gt;=T6700)*((C$3:C$265-W6700)^2))</f>
        <v>197.69433788613401</v>
      </c>
      <c r="V6700" s="11">
        <f t="array" ref="V6700">SUM((B$3:B$265&lt;T6700)*(C$3:C$265))/COUNTIF(B$3:B$265,"&lt;"&amp; T6700)</f>
        <v>5.8742996081467735</v>
      </c>
      <c r="W6700" s="11">
        <f t="array" ref="W6700">SUM((B$3:B$265&gt;=T6700)*(C$3:C$265))/COUNTIF(B$3:B$265,"&gt;=" &amp;T6700)</f>
        <v>6.6068505764954866</v>
      </c>
    </row>
    <row r="6701" spans="20:23" x14ac:dyDescent="0.25">
      <c r="T6701" s="3">
        <f t="shared" si="114"/>
        <v>6718</v>
      </c>
      <c r="U6701" s="10">
        <f t="array" ref="U6701">SUM((B$3:B$265&lt;T6701)*((C$3:C$265-V6701)^2))+SUM((B$3:B$265&gt;=T6701)*((C$3:C$265-W6701)^2))</f>
        <v>197.69433788613401</v>
      </c>
      <c r="V6701" s="11">
        <f t="array" ref="V6701">SUM((B$3:B$265&lt;T6701)*(C$3:C$265))/COUNTIF(B$3:B$265,"&lt;"&amp; T6701)</f>
        <v>5.8742996081467735</v>
      </c>
      <c r="W6701" s="11">
        <f t="array" ref="W6701">SUM((B$3:B$265&gt;=T6701)*(C$3:C$265))/COUNTIF(B$3:B$265,"&gt;=" &amp;T6701)</f>
        <v>6.6068505764954866</v>
      </c>
    </row>
    <row r="6702" spans="20:23" x14ac:dyDescent="0.25">
      <c r="T6702" s="3">
        <f t="shared" si="114"/>
        <v>6719</v>
      </c>
      <c r="U6702" s="10">
        <f t="array" ref="U6702">SUM((B$3:B$265&lt;T6702)*((C$3:C$265-V6702)^2))+SUM((B$3:B$265&gt;=T6702)*((C$3:C$265-W6702)^2))</f>
        <v>197.69433788613401</v>
      </c>
      <c r="V6702" s="11">
        <f t="array" ref="V6702">SUM((B$3:B$265&lt;T6702)*(C$3:C$265))/COUNTIF(B$3:B$265,"&lt;"&amp; T6702)</f>
        <v>5.8742996081467735</v>
      </c>
      <c r="W6702" s="11">
        <f t="array" ref="W6702">SUM((B$3:B$265&gt;=T6702)*(C$3:C$265))/COUNTIF(B$3:B$265,"&gt;=" &amp;T6702)</f>
        <v>6.6068505764954866</v>
      </c>
    </row>
    <row r="6703" spans="20:23" x14ac:dyDescent="0.25">
      <c r="T6703" s="3">
        <f t="shared" si="114"/>
        <v>6720</v>
      </c>
      <c r="U6703" s="10">
        <f t="array" ref="U6703">SUM((B$3:B$265&lt;T6703)*((C$3:C$265-V6703)^2))+SUM((B$3:B$265&gt;=T6703)*((C$3:C$265-W6703)^2))</f>
        <v>197.69433788613401</v>
      </c>
      <c r="V6703" s="11">
        <f t="array" ref="V6703">SUM((B$3:B$265&lt;T6703)*(C$3:C$265))/COUNTIF(B$3:B$265,"&lt;"&amp; T6703)</f>
        <v>5.8742996081467735</v>
      </c>
      <c r="W6703" s="11">
        <f t="array" ref="W6703">SUM((B$3:B$265&gt;=T6703)*(C$3:C$265))/COUNTIF(B$3:B$265,"&gt;=" &amp;T6703)</f>
        <v>6.6068505764954866</v>
      </c>
    </row>
    <row r="6704" spans="20:23" x14ac:dyDescent="0.25">
      <c r="T6704" s="3">
        <f t="shared" si="114"/>
        <v>6721</v>
      </c>
      <c r="U6704" s="10">
        <f t="array" ref="U6704">SUM((B$3:B$265&lt;T6704)*((C$3:C$265-V6704)^2))+SUM((B$3:B$265&gt;=T6704)*((C$3:C$265-W6704)^2))</f>
        <v>197.69433788613401</v>
      </c>
      <c r="V6704" s="11">
        <f t="array" ref="V6704">SUM((B$3:B$265&lt;T6704)*(C$3:C$265))/COUNTIF(B$3:B$265,"&lt;"&amp; T6704)</f>
        <v>5.8742996081467735</v>
      </c>
      <c r="W6704" s="11">
        <f t="array" ref="W6704">SUM((B$3:B$265&gt;=T6704)*(C$3:C$265))/COUNTIF(B$3:B$265,"&gt;=" &amp;T6704)</f>
        <v>6.6068505764954866</v>
      </c>
    </row>
    <row r="6705" spans="20:23" x14ac:dyDescent="0.25">
      <c r="T6705" s="3">
        <f t="shared" si="114"/>
        <v>6722</v>
      </c>
      <c r="U6705" s="10">
        <f t="array" ref="U6705">SUM((B$3:B$265&lt;T6705)*((C$3:C$265-V6705)^2))+SUM((B$3:B$265&gt;=T6705)*((C$3:C$265-W6705)^2))</f>
        <v>197.69433788613401</v>
      </c>
      <c r="V6705" s="11">
        <f t="array" ref="V6705">SUM((B$3:B$265&lt;T6705)*(C$3:C$265))/COUNTIF(B$3:B$265,"&lt;"&amp; T6705)</f>
        <v>5.8742996081467735</v>
      </c>
      <c r="W6705" s="11">
        <f t="array" ref="W6705">SUM((B$3:B$265&gt;=T6705)*(C$3:C$265))/COUNTIF(B$3:B$265,"&gt;=" &amp;T6705)</f>
        <v>6.6068505764954866</v>
      </c>
    </row>
    <row r="6706" spans="20:23" x14ac:dyDescent="0.25">
      <c r="T6706" s="3">
        <f t="shared" si="114"/>
        <v>6723</v>
      </c>
      <c r="U6706" s="10">
        <f t="array" ref="U6706">SUM((B$3:B$265&lt;T6706)*((C$3:C$265-V6706)^2))+SUM((B$3:B$265&gt;=T6706)*((C$3:C$265-W6706)^2))</f>
        <v>197.69433788613401</v>
      </c>
      <c r="V6706" s="11">
        <f t="array" ref="V6706">SUM((B$3:B$265&lt;T6706)*(C$3:C$265))/COUNTIF(B$3:B$265,"&lt;"&amp; T6706)</f>
        <v>5.8742996081467735</v>
      </c>
      <c r="W6706" s="11">
        <f t="array" ref="W6706">SUM((B$3:B$265&gt;=T6706)*(C$3:C$265))/COUNTIF(B$3:B$265,"&gt;=" &amp;T6706)</f>
        <v>6.6068505764954866</v>
      </c>
    </row>
    <row r="6707" spans="20:23" x14ac:dyDescent="0.25">
      <c r="T6707" s="3">
        <f t="shared" si="114"/>
        <v>6724</v>
      </c>
      <c r="U6707" s="10">
        <f t="array" ref="U6707">SUM((B$3:B$265&lt;T6707)*((C$3:C$265-V6707)^2))+SUM((B$3:B$265&gt;=T6707)*((C$3:C$265-W6707)^2))</f>
        <v>197.69433788613401</v>
      </c>
      <c r="V6707" s="11">
        <f t="array" ref="V6707">SUM((B$3:B$265&lt;T6707)*(C$3:C$265))/COUNTIF(B$3:B$265,"&lt;"&amp; T6707)</f>
        <v>5.8742996081467735</v>
      </c>
      <c r="W6707" s="11">
        <f t="array" ref="W6707">SUM((B$3:B$265&gt;=T6707)*(C$3:C$265))/COUNTIF(B$3:B$265,"&gt;=" &amp;T6707)</f>
        <v>6.6068505764954866</v>
      </c>
    </row>
    <row r="6708" spans="20:23" x14ac:dyDescent="0.25">
      <c r="T6708" s="3">
        <f t="shared" si="114"/>
        <v>6725</v>
      </c>
      <c r="U6708" s="10">
        <f t="array" ref="U6708">SUM((B$3:B$265&lt;T6708)*((C$3:C$265-V6708)^2))+SUM((B$3:B$265&gt;=T6708)*((C$3:C$265-W6708)^2))</f>
        <v>197.69433788613401</v>
      </c>
      <c r="V6708" s="11">
        <f t="array" ref="V6708">SUM((B$3:B$265&lt;T6708)*(C$3:C$265))/COUNTIF(B$3:B$265,"&lt;"&amp; T6708)</f>
        <v>5.8742996081467735</v>
      </c>
      <c r="W6708" s="11">
        <f t="array" ref="W6708">SUM((B$3:B$265&gt;=T6708)*(C$3:C$265))/COUNTIF(B$3:B$265,"&gt;=" &amp;T6708)</f>
        <v>6.6068505764954866</v>
      </c>
    </row>
    <row r="6709" spans="20:23" x14ac:dyDescent="0.25">
      <c r="T6709" s="3">
        <f t="shared" si="114"/>
        <v>6726</v>
      </c>
      <c r="U6709" s="10">
        <f t="array" ref="U6709">SUM((B$3:B$265&lt;T6709)*((C$3:C$265-V6709)^2))+SUM((B$3:B$265&gt;=T6709)*((C$3:C$265-W6709)^2))</f>
        <v>197.69433788613401</v>
      </c>
      <c r="V6709" s="11">
        <f t="array" ref="V6709">SUM((B$3:B$265&lt;T6709)*(C$3:C$265))/COUNTIF(B$3:B$265,"&lt;"&amp; T6709)</f>
        <v>5.8742996081467735</v>
      </c>
      <c r="W6709" s="11">
        <f t="array" ref="W6709">SUM((B$3:B$265&gt;=T6709)*(C$3:C$265))/COUNTIF(B$3:B$265,"&gt;=" &amp;T6709)</f>
        <v>6.6068505764954866</v>
      </c>
    </row>
    <row r="6710" spans="20:23" x14ac:dyDescent="0.25">
      <c r="T6710" s="3">
        <f t="shared" si="114"/>
        <v>6727</v>
      </c>
      <c r="U6710" s="10">
        <f t="array" ref="U6710">SUM((B$3:B$265&lt;T6710)*((C$3:C$265-V6710)^2))+SUM((B$3:B$265&gt;=T6710)*((C$3:C$265-W6710)^2))</f>
        <v>197.69433788613401</v>
      </c>
      <c r="V6710" s="11">
        <f t="array" ref="V6710">SUM((B$3:B$265&lt;T6710)*(C$3:C$265))/COUNTIF(B$3:B$265,"&lt;"&amp; T6710)</f>
        <v>5.8742996081467735</v>
      </c>
      <c r="W6710" s="11">
        <f t="array" ref="W6710">SUM((B$3:B$265&gt;=T6710)*(C$3:C$265))/COUNTIF(B$3:B$265,"&gt;=" &amp;T6710)</f>
        <v>6.6068505764954866</v>
      </c>
    </row>
    <row r="6711" spans="20:23" x14ac:dyDescent="0.25">
      <c r="T6711" s="3">
        <f t="shared" si="114"/>
        <v>6728</v>
      </c>
      <c r="U6711" s="10">
        <f t="array" ref="U6711">SUM((B$3:B$265&lt;T6711)*((C$3:C$265-V6711)^2))+SUM((B$3:B$265&gt;=T6711)*((C$3:C$265-W6711)^2))</f>
        <v>198.72043558819931</v>
      </c>
      <c r="V6711" s="11">
        <f t="array" ref="V6711">SUM((B$3:B$265&lt;T6711)*(C$3:C$265))/COUNTIF(B$3:B$265,"&lt;"&amp; T6711)</f>
        <v>5.8786844162502643</v>
      </c>
      <c r="W6711" s="11">
        <f t="array" ref="W6711">SUM((B$3:B$265&gt;=T6711)*(C$3:C$265))/COUNTIF(B$3:B$265,"&gt;=" &amp;T6711)</f>
        <v>6.5878657422173283</v>
      </c>
    </row>
    <row r="6712" spans="20:23" x14ac:dyDescent="0.25">
      <c r="T6712" s="3">
        <f t="shared" si="114"/>
        <v>6729</v>
      </c>
      <c r="U6712" s="10">
        <f t="array" ref="U6712">SUM((B$3:B$265&lt;T6712)*((C$3:C$265-V6712)^2))+SUM((B$3:B$265&gt;=T6712)*((C$3:C$265-W6712)^2))</f>
        <v>198.72043558819931</v>
      </c>
      <c r="V6712" s="11">
        <f t="array" ref="V6712">SUM((B$3:B$265&lt;T6712)*(C$3:C$265))/COUNTIF(B$3:B$265,"&lt;"&amp; T6712)</f>
        <v>5.8786844162502643</v>
      </c>
      <c r="W6712" s="11">
        <f t="array" ref="W6712">SUM((B$3:B$265&gt;=T6712)*(C$3:C$265))/COUNTIF(B$3:B$265,"&gt;=" &amp;T6712)</f>
        <v>6.5878657422173283</v>
      </c>
    </row>
    <row r="6713" spans="20:23" x14ac:dyDescent="0.25">
      <c r="T6713" s="3">
        <f t="shared" si="114"/>
        <v>6730</v>
      </c>
      <c r="U6713" s="10">
        <f t="array" ref="U6713">SUM((B$3:B$265&lt;T6713)*((C$3:C$265-V6713)^2))+SUM((B$3:B$265&gt;=T6713)*((C$3:C$265-W6713)^2))</f>
        <v>198.72043558819931</v>
      </c>
      <c r="V6713" s="11">
        <f t="array" ref="V6713">SUM((B$3:B$265&lt;T6713)*(C$3:C$265))/COUNTIF(B$3:B$265,"&lt;"&amp; T6713)</f>
        <v>5.8786844162502643</v>
      </c>
      <c r="W6713" s="11">
        <f t="array" ref="W6713">SUM((B$3:B$265&gt;=T6713)*(C$3:C$265))/COUNTIF(B$3:B$265,"&gt;=" &amp;T6713)</f>
        <v>6.5878657422173283</v>
      </c>
    </row>
    <row r="6714" spans="20:23" x14ac:dyDescent="0.25">
      <c r="T6714" s="3">
        <f t="shared" si="114"/>
        <v>6731</v>
      </c>
      <c r="U6714" s="10">
        <f t="array" ref="U6714">SUM((B$3:B$265&lt;T6714)*((C$3:C$265-V6714)^2))+SUM((B$3:B$265&gt;=T6714)*((C$3:C$265-W6714)^2))</f>
        <v>198.72043558819931</v>
      </c>
      <c r="V6714" s="11">
        <f t="array" ref="V6714">SUM((B$3:B$265&lt;T6714)*(C$3:C$265))/COUNTIF(B$3:B$265,"&lt;"&amp; T6714)</f>
        <v>5.8786844162502643</v>
      </c>
      <c r="W6714" s="11">
        <f t="array" ref="W6714">SUM((B$3:B$265&gt;=T6714)*(C$3:C$265))/COUNTIF(B$3:B$265,"&gt;=" &amp;T6714)</f>
        <v>6.5878657422173283</v>
      </c>
    </row>
    <row r="6715" spans="20:23" x14ac:dyDescent="0.25">
      <c r="T6715" s="3">
        <f t="shared" si="114"/>
        <v>6732</v>
      </c>
      <c r="U6715" s="10">
        <f t="array" ref="U6715">SUM((B$3:B$265&lt;T6715)*((C$3:C$265-V6715)^2))+SUM((B$3:B$265&gt;=T6715)*((C$3:C$265-W6715)^2))</f>
        <v>198.72043558819931</v>
      </c>
      <c r="V6715" s="11">
        <f t="array" ref="V6715">SUM((B$3:B$265&lt;T6715)*(C$3:C$265))/COUNTIF(B$3:B$265,"&lt;"&amp; T6715)</f>
        <v>5.8786844162502643</v>
      </c>
      <c r="W6715" s="11">
        <f t="array" ref="W6715">SUM((B$3:B$265&gt;=T6715)*(C$3:C$265))/COUNTIF(B$3:B$265,"&gt;=" &amp;T6715)</f>
        <v>6.5878657422173283</v>
      </c>
    </row>
    <row r="6716" spans="20:23" x14ac:dyDescent="0.25">
      <c r="T6716" s="3">
        <f t="shared" si="114"/>
        <v>6733</v>
      </c>
      <c r="U6716" s="10">
        <f t="array" ref="U6716">SUM((B$3:B$265&lt;T6716)*((C$3:C$265-V6716)^2))+SUM((B$3:B$265&gt;=T6716)*((C$3:C$265-W6716)^2))</f>
        <v>198.72043558819931</v>
      </c>
      <c r="V6716" s="11">
        <f t="array" ref="V6716">SUM((B$3:B$265&lt;T6716)*(C$3:C$265))/COUNTIF(B$3:B$265,"&lt;"&amp; T6716)</f>
        <v>5.8786844162502643</v>
      </c>
      <c r="W6716" s="11">
        <f t="array" ref="W6716">SUM((B$3:B$265&gt;=T6716)*(C$3:C$265))/COUNTIF(B$3:B$265,"&gt;=" &amp;T6716)</f>
        <v>6.5878657422173283</v>
      </c>
    </row>
    <row r="6717" spans="20:23" x14ac:dyDescent="0.25">
      <c r="T6717" s="3">
        <f t="shared" si="114"/>
        <v>6734</v>
      </c>
      <c r="U6717" s="10">
        <f t="array" ref="U6717">SUM((B$3:B$265&lt;T6717)*((C$3:C$265-V6717)^2))+SUM((B$3:B$265&gt;=T6717)*((C$3:C$265-W6717)^2))</f>
        <v>198.72043558819931</v>
      </c>
      <c r="V6717" s="11">
        <f t="array" ref="V6717">SUM((B$3:B$265&lt;T6717)*(C$3:C$265))/COUNTIF(B$3:B$265,"&lt;"&amp; T6717)</f>
        <v>5.8786844162502643</v>
      </c>
      <c r="W6717" s="11">
        <f t="array" ref="W6717">SUM((B$3:B$265&gt;=T6717)*(C$3:C$265))/COUNTIF(B$3:B$265,"&gt;=" &amp;T6717)</f>
        <v>6.5878657422173283</v>
      </c>
    </row>
    <row r="6718" spans="20:23" x14ac:dyDescent="0.25">
      <c r="T6718" s="3">
        <f t="shared" si="114"/>
        <v>6735</v>
      </c>
      <c r="U6718" s="10">
        <f t="array" ref="U6718">SUM((B$3:B$265&lt;T6718)*((C$3:C$265-V6718)^2))+SUM((B$3:B$265&gt;=T6718)*((C$3:C$265-W6718)^2))</f>
        <v>198.72043558819931</v>
      </c>
      <c r="V6718" s="11">
        <f t="array" ref="V6718">SUM((B$3:B$265&lt;T6718)*(C$3:C$265))/COUNTIF(B$3:B$265,"&lt;"&amp; T6718)</f>
        <v>5.8786844162502643</v>
      </c>
      <c r="W6718" s="11">
        <f t="array" ref="W6718">SUM((B$3:B$265&gt;=T6718)*(C$3:C$265))/COUNTIF(B$3:B$265,"&gt;=" &amp;T6718)</f>
        <v>6.5878657422173283</v>
      </c>
    </row>
    <row r="6719" spans="20:23" x14ac:dyDescent="0.25">
      <c r="T6719" s="3">
        <f t="shared" si="114"/>
        <v>6736</v>
      </c>
      <c r="U6719" s="10">
        <f t="array" ref="U6719">SUM((B$3:B$265&lt;T6719)*((C$3:C$265-V6719)^2))+SUM((B$3:B$265&gt;=T6719)*((C$3:C$265-W6719)^2))</f>
        <v>198.72043558819931</v>
      </c>
      <c r="V6719" s="11">
        <f t="array" ref="V6719">SUM((B$3:B$265&lt;T6719)*(C$3:C$265))/COUNTIF(B$3:B$265,"&lt;"&amp; T6719)</f>
        <v>5.8786844162502643</v>
      </c>
      <c r="W6719" s="11">
        <f t="array" ref="W6719">SUM((B$3:B$265&gt;=T6719)*(C$3:C$265))/COUNTIF(B$3:B$265,"&gt;=" &amp;T6719)</f>
        <v>6.5878657422173283</v>
      </c>
    </row>
    <row r="6720" spans="20:23" x14ac:dyDescent="0.25">
      <c r="T6720" s="3">
        <f t="shared" si="114"/>
        <v>6737</v>
      </c>
      <c r="U6720" s="10">
        <f t="array" ref="U6720">SUM((B$3:B$265&lt;T6720)*((C$3:C$265-V6720)^2))+SUM((B$3:B$265&gt;=T6720)*((C$3:C$265-W6720)^2))</f>
        <v>198.72043558819931</v>
      </c>
      <c r="V6720" s="11">
        <f t="array" ref="V6720">SUM((B$3:B$265&lt;T6720)*(C$3:C$265))/COUNTIF(B$3:B$265,"&lt;"&amp; T6720)</f>
        <v>5.8786844162502643</v>
      </c>
      <c r="W6720" s="11">
        <f t="array" ref="W6720">SUM((B$3:B$265&gt;=T6720)*(C$3:C$265))/COUNTIF(B$3:B$265,"&gt;=" &amp;T6720)</f>
        <v>6.5878657422173283</v>
      </c>
    </row>
    <row r="6721" spans="20:23" x14ac:dyDescent="0.25">
      <c r="T6721" s="3">
        <f t="shared" si="114"/>
        <v>6738</v>
      </c>
      <c r="U6721" s="10">
        <f t="array" ref="U6721">SUM((B$3:B$265&lt;T6721)*((C$3:C$265-V6721)^2))+SUM((B$3:B$265&gt;=T6721)*((C$3:C$265-W6721)^2))</f>
        <v>198.72043558819931</v>
      </c>
      <c r="V6721" s="11">
        <f t="array" ref="V6721">SUM((B$3:B$265&lt;T6721)*(C$3:C$265))/COUNTIF(B$3:B$265,"&lt;"&amp; T6721)</f>
        <v>5.8786844162502643</v>
      </c>
      <c r="W6721" s="11">
        <f t="array" ref="W6721">SUM((B$3:B$265&gt;=T6721)*(C$3:C$265))/COUNTIF(B$3:B$265,"&gt;=" &amp;T6721)</f>
        <v>6.5878657422173283</v>
      </c>
    </row>
    <row r="6722" spans="20:23" x14ac:dyDescent="0.25">
      <c r="T6722" s="3">
        <f t="shared" si="114"/>
        <v>6739</v>
      </c>
      <c r="U6722" s="10">
        <f t="array" ref="U6722">SUM((B$3:B$265&lt;T6722)*((C$3:C$265-V6722)^2))+SUM((B$3:B$265&gt;=T6722)*((C$3:C$265-W6722)^2))</f>
        <v>198.72043558819931</v>
      </c>
      <c r="V6722" s="11">
        <f t="array" ref="V6722">SUM((B$3:B$265&lt;T6722)*(C$3:C$265))/COUNTIF(B$3:B$265,"&lt;"&amp; T6722)</f>
        <v>5.8786844162502643</v>
      </c>
      <c r="W6722" s="11">
        <f t="array" ref="W6722">SUM((B$3:B$265&gt;=T6722)*(C$3:C$265))/COUNTIF(B$3:B$265,"&gt;=" &amp;T6722)</f>
        <v>6.5878657422173283</v>
      </c>
    </row>
    <row r="6723" spans="20:23" x14ac:dyDescent="0.25">
      <c r="T6723" s="3">
        <f t="shared" si="114"/>
        <v>6740</v>
      </c>
      <c r="U6723" s="10">
        <f t="array" ref="U6723">SUM((B$3:B$265&lt;T6723)*((C$3:C$265-V6723)^2))+SUM((B$3:B$265&gt;=T6723)*((C$3:C$265-W6723)^2))</f>
        <v>198.72043558819931</v>
      </c>
      <c r="V6723" s="11">
        <f t="array" ref="V6723">SUM((B$3:B$265&lt;T6723)*(C$3:C$265))/COUNTIF(B$3:B$265,"&lt;"&amp; T6723)</f>
        <v>5.8786844162502643</v>
      </c>
      <c r="W6723" s="11">
        <f t="array" ref="W6723">SUM((B$3:B$265&gt;=T6723)*(C$3:C$265))/COUNTIF(B$3:B$265,"&gt;=" &amp;T6723)</f>
        <v>6.5878657422173283</v>
      </c>
    </row>
    <row r="6724" spans="20:23" x14ac:dyDescent="0.25">
      <c r="T6724" s="3">
        <f t="shared" si="114"/>
        <v>6741</v>
      </c>
      <c r="U6724" s="10">
        <f t="array" ref="U6724">SUM((B$3:B$265&lt;T6724)*((C$3:C$265-V6724)^2))+SUM((B$3:B$265&gt;=T6724)*((C$3:C$265-W6724)^2))</f>
        <v>198.72043558819931</v>
      </c>
      <c r="V6724" s="11">
        <f t="array" ref="V6724">SUM((B$3:B$265&lt;T6724)*(C$3:C$265))/COUNTIF(B$3:B$265,"&lt;"&amp; T6724)</f>
        <v>5.8786844162502643</v>
      </c>
      <c r="W6724" s="11">
        <f t="array" ref="W6724">SUM((B$3:B$265&gt;=T6724)*(C$3:C$265))/COUNTIF(B$3:B$265,"&gt;=" &amp;T6724)</f>
        <v>6.5878657422173283</v>
      </c>
    </row>
    <row r="6725" spans="20:23" x14ac:dyDescent="0.25">
      <c r="T6725" s="3">
        <f t="shared" ref="T6725:T6788" si="115">T6724+1</f>
        <v>6742</v>
      </c>
      <c r="U6725" s="10">
        <f t="array" ref="U6725">SUM((B$3:B$265&lt;T6725)*((C$3:C$265-V6725)^2))+SUM((B$3:B$265&gt;=T6725)*((C$3:C$265-W6725)^2))</f>
        <v>198.72043558819931</v>
      </c>
      <c r="V6725" s="11">
        <f t="array" ref="V6725">SUM((B$3:B$265&lt;T6725)*(C$3:C$265))/COUNTIF(B$3:B$265,"&lt;"&amp; T6725)</f>
        <v>5.8786844162502643</v>
      </c>
      <c r="W6725" s="11">
        <f t="array" ref="W6725">SUM((B$3:B$265&gt;=T6725)*(C$3:C$265))/COUNTIF(B$3:B$265,"&gt;=" &amp;T6725)</f>
        <v>6.5878657422173283</v>
      </c>
    </row>
    <row r="6726" spans="20:23" x14ac:dyDescent="0.25">
      <c r="T6726" s="3">
        <f t="shared" si="115"/>
        <v>6743</v>
      </c>
      <c r="U6726" s="10">
        <f t="array" ref="U6726">SUM((B$3:B$265&lt;T6726)*((C$3:C$265-V6726)^2))+SUM((B$3:B$265&gt;=T6726)*((C$3:C$265-W6726)^2))</f>
        <v>198.72043558819931</v>
      </c>
      <c r="V6726" s="11">
        <f t="array" ref="V6726">SUM((B$3:B$265&lt;T6726)*(C$3:C$265))/COUNTIF(B$3:B$265,"&lt;"&amp; T6726)</f>
        <v>5.8786844162502643</v>
      </c>
      <c r="W6726" s="11">
        <f t="array" ref="W6726">SUM((B$3:B$265&gt;=T6726)*(C$3:C$265))/COUNTIF(B$3:B$265,"&gt;=" &amp;T6726)</f>
        <v>6.5878657422173283</v>
      </c>
    </row>
    <row r="6727" spans="20:23" x14ac:dyDescent="0.25">
      <c r="T6727" s="3">
        <f t="shared" si="115"/>
        <v>6744</v>
      </c>
      <c r="U6727" s="10">
        <f t="array" ref="U6727">SUM((B$3:B$265&lt;T6727)*((C$3:C$265-V6727)^2))+SUM((B$3:B$265&gt;=T6727)*((C$3:C$265-W6727)^2))</f>
        <v>198.72043558819931</v>
      </c>
      <c r="V6727" s="11">
        <f t="array" ref="V6727">SUM((B$3:B$265&lt;T6727)*(C$3:C$265))/COUNTIF(B$3:B$265,"&lt;"&amp; T6727)</f>
        <v>5.8786844162502643</v>
      </c>
      <c r="W6727" s="11">
        <f t="array" ref="W6727">SUM((B$3:B$265&gt;=T6727)*(C$3:C$265))/COUNTIF(B$3:B$265,"&gt;=" &amp;T6727)</f>
        <v>6.5878657422173283</v>
      </c>
    </row>
    <row r="6728" spans="20:23" x14ac:dyDescent="0.25">
      <c r="T6728" s="3">
        <f t="shared" si="115"/>
        <v>6745</v>
      </c>
      <c r="U6728" s="10">
        <f t="array" ref="U6728">SUM((B$3:B$265&lt;T6728)*((C$3:C$265-V6728)^2))+SUM((B$3:B$265&gt;=T6728)*((C$3:C$265-W6728)^2))</f>
        <v>198.72043558819931</v>
      </c>
      <c r="V6728" s="11">
        <f t="array" ref="V6728">SUM((B$3:B$265&lt;T6728)*(C$3:C$265))/COUNTIF(B$3:B$265,"&lt;"&amp; T6728)</f>
        <v>5.8786844162502643</v>
      </c>
      <c r="W6728" s="11">
        <f t="array" ref="W6728">SUM((B$3:B$265&gt;=T6728)*(C$3:C$265))/COUNTIF(B$3:B$265,"&gt;=" &amp;T6728)</f>
        <v>6.5878657422173283</v>
      </c>
    </row>
    <row r="6729" spans="20:23" x14ac:dyDescent="0.25">
      <c r="T6729" s="3">
        <f t="shared" si="115"/>
        <v>6746</v>
      </c>
      <c r="U6729" s="10">
        <f t="array" ref="U6729">SUM((B$3:B$265&lt;T6729)*((C$3:C$265-V6729)^2))+SUM((B$3:B$265&gt;=T6729)*((C$3:C$265-W6729)^2))</f>
        <v>198.72043558819931</v>
      </c>
      <c r="V6729" s="11">
        <f t="array" ref="V6729">SUM((B$3:B$265&lt;T6729)*(C$3:C$265))/COUNTIF(B$3:B$265,"&lt;"&amp; T6729)</f>
        <v>5.8786844162502643</v>
      </c>
      <c r="W6729" s="11">
        <f t="array" ref="W6729">SUM((B$3:B$265&gt;=T6729)*(C$3:C$265))/COUNTIF(B$3:B$265,"&gt;=" &amp;T6729)</f>
        <v>6.5878657422173283</v>
      </c>
    </row>
    <row r="6730" spans="20:23" x14ac:dyDescent="0.25">
      <c r="T6730" s="3">
        <f t="shared" si="115"/>
        <v>6747</v>
      </c>
      <c r="U6730" s="10">
        <f t="array" ref="U6730">SUM((B$3:B$265&lt;T6730)*((C$3:C$265-V6730)^2))+SUM((B$3:B$265&gt;=T6730)*((C$3:C$265-W6730)^2))</f>
        <v>198.72043558819931</v>
      </c>
      <c r="V6730" s="11">
        <f t="array" ref="V6730">SUM((B$3:B$265&lt;T6730)*(C$3:C$265))/COUNTIF(B$3:B$265,"&lt;"&amp; T6730)</f>
        <v>5.8786844162502643</v>
      </c>
      <c r="W6730" s="11">
        <f t="array" ref="W6730">SUM((B$3:B$265&gt;=T6730)*(C$3:C$265))/COUNTIF(B$3:B$265,"&gt;=" &amp;T6730)</f>
        <v>6.5878657422173283</v>
      </c>
    </row>
    <row r="6731" spans="20:23" x14ac:dyDescent="0.25">
      <c r="T6731" s="3">
        <f t="shared" si="115"/>
        <v>6748</v>
      </c>
      <c r="U6731" s="10">
        <f t="array" ref="U6731">SUM((B$3:B$265&lt;T6731)*((C$3:C$265-V6731)^2))+SUM((B$3:B$265&gt;=T6731)*((C$3:C$265-W6731)^2))</f>
        <v>198.72043558819931</v>
      </c>
      <c r="V6731" s="11">
        <f t="array" ref="V6731">SUM((B$3:B$265&lt;T6731)*(C$3:C$265))/COUNTIF(B$3:B$265,"&lt;"&amp; T6731)</f>
        <v>5.8786844162502643</v>
      </c>
      <c r="W6731" s="11">
        <f t="array" ref="W6731">SUM((B$3:B$265&gt;=T6731)*(C$3:C$265))/COUNTIF(B$3:B$265,"&gt;=" &amp;T6731)</f>
        <v>6.5878657422173283</v>
      </c>
    </row>
    <row r="6732" spans="20:23" x14ac:dyDescent="0.25">
      <c r="T6732" s="3">
        <f t="shared" si="115"/>
        <v>6749</v>
      </c>
      <c r="U6732" s="10">
        <f t="array" ref="U6732">SUM((B$3:B$265&lt;T6732)*((C$3:C$265-V6732)^2))+SUM((B$3:B$265&gt;=T6732)*((C$3:C$265-W6732)^2))</f>
        <v>198.72043558819931</v>
      </c>
      <c r="V6732" s="11">
        <f t="array" ref="V6732">SUM((B$3:B$265&lt;T6732)*(C$3:C$265))/COUNTIF(B$3:B$265,"&lt;"&amp; T6732)</f>
        <v>5.8786844162502643</v>
      </c>
      <c r="W6732" s="11">
        <f t="array" ref="W6732">SUM((B$3:B$265&gt;=T6732)*(C$3:C$265))/COUNTIF(B$3:B$265,"&gt;=" &amp;T6732)</f>
        <v>6.5878657422173283</v>
      </c>
    </row>
    <row r="6733" spans="20:23" x14ac:dyDescent="0.25">
      <c r="T6733" s="3">
        <f t="shared" si="115"/>
        <v>6750</v>
      </c>
      <c r="U6733" s="10">
        <f t="array" ref="U6733">SUM((B$3:B$265&lt;T6733)*((C$3:C$265-V6733)^2))+SUM((B$3:B$265&gt;=T6733)*((C$3:C$265-W6733)^2))</f>
        <v>198.72043558819931</v>
      </c>
      <c r="V6733" s="11">
        <f t="array" ref="V6733">SUM((B$3:B$265&lt;T6733)*(C$3:C$265))/COUNTIF(B$3:B$265,"&lt;"&amp; T6733)</f>
        <v>5.8786844162502643</v>
      </c>
      <c r="W6733" s="11">
        <f t="array" ref="W6733">SUM((B$3:B$265&gt;=T6733)*(C$3:C$265))/COUNTIF(B$3:B$265,"&gt;=" &amp;T6733)</f>
        <v>6.5878657422173283</v>
      </c>
    </row>
    <row r="6734" spans="20:23" x14ac:dyDescent="0.25">
      <c r="T6734" s="3">
        <f t="shared" si="115"/>
        <v>6751</v>
      </c>
      <c r="U6734" s="10">
        <f t="array" ref="U6734">SUM((B$3:B$265&lt;T6734)*((C$3:C$265-V6734)^2))+SUM((B$3:B$265&gt;=T6734)*((C$3:C$265-W6734)^2))</f>
        <v>198.72043558819931</v>
      </c>
      <c r="V6734" s="11">
        <f t="array" ref="V6734">SUM((B$3:B$265&lt;T6734)*(C$3:C$265))/COUNTIF(B$3:B$265,"&lt;"&amp; T6734)</f>
        <v>5.8786844162502643</v>
      </c>
      <c r="W6734" s="11">
        <f t="array" ref="W6734">SUM((B$3:B$265&gt;=T6734)*(C$3:C$265))/COUNTIF(B$3:B$265,"&gt;=" &amp;T6734)</f>
        <v>6.5878657422173283</v>
      </c>
    </row>
    <row r="6735" spans="20:23" x14ac:dyDescent="0.25">
      <c r="T6735" s="3">
        <f t="shared" si="115"/>
        <v>6752</v>
      </c>
      <c r="U6735" s="10">
        <f t="array" ref="U6735">SUM((B$3:B$265&lt;T6735)*((C$3:C$265-V6735)^2))+SUM((B$3:B$265&gt;=T6735)*((C$3:C$265-W6735)^2))</f>
        <v>198.72043558819931</v>
      </c>
      <c r="V6735" s="11">
        <f t="array" ref="V6735">SUM((B$3:B$265&lt;T6735)*(C$3:C$265))/COUNTIF(B$3:B$265,"&lt;"&amp; T6735)</f>
        <v>5.8786844162502643</v>
      </c>
      <c r="W6735" s="11">
        <f t="array" ref="W6735">SUM((B$3:B$265&gt;=T6735)*(C$3:C$265))/COUNTIF(B$3:B$265,"&gt;=" &amp;T6735)</f>
        <v>6.5878657422173283</v>
      </c>
    </row>
    <row r="6736" spans="20:23" x14ac:dyDescent="0.25">
      <c r="T6736" s="3">
        <f t="shared" si="115"/>
        <v>6753</v>
      </c>
      <c r="U6736" s="10">
        <f t="array" ref="U6736">SUM((B$3:B$265&lt;T6736)*((C$3:C$265-V6736)^2))+SUM((B$3:B$265&gt;=T6736)*((C$3:C$265-W6736)^2))</f>
        <v>198.72043558819931</v>
      </c>
      <c r="V6736" s="11">
        <f t="array" ref="V6736">SUM((B$3:B$265&lt;T6736)*(C$3:C$265))/COUNTIF(B$3:B$265,"&lt;"&amp; T6736)</f>
        <v>5.8786844162502643</v>
      </c>
      <c r="W6736" s="11">
        <f t="array" ref="W6736">SUM((B$3:B$265&gt;=T6736)*(C$3:C$265))/COUNTIF(B$3:B$265,"&gt;=" &amp;T6736)</f>
        <v>6.5878657422173283</v>
      </c>
    </row>
    <row r="6737" spans="20:23" x14ac:dyDescent="0.25">
      <c r="T6737" s="3">
        <f t="shared" si="115"/>
        <v>6754</v>
      </c>
      <c r="U6737" s="10">
        <f t="array" ref="U6737">SUM((B$3:B$265&lt;T6737)*((C$3:C$265-V6737)^2))+SUM((B$3:B$265&gt;=T6737)*((C$3:C$265-W6737)^2))</f>
        <v>198.72043558819931</v>
      </c>
      <c r="V6737" s="11">
        <f t="array" ref="V6737">SUM((B$3:B$265&lt;T6737)*(C$3:C$265))/COUNTIF(B$3:B$265,"&lt;"&amp; T6737)</f>
        <v>5.8786844162502643</v>
      </c>
      <c r="W6737" s="11">
        <f t="array" ref="W6737">SUM((B$3:B$265&gt;=T6737)*(C$3:C$265))/COUNTIF(B$3:B$265,"&gt;=" &amp;T6737)</f>
        <v>6.5878657422173283</v>
      </c>
    </row>
    <row r="6738" spans="20:23" x14ac:dyDescent="0.25">
      <c r="T6738" s="3">
        <f t="shared" si="115"/>
        <v>6755</v>
      </c>
      <c r="U6738" s="10">
        <f t="array" ref="U6738">SUM((B$3:B$265&lt;T6738)*((C$3:C$265-V6738)^2))+SUM((B$3:B$265&gt;=T6738)*((C$3:C$265-W6738)^2))</f>
        <v>198.72043558819931</v>
      </c>
      <c r="V6738" s="11">
        <f t="array" ref="V6738">SUM((B$3:B$265&lt;T6738)*(C$3:C$265))/COUNTIF(B$3:B$265,"&lt;"&amp; T6738)</f>
        <v>5.8786844162502643</v>
      </c>
      <c r="W6738" s="11">
        <f t="array" ref="W6738">SUM((B$3:B$265&gt;=T6738)*(C$3:C$265))/COUNTIF(B$3:B$265,"&gt;=" &amp;T6738)</f>
        <v>6.5878657422173283</v>
      </c>
    </row>
    <row r="6739" spans="20:23" x14ac:dyDescent="0.25">
      <c r="T6739" s="3">
        <f t="shared" si="115"/>
        <v>6756</v>
      </c>
      <c r="U6739" s="10">
        <f t="array" ref="U6739">SUM((B$3:B$265&lt;T6739)*((C$3:C$265-V6739)^2))+SUM((B$3:B$265&gt;=T6739)*((C$3:C$265-W6739)^2))</f>
        <v>198.72043558819931</v>
      </c>
      <c r="V6739" s="11">
        <f t="array" ref="V6739">SUM((B$3:B$265&lt;T6739)*(C$3:C$265))/COUNTIF(B$3:B$265,"&lt;"&amp; T6739)</f>
        <v>5.8786844162502643</v>
      </c>
      <c r="W6739" s="11">
        <f t="array" ref="W6739">SUM((B$3:B$265&gt;=T6739)*(C$3:C$265))/COUNTIF(B$3:B$265,"&gt;=" &amp;T6739)</f>
        <v>6.5878657422173283</v>
      </c>
    </row>
    <row r="6740" spans="20:23" x14ac:dyDescent="0.25">
      <c r="T6740" s="3">
        <f t="shared" si="115"/>
        <v>6757</v>
      </c>
      <c r="U6740" s="10">
        <f t="array" ref="U6740">SUM((B$3:B$265&lt;T6740)*((C$3:C$265-V6740)^2))+SUM((B$3:B$265&gt;=T6740)*((C$3:C$265-W6740)^2))</f>
        <v>198.72043558819931</v>
      </c>
      <c r="V6740" s="11">
        <f t="array" ref="V6740">SUM((B$3:B$265&lt;T6740)*(C$3:C$265))/COUNTIF(B$3:B$265,"&lt;"&amp; T6740)</f>
        <v>5.8786844162502643</v>
      </c>
      <c r="W6740" s="11">
        <f t="array" ref="W6740">SUM((B$3:B$265&gt;=T6740)*(C$3:C$265))/COUNTIF(B$3:B$265,"&gt;=" &amp;T6740)</f>
        <v>6.5878657422173283</v>
      </c>
    </row>
    <row r="6741" spans="20:23" x14ac:dyDescent="0.25">
      <c r="T6741" s="3">
        <f t="shared" si="115"/>
        <v>6758</v>
      </c>
      <c r="U6741" s="10">
        <f t="array" ref="U6741">SUM((B$3:B$265&lt;T6741)*((C$3:C$265-V6741)^2))+SUM((B$3:B$265&gt;=T6741)*((C$3:C$265-W6741)^2))</f>
        <v>198.72043558819931</v>
      </c>
      <c r="V6741" s="11">
        <f t="array" ref="V6741">SUM((B$3:B$265&lt;T6741)*(C$3:C$265))/COUNTIF(B$3:B$265,"&lt;"&amp; T6741)</f>
        <v>5.8786844162502643</v>
      </c>
      <c r="W6741" s="11">
        <f t="array" ref="W6741">SUM((B$3:B$265&gt;=T6741)*(C$3:C$265))/COUNTIF(B$3:B$265,"&gt;=" &amp;T6741)</f>
        <v>6.5878657422173283</v>
      </c>
    </row>
    <row r="6742" spans="20:23" x14ac:dyDescent="0.25">
      <c r="T6742" s="3">
        <f t="shared" si="115"/>
        <v>6759</v>
      </c>
      <c r="U6742" s="10">
        <f t="array" ref="U6742">SUM((B$3:B$265&lt;T6742)*((C$3:C$265-V6742)^2))+SUM((B$3:B$265&gt;=T6742)*((C$3:C$265-W6742)^2))</f>
        <v>198.72043558819931</v>
      </c>
      <c r="V6742" s="11">
        <f t="array" ref="V6742">SUM((B$3:B$265&lt;T6742)*(C$3:C$265))/COUNTIF(B$3:B$265,"&lt;"&amp; T6742)</f>
        <v>5.8786844162502643</v>
      </c>
      <c r="W6742" s="11">
        <f t="array" ref="W6742">SUM((B$3:B$265&gt;=T6742)*(C$3:C$265))/COUNTIF(B$3:B$265,"&gt;=" &amp;T6742)</f>
        <v>6.5878657422173283</v>
      </c>
    </row>
    <row r="6743" spans="20:23" x14ac:dyDescent="0.25">
      <c r="T6743" s="3">
        <f t="shared" si="115"/>
        <v>6760</v>
      </c>
      <c r="U6743" s="10">
        <f t="array" ref="U6743">SUM((B$3:B$265&lt;T6743)*((C$3:C$265-V6743)^2))+SUM((B$3:B$265&gt;=T6743)*((C$3:C$265-W6743)^2))</f>
        <v>198.72043558819931</v>
      </c>
      <c r="V6743" s="11">
        <f t="array" ref="V6743">SUM((B$3:B$265&lt;T6743)*(C$3:C$265))/COUNTIF(B$3:B$265,"&lt;"&amp; T6743)</f>
        <v>5.8786844162502643</v>
      </c>
      <c r="W6743" s="11">
        <f t="array" ref="W6743">SUM((B$3:B$265&gt;=T6743)*(C$3:C$265))/COUNTIF(B$3:B$265,"&gt;=" &amp;T6743)</f>
        <v>6.5878657422173283</v>
      </c>
    </row>
    <row r="6744" spans="20:23" x14ac:dyDescent="0.25">
      <c r="T6744" s="3">
        <f t="shared" si="115"/>
        <v>6761</v>
      </c>
      <c r="U6744" s="10">
        <f t="array" ref="U6744">SUM((B$3:B$265&lt;T6744)*((C$3:C$265-V6744)^2))+SUM((B$3:B$265&gt;=T6744)*((C$3:C$265-W6744)^2))</f>
        <v>198.72043558819931</v>
      </c>
      <c r="V6744" s="11">
        <f t="array" ref="V6744">SUM((B$3:B$265&lt;T6744)*(C$3:C$265))/COUNTIF(B$3:B$265,"&lt;"&amp; T6744)</f>
        <v>5.8786844162502643</v>
      </c>
      <c r="W6744" s="11">
        <f t="array" ref="W6744">SUM((B$3:B$265&gt;=T6744)*(C$3:C$265))/COUNTIF(B$3:B$265,"&gt;=" &amp;T6744)</f>
        <v>6.5878657422173283</v>
      </c>
    </row>
    <row r="6745" spans="20:23" x14ac:dyDescent="0.25">
      <c r="T6745" s="3">
        <f t="shared" si="115"/>
        <v>6762</v>
      </c>
      <c r="U6745" s="10">
        <f t="array" ref="U6745">SUM((B$3:B$265&lt;T6745)*((C$3:C$265-V6745)^2))+SUM((B$3:B$265&gt;=T6745)*((C$3:C$265-W6745)^2))</f>
        <v>198.72043558819931</v>
      </c>
      <c r="V6745" s="11">
        <f t="array" ref="V6745">SUM((B$3:B$265&lt;T6745)*(C$3:C$265))/COUNTIF(B$3:B$265,"&lt;"&amp; T6745)</f>
        <v>5.8786844162502643</v>
      </c>
      <c r="W6745" s="11">
        <f t="array" ref="W6745">SUM((B$3:B$265&gt;=T6745)*(C$3:C$265))/COUNTIF(B$3:B$265,"&gt;=" &amp;T6745)</f>
        <v>6.5878657422173283</v>
      </c>
    </row>
    <row r="6746" spans="20:23" x14ac:dyDescent="0.25">
      <c r="T6746" s="3">
        <f t="shared" si="115"/>
        <v>6763</v>
      </c>
      <c r="U6746" s="10">
        <f t="array" ref="U6746">SUM((B$3:B$265&lt;T6746)*((C$3:C$265-V6746)^2))+SUM((B$3:B$265&gt;=T6746)*((C$3:C$265-W6746)^2))</f>
        <v>198.72043558819931</v>
      </c>
      <c r="V6746" s="11">
        <f t="array" ref="V6746">SUM((B$3:B$265&lt;T6746)*(C$3:C$265))/COUNTIF(B$3:B$265,"&lt;"&amp; T6746)</f>
        <v>5.8786844162502643</v>
      </c>
      <c r="W6746" s="11">
        <f t="array" ref="W6746">SUM((B$3:B$265&gt;=T6746)*(C$3:C$265))/COUNTIF(B$3:B$265,"&gt;=" &amp;T6746)</f>
        <v>6.5878657422173283</v>
      </c>
    </row>
    <row r="6747" spans="20:23" x14ac:dyDescent="0.25">
      <c r="T6747" s="3">
        <f t="shared" si="115"/>
        <v>6764</v>
      </c>
      <c r="U6747" s="10">
        <f t="array" ref="U6747">SUM((B$3:B$265&lt;T6747)*((C$3:C$265-V6747)^2))+SUM((B$3:B$265&gt;=T6747)*((C$3:C$265-W6747)^2))</f>
        <v>198.72043558819931</v>
      </c>
      <c r="V6747" s="11">
        <f t="array" ref="V6747">SUM((B$3:B$265&lt;T6747)*(C$3:C$265))/COUNTIF(B$3:B$265,"&lt;"&amp; T6747)</f>
        <v>5.8786844162502643</v>
      </c>
      <c r="W6747" s="11">
        <f t="array" ref="W6747">SUM((B$3:B$265&gt;=T6747)*(C$3:C$265))/COUNTIF(B$3:B$265,"&gt;=" &amp;T6747)</f>
        <v>6.5878657422173283</v>
      </c>
    </row>
    <row r="6748" spans="20:23" x14ac:dyDescent="0.25">
      <c r="T6748" s="3">
        <f t="shared" si="115"/>
        <v>6765</v>
      </c>
      <c r="U6748" s="10">
        <f t="array" ref="U6748">SUM((B$3:B$265&lt;T6748)*((C$3:C$265-V6748)^2))+SUM((B$3:B$265&gt;=T6748)*((C$3:C$265-W6748)^2))</f>
        <v>198.72043558819931</v>
      </c>
      <c r="V6748" s="11">
        <f t="array" ref="V6748">SUM((B$3:B$265&lt;T6748)*(C$3:C$265))/COUNTIF(B$3:B$265,"&lt;"&amp; T6748)</f>
        <v>5.8786844162502643</v>
      </c>
      <c r="W6748" s="11">
        <f t="array" ref="W6748">SUM((B$3:B$265&gt;=T6748)*(C$3:C$265))/COUNTIF(B$3:B$265,"&gt;=" &amp;T6748)</f>
        <v>6.5878657422173283</v>
      </c>
    </row>
    <row r="6749" spans="20:23" x14ac:dyDescent="0.25">
      <c r="T6749" s="3">
        <f t="shared" si="115"/>
        <v>6766</v>
      </c>
      <c r="U6749" s="10">
        <f t="array" ref="U6749">SUM((B$3:B$265&lt;T6749)*((C$3:C$265-V6749)^2))+SUM((B$3:B$265&gt;=T6749)*((C$3:C$265-W6749)^2))</f>
        <v>198.72043558819931</v>
      </c>
      <c r="V6749" s="11">
        <f t="array" ref="V6749">SUM((B$3:B$265&lt;T6749)*(C$3:C$265))/COUNTIF(B$3:B$265,"&lt;"&amp; T6749)</f>
        <v>5.8786844162502643</v>
      </c>
      <c r="W6749" s="11">
        <f t="array" ref="W6749">SUM((B$3:B$265&gt;=T6749)*(C$3:C$265))/COUNTIF(B$3:B$265,"&gt;=" &amp;T6749)</f>
        <v>6.5878657422173283</v>
      </c>
    </row>
    <row r="6750" spans="20:23" x14ac:dyDescent="0.25">
      <c r="T6750" s="3">
        <f t="shared" si="115"/>
        <v>6767</v>
      </c>
      <c r="U6750" s="10">
        <f t="array" ref="U6750">SUM((B$3:B$265&lt;T6750)*((C$3:C$265-V6750)^2))+SUM((B$3:B$265&gt;=T6750)*((C$3:C$265-W6750)^2))</f>
        <v>198.72043558819931</v>
      </c>
      <c r="V6750" s="11">
        <f t="array" ref="V6750">SUM((B$3:B$265&lt;T6750)*(C$3:C$265))/COUNTIF(B$3:B$265,"&lt;"&amp; T6750)</f>
        <v>5.8786844162502643</v>
      </c>
      <c r="W6750" s="11">
        <f t="array" ref="W6750">SUM((B$3:B$265&gt;=T6750)*(C$3:C$265))/COUNTIF(B$3:B$265,"&gt;=" &amp;T6750)</f>
        <v>6.5878657422173283</v>
      </c>
    </row>
    <row r="6751" spans="20:23" x14ac:dyDescent="0.25">
      <c r="T6751" s="3">
        <f t="shared" si="115"/>
        <v>6768</v>
      </c>
      <c r="U6751" s="10">
        <f t="array" ref="U6751">SUM((B$3:B$265&lt;T6751)*((C$3:C$265-V6751)^2))+SUM((B$3:B$265&gt;=T6751)*((C$3:C$265-W6751)^2))</f>
        <v>198.72043558819931</v>
      </c>
      <c r="V6751" s="11">
        <f t="array" ref="V6751">SUM((B$3:B$265&lt;T6751)*(C$3:C$265))/COUNTIF(B$3:B$265,"&lt;"&amp; T6751)</f>
        <v>5.8786844162502643</v>
      </c>
      <c r="W6751" s="11">
        <f t="array" ref="W6751">SUM((B$3:B$265&gt;=T6751)*(C$3:C$265))/COUNTIF(B$3:B$265,"&gt;=" &amp;T6751)</f>
        <v>6.5878657422173283</v>
      </c>
    </row>
    <row r="6752" spans="20:23" x14ac:dyDescent="0.25">
      <c r="T6752" s="3">
        <f t="shared" si="115"/>
        <v>6769</v>
      </c>
      <c r="U6752" s="10">
        <f t="array" ref="U6752">SUM((B$3:B$265&lt;T6752)*((C$3:C$265-V6752)^2))+SUM((B$3:B$265&gt;=T6752)*((C$3:C$265-W6752)^2))</f>
        <v>198.72043558819931</v>
      </c>
      <c r="V6752" s="11">
        <f t="array" ref="V6752">SUM((B$3:B$265&lt;T6752)*(C$3:C$265))/COUNTIF(B$3:B$265,"&lt;"&amp; T6752)</f>
        <v>5.8786844162502643</v>
      </c>
      <c r="W6752" s="11">
        <f t="array" ref="W6752">SUM((B$3:B$265&gt;=T6752)*(C$3:C$265))/COUNTIF(B$3:B$265,"&gt;=" &amp;T6752)</f>
        <v>6.5878657422173283</v>
      </c>
    </row>
    <row r="6753" spans="20:23" x14ac:dyDescent="0.25">
      <c r="T6753" s="3">
        <f t="shared" si="115"/>
        <v>6770</v>
      </c>
      <c r="U6753" s="10">
        <f t="array" ref="U6753">SUM((B$3:B$265&lt;T6753)*((C$3:C$265-V6753)^2))+SUM((B$3:B$265&gt;=T6753)*((C$3:C$265-W6753)^2))</f>
        <v>198.72043558819931</v>
      </c>
      <c r="V6753" s="11">
        <f t="array" ref="V6753">SUM((B$3:B$265&lt;T6753)*(C$3:C$265))/COUNTIF(B$3:B$265,"&lt;"&amp; T6753)</f>
        <v>5.8786844162502643</v>
      </c>
      <c r="W6753" s="11">
        <f t="array" ref="W6753">SUM((B$3:B$265&gt;=T6753)*(C$3:C$265))/COUNTIF(B$3:B$265,"&gt;=" &amp;T6753)</f>
        <v>6.5878657422173283</v>
      </c>
    </row>
    <row r="6754" spans="20:23" x14ac:dyDescent="0.25">
      <c r="T6754" s="3">
        <f t="shared" si="115"/>
        <v>6771</v>
      </c>
      <c r="U6754" s="10">
        <f t="array" ref="U6754">SUM((B$3:B$265&lt;T6754)*((C$3:C$265-V6754)^2))+SUM((B$3:B$265&gt;=T6754)*((C$3:C$265-W6754)^2))</f>
        <v>198.72043558819931</v>
      </c>
      <c r="V6754" s="11">
        <f t="array" ref="V6754">SUM((B$3:B$265&lt;T6754)*(C$3:C$265))/COUNTIF(B$3:B$265,"&lt;"&amp; T6754)</f>
        <v>5.8786844162502643</v>
      </c>
      <c r="W6754" s="11">
        <f t="array" ref="W6754">SUM((B$3:B$265&gt;=T6754)*(C$3:C$265))/COUNTIF(B$3:B$265,"&gt;=" &amp;T6754)</f>
        <v>6.5878657422173283</v>
      </c>
    </row>
    <row r="6755" spans="20:23" x14ac:dyDescent="0.25">
      <c r="T6755" s="3">
        <f t="shared" si="115"/>
        <v>6772</v>
      </c>
      <c r="U6755" s="10">
        <f t="array" ref="U6755">SUM((B$3:B$265&lt;T6755)*((C$3:C$265-V6755)^2))+SUM((B$3:B$265&gt;=T6755)*((C$3:C$265-W6755)^2))</f>
        <v>198.72043558819931</v>
      </c>
      <c r="V6755" s="11">
        <f t="array" ref="V6755">SUM((B$3:B$265&lt;T6755)*(C$3:C$265))/COUNTIF(B$3:B$265,"&lt;"&amp; T6755)</f>
        <v>5.8786844162502643</v>
      </c>
      <c r="W6755" s="11">
        <f t="array" ref="W6755">SUM((B$3:B$265&gt;=T6755)*(C$3:C$265))/COUNTIF(B$3:B$265,"&gt;=" &amp;T6755)</f>
        <v>6.5878657422173283</v>
      </c>
    </row>
    <row r="6756" spans="20:23" x14ac:dyDescent="0.25">
      <c r="T6756" s="3">
        <f t="shared" si="115"/>
        <v>6773</v>
      </c>
      <c r="U6756" s="10">
        <f t="array" ref="U6756">SUM((B$3:B$265&lt;T6756)*((C$3:C$265-V6756)^2))+SUM((B$3:B$265&gt;=T6756)*((C$3:C$265-W6756)^2))</f>
        <v>198.72043558819931</v>
      </c>
      <c r="V6756" s="11">
        <f t="array" ref="V6756">SUM((B$3:B$265&lt;T6756)*(C$3:C$265))/COUNTIF(B$3:B$265,"&lt;"&amp; T6756)</f>
        <v>5.8786844162502643</v>
      </c>
      <c r="W6756" s="11">
        <f t="array" ref="W6756">SUM((B$3:B$265&gt;=T6756)*(C$3:C$265))/COUNTIF(B$3:B$265,"&gt;=" &amp;T6756)</f>
        <v>6.5878657422173283</v>
      </c>
    </row>
    <row r="6757" spans="20:23" x14ac:dyDescent="0.25">
      <c r="T6757" s="3">
        <f t="shared" si="115"/>
        <v>6774</v>
      </c>
      <c r="U6757" s="10">
        <f t="array" ref="U6757">SUM((B$3:B$265&lt;T6757)*((C$3:C$265-V6757)^2))+SUM((B$3:B$265&gt;=T6757)*((C$3:C$265-W6757)^2))</f>
        <v>198.72043558819931</v>
      </c>
      <c r="V6757" s="11">
        <f t="array" ref="V6757">SUM((B$3:B$265&lt;T6757)*(C$3:C$265))/COUNTIF(B$3:B$265,"&lt;"&amp; T6757)</f>
        <v>5.8786844162502643</v>
      </c>
      <c r="W6757" s="11">
        <f t="array" ref="W6757">SUM((B$3:B$265&gt;=T6757)*(C$3:C$265))/COUNTIF(B$3:B$265,"&gt;=" &amp;T6757)</f>
        <v>6.5878657422173283</v>
      </c>
    </row>
    <row r="6758" spans="20:23" x14ac:dyDescent="0.25">
      <c r="T6758" s="3">
        <f t="shared" si="115"/>
        <v>6775</v>
      </c>
      <c r="U6758" s="10">
        <f t="array" ref="U6758">SUM((B$3:B$265&lt;T6758)*((C$3:C$265-V6758)^2))+SUM((B$3:B$265&gt;=T6758)*((C$3:C$265-W6758)^2))</f>
        <v>198.72043558819931</v>
      </c>
      <c r="V6758" s="11">
        <f t="array" ref="V6758">SUM((B$3:B$265&lt;T6758)*(C$3:C$265))/COUNTIF(B$3:B$265,"&lt;"&amp; T6758)</f>
        <v>5.8786844162502643</v>
      </c>
      <c r="W6758" s="11">
        <f t="array" ref="W6758">SUM((B$3:B$265&gt;=T6758)*(C$3:C$265))/COUNTIF(B$3:B$265,"&gt;=" &amp;T6758)</f>
        <v>6.5878657422173283</v>
      </c>
    </row>
    <row r="6759" spans="20:23" x14ac:dyDescent="0.25">
      <c r="T6759" s="3">
        <f t="shared" si="115"/>
        <v>6776</v>
      </c>
      <c r="U6759" s="10">
        <f t="array" ref="U6759">SUM((B$3:B$265&lt;T6759)*((C$3:C$265-V6759)^2))+SUM((B$3:B$265&gt;=T6759)*((C$3:C$265-W6759)^2))</f>
        <v>198.72043558819931</v>
      </c>
      <c r="V6759" s="11">
        <f t="array" ref="V6759">SUM((B$3:B$265&lt;T6759)*(C$3:C$265))/COUNTIF(B$3:B$265,"&lt;"&amp; T6759)</f>
        <v>5.8786844162502643</v>
      </c>
      <c r="W6759" s="11">
        <f t="array" ref="W6759">SUM((B$3:B$265&gt;=T6759)*(C$3:C$265))/COUNTIF(B$3:B$265,"&gt;=" &amp;T6759)</f>
        <v>6.5878657422173283</v>
      </c>
    </row>
    <row r="6760" spans="20:23" x14ac:dyDescent="0.25">
      <c r="T6760" s="3">
        <f t="shared" si="115"/>
        <v>6777</v>
      </c>
      <c r="U6760" s="10">
        <f t="array" ref="U6760">SUM((B$3:B$265&lt;T6760)*((C$3:C$265-V6760)^2))+SUM((B$3:B$265&gt;=T6760)*((C$3:C$265-W6760)^2))</f>
        <v>198.72043558819931</v>
      </c>
      <c r="V6760" s="11">
        <f t="array" ref="V6760">SUM((B$3:B$265&lt;T6760)*(C$3:C$265))/COUNTIF(B$3:B$265,"&lt;"&amp; T6760)</f>
        <v>5.8786844162502643</v>
      </c>
      <c r="W6760" s="11">
        <f t="array" ref="W6760">SUM((B$3:B$265&gt;=T6760)*(C$3:C$265))/COUNTIF(B$3:B$265,"&gt;=" &amp;T6760)</f>
        <v>6.5878657422173283</v>
      </c>
    </row>
    <row r="6761" spans="20:23" x14ac:dyDescent="0.25">
      <c r="T6761" s="3">
        <f t="shared" si="115"/>
        <v>6778</v>
      </c>
      <c r="U6761" s="10">
        <f t="array" ref="U6761">SUM((B$3:B$265&lt;T6761)*((C$3:C$265-V6761)^2))+SUM((B$3:B$265&gt;=T6761)*((C$3:C$265-W6761)^2))</f>
        <v>198.72043558819931</v>
      </c>
      <c r="V6761" s="11">
        <f t="array" ref="V6761">SUM((B$3:B$265&lt;T6761)*(C$3:C$265))/COUNTIF(B$3:B$265,"&lt;"&amp; T6761)</f>
        <v>5.8786844162502643</v>
      </c>
      <c r="W6761" s="11">
        <f t="array" ref="W6761">SUM((B$3:B$265&gt;=T6761)*(C$3:C$265))/COUNTIF(B$3:B$265,"&gt;=" &amp;T6761)</f>
        <v>6.5878657422173283</v>
      </c>
    </row>
    <row r="6762" spans="20:23" x14ac:dyDescent="0.25">
      <c r="T6762" s="3">
        <f t="shared" si="115"/>
        <v>6779</v>
      </c>
      <c r="U6762" s="10">
        <f t="array" ref="U6762">SUM((B$3:B$265&lt;T6762)*((C$3:C$265-V6762)^2))+SUM((B$3:B$265&gt;=T6762)*((C$3:C$265-W6762)^2))</f>
        <v>198.72043558819931</v>
      </c>
      <c r="V6762" s="11">
        <f t="array" ref="V6762">SUM((B$3:B$265&lt;T6762)*(C$3:C$265))/COUNTIF(B$3:B$265,"&lt;"&amp; T6762)</f>
        <v>5.8786844162502643</v>
      </c>
      <c r="W6762" s="11">
        <f t="array" ref="W6762">SUM((B$3:B$265&gt;=T6762)*(C$3:C$265))/COUNTIF(B$3:B$265,"&gt;=" &amp;T6762)</f>
        <v>6.5878657422173283</v>
      </c>
    </row>
    <row r="6763" spans="20:23" x14ac:dyDescent="0.25">
      <c r="T6763" s="3">
        <f t="shared" si="115"/>
        <v>6780</v>
      </c>
      <c r="U6763" s="10">
        <f t="array" ref="U6763">SUM((B$3:B$265&lt;T6763)*((C$3:C$265-V6763)^2))+SUM((B$3:B$265&gt;=T6763)*((C$3:C$265-W6763)^2))</f>
        <v>198.72043558819931</v>
      </c>
      <c r="V6763" s="11">
        <f t="array" ref="V6763">SUM((B$3:B$265&lt;T6763)*(C$3:C$265))/COUNTIF(B$3:B$265,"&lt;"&amp; T6763)</f>
        <v>5.8786844162502643</v>
      </c>
      <c r="W6763" s="11">
        <f t="array" ref="W6763">SUM((B$3:B$265&gt;=T6763)*(C$3:C$265))/COUNTIF(B$3:B$265,"&gt;=" &amp;T6763)</f>
        <v>6.5878657422173283</v>
      </c>
    </row>
    <row r="6764" spans="20:23" x14ac:dyDescent="0.25">
      <c r="T6764" s="3">
        <f t="shared" si="115"/>
        <v>6781</v>
      </c>
      <c r="U6764" s="10">
        <f t="array" ref="U6764">SUM((B$3:B$265&lt;T6764)*((C$3:C$265-V6764)^2))+SUM((B$3:B$265&gt;=T6764)*((C$3:C$265-W6764)^2))</f>
        <v>198.72043558819931</v>
      </c>
      <c r="V6764" s="11">
        <f t="array" ref="V6764">SUM((B$3:B$265&lt;T6764)*(C$3:C$265))/COUNTIF(B$3:B$265,"&lt;"&amp; T6764)</f>
        <v>5.8786844162502643</v>
      </c>
      <c r="W6764" s="11">
        <f t="array" ref="W6764">SUM((B$3:B$265&gt;=T6764)*(C$3:C$265))/COUNTIF(B$3:B$265,"&gt;=" &amp;T6764)</f>
        <v>6.5878657422173283</v>
      </c>
    </row>
    <row r="6765" spans="20:23" x14ac:dyDescent="0.25">
      <c r="T6765" s="3">
        <f t="shared" si="115"/>
        <v>6782</v>
      </c>
      <c r="U6765" s="10">
        <f t="array" ref="U6765">SUM((B$3:B$265&lt;T6765)*((C$3:C$265-V6765)^2))+SUM((B$3:B$265&gt;=T6765)*((C$3:C$265-W6765)^2))</f>
        <v>198.72043558819931</v>
      </c>
      <c r="V6765" s="11">
        <f t="array" ref="V6765">SUM((B$3:B$265&lt;T6765)*(C$3:C$265))/COUNTIF(B$3:B$265,"&lt;"&amp; T6765)</f>
        <v>5.8786844162502643</v>
      </c>
      <c r="W6765" s="11">
        <f t="array" ref="W6765">SUM((B$3:B$265&gt;=T6765)*(C$3:C$265))/COUNTIF(B$3:B$265,"&gt;=" &amp;T6765)</f>
        <v>6.5878657422173283</v>
      </c>
    </row>
    <row r="6766" spans="20:23" x14ac:dyDescent="0.25">
      <c r="T6766" s="3">
        <f t="shared" si="115"/>
        <v>6783</v>
      </c>
      <c r="U6766" s="10">
        <f t="array" ref="U6766">SUM((B$3:B$265&lt;T6766)*((C$3:C$265-V6766)^2))+SUM((B$3:B$265&gt;=T6766)*((C$3:C$265-W6766)^2))</f>
        <v>198.72043558819931</v>
      </c>
      <c r="V6766" s="11">
        <f t="array" ref="V6766">SUM((B$3:B$265&lt;T6766)*(C$3:C$265))/COUNTIF(B$3:B$265,"&lt;"&amp; T6766)</f>
        <v>5.8786844162502643</v>
      </c>
      <c r="W6766" s="11">
        <f t="array" ref="W6766">SUM((B$3:B$265&gt;=T6766)*(C$3:C$265))/COUNTIF(B$3:B$265,"&gt;=" &amp;T6766)</f>
        <v>6.5878657422173283</v>
      </c>
    </row>
    <row r="6767" spans="20:23" x14ac:dyDescent="0.25">
      <c r="T6767" s="3">
        <f t="shared" si="115"/>
        <v>6784</v>
      </c>
      <c r="U6767" s="10">
        <f t="array" ref="U6767">SUM((B$3:B$265&lt;T6767)*((C$3:C$265-V6767)^2))+SUM((B$3:B$265&gt;=T6767)*((C$3:C$265-W6767)^2))</f>
        <v>198.72043558819931</v>
      </c>
      <c r="V6767" s="11">
        <f t="array" ref="V6767">SUM((B$3:B$265&lt;T6767)*(C$3:C$265))/COUNTIF(B$3:B$265,"&lt;"&amp; T6767)</f>
        <v>5.8786844162502643</v>
      </c>
      <c r="W6767" s="11">
        <f t="array" ref="W6767">SUM((B$3:B$265&gt;=T6767)*(C$3:C$265))/COUNTIF(B$3:B$265,"&gt;=" &amp;T6767)</f>
        <v>6.5878657422173283</v>
      </c>
    </row>
    <row r="6768" spans="20:23" x14ac:dyDescent="0.25">
      <c r="T6768" s="3">
        <f t="shared" si="115"/>
        <v>6785</v>
      </c>
      <c r="U6768" s="10">
        <f t="array" ref="U6768">SUM((B$3:B$265&lt;T6768)*((C$3:C$265-V6768)^2))+SUM((B$3:B$265&gt;=T6768)*((C$3:C$265-W6768)^2))</f>
        <v>198.72043558819931</v>
      </c>
      <c r="V6768" s="11">
        <f t="array" ref="V6768">SUM((B$3:B$265&lt;T6768)*(C$3:C$265))/COUNTIF(B$3:B$265,"&lt;"&amp; T6768)</f>
        <v>5.8786844162502643</v>
      </c>
      <c r="W6768" s="11">
        <f t="array" ref="W6768">SUM((B$3:B$265&gt;=T6768)*(C$3:C$265))/COUNTIF(B$3:B$265,"&gt;=" &amp;T6768)</f>
        <v>6.5878657422173283</v>
      </c>
    </row>
    <row r="6769" spans="20:23" x14ac:dyDescent="0.25">
      <c r="T6769" s="3">
        <f t="shared" si="115"/>
        <v>6786</v>
      </c>
      <c r="U6769" s="10">
        <f t="array" ref="U6769">SUM((B$3:B$265&lt;T6769)*((C$3:C$265-V6769)^2))+SUM((B$3:B$265&gt;=T6769)*((C$3:C$265-W6769)^2))</f>
        <v>198.72043558819931</v>
      </c>
      <c r="V6769" s="11">
        <f t="array" ref="V6769">SUM((B$3:B$265&lt;T6769)*(C$3:C$265))/COUNTIF(B$3:B$265,"&lt;"&amp; T6769)</f>
        <v>5.8786844162502643</v>
      </c>
      <c r="W6769" s="11">
        <f t="array" ref="W6769">SUM((B$3:B$265&gt;=T6769)*(C$3:C$265))/COUNTIF(B$3:B$265,"&gt;=" &amp;T6769)</f>
        <v>6.5878657422173283</v>
      </c>
    </row>
    <row r="6770" spans="20:23" x14ac:dyDescent="0.25">
      <c r="T6770" s="3">
        <f t="shared" si="115"/>
        <v>6787</v>
      </c>
      <c r="U6770" s="10">
        <f t="array" ref="U6770">SUM((B$3:B$265&lt;T6770)*((C$3:C$265-V6770)^2))+SUM((B$3:B$265&gt;=T6770)*((C$3:C$265-W6770)^2))</f>
        <v>198.72043558819931</v>
      </c>
      <c r="V6770" s="11">
        <f t="array" ref="V6770">SUM((B$3:B$265&lt;T6770)*(C$3:C$265))/COUNTIF(B$3:B$265,"&lt;"&amp; T6770)</f>
        <v>5.8786844162502643</v>
      </c>
      <c r="W6770" s="11">
        <f t="array" ref="W6770">SUM((B$3:B$265&gt;=T6770)*(C$3:C$265))/COUNTIF(B$3:B$265,"&gt;=" &amp;T6770)</f>
        <v>6.5878657422173283</v>
      </c>
    </row>
    <row r="6771" spans="20:23" x14ac:dyDescent="0.25">
      <c r="T6771" s="3">
        <f t="shared" si="115"/>
        <v>6788</v>
      </c>
      <c r="U6771" s="10">
        <f t="array" ref="U6771">SUM((B$3:B$265&lt;T6771)*((C$3:C$265-V6771)^2))+SUM((B$3:B$265&gt;=T6771)*((C$3:C$265-W6771)^2))</f>
        <v>198.72043558819931</v>
      </c>
      <c r="V6771" s="11">
        <f t="array" ref="V6771">SUM((B$3:B$265&lt;T6771)*(C$3:C$265))/COUNTIF(B$3:B$265,"&lt;"&amp; T6771)</f>
        <v>5.8786844162502643</v>
      </c>
      <c r="W6771" s="11">
        <f t="array" ref="W6771">SUM((B$3:B$265&gt;=T6771)*(C$3:C$265))/COUNTIF(B$3:B$265,"&gt;=" &amp;T6771)</f>
        <v>6.5878657422173283</v>
      </c>
    </row>
    <row r="6772" spans="20:23" x14ac:dyDescent="0.25">
      <c r="T6772" s="3">
        <f t="shared" si="115"/>
        <v>6789</v>
      </c>
      <c r="U6772" s="10">
        <f t="array" ref="U6772">SUM((B$3:B$265&lt;T6772)*((C$3:C$265-V6772)^2))+SUM((B$3:B$265&gt;=T6772)*((C$3:C$265-W6772)^2))</f>
        <v>198.72043558819931</v>
      </c>
      <c r="V6772" s="11">
        <f t="array" ref="V6772">SUM((B$3:B$265&lt;T6772)*(C$3:C$265))/COUNTIF(B$3:B$265,"&lt;"&amp; T6772)</f>
        <v>5.8786844162502643</v>
      </c>
      <c r="W6772" s="11">
        <f t="array" ref="W6772">SUM((B$3:B$265&gt;=T6772)*(C$3:C$265))/COUNTIF(B$3:B$265,"&gt;=" &amp;T6772)</f>
        <v>6.5878657422173283</v>
      </c>
    </row>
    <row r="6773" spans="20:23" x14ac:dyDescent="0.25">
      <c r="T6773" s="3">
        <f t="shared" si="115"/>
        <v>6790</v>
      </c>
      <c r="U6773" s="10">
        <f t="array" ref="U6773">SUM((B$3:B$265&lt;T6773)*((C$3:C$265-V6773)^2))+SUM((B$3:B$265&gt;=T6773)*((C$3:C$265-W6773)^2))</f>
        <v>198.72043558819931</v>
      </c>
      <c r="V6773" s="11">
        <f t="array" ref="V6773">SUM((B$3:B$265&lt;T6773)*(C$3:C$265))/COUNTIF(B$3:B$265,"&lt;"&amp; T6773)</f>
        <v>5.8786844162502643</v>
      </c>
      <c r="W6773" s="11">
        <f t="array" ref="W6773">SUM((B$3:B$265&gt;=T6773)*(C$3:C$265))/COUNTIF(B$3:B$265,"&gt;=" &amp;T6773)</f>
        <v>6.5878657422173283</v>
      </c>
    </row>
    <row r="6774" spans="20:23" x14ac:dyDescent="0.25">
      <c r="T6774" s="3">
        <f t="shared" si="115"/>
        <v>6791</v>
      </c>
      <c r="U6774" s="10">
        <f t="array" ref="U6774">SUM((B$3:B$265&lt;T6774)*((C$3:C$265-V6774)^2))+SUM((B$3:B$265&gt;=T6774)*((C$3:C$265-W6774)^2))</f>
        <v>198.72043558819931</v>
      </c>
      <c r="V6774" s="11">
        <f t="array" ref="V6774">SUM((B$3:B$265&lt;T6774)*(C$3:C$265))/COUNTIF(B$3:B$265,"&lt;"&amp; T6774)</f>
        <v>5.8786844162502643</v>
      </c>
      <c r="W6774" s="11">
        <f t="array" ref="W6774">SUM((B$3:B$265&gt;=T6774)*(C$3:C$265))/COUNTIF(B$3:B$265,"&gt;=" &amp;T6774)</f>
        <v>6.5878657422173283</v>
      </c>
    </row>
    <row r="6775" spans="20:23" x14ac:dyDescent="0.25">
      <c r="T6775" s="3">
        <f t="shared" si="115"/>
        <v>6792</v>
      </c>
      <c r="U6775" s="10">
        <f t="array" ref="U6775">SUM((B$3:B$265&lt;T6775)*((C$3:C$265-V6775)^2))+SUM((B$3:B$265&gt;=T6775)*((C$3:C$265-W6775)^2))</f>
        <v>198.72043558819931</v>
      </c>
      <c r="V6775" s="11">
        <f t="array" ref="V6775">SUM((B$3:B$265&lt;T6775)*(C$3:C$265))/COUNTIF(B$3:B$265,"&lt;"&amp; T6775)</f>
        <v>5.8786844162502643</v>
      </c>
      <c r="W6775" s="11">
        <f t="array" ref="W6775">SUM((B$3:B$265&gt;=T6775)*(C$3:C$265))/COUNTIF(B$3:B$265,"&gt;=" &amp;T6775)</f>
        <v>6.5878657422173283</v>
      </c>
    </row>
    <row r="6776" spans="20:23" x14ac:dyDescent="0.25">
      <c r="T6776" s="3">
        <f t="shared" si="115"/>
        <v>6793</v>
      </c>
      <c r="U6776" s="10">
        <f t="array" ref="U6776">SUM((B$3:B$265&lt;T6776)*((C$3:C$265-V6776)^2))+SUM((B$3:B$265&gt;=T6776)*((C$3:C$265-W6776)^2))</f>
        <v>198.72043558819931</v>
      </c>
      <c r="V6776" s="11">
        <f t="array" ref="V6776">SUM((B$3:B$265&lt;T6776)*(C$3:C$265))/COUNTIF(B$3:B$265,"&lt;"&amp; T6776)</f>
        <v>5.8786844162502643</v>
      </c>
      <c r="W6776" s="11">
        <f t="array" ref="W6776">SUM((B$3:B$265&gt;=T6776)*(C$3:C$265))/COUNTIF(B$3:B$265,"&gt;=" &amp;T6776)</f>
        <v>6.5878657422173283</v>
      </c>
    </row>
    <row r="6777" spans="20:23" x14ac:dyDescent="0.25">
      <c r="T6777" s="3">
        <f t="shared" si="115"/>
        <v>6794</v>
      </c>
      <c r="U6777" s="10">
        <f t="array" ref="U6777">SUM((B$3:B$265&lt;T6777)*((C$3:C$265-V6777)^2))+SUM((B$3:B$265&gt;=T6777)*((C$3:C$265-W6777)^2))</f>
        <v>198.72043558819931</v>
      </c>
      <c r="V6777" s="11">
        <f t="array" ref="V6777">SUM((B$3:B$265&lt;T6777)*(C$3:C$265))/COUNTIF(B$3:B$265,"&lt;"&amp; T6777)</f>
        <v>5.8786844162502643</v>
      </c>
      <c r="W6777" s="11">
        <f t="array" ref="W6777">SUM((B$3:B$265&gt;=T6777)*(C$3:C$265))/COUNTIF(B$3:B$265,"&gt;=" &amp;T6777)</f>
        <v>6.5878657422173283</v>
      </c>
    </row>
    <row r="6778" spans="20:23" x14ac:dyDescent="0.25">
      <c r="T6778" s="3">
        <f t="shared" si="115"/>
        <v>6795</v>
      </c>
      <c r="U6778" s="10">
        <f t="array" ref="U6778">SUM((B$3:B$265&lt;T6778)*((C$3:C$265-V6778)^2))+SUM((B$3:B$265&gt;=T6778)*((C$3:C$265-W6778)^2))</f>
        <v>198.72043558819931</v>
      </c>
      <c r="V6778" s="11">
        <f t="array" ref="V6778">SUM((B$3:B$265&lt;T6778)*(C$3:C$265))/COUNTIF(B$3:B$265,"&lt;"&amp; T6778)</f>
        <v>5.8786844162502643</v>
      </c>
      <c r="W6778" s="11">
        <f t="array" ref="W6778">SUM((B$3:B$265&gt;=T6778)*(C$3:C$265))/COUNTIF(B$3:B$265,"&gt;=" &amp;T6778)</f>
        <v>6.5878657422173283</v>
      </c>
    </row>
    <row r="6779" spans="20:23" x14ac:dyDescent="0.25">
      <c r="T6779" s="3">
        <f t="shared" si="115"/>
        <v>6796</v>
      </c>
      <c r="U6779" s="10">
        <f t="array" ref="U6779">SUM((B$3:B$265&lt;T6779)*((C$3:C$265-V6779)^2))+SUM((B$3:B$265&gt;=T6779)*((C$3:C$265-W6779)^2))</f>
        <v>198.72043558819931</v>
      </c>
      <c r="V6779" s="11">
        <f t="array" ref="V6779">SUM((B$3:B$265&lt;T6779)*(C$3:C$265))/COUNTIF(B$3:B$265,"&lt;"&amp; T6779)</f>
        <v>5.8786844162502643</v>
      </c>
      <c r="W6779" s="11">
        <f t="array" ref="W6779">SUM((B$3:B$265&gt;=T6779)*(C$3:C$265))/COUNTIF(B$3:B$265,"&gt;=" &amp;T6779)</f>
        <v>6.5878657422173283</v>
      </c>
    </row>
    <row r="6780" spans="20:23" x14ac:dyDescent="0.25">
      <c r="T6780" s="3">
        <f t="shared" si="115"/>
        <v>6797</v>
      </c>
      <c r="U6780" s="10">
        <f t="array" ref="U6780">SUM((B$3:B$265&lt;T6780)*((C$3:C$265-V6780)^2))+SUM((B$3:B$265&gt;=T6780)*((C$3:C$265-W6780)^2))</f>
        <v>198.72043558819931</v>
      </c>
      <c r="V6780" s="11">
        <f t="array" ref="V6780">SUM((B$3:B$265&lt;T6780)*(C$3:C$265))/COUNTIF(B$3:B$265,"&lt;"&amp; T6780)</f>
        <v>5.8786844162502643</v>
      </c>
      <c r="W6780" s="11">
        <f t="array" ref="W6780">SUM((B$3:B$265&gt;=T6780)*(C$3:C$265))/COUNTIF(B$3:B$265,"&gt;=" &amp;T6780)</f>
        <v>6.5878657422173283</v>
      </c>
    </row>
    <row r="6781" spans="20:23" x14ac:dyDescent="0.25">
      <c r="T6781" s="3">
        <f t="shared" si="115"/>
        <v>6798</v>
      </c>
      <c r="U6781" s="10">
        <f t="array" ref="U6781">SUM((B$3:B$265&lt;T6781)*((C$3:C$265-V6781)^2))+SUM((B$3:B$265&gt;=T6781)*((C$3:C$265-W6781)^2))</f>
        <v>198.72043558819931</v>
      </c>
      <c r="V6781" s="11">
        <f t="array" ref="V6781">SUM((B$3:B$265&lt;T6781)*(C$3:C$265))/COUNTIF(B$3:B$265,"&lt;"&amp; T6781)</f>
        <v>5.8786844162502643</v>
      </c>
      <c r="W6781" s="11">
        <f t="array" ref="W6781">SUM((B$3:B$265&gt;=T6781)*(C$3:C$265))/COUNTIF(B$3:B$265,"&gt;=" &amp;T6781)</f>
        <v>6.5878657422173283</v>
      </c>
    </row>
    <row r="6782" spans="20:23" x14ac:dyDescent="0.25">
      <c r="T6782" s="3">
        <f t="shared" si="115"/>
        <v>6799</v>
      </c>
      <c r="U6782" s="10">
        <f t="array" ref="U6782">SUM((B$3:B$265&lt;T6782)*((C$3:C$265-V6782)^2))+SUM((B$3:B$265&gt;=T6782)*((C$3:C$265-W6782)^2))</f>
        <v>198.72043558819931</v>
      </c>
      <c r="V6782" s="11">
        <f t="array" ref="V6782">SUM((B$3:B$265&lt;T6782)*(C$3:C$265))/COUNTIF(B$3:B$265,"&lt;"&amp; T6782)</f>
        <v>5.8786844162502643</v>
      </c>
      <c r="W6782" s="11">
        <f t="array" ref="W6782">SUM((B$3:B$265&gt;=T6782)*(C$3:C$265))/COUNTIF(B$3:B$265,"&gt;=" &amp;T6782)</f>
        <v>6.5878657422173283</v>
      </c>
    </row>
    <row r="6783" spans="20:23" x14ac:dyDescent="0.25">
      <c r="T6783" s="3">
        <f t="shared" si="115"/>
        <v>6800</v>
      </c>
      <c r="U6783" s="10">
        <f t="array" ref="U6783">SUM((B$3:B$265&lt;T6783)*((C$3:C$265-V6783)^2))+SUM((B$3:B$265&gt;=T6783)*((C$3:C$265-W6783)^2))</f>
        <v>198.72043558819931</v>
      </c>
      <c r="V6783" s="11">
        <f t="array" ref="V6783">SUM((B$3:B$265&lt;T6783)*(C$3:C$265))/COUNTIF(B$3:B$265,"&lt;"&amp; T6783)</f>
        <v>5.8786844162502643</v>
      </c>
      <c r="W6783" s="11">
        <f t="array" ref="W6783">SUM((B$3:B$265&gt;=T6783)*(C$3:C$265))/COUNTIF(B$3:B$265,"&gt;=" &amp;T6783)</f>
        <v>6.5878657422173283</v>
      </c>
    </row>
    <row r="6784" spans="20:23" x14ac:dyDescent="0.25">
      <c r="T6784" s="3">
        <f t="shared" si="115"/>
        <v>6801</v>
      </c>
      <c r="U6784" s="10">
        <f t="array" ref="U6784">SUM((B$3:B$265&lt;T6784)*((C$3:C$265-V6784)^2))+SUM((B$3:B$265&gt;=T6784)*((C$3:C$265-W6784)^2))</f>
        <v>198.72043558819931</v>
      </c>
      <c r="V6784" s="11">
        <f t="array" ref="V6784">SUM((B$3:B$265&lt;T6784)*(C$3:C$265))/COUNTIF(B$3:B$265,"&lt;"&amp; T6784)</f>
        <v>5.8786844162502643</v>
      </c>
      <c r="W6784" s="11">
        <f t="array" ref="W6784">SUM((B$3:B$265&gt;=T6784)*(C$3:C$265))/COUNTIF(B$3:B$265,"&gt;=" &amp;T6784)</f>
        <v>6.5878657422173283</v>
      </c>
    </row>
    <row r="6785" spans="20:23" x14ac:dyDescent="0.25">
      <c r="T6785" s="3">
        <f t="shared" si="115"/>
        <v>6802</v>
      </c>
      <c r="U6785" s="10">
        <f t="array" ref="U6785">SUM((B$3:B$265&lt;T6785)*((C$3:C$265-V6785)^2))+SUM((B$3:B$265&gt;=T6785)*((C$3:C$265-W6785)^2))</f>
        <v>198.72043558819931</v>
      </c>
      <c r="V6785" s="11">
        <f t="array" ref="V6785">SUM((B$3:B$265&lt;T6785)*(C$3:C$265))/COUNTIF(B$3:B$265,"&lt;"&amp; T6785)</f>
        <v>5.8786844162502643</v>
      </c>
      <c r="W6785" s="11">
        <f t="array" ref="W6785">SUM((B$3:B$265&gt;=T6785)*(C$3:C$265))/COUNTIF(B$3:B$265,"&gt;=" &amp;T6785)</f>
        <v>6.5878657422173283</v>
      </c>
    </row>
    <row r="6786" spans="20:23" x14ac:dyDescent="0.25">
      <c r="T6786" s="3">
        <f t="shared" si="115"/>
        <v>6803</v>
      </c>
      <c r="U6786" s="10">
        <f t="array" ref="U6786">SUM((B$3:B$265&lt;T6786)*((C$3:C$265-V6786)^2))+SUM((B$3:B$265&gt;=T6786)*((C$3:C$265-W6786)^2))</f>
        <v>198.72043558819931</v>
      </c>
      <c r="V6786" s="11">
        <f t="array" ref="V6786">SUM((B$3:B$265&lt;T6786)*(C$3:C$265))/COUNTIF(B$3:B$265,"&lt;"&amp; T6786)</f>
        <v>5.8786844162502643</v>
      </c>
      <c r="W6786" s="11">
        <f t="array" ref="W6786">SUM((B$3:B$265&gt;=T6786)*(C$3:C$265))/COUNTIF(B$3:B$265,"&gt;=" &amp;T6786)</f>
        <v>6.5878657422173283</v>
      </c>
    </row>
    <row r="6787" spans="20:23" x14ac:dyDescent="0.25">
      <c r="T6787" s="3">
        <f t="shared" si="115"/>
        <v>6804</v>
      </c>
      <c r="U6787" s="10">
        <f t="array" ref="U6787">SUM((B$3:B$265&lt;T6787)*((C$3:C$265-V6787)^2))+SUM((B$3:B$265&gt;=T6787)*((C$3:C$265-W6787)^2))</f>
        <v>198.72043558819931</v>
      </c>
      <c r="V6787" s="11">
        <f t="array" ref="V6787">SUM((B$3:B$265&lt;T6787)*(C$3:C$265))/COUNTIF(B$3:B$265,"&lt;"&amp; T6787)</f>
        <v>5.8786844162502643</v>
      </c>
      <c r="W6787" s="11">
        <f t="array" ref="W6787">SUM((B$3:B$265&gt;=T6787)*(C$3:C$265))/COUNTIF(B$3:B$265,"&gt;=" &amp;T6787)</f>
        <v>6.5878657422173283</v>
      </c>
    </row>
    <row r="6788" spans="20:23" x14ac:dyDescent="0.25">
      <c r="T6788" s="3">
        <f t="shared" si="115"/>
        <v>6805</v>
      </c>
      <c r="U6788" s="10">
        <f t="array" ref="U6788">SUM((B$3:B$265&lt;T6788)*((C$3:C$265-V6788)^2))+SUM((B$3:B$265&gt;=T6788)*((C$3:C$265-W6788)^2))</f>
        <v>198.72043558819931</v>
      </c>
      <c r="V6788" s="11">
        <f t="array" ref="V6788">SUM((B$3:B$265&lt;T6788)*(C$3:C$265))/COUNTIF(B$3:B$265,"&lt;"&amp; T6788)</f>
        <v>5.8786844162502643</v>
      </c>
      <c r="W6788" s="11">
        <f t="array" ref="W6788">SUM((B$3:B$265&gt;=T6788)*(C$3:C$265))/COUNTIF(B$3:B$265,"&gt;=" &amp;T6788)</f>
        <v>6.5878657422173283</v>
      </c>
    </row>
    <row r="6789" spans="20:23" x14ac:dyDescent="0.25">
      <c r="T6789" s="3">
        <f t="shared" ref="T6789:T6852" si="116">T6788+1</f>
        <v>6806</v>
      </c>
      <c r="U6789" s="10">
        <f t="array" ref="U6789">SUM((B$3:B$265&lt;T6789)*((C$3:C$265-V6789)^2))+SUM((B$3:B$265&gt;=T6789)*((C$3:C$265-W6789)^2))</f>
        <v>198.72043558819931</v>
      </c>
      <c r="V6789" s="11">
        <f t="array" ref="V6789">SUM((B$3:B$265&lt;T6789)*(C$3:C$265))/COUNTIF(B$3:B$265,"&lt;"&amp; T6789)</f>
        <v>5.8786844162502643</v>
      </c>
      <c r="W6789" s="11">
        <f t="array" ref="W6789">SUM((B$3:B$265&gt;=T6789)*(C$3:C$265))/COUNTIF(B$3:B$265,"&gt;=" &amp;T6789)</f>
        <v>6.5878657422173283</v>
      </c>
    </row>
    <row r="6790" spans="20:23" x14ac:dyDescent="0.25">
      <c r="T6790" s="3">
        <f t="shared" si="116"/>
        <v>6807</v>
      </c>
      <c r="U6790" s="10">
        <f t="array" ref="U6790">SUM((B$3:B$265&lt;T6790)*((C$3:C$265-V6790)^2))+SUM((B$3:B$265&gt;=T6790)*((C$3:C$265-W6790)^2))</f>
        <v>198.72043558819931</v>
      </c>
      <c r="V6790" s="11">
        <f t="array" ref="V6790">SUM((B$3:B$265&lt;T6790)*(C$3:C$265))/COUNTIF(B$3:B$265,"&lt;"&amp; T6790)</f>
        <v>5.8786844162502643</v>
      </c>
      <c r="W6790" s="11">
        <f t="array" ref="W6790">SUM((B$3:B$265&gt;=T6790)*(C$3:C$265))/COUNTIF(B$3:B$265,"&gt;=" &amp;T6790)</f>
        <v>6.5878657422173283</v>
      </c>
    </row>
    <row r="6791" spans="20:23" x14ac:dyDescent="0.25">
      <c r="T6791" s="3">
        <f t="shared" si="116"/>
        <v>6808</v>
      </c>
      <c r="U6791" s="10">
        <f t="array" ref="U6791">SUM((B$3:B$265&lt;T6791)*((C$3:C$265-V6791)^2))+SUM((B$3:B$265&gt;=T6791)*((C$3:C$265-W6791)^2))</f>
        <v>198.72043558819931</v>
      </c>
      <c r="V6791" s="11">
        <f t="array" ref="V6791">SUM((B$3:B$265&lt;T6791)*(C$3:C$265))/COUNTIF(B$3:B$265,"&lt;"&amp; T6791)</f>
        <v>5.8786844162502643</v>
      </c>
      <c r="W6791" s="11">
        <f t="array" ref="W6791">SUM((B$3:B$265&gt;=T6791)*(C$3:C$265))/COUNTIF(B$3:B$265,"&gt;=" &amp;T6791)</f>
        <v>6.5878657422173283</v>
      </c>
    </row>
    <row r="6792" spans="20:23" x14ac:dyDescent="0.25">
      <c r="T6792" s="3">
        <f t="shared" si="116"/>
        <v>6809</v>
      </c>
      <c r="U6792" s="10">
        <f t="array" ref="U6792">SUM((B$3:B$265&lt;T6792)*((C$3:C$265-V6792)^2))+SUM((B$3:B$265&gt;=T6792)*((C$3:C$265-W6792)^2))</f>
        <v>198.72043558819931</v>
      </c>
      <c r="V6792" s="11">
        <f t="array" ref="V6792">SUM((B$3:B$265&lt;T6792)*(C$3:C$265))/COUNTIF(B$3:B$265,"&lt;"&amp; T6792)</f>
        <v>5.8786844162502643</v>
      </c>
      <c r="W6792" s="11">
        <f t="array" ref="W6792">SUM((B$3:B$265&gt;=T6792)*(C$3:C$265))/COUNTIF(B$3:B$265,"&gt;=" &amp;T6792)</f>
        <v>6.5878657422173283</v>
      </c>
    </row>
    <row r="6793" spans="20:23" x14ac:dyDescent="0.25">
      <c r="T6793" s="3">
        <f t="shared" si="116"/>
        <v>6810</v>
      </c>
      <c r="U6793" s="10">
        <f t="array" ref="U6793">SUM((B$3:B$265&lt;T6793)*((C$3:C$265-V6793)^2))+SUM((B$3:B$265&gt;=T6793)*((C$3:C$265-W6793)^2))</f>
        <v>198.72043558819931</v>
      </c>
      <c r="V6793" s="11">
        <f t="array" ref="V6793">SUM((B$3:B$265&lt;T6793)*(C$3:C$265))/COUNTIF(B$3:B$265,"&lt;"&amp; T6793)</f>
        <v>5.8786844162502643</v>
      </c>
      <c r="W6793" s="11">
        <f t="array" ref="W6793">SUM((B$3:B$265&gt;=T6793)*(C$3:C$265))/COUNTIF(B$3:B$265,"&gt;=" &amp;T6793)</f>
        <v>6.5878657422173283</v>
      </c>
    </row>
    <row r="6794" spans="20:23" x14ac:dyDescent="0.25">
      <c r="T6794" s="3">
        <f t="shared" si="116"/>
        <v>6811</v>
      </c>
      <c r="U6794" s="10">
        <f t="array" ref="U6794">SUM((B$3:B$265&lt;T6794)*((C$3:C$265-V6794)^2))+SUM((B$3:B$265&gt;=T6794)*((C$3:C$265-W6794)^2))</f>
        <v>198.72043558819931</v>
      </c>
      <c r="V6794" s="11">
        <f t="array" ref="V6794">SUM((B$3:B$265&lt;T6794)*(C$3:C$265))/COUNTIF(B$3:B$265,"&lt;"&amp; T6794)</f>
        <v>5.8786844162502643</v>
      </c>
      <c r="W6794" s="11">
        <f t="array" ref="W6794">SUM((B$3:B$265&gt;=T6794)*(C$3:C$265))/COUNTIF(B$3:B$265,"&gt;=" &amp;T6794)</f>
        <v>6.5878657422173283</v>
      </c>
    </row>
    <row r="6795" spans="20:23" x14ac:dyDescent="0.25">
      <c r="T6795" s="3">
        <f t="shared" si="116"/>
        <v>6812</v>
      </c>
      <c r="U6795" s="10">
        <f t="array" ref="U6795">SUM((B$3:B$265&lt;T6795)*((C$3:C$265-V6795)^2))+SUM((B$3:B$265&gt;=T6795)*((C$3:C$265-W6795)^2))</f>
        <v>198.72043558819931</v>
      </c>
      <c r="V6795" s="11">
        <f t="array" ref="V6795">SUM((B$3:B$265&lt;T6795)*(C$3:C$265))/COUNTIF(B$3:B$265,"&lt;"&amp; T6795)</f>
        <v>5.8786844162502643</v>
      </c>
      <c r="W6795" s="11">
        <f t="array" ref="W6795">SUM((B$3:B$265&gt;=T6795)*(C$3:C$265))/COUNTIF(B$3:B$265,"&gt;=" &amp;T6795)</f>
        <v>6.5878657422173283</v>
      </c>
    </row>
    <row r="6796" spans="20:23" x14ac:dyDescent="0.25">
      <c r="T6796" s="3">
        <f t="shared" si="116"/>
        <v>6813</v>
      </c>
      <c r="U6796" s="10">
        <f t="array" ref="U6796">SUM((B$3:B$265&lt;T6796)*((C$3:C$265-V6796)^2))+SUM((B$3:B$265&gt;=T6796)*((C$3:C$265-W6796)^2))</f>
        <v>198.72043558819931</v>
      </c>
      <c r="V6796" s="11">
        <f t="array" ref="V6796">SUM((B$3:B$265&lt;T6796)*(C$3:C$265))/COUNTIF(B$3:B$265,"&lt;"&amp; T6796)</f>
        <v>5.8786844162502643</v>
      </c>
      <c r="W6796" s="11">
        <f t="array" ref="W6796">SUM((B$3:B$265&gt;=T6796)*(C$3:C$265))/COUNTIF(B$3:B$265,"&gt;=" &amp;T6796)</f>
        <v>6.5878657422173283</v>
      </c>
    </row>
    <row r="6797" spans="20:23" x14ac:dyDescent="0.25">
      <c r="T6797" s="3">
        <f t="shared" si="116"/>
        <v>6814</v>
      </c>
      <c r="U6797" s="10">
        <f t="array" ref="U6797">SUM((B$3:B$265&lt;T6797)*((C$3:C$265-V6797)^2))+SUM((B$3:B$265&gt;=T6797)*((C$3:C$265-W6797)^2))</f>
        <v>198.72043558819931</v>
      </c>
      <c r="V6797" s="11">
        <f t="array" ref="V6797">SUM((B$3:B$265&lt;T6797)*(C$3:C$265))/COUNTIF(B$3:B$265,"&lt;"&amp; T6797)</f>
        <v>5.8786844162502643</v>
      </c>
      <c r="W6797" s="11">
        <f t="array" ref="W6797">SUM((B$3:B$265&gt;=T6797)*(C$3:C$265))/COUNTIF(B$3:B$265,"&gt;=" &amp;T6797)</f>
        <v>6.5878657422173283</v>
      </c>
    </row>
    <row r="6798" spans="20:23" x14ac:dyDescent="0.25">
      <c r="T6798" s="3">
        <f t="shared" si="116"/>
        <v>6815</v>
      </c>
      <c r="U6798" s="10">
        <f t="array" ref="U6798">SUM((B$3:B$265&lt;T6798)*((C$3:C$265-V6798)^2))+SUM((B$3:B$265&gt;=T6798)*((C$3:C$265-W6798)^2))</f>
        <v>198.72043558819931</v>
      </c>
      <c r="V6798" s="11">
        <f t="array" ref="V6798">SUM((B$3:B$265&lt;T6798)*(C$3:C$265))/COUNTIF(B$3:B$265,"&lt;"&amp; T6798)</f>
        <v>5.8786844162502643</v>
      </c>
      <c r="W6798" s="11">
        <f t="array" ref="W6798">SUM((B$3:B$265&gt;=T6798)*(C$3:C$265))/COUNTIF(B$3:B$265,"&gt;=" &amp;T6798)</f>
        <v>6.5878657422173283</v>
      </c>
    </row>
    <row r="6799" spans="20:23" x14ac:dyDescent="0.25">
      <c r="T6799" s="3">
        <f t="shared" si="116"/>
        <v>6816</v>
      </c>
      <c r="U6799" s="10">
        <f t="array" ref="U6799">SUM((B$3:B$265&lt;T6799)*((C$3:C$265-V6799)^2))+SUM((B$3:B$265&gt;=T6799)*((C$3:C$265-W6799)^2))</f>
        <v>198.72043558819931</v>
      </c>
      <c r="V6799" s="11">
        <f t="array" ref="V6799">SUM((B$3:B$265&lt;T6799)*(C$3:C$265))/COUNTIF(B$3:B$265,"&lt;"&amp; T6799)</f>
        <v>5.8786844162502643</v>
      </c>
      <c r="W6799" s="11">
        <f t="array" ref="W6799">SUM((B$3:B$265&gt;=T6799)*(C$3:C$265))/COUNTIF(B$3:B$265,"&gt;=" &amp;T6799)</f>
        <v>6.5878657422173283</v>
      </c>
    </row>
    <row r="6800" spans="20:23" x14ac:dyDescent="0.25">
      <c r="T6800" s="3">
        <f t="shared" si="116"/>
        <v>6817</v>
      </c>
      <c r="U6800" s="10">
        <f t="array" ref="U6800">SUM((B$3:B$265&lt;T6800)*((C$3:C$265-V6800)^2))+SUM((B$3:B$265&gt;=T6800)*((C$3:C$265-W6800)^2))</f>
        <v>198.72043558819931</v>
      </c>
      <c r="V6800" s="11">
        <f t="array" ref="V6800">SUM((B$3:B$265&lt;T6800)*(C$3:C$265))/COUNTIF(B$3:B$265,"&lt;"&amp; T6800)</f>
        <v>5.8786844162502643</v>
      </c>
      <c r="W6800" s="11">
        <f t="array" ref="W6800">SUM((B$3:B$265&gt;=T6800)*(C$3:C$265))/COUNTIF(B$3:B$265,"&gt;=" &amp;T6800)</f>
        <v>6.5878657422173283</v>
      </c>
    </row>
    <row r="6801" spans="20:23" x14ac:dyDescent="0.25">
      <c r="T6801" s="3">
        <f t="shared" si="116"/>
        <v>6818</v>
      </c>
      <c r="U6801" s="10">
        <f t="array" ref="U6801">SUM((B$3:B$265&lt;T6801)*((C$3:C$265-V6801)^2))+SUM((B$3:B$265&gt;=T6801)*((C$3:C$265-W6801)^2))</f>
        <v>198.72043558819931</v>
      </c>
      <c r="V6801" s="11">
        <f t="array" ref="V6801">SUM((B$3:B$265&lt;T6801)*(C$3:C$265))/COUNTIF(B$3:B$265,"&lt;"&amp; T6801)</f>
        <v>5.8786844162502643</v>
      </c>
      <c r="W6801" s="11">
        <f t="array" ref="W6801">SUM((B$3:B$265&gt;=T6801)*(C$3:C$265))/COUNTIF(B$3:B$265,"&gt;=" &amp;T6801)</f>
        <v>6.5878657422173283</v>
      </c>
    </row>
    <row r="6802" spans="20:23" x14ac:dyDescent="0.25">
      <c r="T6802" s="3">
        <f t="shared" si="116"/>
        <v>6819</v>
      </c>
      <c r="U6802" s="10">
        <f t="array" ref="U6802">SUM((B$3:B$265&lt;T6802)*((C$3:C$265-V6802)^2))+SUM((B$3:B$265&gt;=T6802)*((C$3:C$265-W6802)^2))</f>
        <v>198.72043558819931</v>
      </c>
      <c r="V6802" s="11">
        <f t="array" ref="V6802">SUM((B$3:B$265&lt;T6802)*(C$3:C$265))/COUNTIF(B$3:B$265,"&lt;"&amp; T6802)</f>
        <v>5.8786844162502643</v>
      </c>
      <c r="W6802" s="11">
        <f t="array" ref="W6802">SUM((B$3:B$265&gt;=T6802)*(C$3:C$265))/COUNTIF(B$3:B$265,"&gt;=" &amp;T6802)</f>
        <v>6.5878657422173283</v>
      </c>
    </row>
    <row r="6803" spans="20:23" x14ac:dyDescent="0.25">
      <c r="T6803" s="3">
        <f t="shared" si="116"/>
        <v>6820</v>
      </c>
      <c r="U6803" s="10">
        <f t="array" ref="U6803">SUM((B$3:B$265&lt;T6803)*((C$3:C$265-V6803)^2))+SUM((B$3:B$265&gt;=T6803)*((C$3:C$265-W6803)^2))</f>
        <v>198.72043558819931</v>
      </c>
      <c r="V6803" s="11">
        <f t="array" ref="V6803">SUM((B$3:B$265&lt;T6803)*(C$3:C$265))/COUNTIF(B$3:B$265,"&lt;"&amp; T6803)</f>
        <v>5.8786844162502643</v>
      </c>
      <c r="W6803" s="11">
        <f t="array" ref="W6803">SUM((B$3:B$265&gt;=T6803)*(C$3:C$265))/COUNTIF(B$3:B$265,"&gt;=" &amp;T6803)</f>
        <v>6.5878657422173283</v>
      </c>
    </row>
    <row r="6804" spans="20:23" x14ac:dyDescent="0.25">
      <c r="T6804" s="3">
        <f t="shared" si="116"/>
        <v>6821</v>
      </c>
      <c r="U6804" s="10">
        <f t="array" ref="U6804">SUM((B$3:B$265&lt;T6804)*((C$3:C$265-V6804)^2))+SUM((B$3:B$265&gt;=T6804)*((C$3:C$265-W6804)^2))</f>
        <v>198.72043558819931</v>
      </c>
      <c r="V6804" s="11">
        <f t="array" ref="V6804">SUM((B$3:B$265&lt;T6804)*(C$3:C$265))/COUNTIF(B$3:B$265,"&lt;"&amp; T6804)</f>
        <v>5.8786844162502643</v>
      </c>
      <c r="W6804" s="11">
        <f t="array" ref="W6804">SUM((B$3:B$265&gt;=T6804)*(C$3:C$265))/COUNTIF(B$3:B$265,"&gt;=" &amp;T6804)</f>
        <v>6.5878657422173283</v>
      </c>
    </row>
    <row r="6805" spans="20:23" x14ac:dyDescent="0.25">
      <c r="T6805" s="3">
        <f t="shared" si="116"/>
        <v>6822</v>
      </c>
      <c r="U6805" s="10">
        <f t="array" ref="U6805">SUM((B$3:B$265&lt;T6805)*((C$3:C$265-V6805)^2))+SUM((B$3:B$265&gt;=T6805)*((C$3:C$265-W6805)^2))</f>
        <v>198.72043558819931</v>
      </c>
      <c r="V6805" s="11">
        <f t="array" ref="V6805">SUM((B$3:B$265&lt;T6805)*(C$3:C$265))/COUNTIF(B$3:B$265,"&lt;"&amp; T6805)</f>
        <v>5.8786844162502643</v>
      </c>
      <c r="W6805" s="11">
        <f t="array" ref="W6805">SUM((B$3:B$265&gt;=T6805)*(C$3:C$265))/COUNTIF(B$3:B$265,"&gt;=" &amp;T6805)</f>
        <v>6.5878657422173283</v>
      </c>
    </row>
    <row r="6806" spans="20:23" x14ac:dyDescent="0.25">
      <c r="T6806" s="3">
        <f t="shared" si="116"/>
        <v>6823</v>
      </c>
      <c r="U6806" s="10">
        <f t="array" ref="U6806">SUM((B$3:B$265&lt;T6806)*((C$3:C$265-V6806)^2))+SUM((B$3:B$265&gt;=T6806)*((C$3:C$265-W6806)^2))</f>
        <v>198.72043558819931</v>
      </c>
      <c r="V6806" s="11">
        <f t="array" ref="V6806">SUM((B$3:B$265&lt;T6806)*(C$3:C$265))/COUNTIF(B$3:B$265,"&lt;"&amp; T6806)</f>
        <v>5.8786844162502643</v>
      </c>
      <c r="W6806" s="11">
        <f t="array" ref="W6806">SUM((B$3:B$265&gt;=T6806)*(C$3:C$265))/COUNTIF(B$3:B$265,"&gt;=" &amp;T6806)</f>
        <v>6.5878657422173283</v>
      </c>
    </row>
    <row r="6807" spans="20:23" x14ac:dyDescent="0.25">
      <c r="T6807" s="3">
        <f t="shared" si="116"/>
        <v>6824</v>
      </c>
      <c r="U6807" s="10">
        <f t="array" ref="U6807">SUM((B$3:B$265&lt;T6807)*((C$3:C$265-V6807)^2))+SUM((B$3:B$265&gt;=T6807)*((C$3:C$265-W6807)^2))</f>
        <v>198.72043558819931</v>
      </c>
      <c r="V6807" s="11">
        <f t="array" ref="V6807">SUM((B$3:B$265&lt;T6807)*(C$3:C$265))/COUNTIF(B$3:B$265,"&lt;"&amp; T6807)</f>
        <v>5.8786844162502643</v>
      </c>
      <c r="W6807" s="11">
        <f t="array" ref="W6807">SUM((B$3:B$265&gt;=T6807)*(C$3:C$265))/COUNTIF(B$3:B$265,"&gt;=" &amp;T6807)</f>
        <v>6.5878657422173283</v>
      </c>
    </row>
    <row r="6808" spans="20:23" x14ac:dyDescent="0.25">
      <c r="T6808" s="3">
        <f t="shared" si="116"/>
        <v>6825</v>
      </c>
      <c r="U6808" s="10">
        <f t="array" ref="U6808">SUM((B$3:B$265&lt;T6808)*((C$3:C$265-V6808)^2))+SUM((B$3:B$265&gt;=T6808)*((C$3:C$265-W6808)^2))</f>
        <v>198.72043558819931</v>
      </c>
      <c r="V6808" s="11">
        <f t="array" ref="V6808">SUM((B$3:B$265&lt;T6808)*(C$3:C$265))/COUNTIF(B$3:B$265,"&lt;"&amp; T6808)</f>
        <v>5.8786844162502643</v>
      </c>
      <c r="W6808" s="11">
        <f t="array" ref="W6808">SUM((B$3:B$265&gt;=T6808)*(C$3:C$265))/COUNTIF(B$3:B$265,"&gt;=" &amp;T6808)</f>
        <v>6.5878657422173283</v>
      </c>
    </row>
    <row r="6809" spans="20:23" x14ac:dyDescent="0.25">
      <c r="T6809" s="3">
        <f t="shared" si="116"/>
        <v>6826</v>
      </c>
      <c r="U6809" s="10">
        <f t="array" ref="U6809">SUM((B$3:B$265&lt;T6809)*((C$3:C$265-V6809)^2))+SUM((B$3:B$265&gt;=T6809)*((C$3:C$265-W6809)^2))</f>
        <v>198.72043558819931</v>
      </c>
      <c r="V6809" s="11">
        <f t="array" ref="V6809">SUM((B$3:B$265&lt;T6809)*(C$3:C$265))/COUNTIF(B$3:B$265,"&lt;"&amp; T6809)</f>
        <v>5.8786844162502643</v>
      </c>
      <c r="W6809" s="11">
        <f t="array" ref="W6809">SUM((B$3:B$265&gt;=T6809)*(C$3:C$265))/COUNTIF(B$3:B$265,"&gt;=" &amp;T6809)</f>
        <v>6.5878657422173283</v>
      </c>
    </row>
    <row r="6810" spans="20:23" x14ac:dyDescent="0.25">
      <c r="T6810" s="3">
        <f t="shared" si="116"/>
        <v>6827</v>
      </c>
      <c r="U6810" s="10">
        <f t="array" ref="U6810">SUM((B$3:B$265&lt;T6810)*((C$3:C$265-V6810)^2))+SUM((B$3:B$265&gt;=T6810)*((C$3:C$265-W6810)^2))</f>
        <v>198.72043558819931</v>
      </c>
      <c r="V6810" s="11">
        <f t="array" ref="V6810">SUM((B$3:B$265&lt;T6810)*(C$3:C$265))/COUNTIF(B$3:B$265,"&lt;"&amp; T6810)</f>
        <v>5.8786844162502643</v>
      </c>
      <c r="W6810" s="11">
        <f t="array" ref="W6810">SUM((B$3:B$265&gt;=T6810)*(C$3:C$265))/COUNTIF(B$3:B$265,"&gt;=" &amp;T6810)</f>
        <v>6.5878657422173283</v>
      </c>
    </row>
    <row r="6811" spans="20:23" x14ac:dyDescent="0.25">
      <c r="T6811" s="3">
        <f t="shared" si="116"/>
        <v>6828</v>
      </c>
      <c r="U6811" s="10">
        <f t="array" ref="U6811">SUM((B$3:B$265&lt;T6811)*((C$3:C$265-V6811)^2))+SUM((B$3:B$265&gt;=T6811)*((C$3:C$265-W6811)^2))</f>
        <v>198.72043558819931</v>
      </c>
      <c r="V6811" s="11">
        <f t="array" ref="V6811">SUM((B$3:B$265&lt;T6811)*(C$3:C$265))/COUNTIF(B$3:B$265,"&lt;"&amp; T6811)</f>
        <v>5.8786844162502643</v>
      </c>
      <c r="W6811" s="11">
        <f t="array" ref="W6811">SUM((B$3:B$265&gt;=T6811)*(C$3:C$265))/COUNTIF(B$3:B$265,"&gt;=" &amp;T6811)</f>
        <v>6.5878657422173283</v>
      </c>
    </row>
    <row r="6812" spans="20:23" x14ac:dyDescent="0.25">
      <c r="T6812" s="3">
        <f t="shared" si="116"/>
        <v>6829</v>
      </c>
      <c r="U6812" s="10">
        <f t="array" ref="U6812">SUM((B$3:B$265&lt;T6812)*((C$3:C$265-V6812)^2))+SUM((B$3:B$265&gt;=T6812)*((C$3:C$265-W6812)^2))</f>
        <v>198.72043558819931</v>
      </c>
      <c r="V6812" s="11">
        <f t="array" ref="V6812">SUM((B$3:B$265&lt;T6812)*(C$3:C$265))/COUNTIF(B$3:B$265,"&lt;"&amp; T6812)</f>
        <v>5.8786844162502643</v>
      </c>
      <c r="W6812" s="11">
        <f t="array" ref="W6812">SUM((B$3:B$265&gt;=T6812)*(C$3:C$265))/COUNTIF(B$3:B$265,"&gt;=" &amp;T6812)</f>
        <v>6.5878657422173283</v>
      </c>
    </row>
    <row r="6813" spans="20:23" x14ac:dyDescent="0.25">
      <c r="T6813" s="3">
        <f t="shared" si="116"/>
        <v>6830</v>
      </c>
      <c r="U6813" s="10">
        <f t="array" ref="U6813">SUM((B$3:B$265&lt;T6813)*((C$3:C$265-V6813)^2))+SUM((B$3:B$265&gt;=T6813)*((C$3:C$265-W6813)^2))</f>
        <v>198.72043558819931</v>
      </c>
      <c r="V6813" s="11">
        <f t="array" ref="V6813">SUM((B$3:B$265&lt;T6813)*(C$3:C$265))/COUNTIF(B$3:B$265,"&lt;"&amp; T6813)</f>
        <v>5.8786844162502643</v>
      </c>
      <c r="W6813" s="11">
        <f t="array" ref="W6813">SUM((B$3:B$265&gt;=T6813)*(C$3:C$265))/COUNTIF(B$3:B$265,"&gt;=" &amp;T6813)</f>
        <v>6.5878657422173283</v>
      </c>
    </row>
    <row r="6814" spans="20:23" x14ac:dyDescent="0.25">
      <c r="T6814" s="3">
        <f t="shared" si="116"/>
        <v>6831</v>
      </c>
      <c r="U6814" s="10">
        <f t="array" ref="U6814">SUM((B$3:B$265&lt;T6814)*((C$3:C$265-V6814)^2))+SUM((B$3:B$265&gt;=T6814)*((C$3:C$265-W6814)^2))</f>
        <v>198.72043558819931</v>
      </c>
      <c r="V6814" s="11">
        <f t="array" ref="V6814">SUM((B$3:B$265&lt;T6814)*(C$3:C$265))/COUNTIF(B$3:B$265,"&lt;"&amp; T6814)</f>
        <v>5.8786844162502643</v>
      </c>
      <c r="W6814" s="11">
        <f t="array" ref="W6814">SUM((B$3:B$265&gt;=T6814)*(C$3:C$265))/COUNTIF(B$3:B$265,"&gt;=" &amp;T6814)</f>
        <v>6.5878657422173283</v>
      </c>
    </row>
    <row r="6815" spans="20:23" x14ac:dyDescent="0.25">
      <c r="T6815" s="3">
        <f t="shared" si="116"/>
        <v>6832</v>
      </c>
      <c r="U6815" s="10">
        <f t="array" ref="U6815">SUM((B$3:B$265&lt;T6815)*((C$3:C$265-V6815)^2))+SUM((B$3:B$265&gt;=T6815)*((C$3:C$265-W6815)^2))</f>
        <v>198.72043558819931</v>
      </c>
      <c r="V6815" s="11">
        <f t="array" ref="V6815">SUM((B$3:B$265&lt;T6815)*(C$3:C$265))/COUNTIF(B$3:B$265,"&lt;"&amp; T6815)</f>
        <v>5.8786844162502643</v>
      </c>
      <c r="W6815" s="11">
        <f t="array" ref="W6815">SUM((B$3:B$265&gt;=T6815)*(C$3:C$265))/COUNTIF(B$3:B$265,"&gt;=" &amp;T6815)</f>
        <v>6.5878657422173283</v>
      </c>
    </row>
    <row r="6816" spans="20:23" x14ac:dyDescent="0.25">
      <c r="T6816" s="3">
        <f t="shared" si="116"/>
        <v>6833</v>
      </c>
      <c r="U6816" s="10">
        <f t="array" ref="U6816">SUM((B$3:B$265&lt;T6816)*((C$3:C$265-V6816)^2))+SUM((B$3:B$265&gt;=T6816)*((C$3:C$265-W6816)^2))</f>
        <v>198.72043558819931</v>
      </c>
      <c r="V6816" s="11">
        <f t="array" ref="V6816">SUM((B$3:B$265&lt;T6816)*(C$3:C$265))/COUNTIF(B$3:B$265,"&lt;"&amp; T6816)</f>
        <v>5.8786844162502643</v>
      </c>
      <c r="W6816" s="11">
        <f t="array" ref="W6816">SUM((B$3:B$265&gt;=T6816)*(C$3:C$265))/COUNTIF(B$3:B$265,"&gt;=" &amp;T6816)</f>
        <v>6.5878657422173283</v>
      </c>
    </row>
    <row r="6817" spans="20:23" x14ac:dyDescent="0.25">
      <c r="T6817" s="3">
        <f t="shared" si="116"/>
        <v>6834</v>
      </c>
      <c r="U6817" s="10">
        <f t="array" ref="U6817">SUM((B$3:B$265&lt;T6817)*((C$3:C$265-V6817)^2))+SUM((B$3:B$265&gt;=T6817)*((C$3:C$265-W6817)^2))</f>
        <v>198.72043558819931</v>
      </c>
      <c r="V6817" s="11">
        <f t="array" ref="V6817">SUM((B$3:B$265&lt;T6817)*(C$3:C$265))/COUNTIF(B$3:B$265,"&lt;"&amp; T6817)</f>
        <v>5.8786844162502643</v>
      </c>
      <c r="W6817" s="11">
        <f t="array" ref="W6817">SUM((B$3:B$265&gt;=T6817)*(C$3:C$265))/COUNTIF(B$3:B$265,"&gt;=" &amp;T6817)</f>
        <v>6.5878657422173283</v>
      </c>
    </row>
    <row r="6818" spans="20:23" x14ac:dyDescent="0.25">
      <c r="T6818" s="3">
        <f t="shared" si="116"/>
        <v>6835</v>
      </c>
      <c r="U6818" s="10">
        <f t="array" ref="U6818">SUM((B$3:B$265&lt;T6818)*((C$3:C$265-V6818)^2))+SUM((B$3:B$265&gt;=T6818)*((C$3:C$265-W6818)^2))</f>
        <v>198.72043558819931</v>
      </c>
      <c r="V6818" s="11">
        <f t="array" ref="V6818">SUM((B$3:B$265&lt;T6818)*(C$3:C$265))/COUNTIF(B$3:B$265,"&lt;"&amp; T6818)</f>
        <v>5.8786844162502643</v>
      </c>
      <c r="W6818" s="11">
        <f t="array" ref="W6818">SUM((B$3:B$265&gt;=T6818)*(C$3:C$265))/COUNTIF(B$3:B$265,"&gt;=" &amp;T6818)</f>
        <v>6.5878657422173283</v>
      </c>
    </row>
    <row r="6819" spans="20:23" x14ac:dyDescent="0.25">
      <c r="T6819" s="3">
        <f t="shared" si="116"/>
        <v>6836</v>
      </c>
      <c r="U6819" s="10">
        <f t="array" ref="U6819">SUM((B$3:B$265&lt;T6819)*((C$3:C$265-V6819)^2))+SUM((B$3:B$265&gt;=T6819)*((C$3:C$265-W6819)^2))</f>
        <v>198.72043558819931</v>
      </c>
      <c r="V6819" s="11">
        <f t="array" ref="V6819">SUM((B$3:B$265&lt;T6819)*(C$3:C$265))/COUNTIF(B$3:B$265,"&lt;"&amp; T6819)</f>
        <v>5.8786844162502643</v>
      </c>
      <c r="W6819" s="11">
        <f t="array" ref="W6819">SUM((B$3:B$265&gt;=T6819)*(C$3:C$265))/COUNTIF(B$3:B$265,"&gt;=" &amp;T6819)</f>
        <v>6.5878657422173283</v>
      </c>
    </row>
    <row r="6820" spans="20:23" x14ac:dyDescent="0.25">
      <c r="T6820" s="3">
        <f t="shared" si="116"/>
        <v>6837</v>
      </c>
      <c r="U6820" s="10">
        <f t="array" ref="U6820">SUM((B$3:B$265&lt;T6820)*((C$3:C$265-V6820)^2))+SUM((B$3:B$265&gt;=T6820)*((C$3:C$265-W6820)^2))</f>
        <v>198.72043558819931</v>
      </c>
      <c r="V6820" s="11">
        <f t="array" ref="V6820">SUM((B$3:B$265&lt;T6820)*(C$3:C$265))/COUNTIF(B$3:B$265,"&lt;"&amp; T6820)</f>
        <v>5.8786844162502643</v>
      </c>
      <c r="W6820" s="11">
        <f t="array" ref="W6820">SUM((B$3:B$265&gt;=T6820)*(C$3:C$265))/COUNTIF(B$3:B$265,"&gt;=" &amp;T6820)</f>
        <v>6.5878657422173283</v>
      </c>
    </row>
    <row r="6821" spans="20:23" x14ac:dyDescent="0.25">
      <c r="T6821" s="3">
        <f t="shared" si="116"/>
        <v>6838</v>
      </c>
      <c r="U6821" s="10">
        <f t="array" ref="U6821">SUM((B$3:B$265&lt;T6821)*((C$3:C$265-V6821)^2))+SUM((B$3:B$265&gt;=T6821)*((C$3:C$265-W6821)^2))</f>
        <v>198.72043558819931</v>
      </c>
      <c r="V6821" s="11">
        <f t="array" ref="V6821">SUM((B$3:B$265&lt;T6821)*(C$3:C$265))/COUNTIF(B$3:B$265,"&lt;"&amp; T6821)</f>
        <v>5.8786844162502643</v>
      </c>
      <c r="W6821" s="11">
        <f t="array" ref="W6821">SUM((B$3:B$265&gt;=T6821)*(C$3:C$265))/COUNTIF(B$3:B$265,"&gt;=" &amp;T6821)</f>
        <v>6.5878657422173283</v>
      </c>
    </row>
    <row r="6822" spans="20:23" x14ac:dyDescent="0.25">
      <c r="T6822" s="3">
        <f t="shared" si="116"/>
        <v>6839</v>
      </c>
      <c r="U6822" s="10">
        <f t="array" ref="U6822">SUM((B$3:B$265&lt;T6822)*((C$3:C$265-V6822)^2))+SUM((B$3:B$265&gt;=T6822)*((C$3:C$265-W6822)^2))</f>
        <v>198.72043558819931</v>
      </c>
      <c r="V6822" s="11">
        <f t="array" ref="V6822">SUM((B$3:B$265&lt;T6822)*(C$3:C$265))/COUNTIF(B$3:B$265,"&lt;"&amp; T6822)</f>
        <v>5.8786844162502643</v>
      </c>
      <c r="W6822" s="11">
        <f t="array" ref="W6822">SUM((B$3:B$265&gt;=T6822)*(C$3:C$265))/COUNTIF(B$3:B$265,"&gt;=" &amp;T6822)</f>
        <v>6.5878657422173283</v>
      </c>
    </row>
    <row r="6823" spans="20:23" x14ac:dyDescent="0.25">
      <c r="T6823" s="3">
        <f t="shared" si="116"/>
        <v>6840</v>
      </c>
      <c r="U6823" s="10">
        <f t="array" ref="U6823">SUM((B$3:B$265&lt;T6823)*((C$3:C$265-V6823)^2))+SUM((B$3:B$265&gt;=T6823)*((C$3:C$265-W6823)^2))</f>
        <v>198.72043558819931</v>
      </c>
      <c r="V6823" s="11">
        <f t="array" ref="V6823">SUM((B$3:B$265&lt;T6823)*(C$3:C$265))/COUNTIF(B$3:B$265,"&lt;"&amp; T6823)</f>
        <v>5.8786844162502643</v>
      </c>
      <c r="W6823" s="11">
        <f t="array" ref="W6823">SUM((B$3:B$265&gt;=T6823)*(C$3:C$265))/COUNTIF(B$3:B$265,"&gt;=" &amp;T6823)</f>
        <v>6.5878657422173283</v>
      </c>
    </row>
    <row r="6824" spans="20:23" x14ac:dyDescent="0.25">
      <c r="T6824" s="3">
        <f t="shared" si="116"/>
        <v>6841</v>
      </c>
      <c r="U6824" s="10">
        <f t="array" ref="U6824">SUM((B$3:B$265&lt;T6824)*((C$3:C$265-V6824)^2))+SUM((B$3:B$265&gt;=T6824)*((C$3:C$265-W6824)^2))</f>
        <v>199.16928122459464</v>
      </c>
      <c r="V6824" s="11">
        <f t="array" ref="V6824">SUM((B$3:B$265&lt;T6824)*(C$3:C$265))/COUNTIF(B$3:B$265,"&lt;"&amp; T6824)</f>
        <v>5.8814177329933264</v>
      </c>
      <c r="W6824" s="11">
        <f t="array" ref="W6824">SUM((B$3:B$265&gt;=T6824)*(C$3:C$265))/COUNTIF(B$3:B$265,"&gt;=" &amp;T6824)</f>
        <v>6.5900295896981484</v>
      </c>
    </row>
    <row r="6825" spans="20:23" x14ac:dyDescent="0.25">
      <c r="T6825" s="3">
        <f t="shared" si="116"/>
        <v>6842</v>
      </c>
      <c r="U6825" s="10">
        <f t="array" ref="U6825">SUM((B$3:B$265&lt;T6825)*((C$3:C$265-V6825)^2))+SUM((B$3:B$265&gt;=T6825)*((C$3:C$265-W6825)^2))</f>
        <v>199.16928122459464</v>
      </c>
      <c r="V6825" s="11">
        <f t="array" ref="V6825">SUM((B$3:B$265&lt;T6825)*(C$3:C$265))/COUNTIF(B$3:B$265,"&lt;"&amp; T6825)</f>
        <v>5.8814177329933264</v>
      </c>
      <c r="W6825" s="11">
        <f t="array" ref="W6825">SUM((B$3:B$265&gt;=T6825)*(C$3:C$265))/COUNTIF(B$3:B$265,"&gt;=" &amp;T6825)</f>
        <v>6.5900295896981484</v>
      </c>
    </row>
    <row r="6826" spans="20:23" x14ac:dyDescent="0.25">
      <c r="T6826" s="3">
        <f t="shared" si="116"/>
        <v>6843</v>
      </c>
      <c r="U6826" s="10">
        <f t="array" ref="U6826">SUM((B$3:B$265&lt;T6826)*((C$3:C$265-V6826)^2))+SUM((B$3:B$265&gt;=T6826)*((C$3:C$265-W6826)^2))</f>
        <v>199.16928122459464</v>
      </c>
      <c r="V6826" s="11">
        <f t="array" ref="V6826">SUM((B$3:B$265&lt;T6826)*(C$3:C$265))/COUNTIF(B$3:B$265,"&lt;"&amp; T6826)</f>
        <v>5.8814177329933264</v>
      </c>
      <c r="W6826" s="11">
        <f t="array" ref="W6826">SUM((B$3:B$265&gt;=T6826)*(C$3:C$265))/COUNTIF(B$3:B$265,"&gt;=" &amp;T6826)</f>
        <v>6.5900295896981484</v>
      </c>
    </row>
    <row r="6827" spans="20:23" x14ac:dyDescent="0.25">
      <c r="T6827" s="3">
        <f t="shared" si="116"/>
        <v>6844</v>
      </c>
      <c r="U6827" s="10">
        <f t="array" ref="U6827">SUM((B$3:B$265&lt;T6827)*((C$3:C$265-V6827)^2))+SUM((B$3:B$265&gt;=T6827)*((C$3:C$265-W6827)^2))</f>
        <v>199.16928122459464</v>
      </c>
      <c r="V6827" s="11">
        <f t="array" ref="V6827">SUM((B$3:B$265&lt;T6827)*(C$3:C$265))/COUNTIF(B$3:B$265,"&lt;"&amp; T6827)</f>
        <v>5.8814177329933264</v>
      </c>
      <c r="W6827" s="11">
        <f t="array" ref="W6827">SUM((B$3:B$265&gt;=T6827)*(C$3:C$265))/COUNTIF(B$3:B$265,"&gt;=" &amp;T6827)</f>
        <v>6.5900295896981484</v>
      </c>
    </row>
    <row r="6828" spans="20:23" x14ac:dyDescent="0.25">
      <c r="T6828" s="3">
        <f t="shared" si="116"/>
        <v>6845</v>
      </c>
      <c r="U6828" s="10">
        <f t="array" ref="U6828">SUM((B$3:B$265&lt;T6828)*((C$3:C$265-V6828)^2))+SUM((B$3:B$265&gt;=T6828)*((C$3:C$265-W6828)^2))</f>
        <v>199.16928122459464</v>
      </c>
      <c r="V6828" s="11">
        <f t="array" ref="V6828">SUM((B$3:B$265&lt;T6828)*(C$3:C$265))/COUNTIF(B$3:B$265,"&lt;"&amp; T6828)</f>
        <v>5.8814177329933264</v>
      </c>
      <c r="W6828" s="11">
        <f t="array" ref="W6828">SUM((B$3:B$265&gt;=T6828)*(C$3:C$265))/COUNTIF(B$3:B$265,"&gt;=" &amp;T6828)</f>
        <v>6.5900295896981484</v>
      </c>
    </row>
    <row r="6829" spans="20:23" x14ac:dyDescent="0.25">
      <c r="T6829" s="3">
        <f t="shared" si="116"/>
        <v>6846</v>
      </c>
      <c r="U6829" s="10">
        <f t="array" ref="U6829">SUM((B$3:B$265&lt;T6829)*((C$3:C$265-V6829)^2))+SUM((B$3:B$265&gt;=T6829)*((C$3:C$265-W6829)^2))</f>
        <v>199.16928122459464</v>
      </c>
      <c r="V6829" s="11">
        <f t="array" ref="V6829">SUM((B$3:B$265&lt;T6829)*(C$3:C$265))/COUNTIF(B$3:B$265,"&lt;"&amp; T6829)</f>
        <v>5.8814177329933264</v>
      </c>
      <c r="W6829" s="11">
        <f t="array" ref="W6829">SUM((B$3:B$265&gt;=T6829)*(C$3:C$265))/COUNTIF(B$3:B$265,"&gt;=" &amp;T6829)</f>
        <v>6.5900295896981484</v>
      </c>
    </row>
    <row r="6830" spans="20:23" x14ac:dyDescent="0.25">
      <c r="T6830" s="3">
        <f t="shared" si="116"/>
        <v>6847</v>
      </c>
      <c r="U6830" s="10">
        <f t="array" ref="U6830">SUM((B$3:B$265&lt;T6830)*((C$3:C$265-V6830)^2))+SUM((B$3:B$265&gt;=T6830)*((C$3:C$265-W6830)^2))</f>
        <v>199.16928122459464</v>
      </c>
      <c r="V6830" s="11">
        <f t="array" ref="V6830">SUM((B$3:B$265&lt;T6830)*(C$3:C$265))/COUNTIF(B$3:B$265,"&lt;"&amp; T6830)</f>
        <v>5.8814177329933264</v>
      </c>
      <c r="W6830" s="11">
        <f t="array" ref="W6830">SUM((B$3:B$265&gt;=T6830)*(C$3:C$265))/COUNTIF(B$3:B$265,"&gt;=" &amp;T6830)</f>
        <v>6.5900295896981484</v>
      </c>
    </row>
    <row r="6831" spans="20:23" x14ac:dyDescent="0.25">
      <c r="T6831" s="3">
        <f t="shared" si="116"/>
        <v>6848</v>
      </c>
      <c r="U6831" s="10">
        <f t="array" ref="U6831">SUM((B$3:B$265&lt;T6831)*((C$3:C$265-V6831)^2))+SUM((B$3:B$265&gt;=T6831)*((C$3:C$265-W6831)^2))</f>
        <v>199.16928122459464</v>
      </c>
      <c r="V6831" s="11">
        <f t="array" ref="V6831">SUM((B$3:B$265&lt;T6831)*(C$3:C$265))/COUNTIF(B$3:B$265,"&lt;"&amp; T6831)</f>
        <v>5.8814177329933264</v>
      </c>
      <c r="W6831" s="11">
        <f t="array" ref="W6831">SUM((B$3:B$265&gt;=T6831)*(C$3:C$265))/COUNTIF(B$3:B$265,"&gt;=" &amp;T6831)</f>
        <v>6.5900295896981484</v>
      </c>
    </row>
    <row r="6832" spans="20:23" x14ac:dyDescent="0.25">
      <c r="T6832" s="3">
        <f t="shared" si="116"/>
        <v>6849</v>
      </c>
      <c r="U6832" s="10">
        <f t="array" ref="U6832">SUM((B$3:B$265&lt;T6832)*((C$3:C$265-V6832)^2))+SUM((B$3:B$265&gt;=T6832)*((C$3:C$265-W6832)^2))</f>
        <v>199.16928122459464</v>
      </c>
      <c r="V6832" s="11">
        <f t="array" ref="V6832">SUM((B$3:B$265&lt;T6832)*(C$3:C$265))/COUNTIF(B$3:B$265,"&lt;"&amp; T6832)</f>
        <v>5.8814177329933264</v>
      </c>
      <c r="W6832" s="11">
        <f t="array" ref="W6832">SUM((B$3:B$265&gt;=T6832)*(C$3:C$265))/COUNTIF(B$3:B$265,"&gt;=" &amp;T6832)</f>
        <v>6.5900295896981484</v>
      </c>
    </row>
    <row r="6833" spans="20:23" x14ac:dyDescent="0.25">
      <c r="T6833" s="3">
        <f t="shared" si="116"/>
        <v>6850</v>
      </c>
      <c r="U6833" s="10">
        <f t="array" ref="U6833">SUM((B$3:B$265&lt;T6833)*((C$3:C$265-V6833)^2))+SUM((B$3:B$265&gt;=T6833)*((C$3:C$265-W6833)^2))</f>
        <v>199.16928122459464</v>
      </c>
      <c r="V6833" s="11">
        <f t="array" ref="V6833">SUM((B$3:B$265&lt;T6833)*(C$3:C$265))/COUNTIF(B$3:B$265,"&lt;"&amp; T6833)</f>
        <v>5.8814177329933264</v>
      </c>
      <c r="W6833" s="11">
        <f t="array" ref="W6833">SUM((B$3:B$265&gt;=T6833)*(C$3:C$265))/COUNTIF(B$3:B$265,"&gt;=" &amp;T6833)</f>
        <v>6.5900295896981484</v>
      </c>
    </row>
    <row r="6834" spans="20:23" x14ac:dyDescent="0.25">
      <c r="T6834" s="3">
        <f t="shared" si="116"/>
        <v>6851</v>
      </c>
      <c r="U6834" s="10">
        <f t="array" ref="U6834">SUM((B$3:B$265&lt;T6834)*((C$3:C$265-V6834)^2))+SUM((B$3:B$265&gt;=T6834)*((C$3:C$265-W6834)^2))</f>
        <v>199.16928122459464</v>
      </c>
      <c r="V6834" s="11">
        <f t="array" ref="V6834">SUM((B$3:B$265&lt;T6834)*(C$3:C$265))/COUNTIF(B$3:B$265,"&lt;"&amp; T6834)</f>
        <v>5.8814177329933264</v>
      </c>
      <c r="W6834" s="11">
        <f t="array" ref="W6834">SUM((B$3:B$265&gt;=T6834)*(C$3:C$265))/COUNTIF(B$3:B$265,"&gt;=" &amp;T6834)</f>
        <v>6.5900295896981484</v>
      </c>
    </row>
    <row r="6835" spans="20:23" x14ac:dyDescent="0.25">
      <c r="T6835" s="3">
        <f t="shared" si="116"/>
        <v>6852</v>
      </c>
      <c r="U6835" s="10">
        <f t="array" ref="U6835">SUM((B$3:B$265&lt;T6835)*((C$3:C$265-V6835)^2))+SUM((B$3:B$265&gt;=T6835)*((C$3:C$265-W6835)^2))</f>
        <v>199.16928122459464</v>
      </c>
      <c r="V6835" s="11">
        <f t="array" ref="V6835">SUM((B$3:B$265&lt;T6835)*(C$3:C$265))/COUNTIF(B$3:B$265,"&lt;"&amp; T6835)</f>
        <v>5.8814177329933264</v>
      </c>
      <c r="W6835" s="11">
        <f t="array" ref="W6835">SUM((B$3:B$265&gt;=T6835)*(C$3:C$265))/COUNTIF(B$3:B$265,"&gt;=" &amp;T6835)</f>
        <v>6.5900295896981484</v>
      </c>
    </row>
    <row r="6836" spans="20:23" x14ac:dyDescent="0.25">
      <c r="T6836" s="3">
        <f t="shared" si="116"/>
        <v>6853</v>
      </c>
      <c r="U6836" s="10">
        <f t="array" ref="U6836">SUM((B$3:B$265&lt;T6836)*((C$3:C$265-V6836)^2))+SUM((B$3:B$265&gt;=T6836)*((C$3:C$265-W6836)^2))</f>
        <v>199.16928122459464</v>
      </c>
      <c r="V6836" s="11">
        <f t="array" ref="V6836">SUM((B$3:B$265&lt;T6836)*(C$3:C$265))/COUNTIF(B$3:B$265,"&lt;"&amp; T6836)</f>
        <v>5.8814177329933264</v>
      </c>
      <c r="W6836" s="11">
        <f t="array" ref="W6836">SUM((B$3:B$265&gt;=T6836)*(C$3:C$265))/COUNTIF(B$3:B$265,"&gt;=" &amp;T6836)</f>
        <v>6.5900295896981484</v>
      </c>
    </row>
    <row r="6837" spans="20:23" x14ac:dyDescent="0.25">
      <c r="T6837" s="3">
        <f t="shared" si="116"/>
        <v>6854</v>
      </c>
      <c r="U6837" s="10">
        <f t="array" ref="U6837">SUM((B$3:B$265&lt;T6837)*((C$3:C$265-V6837)^2))+SUM((B$3:B$265&gt;=T6837)*((C$3:C$265-W6837)^2))</f>
        <v>199.16928122459464</v>
      </c>
      <c r="V6837" s="11">
        <f t="array" ref="V6837">SUM((B$3:B$265&lt;T6837)*(C$3:C$265))/COUNTIF(B$3:B$265,"&lt;"&amp; T6837)</f>
        <v>5.8814177329933264</v>
      </c>
      <c r="W6837" s="11">
        <f t="array" ref="W6837">SUM((B$3:B$265&gt;=T6837)*(C$3:C$265))/COUNTIF(B$3:B$265,"&gt;=" &amp;T6837)</f>
        <v>6.5900295896981484</v>
      </c>
    </row>
    <row r="6838" spans="20:23" x14ac:dyDescent="0.25">
      <c r="T6838" s="3">
        <f t="shared" si="116"/>
        <v>6855</v>
      </c>
      <c r="U6838" s="10">
        <f t="array" ref="U6838">SUM((B$3:B$265&lt;T6838)*((C$3:C$265-V6838)^2))+SUM((B$3:B$265&gt;=T6838)*((C$3:C$265-W6838)^2))</f>
        <v>199.16928122459464</v>
      </c>
      <c r="V6838" s="11">
        <f t="array" ref="V6838">SUM((B$3:B$265&lt;T6838)*(C$3:C$265))/COUNTIF(B$3:B$265,"&lt;"&amp; T6838)</f>
        <v>5.8814177329933264</v>
      </c>
      <c r="W6838" s="11">
        <f t="array" ref="W6838">SUM((B$3:B$265&gt;=T6838)*(C$3:C$265))/COUNTIF(B$3:B$265,"&gt;=" &amp;T6838)</f>
        <v>6.5900295896981484</v>
      </c>
    </row>
    <row r="6839" spans="20:23" x14ac:dyDescent="0.25">
      <c r="T6839" s="3">
        <f t="shared" si="116"/>
        <v>6856</v>
      </c>
      <c r="U6839" s="10">
        <f t="array" ref="U6839">SUM((B$3:B$265&lt;T6839)*((C$3:C$265-V6839)^2))+SUM((B$3:B$265&gt;=T6839)*((C$3:C$265-W6839)^2))</f>
        <v>199.16928122459464</v>
      </c>
      <c r="V6839" s="11">
        <f t="array" ref="V6839">SUM((B$3:B$265&lt;T6839)*(C$3:C$265))/COUNTIF(B$3:B$265,"&lt;"&amp; T6839)</f>
        <v>5.8814177329933264</v>
      </c>
      <c r="W6839" s="11">
        <f t="array" ref="W6839">SUM((B$3:B$265&gt;=T6839)*(C$3:C$265))/COUNTIF(B$3:B$265,"&gt;=" &amp;T6839)</f>
        <v>6.5900295896981484</v>
      </c>
    </row>
    <row r="6840" spans="20:23" x14ac:dyDescent="0.25">
      <c r="T6840" s="3">
        <f t="shared" si="116"/>
        <v>6857</v>
      </c>
      <c r="U6840" s="10">
        <f t="array" ref="U6840">SUM((B$3:B$265&lt;T6840)*((C$3:C$265-V6840)^2))+SUM((B$3:B$265&gt;=T6840)*((C$3:C$265-W6840)^2))</f>
        <v>199.16928122459464</v>
      </c>
      <c r="V6840" s="11">
        <f t="array" ref="V6840">SUM((B$3:B$265&lt;T6840)*(C$3:C$265))/COUNTIF(B$3:B$265,"&lt;"&amp; T6840)</f>
        <v>5.8814177329933264</v>
      </c>
      <c r="W6840" s="11">
        <f t="array" ref="W6840">SUM((B$3:B$265&gt;=T6840)*(C$3:C$265))/COUNTIF(B$3:B$265,"&gt;=" &amp;T6840)</f>
        <v>6.5900295896981484</v>
      </c>
    </row>
    <row r="6841" spans="20:23" x14ac:dyDescent="0.25">
      <c r="T6841" s="3">
        <f t="shared" si="116"/>
        <v>6858</v>
      </c>
      <c r="U6841" s="10">
        <f t="array" ref="U6841">SUM((B$3:B$265&lt;T6841)*((C$3:C$265-V6841)^2))+SUM((B$3:B$265&gt;=T6841)*((C$3:C$265-W6841)^2))</f>
        <v>199.16928122459464</v>
      </c>
      <c r="V6841" s="11">
        <f t="array" ref="V6841">SUM((B$3:B$265&lt;T6841)*(C$3:C$265))/COUNTIF(B$3:B$265,"&lt;"&amp; T6841)</f>
        <v>5.8814177329933264</v>
      </c>
      <c r="W6841" s="11">
        <f t="array" ref="W6841">SUM((B$3:B$265&gt;=T6841)*(C$3:C$265))/COUNTIF(B$3:B$265,"&gt;=" &amp;T6841)</f>
        <v>6.5900295896981484</v>
      </c>
    </row>
    <row r="6842" spans="20:23" x14ac:dyDescent="0.25">
      <c r="T6842" s="3">
        <f t="shared" si="116"/>
        <v>6859</v>
      </c>
      <c r="U6842" s="10">
        <f t="array" ref="U6842">SUM((B$3:B$265&lt;T6842)*((C$3:C$265-V6842)^2))+SUM((B$3:B$265&gt;=T6842)*((C$3:C$265-W6842)^2))</f>
        <v>199.16928122459464</v>
      </c>
      <c r="V6842" s="11">
        <f t="array" ref="V6842">SUM((B$3:B$265&lt;T6842)*(C$3:C$265))/COUNTIF(B$3:B$265,"&lt;"&amp; T6842)</f>
        <v>5.8814177329933264</v>
      </c>
      <c r="W6842" s="11">
        <f t="array" ref="W6842">SUM((B$3:B$265&gt;=T6842)*(C$3:C$265))/COUNTIF(B$3:B$265,"&gt;=" &amp;T6842)</f>
        <v>6.5900295896981484</v>
      </c>
    </row>
    <row r="6843" spans="20:23" x14ac:dyDescent="0.25">
      <c r="T6843" s="3">
        <f t="shared" si="116"/>
        <v>6860</v>
      </c>
      <c r="U6843" s="10">
        <f t="array" ref="U6843">SUM((B$3:B$265&lt;T6843)*((C$3:C$265-V6843)^2))+SUM((B$3:B$265&gt;=T6843)*((C$3:C$265-W6843)^2))</f>
        <v>199.16928122459464</v>
      </c>
      <c r="V6843" s="11">
        <f t="array" ref="V6843">SUM((B$3:B$265&lt;T6843)*(C$3:C$265))/COUNTIF(B$3:B$265,"&lt;"&amp; T6843)</f>
        <v>5.8814177329933264</v>
      </c>
      <c r="W6843" s="11">
        <f t="array" ref="W6843">SUM((B$3:B$265&gt;=T6843)*(C$3:C$265))/COUNTIF(B$3:B$265,"&gt;=" &amp;T6843)</f>
        <v>6.5900295896981484</v>
      </c>
    </row>
    <row r="6844" spans="20:23" x14ac:dyDescent="0.25">
      <c r="T6844" s="3">
        <f t="shared" si="116"/>
        <v>6861</v>
      </c>
      <c r="U6844" s="10">
        <f t="array" ref="U6844">SUM((B$3:B$265&lt;T6844)*((C$3:C$265-V6844)^2))+SUM((B$3:B$265&gt;=T6844)*((C$3:C$265-W6844)^2))</f>
        <v>199.16928122459464</v>
      </c>
      <c r="V6844" s="11">
        <f t="array" ref="V6844">SUM((B$3:B$265&lt;T6844)*(C$3:C$265))/COUNTIF(B$3:B$265,"&lt;"&amp; T6844)</f>
        <v>5.8814177329933264</v>
      </c>
      <c r="W6844" s="11">
        <f t="array" ref="W6844">SUM((B$3:B$265&gt;=T6844)*(C$3:C$265))/COUNTIF(B$3:B$265,"&gt;=" &amp;T6844)</f>
        <v>6.5900295896981484</v>
      </c>
    </row>
    <row r="6845" spans="20:23" x14ac:dyDescent="0.25">
      <c r="T6845" s="3">
        <f t="shared" si="116"/>
        <v>6862</v>
      </c>
      <c r="U6845" s="10">
        <f t="array" ref="U6845">SUM((B$3:B$265&lt;T6845)*((C$3:C$265-V6845)^2))+SUM((B$3:B$265&gt;=T6845)*((C$3:C$265-W6845)^2))</f>
        <v>199.16928122459464</v>
      </c>
      <c r="V6845" s="11">
        <f t="array" ref="V6845">SUM((B$3:B$265&lt;T6845)*(C$3:C$265))/COUNTIF(B$3:B$265,"&lt;"&amp; T6845)</f>
        <v>5.8814177329933264</v>
      </c>
      <c r="W6845" s="11">
        <f t="array" ref="W6845">SUM((B$3:B$265&gt;=T6845)*(C$3:C$265))/COUNTIF(B$3:B$265,"&gt;=" &amp;T6845)</f>
        <v>6.5900295896981484</v>
      </c>
    </row>
    <row r="6846" spans="20:23" x14ac:dyDescent="0.25">
      <c r="T6846" s="3">
        <f t="shared" si="116"/>
        <v>6863</v>
      </c>
      <c r="U6846" s="10">
        <f t="array" ref="U6846">SUM((B$3:B$265&lt;T6846)*((C$3:C$265-V6846)^2))+SUM((B$3:B$265&gt;=T6846)*((C$3:C$265-W6846)^2))</f>
        <v>199.16928122459464</v>
      </c>
      <c r="V6846" s="11">
        <f t="array" ref="V6846">SUM((B$3:B$265&lt;T6846)*(C$3:C$265))/COUNTIF(B$3:B$265,"&lt;"&amp; T6846)</f>
        <v>5.8814177329933264</v>
      </c>
      <c r="W6846" s="11">
        <f t="array" ref="W6846">SUM((B$3:B$265&gt;=T6846)*(C$3:C$265))/COUNTIF(B$3:B$265,"&gt;=" &amp;T6846)</f>
        <v>6.5900295896981484</v>
      </c>
    </row>
    <row r="6847" spans="20:23" x14ac:dyDescent="0.25">
      <c r="T6847" s="3">
        <f t="shared" si="116"/>
        <v>6864</v>
      </c>
      <c r="U6847" s="10">
        <f t="array" ref="U6847">SUM((B$3:B$265&lt;T6847)*((C$3:C$265-V6847)^2))+SUM((B$3:B$265&gt;=T6847)*((C$3:C$265-W6847)^2))</f>
        <v>199.16928122459464</v>
      </c>
      <c r="V6847" s="11">
        <f t="array" ref="V6847">SUM((B$3:B$265&lt;T6847)*(C$3:C$265))/COUNTIF(B$3:B$265,"&lt;"&amp; T6847)</f>
        <v>5.8814177329933264</v>
      </c>
      <c r="W6847" s="11">
        <f t="array" ref="W6847">SUM((B$3:B$265&gt;=T6847)*(C$3:C$265))/COUNTIF(B$3:B$265,"&gt;=" &amp;T6847)</f>
        <v>6.5900295896981484</v>
      </c>
    </row>
    <row r="6848" spans="20:23" x14ac:dyDescent="0.25">
      <c r="T6848" s="3">
        <f t="shared" si="116"/>
        <v>6865</v>
      </c>
      <c r="U6848" s="10">
        <f t="array" ref="U6848">SUM((B$3:B$265&lt;T6848)*((C$3:C$265-V6848)^2))+SUM((B$3:B$265&gt;=T6848)*((C$3:C$265-W6848)^2))</f>
        <v>199.16928122459464</v>
      </c>
      <c r="V6848" s="11">
        <f t="array" ref="V6848">SUM((B$3:B$265&lt;T6848)*(C$3:C$265))/COUNTIF(B$3:B$265,"&lt;"&amp; T6848)</f>
        <v>5.8814177329933264</v>
      </c>
      <c r="W6848" s="11">
        <f t="array" ref="W6848">SUM((B$3:B$265&gt;=T6848)*(C$3:C$265))/COUNTIF(B$3:B$265,"&gt;=" &amp;T6848)</f>
        <v>6.5900295896981484</v>
      </c>
    </row>
    <row r="6849" spans="20:23" x14ac:dyDescent="0.25">
      <c r="T6849" s="3">
        <f t="shared" si="116"/>
        <v>6866</v>
      </c>
      <c r="U6849" s="10">
        <f t="array" ref="U6849">SUM((B$3:B$265&lt;T6849)*((C$3:C$265-V6849)^2))+SUM((B$3:B$265&gt;=T6849)*((C$3:C$265-W6849)^2))</f>
        <v>199.16928122459464</v>
      </c>
      <c r="V6849" s="11">
        <f t="array" ref="V6849">SUM((B$3:B$265&lt;T6849)*(C$3:C$265))/COUNTIF(B$3:B$265,"&lt;"&amp; T6849)</f>
        <v>5.8814177329933264</v>
      </c>
      <c r="W6849" s="11">
        <f t="array" ref="W6849">SUM((B$3:B$265&gt;=T6849)*(C$3:C$265))/COUNTIF(B$3:B$265,"&gt;=" &amp;T6849)</f>
        <v>6.5900295896981484</v>
      </c>
    </row>
    <row r="6850" spans="20:23" x14ac:dyDescent="0.25">
      <c r="T6850" s="3">
        <f t="shared" si="116"/>
        <v>6867</v>
      </c>
      <c r="U6850" s="10">
        <f t="array" ref="U6850">SUM((B$3:B$265&lt;T6850)*((C$3:C$265-V6850)^2))+SUM((B$3:B$265&gt;=T6850)*((C$3:C$265-W6850)^2))</f>
        <v>199.16928122459464</v>
      </c>
      <c r="V6850" s="11">
        <f t="array" ref="V6850">SUM((B$3:B$265&lt;T6850)*(C$3:C$265))/COUNTIF(B$3:B$265,"&lt;"&amp; T6850)</f>
        <v>5.8814177329933264</v>
      </c>
      <c r="W6850" s="11">
        <f t="array" ref="W6850">SUM((B$3:B$265&gt;=T6850)*(C$3:C$265))/COUNTIF(B$3:B$265,"&gt;=" &amp;T6850)</f>
        <v>6.5900295896981484</v>
      </c>
    </row>
    <row r="6851" spans="20:23" x14ac:dyDescent="0.25">
      <c r="T6851" s="3">
        <f t="shared" si="116"/>
        <v>6868</v>
      </c>
      <c r="U6851" s="10">
        <f t="array" ref="U6851">SUM((B$3:B$265&lt;T6851)*((C$3:C$265-V6851)^2))+SUM((B$3:B$265&gt;=T6851)*((C$3:C$265-W6851)^2))</f>
        <v>199.16928122459464</v>
      </c>
      <c r="V6851" s="11">
        <f t="array" ref="V6851">SUM((B$3:B$265&lt;T6851)*(C$3:C$265))/COUNTIF(B$3:B$265,"&lt;"&amp; T6851)</f>
        <v>5.8814177329933264</v>
      </c>
      <c r="W6851" s="11">
        <f t="array" ref="W6851">SUM((B$3:B$265&gt;=T6851)*(C$3:C$265))/COUNTIF(B$3:B$265,"&gt;=" &amp;T6851)</f>
        <v>6.5900295896981484</v>
      </c>
    </row>
    <row r="6852" spans="20:23" x14ac:dyDescent="0.25">
      <c r="T6852" s="3">
        <f t="shared" si="116"/>
        <v>6869</v>
      </c>
      <c r="U6852" s="10">
        <f t="array" ref="U6852">SUM((B$3:B$265&lt;T6852)*((C$3:C$265-V6852)^2))+SUM((B$3:B$265&gt;=T6852)*((C$3:C$265-W6852)^2))</f>
        <v>199.16928122459464</v>
      </c>
      <c r="V6852" s="11">
        <f t="array" ref="V6852">SUM((B$3:B$265&lt;T6852)*(C$3:C$265))/COUNTIF(B$3:B$265,"&lt;"&amp; T6852)</f>
        <v>5.8814177329933264</v>
      </c>
      <c r="W6852" s="11">
        <f t="array" ref="W6852">SUM((B$3:B$265&gt;=T6852)*(C$3:C$265))/COUNTIF(B$3:B$265,"&gt;=" &amp;T6852)</f>
        <v>6.5900295896981484</v>
      </c>
    </row>
    <row r="6853" spans="20:23" x14ac:dyDescent="0.25">
      <c r="T6853" s="3">
        <f t="shared" ref="T6853:T6916" si="117">T6852+1</f>
        <v>6870</v>
      </c>
      <c r="U6853" s="10">
        <f t="array" ref="U6853">SUM((B$3:B$265&lt;T6853)*((C$3:C$265-V6853)^2))+SUM((B$3:B$265&gt;=T6853)*((C$3:C$265-W6853)^2))</f>
        <v>199.16928122459464</v>
      </c>
      <c r="V6853" s="11">
        <f t="array" ref="V6853">SUM((B$3:B$265&lt;T6853)*(C$3:C$265))/COUNTIF(B$3:B$265,"&lt;"&amp; T6853)</f>
        <v>5.8814177329933264</v>
      </c>
      <c r="W6853" s="11">
        <f t="array" ref="W6853">SUM((B$3:B$265&gt;=T6853)*(C$3:C$265))/COUNTIF(B$3:B$265,"&gt;=" &amp;T6853)</f>
        <v>6.5900295896981484</v>
      </c>
    </row>
    <row r="6854" spans="20:23" x14ac:dyDescent="0.25">
      <c r="T6854" s="3">
        <f t="shared" si="117"/>
        <v>6871</v>
      </c>
      <c r="U6854" s="10">
        <f t="array" ref="U6854">SUM((B$3:B$265&lt;T6854)*((C$3:C$265-V6854)^2))+SUM((B$3:B$265&gt;=T6854)*((C$3:C$265-W6854)^2))</f>
        <v>199.16928122459464</v>
      </c>
      <c r="V6854" s="11">
        <f t="array" ref="V6854">SUM((B$3:B$265&lt;T6854)*(C$3:C$265))/COUNTIF(B$3:B$265,"&lt;"&amp; T6854)</f>
        <v>5.8814177329933264</v>
      </c>
      <c r="W6854" s="11">
        <f t="array" ref="W6854">SUM((B$3:B$265&gt;=T6854)*(C$3:C$265))/COUNTIF(B$3:B$265,"&gt;=" &amp;T6854)</f>
        <v>6.5900295896981484</v>
      </c>
    </row>
    <row r="6855" spans="20:23" x14ac:dyDescent="0.25">
      <c r="T6855" s="3">
        <f t="shared" si="117"/>
        <v>6872</v>
      </c>
      <c r="U6855" s="10">
        <f t="array" ref="U6855">SUM((B$3:B$265&lt;T6855)*((C$3:C$265-V6855)^2))+SUM((B$3:B$265&gt;=T6855)*((C$3:C$265-W6855)^2))</f>
        <v>199.16928122459464</v>
      </c>
      <c r="V6855" s="11">
        <f t="array" ref="V6855">SUM((B$3:B$265&lt;T6855)*(C$3:C$265))/COUNTIF(B$3:B$265,"&lt;"&amp; T6855)</f>
        <v>5.8814177329933264</v>
      </c>
      <c r="W6855" s="11">
        <f t="array" ref="W6855">SUM((B$3:B$265&gt;=T6855)*(C$3:C$265))/COUNTIF(B$3:B$265,"&gt;=" &amp;T6855)</f>
        <v>6.5900295896981484</v>
      </c>
    </row>
    <row r="6856" spans="20:23" x14ac:dyDescent="0.25">
      <c r="T6856" s="3">
        <f t="shared" si="117"/>
        <v>6873</v>
      </c>
      <c r="U6856" s="10">
        <f t="array" ref="U6856">SUM((B$3:B$265&lt;T6856)*((C$3:C$265-V6856)^2))+SUM((B$3:B$265&gt;=T6856)*((C$3:C$265-W6856)^2))</f>
        <v>199.16928122459464</v>
      </c>
      <c r="V6856" s="11">
        <f t="array" ref="V6856">SUM((B$3:B$265&lt;T6856)*(C$3:C$265))/COUNTIF(B$3:B$265,"&lt;"&amp; T6856)</f>
        <v>5.8814177329933264</v>
      </c>
      <c r="W6856" s="11">
        <f t="array" ref="W6856">SUM((B$3:B$265&gt;=T6856)*(C$3:C$265))/COUNTIF(B$3:B$265,"&gt;=" &amp;T6856)</f>
        <v>6.5900295896981484</v>
      </c>
    </row>
    <row r="6857" spans="20:23" x14ac:dyDescent="0.25">
      <c r="T6857" s="3">
        <f t="shared" si="117"/>
        <v>6874</v>
      </c>
      <c r="U6857" s="10">
        <f t="array" ref="U6857">SUM((B$3:B$265&lt;T6857)*((C$3:C$265-V6857)^2))+SUM((B$3:B$265&gt;=T6857)*((C$3:C$265-W6857)^2))</f>
        <v>199.16928122459464</v>
      </c>
      <c r="V6857" s="11">
        <f t="array" ref="V6857">SUM((B$3:B$265&lt;T6857)*(C$3:C$265))/COUNTIF(B$3:B$265,"&lt;"&amp; T6857)</f>
        <v>5.8814177329933264</v>
      </c>
      <c r="W6857" s="11">
        <f t="array" ref="W6857">SUM((B$3:B$265&gt;=T6857)*(C$3:C$265))/COUNTIF(B$3:B$265,"&gt;=" &amp;T6857)</f>
        <v>6.5900295896981484</v>
      </c>
    </row>
    <row r="6858" spans="20:23" x14ac:dyDescent="0.25">
      <c r="T6858" s="3">
        <f t="shared" si="117"/>
        <v>6875</v>
      </c>
      <c r="U6858" s="10">
        <f t="array" ref="U6858">SUM((B$3:B$265&lt;T6858)*((C$3:C$265-V6858)^2))+SUM((B$3:B$265&gt;=T6858)*((C$3:C$265-W6858)^2))</f>
        <v>199.16928122459464</v>
      </c>
      <c r="V6858" s="11">
        <f t="array" ref="V6858">SUM((B$3:B$265&lt;T6858)*(C$3:C$265))/COUNTIF(B$3:B$265,"&lt;"&amp; T6858)</f>
        <v>5.8814177329933264</v>
      </c>
      <c r="W6858" s="11">
        <f t="array" ref="W6858">SUM((B$3:B$265&gt;=T6858)*(C$3:C$265))/COUNTIF(B$3:B$265,"&gt;=" &amp;T6858)</f>
        <v>6.5900295896981484</v>
      </c>
    </row>
    <row r="6859" spans="20:23" x14ac:dyDescent="0.25">
      <c r="T6859" s="3">
        <f t="shared" si="117"/>
        <v>6876</v>
      </c>
      <c r="U6859" s="10">
        <f t="array" ref="U6859">SUM((B$3:B$265&lt;T6859)*((C$3:C$265-V6859)^2))+SUM((B$3:B$265&gt;=T6859)*((C$3:C$265-W6859)^2))</f>
        <v>199.16928122459464</v>
      </c>
      <c r="V6859" s="11">
        <f t="array" ref="V6859">SUM((B$3:B$265&lt;T6859)*(C$3:C$265))/COUNTIF(B$3:B$265,"&lt;"&amp; T6859)</f>
        <v>5.8814177329933264</v>
      </c>
      <c r="W6859" s="11">
        <f t="array" ref="W6859">SUM((B$3:B$265&gt;=T6859)*(C$3:C$265))/COUNTIF(B$3:B$265,"&gt;=" &amp;T6859)</f>
        <v>6.5900295896981484</v>
      </c>
    </row>
    <row r="6860" spans="20:23" x14ac:dyDescent="0.25">
      <c r="T6860" s="3">
        <f t="shared" si="117"/>
        <v>6877</v>
      </c>
      <c r="U6860" s="10">
        <f t="array" ref="U6860">SUM((B$3:B$265&lt;T6860)*((C$3:C$265-V6860)^2))+SUM((B$3:B$265&gt;=T6860)*((C$3:C$265-W6860)^2))</f>
        <v>199.16928122459464</v>
      </c>
      <c r="V6860" s="11">
        <f t="array" ref="V6860">SUM((B$3:B$265&lt;T6860)*(C$3:C$265))/COUNTIF(B$3:B$265,"&lt;"&amp; T6860)</f>
        <v>5.8814177329933264</v>
      </c>
      <c r="W6860" s="11">
        <f t="array" ref="W6860">SUM((B$3:B$265&gt;=T6860)*(C$3:C$265))/COUNTIF(B$3:B$265,"&gt;=" &amp;T6860)</f>
        <v>6.5900295896981484</v>
      </c>
    </row>
    <row r="6861" spans="20:23" x14ac:dyDescent="0.25">
      <c r="T6861" s="3">
        <f t="shared" si="117"/>
        <v>6878</v>
      </c>
      <c r="U6861" s="10">
        <f t="array" ref="U6861">SUM((B$3:B$265&lt;T6861)*((C$3:C$265-V6861)^2))+SUM((B$3:B$265&gt;=T6861)*((C$3:C$265-W6861)^2))</f>
        <v>199.16928122459464</v>
      </c>
      <c r="V6861" s="11">
        <f t="array" ref="V6861">SUM((B$3:B$265&lt;T6861)*(C$3:C$265))/COUNTIF(B$3:B$265,"&lt;"&amp; T6861)</f>
        <v>5.8814177329933264</v>
      </c>
      <c r="W6861" s="11">
        <f t="array" ref="W6861">SUM((B$3:B$265&gt;=T6861)*(C$3:C$265))/COUNTIF(B$3:B$265,"&gt;=" &amp;T6861)</f>
        <v>6.5900295896981484</v>
      </c>
    </row>
    <row r="6862" spans="20:23" x14ac:dyDescent="0.25">
      <c r="T6862" s="3">
        <f t="shared" si="117"/>
        <v>6879</v>
      </c>
      <c r="U6862" s="10">
        <f t="array" ref="U6862">SUM((B$3:B$265&lt;T6862)*((C$3:C$265-V6862)^2))+SUM((B$3:B$265&gt;=T6862)*((C$3:C$265-W6862)^2))</f>
        <v>199.16928122459464</v>
      </c>
      <c r="V6862" s="11">
        <f t="array" ref="V6862">SUM((B$3:B$265&lt;T6862)*(C$3:C$265))/COUNTIF(B$3:B$265,"&lt;"&amp; T6862)</f>
        <v>5.8814177329933264</v>
      </c>
      <c r="W6862" s="11">
        <f t="array" ref="W6862">SUM((B$3:B$265&gt;=T6862)*(C$3:C$265))/COUNTIF(B$3:B$265,"&gt;=" &amp;T6862)</f>
        <v>6.5900295896981484</v>
      </c>
    </row>
    <row r="6863" spans="20:23" x14ac:dyDescent="0.25">
      <c r="T6863" s="3">
        <f t="shared" si="117"/>
        <v>6880</v>
      </c>
      <c r="U6863" s="10">
        <f t="array" ref="U6863">SUM((B$3:B$265&lt;T6863)*((C$3:C$265-V6863)^2))+SUM((B$3:B$265&gt;=T6863)*((C$3:C$265-W6863)^2))</f>
        <v>199.16928122459464</v>
      </c>
      <c r="V6863" s="11">
        <f t="array" ref="V6863">SUM((B$3:B$265&lt;T6863)*(C$3:C$265))/COUNTIF(B$3:B$265,"&lt;"&amp; T6863)</f>
        <v>5.8814177329933264</v>
      </c>
      <c r="W6863" s="11">
        <f t="array" ref="W6863">SUM((B$3:B$265&gt;=T6863)*(C$3:C$265))/COUNTIF(B$3:B$265,"&gt;=" &amp;T6863)</f>
        <v>6.5900295896981484</v>
      </c>
    </row>
    <row r="6864" spans="20:23" x14ac:dyDescent="0.25">
      <c r="T6864" s="3">
        <f t="shared" si="117"/>
        <v>6881</v>
      </c>
      <c r="U6864" s="10">
        <f t="array" ref="U6864">SUM((B$3:B$265&lt;T6864)*((C$3:C$265-V6864)^2))+SUM((B$3:B$265&gt;=T6864)*((C$3:C$265-W6864)^2))</f>
        <v>199.16928122459464</v>
      </c>
      <c r="V6864" s="11">
        <f t="array" ref="V6864">SUM((B$3:B$265&lt;T6864)*(C$3:C$265))/COUNTIF(B$3:B$265,"&lt;"&amp; T6864)</f>
        <v>5.8814177329933264</v>
      </c>
      <c r="W6864" s="11">
        <f t="array" ref="W6864">SUM((B$3:B$265&gt;=T6864)*(C$3:C$265))/COUNTIF(B$3:B$265,"&gt;=" &amp;T6864)</f>
        <v>6.5900295896981484</v>
      </c>
    </row>
    <row r="6865" spans="20:23" x14ac:dyDescent="0.25">
      <c r="T6865" s="3">
        <f t="shared" si="117"/>
        <v>6882</v>
      </c>
      <c r="U6865" s="10">
        <f t="array" ref="U6865">SUM((B$3:B$265&lt;T6865)*((C$3:C$265-V6865)^2))+SUM((B$3:B$265&gt;=T6865)*((C$3:C$265-W6865)^2))</f>
        <v>199.16928122459464</v>
      </c>
      <c r="V6865" s="11">
        <f t="array" ref="V6865">SUM((B$3:B$265&lt;T6865)*(C$3:C$265))/COUNTIF(B$3:B$265,"&lt;"&amp; T6865)</f>
        <v>5.8814177329933264</v>
      </c>
      <c r="W6865" s="11">
        <f t="array" ref="W6865">SUM((B$3:B$265&gt;=T6865)*(C$3:C$265))/COUNTIF(B$3:B$265,"&gt;=" &amp;T6865)</f>
        <v>6.5900295896981484</v>
      </c>
    </row>
    <row r="6866" spans="20:23" x14ac:dyDescent="0.25">
      <c r="T6866" s="3">
        <f t="shared" si="117"/>
        <v>6883</v>
      </c>
      <c r="U6866" s="10">
        <f t="array" ref="U6866">SUM((B$3:B$265&lt;T6866)*((C$3:C$265-V6866)^2))+SUM((B$3:B$265&gt;=T6866)*((C$3:C$265-W6866)^2))</f>
        <v>199.16928122459464</v>
      </c>
      <c r="V6866" s="11">
        <f t="array" ref="V6866">SUM((B$3:B$265&lt;T6866)*(C$3:C$265))/COUNTIF(B$3:B$265,"&lt;"&amp; T6866)</f>
        <v>5.8814177329933264</v>
      </c>
      <c r="W6866" s="11">
        <f t="array" ref="W6866">SUM((B$3:B$265&gt;=T6866)*(C$3:C$265))/COUNTIF(B$3:B$265,"&gt;=" &amp;T6866)</f>
        <v>6.5900295896981484</v>
      </c>
    </row>
    <row r="6867" spans="20:23" x14ac:dyDescent="0.25">
      <c r="T6867" s="3">
        <f t="shared" si="117"/>
        <v>6884</v>
      </c>
      <c r="U6867" s="10">
        <f t="array" ref="U6867">SUM((B$3:B$265&lt;T6867)*((C$3:C$265-V6867)^2))+SUM((B$3:B$265&gt;=T6867)*((C$3:C$265-W6867)^2))</f>
        <v>199.16928122459464</v>
      </c>
      <c r="V6867" s="11">
        <f t="array" ref="V6867">SUM((B$3:B$265&lt;T6867)*(C$3:C$265))/COUNTIF(B$3:B$265,"&lt;"&amp; T6867)</f>
        <v>5.8814177329933264</v>
      </c>
      <c r="W6867" s="11">
        <f t="array" ref="W6867">SUM((B$3:B$265&gt;=T6867)*(C$3:C$265))/COUNTIF(B$3:B$265,"&gt;=" &amp;T6867)</f>
        <v>6.5900295896981484</v>
      </c>
    </row>
    <row r="6868" spans="20:23" x14ac:dyDescent="0.25">
      <c r="T6868" s="3">
        <f t="shared" si="117"/>
        <v>6885</v>
      </c>
      <c r="U6868" s="10">
        <f t="array" ref="U6868">SUM((B$3:B$265&lt;T6868)*((C$3:C$265-V6868)^2))+SUM((B$3:B$265&gt;=T6868)*((C$3:C$265-W6868)^2))</f>
        <v>199.16928122459464</v>
      </c>
      <c r="V6868" s="11">
        <f t="array" ref="V6868">SUM((B$3:B$265&lt;T6868)*(C$3:C$265))/COUNTIF(B$3:B$265,"&lt;"&amp; T6868)</f>
        <v>5.8814177329933264</v>
      </c>
      <c r="W6868" s="11">
        <f t="array" ref="W6868">SUM((B$3:B$265&gt;=T6868)*(C$3:C$265))/COUNTIF(B$3:B$265,"&gt;=" &amp;T6868)</f>
        <v>6.5900295896981484</v>
      </c>
    </row>
    <row r="6869" spans="20:23" x14ac:dyDescent="0.25">
      <c r="T6869" s="3">
        <f t="shared" si="117"/>
        <v>6886</v>
      </c>
      <c r="U6869" s="10">
        <f t="array" ref="U6869">SUM((B$3:B$265&lt;T6869)*((C$3:C$265-V6869)^2))+SUM((B$3:B$265&gt;=T6869)*((C$3:C$265-W6869)^2))</f>
        <v>199.16928122459464</v>
      </c>
      <c r="V6869" s="11">
        <f t="array" ref="V6869">SUM((B$3:B$265&lt;T6869)*(C$3:C$265))/COUNTIF(B$3:B$265,"&lt;"&amp; T6869)</f>
        <v>5.8814177329933264</v>
      </c>
      <c r="W6869" s="11">
        <f t="array" ref="W6869">SUM((B$3:B$265&gt;=T6869)*(C$3:C$265))/COUNTIF(B$3:B$265,"&gt;=" &amp;T6869)</f>
        <v>6.5900295896981484</v>
      </c>
    </row>
    <row r="6870" spans="20:23" x14ac:dyDescent="0.25">
      <c r="T6870" s="3">
        <f t="shared" si="117"/>
        <v>6887</v>
      </c>
      <c r="U6870" s="10">
        <f t="array" ref="U6870">SUM((B$3:B$265&lt;T6870)*((C$3:C$265-V6870)^2))+SUM((B$3:B$265&gt;=T6870)*((C$3:C$265-W6870)^2))</f>
        <v>199.16928122459464</v>
      </c>
      <c r="V6870" s="11">
        <f t="array" ref="V6870">SUM((B$3:B$265&lt;T6870)*(C$3:C$265))/COUNTIF(B$3:B$265,"&lt;"&amp; T6870)</f>
        <v>5.8814177329933264</v>
      </c>
      <c r="W6870" s="11">
        <f t="array" ref="W6870">SUM((B$3:B$265&gt;=T6870)*(C$3:C$265))/COUNTIF(B$3:B$265,"&gt;=" &amp;T6870)</f>
        <v>6.5900295896981484</v>
      </c>
    </row>
    <row r="6871" spans="20:23" x14ac:dyDescent="0.25">
      <c r="T6871" s="3">
        <f t="shared" si="117"/>
        <v>6888</v>
      </c>
      <c r="U6871" s="10">
        <f t="array" ref="U6871">SUM((B$3:B$265&lt;T6871)*((C$3:C$265-V6871)^2))+SUM((B$3:B$265&gt;=T6871)*((C$3:C$265-W6871)^2))</f>
        <v>199.16928122459464</v>
      </c>
      <c r="V6871" s="11">
        <f t="array" ref="V6871">SUM((B$3:B$265&lt;T6871)*(C$3:C$265))/COUNTIF(B$3:B$265,"&lt;"&amp; T6871)</f>
        <v>5.8814177329933264</v>
      </c>
      <c r="W6871" s="11">
        <f t="array" ref="W6871">SUM((B$3:B$265&gt;=T6871)*(C$3:C$265))/COUNTIF(B$3:B$265,"&gt;=" &amp;T6871)</f>
        <v>6.5900295896981484</v>
      </c>
    </row>
    <row r="6872" spans="20:23" x14ac:dyDescent="0.25">
      <c r="T6872" s="3">
        <f t="shared" si="117"/>
        <v>6889</v>
      </c>
      <c r="U6872" s="10">
        <f t="array" ref="U6872">SUM((B$3:B$265&lt;T6872)*((C$3:C$265-V6872)^2))+SUM((B$3:B$265&gt;=T6872)*((C$3:C$265-W6872)^2))</f>
        <v>199.16928122459464</v>
      </c>
      <c r="V6872" s="11">
        <f t="array" ref="V6872">SUM((B$3:B$265&lt;T6872)*(C$3:C$265))/COUNTIF(B$3:B$265,"&lt;"&amp; T6872)</f>
        <v>5.8814177329933264</v>
      </c>
      <c r="W6872" s="11">
        <f t="array" ref="W6872">SUM((B$3:B$265&gt;=T6872)*(C$3:C$265))/COUNTIF(B$3:B$265,"&gt;=" &amp;T6872)</f>
        <v>6.5900295896981484</v>
      </c>
    </row>
    <row r="6873" spans="20:23" x14ac:dyDescent="0.25">
      <c r="T6873" s="3">
        <f t="shared" si="117"/>
        <v>6890</v>
      </c>
      <c r="U6873" s="10">
        <f t="array" ref="U6873">SUM((B$3:B$265&lt;T6873)*((C$3:C$265-V6873)^2))+SUM((B$3:B$265&gt;=T6873)*((C$3:C$265-W6873)^2))</f>
        <v>199.16928122459464</v>
      </c>
      <c r="V6873" s="11">
        <f t="array" ref="V6873">SUM((B$3:B$265&lt;T6873)*(C$3:C$265))/COUNTIF(B$3:B$265,"&lt;"&amp; T6873)</f>
        <v>5.8814177329933264</v>
      </c>
      <c r="W6873" s="11">
        <f t="array" ref="W6873">SUM((B$3:B$265&gt;=T6873)*(C$3:C$265))/COUNTIF(B$3:B$265,"&gt;=" &amp;T6873)</f>
        <v>6.5900295896981484</v>
      </c>
    </row>
    <row r="6874" spans="20:23" x14ac:dyDescent="0.25">
      <c r="T6874" s="3">
        <f t="shared" si="117"/>
        <v>6891</v>
      </c>
      <c r="U6874" s="10">
        <f t="array" ref="U6874">SUM((B$3:B$265&lt;T6874)*((C$3:C$265-V6874)^2))+SUM((B$3:B$265&gt;=T6874)*((C$3:C$265-W6874)^2))</f>
        <v>199.16928122459464</v>
      </c>
      <c r="V6874" s="11">
        <f t="array" ref="V6874">SUM((B$3:B$265&lt;T6874)*(C$3:C$265))/COUNTIF(B$3:B$265,"&lt;"&amp; T6874)</f>
        <v>5.8814177329933264</v>
      </c>
      <c r="W6874" s="11">
        <f t="array" ref="W6874">SUM((B$3:B$265&gt;=T6874)*(C$3:C$265))/COUNTIF(B$3:B$265,"&gt;=" &amp;T6874)</f>
        <v>6.5900295896981484</v>
      </c>
    </row>
    <row r="6875" spans="20:23" x14ac:dyDescent="0.25">
      <c r="T6875" s="3">
        <f t="shared" si="117"/>
        <v>6892</v>
      </c>
      <c r="U6875" s="10">
        <f t="array" ref="U6875">SUM((B$3:B$265&lt;T6875)*((C$3:C$265-V6875)^2))+SUM((B$3:B$265&gt;=T6875)*((C$3:C$265-W6875)^2))</f>
        <v>199.16928122459464</v>
      </c>
      <c r="V6875" s="11">
        <f t="array" ref="V6875">SUM((B$3:B$265&lt;T6875)*(C$3:C$265))/COUNTIF(B$3:B$265,"&lt;"&amp; T6875)</f>
        <v>5.8814177329933264</v>
      </c>
      <c r="W6875" s="11">
        <f t="array" ref="W6875">SUM((B$3:B$265&gt;=T6875)*(C$3:C$265))/COUNTIF(B$3:B$265,"&gt;=" &amp;T6875)</f>
        <v>6.5900295896981484</v>
      </c>
    </row>
    <row r="6876" spans="20:23" x14ac:dyDescent="0.25">
      <c r="T6876" s="3">
        <f t="shared" si="117"/>
        <v>6893</v>
      </c>
      <c r="U6876" s="10">
        <f t="array" ref="U6876">SUM((B$3:B$265&lt;T6876)*((C$3:C$265-V6876)^2))+SUM((B$3:B$265&gt;=T6876)*((C$3:C$265-W6876)^2))</f>
        <v>199.16928122459464</v>
      </c>
      <c r="V6876" s="11">
        <f t="array" ref="V6876">SUM((B$3:B$265&lt;T6876)*(C$3:C$265))/COUNTIF(B$3:B$265,"&lt;"&amp; T6876)</f>
        <v>5.8814177329933264</v>
      </c>
      <c r="W6876" s="11">
        <f t="array" ref="W6876">SUM((B$3:B$265&gt;=T6876)*(C$3:C$265))/COUNTIF(B$3:B$265,"&gt;=" &amp;T6876)</f>
        <v>6.5900295896981484</v>
      </c>
    </row>
    <row r="6877" spans="20:23" x14ac:dyDescent="0.25">
      <c r="T6877" s="3">
        <f t="shared" si="117"/>
        <v>6894</v>
      </c>
      <c r="U6877" s="10">
        <f t="array" ref="U6877">SUM((B$3:B$265&lt;T6877)*((C$3:C$265-V6877)^2))+SUM((B$3:B$265&gt;=T6877)*((C$3:C$265-W6877)^2))</f>
        <v>199.16928122459464</v>
      </c>
      <c r="V6877" s="11">
        <f t="array" ref="V6877">SUM((B$3:B$265&lt;T6877)*(C$3:C$265))/COUNTIF(B$3:B$265,"&lt;"&amp; T6877)</f>
        <v>5.8814177329933264</v>
      </c>
      <c r="W6877" s="11">
        <f t="array" ref="W6877">SUM((B$3:B$265&gt;=T6877)*(C$3:C$265))/COUNTIF(B$3:B$265,"&gt;=" &amp;T6877)</f>
        <v>6.5900295896981484</v>
      </c>
    </row>
    <row r="6878" spans="20:23" x14ac:dyDescent="0.25">
      <c r="T6878" s="3">
        <f t="shared" si="117"/>
        <v>6895</v>
      </c>
      <c r="U6878" s="10">
        <f t="array" ref="U6878">SUM((B$3:B$265&lt;T6878)*((C$3:C$265-V6878)^2))+SUM((B$3:B$265&gt;=T6878)*((C$3:C$265-W6878)^2))</f>
        <v>199.16928122459464</v>
      </c>
      <c r="V6878" s="11">
        <f t="array" ref="V6878">SUM((B$3:B$265&lt;T6878)*(C$3:C$265))/COUNTIF(B$3:B$265,"&lt;"&amp; T6878)</f>
        <v>5.8814177329933264</v>
      </c>
      <c r="W6878" s="11">
        <f t="array" ref="W6878">SUM((B$3:B$265&gt;=T6878)*(C$3:C$265))/COUNTIF(B$3:B$265,"&gt;=" &amp;T6878)</f>
        <v>6.5900295896981484</v>
      </c>
    </row>
    <row r="6879" spans="20:23" x14ac:dyDescent="0.25">
      <c r="T6879" s="3">
        <f t="shared" si="117"/>
        <v>6896</v>
      </c>
      <c r="U6879" s="10">
        <f t="array" ref="U6879">SUM((B$3:B$265&lt;T6879)*((C$3:C$265-V6879)^2))+SUM((B$3:B$265&gt;=T6879)*((C$3:C$265-W6879)^2))</f>
        <v>199.16928122459464</v>
      </c>
      <c r="V6879" s="11">
        <f t="array" ref="V6879">SUM((B$3:B$265&lt;T6879)*(C$3:C$265))/COUNTIF(B$3:B$265,"&lt;"&amp; T6879)</f>
        <v>5.8814177329933264</v>
      </c>
      <c r="W6879" s="11">
        <f t="array" ref="W6879">SUM((B$3:B$265&gt;=T6879)*(C$3:C$265))/COUNTIF(B$3:B$265,"&gt;=" &amp;T6879)</f>
        <v>6.5900295896981484</v>
      </c>
    </row>
    <row r="6880" spans="20:23" x14ac:dyDescent="0.25">
      <c r="T6880" s="3">
        <f t="shared" si="117"/>
        <v>6897</v>
      </c>
      <c r="U6880" s="10">
        <f t="array" ref="U6880">SUM((B$3:B$265&lt;T6880)*((C$3:C$265-V6880)^2))+SUM((B$3:B$265&gt;=T6880)*((C$3:C$265-W6880)^2))</f>
        <v>199.16928122459464</v>
      </c>
      <c r="V6880" s="11">
        <f t="array" ref="V6880">SUM((B$3:B$265&lt;T6880)*(C$3:C$265))/COUNTIF(B$3:B$265,"&lt;"&amp; T6880)</f>
        <v>5.8814177329933264</v>
      </c>
      <c r="W6880" s="11">
        <f t="array" ref="W6880">SUM((B$3:B$265&gt;=T6880)*(C$3:C$265))/COUNTIF(B$3:B$265,"&gt;=" &amp;T6880)</f>
        <v>6.5900295896981484</v>
      </c>
    </row>
    <row r="6881" spans="20:23" x14ac:dyDescent="0.25">
      <c r="T6881" s="3">
        <f t="shared" si="117"/>
        <v>6898</v>
      </c>
      <c r="U6881" s="10">
        <f t="array" ref="U6881">SUM((B$3:B$265&lt;T6881)*((C$3:C$265-V6881)^2))+SUM((B$3:B$265&gt;=T6881)*((C$3:C$265-W6881)^2))</f>
        <v>199.16928122459464</v>
      </c>
      <c r="V6881" s="11">
        <f t="array" ref="V6881">SUM((B$3:B$265&lt;T6881)*(C$3:C$265))/COUNTIF(B$3:B$265,"&lt;"&amp; T6881)</f>
        <v>5.8814177329933264</v>
      </c>
      <c r="W6881" s="11">
        <f t="array" ref="W6881">SUM((B$3:B$265&gt;=T6881)*(C$3:C$265))/COUNTIF(B$3:B$265,"&gt;=" &amp;T6881)</f>
        <v>6.5900295896981484</v>
      </c>
    </row>
    <row r="6882" spans="20:23" x14ac:dyDescent="0.25">
      <c r="T6882" s="3">
        <f t="shared" si="117"/>
        <v>6899</v>
      </c>
      <c r="U6882" s="10">
        <f t="array" ref="U6882">SUM((B$3:B$265&lt;T6882)*((C$3:C$265-V6882)^2))+SUM((B$3:B$265&gt;=T6882)*((C$3:C$265-W6882)^2))</f>
        <v>199.16928122459464</v>
      </c>
      <c r="V6882" s="11">
        <f t="array" ref="V6882">SUM((B$3:B$265&lt;T6882)*(C$3:C$265))/COUNTIF(B$3:B$265,"&lt;"&amp; T6882)</f>
        <v>5.8814177329933264</v>
      </c>
      <c r="W6882" s="11">
        <f t="array" ref="W6882">SUM((B$3:B$265&gt;=T6882)*(C$3:C$265))/COUNTIF(B$3:B$265,"&gt;=" &amp;T6882)</f>
        <v>6.5900295896981484</v>
      </c>
    </row>
    <row r="6883" spans="20:23" x14ac:dyDescent="0.25">
      <c r="T6883" s="3">
        <f t="shared" si="117"/>
        <v>6900</v>
      </c>
      <c r="U6883" s="10">
        <f t="array" ref="U6883">SUM((B$3:B$265&lt;T6883)*((C$3:C$265-V6883)^2))+SUM((B$3:B$265&gt;=T6883)*((C$3:C$265-W6883)^2))</f>
        <v>199.16928122459464</v>
      </c>
      <c r="V6883" s="11">
        <f t="array" ref="V6883">SUM((B$3:B$265&lt;T6883)*(C$3:C$265))/COUNTIF(B$3:B$265,"&lt;"&amp; T6883)</f>
        <v>5.8814177329933264</v>
      </c>
      <c r="W6883" s="11">
        <f t="array" ref="W6883">SUM((B$3:B$265&gt;=T6883)*(C$3:C$265))/COUNTIF(B$3:B$265,"&gt;=" &amp;T6883)</f>
        <v>6.5900295896981484</v>
      </c>
    </row>
    <row r="6884" spans="20:23" x14ac:dyDescent="0.25">
      <c r="T6884" s="3">
        <f t="shared" si="117"/>
        <v>6901</v>
      </c>
      <c r="U6884" s="10">
        <f t="array" ref="U6884">SUM((B$3:B$265&lt;T6884)*((C$3:C$265-V6884)^2))+SUM((B$3:B$265&gt;=T6884)*((C$3:C$265-W6884)^2))</f>
        <v>199.16928122459464</v>
      </c>
      <c r="V6884" s="11">
        <f t="array" ref="V6884">SUM((B$3:B$265&lt;T6884)*(C$3:C$265))/COUNTIF(B$3:B$265,"&lt;"&amp; T6884)</f>
        <v>5.8814177329933264</v>
      </c>
      <c r="W6884" s="11">
        <f t="array" ref="W6884">SUM((B$3:B$265&gt;=T6884)*(C$3:C$265))/COUNTIF(B$3:B$265,"&gt;=" &amp;T6884)</f>
        <v>6.5900295896981484</v>
      </c>
    </row>
    <row r="6885" spans="20:23" x14ac:dyDescent="0.25">
      <c r="T6885" s="3">
        <f t="shared" si="117"/>
        <v>6902</v>
      </c>
      <c r="U6885" s="10">
        <f t="array" ref="U6885">SUM((B$3:B$265&lt;T6885)*((C$3:C$265-V6885)^2))+SUM((B$3:B$265&gt;=T6885)*((C$3:C$265-W6885)^2))</f>
        <v>199.16928122459464</v>
      </c>
      <c r="V6885" s="11">
        <f t="array" ref="V6885">SUM((B$3:B$265&lt;T6885)*(C$3:C$265))/COUNTIF(B$3:B$265,"&lt;"&amp; T6885)</f>
        <v>5.8814177329933264</v>
      </c>
      <c r="W6885" s="11">
        <f t="array" ref="W6885">SUM((B$3:B$265&gt;=T6885)*(C$3:C$265))/COUNTIF(B$3:B$265,"&gt;=" &amp;T6885)</f>
        <v>6.5900295896981484</v>
      </c>
    </row>
    <row r="6886" spans="20:23" x14ac:dyDescent="0.25">
      <c r="T6886" s="3">
        <f t="shared" si="117"/>
        <v>6903</v>
      </c>
      <c r="U6886" s="10">
        <f t="array" ref="U6886">SUM((B$3:B$265&lt;T6886)*((C$3:C$265-V6886)^2))+SUM((B$3:B$265&gt;=T6886)*((C$3:C$265-W6886)^2))</f>
        <v>199.16928122459464</v>
      </c>
      <c r="V6886" s="11">
        <f t="array" ref="V6886">SUM((B$3:B$265&lt;T6886)*(C$3:C$265))/COUNTIF(B$3:B$265,"&lt;"&amp; T6886)</f>
        <v>5.8814177329933264</v>
      </c>
      <c r="W6886" s="11">
        <f t="array" ref="W6886">SUM((B$3:B$265&gt;=T6886)*(C$3:C$265))/COUNTIF(B$3:B$265,"&gt;=" &amp;T6886)</f>
        <v>6.5900295896981484</v>
      </c>
    </row>
    <row r="6887" spans="20:23" x14ac:dyDescent="0.25">
      <c r="T6887" s="3">
        <f t="shared" si="117"/>
        <v>6904</v>
      </c>
      <c r="U6887" s="10">
        <f t="array" ref="U6887">SUM((B$3:B$265&lt;T6887)*((C$3:C$265-V6887)^2))+SUM((B$3:B$265&gt;=T6887)*((C$3:C$265-W6887)^2))</f>
        <v>199.16928122459464</v>
      </c>
      <c r="V6887" s="11">
        <f t="array" ref="V6887">SUM((B$3:B$265&lt;T6887)*(C$3:C$265))/COUNTIF(B$3:B$265,"&lt;"&amp; T6887)</f>
        <v>5.8814177329933264</v>
      </c>
      <c r="W6887" s="11">
        <f t="array" ref="W6887">SUM((B$3:B$265&gt;=T6887)*(C$3:C$265))/COUNTIF(B$3:B$265,"&gt;=" &amp;T6887)</f>
        <v>6.5900295896981484</v>
      </c>
    </row>
    <row r="6888" spans="20:23" x14ac:dyDescent="0.25">
      <c r="T6888" s="3">
        <f t="shared" si="117"/>
        <v>6905</v>
      </c>
      <c r="U6888" s="10">
        <f t="array" ref="U6888">SUM((B$3:B$265&lt;T6888)*((C$3:C$265-V6888)^2))+SUM((B$3:B$265&gt;=T6888)*((C$3:C$265-W6888)^2))</f>
        <v>199.16928122459464</v>
      </c>
      <c r="V6888" s="11">
        <f t="array" ref="V6888">SUM((B$3:B$265&lt;T6888)*(C$3:C$265))/COUNTIF(B$3:B$265,"&lt;"&amp; T6888)</f>
        <v>5.8814177329933264</v>
      </c>
      <c r="W6888" s="11">
        <f t="array" ref="W6888">SUM((B$3:B$265&gt;=T6888)*(C$3:C$265))/COUNTIF(B$3:B$265,"&gt;=" &amp;T6888)</f>
        <v>6.5900295896981484</v>
      </c>
    </row>
    <row r="6889" spans="20:23" x14ac:dyDescent="0.25">
      <c r="T6889" s="3">
        <f t="shared" si="117"/>
        <v>6906</v>
      </c>
      <c r="U6889" s="10">
        <f t="array" ref="U6889">SUM((B$3:B$265&lt;T6889)*((C$3:C$265-V6889)^2))+SUM((B$3:B$265&gt;=T6889)*((C$3:C$265-W6889)^2))</f>
        <v>199.16928122459464</v>
      </c>
      <c r="V6889" s="11">
        <f t="array" ref="V6889">SUM((B$3:B$265&lt;T6889)*(C$3:C$265))/COUNTIF(B$3:B$265,"&lt;"&amp; T6889)</f>
        <v>5.8814177329933264</v>
      </c>
      <c r="W6889" s="11">
        <f t="array" ref="W6889">SUM((B$3:B$265&gt;=T6889)*(C$3:C$265))/COUNTIF(B$3:B$265,"&gt;=" &amp;T6889)</f>
        <v>6.5900295896981484</v>
      </c>
    </row>
    <row r="6890" spans="20:23" x14ac:dyDescent="0.25">
      <c r="T6890" s="3">
        <f t="shared" si="117"/>
        <v>6907</v>
      </c>
      <c r="U6890" s="10">
        <f t="array" ref="U6890">SUM((B$3:B$265&lt;T6890)*((C$3:C$265-V6890)^2))+SUM((B$3:B$265&gt;=T6890)*((C$3:C$265-W6890)^2))</f>
        <v>199.16928122459464</v>
      </c>
      <c r="V6890" s="11">
        <f t="array" ref="V6890">SUM((B$3:B$265&lt;T6890)*(C$3:C$265))/COUNTIF(B$3:B$265,"&lt;"&amp; T6890)</f>
        <v>5.8814177329933264</v>
      </c>
      <c r="W6890" s="11">
        <f t="array" ref="W6890">SUM((B$3:B$265&gt;=T6890)*(C$3:C$265))/COUNTIF(B$3:B$265,"&gt;=" &amp;T6890)</f>
        <v>6.5900295896981484</v>
      </c>
    </row>
    <row r="6891" spans="20:23" x14ac:dyDescent="0.25">
      <c r="T6891" s="3">
        <f t="shared" si="117"/>
        <v>6908</v>
      </c>
      <c r="U6891" s="10">
        <f t="array" ref="U6891">SUM((B$3:B$265&lt;T6891)*((C$3:C$265-V6891)^2))+SUM((B$3:B$265&gt;=T6891)*((C$3:C$265-W6891)^2))</f>
        <v>199.16928122459464</v>
      </c>
      <c r="V6891" s="11">
        <f t="array" ref="V6891">SUM((B$3:B$265&lt;T6891)*(C$3:C$265))/COUNTIF(B$3:B$265,"&lt;"&amp; T6891)</f>
        <v>5.8814177329933264</v>
      </c>
      <c r="W6891" s="11">
        <f t="array" ref="W6891">SUM((B$3:B$265&gt;=T6891)*(C$3:C$265))/COUNTIF(B$3:B$265,"&gt;=" &amp;T6891)</f>
        <v>6.5900295896981484</v>
      </c>
    </row>
    <row r="6892" spans="20:23" x14ac:dyDescent="0.25">
      <c r="T6892" s="3">
        <f t="shared" si="117"/>
        <v>6909</v>
      </c>
      <c r="U6892" s="10">
        <f t="array" ref="U6892">SUM((B$3:B$265&lt;T6892)*((C$3:C$265-V6892)^2))+SUM((B$3:B$265&gt;=T6892)*((C$3:C$265-W6892)^2))</f>
        <v>199.16928122459464</v>
      </c>
      <c r="V6892" s="11">
        <f t="array" ref="V6892">SUM((B$3:B$265&lt;T6892)*(C$3:C$265))/COUNTIF(B$3:B$265,"&lt;"&amp; T6892)</f>
        <v>5.8814177329933264</v>
      </c>
      <c r="W6892" s="11">
        <f t="array" ref="W6892">SUM((B$3:B$265&gt;=T6892)*(C$3:C$265))/COUNTIF(B$3:B$265,"&gt;=" &amp;T6892)</f>
        <v>6.5900295896981484</v>
      </c>
    </row>
    <row r="6893" spans="20:23" x14ac:dyDescent="0.25">
      <c r="T6893" s="3">
        <f t="shared" si="117"/>
        <v>6910</v>
      </c>
      <c r="U6893" s="10">
        <f t="array" ref="U6893">SUM((B$3:B$265&lt;T6893)*((C$3:C$265-V6893)^2))+SUM((B$3:B$265&gt;=T6893)*((C$3:C$265-W6893)^2))</f>
        <v>199.16928122459464</v>
      </c>
      <c r="V6893" s="11">
        <f t="array" ref="V6893">SUM((B$3:B$265&lt;T6893)*(C$3:C$265))/COUNTIF(B$3:B$265,"&lt;"&amp; T6893)</f>
        <v>5.8814177329933264</v>
      </c>
      <c r="W6893" s="11">
        <f t="array" ref="W6893">SUM((B$3:B$265&gt;=T6893)*(C$3:C$265))/COUNTIF(B$3:B$265,"&gt;=" &amp;T6893)</f>
        <v>6.5900295896981484</v>
      </c>
    </row>
    <row r="6894" spans="20:23" x14ac:dyDescent="0.25">
      <c r="T6894" s="3">
        <f t="shared" si="117"/>
        <v>6911</v>
      </c>
      <c r="U6894" s="10">
        <f t="array" ref="U6894">SUM((B$3:B$265&lt;T6894)*((C$3:C$265-V6894)^2))+SUM((B$3:B$265&gt;=T6894)*((C$3:C$265-W6894)^2))</f>
        <v>199.16928122459464</v>
      </c>
      <c r="V6894" s="11">
        <f t="array" ref="V6894">SUM((B$3:B$265&lt;T6894)*(C$3:C$265))/COUNTIF(B$3:B$265,"&lt;"&amp; T6894)</f>
        <v>5.8814177329933264</v>
      </c>
      <c r="W6894" s="11">
        <f t="array" ref="W6894">SUM((B$3:B$265&gt;=T6894)*(C$3:C$265))/COUNTIF(B$3:B$265,"&gt;=" &amp;T6894)</f>
        <v>6.5900295896981484</v>
      </c>
    </row>
    <row r="6895" spans="20:23" x14ac:dyDescent="0.25">
      <c r="T6895" s="3">
        <f t="shared" si="117"/>
        <v>6912</v>
      </c>
      <c r="U6895" s="10">
        <f t="array" ref="U6895">SUM((B$3:B$265&lt;T6895)*((C$3:C$265-V6895)^2))+SUM((B$3:B$265&gt;=T6895)*((C$3:C$265-W6895)^2))</f>
        <v>199.16928122459464</v>
      </c>
      <c r="V6895" s="11">
        <f t="array" ref="V6895">SUM((B$3:B$265&lt;T6895)*(C$3:C$265))/COUNTIF(B$3:B$265,"&lt;"&amp; T6895)</f>
        <v>5.8814177329933264</v>
      </c>
      <c r="W6895" s="11">
        <f t="array" ref="W6895">SUM((B$3:B$265&gt;=T6895)*(C$3:C$265))/COUNTIF(B$3:B$265,"&gt;=" &amp;T6895)</f>
        <v>6.5900295896981484</v>
      </c>
    </row>
    <row r="6896" spans="20:23" x14ac:dyDescent="0.25">
      <c r="T6896" s="3">
        <f t="shared" si="117"/>
        <v>6913</v>
      </c>
      <c r="U6896" s="10">
        <f t="array" ref="U6896">SUM((B$3:B$265&lt;T6896)*((C$3:C$265-V6896)^2))+SUM((B$3:B$265&gt;=T6896)*((C$3:C$265-W6896)^2))</f>
        <v>199.16928122459464</v>
      </c>
      <c r="V6896" s="11">
        <f t="array" ref="V6896">SUM((B$3:B$265&lt;T6896)*(C$3:C$265))/COUNTIF(B$3:B$265,"&lt;"&amp; T6896)</f>
        <v>5.8814177329933264</v>
      </c>
      <c r="W6896" s="11">
        <f t="array" ref="W6896">SUM((B$3:B$265&gt;=T6896)*(C$3:C$265))/COUNTIF(B$3:B$265,"&gt;=" &amp;T6896)</f>
        <v>6.5900295896981484</v>
      </c>
    </row>
    <row r="6897" spans="20:23" x14ac:dyDescent="0.25">
      <c r="T6897" s="3">
        <f t="shared" si="117"/>
        <v>6914</v>
      </c>
      <c r="U6897" s="10">
        <f t="array" ref="U6897">SUM((B$3:B$265&lt;T6897)*((C$3:C$265-V6897)^2))+SUM((B$3:B$265&gt;=T6897)*((C$3:C$265-W6897)^2))</f>
        <v>199.16928122459464</v>
      </c>
      <c r="V6897" s="11">
        <f t="array" ref="V6897">SUM((B$3:B$265&lt;T6897)*(C$3:C$265))/COUNTIF(B$3:B$265,"&lt;"&amp; T6897)</f>
        <v>5.8814177329933264</v>
      </c>
      <c r="W6897" s="11">
        <f t="array" ref="W6897">SUM((B$3:B$265&gt;=T6897)*(C$3:C$265))/COUNTIF(B$3:B$265,"&gt;=" &amp;T6897)</f>
        <v>6.5900295896981484</v>
      </c>
    </row>
    <row r="6898" spans="20:23" x14ac:dyDescent="0.25">
      <c r="T6898" s="3">
        <f t="shared" si="117"/>
        <v>6915</v>
      </c>
      <c r="U6898" s="10">
        <f t="array" ref="U6898">SUM((B$3:B$265&lt;T6898)*((C$3:C$265-V6898)^2))+SUM((B$3:B$265&gt;=T6898)*((C$3:C$265-W6898)^2))</f>
        <v>199.16928122459464</v>
      </c>
      <c r="V6898" s="11">
        <f t="array" ref="V6898">SUM((B$3:B$265&lt;T6898)*(C$3:C$265))/COUNTIF(B$3:B$265,"&lt;"&amp; T6898)</f>
        <v>5.8814177329933264</v>
      </c>
      <c r="W6898" s="11">
        <f t="array" ref="W6898">SUM((B$3:B$265&gt;=T6898)*(C$3:C$265))/COUNTIF(B$3:B$265,"&gt;=" &amp;T6898)</f>
        <v>6.5900295896981484</v>
      </c>
    </row>
    <row r="6899" spans="20:23" x14ac:dyDescent="0.25">
      <c r="T6899" s="3">
        <f t="shared" si="117"/>
        <v>6916</v>
      </c>
      <c r="U6899" s="10">
        <f t="array" ref="U6899">SUM((B$3:B$265&lt;T6899)*((C$3:C$265-V6899)^2))+SUM((B$3:B$265&gt;=T6899)*((C$3:C$265-W6899)^2))</f>
        <v>199.16928122459464</v>
      </c>
      <c r="V6899" s="11">
        <f t="array" ref="V6899">SUM((B$3:B$265&lt;T6899)*(C$3:C$265))/COUNTIF(B$3:B$265,"&lt;"&amp; T6899)</f>
        <v>5.8814177329933264</v>
      </c>
      <c r="W6899" s="11">
        <f t="array" ref="W6899">SUM((B$3:B$265&gt;=T6899)*(C$3:C$265))/COUNTIF(B$3:B$265,"&gt;=" &amp;T6899)</f>
        <v>6.5900295896981484</v>
      </c>
    </row>
    <row r="6900" spans="20:23" x14ac:dyDescent="0.25">
      <c r="T6900" s="3">
        <f t="shared" si="117"/>
        <v>6917</v>
      </c>
      <c r="U6900" s="10">
        <f t="array" ref="U6900">SUM((B$3:B$265&lt;T6900)*((C$3:C$265-V6900)^2))+SUM((B$3:B$265&gt;=T6900)*((C$3:C$265-W6900)^2))</f>
        <v>199.16928122459464</v>
      </c>
      <c r="V6900" s="11">
        <f t="array" ref="V6900">SUM((B$3:B$265&lt;T6900)*(C$3:C$265))/COUNTIF(B$3:B$265,"&lt;"&amp; T6900)</f>
        <v>5.8814177329933264</v>
      </c>
      <c r="W6900" s="11">
        <f t="array" ref="W6900">SUM((B$3:B$265&gt;=T6900)*(C$3:C$265))/COUNTIF(B$3:B$265,"&gt;=" &amp;T6900)</f>
        <v>6.5900295896981484</v>
      </c>
    </row>
    <row r="6901" spans="20:23" x14ac:dyDescent="0.25">
      <c r="T6901" s="3">
        <f t="shared" si="117"/>
        <v>6918</v>
      </c>
      <c r="U6901" s="10">
        <f t="array" ref="U6901">SUM((B$3:B$265&lt;T6901)*((C$3:C$265-V6901)^2))+SUM((B$3:B$265&gt;=T6901)*((C$3:C$265-W6901)^2))</f>
        <v>199.16928122459464</v>
      </c>
      <c r="V6901" s="11">
        <f t="array" ref="V6901">SUM((B$3:B$265&lt;T6901)*(C$3:C$265))/COUNTIF(B$3:B$265,"&lt;"&amp; T6901)</f>
        <v>5.8814177329933264</v>
      </c>
      <c r="W6901" s="11">
        <f t="array" ref="W6901">SUM((B$3:B$265&gt;=T6901)*(C$3:C$265))/COUNTIF(B$3:B$265,"&gt;=" &amp;T6901)</f>
        <v>6.5900295896981484</v>
      </c>
    </row>
    <row r="6902" spans="20:23" x14ac:dyDescent="0.25">
      <c r="T6902" s="3">
        <f t="shared" si="117"/>
        <v>6919</v>
      </c>
      <c r="U6902" s="10">
        <f t="array" ref="U6902">SUM((B$3:B$265&lt;T6902)*((C$3:C$265-V6902)^2))+SUM((B$3:B$265&gt;=T6902)*((C$3:C$265-W6902)^2))</f>
        <v>199.16928122459464</v>
      </c>
      <c r="V6902" s="11">
        <f t="array" ref="V6902">SUM((B$3:B$265&lt;T6902)*(C$3:C$265))/COUNTIF(B$3:B$265,"&lt;"&amp; T6902)</f>
        <v>5.8814177329933264</v>
      </c>
      <c r="W6902" s="11">
        <f t="array" ref="W6902">SUM((B$3:B$265&gt;=T6902)*(C$3:C$265))/COUNTIF(B$3:B$265,"&gt;=" &amp;T6902)</f>
        <v>6.5900295896981484</v>
      </c>
    </row>
    <row r="6903" spans="20:23" x14ac:dyDescent="0.25">
      <c r="T6903" s="3">
        <f t="shared" si="117"/>
        <v>6920</v>
      </c>
      <c r="U6903" s="10">
        <f t="array" ref="U6903">SUM((B$3:B$265&lt;T6903)*((C$3:C$265-V6903)^2))+SUM((B$3:B$265&gt;=T6903)*((C$3:C$265-W6903)^2))</f>
        <v>199.16928122459464</v>
      </c>
      <c r="V6903" s="11">
        <f t="array" ref="V6903">SUM((B$3:B$265&lt;T6903)*(C$3:C$265))/COUNTIF(B$3:B$265,"&lt;"&amp; T6903)</f>
        <v>5.8814177329933264</v>
      </c>
      <c r="W6903" s="11">
        <f t="array" ref="W6903">SUM((B$3:B$265&gt;=T6903)*(C$3:C$265))/COUNTIF(B$3:B$265,"&gt;=" &amp;T6903)</f>
        <v>6.5900295896981484</v>
      </c>
    </row>
    <row r="6904" spans="20:23" x14ac:dyDescent="0.25">
      <c r="T6904" s="3">
        <f t="shared" si="117"/>
        <v>6921</v>
      </c>
      <c r="U6904" s="10">
        <f t="array" ref="U6904">SUM((B$3:B$265&lt;T6904)*((C$3:C$265-V6904)^2))+SUM((B$3:B$265&gt;=T6904)*((C$3:C$265-W6904)^2))</f>
        <v>199.16928122459464</v>
      </c>
      <c r="V6904" s="11">
        <f t="array" ref="V6904">SUM((B$3:B$265&lt;T6904)*(C$3:C$265))/COUNTIF(B$3:B$265,"&lt;"&amp; T6904)</f>
        <v>5.8814177329933264</v>
      </c>
      <c r="W6904" s="11">
        <f t="array" ref="W6904">SUM((B$3:B$265&gt;=T6904)*(C$3:C$265))/COUNTIF(B$3:B$265,"&gt;=" &amp;T6904)</f>
        <v>6.5900295896981484</v>
      </c>
    </row>
    <row r="6905" spans="20:23" x14ac:dyDescent="0.25">
      <c r="T6905" s="3">
        <f t="shared" si="117"/>
        <v>6922</v>
      </c>
      <c r="U6905" s="10">
        <f t="array" ref="U6905">SUM((B$3:B$265&lt;T6905)*((C$3:C$265-V6905)^2))+SUM((B$3:B$265&gt;=T6905)*((C$3:C$265-W6905)^2))</f>
        <v>199.16928122459464</v>
      </c>
      <c r="V6905" s="11">
        <f t="array" ref="V6905">SUM((B$3:B$265&lt;T6905)*(C$3:C$265))/COUNTIF(B$3:B$265,"&lt;"&amp; T6905)</f>
        <v>5.8814177329933264</v>
      </c>
      <c r="W6905" s="11">
        <f t="array" ref="W6905">SUM((B$3:B$265&gt;=T6905)*(C$3:C$265))/COUNTIF(B$3:B$265,"&gt;=" &amp;T6905)</f>
        <v>6.5900295896981484</v>
      </c>
    </row>
    <row r="6906" spans="20:23" x14ac:dyDescent="0.25">
      <c r="T6906" s="3">
        <f t="shared" si="117"/>
        <v>6923</v>
      </c>
      <c r="U6906" s="10">
        <f t="array" ref="U6906">SUM((B$3:B$265&lt;T6906)*((C$3:C$265-V6906)^2))+SUM((B$3:B$265&gt;=T6906)*((C$3:C$265-W6906)^2))</f>
        <v>199.16928122459464</v>
      </c>
      <c r="V6906" s="11">
        <f t="array" ref="V6906">SUM((B$3:B$265&lt;T6906)*(C$3:C$265))/COUNTIF(B$3:B$265,"&lt;"&amp; T6906)</f>
        <v>5.8814177329933264</v>
      </c>
      <c r="W6906" s="11">
        <f t="array" ref="W6906">SUM((B$3:B$265&gt;=T6906)*(C$3:C$265))/COUNTIF(B$3:B$265,"&gt;=" &amp;T6906)</f>
        <v>6.5900295896981484</v>
      </c>
    </row>
    <row r="6907" spans="20:23" x14ac:dyDescent="0.25">
      <c r="T6907" s="3">
        <f t="shared" si="117"/>
        <v>6924</v>
      </c>
      <c r="U6907" s="10">
        <f t="array" ref="U6907">SUM((B$3:B$265&lt;T6907)*((C$3:C$265-V6907)^2))+SUM((B$3:B$265&gt;=T6907)*((C$3:C$265-W6907)^2))</f>
        <v>199.16928122459464</v>
      </c>
      <c r="V6907" s="11">
        <f t="array" ref="V6907">SUM((B$3:B$265&lt;T6907)*(C$3:C$265))/COUNTIF(B$3:B$265,"&lt;"&amp; T6907)</f>
        <v>5.8814177329933264</v>
      </c>
      <c r="W6907" s="11">
        <f t="array" ref="W6907">SUM((B$3:B$265&gt;=T6907)*(C$3:C$265))/COUNTIF(B$3:B$265,"&gt;=" &amp;T6907)</f>
        <v>6.5900295896981484</v>
      </c>
    </row>
    <row r="6908" spans="20:23" x14ac:dyDescent="0.25">
      <c r="T6908" s="3">
        <f t="shared" si="117"/>
        <v>6925</v>
      </c>
      <c r="U6908" s="10">
        <f t="array" ref="U6908">SUM((B$3:B$265&lt;T6908)*((C$3:C$265-V6908)^2))+SUM((B$3:B$265&gt;=T6908)*((C$3:C$265-W6908)^2))</f>
        <v>199.16928122459464</v>
      </c>
      <c r="V6908" s="11">
        <f t="array" ref="V6908">SUM((B$3:B$265&lt;T6908)*(C$3:C$265))/COUNTIF(B$3:B$265,"&lt;"&amp; T6908)</f>
        <v>5.8814177329933264</v>
      </c>
      <c r="W6908" s="11">
        <f t="array" ref="W6908">SUM((B$3:B$265&gt;=T6908)*(C$3:C$265))/COUNTIF(B$3:B$265,"&gt;=" &amp;T6908)</f>
        <v>6.5900295896981484</v>
      </c>
    </row>
    <row r="6909" spans="20:23" x14ac:dyDescent="0.25">
      <c r="T6909" s="3">
        <f t="shared" si="117"/>
        <v>6926</v>
      </c>
      <c r="U6909" s="10">
        <f t="array" ref="U6909">SUM((B$3:B$265&lt;T6909)*((C$3:C$265-V6909)^2))+SUM((B$3:B$265&gt;=T6909)*((C$3:C$265-W6909)^2))</f>
        <v>199.16928122459464</v>
      </c>
      <c r="V6909" s="11">
        <f t="array" ref="V6909">SUM((B$3:B$265&lt;T6909)*(C$3:C$265))/COUNTIF(B$3:B$265,"&lt;"&amp; T6909)</f>
        <v>5.8814177329933264</v>
      </c>
      <c r="W6909" s="11">
        <f t="array" ref="W6909">SUM((B$3:B$265&gt;=T6909)*(C$3:C$265))/COUNTIF(B$3:B$265,"&gt;=" &amp;T6909)</f>
        <v>6.5900295896981484</v>
      </c>
    </row>
    <row r="6910" spans="20:23" x14ac:dyDescent="0.25">
      <c r="T6910" s="3">
        <f t="shared" si="117"/>
        <v>6927</v>
      </c>
      <c r="U6910" s="10">
        <f t="array" ref="U6910">SUM((B$3:B$265&lt;T6910)*((C$3:C$265-V6910)^2))+SUM((B$3:B$265&gt;=T6910)*((C$3:C$265-W6910)^2))</f>
        <v>199.16928122459464</v>
      </c>
      <c r="V6910" s="11">
        <f t="array" ref="V6910">SUM((B$3:B$265&lt;T6910)*(C$3:C$265))/COUNTIF(B$3:B$265,"&lt;"&amp; T6910)</f>
        <v>5.8814177329933264</v>
      </c>
      <c r="W6910" s="11">
        <f t="array" ref="W6910">SUM((B$3:B$265&gt;=T6910)*(C$3:C$265))/COUNTIF(B$3:B$265,"&gt;=" &amp;T6910)</f>
        <v>6.5900295896981484</v>
      </c>
    </row>
    <row r="6911" spans="20:23" x14ac:dyDescent="0.25">
      <c r="T6911" s="3">
        <f t="shared" si="117"/>
        <v>6928</v>
      </c>
      <c r="U6911" s="10">
        <f t="array" ref="U6911">SUM((B$3:B$265&lt;T6911)*((C$3:C$265-V6911)^2))+SUM((B$3:B$265&gt;=T6911)*((C$3:C$265-W6911)^2))</f>
        <v>199.16928122459464</v>
      </c>
      <c r="V6911" s="11">
        <f t="array" ref="V6911">SUM((B$3:B$265&lt;T6911)*(C$3:C$265))/COUNTIF(B$3:B$265,"&lt;"&amp; T6911)</f>
        <v>5.8814177329933264</v>
      </c>
      <c r="W6911" s="11">
        <f t="array" ref="W6911">SUM((B$3:B$265&gt;=T6911)*(C$3:C$265))/COUNTIF(B$3:B$265,"&gt;=" &amp;T6911)</f>
        <v>6.5900295896981484</v>
      </c>
    </row>
    <row r="6912" spans="20:23" x14ac:dyDescent="0.25">
      <c r="T6912" s="3">
        <f t="shared" si="117"/>
        <v>6929</v>
      </c>
      <c r="U6912" s="10">
        <f t="array" ref="U6912">SUM((B$3:B$265&lt;T6912)*((C$3:C$265-V6912)^2))+SUM((B$3:B$265&gt;=T6912)*((C$3:C$265-W6912)^2))</f>
        <v>199.16928122459464</v>
      </c>
      <c r="V6912" s="11">
        <f t="array" ref="V6912">SUM((B$3:B$265&lt;T6912)*(C$3:C$265))/COUNTIF(B$3:B$265,"&lt;"&amp; T6912)</f>
        <v>5.8814177329933264</v>
      </c>
      <c r="W6912" s="11">
        <f t="array" ref="W6912">SUM((B$3:B$265&gt;=T6912)*(C$3:C$265))/COUNTIF(B$3:B$265,"&gt;=" &amp;T6912)</f>
        <v>6.5900295896981484</v>
      </c>
    </row>
    <row r="6913" spans="20:23" x14ac:dyDescent="0.25">
      <c r="T6913" s="3">
        <f t="shared" si="117"/>
        <v>6930</v>
      </c>
      <c r="U6913" s="10">
        <f t="array" ref="U6913">SUM((B$3:B$265&lt;T6913)*((C$3:C$265-V6913)^2))+SUM((B$3:B$265&gt;=T6913)*((C$3:C$265-W6913)^2))</f>
        <v>199.16928122459464</v>
      </c>
      <c r="V6913" s="11">
        <f t="array" ref="V6913">SUM((B$3:B$265&lt;T6913)*(C$3:C$265))/COUNTIF(B$3:B$265,"&lt;"&amp; T6913)</f>
        <v>5.8814177329933264</v>
      </c>
      <c r="W6913" s="11">
        <f t="array" ref="W6913">SUM((B$3:B$265&gt;=T6913)*(C$3:C$265))/COUNTIF(B$3:B$265,"&gt;=" &amp;T6913)</f>
        <v>6.5900295896981484</v>
      </c>
    </row>
    <row r="6914" spans="20:23" x14ac:dyDescent="0.25">
      <c r="T6914" s="3">
        <f t="shared" si="117"/>
        <v>6931</v>
      </c>
      <c r="U6914" s="10">
        <f t="array" ref="U6914">SUM((B$3:B$265&lt;T6914)*((C$3:C$265-V6914)^2))+SUM((B$3:B$265&gt;=T6914)*((C$3:C$265-W6914)^2))</f>
        <v>199.16928122459464</v>
      </c>
      <c r="V6914" s="11">
        <f t="array" ref="V6914">SUM((B$3:B$265&lt;T6914)*(C$3:C$265))/COUNTIF(B$3:B$265,"&lt;"&amp; T6914)</f>
        <v>5.8814177329933264</v>
      </c>
      <c r="W6914" s="11">
        <f t="array" ref="W6914">SUM((B$3:B$265&gt;=T6914)*(C$3:C$265))/COUNTIF(B$3:B$265,"&gt;=" &amp;T6914)</f>
        <v>6.5900295896981484</v>
      </c>
    </row>
    <row r="6915" spans="20:23" x14ac:dyDescent="0.25">
      <c r="T6915" s="3">
        <f t="shared" si="117"/>
        <v>6932</v>
      </c>
      <c r="U6915" s="10">
        <f t="array" ref="U6915">SUM((B$3:B$265&lt;T6915)*((C$3:C$265-V6915)^2))+SUM((B$3:B$265&gt;=T6915)*((C$3:C$265-W6915)^2))</f>
        <v>199.16928122459464</v>
      </c>
      <c r="V6915" s="11">
        <f t="array" ref="V6915">SUM((B$3:B$265&lt;T6915)*(C$3:C$265))/COUNTIF(B$3:B$265,"&lt;"&amp; T6915)</f>
        <v>5.8814177329933264</v>
      </c>
      <c r="W6915" s="11">
        <f t="array" ref="W6915">SUM((B$3:B$265&gt;=T6915)*(C$3:C$265))/COUNTIF(B$3:B$265,"&gt;=" &amp;T6915)</f>
        <v>6.5900295896981484</v>
      </c>
    </row>
    <row r="6916" spans="20:23" x14ac:dyDescent="0.25">
      <c r="T6916" s="3">
        <f t="shared" si="117"/>
        <v>6933</v>
      </c>
      <c r="U6916" s="10">
        <f t="array" ref="U6916">SUM((B$3:B$265&lt;T6916)*((C$3:C$265-V6916)^2))+SUM((B$3:B$265&gt;=T6916)*((C$3:C$265-W6916)^2))</f>
        <v>199.16928122459464</v>
      </c>
      <c r="V6916" s="11">
        <f t="array" ref="V6916">SUM((B$3:B$265&lt;T6916)*(C$3:C$265))/COUNTIF(B$3:B$265,"&lt;"&amp; T6916)</f>
        <v>5.8814177329933264</v>
      </c>
      <c r="W6916" s="11">
        <f t="array" ref="W6916">SUM((B$3:B$265&gt;=T6916)*(C$3:C$265))/COUNTIF(B$3:B$265,"&gt;=" &amp;T6916)</f>
        <v>6.5900295896981484</v>
      </c>
    </row>
    <row r="6917" spans="20:23" x14ac:dyDescent="0.25">
      <c r="T6917" s="3">
        <f t="shared" ref="T6917:T6980" si="118">T6916+1</f>
        <v>6934</v>
      </c>
      <c r="U6917" s="10">
        <f t="array" ref="U6917">SUM((B$3:B$265&lt;T6917)*((C$3:C$265-V6917)^2))+SUM((B$3:B$265&gt;=T6917)*((C$3:C$265-W6917)^2))</f>
        <v>199.16928122459464</v>
      </c>
      <c r="V6917" s="11">
        <f t="array" ref="V6917">SUM((B$3:B$265&lt;T6917)*(C$3:C$265))/COUNTIF(B$3:B$265,"&lt;"&amp; T6917)</f>
        <v>5.8814177329933264</v>
      </c>
      <c r="W6917" s="11">
        <f t="array" ref="W6917">SUM((B$3:B$265&gt;=T6917)*(C$3:C$265))/COUNTIF(B$3:B$265,"&gt;=" &amp;T6917)</f>
        <v>6.5900295896981484</v>
      </c>
    </row>
    <row r="6918" spans="20:23" x14ac:dyDescent="0.25">
      <c r="T6918" s="3">
        <f t="shared" si="118"/>
        <v>6935</v>
      </c>
      <c r="U6918" s="10">
        <f t="array" ref="U6918">SUM((B$3:B$265&lt;T6918)*((C$3:C$265-V6918)^2))+SUM((B$3:B$265&gt;=T6918)*((C$3:C$265-W6918)^2))</f>
        <v>199.16928122459464</v>
      </c>
      <c r="V6918" s="11">
        <f t="array" ref="V6918">SUM((B$3:B$265&lt;T6918)*(C$3:C$265))/COUNTIF(B$3:B$265,"&lt;"&amp; T6918)</f>
        <v>5.8814177329933264</v>
      </c>
      <c r="W6918" s="11">
        <f t="array" ref="W6918">SUM((B$3:B$265&gt;=T6918)*(C$3:C$265))/COUNTIF(B$3:B$265,"&gt;=" &amp;T6918)</f>
        <v>6.5900295896981484</v>
      </c>
    </row>
    <row r="6919" spans="20:23" x14ac:dyDescent="0.25">
      <c r="T6919" s="3">
        <f t="shared" si="118"/>
        <v>6936</v>
      </c>
      <c r="U6919" s="10">
        <f t="array" ref="U6919">SUM((B$3:B$265&lt;T6919)*((C$3:C$265-V6919)^2))+SUM((B$3:B$265&gt;=T6919)*((C$3:C$265-W6919)^2))</f>
        <v>199.16928122459464</v>
      </c>
      <c r="V6919" s="11">
        <f t="array" ref="V6919">SUM((B$3:B$265&lt;T6919)*(C$3:C$265))/COUNTIF(B$3:B$265,"&lt;"&amp; T6919)</f>
        <v>5.8814177329933264</v>
      </c>
      <c r="W6919" s="11">
        <f t="array" ref="W6919">SUM((B$3:B$265&gt;=T6919)*(C$3:C$265))/COUNTIF(B$3:B$265,"&gt;=" &amp;T6919)</f>
        <v>6.5900295896981484</v>
      </c>
    </row>
    <row r="6920" spans="20:23" x14ac:dyDescent="0.25">
      <c r="T6920" s="3">
        <f t="shared" si="118"/>
        <v>6937</v>
      </c>
      <c r="U6920" s="10">
        <f t="array" ref="U6920">SUM((B$3:B$265&lt;T6920)*((C$3:C$265-V6920)^2))+SUM((B$3:B$265&gt;=T6920)*((C$3:C$265-W6920)^2))</f>
        <v>199.16928122459464</v>
      </c>
      <c r="V6920" s="11">
        <f t="array" ref="V6920">SUM((B$3:B$265&lt;T6920)*(C$3:C$265))/COUNTIF(B$3:B$265,"&lt;"&amp; T6920)</f>
        <v>5.8814177329933264</v>
      </c>
      <c r="W6920" s="11">
        <f t="array" ref="W6920">SUM((B$3:B$265&gt;=T6920)*(C$3:C$265))/COUNTIF(B$3:B$265,"&gt;=" &amp;T6920)</f>
        <v>6.5900295896981484</v>
      </c>
    </row>
    <row r="6921" spans="20:23" x14ac:dyDescent="0.25">
      <c r="T6921" s="3">
        <f t="shared" si="118"/>
        <v>6938</v>
      </c>
      <c r="U6921" s="10">
        <f t="array" ref="U6921">SUM((B$3:B$265&lt;T6921)*((C$3:C$265-V6921)^2))+SUM((B$3:B$265&gt;=T6921)*((C$3:C$265-W6921)^2))</f>
        <v>199.16928122459464</v>
      </c>
      <c r="V6921" s="11">
        <f t="array" ref="V6921">SUM((B$3:B$265&lt;T6921)*(C$3:C$265))/COUNTIF(B$3:B$265,"&lt;"&amp; T6921)</f>
        <v>5.8814177329933264</v>
      </c>
      <c r="W6921" s="11">
        <f t="array" ref="W6921">SUM((B$3:B$265&gt;=T6921)*(C$3:C$265))/COUNTIF(B$3:B$265,"&gt;=" &amp;T6921)</f>
        <v>6.5900295896981484</v>
      </c>
    </row>
    <row r="6922" spans="20:23" x14ac:dyDescent="0.25">
      <c r="T6922" s="3">
        <f t="shared" si="118"/>
        <v>6939</v>
      </c>
      <c r="U6922" s="10">
        <f t="array" ref="U6922">SUM((B$3:B$265&lt;T6922)*((C$3:C$265-V6922)^2))+SUM((B$3:B$265&gt;=T6922)*((C$3:C$265-W6922)^2))</f>
        <v>199.16928122459464</v>
      </c>
      <c r="V6922" s="11">
        <f t="array" ref="V6922">SUM((B$3:B$265&lt;T6922)*(C$3:C$265))/COUNTIF(B$3:B$265,"&lt;"&amp; T6922)</f>
        <v>5.8814177329933264</v>
      </c>
      <c r="W6922" s="11">
        <f t="array" ref="W6922">SUM((B$3:B$265&gt;=T6922)*(C$3:C$265))/COUNTIF(B$3:B$265,"&gt;=" &amp;T6922)</f>
        <v>6.5900295896981484</v>
      </c>
    </row>
    <row r="6923" spans="20:23" x14ac:dyDescent="0.25">
      <c r="T6923" s="3">
        <f t="shared" si="118"/>
        <v>6940</v>
      </c>
      <c r="U6923" s="10">
        <f t="array" ref="U6923">SUM((B$3:B$265&lt;T6923)*((C$3:C$265-V6923)^2))+SUM((B$3:B$265&gt;=T6923)*((C$3:C$265-W6923)^2))</f>
        <v>199.16928122459464</v>
      </c>
      <c r="V6923" s="11">
        <f t="array" ref="V6923">SUM((B$3:B$265&lt;T6923)*(C$3:C$265))/COUNTIF(B$3:B$265,"&lt;"&amp; T6923)</f>
        <v>5.8814177329933264</v>
      </c>
      <c r="W6923" s="11">
        <f t="array" ref="W6923">SUM((B$3:B$265&gt;=T6923)*(C$3:C$265))/COUNTIF(B$3:B$265,"&gt;=" &amp;T6923)</f>
        <v>6.5900295896981484</v>
      </c>
    </row>
    <row r="6924" spans="20:23" x14ac:dyDescent="0.25">
      <c r="T6924" s="3">
        <f t="shared" si="118"/>
        <v>6941</v>
      </c>
      <c r="U6924" s="10">
        <f t="array" ref="U6924">SUM((B$3:B$265&lt;T6924)*((C$3:C$265-V6924)^2))+SUM((B$3:B$265&gt;=T6924)*((C$3:C$265-W6924)^2))</f>
        <v>199.16928122459464</v>
      </c>
      <c r="V6924" s="11">
        <f t="array" ref="V6924">SUM((B$3:B$265&lt;T6924)*(C$3:C$265))/COUNTIF(B$3:B$265,"&lt;"&amp; T6924)</f>
        <v>5.8814177329933264</v>
      </c>
      <c r="W6924" s="11">
        <f t="array" ref="W6924">SUM((B$3:B$265&gt;=T6924)*(C$3:C$265))/COUNTIF(B$3:B$265,"&gt;=" &amp;T6924)</f>
        <v>6.5900295896981484</v>
      </c>
    </row>
    <row r="6925" spans="20:23" x14ac:dyDescent="0.25">
      <c r="T6925" s="3">
        <f t="shared" si="118"/>
        <v>6942</v>
      </c>
      <c r="U6925" s="10">
        <f t="array" ref="U6925">SUM((B$3:B$265&lt;T6925)*((C$3:C$265-V6925)^2))+SUM((B$3:B$265&gt;=T6925)*((C$3:C$265-W6925)^2))</f>
        <v>199.16928122459464</v>
      </c>
      <c r="V6925" s="11">
        <f t="array" ref="V6925">SUM((B$3:B$265&lt;T6925)*(C$3:C$265))/COUNTIF(B$3:B$265,"&lt;"&amp; T6925)</f>
        <v>5.8814177329933264</v>
      </c>
      <c r="W6925" s="11">
        <f t="array" ref="W6925">SUM((B$3:B$265&gt;=T6925)*(C$3:C$265))/COUNTIF(B$3:B$265,"&gt;=" &amp;T6925)</f>
        <v>6.5900295896981484</v>
      </c>
    </row>
    <row r="6926" spans="20:23" x14ac:dyDescent="0.25">
      <c r="T6926" s="3">
        <f t="shared" si="118"/>
        <v>6943</v>
      </c>
      <c r="U6926" s="10">
        <f t="array" ref="U6926">SUM((B$3:B$265&lt;T6926)*((C$3:C$265-V6926)^2))+SUM((B$3:B$265&gt;=T6926)*((C$3:C$265-W6926)^2))</f>
        <v>199.16928122459464</v>
      </c>
      <c r="V6926" s="11">
        <f t="array" ref="V6926">SUM((B$3:B$265&lt;T6926)*(C$3:C$265))/COUNTIF(B$3:B$265,"&lt;"&amp; T6926)</f>
        <v>5.8814177329933264</v>
      </c>
      <c r="W6926" s="11">
        <f t="array" ref="W6926">SUM((B$3:B$265&gt;=T6926)*(C$3:C$265))/COUNTIF(B$3:B$265,"&gt;=" &amp;T6926)</f>
        <v>6.5900295896981484</v>
      </c>
    </row>
    <row r="6927" spans="20:23" x14ac:dyDescent="0.25">
      <c r="T6927" s="3">
        <f t="shared" si="118"/>
        <v>6944</v>
      </c>
      <c r="U6927" s="10">
        <f t="array" ref="U6927">SUM((B$3:B$265&lt;T6927)*((C$3:C$265-V6927)^2))+SUM((B$3:B$265&gt;=T6927)*((C$3:C$265-W6927)^2))</f>
        <v>199.16928122459464</v>
      </c>
      <c r="V6927" s="11">
        <f t="array" ref="V6927">SUM((B$3:B$265&lt;T6927)*(C$3:C$265))/COUNTIF(B$3:B$265,"&lt;"&amp; T6927)</f>
        <v>5.8814177329933264</v>
      </c>
      <c r="W6927" s="11">
        <f t="array" ref="W6927">SUM((B$3:B$265&gt;=T6927)*(C$3:C$265))/COUNTIF(B$3:B$265,"&gt;=" &amp;T6927)</f>
        <v>6.5900295896981484</v>
      </c>
    </row>
    <row r="6928" spans="20:23" x14ac:dyDescent="0.25">
      <c r="T6928" s="3">
        <f t="shared" si="118"/>
        <v>6945</v>
      </c>
      <c r="U6928" s="10">
        <f t="array" ref="U6928">SUM((B$3:B$265&lt;T6928)*((C$3:C$265-V6928)^2))+SUM((B$3:B$265&gt;=T6928)*((C$3:C$265-W6928)^2))</f>
        <v>199.16928122459464</v>
      </c>
      <c r="V6928" s="11">
        <f t="array" ref="V6928">SUM((B$3:B$265&lt;T6928)*(C$3:C$265))/COUNTIF(B$3:B$265,"&lt;"&amp; T6928)</f>
        <v>5.8814177329933264</v>
      </c>
      <c r="W6928" s="11">
        <f t="array" ref="W6928">SUM((B$3:B$265&gt;=T6928)*(C$3:C$265))/COUNTIF(B$3:B$265,"&gt;=" &amp;T6928)</f>
        <v>6.5900295896981484</v>
      </c>
    </row>
    <row r="6929" spans="20:23" x14ac:dyDescent="0.25">
      <c r="T6929" s="3">
        <f t="shared" si="118"/>
        <v>6946</v>
      </c>
      <c r="U6929" s="10">
        <f t="array" ref="U6929">SUM((B$3:B$265&lt;T6929)*((C$3:C$265-V6929)^2))+SUM((B$3:B$265&gt;=T6929)*((C$3:C$265-W6929)^2))</f>
        <v>199.16928122459464</v>
      </c>
      <c r="V6929" s="11">
        <f t="array" ref="V6929">SUM((B$3:B$265&lt;T6929)*(C$3:C$265))/COUNTIF(B$3:B$265,"&lt;"&amp; T6929)</f>
        <v>5.8814177329933264</v>
      </c>
      <c r="W6929" s="11">
        <f t="array" ref="W6929">SUM((B$3:B$265&gt;=T6929)*(C$3:C$265))/COUNTIF(B$3:B$265,"&gt;=" &amp;T6929)</f>
        <v>6.5900295896981484</v>
      </c>
    </row>
    <row r="6930" spans="20:23" x14ac:dyDescent="0.25">
      <c r="T6930" s="3">
        <f t="shared" si="118"/>
        <v>6947</v>
      </c>
      <c r="U6930" s="10">
        <f t="array" ref="U6930">SUM((B$3:B$265&lt;T6930)*((C$3:C$265-V6930)^2))+SUM((B$3:B$265&gt;=T6930)*((C$3:C$265-W6930)^2))</f>
        <v>199.16928122459464</v>
      </c>
      <c r="V6930" s="11">
        <f t="array" ref="V6930">SUM((B$3:B$265&lt;T6930)*(C$3:C$265))/COUNTIF(B$3:B$265,"&lt;"&amp; T6930)</f>
        <v>5.8814177329933264</v>
      </c>
      <c r="W6930" s="11">
        <f t="array" ref="W6930">SUM((B$3:B$265&gt;=T6930)*(C$3:C$265))/COUNTIF(B$3:B$265,"&gt;=" &amp;T6930)</f>
        <v>6.5900295896981484</v>
      </c>
    </row>
    <row r="6931" spans="20:23" x14ac:dyDescent="0.25">
      <c r="T6931" s="3">
        <f t="shared" si="118"/>
        <v>6948</v>
      </c>
      <c r="U6931" s="10">
        <f t="array" ref="U6931">SUM((B$3:B$265&lt;T6931)*((C$3:C$265-V6931)^2))+SUM((B$3:B$265&gt;=T6931)*((C$3:C$265-W6931)^2))</f>
        <v>199.16928122459464</v>
      </c>
      <c r="V6931" s="11">
        <f t="array" ref="V6931">SUM((B$3:B$265&lt;T6931)*(C$3:C$265))/COUNTIF(B$3:B$265,"&lt;"&amp; T6931)</f>
        <v>5.8814177329933264</v>
      </c>
      <c r="W6931" s="11">
        <f t="array" ref="W6931">SUM((B$3:B$265&gt;=T6931)*(C$3:C$265))/COUNTIF(B$3:B$265,"&gt;=" &amp;T6931)</f>
        <v>6.5900295896981484</v>
      </c>
    </row>
    <row r="6932" spans="20:23" x14ac:dyDescent="0.25">
      <c r="T6932" s="3">
        <f t="shared" si="118"/>
        <v>6949</v>
      </c>
      <c r="U6932" s="10">
        <f t="array" ref="U6932">SUM((B$3:B$265&lt;T6932)*((C$3:C$265-V6932)^2))+SUM((B$3:B$265&gt;=T6932)*((C$3:C$265-W6932)^2))</f>
        <v>199.16928122459464</v>
      </c>
      <c r="V6932" s="11">
        <f t="array" ref="V6932">SUM((B$3:B$265&lt;T6932)*(C$3:C$265))/COUNTIF(B$3:B$265,"&lt;"&amp; T6932)</f>
        <v>5.8814177329933264</v>
      </c>
      <c r="W6932" s="11">
        <f t="array" ref="W6932">SUM((B$3:B$265&gt;=T6932)*(C$3:C$265))/COUNTIF(B$3:B$265,"&gt;=" &amp;T6932)</f>
        <v>6.5900295896981484</v>
      </c>
    </row>
    <row r="6933" spans="20:23" x14ac:dyDescent="0.25">
      <c r="T6933" s="3">
        <f t="shared" si="118"/>
        <v>6950</v>
      </c>
      <c r="U6933" s="10">
        <f t="array" ref="U6933">SUM((B$3:B$265&lt;T6933)*((C$3:C$265-V6933)^2))+SUM((B$3:B$265&gt;=T6933)*((C$3:C$265-W6933)^2))</f>
        <v>199.16928122459464</v>
      </c>
      <c r="V6933" s="11">
        <f t="array" ref="V6933">SUM((B$3:B$265&lt;T6933)*(C$3:C$265))/COUNTIF(B$3:B$265,"&lt;"&amp; T6933)</f>
        <v>5.8814177329933264</v>
      </c>
      <c r="W6933" s="11">
        <f t="array" ref="W6933">SUM((B$3:B$265&gt;=T6933)*(C$3:C$265))/COUNTIF(B$3:B$265,"&gt;=" &amp;T6933)</f>
        <v>6.5900295896981484</v>
      </c>
    </row>
    <row r="6934" spans="20:23" x14ac:dyDescent="0.25">
      <c r="T6934" s="3">
        <f t="shared" si="118"/>
        <v>6951</v>
      </c>
      <c r="U6934" s="10">
        <f t="array" ref="U6934">SUM((B$3:B$265&lt;T6934)*((C$3:C$265-V6934)^2))+SUM((B$3:B$265&gt;=T6934)*((C$3:C$265-W6934)^2))</f>
        <v>199.16928122459464</v>
      </c>
      <c r="V6934" s="11">
        <f t="array" ref="V6934">SUM((B$3:B$265&lt;T6934)*(C$3:C$265))/COUNTIF(B$3:B$265,"&lt;"&amp; T6934)</f>
        <v>5.8814177329933264</v>
      </c>
      <c r="W6934" s="11">
        <f t="array" ref="W6934">SUM((B$3:B$265&gt;=T6934)*(C$3:C$265))/COUNTIF(B$3:B$265,"&gt;=" &amp;T6934)</f>
        <v>6.5900295896981484</v>
      </c>
    </row>
    <row r="6935" spans="20:23" x14ac:dyDescent="0.25">
      <c r="T6935" s="3">
        <f t="shared" si="118"/>
        <v>6952</v>
      </c>
      <c r="U6935" s="10">
        <f t="array" ref="U6935">SUM((B$3:B$265&lt;T6935)*((C$3:C$265-V6935)^2))+SUM((B$3:B$265&gt;=T6935)*((C$3:C$265-W6935)^2))</f>
        <v>199.16928122459464</v>
      </c>
      <c r="V6935" s="11">
        <f t="array" ref="V6935">SUM((B$3:B$265&lt;T6935)*(C$3:C$265))/COUNTIF(B$3:B$265,"&lt;"&amp; T6935)</f>
        <v>5.8814177329933264</v>
      </c>
      <c r="W6935" s="11">
        <f t="array" ref="W6935">SUM((B$3:B$265&gt;=T6935)*(C$3:C$265))/COUNTIF(B$3:B$265,"&gt;=" &amp;T6935)</f>
        <v>6.5900295896981484</v>
      </c>
    </row>
    <row r="6936" spans="20:23" x14ac:dyDescent="0.25">
      <c r="T6936" s="3">
        <f t="shared" si="118"/>
        <v>6953</v>
      </c>
      <c r="U6936" s="10">
        <f t="array" ref="U6936">SUM((B$3:B$265&lt;T6936)*((C$3:C$265-V6936)^2))+SUM((B$3:B$265&gt;=T6936)*((C$3:C$265-W6936)^2))</f>
        <v>199.16928122459464</v>
      </c>
      <c r="V6936" s="11">
        <f t="array" ref="V6936">SUM((B$3:B$265&lt;T6936)*(C$3:C$265))/COUNTIF(B$3:B$265,"&lt;"&amp; T6936)</f>
        <v>5.8814177329933264</v>
      </c>
      <c r="W6936" s="11">
        <f t="array" ref="W6936">SUM((B$3:B$265&gt;=T6936)*(C$3:C$265))/COUNTIF(B$3:B$265,"&gt;=" &amp;T6936)</f>
        <v>6.5900295896981484</v>
      </c>
    </row>
    <row r="6937" spans="20:23" x14ac:dyDescent="0.25">
      <c r="T6937" s="3">
        <f t="shared" si="118"/>
        <v>6954</v>
      </c>
      <c r="U6937" s="10">
        <f t="array" ref="U6937">SUM((B$3:B$265&lt;T6937)*((C$3:C$265-V6937)^2))+SUM((B$3:B$265&gt;=T6937)*((C$3:C$265-W6937)^2))</f>
        <v>199.16928122459464</v>
      </c>
      <c r="V6937" s="11">
        <f t="array" ref="V6937">SUM((B$3:B$265&lt;T6937)*(C$3:C$265))/COUNTIF(B$3:B$265,"&lt;"&amp; T6937)</f>
        <v>5.8814177329933264</v>
      </c>
      <c r="W6937" s="11">
        <f t="array" ref="W6937">SUM((B$3:B$265&gt;=T6937)*(C$3:C$265))/COUNTIF(B$3:B$265,"&gt;=" &amp;T6937)</f>
        <v>6.5900295896981484</v>
      </c>
    </row>
    <row r="6938" spans="20:23" x14ac:dyDescent="0.25">
      <c r="T6938" s="3">
        <f t="shared" si="118"/>
        <v>6955</v>
      </c>
      <c r="U6938" s="10">
        <f t="array" ref="U6938">SUM((B$3:B$265&lt;T6938)*((C$3:C$265-V6938)^2))+SUM((B$3:B$265&gt;=T6938)*((C$3:C$265-W6938)^2))</f>
        <v>199.16928122459464</v>
      </c>
      <c r="V6938" s="11">
        <f t="array" ref="V6938">SUM((B$3:B$265&lt;T6938)*(C$3:C$265))/COUNTIF(B$3:B$265,"&lt;"&amp; T6938)</f>
        <v>5.8814177329933264</v>
      </c>
      <c r="W6938" s="11">
        <f t="array" ref="W6938">SUM((B$3:B$265&gt;=T6938)*(C$3:C$265))/COUNTIF(B$3:B$265,"&gt;=" &amp;T6938)</f>
        <v>6.5900295896981484</v>
      </c>
    </row>
    <row r="6939" spans="20:23" x14ac:dyDescent="0.25">
      <c r="T6939" s="3">
        <f t="shared" si="118"/>
        <v>6956</v>
      </c>
      <c r="U6939" s="10">
        <f t="array" ref="U6939">SUM((B$3:B$265&lt;T6939)*((C$3:C$265-V6939)^2))+SUM((B$3:B$265&gt;=T6939)*((C$3:C$265-W6939)^2))</f>
        <v>199.16928122459464</v>
      </c>
      <c r="V6939" s="11">
        <f t="array" ref="V6939">SUM((B$3:B$265&lt;T6939)*(C$3:C$265))/COUNTIF(B$3:B$265,"&lt;"&amp; T6939)</f>
        <v>5.8814177329933264</v>
      </c>
      <c r="W6939" s="11">
        <f t="array" ref="W6939">SUM((B$3:B$265&gt;=T6939)*(C$3:C$265))/COUNTIF(B$3:B$265,"&gt;=" &amp;T6939)</f>
        <v>6.5900295896981484</v>
      </c>
    </row>
    <row r="6940" spans="20:23" x14ac:dyDescent="0.25">
      <c r="T6940" s="3">
        <f t="shared" si="118"/>
        <v>6957</v>
      </c>
      <c r="U6940" s="10">
        <f t="array" ref="U6940">SUM((B$3:B$265&lt;T6940)*((C$3:C$265-V6940)^2))+SUM((B$3:B$265&gt;=T6940)*((C$3:C$265-W6940)^2))</f>
        <v>199.16928122459464</v>
      </c>
      <c r="V6940" s="11">
        <f t="array" ref="V6940">SUM((B$3:B$265&lt;T6940)*(C$3:C$265))/COUNTIF(B$3:B$265,"&lt;"&amp; T6940)</f>
        <v>5.8814177329933264</v>
      </c>
      <c r="W6940" s="11">
        <f t="array" ref="W6940">SUM((B$3:B$265&gt;=T6940)*(C$3:C$265))/COUNTIF(B$3:B$265,"&gt;=" &amp;T6940)</f>
        <v>6.5900295896981484</v>
      </c>
    </row>
    <row r="6941" spans="20:23" x14ac:dyDescent="0.25">
      <c r="T6941" s="3">
        <f t="shared" si="118"/>
        <v>6958</v>
      </c>
      <c r="U6941" s="10">
        <f t="array" ref="U6941">SUM((B$3:B$265&lt;T6941)*((C$3:C$265-V6941)^2))+SUM((B$3:B$265&gt;=T6941)*((C$3:C$265-W6941)^2))</f>
        <v>199.16928122459464</v>
      </c>
      <c r="V6941" s="11">
        <f t="array" ref="V6941">SUM((B$3:B$265&lt;T6941)*(C$3:C$265))/COUNTIF(B$3:B$265,"&lt;"&amp; T6941)</f>
        <v>5.8814177329933264</v>
      </c>
      <c r="W6941" s="11">
        <f t="array" ref="W6941">SUM((B$3:B$265&gt;=T6941)*(C$3:C$265))/COUNTIF(B$3:B$265,"&gt;=" &amp;T6941)</f>
        <v>6.5900295896981484</v>
      </c>
    </row>
    <row r="6942" spans="20:23" x14ac:dyDescent="0.25">
      <c r="T6942" s="3">
        <f t="shared" si="118"/>
        <v>6959</v>
      </c>
      <c r="U6942" s="10">
        <f t="array" ref="U6942">SUM((B$3:B$265&lt;T6942)*((C$3:C$265-V6942)^2))+SUM((B$3:B$265&gt;=T6942)*((C$3:C$265-W6942)^2))</f>
        <v>199.16928122459464</v>
      </c>
      <c r="V6942" s="11">
        <f t="array" ref="V6942">SUM((B$3:B$265&lt;T6942)*(C$3:C$265))/COUNTIF(B$3:B$265,"&lt;"&amp; T6942)</f>
        <v>5.8814177329933264</v>
      </c>
      <c r="W6942" s="11">
        <f t="array" ref="W6942">SUM((B$3:B$265&gt;=T6942)*(C$3:C$265))/COUNTIF(B$3:B$265,"&gt;=" &amp;T6942)</f>
        <v>6.5900295896981484</v>
      </c>
    </row>
    <row r="6943" spans="20:23" x14ac:dyDescent="0.25">
      <c r="T6943" s="3">
        <f t="shared" si="118"/>
        <v>6960</v>
      </c>
      <c r="U6943" s="10">
        <f t="array" ref="U6943">SUM((B$3:B$265&lt;T6943)*((C$3:C$265-V6943)^2))+SUM((B$3:B$265&gt;=T6943)*((C$3:C$265-W6943)^2))</f>
        <v>199.16928122459464</v>
      </c>
      <c r="V6943" s="11">
        <f t="array" ref="V6943">SUM((B$3:B$265&lt;T6943)*(C$3:C$265))/COUNTIF(B$3:B$265,"&lt;"&amp; T6943)</f>
        <v>5.8814177329933264</v>
      </c>
      <c r="W6943" s="11">
        <f t="array" ref="W6943">SUM((B$3:B$265&gt;=T6943)*(C$3:C$265))/COUNTIF(B$3:B$265,"&gt;=" &amp;T6943)</f>
        <v>6.5900295896981484</v>
      </c>
    </row>
    <row r="6944" spans="20:23" x14ac:dyDescent="0.25">
      <c r="T6944" s="3">
        <f t="shared" si="118"/>
        <v>6961</v>
      </c>
      <c r="U6944" s="10">
        <f t="array" ref="U6944">SUM((B$3:B$265&lt;T6944)*((C$3:C$265-V6944)^2))+SUM((B$3:B$265&gt;=T6944)*((C$3:C$265-W6944)^2))</f>
        <v>199.16928122459464</v>
      </c>
      <c r="V6944" s="11">
        <f t="array" ref="V6944">SUM((B$3:B$265&lt;T6944)*(C$3:C$265))/COUNTIF(B$3:B$265,"&lt;"&amp; T6944)</f>
        <v>5.8814177329933264</v>
      </c>
      <c r="W6944" s="11">
        <f t="array" ref="W6944">SUM((B$3:B$265&gt;=T6944)*(C$3:C$265))/COUNTIF(B$3:B$265,"&gt;=" &amp;T6944)</f>
        <v>6.5900295896981484</v>
      </c>
    </row>
    <row r="6945" spans="20:23" x14ac:dyDescent="0.25">
      <c r="T6945" s="3">
        <f t="shared" si="118"/>
        <v>6962</v>
      </c>
      <c r="U6945" s="10">
        <f t="array" ref="U6945">SUM((B$3:B$265&lt;T6945)*((C$3:C$265-V6945)^2))+SUM((B$3:B$265&gt;=T6945)*((C$3:C$265-W6945)^2))</f>
        <v>199.16928122459464</v>
      </c>
      <c r="V6945" s="11">
        <f t="array" ref="V6945">SUM((B$3:B$265&lt;T6945)*(C$3:C$265))/COUNTIF(B$3:B$265,"&lt;"&amp; T6945)</f>
        <v>5.8814177329933264</v>
      </c>
      <c r="W6945" s="11">
        <f t="array" ref="W6945">SUM((B$3:B$265&gt;=T6945)*(C$3:C$265))/COUNTIF(B$3:B$265,"&gt;=" &amp;T6945)</f>
        <v>6.5900295896981484</v>
      </c>
    </row>
    <row r="6946" spans="20:23" x14ac:dyDescent="0.25">
      <c r="T6946" s="3">
        <f t="shared" si="118"/>
        <v>6963</v>
      </c>
      <c r="U6946" s="10">
        <f t="array" ref="U6946">SUM((B$3:B$265&lt;T6946)*((C$3:C$265-V6946)^2))+SUM((B$3:B$265&gt;=T6946)*((C$3:C$265-W6946)^2))</f>
        <v>199.16928122459464</v>
      </c>
      <c r="V6946" s="11">
        <f t="array" ref="V6946">SUM((B$3:B$265&lt;T6946)*(C$3:C$265))/COUNTIF(B$3:B$265,"&lt;"&amp; T6946)</f>
        <v>5.8814177329933264</v>
      </c>
      <c r="W6946" s="11">
        <f t="array" ref="W6946">SUM((B$3:B$265&gt;=T6946)*(C$3:C$265))/COUNTIF(B$3:B$265,"&gt;=" &amp;T6946)</f>
        <v>6.5900295896981484</v>
      </c>
    </row>
    <row r="6947" spans="20:23" x14ac:dyDescent="0.25">
      <c r="T6947" s="3">
        <f t="shared" si="118"/>
        <v>6964</v>
      </c>
      <c r="U6947" s="10">
        <f t="array" ref="U6947">SUM((B$3:B$265&lt;T6947)*((C$3:C$265-V6947)^2))+SUM((B$3:B$265&gt;=T6947)*((C$3:C$265-W6947)^2))</f>
        <v>199.16928122459464</v>
      </c>
      <c r="V6947" s="11">
        <f t="array" ref="V6947">SUM((B$3:B$265&lt;T6947)*(C$3:C$265))/COUNTIF(B$3:B$265,"&lt;"&amp; T6947)</f>
        <v>5.8814177329933264</v>
      </c>
      <c r="W6947" s="11">
        <f t="array" ref="W6947">SUM((B$3:B$265&gt;=T6947)*(C$3:C$265))/COUNTIF(B$3:B$265,"&gt;=" &amp;T6947)</f>
        <v>6.5900295896981484</v>
      </c>
    </row>
    <row r="6948" spans="20:23" x14ac:dyDescent="0.25">
      <c r="T6948" s="3">
        <f t="shared" si="118"/>
        <v>6965</v>
      </c>
      <c r="U6948" s="10">
        <f t="array" ref="U6948">SUM((B$3:B$265&lt;T6948)*((C$3:C$265-V6948)^2))+SUM((B$3:B$265&gt;=T6948)*((C$3:C$265-W6948)^2))</f>
        <v>199.16928122459464</v>
      </c>
      <c r="V6948" s="11">
        <f t="array" ref="V6948">SUM((B$3:B$265&lt;T6948)*(C$3:C$265))/COUNTIF(B$3:B$265,"&lt;"&amp; T6948)</f>
        <v>5.8814177329933264</v>
      </c>
      <c r="W6948" s="11">
        <f t="array" ref="W6948">SUM((B$3:B$265&gt;=T6948)*(C$3:C$265))/COUNTIF(B$3:B$265,"&gt;=" &amp;T6948)</f>
        <v>6.5900295896981484</v>
      </c>
    </row>
    <row r="6949" spans="20:23" x14ac:dyDescent="0.25">
      <c r="T6949" s="3">
        <f t="shared" si="118"/>
        <v>6966</v>
      </c>
      <c r="U6949" s="10">
        <f t="array" ref="U6949">SUM((B$3:B$265&lt;T6949)*((C$3:C$265-V6949)^2))+SUM((B$3:B$265&gt;=T6949)*((C$3:C$265-W6949)^2))</f>
        <v>199.16928122459464</v>
      </c>
      <c r="V6949" s="11">
        <f t="array" ref="V6949">SUM((B$3:B$265&lt;T6949)*(C$3:C$265))/COUNTIF(B$3:B$265,"&lt;"&amp; T6949)</f>
        <v>5.8814177329933264</v>
      </c>
      <c r="W6949" s="11">
        <f t="array" ref="W6949">SUM((B$3:B$265&gt;=T6949)*(C$3:C$265))/COUNTIF(B$3:B$265,"&gt;=" &amp;T6949)</f>
        <v>6.5900295896981484</v>
      </c>
    </row>
    <row r="6950" spans="20:23" x14ac:dyDescent="0.25">
      <c r="T6950" s="3">
        <f t="shared" si="118"/>
        <v>6967</v>
      </c>
      <c r="U6950" s="10">
        <f t="array" ref="U6950">SUM((B$3:B$265&lt;T6950)*((C$3:C$265-V6950)^2))+SUM((B$3:B$265&gt;=T6950)*((C$3:C$265-W6950)^2))</f>
        <v>199.16928122459464</v>
      </c>
      <c r="V6950" s="11">
        <f t="array" ref="V6950">SUM((B$3:B$265&lt;T6950)*(C$3:C$265))/COUNTIF(B$3:B$265,"&lt;"&amp; T6950)</f>
        <v>5.8814177329933264</v>
      </c>
      <c r="W6950" s="11">
        <f t="array" ref="W6950">SUM((B$3:B$265&gt;=T6950)*(C$3:C$265))/COUNTIF(B$3:B$265,"&gt;=" &amp;T6950)</f>
        <v>6.5900295896981484</v>
      </c>
    </row>
    <row r="6951" spans="20:23" x14ac:dyDescent="0.25">
      <c r="T6951" s="3">
        <f t="shared" si="118"/>
        <v>6968</v>
      </c>
      <c r="U6951" s="10">
        <f t="array" ref="U6951">SUM((B$3:B$265&lt;T6951)*((C$3:C$265-V6951)^2))+SUM((B$3:B$265&gt;=T6951)*((C$3:C$265-W6951)^2))</f>
        <v>199.16928122459464</v>
      </c>
      <c r="V6951" s="11">
        <f t="array" ref="V6951">SUM((B$3:B$265&lt;T6951)*(C$3:C$265))/COUNTIF(B$3:B$265,"&lt;"&amp; T6951)</f>
        <v>5.8814177329933264</v>
      </c>
      <c r="W6951" s="11">
        <f t="array" ref="W6951">SUM((B$3:B$265&gt;=T6951)*(C$3:C$265))/COUNTIF(B$3:B$265,"&gt;=" &amp;T6951)</f>
        <v>6.5900295896981484</v>
      </c>
    </row>
    <row r="6952" spans="20:23" x14ac:dyDescent="0.25">
      <c r="T6952" s="3">
        <f t="shared" si="118"/>
        <v>6969</v>
      </c>
      <c r="U6952" s="10">
        <f t="array" ref="U6952">SUM((B$3:B$265&lt;T6952)*((C$3:C$265-V6952)^2))+SUM((B$3:B$265&gt;=T6952)*((C$3:C$265-W6952)^2))</f>
        <v>199.16928122459464</v>
      </c>
      <c r="V6952" s="11">
        <f t="array" ref="V6952">SUM((B$3:B$265&lt;T6952)*(C$3:C$265))/COUNTIF(B$3:B$265,"&lt;"&amp; T6952)</f>
        <v>5.8814177329933264</v>
      </c>
      <c r="W6952" s="11">
        <f t="array" ref="W6952">SUM((B$3:B$265&gt;=T6952)*(C$3:C$265))/COUNTIF(B$3:B$265,"&gt;=" &amp;T6952)</f>
        <v>6.5900295896981484</v>
      </c>
    </row>
    <row r="6953" spans="20:23" x14ac:dyDescent="0.25">
      <c r="T6953" s="3">
        <f t="shared" si="118"/>
        <v>6970</v>
      </c>
      <c r="U6953" s="10">
        <f t="array" ref="U6953">SUM((B$3:B$265&lt;T6953)*((C$3:C$265-V6953)^2))+SUM((B$3:B$265&gt;=T6953)*((C$3:C$265-W6953)^2))</f>
        <v>199.16928122459464</v>
      </c>
      <c r="V6953" s="11">
        <f t="array" ref="V6953">SUM((B$3:B$265&lt;T6953)*(C$3:C$265))/COUNTIF(B$3:B$265,"&lt;"&amp; T6953)</f>
        <v>5.8814177329933264</v>
      </c>
      <c r="W6953" s="11">
        <f t="array" ref="W6953">SUM((B$3:B$265&gt;=T6953)*(C$3:C$265))/COUNTIF(B$3:B$265,"&gt;=" &amp;T6953)</f>
        <v>6.5900295896981484</v>
      </c>
    </row>
    <row r="6954" spans="20:23" x14ac:dyDescent="0.25">
      <c r="T6954" s="3">
        <f t="shared" si="118"/>
        <v>6971</v>
      </c>
      <c r="U6954" s="10">
        <f t="array" ref="U6954">SUM((B$3:B$265&lt;T6954)*((C$3:C$265-V6954)^2))+SUM((B$3:B$265&gt;=T6954)*((C$3:C$265-W6954)^2))</f>
        <v>199.16928122459464</v>
      </c>
      <c r="V6954" s="11">
        <f t="array" ref="V6954">SUM((B$3:B$265&lt;T6954)*(C$3:C$265))/COUNTIF(B$3:B$265,"&lt;"&amp; T6954)</f>
        <v>5.8814177329933264</v>
      </c>
      <c r="W6954" s="11">
        <f t="array" ref="W6954">SUM((B$3:B$265&gt;=T6954)*(C$3:C$265))/COUNTIF(B$3:B$265,"&gt;=" &amp;T6954)</f>
        <v>6.5900295896981484</v>
      </c>
    </row>
    <row r="6955" spans="20:23" x14ac:dyDescent="0.25">
      <c r="T6955" s="3">
        <f t="shared" si="118"/>
        <v>6972</v>
      </c>
      <c r="U6955" s="10">
        <f t="array" ref="U6955">SUM((B$3:B$265&lt;T6955)*((C$3:C$265-V6955)^2))+SUM((B$3:B$265&gt;=T6955)*((C$3:C$265-W6955)^2))</f>
        <v>199.16928122459464</v>
      </c>
      <c r="V6955" s="11">
        <f t="array" ref="V6955">SUM((B$3:B$265&lt;T6955)*(C$3:C$265))/COUNTIF(B$3:B$265,"&lt;"&amp; T6955)</f>
        <v>5.8814177329933264</v>
      </c>
      <c r="W6955" s="11">
        <f t="array" ref="W6955">SUM((B$3:B$265&gt;=T6955)*(C$3:C$265))/COUNTIF(B$3:B$265,"&gt;=" &amp;T6955)</f>
        <v>6.5900295896981484</v>
      </c>
    </row>
    <row r="6956" spans="20:23" x14ac:dyDescent="0.25">
      <c r="T6956" s="3">
        <f t="shared" si="118"/>
        <v>6973</v>
      </c>
      <c r="U6956" s="10">
        <f t="array" ref="U6956">SUM((B$3:B$265&lt;T6956)*((C$3:C$265-V6956)^2))+SUM((B$3:B$265&gt;=T6956)*((C$3:C$265-W6956)^2))</f>
        <v>199.16928122459464</v>
      </c>
      <c r="V6956" s="11">
        <f t="array" ref="V6956">SUM((B$3:B$265&lt;T6956)*(C$3:C$265))/COUNTIF(B$3:B$265,"&lt;"&amp; T6956)</f>
        <v>5.8814177329933264</v>
      </c>
      <c r="W6956" s="11">
        <f t="array" ref="W6956">SUM((B$3:B$265&gt;=T6956)*(C$3:C$265))/COUNTIF(B$3:B$265,"&gt;=" &amp;T6956)</f>
        <v>6.5900295896981484</v>
      </c>
    </row>
    <row r="6957" spans="20:23" x14ac:dyDescent="0.25">
      <c r="T6957" s="3">
        <f t="shared" si="118"/>
        <v>6974</v>
      </c>
      <c r="U6957" s="10">
        <f t="array" ref="U6957">SUM((B$3:B$265&lt;T6957)*((C$3:C$265-V6957)^2))+SUM((B$3:B$265&gt;=T6957)*((C$3:C$265-W6957)^2))</f>
        <v>199.16928122459464</v>
      </c>
      <c r="V6957" s="11">
        <f t="array" ref="V6957">SUM((B$3:B$265&lt;T6957)*(C$3:C$265))/COUNTIF(B$3:B$265,"&lt;"&amp; T6957)</f>
        <v>5.8814177329933264</v>
      </c>
      <c r="W6957" s="11">
        <f t="array" ref="W6957">SUM((B$3:B$265&gt;=T6957)*(C$3:C$265))/COUNTIF(B$3:B$265,"&gt;=" &amp;T6957)</f>
        <v>6.5900295896981484</v>
      </c>
    </row>
    <row r="6958" spans="20:23" x14ac:dyDescent="0.25">
      <c r="T6958" s="3">
        <f t="shared" si="118"/>
        <v>6975</v>
      </c>
      <c r="U6958" s="10">
        <f t="array" ref="U6958">SUM((B$3:B$265&lt;T6958)*((C$3:C$265-V6958)^2))+SUM((B$3:B$265&gt;=T6958)*((C$3:C$265-W6958)^2))</f>
        <v>199.16928122459464</v>
      </c>
      <c r="V6958" s="11">
        <f t="array" ref="V6958">SUM((B$3:B$265&lt;T6958)*(C$3:C$265))/COUNTIF(B$3:B$265,"&lt;"&amp; T6958)</f>
        <v>5.8814177329933264</v>
      </c>
      <c r="W6958" s="11">
        <f t="array" ref="W6958">SUM((B$3:B$265&gt;=T6958)*(C$3:C$265))/COUNTIF(B$3:B$265,"&gt;=" &amp;T6958)</f>
        <v>6.5900295896981484</v>
      </c>
    </row>
    <row r="6959" spans="20:23" x14ac:dyDescent="0.25">
      <c r="T6959" s="3">
        <f t="shared" si="118"/>
        <v>6976</v>
      </c>
      <c r="U6959" s="10">
        <f t="array" ref="U6959">SUM((B$3:B$265&lt;T6959)*((C$3:C$265-V6959)^2))+SUM((B$3:B$265&gt;=T6959)*((C$3:C$265-W6959)^2))</f>
        <v>199.16928122459464</v>
      </c>
      <c r="V6959" s="11">
        <f t="array" ref="V6959">SUM((B$3:B$265&lt;T6959)*(C$3:C$265))/COUNTIF(B$3:B$265,"&lt;"&amp; T6959)</f>
        <v>5.8814177329933264</v>
      </c>
      <c r="W6959" s="11">
        <f t="array" ref="W6959">SUM((B$3:B$265&gt;=T6959)*(C$3:C$265))/COUNTIF(B$3:B$265,"&gt;=" &amp;T6959)</f>
        <v>6.5900295896981484</v>
      </c>
    </row>
    <row r="6960" spans="20:23" x14ac:dyDescent="0.25">
      <c r="T6960" s="3">
        <f t="shared" si="118"/>
        <v>6977</v>
      </c>
      <c r="U6960" s="10">
        <f t="array" ref="U6960">SUM((B$3:B$265&lt;T6960)*((C$3:C$265-V6960)^2))+SUM((B$3:B$265&gt;=T6960)*((C$3:C$265-W6960)^2))</f>
        <v>199.16928122459464</v>
      </c>
      <c r="V6960" s="11">
        <f t="array" ref="V6960">SUM((B$3:B$265&lt;T6960)*(C$3:C$265))/COUNTIF(B$3:B$265,"&lt;"&amp; T6960)</f>
        <v>5.8814177329933264</v>
      </c>
      <c r="W6960" s="11">
        <f t="array" ref="W6960">SUM((B$3:B$265&gt;=T6960)*(C$3:C$265))/COUNTIF(B$3:B$265,"&gt;=" &amp;T6960)</f>
        <v>6.5900295896981484</v>
      </c>
    </row>
    <row r="6961" spans="20:23" x14ac:dyDescent="0.25">
      <c r="T6961" s="3">
        <f t="shared" si="118"/>
        <v>6978</v>
      </c>
      <c r="U6961" s="10">
        <f t="array" ref="U6961">SUM((B$3:B$265&lt;T6961)*((C$3:C$265-V6961)^2))+SUM((B$3:B$265&gt;=T6961)*((C$3:C$265-W6961)^2))</f>
        <v>199.16928122459464</v>
      </c>
      <c r="V6961" s="11">
        <f t="array" ref="V6961">SUM((B$3:B$265&lt;T6961)*(C$3:C$265))/COUNTIF(B$3:B$265,"&lt;"&amp; T6961)</f>
        <v>5.8814177329933264</v>
      </c>
      <c r="W6961" s="11">
        <f t="array" ref="W6961">SUM((B$3:B$265&gt;=T6961)*(C$3:C$265))/COUNTIF(B$3:B$265,"&gt;=" &amp;T6961)</f>
        <v>6.5900295896981484</v>
      </c>
    </row>
    <row r="6962" spans="20:23" x14ac:dyDescent="0.25">
      <c r="T6962" s="3">
        <f t="shared" si="118"/>
        <v>6979</v>
      </c>
      <c r="U6962" s="10">
        <f t="array" ref="U6962">SUM((B$3:B$265&lt;T6962)*((C$3:C$265-V6962)^2))+SUM((B$3:B$265&gt;=T6962)*((C$3:C$265-W6962)^2))</f>
        <v>199.16928122459464</v>
      </c>
      <c r="V6962" s="11">
        <f t="array" ref="V6962">SUM((B$3:B$265&lt;T6962)*(C$3:C$265))/COUNTIF(B$3:B$265,"&lt;"&amp; T6962)</f>
        <v>5.8814177329933264</v>
      </c>
      <c r="W6962" s="11">
        <f t="array" ref="W6962">SUM((B$3:B$265&gt;=T6962)*(C$3:C$265))/COUNTIF(B$3:B$265,"&gt;=" &amp;T6962)</f>
        <v>6.5900295896981484</v>
      </c>
    </row>
    <row r="6963" spans="20:23" x14ac:dyDescent="0.25">
      <c r="T6963" s="3">
        <f t="shared" si="118"/>
        <v>6980</v>
      </c>
      <c r="U6963" s="10">
        <f t="array" ref="U6963">SUM((B$3:B$265&lt;T6963)*((C$3:C$265-V6963)^2))+SUM((B$3:B$265&gt;=T6963)*((C$3:C$265-W6963)^2))</f>
        <v>199.16928122459464</v>
      </c>
      <c r="V6963" s="11">
        <f t="array" ref="V6963">SUM((B$3:B$265&lt;T6963)*(C$3:C$265))/COUNTIF(B$3:B$265,"&lt;"&amp; T6963)</f>
        <v>5.8814177329933264</v>
      </c>
      <c r="W6963" s="11">
        <f t="array" ref="W6963">SUM((B$3:B$265&gt;=T6963)*(C$3:C$265))/COUNTIF(B$3:B$265,"&gt;=" &amp;T6963)</f>
        <v>6.5900295896981484</v>
      </c>
    </row>
    <row r="6964" spans="20:23" x14ac:dyDescent="0.25">
      <c r="T6964" s="3">
        <f t="shared" si="118"/>
        <v>6981</v>
      </c>
      <c r="U6964" s="10">
        <f t="array" ref="U6964">SUM((B$3:B$265&lt;T6964)*((C$3:C$265-V6964)^2))+SUM((B$3:B$265&gt;=T6964)*((C$3:C$265-W6964)^2))</f>
        <v>199.16928122459464</v>
      </c>
      <c r="V6964" s="11">
        <f t="array" ref="V6964">SUM((B$3:B$265&lt;T6964)*(C$3:C$265))/COUNTIF(B$3:B$265,"&lt;"&amp; T6964)</f>
        <v>5.8814177329933264</v>
      </c>
      <c r="W6964" s="11">
        <f t="array" ref="W6964">SUM((B$3:B$265&gt;=T6964)*(C$3:C$265))/COUNTIF(B$3:B$265,"&gt;=" &amp;T6964)</f>
        <v>6.5900295896981484</v>
      </c>
    </row>
    <row r="6965" spans="20:23" x14ac:dyDescent="0.25">
      <c r="T6965" s="3">
        <f t="shared" si="118"/>
        <v>6982</v>
      </c>
      <c r="U6965" s="10">
        <f t="array" ref="U6965">SUM((B$3:B$265&lt;T6965)*((C$3:C$265-V6965)^2))+SUM((B$3:B$265&gt;=T6965)*((C$3:C$265-W6965)^2))</f>
        <v>199.16928122459464</v>
      </c>
      <c r="V6965" s="11">
        <f t="array" ref="V6965">SUM((B$3:B$265&lt;T6965)*(C$3:C$265))/COUNTIF(B$3:B$265,"&lt;"&amp; T6965)</f>
        <v>5.8814177329933264</v>
      </c>
      <c r="W6965" s="11">
        <f t="array" ref="W6965">SUM((B$3:B$265&gt;=T6965)*(C$3:C$265))/COUNTIF(B$3:B$265,"&gt;=" &amp;T6965)</f>
        <v>6.5900295896981484</v>
      </c>
    </row>
    <row r="6966" spans="20:23" x14ac:dyDescent="0.25">
      <c r="T6966" s="3">
        <f t="shared" si="118"/>
        <v>6983</v>
      </c>
      <c r="U6966" s="10">
        <f t="array" ref="U6966">SUM((B$3:B$265&lt;T6966)*((C$3:C$265-V6966)^2))+SUM((B$3:B$265&gt;=T6966)*((C$3:C$265-W6966)^2))</f>
        <v>199.16928122459464</v>
      </c>
      <c r="V6966" s="11">
        <f t="array" ref="V6966">SUM((B$3:B$265&lt;T6966)*(C$3:C$265))/COUNTIF(B$3:B$265,"&lt;"&amp; T6966)</f>
        <v>5.8814177329933264</v>
      </c>
      <c r="W6966" s="11">
        <f t="array" ref="W6966">SUM((B$3:B$265&gt;=T6966)*(C$3:C$265))/COUNTIF(B$3:B$265,"&gt;=" &amp;T6966)</f>
        <v>6.5900295896981484</v>
      </c>
    </row>
    <row r="6967" spans="20:23" x14ac:dyDescent="0.25">
      <c r="T6967" s="3">
        <f t="shared" si="118"/>
        <v>6984</v>
      </c>
      <c r="U6967" s="10">
        <f t="array" ref="U6967">SUM((B$3:B$265&lt;T6967)*((C$3:C$265-V6967)^2))+SUM((B$3:B$265&gt;=T6967)*((C$3:C$265-W6967)^2))</f>
        <v>199.16928122459464</v>
      </c>
      <c r="V6967" s="11">
        <f t="array" ref="V6967">SUM((B$3:B$265&lt;T6967)*(C$3:C$265))/COUNTIF(B$3:B$265,"&lt;"&amp; T6967)</f>
        <v>5.8814177329933264</v>
      </c>
      <c r="W6967" s="11">
        <f t="array" ref="W6967">SUM((B$3:B$265&gt;=T6967)*(C$3:C$265))/COUNTIF(B$3:B$265,"&gt;=" &amp;T6967)</f>
        <v>6.5900295896981484</v>
      </c>
    </row>
    <row r="6968" spans="20:23" x14ac:dyDescent="0.25">
      <c r="T6968" s="3">
        <f t="shared" si="118"/>
        <v>6985</v>
      </c>
      <c r="U6968" s="10">
        <f t="array" ref="U6968">SUM((B$3:B$265&lt;T6968)*((C$3:C$265-V6968)^2))+SUM((B$3:B$265&gt;=T6968)*((C$3:C$265-W6968)^2))</f>
        <v>199.16928122459464</v>
      </c>
      <c r="V6968" s="11">
        <f t="array" ref="V6968">SUM((B$3:B$265&lt;T6968)*(C$3:C$265))/COUNTIF(B$3:B$265,"&lt;"&amp; T6968)</f>
        <v>5.8814177329933264</v>
      </c>
      <c r="W6968" s="11">
        <f t="array" ref="W6968">SUM((B$3:B$265&gt;=T6968)*(C$3:C$265))/COUNTIF(B$3:B$265,"&gt;=" &amp;T6968)</f>
        <v>6.5900295896981484</v>
      </c>
    </row>
    <row r="6969" spans="20:23" x14ac:dyDescent="0.25">
      <c r="T6969" s="3">
        <f t="shared" si="118"/>
        <v>6986</v>
      </c>
      <c r="U6969" s="10">
        <f t="array" ref="U6969">SUM((B$3:B$265&lt;T6969)*((C$3:C$265-V6969)^2))+SUM((B$3:B$265&gt;=T6969)*((C$3:C$265-W6969)^2))</f>
        <v>199.16928122459464</v>
      </c>
      <c r="V6969" s="11">
        <f t="array" ref="V6969">SUM((B$3:B$265&lt;T6969)*(C$3:C$265))/COUNTIF(B$3:B$265,"&lt;"&amp; T6969)</f>
        <v>5.8814177329933264</v>
      </c>
      <c r="W6969" s="11">
        <f t="array" ref="W6969">SUM((B$3:B$265&gt;=T6969)*(C$3:C$265))/COUNTIF(B$3:B$265,"&gt;=" &amp;T6969)</f>
        <v>6.5900295896981484</v>
      </c>
    </row>
    <row r="6970" spans="20:23" x14ac:dyDescent="0.25">
      <c r="T6970" s="3">
        <f t="shared" si="118"/>
        <v>6987</v>
      </c>
      <c r="U6970" s="10">
        <f t="array" ref="U6970">SUM((B$3:B$265&lt;T6970)*((C$3:C$265-V6970)^2))+SUM((B$3:B$265&gt;=T6970)*((C$3:C$265-W6970)^2))</f>
        <v>199.68006063740549</v>
      </c>
      <c r="V6970" s="11">
        <f t="array" ref="V6970">SUM((B$3:B$265&lt;T6970)*(C$3:C$265))/COUNTIF(B$3:B$265,"&lt;"&amp; T6970)</f>
        <v>5.8843172559210162</v>
      </c>
      <c r="W6970" s="11">
        <f t="array" ref="W6970">SUM((B$3:B$265&gt;=T6970)*(C$3:C$265))/COUNTIF(B$3:B$265,"&gt;=" &amp;T6970)</f>
        <v>6.5895564455459867</v>
      </c>
    </row>
    <row r="6971" spans="20:23" x14ac:dyDescent="0.25">
      <c r="T6971" s="3">
        <f t="shared" si="118"/>
        <v>6988</v>
      </c>
      <c r="U6971" s="10">
        <f t="array" ref="U6971">SUM((B$3:B$265&lt;T6971)*((C$3:C$265-V6971)^2))+SUM((B$3:B$265&gt;=T6971)*((C$3:C$265-W6971)^2))</f>
        <v>199.68006063740549</v>
      </c>
      <c r="V6971" s="11">
        <f t="array" ref="V6971">SUM((B$3:B$265&lt;T6971)*(C$3:C$265))/COUNTIF(B$3:B$265,"&lt;"&amp; T6971)</f>
        <v>5.8843172559210162</v>
      </c>
      <c r="W6971" s="11">
        <f t="array" ref="W6971">SUM((B$3:B$265&gt;=T6971)*(C$3:C$265))/COUNTIF(B$3:B$265,"&gt;=" &amp;T6971)</f>
        <v>6.5895564455459867</v>
      </c>
    </row>
    <row r="6972" spans="20:23" x14ac:dyDescent="0.25">
      <c r="T6972" s="3">
        <f t="shared" si="118"/>
        <v>6989</v>
      </c>
      <c r="U6972" s="10">
        <f t="array" ref="U6972">SUM((B$3:B$265&lt;T6972)*((C$3:C$265-V6972)^2))+SUM((B$3:B$265&gt;=T6972)*((C$3:C$265-W6972)^2))</f>
        <v>199.68006063740549</v>
      </c>
      <c r="V6972" s="11">
        <f t="array" ref="V6972">SUM((B$3:B$265&lt;T6972)*(C$3:C$265))/COUNTIF(B$3:B$265,"&lt;"&amp; T6972)</f>
        <v>5.8843172559210162</v>
      </c>
      <c r="W6972" s="11">
        <f t="array" ref="W6972">SUM((B$3:B$265&gt;=T6972)*(C$3:C$265))/COUNTIF(B$3:B$265,"&gt;=" &amp;T6972)</f>
        <v>6.5895564455459867</v>
      </c>
    </row>
    <row r="6973" spans="20:23" x14ac:dyDescent="0.25">
      <c r="T6973" s="3">
        <f t="shared" si="118"/>
        <v>6990</v>
      </c>
      <c r="U6973" s="10">
        <f t="array" ref="U6973">SUM((B$3:B$265&lt;T6973)*((C$3:C$265-V6973)^2))+SUM((B$3:B$265&gt;=T6973)*((C$3:C$265-W6973)^2))</f>
        <v>199.68006063740549</v>
      </c>
      <c r="V6973" s="11">
        <f t="array" ref="V6973">SUM((B$3:B$265&lt;T6973)*(C$3:C$265))/COUNTIF(B$3:B$265,"&lt;"&amp; T6973)</f>
        <v>5.8843172559210162</v>
      </c>
      <c r="W6973" s="11">
        <f t="array" ref="W6973">SUM((B$3:B$265&gt;=T6973)*(C$3:C$265))/COUNTIF(B$3:B$265,"&gt;=" &amp;T6973)</f>
        <v>6.5895564455459867</v>
      </c>
    </row>
    <row r="6974" spans="20:23" x14ac:dyDescent="0.25">
      <c r="T6974" s="3">
        <f t="shared" si="118"/>
        <v>6991</v>
      </c>
      <c r="U6974" s="10">
        <f t="array" ref="U6974">SUM((B$3:B$265&lt;T6974)*((C$3:C$265-V6974)^2))+SUM((B$3:B$265&gt;=T6974)*((C$3:C$265-W6974)^2))</f>
        <v>199.68006063740549</v>
      </c>
      <c r="V6974" s="11">
        <f t="array" ref="V6974">SUM((B$3:B$265&lt;T6974)*(C$3:C$265))/COUNTIF(B$3:B$265,"&lt;"&amp; T6974)</f>
        <v>5.8843172559210162</v>
      </c>
      <c r="W6974" s="11">
        <f t="array" ref="W6974">SUM((B$3:B$265&gt;=T6974)*(C$3:C$265))/COUNTIF(B$3:B$265,"&gt;=" &amp;T6974)</f>
        <v>6.5895564455459867</v>
      </c>
    </row>
    <row r="6975" spans="20:23" x14ac:dyDescent="0.25">
      <c r="T6975" s="3">
        <f t="shared" si="118"/>
        <v>6992</v>
      </c>
      <c r="U6975" s="10">
        <f t="array" ref="U6975">SUM((B$3:B$265&lt;T6975)*((C$3:C$265-V6975)^2))+SUM((B$3:B$265&gt;=T6975)*((C$3:C$265-W6975)^2))</f>
        <v>199.68006063740549</v>
      </c>
      <c r="V6975" s="11">
        <f t="array" ref="V6975">SUM((B$3:B$265&lt;T6975)*(C$3:C$265))/COUNTIF(B$3:B$265,"&lt;"&amp; T6975)</f>
        <v>5.8843172559210162</v>
      </c>
      <c r="W6975" s="11">
        <f t="array" ref="W6975">SUM((B$3:B$265&gt;=T6975)*(C$3:C$265))/COUNTIF(B$3:B$265,"&gt;=" &amp;T6975)</f>
        <v>6.5895564455459867</v>
      </c>
    </row>
    <row r="6976" spans="20:23" x14ac:dyDescent="0.25">
      <c r="T6976" s="3">
        <f t="shared" si="118"/>
        <v>6993</v>
      </c>
      <c r="U6976" s="10">
        <f t="array" ref="U6976">SUM((B$3:B$265&lt;T6976)*((C$3:C$265-V6976)^2))+SUM((B$3:B$265&gt;=T6976)*((C$3:C$265-W6976)^2))</f>
        <v>199.68006063740549</v>
      </c>
      <c r="V6976" s="11">
        <f t="array" ref="V6976">SUM((B$3:B$265&lt;T6976)*(C$3:C$265))/COUNTIF(B$3:B$265,"&lt;"&amp; T6976)</f>
        <v>5.8843172559210162</v>
      </c>
      <c r="W6976" s="11">
        <f t="array" ref="W6976">SUM((B$3:B$265&gt;=T6976)*(C$3:C$265))/COUNTIF(B$3:B$265,"&gt;=" &amp;T6976)</f>
        <v>6.5895564455459867</v>
      </c>
    </row>
    <row r="6977" spans="20:23" x14ac:dyDescent="0.25">
      <c r="T6977" s="3">
        <f t="shared" si="118"/>
        <v>6994</v>
      </c>
      <c r="U6977" s="10">
        <f t="array" ref="U6977">SUM((B$3:B$265&lt;T6977)*((C$3:C$265-V6977)^2))+SUM((B$3:B$265&gt;=T6977)*((C$3:C$265-W6977)^2))</f>
        <v>199.68006063740549</v>
      </c>
      <c r="V6977" s="11">
        <f t="array" ref="V6977">SUM((B$3:B$265&lt;T6977)*(C$3:C$265))/COUNTIF(B$3:B$265,"&lt;"&amp; T6977)</f>
        <v>5.8843172559210162</v>
      </c>
      <c r="W6977" s="11">
        <f t="array" ref="W6977">SUM((B$3:B$265&gt;=T6977)*(C$3:C$265))/COUNTIF(B$3:B$265,"&gt;=" &amp;T6977)</f>
        <v>6.5895564455459867</v>
      </c>
    </row>
    <row r="6978" spans="20:23" x14ac:dyDescent="0.25">
      <c r="T6978" s="3">
        <f t="shared" si="118"/>
        <v>6995</v>
      </c>
      <c r="U6978" s="10">
        <f t="array" ref="U6978">SUM((B$3:B$265&lt;T6978)*((C$3:C$265-V6978)^2))+SUM((B$3:B$265&gt;=T6978)*((C$3:C$265-W6978)^2))</f>
        <v>199.68006063740549</v>
      </c>
      <c r="V6978" s="11">
        <f t="array" ref="V6978">SUM((B$3:B$265&lt;T6978)*(C$3:C$265))/COUNTIF(B$3:B$265,"&lt;"&amp; T6978)</f>
        <v>5.8843172559210162</v>
      </c>
      <c r="W6978" s="11">
        <f t="array" ref="W6978">SUM((B$3:B$265&gt;=T6978)*(C$3:C$265))/COUNTIF(B$3:B$265,"&gt;=" &amp;T6978)</f>
        <v>6.5895564455459867</v>
      </c>
    </row>
    <row r="6979" spans="20:23" x14ac:dyDescent="0.25">
      <c r="T6979" s="3">
        <f t="shared" si="118"/>
        <v>6996</v>
      </c>
      <c r="U6979" s="10">
        <f t="array" ref="U6979">SUM((B$3:B$265&lt;T6979)*((C$3:C$265-V6979)^2))+SUM((B$3:B$265&gt;=T6979)*((C$3:C$265-W6979)^2))</f>
        <v>199.68006063740549</v>
      </c>
      <c r="V6979" s="11">
        <f t="array" ref="V6979">SUM((B$3:B$265&lt;T6979)*(C$3:C$265))/COUNTIF(B$3:B$265,"&lt;"&amp; T6979)</f>
        <v>5.8843172559210162</v>
      </c>
      <c r="W6979" s="11">
        <f t="array" ref="W6979">SUM((B$3:B$265&gt;=T6979)*(C$3:C$265))/COUNTIF(B$3:B$265,"&gt;=" &amp;T6979)</f>
        <v>6.5895564455459867</v>
      </c>
    </row>
    <row r="6980" spans="20:23" x14ac:dyDescent="0.25">
      <c r="T6980" s="3">
        <f t="shared" si="118"/>
        <v>6997</v>
      </c>
      <c r="U6980" s="10">
        <f t="array" ref="U6980">SUM((B$3:B$265&lt;T6980)*((C$3:C$265-V6980)^2))+SUM((B$3:B$265&gt;=T6980)*((C$3:C$265-W6980)^2))</f>
        <v>199.68006063740549</v>
      </c>
      <c r="V6980" s="11">
        <f t="array" ref="V6980">SUM((B$3:B$265&lt;T6980)*(C$3:C$265))/COUNTIF(B$3:B$265,"&lt;"&amp; T6980)</f>
        <v>5.8843172559210162</v>
      </c>
      <c r="W6980" s="11">
        <f t="array" ref="W6980">SUM((B$3:B$265&gt;=T6980)*(C$3:C$265))/COUNTIF(B$3:B$265,"&gt;=" &amp;T6980)</f>
        <v>6.5895564455459867</v>
      </c>
    </row>
    <row r="6981" spans="20:23" x14ac:dyDescent="0.25">
      <c r="T6981" s="3">
        <f t="shared" ref="T6981:T7044" si="119">T6980+1</f>
        <v>6998</v>
      </c>
      <c r="U6981" s="10">
        <f t="array" ref="U6981">SUM((B$3:B$265&lt;T6981)*((C$3:C$265-V6981)^2))+SUM((B$3:B$265&gt;=T6981)*((C$3:C$265-W6981)^2))</f>
        <v>199.68006063740549</v>
      </c>
      <c r="V6981" s="11">
        <f t="array" ref="V6981">SUM((B$3:B$265&lt;T6981)*(C$3:C$265))/COUNTIF(B$3:B$265,"&lt;"&amp; T6981)</f>
        <v>5.8843172559210162</v>
      </c>
      <c r="W6981" s="11">
        <f t="array" ref="W6981">SUM((B$3:B$265&gt;=T6981)*(C$3:C$265))/COUNTIF(B$3:B$265,"&gt;=" &amp;T6981)</f>
        <v>6.5895564455459867</v>
      </c>
    </row>
    <row r="6982" spans="20:23" x14ac:dyDescent="0.25">
      <c r="T6982" s="3">
        <f t="shared" si="119"/>
        <v>6999</v>
      </c>
      <c r="U6982" s="10">
        <f t="array" ref="U6982">SUM((B$3:B$265&lt;T6982)*((C$3:C$265-V6982)^2))+SUM((B$3:B$265&gt;=T6982)*((C$3:C$265-W6982)^2))</f>
        <v>199.68006063740549</v>
      </c>
      <c r="V6982" s="11">
        <f t="array" ref="V6982">SUM((B$3:B$265&lt;T6982)*(C$3:C$265))/COUNTIF(B$3:B$265,"&lt;"&amp; T6982)</f>
        <v>5.8843172559210162</v>
      </c>
      <c r="W6982" s="11">
        <f t="array" ref="W6982">SUM((B$3:B$265&gt;=T6982)*(C$3:C$265))/COUNTIF(B$3:B$265,"&gt;=" &amp;T6982)</f>
        <v>6.5895564455459867</v>
      </c>
    </row>
    <row r="6983" spans="20:23" x14ac:dyDescent="0.25">
      <c r="T6983" s="3">
        <f t="shared" si="119"/>
        <v>7000</v>
      </c>
      <c r="U6983" s="10">
        <f t="array" ref="U6983">SUM((B$3:B$265&lt;T6983)*((C$3:C$265-V6983)^2))+SUM((B$3:B$265&gt;=T6983)*((C$3:C$265-W6983)^2))</f>
        <v>199.68006063740549</v>
      </c>
      <c r="V6983" s="11">
        <f t="array" ref="V6983">SUM((B$3:B$265&lt;T6983)*(C$3:C$265))/COUNTIF(B$3:B$265,"&lt;"&amp; T6983)</f>
        <v>5.8843172559210162</v>
      </c>
      <c r="W6983" s="11">
        <f t="array" ref="W6983">SUM((B$3:B$265&gt;=T6983)*(C$3:C$265))/COUNTIF(B$3:B$265,"&gt;=" &amp;T6983)</f>
        <v>6.5895564455459867</v>
      </c>
    </row>
    <row r="6984" spans="20:23" x14ac:dyDescent="0.25">
      <c r="T6984" s="3">
        <f t="shared" si="119"/>
        <v>7001</v>
      </c>
      <c r="U6984" s="10">
        <f t="array" ref="U6984">SUM((B$3:B$265&lt;T6984)*((C$3:C$265-V6984)^2))+SUM((B$3:B$265&gt;=T6984)*((C$3:C$265-W6984)^2))</f>
        <v>199.68006063740549</v>
      </c>
      <c r="V6984" s="11">
        <f t="array" ref="V6984">SUM((B$3:B$265&lt;T6984)*(C$3:C$265))/COUNTIF(B$3:B$265,"&lt;"&amp; T6984)</f>
        <v>5.8843172559210162</v>
      </c>
      <c r="W6984" s="11">
        <f t="array" ref="W6984">SUM((B$3:B$265&gt;=T6984)*(C$3:C$265))/COUNTIF(B$3:B$265,"&gt;=" &amp;T6984)</f>
        <v>6.5895564455459867</v>
      </c>
    </row>
    <row r="6985" spans="20:23" x14ac:dyDescent="0.25">
      <c r="T6985" s="3">
        <f t="shared" si="119"/>
        <v>7002</v>
      </c>
      <c r="U6985" s="10">
        <f t="array" ref="U6985">SUM((B$3:B$265&lt;T6985)*((C$3:C$265-V6985)^2))+SUM((B$3:B$265&gt;=T6985)*((C$3:C$265-W6985)^2))</f>
        <v>199.68006063740549</v>
      </c>
      <c r="V6985" s="11">
        <f t="array" ref="V6985">SUM((B$3:B$265&lt;T6985)*(C$3:C$265))/COUNTIF(B$3:B$265,"&lt;"&amp; T6985)</f>
        <v>5.8843172559210162</v>
      </c>
      <c r="W6985" s="11">
        <f t="array" ref="W6985">SUM((B$3:B$265&gt;=T6985)*(C$3:C$265))/COUNTIF(B$3:B$265,"&gt;=" &amp;T6985)</f>
        <v>6.5895564455459867</v>
      </c>
    </row>
    <row r="6986" spans="20:23" x14ac:dyDescent="0.25">
      <c r="T6986" s="3">
        <f t="shared" si="119"/>
        <v>7003</v>
      </c>
      <c r="U6986" s="10">
        <f t="array" ref="U6986">SUM((B$3:B$265&lt;T6986)*((C$3:C$265-V6986)^2))+SUM((B$3:B$265&gt;=T6986)*((C$3:C$265-W6986)^2))</f>
        <v>199.68006063740549</v>
      </c>
      <c r="V6986" s="11">
        <f t="array" ref="V6986">SUM((B$3:B$265&lt;T6986)*(C$3:C$265))/COUNTIF(B$3:B$265,"&lt;"&amp; T6986)</f>
        <v>5.8843172559210162</v>
      </c>
      <c r="W6986" s="11">
        <f t="array" ref="W6986">SUM((B$3:B$265&gt;=T6986)*(C$3:C$265))/COUNTIF(B$3:B$265,"&gt;=" &amp;T6986)</f>
        <v>6.5895564455459867</v>
      </c>
    </row>
    <row r="6987" spans="20:23" x14ac:dyDescent="0.25">
      <c r="T6987" s="3">
        <f t="shared" si="119"/>
        <v>7004</v>
      </c>
      <c r="U6987" s="10">
        <f t="array" ref="U6987">SUM((B$3:B$265&lt;T6987)*((C$3:C$265-V6987)^2))+SUM((B$3:B$265&gt;=T6987)*((C$3:C$265-W6987)^2))</f>
        <v>199.68006063740549</v>
      </c>
      <c r="V6987" s="11">
        <f t="array" ref="V6987">SUM((B$3:B$265&lt;T6987)*(C$3:C$265))/COUNTIF(B$3:B$265,"&lt;"&amp; T6987)</f>
        <v>5.8843172559210162</v>
      </c>
      <c r="W6987" s="11">
        <f t="array" ref="W6987">SUM((B$3:B$265&gt;=T6987)*(C$3:C$265))/COUNTIF(B$3:B$265,"&gt;=" &amp;T6987)</f>
        <v>6.5895564455459867</v>
      </c>
    </row>
    <row r="6988" spans="20:23" x14ac:dyDescent="0.25">
      <c r="T6988" s="3">
        <f t="shared" si="119"/>
        <v>7005</v>
      </c>
      <c r="U6988" s="10">
        <f t="array" ref="U6988">SUM((B$3:B$265&lt;T6988)*((C$3:C$265-V6988)^2))+SUM((B$3:B$265&gt;=T6988)*((C$3:C$265-W6988)^2))</f>
        <v>199.68006063740549</v>
      </c>
      <c r="V6988" s="11">
        <f t="array" ref="V6988">SUM((B$3:B$265&lt;T6988)*(C$3:C$265))/COUNTIF(B$3:B$265,"&lt;"&amp; T6988)</f>
        <v>5.8843172559210162</v>
      </c>
      <c r="W6988" s="11">
        <f t="array" ref="W6988">SUM((B$3:B$265&gt;=T6988)*(C$3:C$265))/COUNTIF(B$3:B$265,"&gt;=" &amp;T6988)</f>
        <v>6.5895564455459867</v>
      </c>
    </row>
    <row r="6989" spans="20:23" x14ac:dyDescent="0.25">
      <c r="T6989" s="3">
        <f t="shared" si="119"/>
        <v>7006</v>
      </c>
      <c r="U6989" s="10">
        <f t="array" ref="U6989">SUM((B$3:B$265&lt;T6989)*((C$3:C$265-V6989)^2))+SUM((B$3:B$265&gt;=T6989)*((C$3:C$265-W6989)^2))</f>
        <v>199.68006063740549</v>
      </c>
      <c r="V6989" s="11">
        <f t="array" ref="V6989">SUM((B$3:B$265&lt;T6989)*(C$3:C$265))/COUNTIF(B$3:B$265,"&lt;"&amp; T6989)</f>
        <v>5.8843172559210162</v>
      </c>
      <c r="W6989" s="11">
        <f t="array" ref="W6989">SUM((B$3:B$265&gt;=T6989)*(C$3:C$265))/COUNTIF(B$3:B$265,"&gt;=" &amp;T6989)</f>
        <v>6.5895564455459867</v>
      </c>
    </row>
    <row r="6990" spans="20:23" x14ac:dyDescent="0.25">
      <c r="T6990" s="3">
        <f t="shared" si="119"/>
        <v>7007</v>
      </c>
      <c r="U6990" s="10">
        <f t="array" ref="U6990">SUM((B$3:B$265&lt;T6990)*((C$3:C$265-V6990)^2))+SUM((B$3:B$265&gt;=T6990)*((C$3:C$265-W6990)^2))</f>
        <v>199.68006063740549</v>
      </c>
      <c r="V6990" s="11">
        <f t="array" ref="V6990">SUM((B$3:B$265&lt;T6990)*(C$3:C$265))/COUNTIF(B$3:B$265,"&lt;"&amp; T6990)</f>
        <v>5.8843172559210162</v>
      </c>
      <c r="W6990" s="11">
        <f t="array" ref="W6990">SUM((B$3:B$265&gt;=T6990)*(C$3:C$265))/COUNTIF(B$3:B$265,"&gt;=" &amp;T6990)</f>
        <v>6.5895564455459867</v>
      </c>
    </row>
    <row r="6991" spans="20:23" x14ac:dyDescent="0.25">
      <c r="T6991" s="3">
        <f t="shared" si="119"/>
        <v>7008</v>
      </c>
      <c r="U6991" s="10">
        <f t="array" ref="U6991">SUM((B$3:B$265&lt;T6991)*((C$3:C$265-V6991)^2))+SUM((B$3:B$265&gt;=T6991)*((C$3:C$265-W6991)^2))</f>
        <v>199.68006063740549</v>
      </c>
      <c r="V6991" s="11">
        <f t="array" ref="V6991">SUM((B$3:B$265&lt;T6991)*(C$3:C$265))/COUNTIF(B$3:B$265,"&lt;"&amp; T6991)</f>
        <v>5.8843172559210162</v>
      </c>
      <c r="W6991" s="11">
        <f t="array" ref="W6991">SUM((B$3:B$265&gt;=T6991)*(C$3:C$265))/COUNTIF(B$3:B$265,"&gt;=" &amp;T6991)</f>
        <v>6.5895564455459867</v>
      </c>
    </row>
    <row r="6992" spans="20:23" x14ac:dyDescent="0.25">
      <c r="T6992" s="3">
        <f t="shared" si="119"/>
        <v>7009</v>
      </c>
      <c r="U6992" s="10">
        <f t="array" ref="U6992">SUM((B$3:B$265&lt;T6992)*((C$3:C$265-V6992)^2))+SUM((B$3:B$265&gt;=T6992)*((C$3:C$265-W6992)^2))</f>
        <v>199.68006063740549</v>
      </c>
      <c r="V6992" s="11">
        <f t="array" ref="V6992">SUM((B$3:B$265&lt;T6992)*(C$3:C$265))/COUNTIF(B$3:B$265,"&lt;"&amp; T6992)</f>
        <v>5.8843172559210162</v>
      </c>
      <c r="W6992" s="11">
        <f t="array" ref="W6992">SUM((B$3:B$265&gt;=T6992)*(C$3:C$265))/COUNTIF(B$3:B$265,"&gt;=" &amp;T6992)</f>
        <v>6.5895564455459867</v>
      </c>
    </row>
    <row r="6993" spans="20:23" x14ac:dyDescent="0.25">
      <c r="T6993" s="3">
        <f t="shared" si="119"/>
        <v>7010</v>
      </c>
      <c r="U6993" s="10">
        <f t="array" ref="U6993">SUM((B$3:B$265&lt;T6993)*((C$3:C$265-V6993)^2))+SUM((B$3:B$265&gt;=T6993)*((C$3:C$265-W6993)^2))</f>
        <v>199.68006063740549</v>
      </c>
      <c r="V6993" s="11">
        <f t="array" ref="V6993">SUM((B$3:B$265&lt;T6993)*(C$3:C$265))/COUNTIF(B$3:B$265,"&lt;"&amp; T6993)</f>
        <v>5.8843172559210162</v>
      </c>
      <c r="W6993" s="11">
        <f t="array" ref="W6993">SUM((B$3:B$265&gt;=T6993)*(C$3:C$265))/COUNTIF(B$3:B$265,"&gt;=" &amp;T6993)</f>
        <v>6.5895564455459867</v>
      </c>
    </row>
    <row r="6994" spans="20:23" x14ac:dyDescent="0.25">
      <c r="T6994" s="3">
        <f t="shared" si="119"/>
        <v>7011</v>
      </c>
      <c r="U6994" s="10">
        <f t="array" ref="U6994">SUM((B$3:B$265&lt;T6994)*((C$3:C$265-V6994)^2))+SUM((B$3:B$265&gt;=T6994)*((C$3:C$265-W6994)^2))</f>
        <v>199.68006063740549</v>
      </c>
      <c r="V6994" s="11">
        <f t="array" ref="V6994">SUM((B$3:B$265&lt;T6994)*(C$3:C$265))/COUNTIF(B$3:B$265,"&lt;"&amp; T6994)</f>
        <v>5.8843172559210162</v>
      </c>
      <c r="W6994" s="11">
        <f t="array" ref="W6994">SUM((B$3:B$265&gt;=T6994)*(C$3:C$265))/COUNTIF(B$3:B$265,"&gt;=" &amp;T6994)</f>
        <v>6.5895564455459867</v>
      </c>
    </row>
    <row r="6995" spans="20:23" x14ac:dyDescent="0.25">
      <c r="T6995" s="3">
        <f t="shared" si="119"/>
        <v>7012</v>
      </c>
      <c r="U6995" s="10">
        <f t="array" ref="U6995">SUM((B$3:B$265&lt;T6995)*((C$3:C$265-V6995)^2))+SUM((B$3:B$265&gt;=T6995)*((C$3:C$265-W6995)^2))</f>
        <v>199.68006063740549</v>
      </c>
      <c r="V6995" s="11">
        <f t="array" ref="V6995">SUM((B$3:B$265&lt;T6995)*(C$3:C$265))/COUNTIF(B$3:B$265,"&lt;"&amp; T6995)</f>
        <v>5.8843172559210162</v>
      </c>
      <c r="W6995" s="11">
        <f t="array" ref="W6995">SUM((B$3:B$265&gt;=T6995)*(C$3:C$265))/COUNTIF(B$3:B$265,"&gt;=" &amp;T6995)</f>
        <v>6.5895564455459867</v>
      </c>
    </row>
    <row r="6996" spans="20:23" x14ac:dyDescent="0.25">
      <c r="T6996" s="3">
        <f t="shared" si="119"/>
        <v>7013</v>
      </c>
      <c r="U6996" s="10">
        <f t="array" ref="U6996">SUM((B$3:B$265&lt;T6996)*((C$3:C$265-V6996)^2))+SUM((B$3:B$265&gt;=T6996)*((C$3:C$265-W6996)^2))</f>
        <v>199.68006063740549</v>
      </c>
      <c r="V6996" s="11">
        <f t="array" ref="V6996">SUM((B$3:B$265&lt;T6996)*(C$3:C$265))/COUNTIF(B$3:B$265,"&lt;"&amp; T6996)</f>
        <v>5.8843172559210162</v>
      </c>
      <c r="W6996" s="11">
        <f t="array" ref="W6996">SUM((B$3:B$265&gt;=T6996)*(C$3:C$265))/COUNTIF(B$3:B$265,"&gt;=" &amp;T6996)</f>
        <v>6.5895564455459867</v>
      </c>
    </row>
    <row r="6997" spans="20:23" x14ac:dyDescent="0.25">
      <c r="T6997" s="3">
        <f t="shared" si="119"/>
        <v>7014</v>
      </c>
      <c r="U6997" s="10">
        <f t="array" ref="U6997">SUM((B$3:B$265&lt;T6997)*((C$3:C$265-V6997)^2))+SUM((B$3:B$265&gt;=T6997)*((C$3:C$265-W6997)^2))</f>
        <v>199.68006063740549</v>
      </c>
      <c r="V6997" s="11">
        <f t="array" ref="V6997">SUM((B$3:B$265&lt;T6997)*(C$3:C$265))/COUNTIF(B$3:B$265,"&lt;"&amp; T6997)</f>
        <v>5.8843172559210162</v>
      </c>
      <c r="W6997" s="11">
        <f t="array" ref="W6997">SUM((B$3:B$265&gt;=T6997)*(C$3:C$265))/COUNTIF(B$3:B$265,"&gt;=" &amp;T6997)</f>
        <v>6.5895564455459867</v>
      </c>
    </row>
    <row r="6998" spans="20:23" x14ac:dyDescent="0.25">
      <c r="T6998" s="3">
        <f t="shared" si="119"/>
        <v>7015</v>
      </c>
      <c r="U6998" s="10">
        <f t="array" ref="U6998">SUM((B$3:B$265&lt;T6998)*((C$3:C$265-V6998)^2))+SUM((B$3:B$265&gt;=T6998)*((C$3:C$265-W6998)^2))</f>
        <v>199.68006063740549</v>
      </c>
      <c r="V6998" s="11">
        <f t="array" ref="V6998">SUM((B$3:B$265&lt;T6998)*(C$3:C$265))/COUNTIF(B$3:B$265,"&lt;"&amp; T6998)</f>
        <v>5.8843172559210162</v>
      </c>
      <c r="W6998" s="11">
        <f t="array" ref="W6998">SUM((B$3:B$265&gt;=T6998)*(C$3:C$265))/COUNTIF(B$3:B$265,"&gt;=" &amp;T6998)</f>
        <v>6.5895564455459867</v>
      </c>
    </row>
    <row r="6999" spans="20:23" x14ac:dyDescent="0.25">
      <c r="T6999" s="3">
        <f t="shared" si="119"/>
        <v>7016</v>
      </c>
      <c r="U6999" s="10">
        <f t="array" ref="U6999">SUM((B$3:B$265&lt;T6999)*((C$3:C$265-V6999)^2))+SUM((B$3:B$265&gt;=T6999)*((C$3:C$265-W6999)^2))</f>
        <v>199.68006063740549</v>
      </c>
      <c r="V6999" s="11">
        <f t="array" ref="V6999">SUM((B$3:B$265&lt;T6999)*(C$3:C$265))/COUNTIF(B$3:B$265,"&lt;"&amp; T6999)</f>
        <v>5.8843172559210162</v>
      </c>
      <c r="W6999" s="11">
        <f t="array" ref="W6999">SUM((B$3:B$265&gt;=T6999)*(C$3:C$265))/COUNTIF(B$3:B$265,"&gt;=" &amp;T6999)</f>
        <v>6.5895564455459867</v>
      </c>
    </row>
    <row r="7000" spans="20:23" x14ac:dyDescent="0.25">
      <c r="T7000" s="3">
        <f t="shared" si="119"/>
        <v>7017</v>
      </c>
      <c r="U7000" s="10">
        <f t="array" ref="U7000">SUM((B$3:B$265&lt;T7000)*((C$3:C$265-V7000)^2))+SUM((B$3:B$265&gt;=T7000)*((C$3:C$265-W7000)^2))</f>
        <v>199.68006063740549</v>
      </c>
      <c r="V7000" s="11">
        <f t="array" ref="V7000">SUM((B$3:B$265&lt;T7000)*(C$3:C$265))/COUNTIF(B$3:B$265,"&lt;"&amp; T7000)</f>
        <v>5.8843172559210162</v>
      </c>
      <c r="W7000" s="11">
        <f t="array" ref="W7000">SUM((B$3:B$265&gt;=T7000)*(C$3:C$265))/COUNTIF(B$3:B$265,"&gt;=" &amp;T7000)</f>
        <v>6.5895564455459867</v>
      </c>
    </row>
    <row r="7001" spans="20:23" x14ac:dyDescent="0.25">
      <c r="T7001" s="3">
        <f t="shared" si="119"/>
        <v>7018</v>
      </c>
      <c r="U7001" s="10">
        <f t="array" ref="U7001">SUM((B$3:B$265&lt;T7001)*((C$3:C$265-V7001)^2))+SUM((B$3:B$265&gt;=T7001)*((C$3:C$265-W7001)^2))</f>
        <v>199.68006063740549</v>
      </c>
      <c r="V7001" s="11">
        <f t="array" ref="V7001">SUM((B$3:B$265&lt;T7001)*(C$3:C$265))/COUNTIF(B$3:B$265,"&lt;"&amp; T7001)</f>
        <v>5.8843172559210162</v>
      </c>
      <c r="W7001" s="11">
        <f t="array" ref="W7001">SUM((B$3:B$265&gt;=T7001)*(C$3:C$265))/COUNTIF(B$3:B$265,"&gt;=" &amp;T7001)</f>
        <v>6.5895564455459867</v>
      </c>
    </row>
    <row r="7002" spans="20:23" x14ac:dyDescent="0.25">
      <c r="T7002" s="3">
        <f t="shared" si="119"/>
        <v>7019</v>
      </c>
      <c r="U7002" s="10">
        <f t="array" ref="U7002">SUM((B$3:B$265&lt;T7002)*((C$3:C$265-V7002)^2))+SUM((B$3:B$265&gt;=T7002)*((C$3:C$265-W7002)^2))</f>
        <v>199.68006063740549</v>
      </c>
      <c r="V7002" s="11">
        <f t="array" ref="V7002">SUM((B$3:B$265&lt;T7002)*(C$3:C$265))/COUNTIF(B$3:B$265,"&lt;"&amp; T7002)</f>
        <v>5.8843172559210162</v>
      </c>
      <c r="W7002" s="11">
        <f t="array" ref="W7002">SUM((B$3:B$265&gt;=T7002)*(C$3:C$265))/COUNTIF(B$3:B$265,"&gt;=" &amp;T7002)</f>
        <v>6.5895564455459867</v>
      </c>
    </row>
    <row r="7003" spans="20:23" x14ac:dyDescent="0.25">
      <c r="T7003" s="3">
        <f t="shared" si="119"/>
        <v>7020</v>
      </c>
      <c r="U7003" s="10">
        <f t="array" ref="U7003">SUM((B$3:B$265&lt;T7003)*((C$3:C$265-V7003)^2))+SUM((B$3:B$265&gt;=T7003)*((C$3:C$265-W7003)^2))</f>
        <v>199.68006063740549</v>
      </c>
      <c r="V7003" s="11">
        <f t="array" ref="V7003">SUM((B$3:B$265&lt;T7003)*(C$3:C$265))/COUNTIF(B$3:B$265,"&lt;"&amp; T7003)</f>
        <v>5.8843172559210162</v>
      </c>
      <c r="W7003" s="11">
        <f t="array" ref="W7003">SUM((B$3:B$265&gt;=T7003)*(C$3:C$265))/COUNTIF(B$3:B$265,"&gt;=" &amp;T7003)</f>
        <v>6.5895564455459867</v>
      </c>
    </row>
    <row r="7004" spans="20:23" x14ac:dyDescent="0.25">
      <c r="T7004" s="3">
        <f t="shared" si="119"/>
        <v>7021</v>
      </c>
      <c r="U7004" s="10">
        <f t="array" ref="U7004">SUM((B$3:B$265&lt;T7004)*((C$3:C$265-V7004)^2))+SUM((B$3:B$265&gt;=T7004)*((C$3:C$265-W7004)^2))</f>
        <v>199.68006063740549</v>
      </c>
      <c r="V7004" s="11">
        <f t="array" ref="V7004">SUM((B$3:B$265&lt;T7004)*(C$3:C$265))/COUNTIF(B$3:B$265,"&lt;"&amp; T7004)</f>
        <v>5.8843172559210162</v>
      </c>
      <c r="W7004" s="11">
        <f t="array" ref="W7004">SUM((B$3:B$265&gt;=T7004)*(C$3:C$265))/COUNTIF(B$3:B$265,"&gt;=" &amp;T7004)</f>
        <v>6.5895564455459867</v>
      </c>
    </row>
    <row r="7005" spans="20:23" x14ac:dyDescent="0.25">
      <c r="T7005" s="3">
        <f t="shared" si="119"/>
        <v>7022</v>
      </c>
      <c r="U7005" s="10">
        <f t="array" ref="U7005">SUM((B$3:B$265&lt;T7005)*((C$3:C$265-V7005)^2))+SUM((B$3:B$265&gt;=T7005)*((C$3:C$265-W7005)^2))</f>
        <v>199.68006063740549</v>
      </c>
      <c r="V7005" s="11">
        <f t="array" ref="V7005">SUM((B$3:B$265&lt;T7005)*(C$3:C$265))/COUNTIF(B$3:B$265,"&lt;"&amp; T7005)</f>
        <v>5.8843172559210162</v>
      </c>
      <c r="W7005" s="11">
        <f t="array" ref="W7005">SUM((B$3:B$265&gt;=T7005)*(C$3:C$265))/COUNTIF(B$3:B$265,"&gt;=" &amp;T7005)</f>
        <v>6.5895564455459867</v>
      </c>
    </row>
    <row r="7006" spans="20:23" x14ac:dyDescent="0.25">
      <c r="T7006" s="3">
        <f t="shared" si="119"/>
        <v>7023</v>
      </c>
      <c r="U7006" s="10">
        <f t="array" ref="U7006">SUM((B$3:B$265&lt;T7006)*((C$3:C$265-V7006)^2))+SUM((B$3:B$265&gt;=T7006)*((C$3:C$265-W7006)^2))</f>
        <v>199.68006063740549</v>
      </c>
      <c r="V7006" s="11">
        <f t="array" ref="V7006">SUM((B$3:B$265&lt;T7006)*(C$3:C$265))/COUNTIF(B$3:B$265,"&lt;"&amp; T7006)</f>
        <v>5.8843172559210162</v>
      </c>
      <c r="W7006" s="11">
        <f t="array" ref="W7006">SUM((B$3:B$265&gt;=T7006)*(C$3:C$265))/COUNTIF(B$3:B$265,"&gt;=" &amp;T7006)</f>
        <v>6.5895564455459867</v>
      </c>
    </row>
    <row r="7007" spans="20:23" x14ac:dyDescent="0.25">
      <c r="T7007" s="3">
        <f t="shared" si="119"/>
        <v>7024</v>
      </c>
      <c r="U7007" s="10">
        <f t="array" ref="U7007">SUM((B$3:B$265&lt;T7007)*((C$3:C$265-V7007)^2))+SUM((B$3:B$265&gt;=T7007)*((C$3:C$265-W7007)^2))</f>
        <v>199.68006063740549</v>
      </c>
      <c r="V7007" s="11">
        <f t="array" ref="V7007">SUM((B$3:B$265&lt;T7007)*(C$3:C$265))/COUNTIF(B$3:B$265,"&lt;"&amp; T7007)</f>
        <v>5.8843172559210162</v>
      </c>
      <c r="W7007" s="11">
        <f t="array" ref="W7007">SUM((B$3:B$265&gt;=T7007)*(C$3:C$265))/COUNTIF(B$3:B$265,"&gt;=" &amp;T7007)</f>
        <v>6.5895564455459867</v>
      </c>
    </row>
    <row r="7008" spans="20:23" x14ac:dyDescent="0.25">
      <c r="T7008" s="3">
        <f t="shared" si="119"/>
        <v>7025</v>
      </c>
      <c r="U7008" s="10">
        <f t="array" ref="U7008">SUM((B$3:B$265&lt;T7008)*((C$3:C$265-V7008)^2))+SUM((B$3:B$265&gt;=T7008)*((C$3:C$265-W7008)^2))</f>
        <v>199.68006063740549</v>
      </c>
      <c r="V7008" s="11">
        <f t="array" ref="V7008">SUM((B$3:B$265&lt;T7008)*(C$3:C$265))/COUNTIF(B$3:B$265,"&lt;"&amp; T7008)</f>
        <v>5.8843172559210162</v>
      </c>
      <c r="W7008" s="11">
        <f t="array" ref="W7008">SUM((B$3:B$265&gt;=T7008)*(C$3:C$265))/COUNTIF(B$3:B$265,"&gt;=" &amp;T7008)</f>
        <v>6.5895564455459867</v>
      </c>
    </row>
    <row r="7009" spans="20:23" x14ac:dyDescent="0.25">
      <c r="T7009" s="3">
        <f t="shared" si="119"/>
        <v>7026</v>
      </c>
      <c r="U7009" s="10">
        <f t="array" ref="U7009">SUM((B$3:B$265&lt;T7009)*((C$3:C$265-V7009)^2))+SUM((B$3:B$265&gt;=T7009)*((C$3:C$265-W7009)^2))</f>
        <v>199.68006063740549</v>
      </c>
      <c r="V7009" s="11">
        <f t="array" ref="V7009">SUM((B$3:B$265&lt;T7009)*(C$3:C$265))/COUNTIF(B$3:B$265,"&lt;"&amp; T7009)</f>
        <v>5.8843172559210162</v>
      </c>
      <c r="W7009" s="11">
        <f t="array" ref="W7009">SUM((B$3:B$265&gt;=T7009)*(C$3:C$265))/COUNTIF(B$3:B$265,"&gt;=" &amp;T7009)</f>
        <v>6.5895564455459867</v>
      </c>
    </row>
    <row r="7010" spans="20:23" x14ac:dyDescent="0.25">
      <c r="T7010" s="3">
        <f t="shared" si="119"/>
        <v>7027</v>
      </c>
      <c r="U7010" s="10">
        <f t="array" ref="U7010">SUM((B$3:B$265&lt;T7010)*((C$3:C$265-V7010)^2))+SUM((B$3:B$265&gt;=T7010)*((C$3:C$265-W7010)^2))</f>
        <v>199.68006063740549</v>
      </c>
      <c r="V7010" s="11">
        <f t="array" ref="V7010">SUM((B$3:B$265&lt;T7010)*(C$3:C$265))/COUNTIF(B$3:B$265,"&lt;"&amp; T7010)</f>
        <v>5.8843172559210162</v>
      </c>
      <c r="W7010" s="11">
        <f t="array" ref="W7010">SUM((B$3:B$265&gt;=T7010)*(C$3:C$265))/COUNTIF(B$3:B$265,"&gt;=" &amp;T7010)</f>
        <v>6.5895564455459867</v>
      </c>
    </row>
    <row r="7011" spans="20:23" x14ac:dyDescent="0.25">
      <c r="T7011" s="3">
        <f t="shared" si="119"/>
        <v>7028</v>
      </c>
      <c r="U7011" s="10">
        <f t="array" ref="U7011">SUM((B$3:B$265&lt;T7011)*((C$3:C$265-V7011)^2))+SUM((B$3:B$265&gt;=T7011)*((C$3:C$265-W7011)^2))</f>
        <v>199.68006063740549</v>
      </c>
      <c r="V7011" s="11">
        <f t="array" ref="V7011">SUM((B$3:B$265&lt;T7011)*(C$3:C$265))/COUNTIF(B$3:B$265,"&lt;"&amp; T7011)</f>
        <v>5.8843172559210162</v>
      </c>
      <c r="W7011" s="11">
        <f t="array" ref="W7011">SUM((B$3:B$265&gt;=T7011)*(C$3:C$265))/COUNTIF(B$3:B$265,"&gt;=" &amp;T7011)</f>
        <v>6.5895564455459867</v>
      </c>
    </row>
    <row r="7012" spans="20:23" x14ac:dyDescent="0.25">
      <c r="T7012" s="3">
        <f t="shared" si="119"/>
        <v>7029</v>
      </c>
      <c r="U7012" s="10">
        <f t="array" ref="U7012">SUM((B$3:B$265&lt;T7012)*((C$3:C$265-V7012)^2))+SUM((B$3:B$265&gt;=T7012)*((C$3:C$265-W7012)^2))</f>
        <v>199.68006063740549</v>
      </c>
      <c r="V7012" s="11">
        <f t="array" ref="V7012">SUM((B$3:B$265&lt;T7012)*(C$3:C$265))/COUNTIF(B$3:B$265,"&lt;"&amp; T7012)</f>
        <v>5.8843172559210162</v>
      </c>
      <c r="W7012" s="11">
        <f t="array" ref="W7012">SUM((B$3:B$265&gt;=T7012)*(C$3:C$265))/COUNTIF(B$3:B$265,"&gt;=" &amp;T7012)</f>
        <v>6.5895564455459867</v>
      </c>
    </row>
    <row r="7013" spans="20:23" x14ac:dyDescent="0.25">
      <c r="T7013" s="3">
        <f t="shared" si="119"/>
        <v>7030</v>
      </c>
      <c r="U7013" s="10">
        <f t="array" ref="U7013">SUM((B$3:B$265&lt;T7013)*((C$3:C$265-V7013)^2))+SUM((B$3:B$265&gt;=T7013)*((C$3:C$265-W7013)^2))</f>
        <v>199.68006063740549</v>
      </c>
      <c r="V7013" s="11">
        <f t="array" ref="V7013">SUM((B$3:B$265&lt;T7013)*(C$3:C$265))/COUNTIF(B$3:B$265,"&lt;"&amp; T7013)</f>
        <v>5.8843172559210162</v>
      </c>
      <c r="W7013" s="11">
        <f t="array" ref="W7013">SUM((B$3:B$265&gt;=T7013)*(C$3:C$265))/COUNTIF(B$3:B$265,"&gt;=" &amp;T7013)</f>
        <v>6.5895564455459867</v>
      </c>
    </row>
    <row r="7014" spans="20:23" x14ac:dyDescent="0.25">
      <c r="T7014" s="3">
        <f t="shared" si="119"/>
        <v>7031</v>
      </c>
      <c r="U7014" s="10">
        <f t="array" ref="U7014">SUM((B$3:B$265&lt;T7014)*((C$3:C$265-V7014)^2))+SUM((B$3:B$265&gt;=T7014)*((C$3:C$265-W7014)^2))</f>
        <v>199.68006063740549</v>
      </c>
      <c r="V7014" s="11">
        <f t="array" ref="V7014">SUM((B$3:B$265&lt;T7014)*(C$3:C$265))/COUNTIF(B$3:B$265,"&lt;"&amp; T7014)</f>
        <v>5.8843172559210162</v>
      </c>
      <c r="W7014" s="11">
        <f t="array" ref="W7014">SUM((B$3:B$265&gt;=T7014)*(C$3:C$265))/COUNTIF(B$3:B$265,"&gt;=" &amp;T7014)</f>
        <v>6.5895564455459867</v>
      </c>
    </row>
    <row r="7015" spans="20:23" x14ac:dyDescent="0.25">
      <c r="T7015" s="3">
        <f t="shared" si="119"/>
        <v>7032</v>
      </c>
      <c r="U7015" s="10">
        <f t="array" ref="U7015">SUM((B$3:B$265&lt;T7015)*((C$3:C$265-V7015)^2))+SUM((B$3:B$265&gt;=T7015)*((C$3:C$265-W7015)^2))</f>
        <v>199.68006063740549</v>
      </c>
      <c r="V7015" s="11">
        <f t="array" ref="V7015">SUM((B$3:B$265&lt;T7015)*(C$3:C$265))/COUNTIF(B$3:B$265,"&lt;"&amp; T7015)</f>
        <v>5.8843172559210162</v>
      </c>
      <c r="W7015" s="11">
        <f t="array" ref="W7015">SUM((B$3:B$265&gt;=T7015)*(C$3:C$265))/COUNTIF(B$3:B$265,"&gt;=" &amp;T7015)</f>
        <v>6.5895564455459867</v>
      </c>
    </row>
    <row r="7016" spans="20:23" x14ac:dyDescent="0.25">
      <c r="T7016" s="3">
        <f t="shared" si="119"/>
        <v>7033</v>
      </c>
      <c r="U7016" s="10">
        <f t="array" ref="U7016">SUM((B$3:B$265&lt;T7016)*((C$3:C$265-V7016)^2))+SUM((B$3:B$265&gt;=T7016)*((C$3:C$265-W7016)^2))</f>
        <v>199.68006063740549</v>
      </c>
      <c r="V7016" s="11">
        <f t="array" ref="V7016">SUM((B$3:B$265&lt;T7016)*(C$3:C$265))/COUNTIF(B$3:B$265,"&lt;"&amp; T7016)</f>
        <v>5.8843172559210162</v>
      </c>
      <c r="W7016" s="11">
        <f t="array" ref="W7016">SUM((B$3:B$265&gt;=T7016)*(C$3:C$265))/COUNTIF(B$3:B$265,"&gt;=" &amp;T7016)</f>
        <v>6.5895564455459867</v>
      </c>
    </row>
    <row r="7017" spans="20:23" x14ac:dyDescent="0.25">
      <c r="T7017" s="3">
        <f t="shared" si="119"/>
        <v>7034</v>
      </c>
      <c r="U7017" s="10">
        <f t="array" ref="U7017">SUM((B$3:B$265&lt;T7017)*((C$3:C$265-V7017)^2))+SUM((B$3:B$265&gt;=T7017)*((C$3:C$265-W7017)^2))</f>
        <v>199.68006063740549</v>
      </c>
      <c r="V7017" s="11">
        <f t="array" ref="V7017">SUM((B$3:B$265&lt;T7017)*(C$3:C$265))/COUNTIF(B$3:B$265,"&lt;"&amp; T7017)</f>
        <v>5.8843172559210162</v>
      </c>
      <c r="W7017" s="11">
        <f t="array" ref="W7017">SUM((B$3:B$265&gt;=T7017)*(C$3:C$265))/COUNTIF(B$3:B$265,"&gt;=" &amp;T7017)</f>
        <v>6.5895564455459867</v>
      </c>
    </row>
    <row r="7018" spans="20:23" x14ac:dyDescent="0.25">
      <c r="T7018" s="3">
        <f t="shared" si="119"/>
        <v>7035</v>
      </c>
      <c r="U7018" s="10">
        <f t="array" ref="U7018">SUM((B$3:B$265&lt;T7018)*((C$3:C$265-V7018)^2))+SUM((B$3:B$265&gt;=T7018)*((C$3:C$265-W7018)^2))</f>
        <v>199.68006063740549</v>
      </c>
      <c r="V7018" s="11">
        <f t="array" ref="V7018">SUM((B$3:B$265&lt;T7018)*(C$3:C$265))/COUNTIF(B$3:B$265,"&lt;"&amp; T7018)</f>
        <v>5.8843172559210162</v>
      </c>
      <c r="W7018" s="11">
        <f t="array" ref="W7018">SUM((B$3:B$265&gt;=T7018)*(C$3:C$265))/COUNTIF(B$3:B$265,"&gt;=" &amp;T7018)</f>
        <v>6.5895564455459867</v>
      </c>
    </row>
    <row r="7019" spans="20:23" x14ac:dyDescent="0.25">
      <c r="T7019" s="3">
        <f t="shared" si="119"/>
        <v>7036</v>
      </c>
      <c r="U7019" s="10">
        <f t="array" ref="U7019">SUM((B$3:B$265&lt;T7019)*((C$3:C$265-V7019)^2))+SUM((B$3:B$265&gt;=T7019)*((C$3:C$265-W7019)^2))</f>
        <v>199.68006063740549</v>
      </c>
      <c r="V7019" s="11">
        <f t="array" ref="V7019">SUM((B$3:B$265&lt;T7019)*(C$3:C$265))/COUNTIF(B$3:B$265,"&lt;"&amp; T7019)</f>
        <v>5.8843172559210162</v>
      </c>
      <c r="W7019" s="11">
        <f t="array" ref="W7019">SUM((B$3:B$265&gt;=T7019)*(C$3:C$265))/COUNTIF(B$3:B$265,"&gt;=" &amp;T7019)</f>
        <v>6.5895564455459867</v>
      </c>
    </row>
    <row r="7020" spans="20:23" x14ac:dyDescent="0.25">
      <c r="T7020" s="3">
        <f t="shared" si="119"/>
        <v>7037</v>
      </c>
      <c r="U7020" s="10">
        <f t="array" ref="U7020">SUM((B$3:B$265&lt;T7020)*((C$3:C$265-V7020)^2))+SUM((B$3:B$265&gt;=T7020)*((C$3:C$265-W7020)^2))</f>
        <v>199.68006063740549</v>
      </c>
      <c r="V7020" s="11">
        <f t="array" ref="V7020">SUM((B$3:B$265&lt;T7020)*(C$3:C$265))/COUNTIF(B$3:B$265,"&lt;"&amp; T7020)</f>
        <v>5.8843172559210162</v>
      </c>
      <c r="W7020" s="11">
        <f t="array" ref="W7020">SUM((B$3:B$265&gt;=T7020)*(C$3:C$265))/COUNTIF(B$3:B$265,"&gt;=" &amp;T7020)</f>
        <v>6.5895564455459867</v>
      </c>
    </row>
    <row r="7021" spans="20:23" x14ac:dyDescent="0.25">
      <c r="T7021" s="3">
        <f t="shared" si="119"/>
        <v>7038</v>
      </c>
      <c r="U7021" s="10">
        <f t="array" ref="U7021">SUM((B$3:B$265&lt;T7021)*((C$3:C$265-V7021)^2))+SUM((B$3:B$265&gt;=T7021)*((C$3:C$265-W7021)^2))</f>
        <v>200.61526200421537</v>
      </c>
      <c r="V7021" s="11">
        <f t="array" ref="V7021">SUM((B$3:B$265&lt;T7021)*(C$3:C$265))/COUNTIF(B$3:B$265,"&lt;"&amp; T7021)</f>
        <v>5.8884440221430374</v>
      </c>
      <c r="W7021" s="11">
        <f t="array" ref="W7021">SUM((B$3:B$265&gt;=T7021)*(C$3:C$265))/COUNTIF(B$3:B$265,"&gt;=" &amp;T7021)</f>
        <v>6.5683431899835769</v>
      </c>
    </row>
    <row r="7022" spans="20:23" x14ac:dyDescent="0.25">
      <c r="T7022" s="3">
        <f t="shared" si="119"/>
        <v>7039</v>
      </c>
      <c r="U7022" s="10">
        <f t="array" ref="U7022">SUM((B$3:B$265&lt;T7022)*((C$3:C$265-V7022)^2))+SUM((B$3:B$265&gt;=T7022)*((C$3:C$265-W7022)^2))</f>
        <v>200.61526200421537</v>
      </c>
      <c r="V7022" s="11">
        <f t="array" ref="V7022">SUM((B$3:B$265&lt;T7022)*(C$3:C$265))/COUNTIF(B$3:B$265,"&lt;"&amp; T7022)</f>
        <v>5.8884440221430374</v>
      </c>
      <c r="W7022" s="11">
        <f t="array" ref="W7022">SUM((B$3:B$265&gt;=T7022)*(C$3:C$265))/COUNTIF(B$3:B$265,"&gt;=" &amp;T7022)</f>
        <v>6.5683431899835769</v>
      </c>
    </row>
    <row r="7023" spans="20:23" x14ac:dyDescent="0.25">
      <c r="T7023" s="3">
        <f t="shared" si="119"/>
        <v>7040</v>
      </c>
      <c r="U7023" s="10">
        <f t="array" ref="U7023">SUM((B$3:B$265&lt;T7023)*((C$3:C$265-V7023)^2))+SUM((B$3:B$265&gt;=T7023)*((C$3:C$265-W7023)^2))</f>
        <v>200.61526200421537</v>
      </c>
      <c r="V7023" s="11">
        <f t="array" ref="V7023">SUM((B$3:B$265&lt;T7023)*(C$3:C$265))/COUNTIF(B$3:B$265,"&lt;"&amp; T7023)</f>
        <v>5.8884440221430374</v>
      </c>
      <c r="W7023" s="11">
        <f t="array" ref="W7023">SUM((B$3:B$265&gt;=T7023)*(C$3:C$265))/COUNTIF(B$3:B$265,"&gt;=" &amp;T7023)</f>
        <v>6.5683431899835769</v>
      </c>
    </row>
    <row r="7024" spans="20:23" x14ac:dyDescent="0.25">
      <c r="T7024" s="3">
        <f t="shared" si="119"/>
        <v>7041</v>
      </c>
      <c r="U7024" s="10">
        <f t="array" ref="U7024">SUM((B$3:B$265&lt;T7024)*((C$3:C$265-V7024)^2))+SUM((B$3:B$265&gt;=T7024)*((C$3:C$265-W7024)^2))</f>
        <v>200.61526200421537</v>
      </c>
      <c r="V7024" s="11">
        <f t="array" ref="V7024">SUM((B$3:B$265&lt;T7024)*(C$3:C$265))/COUNTIF(B$3:B$265,"&lt;"&amp; T7024)</f>
        <v>5.8884440221430374</v>
      </c>
      <c r="W7024" s="11">
        <f t="array" ref="W7024">SUM((B$3:B$265&gt;=T7024)*(C$3:C$265))/COUNTIF(B$3:B$265,"&gt;=" &amp;T7024)</f>
        <v>6.5683431899835769</v>
      </c>
    </row>
    <row r="7025" spans="20:23" x14ac:dyDescent="0.25">
      <c r="T7025" s="3">
        <f t="shared" si="119"/>
        <v>7042</v>
      </c>
      <c r="U7025" s="10">
        <f t="array" ref="U7025">SUM((B$3:B$265&lt;T7025)*((C$3:C$265-V7025)^2))+SUM((B$3:B$265&gt;=T7025)*((C$3:C$265-W7025)^2))</f>
        <v>200.61526200421537</v>
      </c>
      <c r="V7025" s="11">
        <f t="array" ref="V7025">SUM((B$3:B$265&lt;T7025)*(C$3:C$265))/COUNTIF(B$3:B$265,"&lt;"&amp; T7025)</f>
        <v>5.8884440221430374</v>
      </c>
      <c r="W7025" s="11">
        <f t="array" ref="W7025">SUM((B$3:B$265&gt;=T7025)*(C$3:C$265))/COUNTIF(B$3:B$265,"&gt;=" &amp;T7025)</f>
        <v>6.5683431899835769</v>
      </c>
    </row>
    <row r="7026" spans="20:23" x14ac:dyDescent="0.25">
      <c r="T7026" s="3">
        <f t="shared" si="119"/>
        <v>7043</v>
      </c>
      <c r="U7026" s="10">
        <f t="array" ref="U7026">SUM((B$3:B$265&lt;T7026)*((C$3:C$265-V7026)^2))+SUM((B$3:B$265&gt;=T7026)*((C$3:C$265-W7026)^2))</f>
        <v>200.61526200421537</v>
      </c>
      <c r="V7026" s="11">
        <f t="array" ref="V7026">SUM((B$3:B$265&lt;T7026)*(C$3:C$265))/COUNTIF(B$3:B$265,"&lt;"&amp; T7026)</f>
        <v>5.8884440221430374</v>
      </c>
      <c r="W7026" s="11">
        <f t="array" ref="W7026">SUM((B$3:B$265&gt;=T7026)*(C$3:C$265))/COUNTIF(B$3:B$265,"&gt;=" &amp;T7026)</f>
        <v>6.5683431899835769</v>
      </c>
    </row>
    <row r="7027" spans="20:23" x14ac:dyDescent="0.25">
      <c r="T7027" s="3">
        <f t="shared" si="119"/>
        <v>7044</v>
      </c>
      <c r="U7027" s="10">
        <f t="array" ref="U7027">SUM((B$3:B$265&lt;T7027)*((C$3:C$265-V7027)^2))+SUM((B$3:B$265&gt;=T7027)*((C$3:C$265-W7027)^2))</f>
        <v>200.61526200421537</v>
      </c>
      <c r="V7027" s="11">
        <f t="array" ref="V7027">SUM((B$3:B$265&lt;T7027)*(C$3:C$265))/COUNTIF(B$3:B$265,"&lt;"&amp; T7027)</f>
        <v>5.8884440221430374</v>
      </c>
      <c r="W7027" s="11">
        <f t="array" ref="W7027">SUM((B$3:B$265&gt;=T7027)*(C$3:C$265))/COUNTIF(B$3:B$265,"&gt;=" &amp;T7027)</f>
        <v>6.5683431899835769</v>
      </c>
    </row>
    <row r="7028" spans="20:23" x14ac:dyDescent="0.25">
      <c r="T7028" s="3">
        <f t="shared" si="119"/>
        <v>7045</v>
      </c>
      <c r="U7028" s="10">
        <f t="array" ref="U7028">SUM((B$3:B$265&lt;T7028)*((C$3:C$265-V7028)^2))+SUM((B$3:B$265&gt;=T7028)*((C$3:C$265-W7028)^2))</f>
        <v>200.61526200421537</v>
      </c>
      <c r="V7028" s="11">
        <f t="array" ref="V7028">SUM((B$3:B$265&lt;T7028)*(C$3:C$265))/COUNTIF(B$3:B$265,"&lt;"&amp; T7028)</f>
        <v>5.8884440221430374</v>
      </c>
      <c r="W7028" s="11">
        <f t="array" ref="W7028">SUM((B$3:B$265&gt;=T7028)*(C$3:C$265))/COUNTIF(B$3:B$265,"&gt;=" &amp;T7028)</f>
        <v>6.5683431899835769</v>
      </c>
    </row>
    <row r="7029" spans="20:23" x14ac:dyDescent="0.25">
      <c r="T7029" s="3">
        <f t="shared" si="119"/>
        <v>7046</v>
      </c>
      <c r="U7029" s="10">
        <f t="array" ref="U7029">SUM((B$3:B$265&lt;T7029)*((C$3:C$265-V7029)^2))+SUM((B$3:B$265&gt;=T7029)*((C$3:C$265-W7029)^2))</f>
        <v>200.61526200421537</v>
      </c>
      <c r="V7029" s="11">
        <f t="array" ref="V7029">SUM((B$3:B$265&lt;T7029)*(C$3:C$265))/COUNTIF(B$3:B$265,"&lt;"&amp; T7029)</f>
        <v>5.8884440221430374</v>
      </c>
      <c r="W7029" s="11">
        <f t="array" ref="W7029">SUM((B$3:B$265&gt;=T7029)*(C$3:C$265))/COUNTIF(B$3:B$265,"&gt;=" &amp;T7029)</f>
        <v>6.5683431899835769</v>
      </c>
    </row>
    <row r="7030" spans="20:23" x14ac:dyDescent="0.25">
      <c r="T7030" s="3">
        <f t="shared" si="119"/>
        <v>7047</v>
      </c>
      <c r="U7030" s="10">
        <f t="array" ref="U7030">SUM((B$3:B$265&lt;T7030)*((C$3:C$265-V7030)^2))+SUM((B$3:B$265&gt;=T7030)*((C$3:C$265-W7030)^2))</f>
        <v>200.61526200421537</v>
      </c>
      <c r="V7030" s="11">
        <f t="array" ref="V7030">SUM((B$3:B$265&lt;T7030)*(C$3:C$265))/COUNTIF(B$3:B$265,"&lt;"&amp; T7030)</f>
        <v>5.8884440221430374</v>
      </c>
      <c r="W7030" s="11">
        <f t="array" ref="W7030">SUM((B$3:B$265&gt;=T7030)*(C$3:C$265))/COUNTIF(B$3:B$265,"&gt;=" &amp;T7030)</f>
        <v>6.5683431899835769</v>
      </c>
    </row>
    <row r="7031" spans="20:23" x14ac:dyDescent="0.25">
      <c r="T7031" s="3">
        <f t="shared" si="119"/>
        <v>7048</v>
      </c>
      <c r="U7031" s="10">
        <f t="array" ref="U7031">SUM((B$3:B$265&lt;T7031)*((C$3:C$265-V7031)^2))+SUM((B$3:B$265&gt;=T7031)*((C$3:C$265-W7031)^2))</f>
        <v>200.61526200421537</v>
      </c>
      <c r="V7031" s="11">
        <f t="array" ref="V7031">SUM((B$3:B$265&lt;T7031)*(C$3:C$265))/COUNTIF(B$3:B$265,"&lt;"&amp; T7031)</f>
        <v>5.8884440221430374</v>
      </c>
      <c r="W7031" s="11">
        <f t="array" ref="W7031">SUM((B$3:B$265&gt;=T7031)*(C$3:C$265))/COUNTIF(B$3:B$265,"&gt;=" &amp;T7031)</f>
        <v>6.5683431899835769</v>
      </c>
    </row>
    <row r="7032" spans="20:23" x14ac:dyDescent="0.25">
      <c r="T7032" s="3">
        <f t="shared" si="119"/>
        <v>7049</v>
      </c>
      <c r="U7032" s="10">
        <f t="array" ref="U7032">SUM((B$3:B$265&lt;T7032)*((C$3:C$265-V7032)^2))+SUM((B$3:B$265&gt;=T7032)*((C$3:C$265-W7032)^2))</f>
        <v>200.61526200421537</v>
      </c>
      <c r="V7032" s="11">
        <f t="array" ref="V7032">SUM((B$3:B$265&lt;T7032)*(C$3:C$265))/COUNTIF(B$3:B$265,"&lt;"&amp; T7032)</f>
        <v>5.8884440221430374</v>
      </c>
      <c r="W7032" s="11">
        <f t="array" ref="W7032">SUM((B$3:B$265&gt;=T7032)*(C$3:C$265))/COUNTIF(B$3:B$265,"&gt;=" &amp;T7032)</f>
        <v>6.5683431899835769</v>
      </c>
    </row>
    <row r="7033" spans="20:23" x14ac:dyDescent="0.25">
      <c r="T7033" s="3">
        <f t="shared" si="119"/>
        <v>7050</v>
      </c>
      <c r="U7033" s="10">
        <f t="array" ref="U7033">SUM((B$3:B$265&lt;T7033)*((C$3:C$265-V7033)^2))+SUM((B$3:B$265&gt;=T7033)*((C$3:C$265-W7033)^2))</f>
        <v>200.61526200421537</v>
      </c>
      <c r="V7033" s="11">
        <f t="array" ref="V7033">SUM((B$3:B$265&lt;T7033)*(C$3:C$265))/COUNTIF(B$3:B$265,"&lt;"&amp; T7033)</f>
        <v>5.8884440221430374</v>
      </c>
      <c r="W7033" s="11">
        <f t="array" ref="W7033">SUM((B$3:B$265&gt;=T7033)*(C$3:C$265))/COUNTIF(B$3:B$265,"&gt;=" &amp;T7033)</f>
        <v>6.5683431899835769</v>
      </c>
    </row>
    <row r="7034" spans="20:23" x14ac:dyDescent="0.25">
      <c r="T7034" s="3">
        <f t="shared" si="119"/>
        <v>7051</v>
      </c>
      <c r="U7034" s="10">
        <f t="array" ref="U7034">SUM((B$3:B$265&lt;T7034)*((C$3:C$265-V7034)^2))+SUM((B$3:B$265&gt;=T7034)*((C$3:C$265-W7034)^2))</f>
        <v>200.61526200421537</v>
      </c>
      <c r="V7034" s="11">
        <f t="array" ref="V7034">SUM((B$3:B$265&lt;T7034)*(C$3:C$265))/COUNTIF(B$3:B$265,"&lt;"&amp; T7034)</f>
        <v>5.8884440221430374</v>
      </c>
      <c r="W7034" s="11">
        <f t="array" ref="W7034">SUM((B$3:B$265&gt;=T7034)*(C$3:C$265))/COUNTIF(B$3:B$265,"&gt;=" &amp;T7034)</f>
        <v>6.5683431899835769</v>
      </c>
    </row>
    <row r="7035" spans="20:23" x14ac:dyDescent="0.25">
      <c r="T7035" s="3">
        <f t="shared" si="119"/>
        <v>7052</v>
      </c>
      <c r="U7035" s="10">
        <f t="array" ref="U7035">SUM((B$3:B$265&lt;T7035)*((C$3:C$265-V7035)^2))+SUM((B$3:B$265&gt;=T7035)*((C$3:C$265-W7035)^2))</f>
        <v>200.61526200421537</v>
      </c>
      <c r="V7035" s="11">
        <f t="array" ref="V7035">SUM((B$3:B$265&lt;T7035)*(C$3:C$265))/COUNTIF(B$3:B$265,"&lt;"&amp; T7035)</f>
        <v>5.8884440221430374</v>
      </c>
      <c r="W7035" s="11">
        <f t="array" ref="W7035">SUM((B$3:B$265&gt;=T7035)*(C$3:C$265))/COUNTIF(B$3:B$265,"&gt;=" &amp;T7035)</f>
        <v>6.5683431899835769</v>
      </c>
    </row>
    <row r="7036" spans="20:23" x14ac:dyDescent="0.25">
      <c r="T7036" s="3">
        <f t="shared" si="119"/>
        <v>7053</v>
      </c>
      <c r="U7036" s="10">
        <f t="array" ref="U7036">SUM((B$3:B$265&lt;T7036)*((C$3:C$265-V7036)^2))+SUM((B$3:B$265&gt;=T7036)*((C$3:C$265-W7036)^2))</f>
        <v>200.61526200421537</v>
      </c>
      <c r="V7036" s="11">
        <f t="array" ref="V7036">SUM((B$3:B$265&lt;T7036)*(C$3:C$265))/COUNTIF(B$3:B$265,"&lt;"&amp; T7036)</f>
        <v>5.8884440221430374</v>
      </c>
      <c r="W7036" s="11">
        <f t="array" ref="W7036">SUM((B$3:B$265&gt;=T7036)*(C$3:C$265))/COUNTIF(B$3:B$265,"&gt;=" &amp;T7036)</f>
        <v>6.5683431899835769</v>
      </c>
    </row>
    <row r="7037" spans="20:23" x14ac:dyDescent="0.25">
      <c r="T7037" s="3">
        <f t="shared" si="119"/>
        <v>7054</v>
      </c>
      <c r="U7037" s="10">
        <f t="array" ref="U7037">SUM((B$3:B$265&lt;T7037)*((C$3:C$265-V7037)^2))+SUM((B$3:B$265&gt;=T7037)*((C$3:C$265-W7037)^2))</f>
        <v>200.61526200421537</v>
      </c>
      <c r="V7037" s="11">
        <f t="array" ref="V7037">SUM((B$3:B$265&lt;T7037)*(C$3:C$265))/COUNTIF(B$3:B$265,"&lt;"&amp; T7037)</f>
        <v>5.8884440221430374</v>
      </c>
      <c r="W7037" s="11">
        <f t="array" ref="W7037">SUM((B$3:B$265&gt;=T7037)*(C$3:C$265))/COUNTIF(B$3:B$265,"&gt;=" &amp;T7037)</f>
        <v>6.5683431899835769</v>
      </c>
    </row>
    <row r="7038" spans="20:23" x14ac:dyDescent="0.25">
      <c r="T7038" s="3">
        <f t="shared" si="119"/>
        <v>7055</v>
      </c>
      <c r="U7038" s="10">
        <f t="array" ref="U7038">SUM((B$3:B$265&lt;T7038)*((C$3:C$265-V7038)^2))+SUM((B$3:B$265&gt;=T7038)*((C$3:C$265-W7038)^2))</f>
        <v>200.61526200421537</v>
      </c>
      <c r="V7038" s="11">
        <f t="array" ref="V7038">SUM((B$3:B$265&lt;T7038)*(C$3:C$265))/COUNTIF(B$3:B$265,"&lt;"&amp; T7038)</f>
        <v>5.8884440221430374</v>
      </c>
      <c r="W7038" s="11">
        <f t="array" ref="W7038">SUM((B$3:B$265&gt;=T7038)*(C$3:C$265))/COUNTIF(B$3:B$265,"&gt;=" &amp;T7038)</f>
        <v>6.5683431899835769</v>
      </c>
    </row>
    <row r="7039" spans="20:23" x14ac:dyDescent="0.25">
      <c r="T7039" s="3">
        <f t="shared" si="119"/>
        <v>7056</v>
      </c>
      <c r="U7039" s="10">
        <f t="array" ref="U7039">SUM((B$3:B$265&lt;T7039)*((C$3:C$265-V7039)^2))+SUM((B$3:B$265&gt;=T7039)*((C$3:C$265-W7039)^2))</f>
        <v>200.61526200421537</v>
      </c>
      <c r="V7039" s="11">
        <f t="array" ref="V7039">SUM((B$3:B$265&lt;T7039)*(C$3:C$265))/COUNTIF(B$3:B$265,"&lt;"&amp; T7039)</f>
        <v>5.8884440221430374</v>
      </c>
      <c r="W7039" s="11">
        <f t="array" ref="W7039">SUM((B$3:B$265&gt;=T7039)*(C$3:C$265))/COUNTIF(B$3:B$265,"&gt;=" &amp;T7039)</f>
        <v>6.5683431899835769</v>
      </c>
    </row>
    <row r="7040" spans="20:23" x14ac:dyDescent="0.25">
      <c r="T7040" s="3">
        <f t="shared" si="119"/>
        <v>7057</v>
      </c>
      <c r="U7040" s="10">
        <f t="array" ref="U7040">SUM((B$3:B$265&lt;T7040)*((C$3:C$265-V7040)^2))+SUM((B$3:B$265&gt;=T7040)*((C$3:C$265-W7040)^2))</f>
        <v>200.61526200421537</v>
      </c>
      <c r="V7040" s="11">
        <f t="array" ref="V7040">SUM((B$3:B$265&lt;T7040)*(C$3:C$265))/COUNTIF(B$3:B$265,"&lt;"&amp; T7040)</f>
        <v>5.8884440221430374</v>
      </c>
      <c r="W7040" s="11">
        <f t="array" ref="W7040">SUM((B$3:B$265&gt;=T7040)*(C$3:C$265))/COUNTIF(B$3:B$265,"&gt;=" &amp;T7040)</f>
        <v>6.5683431899835769</v>
      </c>
    </row>
    <row r="7041" spans="20:23" x14ac:dyDescent="0.25">
      <c r="T7041" s="3">
        <f t="shared" si="119"/>
        <v>7058</v>
      </c>
      <c r="U7041" s="10">
        <f t="array" ref="U7041">SUM((B$3:B$265&lt;T7041)*((C$3:C$265-V7041)^2))+SUM((B$3:B$265&gt;=T7041)*((C$3:C$265-W7041)^2))</f>
        <v>200.61526200421537</v>
      </c>
      <c r="V7041" s="11">
        <f t="array" ref="V7041">SUM((B$3:B$265&lt;T7041)*(C$3:C$265))/COUNTIF(B$3:B$265,"&lt;"&amp; T7041)</f>
        <v>5.8884440221430374</v>
      </c>
      <c r="W7041" s="11">
        <f t="array" ref="W7041">SUM((B$3:B$265&gt;=T7041)*(C$3:C$265))/COUNTIF(B$3:B$265,"&gt;=" &amp;T7041)</f>
        <v>6.5683431899835769</v>
      </c>
    </row>
    <row r="7042" spans="20:23" x14ac:dyDescent="0.25">
      <c r="T7042" s="3">
        <f t="shared" si="119"/>
        <v>7059</v>
      </c>
      <c r="U7042" s="10">
        <f t="array" ref="U7042">SUM((B$3:B$265&lt;T7042)*((C$3:C$265-V7042)^2))+SUM((B$3:B$265&gt;=T7042)*((C$3:C$265-W7042)^2))</f>
        <v>201.59005561468834</v>
      </c>
      <c r="V7042" s="11">
        <f t="array" ref="V7042">SUM((B$3:B$265&lt;T7042)*(C$3:C$265))/COUNTIF(B$3:B$265,"&lt;"&amp; T7042)</f>
        <v>5.8927335860828309</v>
      </c>
      <c r="W7042" s="11">
        <f t="array" ref="W7042">SUM((B$3:B$265&gt;=T7042)*(C$3:C$265))/COUNTIF(B$3:B$265,"&gt;=" &amp;T7042)</f>
        <v>6.5406144576144358</v>
      </c>
    </row>
    <row r="7043" spans="20:23" x14ac:dyDescent="0.25">
      <c r="T7043" s="3">
        <f t="shared" si="119"/>
        <v>7060</v>
      </c>
      <c r="U7043" s="10">
        <f t="array" ref="U7043">SUM((B$3:B$265&lt;T7043)*((C$3:C$265-V7043)^2))+SUM((B$3:B$265&gt;=T7043)*((C$3:C$265-W7043)^2))</f>
        <v>201.59005561468834</v>
      </c>
      <c r="V7043" s="11">
        <f t="array" ref="V7043">SUM((B$3:B$265&lt;T7043)*(C$3:C$265))/COUNTIF(B$3:B$265,"&lt;"&amp; T7043)</f>
        <v>5.8927335860828309</v>
      </c>
      <c r="W7043" s="11">
        <f t="array" ref="W7043">SUM((B$3:B$265&gt;=T7043)*(C$3:C$265))/COUNTIF(B$3:B$265,"&gt;=" &amp;T7043)</f>
        <v>6.5406144576144358</v>
      </c>
    </row>
    <row r="7044" spans="20:23" x14ac:dyDescent="0.25">
      <c r="T7044" s="3">
        <f t="shared" si="119"/>
        <v>7061</v>
      </c>
      <c r="U7044" s="10">
        <f t="array" ref="U7044">SUM((B$3:B$265&lt;T7044)*((C$3:C$265-V7044)^2))+SUM((B$3:B$265&gt;=T7044)*((C$3:C$265-W7044)^2))</f>
        <v>201.59005561468834</v>
      </c>
      <c r="V7044" s="11">
        <f t="array" ref="V7044">SUM((B$3:B$265&lt;T7044)*(C$3:C$265))/COUNTIF(B$3:B$265,"&lt;"&amp; T7044)</f>
        <v>5.8927335860828309</v>
      </c>
      <c r="W7044" s="11">
        <f t="array" ref="W7044">SUM((B$3:B$265&gt;=T7044)*(C$3:C$265))/COUNTIF(B$3:B$265,"&gt;=" &amp;T7044)</f>
        <v>6.5406144576144358</v>
      </c>
    </row>
    <row r="7045" spans="20:23" x14ac:dyDescent="0.25">
      <c r="T7045" s="3">
        <f t="shared" ref="T7045:T7108" si="120">T7044+1</f>
        <v>7062</v>
      </c>
      <c r="U7045" s="10">
        <f t="array" ref="U7045">SUM((B$3:B$265&lt;T7045)*((C$3:C$265-V7045)^2))+SUM((B$3:B$265&gt;=T7045)*((C$3:C$265-W7045)^2))</f>
        <v>201.59005561468834</v>
      </c>
      <c r="V7045" s="11">
        <f t="array" ref="V7045">SUM((B$3:B$265&lt;T7045)*(C$3:C$265))/COUNTIF(B$3:B$265,"&lt;"&amp; T7045)</f>
        <v>5.8927335860828309</v>
      </c>
      <c r="W7045" s="11">
        <f t="array" ref="W7045">SUM((B$3:B$265&gt;=T7045)*(C$3:C$265))/COUNTIF(B$3:B$265,"&gt;=" &amp;T7045)</f>
        <v>6.5406144576144358</v>
      </c>
    </row>
    <row r="7046" spans="20:23" x14ac:dyDescent="0.25">
      <c r="T7046" s="3">
        <f t="shared" si="120"/>
        <v>7063</v>
      </c>
      <c r="U7046" s="10">
        <f t="array" ref="U7046">SUM((B$3:B$265&lt;T7046)*((C$3:C$265-V7046)^2))+SUM((B$3:B$265&gt;=T7046)*((C$3:C$265-W7046)^2))</f>
        <v>201.59005561468834</v>
      </c>
      <c r="V7046" s="11">
        <f t="array" ref="V7046">SUM((B$3:B$265&lt;T7046)*(C$3:C$265))/COUNTIF(B$3:B$265,"&lt;"&amp; T7046)</f>
        <v>5.8927335860828309</v>
      </c>
      <c r="W7046" s="11">
        <f t="array" ref="W7046">SUM((B$3:B$265&gt;=T7046)*(C$3:C$265))/COUNTIF(B$3:B$265,"&gt;=" &amp;T7046)</f>
        <v>6.5406144576144358</v>
      </c>
    </row>
    <row r="7047" spans="20:23" x14ac:dyDescent="0.25">
      <c r="T7047" s="3">
        <f t="shared" si="120"/>
        <v>7064</v>
      </c>
      <c r="U7047" s="10">
        <f t="array" ref="U7047">SUM((B$3:B$265&lt;T7047)*((C$3:C$265-V7047)^2))+SUM((B$3:B$265&gt;=T7047)*((C$3:C$265-W7047)^2))</f>
        <v>201.59005561468834</v>
      </c>
      <c r="V7047" s="11">
        <f t="array" ref="V7047">SUM((B$3:B$265&lt;T7047)*(C$3:C$265))/COUNTIF(B$3:B$265,"&lt;"&amp; T7047)</f>
        <v>5.8927335860828309</v>
      </c>
      <c r="W7047" s="11">
        <f t="array" ref="W7047">SUM((B$3:B$265&gt;=T7047)*(C$3:C$265))/COUNTIF(B$3:B$265,"&gt;=" &amp;T7047)</f>
        <v>6.5406144576144358</v>
      </c>
    </row>
    <row r="7048" spans="20:23" x14ac:dyDescent="0.25">
      <c r="T7048" s="3">
        <f t="shared" si="120"/>
        <v>7065</v>
      </c>
      <c r="U7048" s="10">
        <f t="array" ref="U7048">SUM((B$3:B$265&lt;T7048)*((C$3:C$265-V7048)^2))+SUM((B$3:B$265&gt;=T7048)*((C$3:C$265-W7048)^2))</f>
        <v>201.59005561468834</v>
      </c>
      <c r="V7048" s="11">
        <f t="array" ref="V7048">SUM((B$3:B$265&lt;T7048)*(C$3:C$265))/COUNTIF(B$3:B$265,"&lt;"&amp; T7048)</f>
        <v>5.8927335860828309</v>
      </c>
      <c r="W7048" s="11">
        <f t="array" ref="W7048">SUM((B$3:B$265&gt;=T7048)*(C$3:C$265))/COUNTIF(B$3:B$265,"&gt;=" &amp;T7048)</f>
        <v>6.5406144576144358</v>
      </c>
    </row>
    <row r="7049" spans="20:23" x14ac:dyDescent="0.25">
      <c r="T7049" s="3">
        <f t="shared" si="120"/>
        <v>7066</v>
      </c>
      <c r="U7049" s="10">
        <f t="array" ref="U7049">SUM((B$3:B$265&lt;T7049)*((C$3:C$265-V7049)^2))+SUM((B$3:B$265&gt;=T7049)*((C$3:C$265-W7049)^2))</f>
        <v>201.59005561468834</v>
      </c>
      <c r="V7049" s="11">
        <f t="array" ref="V7049">SUM((B$3:B$265&lt;T7049)*(C$3:C$265))/COUNTIF(B$3:B$265,"&lt;"&amp; T7049)</f>
        <v>5.8927335860828309</v>
      </c>
      <c r="W7049" s="11">
        <f t="array" ref="W7049">SUM((B$3:B$265&gt;=T7049)*(C$3:C$265))/COUNTIF(B$3:B$265,"&gt;=" &amp;T7049)</f>
        <v>6.5406144576144358</v>
      </c>
    </row>
    <row r="7050" spans="20:23" x14ac:dyDescent="0.25">
      <c r="T7050" s="3">
        <f t="shared" si="120"/>
        <v>7067</v>
      </c>
      <c r="U7050" s="10">
        <f t="array" ref="U7050">SUM((B$3:B$265&lt;T7050)*((C$3:C$265-V7050)^2))+SUM((B$3:B$265&gt;=T7050)*((C$3:C$265-W7050)^2))</f>
        <v>201.59005561468834</v>
      </c>
      <c r="V7050" s="11">
        <f t="array" ref="V7050">SUM((B$3:B$265&lt;T7050)*(C$3:C$265))/COUNTIF(B$3:B$265,"&lt;"&amp; T7050)</f>
        <v>5.8927335860828309</v>
      </c>
      <c r="W7050" s="11">
        <f t="array" ref="W7050">SUM((B$3:B$265&gt;=T7050)*(C$3:C$265))/COUNTIF(B$3:B$265,"&gt;=" &amp;T7050)</f>
        <v>6.5406144576144358</v>
      </c>
    </row>
    <row r="7051" spans="20:23" x14ac:dyDescent="0.25">
      <c r="T7051" s="3">
        <f t="shared" si="120"/>
        <v>7068</v>
      </c>
      <c r="U7051" s="10">
        <f t="array" ref="U7051">SUM((B$3:B$265&lt;T7051)*((C$3:C$265-V7051)^2))+SUM((B$3:B$265&gt;=T7051)*((C$3:C$265-W7051)^2))</f>
        <v>201.59005561468834</v>
      </c>
      <c r="V7051" s="11">
        <f t="array" ref="V7051">SUM((B$3:B$265&lt;T7051)*(C$3:C$265))/COUNTIF(B$3:B$265,"&lt;"&amp; T7051)</f>
        <v>5.8927335860828309</v>
      </c>
      <c r="W7051" s="11">
        <f t="array" ref="W7051">SUM((B$3:B$265&gt;=T7051)*(C$3:C$265))/COUNTIF(B$3:B$265,"&gt;=" &amp;T7051)</f>
        <v>6.5406144576144358</v>
      </c>
    </row>
    <row r="7052" spans="20:23" x14ac:dyDescent="0.25">
      <c r="T7052" s="3">
        <f t="shared" si="120"/>
        <v>7069</v>
      </c>
      <c r="U7052" s="10">
        <f t="array" ref="U7052">SUM((B$3:B$265&lt;T7052)*((C$3:C$265-V7052)^2))+SUM((B$3:B$265&gt;=T7052)*((C$3:C$265-W7052)^2))</f>
        <v>201.59005561468834</v>
      </c>
      <c r="V7052" s="11">
        <f t="array" ref="V7052">SUM((B$3:B$265&lt;T7052)*(C$3:C$265))/COUNTIF(B$3:B$265,"&lt;"&amp; T7052)</f>
        <v>5.8927335860828309</v>
      </c>
      <c r="W7052" s="11">
        <f t="array" ref="W7052">SUM((B$3:B$265&gt;=T7052)*(C$3:C$265))/COUNTIF(B$3:B$265,"&gt;=" &amp;T7052)</f>
        <v>6.5406144576144358</v>
      </c>
    </row>
    <row r="7053" spans="20:23" x14ac:dyDescent="0.25">
      <c r="T7053" s="3">
        <f t="shared" si="120"/>
        <v>7070</v>
      </c>
      <c r="U7053" s="10">
        <f t="array" ref="U7053">SUM((B$3:B$265&lt;T7053)*((C$3:C$265-V7053)^2))+SUM((B$3:B$265&gt;=T7053)*((C$3:C$265-W7053)^2))</f>
        <v>201.59005561468834</v>
      </c>
      <c r="V7053" s="11">
        <f t="array" ref="V7053">SUM((B$3:B$265&lt;T7053)*(C$3:C$265))/COUNTIF(B$3:B$265,"&lt;"&amp; T7053)</f>
        <v>5.8927335860828309</v>
      </c>
      <c r="W7053" s="11">
        <f t="array" ref="W7053">SUM((B$3:B$265&gt;=T7053)*(C$3:C$265))/COUNTIF(B$3:B$265,"&gt;=" &amp;T7053)</f>
        <v>6.5406144576144358</v>
      </c>
    </row>
    <row r="7054" spans="20:23" x14ac:dyDescent="0.25">
      <c r="T7054" s="3">
        <f t="shared" si="120"/>
        <v>7071</v>
      </c>
      <c r="U7054" s="10">
        <f t="array" ref="U7054">SUM((B$3:B$265&lt;T7054)*((C$3:C$265-V7054)^2))+SUM((B$3:B$265&gt;=T7054)*((C$3:C$265-W7054)^2))</f>
        <v>201.59005561468834</v>
      </c>
      <c r="V7054" s="11">
        <f t="array" ref="V7054">SUM((B$3:B$265&lt;T7054)*(C$3:C$265))/COUNTIF(B$3:B$265,"&lt;"&amp; T7054)</f>
        <v>5.8927335860828309</v>
      </c>
      <c r="W7054" s="11">
        <f t="array" ref="W7054">SUM((B$3:B$265&gt;=T7054)*(C$3:C$265))/COUNTIF(B$3:B$265,"&gt;=" &amp;T7054)</f>
        <v>6.5406144576144358</v>
      </c>
    </row>
    <row r="7055" spans="20:23" x14ac:dyDescent="0.25">
      <c r="T7055" s="3">
        <f t="shared" si="120"/>
        <v>7072</v>
      </c>
      <c r="U7055" s="10">
        <f t="array" ref="U7055">SUM((B$3:B$265&lt;T7055)*((C$3:C$265-V7055)^2))+SUM((B$3:B$265&gt;=T7055)*((C$3:C$265-W7055)^2))</f>
        <v>201.59005561468834</v>
      </c>
      <c r="V7055" s="11">
        <f t="array" ref="V7055">SUM((B$3:B$265&lt;T7055)*(C$3:C$265))/COUNTIF(B$3:B$265,"&lt;"&amp; T7055)</f>
        <v>5.8927335860828309</v>
      </c>
      <c r="W7055" s="11">
        <f t="array" ref="W7055">SUM((B$3:B$265&gt;=T7055)*(C$3:C$265))/COUNTIF(B$3:B$265,"&gt;=" &amp;T7055)</f>
        <v>6.5406144576144358</v>
      </c>
    </row>
    <row r="7056" spans="20:23" x14ac:dyDescent="0.25">
      <c r="T7056" s="3">
        <f t="shared" si="120"/>
        <v>7073</v>
      </c>
      <c r="U7056" s="10">
        <f t="array" ref="U7056">SUM((B$3:B$265&lt;T7056)*((C$3:C$265-V7056)^2))+SUM((B$3:B$265&gt;=T7056)*((C$3:C$265-W7056)^2))</f>
        <v>201.59005561468834</v>
      </c>
      <c r="V7056" s="11">
        <f t="array" ref="V7056">SUM((B$3:B$265&lt;T7056)*(C$3:C$265))/COUNTIF(B$3:B$265,"&lt;"&amp; T7056)</f>
        <v>5.8927335860828309</v>
      </c>
      <c r="W7056" s="11">
        <f t="array" ref="W7056">SUM((B$3:B$265&gt;=T7056)*(C$3:C$265))/COUNTIF(B$3:B$265,"&gt;=" &amp;T7056)</f>
        <v>6.5406144576144358</v>
      </c>
    </row>
    <row r="7057" spans="20:23" x14ac:dyDescent="0.25">
      <c r="T7057" s="3">
        <f t="shared" si="120"/>
        <v>7074</v>
      </c>
      <c r="U7057" s="10">
        <f t="array" ref="U7057">SUM((B$3:B$265&lt;T7057)*((C$3:C$265-V7057)^2))+SUM((B$3:B$265&gt;=T7057)*((C$3:C$265-W7057)^2))</f>
        <v>201.59005561468834</v>
      </c>
      <c r="V7057" s="11">
        <f t="array" ref="V7057">SUM((B$3:B$265&lt;T7057)*(C$3:C$265))/COUNTIF(B$3:B$265,"&lt;"&amp; T7057)</f>
        <v>5.8927335860828309</v>
      </c>
      <c r="W7057" s="11">
        <f t="array" ref="W7057">SUM((B$3:B$265&gt;=T7057)*(C$3:C$265))/COUNTIF(B$3:B$265,"&gt;=" &amp;T7057)</f>
        <v>6.5406144576144358</v>
      </c>
    </row>
    <row r="7058" spans="20:23" x14ac:dyDescent="0.25">
      <c r="T7058" s="3">
        <f t="shared" si="120"/>
        <v>7075</v>
      </c>
      <c r="U7058" s="10">
        <f t="array" ref="U7058">SUM((B$3:B$265&lt;T7058)*((C$3:C$265-V7058)^2))+SUM((B$3:B$265&gt;=T7058)*((C$3:C$265-W7058)^2))</f>
        <v>201.59005561468834</v>
      </c>
      <c r="V7058" s="11">
        <f t="array" ref="V7058">SUM((B$3:B$265&lt;T7058)*(C$3:C$265))/COUNTIF(B$3:B$265,"&lt;"&amp; T7058)</f>
        <v>5.8927335860828309</v>
      </c>
      <c r="W7058" s="11">
        <f t="array" ref="W7058">SUM((B$3:B$265&gt;=T7058)*(C$3:C$265))/COUNTIF(B$3:B$265,"&gt;=" &amp;T7058)</f>
        <v>6.5406144576144358</v>
      </c>
    </row>
    <row r="7059" spans="20:23" x14ac:dyDescent="0.25">
      <c r="T7059" s="3">
        <f t="shared" si="120"/>
        <v>7076</v>
      </c>
      <c r="U7059" s="10">
        <f t="array" ref="U7059">SUM((B$3:B$265&lt;T7059)*((C$3:C$265-V7059)^2))+SUM((B$3:B$265&gt;=T7059)*((C$3:C$265-W7059)^2))</f>
        <v>201.59005561468834</v>
      </c>
      <c r="V7059" s="11">
        <f t="array" ref="V7059">SUM((B$3:B$265&lt;T7059)*(C$3:C$265))/COUNTIF(B$3:B$265,"&lt;"&amp; T7059)</f>
        <v>5.8927335860828309</v>
      </c>
      <c r="W7059" s="11">
        <f t="array" ref="W7059">SUM((B$3:B$265&gt;=T7059)*(C$3:C$265))/COUNTIF(B$3:B$265,"&gt;=" &amp;T7059)</f>
        <v>6.5406144576144358</v>
      </c>
    </row>
    <row r="7060" spans="20:23" x14ac:dyDescent="0.25">
      <c r="T7060" s="3">
        <f t="shared" si="120"/>
        <v>7077</v>
      </c>
      <c r="U7060" s="10">
        <f t="array" ref="U7060">SUM((B$3:B$265&lt;T7060)*((C$3:C$265-V7060)^2))+SUM((B$3:B$265&gt;=T7060)*((C$3:C$265-W7060)^2))</f>
        <v>201.59005561468834</v>
      </c>
      <c r="V7060" s="11">
        <f t="array" ref="V7060">SUM((B$3:B$265&lt;T7060)*(C$3:C$265))/COUNTIF(B$3:B$265,"&lt;"&amp; T7060)</f>
        <v>5.8927335860828309</v>
      </c>
      <c r="W7060" s="11">
        <f t="array" ref="W7060">SUM((B$3:B$265&gt;=T7060)*(C$3:C$265))/COUNTIF(B$3:B$265,"&gt;=" &amp;T7060)</f>
        <v>6.5406144576144358</v>
      </c>
    </row>
    <row r="7061" spans="20:23" x14ac:dyDescent="0.25">
      <c r="T7061" s="3">
        <f t="shared" si="120"/>
        <v>7078</v>
      </c>
      <c r="U7061" s="10">
        <f t="array" ref="U7061">SUM((B$3:B$265&lt;T7061)*((C$3:C$265-V7061)^2))+SUM((B$3:B$265&gt;=T7061)*((C$3:C$265-W7061)^2))</f>
        <v>201.59005561468834</v>
      </c>
      <c r="V7061" s="11">
        <f t="array" ref="V7061">SUM((B$3:B$265&lt;T7061)*(C$3:C$265))/COUNTIF(B$3:B$265,"&lt;"&amp; T7061)</f>
        <v>5.8927335860828309</v>
      </c>
      <c r="W7061" s="11">
        <f t="array" ref="W7061">SUM((B$3:B$265&gt;=T7061)*(C$3:C$265))/COUNTIF(B$3:B$265,"&gt;=" &amp;T7061)</f>
        <v>6.5406144576144358</v>
      </c>
    </row>
    <row r="7062" spans="20:23" x14ac:dyDescent="0.25">
      <c r="T7062" s="3">
        <f t="shared" si="120"/>
        <v>7079</v>
      </c>
      <c r="U7062" s="10">
        <f t="array" ref="U7062">SUM((B$3:B$265&lt;T7062)*((C$3:C$265-V7062)^2))+SUM((B$3:B$265&gt;=T7062)*((C$3:C$265-W7062)^2))</f>
        <v>201.59005561468834</v>
      </c>
      <c r="V7062" s="11">
        <f t="array" ref="V7062">SUM((B$3:B$265&lt;T7062)*(C$3:C$265))/COUNTIF(B$3:B$265,"&lt;"&amp; T7062)</f>
        <v>5.8927335860828309</v>
      </c>
      <c r="W7062" s="11">
        <f t="array" ref="W7062">SUM((B$3:B$265&gt;=T7062)*(C$3:C$265))/COUNTIF(B$3:B$265,"&gt;=" &amp;T7062)</f>
        <v>6.5406144576144358</v>
      </c>
    </row>
    <row r="7063" spans="20:23" x14ac:dyDescent="0.25">
      <c r="T7063" s="3">
        <f t="shared" si="120"/>
        <v>7080</v>
      </c>
      <c r="U7063" s="10">
        <f t="array" ref="U7063">SUM((B$3:B$265&lt;T7063)*((C$3:C$265-V7063)^2))+SUM((B$3:B$265&gt;=T7063)*((C$3:C$265-W7063)^2))</f>
        <v>201.59005561468834</v>
      </c>
      <c r="V7063" s="11">
        <f t="array" ref="V7063">SUM((B$3:B$265&lt;T7063)*(C$3:C$265))/COUNTIF(B$3:B$265,"&lt;"&amp; T7063)</f>
        <v>5.8927335860828309</v>
      </c>
      <c r="W7063" s="11">
        <f t="array" ref="W7063">SUM((B$3:B$265&gt;=T7063)*(C$3:C$265))/COUNTIF(B$3:B$265,"&gt;=" &amp;T7063)</f>
        <v>6.5406144576144358</v>
      </c>
    </row>
    <row r="7064" spans="20:23" x14ac:dyDescent="0.25">
      <c r="T7064" s="3">
        <f t="shared" si="120"/>
        <v>7081</v>
      </c>
      <c r="U7064" s="10">
        <f t="array" ref="U7064">SUM((B$3:B$265&lt;T7064)*((C$3:C$265-V7064)^2))+SUM((B$3:B$265&gt;=T7064)*((C$3:C$265-W7064)^2))</f>
        <v>201.59005561468834</v>
      </c>
      <c r="V7064" s="11">
        <f t="array" ref="V7064">SUM((B$3:B$265&lt;T7064)*(C$3:C$265))/COUNTIF(B$3:B$265,"&lt;"&amp; T7064)</f>
        <v>5.8927335860828309</v>
      </c>
      <c r="W7064" s="11">
        <f t="array" ref="W7064">SUM((B$3:B$265&gt;=T7064)*(C$3:C$265))/COUNTIF(B$3:B$265,"&gt;=" &amp;T7064)</f>
        <v>6.5406144576144358</v>
      </c>
    </row>
    <row r="7065" spans="20:23" x14ac:dyDescent="0.25">
      <c r="T7065" s="3">
        <f t="shared" si="120"/>
        <v>7082</v>
      </c>
      <c r="U7065" s="10">
        <f t="array" ref="U7065">SUM((B$3:B$265&lt;T7065)*((C$3:C$265-V7065)^2))+SUM((B$3:B$265&gt;=T7065)*((C$3:C$265-W7065)^2))</f>
        <v>201.59005561468834</v>
      </c>
      <c r="V7065" s="11">
        <f t="array" ref="V7065">SUM((B$3:B$265&lt;T7065)*(C$3:C$265))/COUNTIF(B$3:B$265,"&lt;"&amp; T7065)</f>
        <v>5.8927335860828309</v>
      </c>
      <c r="W7065" s="11">
        <f t="array" ref="W7065">SUM((B$3:B$265&gt;=T7065)*(C$3:C$265))/COUNTIF(B$3:B$265,"&gt;=" &amp;T7065)</f>
        <v>6.5406144576144358</v>
      </c>
    </row>
    <row r="7066" spans="20:23" x14ac:dyDescent="0.25">
      <c r="T7066" s="3">
        <f t="shared" si="120"/>
        <v>7083</v>
      </c>
      <c r="U7066" s="10">
        <f t="array" ref="U7066">SUM((B$3:B$265&lt;T7066)*((C$3:C$265-V7066)^2))+SUM((B$3:B$265&gt;=T7066)*((C$3:C$265-W7066)^2))</f>
        <v>201.59005561468834</v>
      </c>
      <c r="V7066" s="11">
        <f t="array" ref="V7066">SUM((B$3:B$265&lt;T7066)*(C$3:C$265))/COUNTIF(B$3:B$265,"&lt;"&amp; T7066)</f>
        <v>5.8927335860828309</v>
      </c>
      <c r="W7066" s="11">
        <f t="array" ref="W7066">SUM((B$3:B$265&gt;=T7066)*(C$3:C$265))/COUNTIF(B$3:B$265,"&gt;=" &amp;T7066)</f>
        <v>6.5406144576144358</v>
      </c>
    </row>
    <row r="7067" spans="20:23" x14ac:dyDescent="0.25">
      <c r="T7067" s="3">
        <f t="shared" si="120"/>
        <v>7084</v>
      </c>
      <c r="U7067" s="10">
        <f t="array" ref="U7067">SUM((B$3:B$265&lt;T7067)*((C$3:C$265-V7067)^2))+SUM((B$3:B$265&gt;=T7067)*((C$3:C$265-W7067)^2))</f>
        <v>201.59005561468834</v>
      </c>
      <c r="V7067" s="11">
        <f t="array" ref="V7067">SUM((B$3:B$265&lt;T7067)*(C$3:C$265))/COUNTIF(B$3:B$265,"&lt;"&amp; T7067)</f>
        <v>5.8927335860828309</v>
      </c>
      <c r="W7067" s="11">
        <f t="array" ref="W7067">SUM((B$3:B$265&gt;=T7067)*(C$3:C$265))/COUNTIF(B$3:B$265,"&gt;=" &amp;T7067)</f>
        <v>6.5406144576144358</v>
      </c>
    </row>
    <row r="7068" spans="20:23" x14ac:dyDescent="0.25">
      <c r="T7068" s="3">
        <f t="shared" si="120"/>
        <v>7085</v>
      </c>
      <c r="U7068" s="10">
        <f t="array" ref="U7068">SUM((B$3:B$265&lt;T7068)*((C$3:C$265-V7068)^2))+SUM((B$3:B$265&gt;=T7068)*((C$3:C$265-W7068)^2))</f>
        <v>201.59005561468834</v>
      </c>
      <c r="V7068" s="11">
        <f t="array" ref="V7068">SUM((B$3:B$265&lt;T7068)*(C$3:C$265))/COUNTIF(B$3:B$265,"&lt;"&amp; T7068)</f>
        <v>5.8927335860828309</v>
      </c>
      <c r="W7068" s="11">
        <f t="array" ref="W7068">SUM((B$3:B$265&gt;=T7068)*(C$3:C$265))/COUNTIF(B$3:B$265,"&gt;=" &amp;T7068)</f>
        <v>6.5406144576144358</v>
      </c>
    </row>
    <row r="7069" spans="20:23" x14ac:dyDescent="0.25">
      <c r="T7069" s="3">
        <f t="shared" si="120"/>
        <v>7086</v>
      </c>
      <c r="U7069" s="10">
        <f t="array" ref="U7069">SUM((B$3:B$265&lt;T7069)*((C$3:C$265-V7069)^2))+SUM((B$3:B$265&gt;=T7069)*((C$3:C$265-W7069)^2))</f>
        <v>201.59005561468834</v>
      </c>
      <c r="V7069" s="11">
        <f t="array" ref="V7069">SUM((B$3:B$265&lt;T7069)*(C$3:C$265))/COUNTIF(B$3:B$265,"&lt;"&amp; T7069)</f>
        <v>5.8927335860828309</v>
      </c>
      <c r="W7069" s="11">
        <f t="array" ref="W7069">SUM((B$3:B$265&gt;=T7069)*(C$3:C$265))/COUNTIF(B$3:B$265,"&gt;=" &amp;T7069)</f>
        <v>6.5406144576144358</v>
      </c>
    </row>
    <row r="7070" spans="20:23" x14ac:dyDescent="0.25">
      <c r="T7070" s="3">
        <f t="shared" si="120"/>
        <v>7087</v>
      </c>
      <c r="U7070" s="10">
        <f t="array" ref="U7070">SUM((B$3:B$265&lt;T7070)*((C$3:C$265-V7070)^2))+SUM((B$3:B$265&gt;=T7070)*((C$3:C$265-W7070)^2))</f>
        <v>201.59005561468834</v>
      </c>
      <c r="V7070" s="11">
        <f t="array" ref="V7070">SUM((B$3:B$265&lt;T7070)*(C$3:C$265))/COUNTIF(B$3:B$265,"&lt;"&amp; T7070)</f>
        <v>5.8927335860828309</v>
      </c>
      <c r="W7070" s="11">
        <f t="array" ref="W7070">SUM((B$3:B$265&gt;=T7070)*(C$3:C$265))/COUNTIF(B$3:B$265,"&gt;=" &amp;T7070)</f>
        <v>6.5406144576144358</v>
      </c>
    </row>
    <row r="7071" spans="20:23" x14ac:dyDescent="0.25">
      <c r="T7071" s="3">
        <f t="shared" si="120"/>
        <v>7088</v>
      </c>
      <c r="U7071" s="10">
        <f t="array" ref="U7071">SUM((B$3:B$265&lt;T7071)*((C$3:C$265-V7071)^2))+SUM((B$3:B$265&gt;=T7071)*((C$3:C$265-W7071)^2))</f>
        <v>201.59005561468834</v>
      </c>
      <c r="V7071" s="11">
        <f t="array" ref="V7071">SUM((B$3:B$265&lt;T7071)*(C$3:C$265))/COUNTIF(B$3:B$265,"&lt;"&amp; T7071)</f>
        <v>5.8927335860828309</v>
      </c>
      <c r="W7071" s="11">
        <f t="array" ref="W7071">SUM((B$3:B$265&gt;=T7071)*(C$3:C$265))/COUNTIF(B$3:B$265,"&gt;=" &amp;T7071)</f>
        <v>6.5406144576144358</v>
      </c>
    </row>
    <row r="7072" spans="20:23" x14ac:dyDescent="0.25">
      <c r="T7072" s="3">
        <f t="shared" si="120"/>
        <v>7089</v>
      </c>
      <c r="U7072" s="10">
        <f t="array" ref="U7072">SUM((B$3:B$265&lt;T7072)*((C$3:C$265-V7072)^2))+SUM((B$3:B$265&gt;=T7072)*((C$3:C$265-W7072)^2))</f>
        <v>201.59005561468834</v>
      </c>
      <c r="V7072" s="11">
        <f t="array" ref="V7072">SUM((B$3:B$265&lt;T7072)*(C$3:C$265))/COUNTIF(B$3:B$265,"&lt;"&amp; T7072)</f>
        <v>5.8927335860828309</v>
      </c>
      <c r="W7072" s="11">
        <f t="array" ref="W7072">SUM((B$3:B$265&gt;=T7072)*(C$3:C$265))/COUNTIF(B$3:B$265,"&gt;=" &amp;T7072)</f>
        <v>6.5406144576144358</v>
      </c>
    </row>
    <row r="7073" spans="20:23" x14ac:dyDescent="0.25">
      <c r="T7073" s="3">
        <f t="shared" si="120"/>
        <v>7090</v>
      </c>
      <c r="U7073" s="10">
        <f t="array" ref="U7073">SUM((B$3:B$265&lt;T7073)*((C$3:C$265-V7073)^2))+SUM((B$3:B$265&gt;=T7073)*((C$3:C$265-W7073)^2))</f>
        <v>201.59005561468834</v>
      </c>
      <c r="V7073" s="11">
        <f t="array" ref="V7073">SUM((B$3:B$265&lt;T7073)*(C$3:C$265))/COUNTIF(B$3:B$265,"&lt;"&amp; T7073)</f>
        <v>5.8927335860828309</v>
      </c>
      <c r="W7073" s="11">
        <f t="array" ref="W7073">SUM((B$3:B$265&gt;=T7073)*(C$3:C$265))/COUNTIF(B$3:B$265,"&gt;=" &amp;T7073)</f>
        <v>6.5406144576144358</v>
      </c>
    </row>
    <row r="7074" spans="20:23" x14ac:dyDescent="0.25">
      <c r="T7074" s="3">
        <f t="shared" si="120"/>
        <v>7091</v>
      </c>
      <c r="U7074" s="10">
        <f t="array" ref="U7074">SUM((B$3:B$265&lt;T7074)*((C$3:C$265-V7074)^2))+SUM((B$3:B$265&gt;=T7074)*((C$3:C$265-W7074)^2))</f>
        <v>201.59005561468834</v>
      </c>
      <c r="V7074" s="11">
        <f t="array" ref="V7074">SUM((B$3:B$265&lt;T7074)*(C$3:C$265))/COUNTIF(B$3:B$265,"&lt;"&amp; T7074)</f>
        <v>5.8927335860828309</v>
      </c>
      <c r="W7074" s="11">
        <f t="array" ref="W7074">SUM((B$3:B$265&gt;=T7074)*(C$3:C$265))/COUNTIF(B$3:B$265,"&gt;=" &amp;T7074)</f>
        <v>6.5406144576144358</v>
      </c>
    </row>
    <row r="7075" spans="20:23" x14ac:dyDescent="0.25">
      <c r="T7075" s="3">
        <f t="shared" si="120"/>
        <v>7092</v>
      </c>
      <c r="U7075" s="10">
        <f t="array" ref="U7075">SUM((B$3:B$265&lt;T7075)*((C$3:C$265-V7075)^2))+SUM((B$3:B$265&gt;=T7075)*((C$3:C$265-W7075)^2))</f>
        <v>201.59005561468834</v>
      </c>
      <c r="V7075" s="11">
        <f t="array" ref="V7075">SUM((B$3:B$265&lt;T7075)*(C$3:C$265))/COUNTIF(B$3:B$265,"&lt;"&amp; T7075)</f>
        <v>5.8927335860828309</v>
      </c>
      <c r="W7075" s="11">
        <f t="array" ref="W7075">SUM((B$3:B$265&gt;=T7075)*(C$3:C$265))/COUNTIF(B$3:B$265,"&gt;=" &amp;T7075)</f>
        <v>6.5406144576144358</v>
      </c>
    </row>
    <row r="7076" spans="20:23" x14ac:dyDescent="0.25">
      <c r="T7076" s="3">
        <f t="shared" si="120"/>
        <v>7093</v>
      </c>
      <c r="U7076" s="10">
        <f t="array" ref="U7076">SUM((B$3:B$265&lt;T7076)*((C$3:C$265-V7076)^2))+SUM((B$3:B$265&gt;=T7076)*((C$3:C$265-W7076)^2))</f>
        <v>201.59005561468834</v>
      </c>
      <c r="V7076" s="11">
        <f t="array" ref="V7076">SUM((B$3:B$265&lt;T7076)*(C$3:C$265))/COUNTIF(B$3:B$265,"&lt;"&amp; T7076)</f>
        <v>5.8927335860828309</v>
      </c>
      <c r="W7076" s="11">
        <f t="array" ref="W7076">SUM((B$3:B$265&gt;=T7076)*(C$3:C$265))/COUNTIF(B$3:B$265,"&gt;=" &amp;T7076)</f>
        <v>6.5406144576144358</v>
      </c>
    </row>
    <row r="7077" spans="20:23" x14ac:dyDescent="0.25">
      <c r="T7077" s="3">
        <f t="shared" si="120"/>
        <v>7094</v>
      </c>
      <c r="U7077" s="10">
        <f t="array" ref="U7077">SUM((B$3:B$265&lt;T7077)*((C$3:C$265-V7077)^2))+SUM((B$3:B$265&gt;=T7077)*((C$3:C$265-W7077)^2))</f>
        <v>201.59005561468834</v>
      </c>
      <c r="V7077" s="11">
        <f t="array" ref="V7077">SUM((B$3:B$265&lt;T7077)*(C$3:C$265))/COUNTIF(B$3:B$265,"&lt;"&amp; T7077)</f>
        <v>5.8927335860828309</v>
      </c>
      <c r="W7077" s="11">
        <f t="array" ref="W7077">SUM((B$3:B$265&gt;=T7077)*(C$3:C$265))/COUNTIF(B$3:B$265,"&gt;=" &amp;T7077)</f>
        <v>6.5406144576144358</v>
      </c>
    </row>
    <row r="7078" spans="20:23" x14ac:dyDescent="0.25">
      <c r="T7078" s="3">
        <f t="shared" si="120"/>
        <v>7095</v>
      </c>
      <c r="U7078" s="10">
        <f t="array" ref="U7078">SUM((B$3:B$265&lt;T7078)*((C$3:C$265-V7078)^2))+SUM((B$3:B$265&gt;=T7078)*((C$3:C$265-W7078)^2))</f>
        <v>201.59005561468834</v>
      </c>
      <c r="V7078" s="11">
        <f t="array" ref="V7078">SUM((B$3:B$265&lt;T7078)*(C$3:C$265))/COUNTIF(B$3:B$265,"&lt;"&amp; T7078)</f>
        <v>5.8927335860828309</v>
      </c>
      <c r="W7078" s="11">
        <f t="array" ref="W7078">SUM((B$3:B$265&gt;=T7078)*(C$3:C$265))/COUNTIF(B$3:B$265,"&gt;=" &amp;T7078)</f>
        <v>6.5406144576144358</v>
      </c>
    </row>
    <row r="7079" spans="20:23" x14ac:dyDescent="0.25">
      <c r="T7079" s="3">
        <f t="shared" si="120"/>
        <v>7096</v>
      </c>
      <c r="U7079" s="10">
        <f t="array" ref="U7079">SUM((B$3:B$265&lt;T7079)*((C$3:C$265-V7079)^2))+SUM((B$3:B$265&gt;=T7079)*((C$3:C$265-W7079)^2))</f>
        <v>201.59005561468834</v>
      </c>
      <c r="V7079" s="11">
        <f t="array" ref="V7079">SUM((B$3:B$265&lt;T7079)*(C$3:C$265))/COUNTIF(B$3:B$265,"&lt;"&amp; T7079)</f>
        <v>5.8927335860828309</v>
      </c>
      <c r="W7079" s="11">
        <f t="array" ref="W7079">SUM((B$3:B$265&gt;=T7079)*(C$3:C$265))/COUNTIF(B$3:B$265,"&gt;=" &amp;T7079)</f>
        <v>6.5406144576144358</v>
      </c>
    </row>
    <row r="7080" spans="20:23" x14ac:dyDescent="0.25">
      <c r="T7080" s="3">
        <f t="shared" si="120"/>
        <v>7097</v>
      </c>
      <c r="U7080" s="10">
        <f t="array" ref="U7080">SUM((B$3:B$265&lt;T7080)*((C$3:C$265-V7080)^2))+SUM((B$3:B$265&gt;=T7080)*((C$3:C$265-W7080)^2))</f>
        <v>201.59005561468834</v>
      </c>
      <c r="V7080" s="11">
        <f t="array" ref="V7080">SUM((B$3:B$265&lt;T7080)*(C$3:C$265))/COUNTIF(B$3:B$265,"&lt;"&amp; T7080)</f>
        <v>5.8927335860828309</v>
      </c>
      <c r="W7080" s="11">
        <f t="array" ref="W7080">SUM((B$3:B$265&gt;=T7080)*(C$3:C$265))/COUNTIF(B$3:B$265,"&gt;=" &amp;T7080)</f>
        <v>6.5406144576144358</v>
      </c>
    </row>
    <row r="7081" spans="20:23" x14ac:dyDescent="0.25">
      <c r="T7081" s="3">
        <f t="shared" si="120"/>
        <v>7098</v>
      </c>
      <c r="U7081" s="10">
        <f t="array" ref="U7081">SUM((B$3:B$265&lt;T7081)*((C$3:C$265-V7081)^2))+SUM((B$3:B$265&gt;=T7081)*((C$3:C$265-W7081)^2))</f>
        <v>201.59005561468834</v>
      </c>
      <c r="V7081" s="11">
        <f t="array" ref="V7081">SUM((B$3:B$265&lt;T7081)*(C$3:C$265))/COUNTIF(B$3:B$265,"&lt;"&amp; T7081)</f>
        <v>5.8927335860828309</v>
      </c>
      <c r="W7081" s="11">
        <f t="array" ref="W7081">SUM((B$3:B$265&gt;=T7081)*(C$3:C$265))/COUNTIF(B$3:B$265,"&gt;=" &amp;T7081)</f>
        <v>6.5406144576144358</v>
      </c>
    </row>
    <row r="7082" spans="20:23" x14ac:dyDescent="0.25">
      <c r="T7082" s="3">
        <f t="shared" si="120"/>
        <v>7099</v>
      </c>
      <c r="U7082" s="10">
        <f t="array" ref="U7082">SUM((B$3:B$265&lt;T7082)*((C$3:C$265-V7082)^2))+SUM((B$3:B$265&gt;=T7082)*((C$3:C$265-W7082)^2))</f>
        <v>201.59005561468834</v>
      </c>
      <c r="V7082" s="11">
        <f t="array" ref="V7082">SUM((B$3:B$265&lt;T7082)*(C$3:C$265))/COUNTIF(B$3:B$265,"&lt;"&amp; T7082)</f>
        <v>5.8927335860828309</v>
      </c>
      <c r="W7082" s="11">
        <f t="array" ref="W7082">SUM((B$3:B$265&gt;=T7082)*(C$3:C$265))/COUNTIF(B$3:B$265,"&gt;=" &amp;T7082)</f>
        <v>6.5406144576144358</v>
      </c>
    </row>
    <row r="7083" spans="20:23" x14ac:dyDescent="0.25">
      <c r="T7083" s="3">
        <f t="shared" si="120"/>
        <v>7100</v>
      </c>
      <c r="U7083" s="10">
        <f t="array" ref="U7083">SUM((B$3:B$265&lt;T7083)*((C$3:C$265-V7083)^2))+SUM((B$3:B$265&gt;=T7083)*((C$3:C$265-W7083)^2))</f>
        <v>201.59005561468834</v>
      </c>
      <c r="V7083" s="11">
        <f t="array" ref="V7083">SUM((B$3:B$265&lt;T7083)*(C$3:C$265))/COUNTIF(B$3:B$265,"&lt;"&amp; T7083)</f>
        <v>5.8927335860828309</v>
      </c>
      <c r="W7083" s="11">
        <f t="array" ref="W7083">SUM((B$3:B$265&gt;=T7083)*(C$3:C$265))/COUNTIF(B$3:B$265,"&gt;=" &amp;T7083)</f>
        <v>6.5406144576144358</v>
      </c>
    </row>
    <row r="7084" spans="20:23" x14ac:dyDescent="0.25">
      <c r="T7084" s="3">
        <f t="shared" si="120"/>
        <v>7101</v>
      </c>
      <c r="U7084" s="10">
        <f t="array" ref="U7084">SUM((B$3:B$265&lt;T7084)*((C$3:C$265-V7084)^2))+SUM((B$3:B$265&gt;=T7084)*((C$3:C$265-W7084)^2))</f>
        <v>201.59005561468834</v>
      </c>
      <c r="V7084" s="11">
        <f t="array" ref="V7084">SUM((B$3:B$265&lt;T7084)*(C$3:C$265))/COUNTIF(B$3:B$265,"&lt;"&amp; T7084)</f>
        <v>5.8927335860828309</v>
      </c>
      <c r="W7084" s="11">
        <f t="array" ref="W7084">SUM((B$3:B$265&gt;=T7084)*(C$3:C$265))/COUNTIF(B$3:B$265,"&gt;=" &amp;T7084)</f>
        <v>6.5406144576144358</v>
      </c>
    </row>
    <row r="7085" spans="20:23" x14ac:dyDescent="0.25">
      <c r="T7085" s="3">
        <f t="shared" si="120"/>
        <v>7102</v>
      </c>
      <c r="U7085" s="10">
        <f t="array" ref="U7085">SUM((B$3:B$265&lt;T7085)*((C$3:C$265-V7085)^2))+SUM((B$3:B$265&gt;=T7085)*((C$3:C$265-W7085)^2))</f>
        <v>201.59005561468834</v>
      </c>
      <c r="V7085" s="11">
        <f t="array" ref="V7085">SUM((B$3:B$265&lt;T7085)*(C$3:C$265))/COUNTIF(B$3:B$265,"&lt;"&amp; T7085)</f>
        <v>5.8927335860828309</v>
      </c>
      <c r="W7085" s="11">
        <f t="array" ref="W7085">SUM((B$3:B$265&gt;=T7085)*(C$3:C$265))/COUNTIF(B$3:B$265,"&gt;=" &amp;T7085)</f>
        <v>6.5406144576144358</v>
      </c>
    </row>
    <row r="7086" spans="20:23" x14ac:dyDescent="0.25">
      <c r="T7086" s="3">
        <f t="shared" si="120"/>
        <v>7103</v>
      </c>
      <c r="U7086" s="10">
        <f t="array" ref="U7086">SUM((B$3:B$265&lt;T7086)*((C$3:C$265-V7086)^2))+SUM((B$3:B$265&gt;=T7086)*((C$3:C$265-W7086)^2))</f>
        <v>201.59005561468834</v>
      </c>
      <c r="V7086" s="11">
        <f t="array" ref="V7086">SUM((B$3:B$265&lt;T7086)*(C$3:C$265))/COUNTIF(B$3:B$265,"&lt;"&amp; T7086)</f>
        <v>5.8927335860828309</v>
      </c>
      <c r="W7086" s="11">
        <f t="array" ref="W7086">SUM((B$3:B$265&gt;=T7086)*(C$3:C$265))/COUNTIF(B$3:B$265,"&gt;=" &amp;T7086)</f>
        <v>6.5406144576144358</v>
      </c>
    </row>
    <row r="7087" spans="20:23" x14ac:dyDescent="0.25">
      <c r="T7087" s="3">
        <f t="shared" si="120"/>
        <v>7104</v>
      </c>
      <c r="U7087" s="10">
        <f t="array" ref="U7087">SUM((B$3:B$265&lt;T7087)*((C$3:C$265-V7087)^2))+SUM((B$3:B$265&gt;=T7087)*((C$3:C$265-W7087)^2))</f>
        <v>201.59005561468834</v>
      </c>
      <c r="V7087" s="11">
        <f t="array" ref="V7087">SUM((B$3:B$265&lt;T7087)*(C$3:C$265))/COUNTIF(B$3:B$265,"&lt;"&amp; T7087)</f>
        <v>5.8927335860828309</v>
      </c>
      <c r="W7087" s="11">
        <f t="array" ref="W7087">SUM((B$3:B$265&gt;=T7087)*(C$3:C$265))/COUNTIF(B$3:B$265,"&gt;=" &amp;T7087)</f>
        <v>6.5406144576144358</v>
      </c>
    </row>
    <row r="7088" spans="20:23" x14ac:dyDescent="0.25">
      <c r="T7088" s="3">
        <f t="shared" si="120"/>
        <v>7105</v>
      </c>
      <c r="U7088" s="10">
        <f t="array" ref="U7088">SUM((B$3:B$265&lt;T7088)*((C$3:C$265-V7088)^2))+SUM((B$3:B$265&gt;=T7088)*((C$3:C$265-W7088)^2))</f>
        <v>201.59005561468834</v>
      </c>
      <c r="V7088" s="11">
        <f t="array" ref="V7088">SUM((B$3:B$265&lt;T7088)*(C$3:C$265))/COUNTIF(B$3:B$265,"&lt;"&amp; T7088)</f>
        <v>5.8927335860828309</v>
      </c>
      <c r="W7088" s="11">
        <f t="array" ref="W7088">SUM((B$3:B$265&gt;=T7088)*(C$3:C$265))/COUNTIF(B$3:B$265,"&gt;=" &amp;T7088)</f>
        <v>6.5406144576144358</v>
      </c>
    </row>
    <row r="7089" spans="20:23" x14ac:dyDescent="0.25">
      <c r="T7089" s="3">
        <f t="shared" si="120"/>
        <v>7106</v>
      </c>
      <c r="U7089" s="10">
        <f t="array" ref="U7089">SUM((B$3:B$265&lt;T7089)*((C$3:C$265-V7089)^2))+SUM((B$3:B$265&gt;=T7089)*((C$3:C$265-W7089)^2))</f>
        <v>201.59005561468834</v>
      </c>
      <c r="V7089" s="11">
        <f t="array" ref="V7089">SUM((B$3:B$265&lt;T7089)*(C$3:C$265))/COUNTIF(B$3:B$265,"&lt;"&amp; T7089)</f>
        <v>5.8927335860828309</v>
      </c>
      <c r="W7089" s="11">
        <f t="array" ref="W7089">SUM((B$3:B$265&gt;=T7089)*(C$3:C$265))/COUNTIF(B$3:B$265,"&gt;=" &amp;T7089)</f>
        <v>6.5406144576144358</v>
      </c>
    </row>
    <row r="7090" spans="20:23" x14ac:dyDescent="0.25">
      <c r="T7090" s="3">
        <f t="shared" si="120"/>
        <v>7107</v>
      </c>
      <c r="U7090" s="10">
        <f t="array" ref="U7090">SUM((B$3:B$265&lt;T7090)*((C$3:C$265-V7090)^2))+SUM((B$3:B$265&gt;=T7090)*((C$3:C$265-W7090)^2))</f>
        <v>201.59005561468834</v>
      </c>
      <c r="V7090" s="11">
        <f t="array" ref="V7090">SUM((B$3:B$265&lt;T7090)*(C$3:C$265))/COUNTIF(B$3:B$265,"&lt;"&amp; T7090)</f>
        <v>5.8927335860828309</v>
      </c>
      <c r="W7090" s="11">
        <f t="array" ref="W7090">SUM((B$3:B$265&gt;=T7090)*(C$3:C$265))/COUNTIF(B$3:B$265,"&gt;=" &amp;T7090)</f>
        <v>6.5406144576144358</v>
      </c>
    </row>
    <row r="7091" spans="20:23" x14ac:dyDescent="0.25">
      <c r="T7091" s="3">
        <f t="shared" si="120"/>
        <v>7108</v>
      </c>
      <c r="U7091" s="10">
        <f t="array" ref="U7091">SUM((B$3:B$265&lt;T7091)*((C$3:C$265-V7091)^2))+SUM((B$3:B$265&gt;=T7091)*((C$3:C$265-W7091)^2))</f>
        <v>201.59005561468834</v>
      </c>
      <c r="V7091" s="11">
        <f t="array" ref="V7091">SUM((B$3:B$265&lt;T7091)*(C$3:C$265))/COUNTIF(B$3:B$265,"&lt;"&amp; T7091)</f>
        <v>5.8927335860828309</v>
      </c>
      <c r="W7091" s="11">
        <f t="array" ref="W7091">SUM((B$3:B$265&gt;=T7091)*(C$3:C$265))/COUNTIF(B$3:B$265,"&gt;=" &amp;T7091)</f>
        <v>6.5406144576144358</v>
      </c>
    </row>
    <row r="7092" spans="20:23" x14ac:dyDescent="0.25">
      <c r="T7092" s="3">
        <f t="shared" si="120"/>
        <v>7109</v>
      </c>
      <c r="U7092" s="10">
        <f t="array" ref="U7092">SUM((B$3:B$265&lt;T7092)*((C$3:C$265-V7092)^2))+SUM((B$3:B$265&gt;=T7092)*((C$3:C$265-W7092)^2))</f>
        <v>201.59005561468834</v>
      </c>
      <c r="V7092" s="11">
        <f t="array" ref="V7092">SUM((B$3:B$265&lt;T7092)*(C$3:C$265))/COUNTIF(B$3:B$265,"&lt;"&amp; T7092)</f>
        <v>5.8927335860828309</v>
      </c>
      <c r="W7092" s="11">
        <f t="array" ref="W7092">SUM((B$3:B$265&gt;=T7092)*(C$3:C$265))/COUNTIF(B$3:B$265,"&gt;=" &amp;T7092)</f>
        <v>6.5406144576144358</v>
      </c>
    </row>
    <row r="7093" spans="20:23" x14ac:dyDescent="0.25">
      <c r="T7093" s="3">
        <f t="shared" si="120"/>
        <v>7110</v>
      </c>
      <c r="U7093" s="10">
        <f t="array" ref="U7093">SUM((B$3:B$265&lt;T7093)*((C$3:C$265-V7093)^2))+SUM((B$3:B$265&gt;=T7093)*((C$3:C$265-W7093)^2))</f>
        <v>201.59005561468834</v>
      </c>
      <c r="V7093" s="11">
        <f t="array" ref="V7093">SUM((B$3:B$265&lt;T7093)*(C$3:C$265))/COUNTIF(B$3:B$265,"&lt;"&amp; T7093)</f>
        <v>5.8927335860828309</v>
      </c>
      <c r="W7093" s="11">
        <f t="array" ref="W7093">SUM((B$3:B$265&gt;=T7093)*(C$3:C$265))/COUNTIF(B$3:B$265,"&gt;=" &amp;T7093)</f>
        <v>6.5406144576144358</v>
      </c>
    </row>
    <row r="7094" spans="20:23" x14ac:dyDescent="0.25">
      <c r="T7094" s="3">
        <f t="shared" si="120"/>
        <v>7111</v>
      </c>
      <c r="U7094" s="10">
        <f t="array" ref="U7094">SUM((B$3:B$265&lt;T7094)*((C$3:C$265-V7094)^2))+SUM((B$3:B$265&gt;=T7094)*((C$3:C$265-W7094)^2))</f>
        <v>201.59005561468834</v>
      </c>
      <c r="V7094" s="11">
        <f t="array" ref="V7094">SUM((B$3:B$265&lt;T7094)*(C$3:C$265))/COUNTIF(B$3:B$265,"&lt;"&amp; T7094)</f>
        <v>5.8927335860828309</v>
      </c>
      <c r="W7094" s="11">
        <f t="array" ref="W7094">SUM((B$3:B$265&gt;=T7094)*(C$3:C$265))/COUNTIF(B$3:B$265,"&gt;=" &amp;T7094)</f>
        <v>6.5406144576144358</v>
      </c>
    </row>
    <row r="7095" spans="20:23" x14ac:dyDescent="0.25">
      <c r="T7095" s="3">
        <f t="shared" si="120"/>
        <v>7112</v>
      </c>
      <c r="U7095" s="10">
        <f t="array" ref="U7095">SUM((B$3:B$265&lt;T7095)*((C$3:C$265-V7095)^2))+SUM((B$3:B$265&gt;=T7095)*((C$3:C$265-W7095)^2))</f>
        <v>201.59005561468834</v>
      </c>
      <c r="V7095" s="11">
        <f t="array" ref="V7095">SUM((B$3:B$265&lt;T7095)*(C$3:C$265))/COUNTIF(B$3:B$265,"&lt;"&amp; T7095)</f>
        <v>5.8927335860828309</v>
      </c>
      <c r="W7095" s="11">
        <f t="array" ref="W7095">SUM((B$3:B$265&gt;=T7095)*(C$3:C$265))/COUNTIF(B$3:B$265,"&gt;=" &amp;T7095)</f>
        <v>6.5406144576144358</v>
      </c>
    </row>
    <row r="7096" spans="20:23" x14ac:dyDescent="0.25">
      <c r="T7096" s="3">
        <f t="shared" si="120"/>
        <v>7113</v>
      </c>
      <c r="U7096" s="10">
        <f t="array" ref="U7096">SUM((B$3:B$265&lt;T7096)*((C$3:C$265-V7096)^2))+SUM((B$3:B$265&gt;=T7096)*((C$3:C$265-W7096)^2))</f>
        <v>201.59005561468834</v>
      </c>
      <c r="V7096" s="11">
        <f t="array" ref="V7096">SUM((B$3:B$265&lt;T7096)*(C$3:C$265))/COUNTIF(B$3:B$265,"&lt;"&amp; T7096)</f>
        <v>5.8927335860828309</v>
      </c>
      <c r="W7096" s="11">
        <f t="array" ref="W7096">SUM((B$3:B$265&gt;=T7096)*(C$3:C$265))/COUNTIF(B$3:B$265,"&gt;=" &amp;T7096)</f>
        <v>6.5406144576144358</v>
      </c>
    </row>
    <row r="7097" spans="20:23" x14ac:dyDescent="0.25">
      <c r="T7097" s="3">
        <f t="shared" si="120"/>
        <v>7114</v>
      </c>
      <c r="U7097" s="10">
        <f t="array" ref="U7097">SUM((B$3:B$265&lt;T7097)*((C$3:C$265-V7097)^2))+SUM((B$3:B$265&gt;=T7097)*((C$3:C$265-W7097)^2))</f>
        <v>201.59005561468834</v>
      </c>
      <c r="V7097" s="11">
        <f t="array" ref="V7097">SUM((B$3:B$265&lt;T7097)*(C$3:C$265))/COUNTIF(B$3:B$265,"&lt;"&amp; T7097)</f>
        <v>5.8927335860828309</v>
      </c>
      <c r="W7097" s="11">
        <f t="array" ref="W7097">SUM((B$3:B$265&gt;=T7097)*(C$3:C$265))/COUNTIF(B$3:B$265,"&gt;=" &amp;T7097)</f>
        <v>6.5406144576144358</v>
      </c>
    </row>
    <row r="7098" spans="20:23" x14ac:dyDescent="0.25">
      <c r="T7098" s="3">
        <f t="shared" si="120"/>
        <v>7115</v>
      </c>
      <c r="U7098" s="10">
        <f t="array" ref="U7098">SUM((B$3:B$265&lt;T7098)*((C$3:C$265-V7098)^2))+SUM((B$3:B$265&gt;=T7098)*((C$3:C$265-W7098)^2))</f>
        <v>201.59005561468834</v>
      </c>
      <c r="V7098" s="11">
        <f t="array" ref="V7098">SUM((B$3:B$265&lt;T7098)*(C$3:C$265))/COUNTIF(B$3:B$265,"&lt;"&amp; T7098)</f>
        <v>5.8927335860828309</v>
      </c>
      <c r="W7098" s="11">
        <f t="array" ref="W7098">SUM((B$3:B$265&gt;=T7098)*(C$3:C$265))/COUNTIF(B$3:B$265,"&gt;=" &amp;T7098)</f>
        <v>6.5406144576144358</v>
      </c>
    </row>
    <row r="7099" spans="20:23" x14ac:dyDescent="0.25">
      <c r="T7099" s="3">
        <f t="shared" si="120"/>
        <v>7116</v>
      </c>
      <c r="U7099" s="10">
        <f t="array" ref="U7099">SUM((B$3:B$265&lt;T7099)*((C$3:C$265-V7099)^2))+SUM((B$3:B$265&gt;=T7099)*((C$3:C$265-W7099)^2))</f>
        <v>201.59005561468834</v>
      </c>
      <c r="V7099" s="11">
        <f t="array" ref="V7099">SUM((B$3:B$265&lt;T7099)*(C$3:C$265))/COUNTIF(B$3:B$265,"&lt;"&amp; T7099)</f>
        <v>5.8927335860828309</v>
      </c>
      <c r="W7099" s="11">
        <f t="array" ref="W7099">SUM((B$3:B$265&gt;=T7099)*(C$3:C$265))/COUNTIF(B$3:B$265,"&gt;=" &amp;T7099)</f>
        <v>6.5406144576144358</v>
      </c>
    </row>
    <row r="7100" spans="20:23" x14ac:dyDescent="0.25">
      <c r="T7100" s="3">
        <f t="shared" si="120"/>
        <v>7117</v>
      </c>
      <c r="U7100" s="10">
        <f t="array" ref="U7100">SUM((B$3:B$265&lt;T7100)*((C$3:C$265-V7100)^2))+SUM((B$3:B$265&gt;=T7100)*((C$3:C$265-W7100)^2))</f>
        <v>201.59005561468834</v>
      </c>
      <c r="V7100" s="11">
        <f t="array" ref="V7100">SUM((B$3:B$265&lt;T7100)*(C$3:C$265))/COUNTIF(B$3:B$265,"&lt;"&amp; T7100)</f>
        <v>5.8927335860828309</v>
      </c>
      <c r="W7100" s="11">
        <f t="array" ref="W7100">SUM((B$3:B$265&gt;=T7100)*(C$3:C$265))/COUNTIF(B$3:B$265,"&gt;=" &amp;T7100)</f>
        <v>6.5406144576144358</v>
      </c>
    </row>
    <row r="7101" spans="20:23" x14ac:dyDescent="0.25">
      <c r="T7101" s="3">
        <f t="shared" si="120"/>
        <v>7118</v>
      </c>
      <c r="U7101" s="10">
        <f t="array" ref="U7101">SUM((B$3:B$265&lt;T7101)*((C$3:C$265-V7101)^2))+SUM((B$3:B$265&gt;=T7101)*((C$3:C$265-W7101)^2))</f>
        <v>201.59005561468834</v>
      </c>
      <c r="V7101" s="11">
        <f t="array" ref="V7101">SUM((B$3:B$265&lt;T7101)*(C$3:C$265))/COUNTIF(B$3:B$265,"&lt;"&amp; T7101)</f>
        <v>5.8927335860828309</v>
      </c>
      <c r="W7101" s="11">
        <f t="array" ref="W7101">SUM((B$3:B$265&gt;=T7101)*(C$3:C$265))/COUNTIF(B$3:B$265,"&gt;=" &amp;T7101)</f>
        <v>6.5406144576144358</v>
      </c>
    </row>
    <row r="7102" spans="20:23" x14ac:dyDescent="0.25">
      <c r="T7102" s="3">
        <f t="shared" si="120"/>
        <v>7119</v>
      </c>
      <c r="U7102" s="10">
        <f t="array" ref="U7102">SUM((B$3:B$265&lt;T7102)*((C$3:C$265-V7102)^2))+SUM((B$3:B$265&gt;=T7102)*((C$3:C$265-W7102)^2))</f>
        <v>201.59005561468834</v>
      </c>
      <c r="V7102" s="11">
        <f t="array" ref="V7102">SUM((B$3:B$265&lt;T7102)*(C$3:C$265))/COUNTIF(B$3:B$265,"&lt;"&amp; T7102)</f>
        <v>5.8927335860828309</v>
      </c>
      <c r="W7102" s="11">
        <f t="array" ref="W7102">SUM((B$3:B$265&gt;=T7102)*(C$3:C$265))/COUNTIF(B$3:B$265,"&gt;=" &amp;T7102)</f>
        <v>6.5406144576144358</v>
      </c>
    </row>
    <row r="7103" spans="20:23" x14ac:dyDescent="0.25">
      <c r="T7103" s="3">
        <f t="shared" si="120"/>
        <v>7120</v>
      </c>
      <c r="U7103" s="10">
        <f t="array" ref="U7103">SUM((B$3:B$265&lt;T7103)*((C$3:C$265-V7103)^2))+SUM((B$3:B$265&gt;=T7103)*((C$3:C$265-W7103)^2))</f>
        <v>201.59005561468834</v>
      </c>
      <c r="V7103" s="11">
        <f t="array" ref="V7103">SUM((B$3:B$265&lt;T7103)*(C$3:C$265))/COUNTIF(B$3:B$265,"&lt;"&amp; T7103)</f>
        <v>5.8927335860828309</v>
      </c>
      <c r="W7103" s="11">
        <f t="array" ref="W7103">SUM((B$3:B$265&gt;=T7103)*(C$3:C$265))/COUNTIF(B$3:B$265,"&gt;=" &amp;T7103)</f>
        <v>6.5406144576144358</v>
      </c>
    </row>
    <row r="7104" spans="20:23" x14ac:dyDescent="0.25">
      <c r="T7104" s="3">
        <f t="shared" si="120"/>
        <v>7121</v>
      </c>
      <c r="U7104" s="10">
        <f t="array" ref="U7104">SUM((B$3:B$265&lt;T7104)*((C$3:C$265-V7104)^2))+SUM((B$3:B$265&gt;=T7104)*((C$3:C$265-W7104)^2))</f>
        <v>201.59005561468834</v>
      </c>
      <c r="V7104" s="11">
        <f t="array" ref="V7104">SUM((B$3:B$265&lt;T7104)*(C$3:C$265))/COUNTIF(B$3:B$265,"&lt;"&amp; T7104)</f>
        <v>5.8927335860828309</v>
      </c>
      <c r="W7104" s="11">
        <f t="array" ref="W7104">SUM((B$3:B$265&gt;=T7104)*(C$3:C$265))/COUNTIF(B$3:B$265,"&gt;=" &amp;T7104)</f>
        <v>6.5406144576144358</v>
      </c>
    </row>
    <row r="7105" spans="20:23" x14ac:dyDescent="0.25">
      <c r="T7105" s="3">
        <f t="shared" si="120"/>
        <v>7122</v>
      </c>
      <c r="U7105" s="10">
        <f t="array" ref="U7105">SUM((B$3:B$265&lt;T7105)*((C$3:C$265-V7105)^2))+SUM((B$3:B$265&gt;=T7105)*((C$3:C$265-W7105)^2))</f>
        <v>201.59005561468834</v>
      </c>
      <c r="V7105" s="11">
        <f t="array" ref="V7105">SUM((B$3:B$265&lt;T7105)*(C$3:C$265))/COUNTIF(B$3:B$265,"&lt;"&amp; T7105)</f>
        <v>5.8927335860828309</v>
      </c>
      <c r="W7105" s="11">
        <f t="array" ref="W7105">SUM((B$3:B$265&gt;=T7105)*(C$3:C$265))/COUNTIF(B$3:B$265,"&gt;=" &amp;T7105)</f>
        <v>6.5406144576144358</v>
      </c>
    </row>
    <row r="7106" spans="20:23" x14ac:dyDescent="0.25">
      <c r="T7106" s="3">
        <f t="shared" si="120"/>
        <v>7123</v>
      </c>
      <c r="U7106" s="10">
        <f t="array" ref="U7106">SUM((B$3:B$265&lt;T7106)*((C$3:C$265-V7106)^2))+SUM((B$3:B$265&gt;=T7106)*((C$3:C$265-W7106)^2))</f>
        <v>201.59005561468834</v>
      </c>
      <c r="V7106" s="11">
        <f t="array" ref="V7106">SUM((B$3:B$265&lt;T7106)*(C$3:C$265))/COUNTIF(B$3:B$265,"&lt;"&amp; T7106)</f>
        <v>5.8927335860828309</v>
      </c>
      <c r="W7106" s="11">
        <f t="array" ref="W7106">SUM((B$3:B$265&gt;=T7106)*(C$3:C$265))/COUNTIF(B$3:B$265,"&gt;=" &amp;T7106)</f>
        <v>6.5406144576144358</v>
      </c>
    </row>
    <row r="7107" spans="20:23" x14ac:dyDescent="0.25">
      <c r="T7107" s="3">
        <f t="shared" si="120"/>
        <v>7124</v>
      </c>
      <c r="U7107" s="10">
        <f t="array" ref="U7107">SUM((B$3:B$265&lt;T7107)*((C$3:C$265-V7107)^2))+SUM((B$3:B$265&gt;=T7107)*((C$3:C$265-W7107)^2))</f>
        <v>201.59005561468834</v>
      </c>
      <c r="V7107" s="11">
        <f t="array" ref="V7107">SUM((B$3:B$265&lt;T7107)*(C$3:C$265))/COUNTIF(B$3:B$265,"&lt;"&amp; T7107)</f>
        <v>5.8927335860828309</v>
      </c>
      <c r="W7107" s="11">
        <f t="array" ref="W7107">SUM((B$3:B$265&gt;=T7107)*(C$3:C$265))/COUNTIF(B$3:B$265,"&gt;=" &amp;T7107)</f>
        <v>6.5406144576144358</v>
      </c>
    </row>
    <row r="7108" spans="20:23" x14ac:dyDescent="0.25">
      <c r="T7108" s="3">
        <f t="shared" si="120"/>
        <v>7125</v>
      </c>
      <c r="U7108" s="10">
        <f t="array" ref="U7108">SUM((B$3:B$265&lt;T7108)*((C$3:C$265-V7108)^2))+SUM((B$3:B$265&gt;=T7108)*((C$3:C$265-W7108)^2))</f>
        <v>201.59005561468834</v>
      </c>
      <c r="V7108" s="11">
        <f t="array" ref="V7108">SUM((B$3:B$265&lt;T7108)*(C$3:C$265))/COUNTIF(B$3:B$265,"&lt;"&amp; T7108)</f>
        <v>5.8927335860828309</v>
      </c>
      <c r="W7108" s="11">
        <f t="array" ref="W7108">SUM((B$3:B$265&gt;=T7108)*(C$3:C$265))/COUNTIF(B$3:B$265,"&gt;=" &amp;T7108)</f>
        <v>6.5406144576144358</v>
      </c>
    </row>
    <row r="7109" spans="20:23" x14ac:dyDescent="0.25">
      <c r="T7109" s="3">
        <f t="shared" ref="T7109:T7172" si="121">T7108+1</f>
        <v>7126</v>
      </c>
      <c r="U7109" s="10">
        <f t="array" ref="U7109">SUM((B$3:B$265&lt;T7109)*((C$3:C$265-V7109)^2))+SUM((B$3:B$265&gt;=T7109)*((C$3:C$265-W7109)^2))</f>
        <v>201.59005561468834</v>
      </c>
      <c r="V7109" s="11">
        <f t="array" ref="V7109">SUM((B$3:B$265&lt;T7109)*(C$3:C$265))/COUNTIF(B$3:B$265,"&lt;"&amp; T7109)</f>
        <v>5.8927335860828309</v>
      </c>
      <c r="W7109" s="11">
        <f t="array" ref="W7109">SUM((B$3:B$265&gt;=T7109)*(C$3:C$265))/COUNTIF(B$3:B$265,"&gt;=" &amp;T7109)</f>
        <v>6.5406144576144358</v>
      </c>
    </row>
    <row r="7110" spans="20:23" x14ac:dyDescent="0.25">
      <c r="T7110" s="3">
        <f t="shared" si="121"/>
        <v>7127</v>
      </c>
      <c r="U7110" s="10">
        <f t="array" ref="U7110">SUM((B$3:B$265&lt;T7110)*((C$3:C$265-V7110)^2))+SUM((B$3:B$265&gt;=T7110)*((C$3:C$265-W7110)^2))</f>
        <v>201.59005561468834</v>
      </c>
      <c r="V7110" s="11">
        <f t="array" ref="V7110">SUM((B$3:B$265&lt;T7110)*(C$3:C$265))/COUNTIF(B$3:B$265,"&lt;"&amp; T7110)</f>
        <v>5.8927335860828309</v>
      </c>
      <c r="W7110" s="11">
        <f t="array" ref="W7110">SUM((B$3:B$265&gt;=T7110)*(C$3:C$265))/COUNTIF(B$3:B$265,"&gt;=" &amp;T7110)</f>
        <v>6.5406144576144358</v>
      </c>
    </row>
    <row r="7111" spans="20:23" x14ac:dyDescent="0.25">
      <c r="T7111" s="3">
        <f t="shared" si="121"/>
        <v>7128</v>
      </c>
      <c r="U7111" s="10">
        <f t="array" ref="U7111">SUM((B$3:B$265&lt;T7111)*((C$3:C$265-V7111)^2))+SUM((B$3:B$265&gt;=T7111)*((C$3:C$265-W7111)^2))</f>
        <v>203.4925174778291</v>
      </c>
      <c r="V7111" s="11">
        <f t="array" ref="V7111">SUM((B$3:B$265&lt;T7111)*(C$3:C$265))/COUNTIF(B$3:B$265,"&lt;"&amp; T7111)</f>
        <v>5.9003163270713523</v>
      </c>
      <c r="W7111" s="11">
        <f t="array" ref="W7111">SUM((B$3:B$265&gt;=T7111)*(C$3:C$265))/COUNTIF(B$3:B$265,"&gt;=" &amp;T7111)</f>
        <v>6.4446295056453042</v>
      </c>
    </row>
    <row r="7112" spans="20:23" x14ac:dyDescent="0.25">
      <c r="T7112" s="3">
        <f t="shared" si="121"/>
        <v>7129</v>
      </c>
      <c r="U7112" s="10">
        <f t="array" ref="U7112">SUM((B$3:B$265&lt;T7112)*((C$3:C$265-V7112)^2))+SUM((B$3:B$265&gt;=T7112)*((C$3:C$265-W7112)^2))</f>
        <v>203.4925174778291</v>
      </c>
      <c r="V7112" s="11">
        <f t="array" ref="V7112">SUM((B$3:B$265&lt;T7112)*(C$3:C$265))/COUNTIF(B$3:B$265,"&lt;"&amp; T7112)</f>
        <v>5.9003163270713523</v>
      </c>
      <c r="W7112" s="11">
        <f t="array" ref="W7112">SUM((B$3:B$265&gt;=T7112)*(C$3:C$265))/COUNTIF(B$3:B$265,"&gt;=" &amp;T7112)</f>
        <v>6.4446295056453042</v>
      </c>
    </row>
    <row r="7113" spans="20:23" x14ac:dyDescent="0.25">
      <c r="T7113" s="3">
        <f t="shared" si="121"/>
        <v>7130</v>
      </c>
      <c r="U7113" s="10">
        <f t="array" ref="U7113">SUM((B$3:B$265&lt;T7113)*((C$3:C$265-V7113)^2))+SUM((B$3:B$265&gt;=T7113)*((C$3:C$265-W7113)^2))</f>
        <v>203.4925174778291</v>
      </c>
      <c r="V7113" s="11">
        <f t="array" ref="V7113">SUM((B$3:B$265&lt;T7113)*(C$3:C$265))/COUNTIF(B$3:B$265,"&lt;"&amp; T7113)</f>
        <v>5.9003163270713523</v>
      </c>
      <c r="W7113" s="11">
        <f t="array" ref="W7113">SUM((B$3:B$265&gt;=T7113)*(C$3:C$265))/COUNTIF(B$3:B$265,"&gt;=" &amp;T7113)</f>
        <v>6.4446295056453042</v>
      </c>
    </row>
    <row r="7114" spans="20:23" x14ac:dyDescent="0.25">
      <c r="T7114" s="3">
        <f t="shared" si="121"/>
        <v>7131</v>
      </c>
      <c r="U7114" s="10">
        <f t="array" ref="U7114">SUM((B$3:B$265&lt;T7114)*((C$3:C$265-V7114)^2))+SUM((B$3:B$265&gt;=T7114)*((C$3:C$265-W7114)^2))</f>
        <v>203.4925174778291</v>
      </c>
      <c r="V7114" s="11">
        <f t="array" ref="V7114">SUM((B$3:B$265&lt;T7114)*(C$3:C$265))/COUNTIF(B$3:B$265,"&lt;"&amp; T7114)</f>
        <v>5.9003163270713523</v>
      </c>
      <c r="W7114" s="11">
        <f t="array" ref="W7114">SUM((B$3:B$265&gt;=T7114)*(C$3:C$265))/COUNTIF(B$3:B$265,"&gt;=" &amp;T7114)</f>
        <v>6.4446295056453042</v>
      </c>
    </row>
    <row r="7115" spans="20:23" x14ac:dyDescent="0.25">
      <c r="T7115" s="3">
        <f t="shared" si="121"/>
        <v>7132</v>
      </c>
      <c r="U7115" s="10">
        <f t="array" ref="U7115">SUM((B$3:B$265&lt;T7115)*((C$3:C$265-V7115)^2))+SUM((B$3:B$265&gt;=T7115)*((C$3:C$265-W7115)^2))</f>
        <v>203.4925174778291</v>
      </c>
      <c r="V7115" s="11">
        <f t="array" ref="V7115">SUM((B$3:B$265&lt;T7115)*(C$3:C$265))/COUNTIF(B$3:B$265,"&lt;"&amp; T7115)</f>
        <v>5.9003163270713523</v>
      </c>
      <c r="W7115" s="11">
        <f t="array" ref="W7115">SUM((B$3:B$265&gt;=T7115)*(C$3:C$265))/COUNTIF(B$3:B$265,"&gt;=" &amp;T7115)</f>
        <v>6.4446295056453042</v>
      </c>
    </row>
    <row r="7116" spans="20:23" x14ac:dyDescent="0.25">
      <c r="T7116" s="3">
        <f t="shared" si="121"/>
        <v>7133</v>
      </c>
      <c r="U7116" s="10">
        <f t="array" ref="U7116">SUM((B$3:B$265&lt;T7116)*((C$3:C$265-V7116)^2))+SUM((B$3:B$265&gt;=T7116)*((C$3:C$265-W7116)^2))</f>
        <v>203.4925174778291</v>
      </c>
      <c r="V7116" s="11">
        <f t="array" ref="V7116">SUM((B$3:B$265&lt;T7116)*(C$3:C$265))/COUNTIF(B$3:B$265,"&lt;"&amp; T7116)</f>
        <v>5.9003163270713523</v>
      </c>
      <c r="W7116" s="11">
        <f t="array" ref="W7116">SUM((B$3:B$265&gt;=T7116)*(C$3:C$265))/COUNTIF(B$3:B$265,"&gt;=" &amp;T7116)</f>
        <v>6.4446295056453042</v>
      </c>
    </row>
    <row r="7117" spans="20:23" x14ac:dyDescent="0.25">
      <c r="T7117" s="3">
        <f t="shared" si="121"/>
        <v>7134</v>
      </c>
      <c r="U7117" s="10">
        <f t="array" ref="U7117">SUM((B$3:B$265&lt;T7117)*((C$3:C$265-V7117)^2))+SUM((B$3:B$265&gt;=T7117)*((C$3:C$265-W7117)^2))</f>
        <v>203.4925174778291</v>
      </c>
      <c r="V7117" s="11">
        <f t="array" ref="V7117">SUM((B$3:B$265&lt;T7117)*(C$3:C$265))/COUNTIF(B$3:B$265,"&lt;"&amp; T7117)</f>
        <v>5.9003163270713523</v>
      </c>
      <c r="W7117" s="11">
        <f t="array" ref="W7117">SUM((B$3:B$265&gt;=T7117)*(C$3:C$265))/COUNTIF(B$3:B$265,"&gt;=" &amp;T7117)</f>
        <v>6.4446295056453042</v>
      </c>
    </row>
    <row r="7118" spans="20:23" x14ac:dyDescent="0.25">
      <c r="T7118" s="3">
        <f t="shared" si="121"/>
        <v>7135</v>
      </c>
      <c r="U7118" s="10">
        <f t="array" ref="U7118">SUM((B$3:B$265&lt;T7118)*((C$3:C$265-V7118)^2))+SUM((B$3:B$265&gt;=T7118)*((C$3:C$265-W7118)^2))</f>
        <v>203.4925174778291</v>
      </c>
      <c r="V7118" s="11">
        <f t="array" ref="V7118">SUM((B$3:B$265&lt;T7118)*(C$3:C$265))/COUNTIF(B$3:B$265,"&lt;"&amp; T7118)</f>
        <v>5.9003163270713523</v>
      </c>
      <c r="W7118" s="11">
        <f t="array" ref="W7118">SUM((B$3:B$265&gt;=T7118)*(C$3:C$265))/COUNTIF(B$3:B$265,"&gt;=" &amp;T7118)</f>
        <v>6.4446295056453042</v>
      </c>
    </row>
    <row r="7119" spans="20:23" x14ac:dyDescent="0.25">
      <c r="T7119" s="3">
        <f t="shared" si="121"/>
        <v>7136</v>
      </c>
      <c r="U7119" s="10">
        <f t="array" ref="U7119">SUM((B$3:B$265&lt;T7119)*((C$3:C$265-V7119)^2))+SUM((B$3:B$265&gt;=T7119)*((C$3:C$265-W7119)^2))</f>
        <v>203.4925174778291</v>
      </c>
      <c r="V7119" s="11">
        <f t="array" ref="V7119">SUM((B$3:B$265&lt;T7119)*(C$3:C$265))/COUNTIF(B$3:B$265,"&lt;"&amp; T7119)</f>
        <v>5.9003163270713523</v>
      </c>
      <c r="W7119" s="11">
        <f t="array" ref="W7119">SUM((B$3:B$265&gt;=T7119)*(C$3:C$265))/COUNTIF(B$3:B$265,"&gt;=" &amp;T7119)</f>
        <v>6.4446295056453042</v>
      </c>
    </row>
    <row r="7120" spans="20:23" x14ac:dyDescent="0.25">
      <c r="T7120" s="3">
        <f t="shared" si="121"/>
        <v>7137</v>
      </c>
      <c r="U7120" s="10">
        <f t="array" ref="U7120">SUM((B$3:B$265&lt;T7120)*((C$3:C$265-V7120)^2))+SUM((B$3:B$265&gt;=T7120)*((C$3:C$265-W7120)^2))</f>
        <v>203.4925174778291</v>
      </c>
      <c r="V7120" s="11">
        <f t="array" ref="V7120">SUM((B$3:B$265&lt;T7120)*(C$3:C$265))/COUNTIF(B$3:B$265,"&lt;"&amp; T7120)</f>
        <v>5.9003163270713523</v>
      </c>
      <c r="W7120" s="11">
        <f t="array" ref="W7120">SUM((B$3:B$265&gt;=T7120)*(C$3:C$265))/COUNTIF(B$3:B$265,"&gt;=" &amp;T7120)</f>
        <v>6.4446295056453042</v>
      </c>
    </row>
    <row r="7121" spans="20:23" x14ac:dyDescent="0.25">
      <c r="T7121" s="3">
        <f t="shared" si="121"/>
        <v>7138</v>
      </c>
      <c r="U7121" s="10">
        <f t="array" ref="U7121">SUM((B$3:B$265&lt;T7121)*((C$3:C$265-V7121)^2))+SUM((B$3:B$265&gt;=T7121)*((C$3:C$265-W7121)^2))</f>
        <v>203.4925174778291</v>
      </c>
      <c r="V7121" s="11">
        <f t="array" ref="V7121">SUM((B$3:B$265&lt;T7121)*(C$3:C$265))/COUNTIF(B$3:B$265,"&lt;"&amp; T7121)</f>
        <v>5.9003163270713523</v>
      </c>
      <c r="W7121" s="11">
        <f t="array" ref="W7121">SUM((B$3:B$265&gt;=T7121)*(C$3:C$265))/COUNTIF(B$3:B$265,"&gt;=" &amp;T7121)</f>
        <v>6.4446295056453042</v>
      </c>
    </row>
    <row r="7122" spans="20:23" x14ac:dyDescent="0.25">
      <c r="T7122" s="3">
        <f t="shared" si="121"/>
        <v>7139</v>
      </c>
      <c r="U7122" s="10">
        <f t="array" ref="U7122">SUM((B$3:B$265&lt;T7122)*((C$3:C$265-V7122)^2))+SUM((B$3:B$265&gt;=T7122)*((C$3:C$265-W7122)^2))</f>
        <v>203.4925174778291</v>
      </c>
      <c r="V7122" s="11">
        <f t="array" ref="V7122">SUM((B$3:B$265&lt;T7122)*(C$3:C$265))/COUNTIF(B$3:B$265,"&lt;"&amp; T7122)</f>
        <v>5.9003163270713523</v>
      </c>
      <c r="W7122" s="11">
        <f t="array" ref="W7122">SUM((B$3:B$265&gt;=T7122)*(C$3:C$265))/COUNTIF(B$3:B$265,"&gt;=" &amp;T7122)</f>
        <v>6.4446295056453042</v>
      </c>
    </row>
    <row r="7123" spans="20:23" x14ac:dyDescent="0.25">
      <c r="T7123" s="3">
        <f t="shared" si="121"/>
        <v>7140</v>
      </c>
      <c r="U7123" s="10">
        <f t="array" ref="U7123">SUM((B$3:B$265&lt;T7123)*((C$3:C$265-V7123)^2))+SUM((B$3:B$265&gt;=T7123)*((C$3:C$265-W7123)^2))</f>
        <v>203.4925174778291</v>
      </c>
      <c r="V7123" s="11">
        <f t="array" ref="V7123">SUM((B$3:B$265&lt;T7123)*(C$3:C$265))/COUNTIF(B$3:B$265,"&lt;"&amp; T7123)</f>
        <v>5.9003163270713523</v>
      </c>
      <c r="W7123" s="11">
        <f t="array" ref="W7123">SUM((B$3:B$265&gt;=T7123)*(C$3:C$265))/COUNTIF(B$3:B$265,"&gt;=" &amp;T7123)</f>
        <v>6.4446295056453042</v>
      </c>
    </row>
    <row r="7124" spans="20:23" x14ac:dyDescent="0.25">
      <c r="T7124" s="3">
        <f t="shared" si="121"/>
        <v>7141</v>
      </c>
      <c r="U7124" s="10">
        <f t="array" ref="U7124">SUM((B$3:B$265&lt;T7124)*((C$3:C$265-V7124)^2))+SUM((B$3:B$265&gt;=T7124)*((C$3:C$265-W7124)^2))</f>
        <v>203.4925174778291</v>
      </c>
      <c r="V7124" s="11">
        <f t="array" ref="V7124">SUM((B$3:B$265&lt;T7124)*(C$3:C$265))/COUNTIF(B$3:B$265,"&lt;"&amp; T7124)</f>
        <v>5.9003163270713523</v>
      </c>
      <c r="W7124" s="11">
        <f t="array" ref="W7124">SUM((B$3:B$265&gt;=T7124)*(C$3:C$265))/COUNTIF(B$3:B$265,"&gt;=" &amp;T7124)</f>
        <v>6.4446295056453042</v>
      </c>
    </row>
    <row r="7125" spans="20:23" x14ac:dyDescent="0.25">
      <c r="T7125" s="3">
        <f t="shared" si="121"/>
        <v>7142</v>
      </c>
      <c r="U7125" s="10">
        <f t="array" ref="U7125">SUM((B$3:B$265&lt;T7125)*((C$3:C$265-V7125)^2))+SUM((B$3:B$265&gt;=T7125)*((C$3:C$265-W7125)^2))</f>
        <v>203.4925174778291</v>
      </c>
      <c r="V7125" s="11">
        <f t="array" ref="V7125">SUM((B$3:B$265&lt;T7125)*(C$3:C$265))/COUNTIF(B$3:B$265,"&lt;"&amp; T7125)</f>
        <v>5.9003163270713523</v>
      </c>
      <c r="W7125" s="11">
        <f t="array" ref="W7125">SUM((B$3:B$265&gt;=T7125)*(C$3:C$265))/COUNTIF(B$3:B$265,"&gt;=" &amp;T7125)</f>
        <v>6.4446295056453042</v>
      </c>
    </row>
    <row r="7126" spans="20:23" x14ac:dyDescent="0.25">
      <c r="T7126" s="3">
        <f t="shared" si="121"/>
        <v>7143</v>
      </c>
      <c r="U7126" s="10">
        <f t="array" ref="U7126">SUM((B$3:B$265&lt;T7126)*((C$3:C$265-V7126)^2))+SUM((B$3:B$265&gt;=T7126)*((C$3:C$265-W7126)^2))</f>
        <v>203.4925174778291</v>
      </c>
      <c r="V7126" s="11">
        <f t="array" ref="V7126">SUM((B$3:B$265&lt;T7126)*(C$3:C$265))/COUNTIF(B$3:B$265,"&lt;"&amp; T7126)</f>
        <v>5.9003163270713523</v>
      </c>
      <c r="W7126" s="11">
        <f t="array" ref="W7126">SUM((B$3:B$265&gt;=T7126)*(C$3:C$265))/COUNTIF(B$3:B$265,"&gt;=" &amp;T7126)</f>
        <v>6.4446295056453042</v>
      </c>
    </row>
    <row r="7127" spans="20:23" x14ac:dyDescent="0.25">
      <c r="T7127" s="3">
        <f t="shared" si="121"/>
        <v>7144</v>
      </c>
      <c r="U7127" s="10">
        <f t="array" ref="U7127">SUM((B$3:B$265&lt;T7127)*((C$3:C$265-V7127)^2))+SUM((B$3:B$265&gt;=T7127)*((C$3:C$265-W7127)^2))</f>
        <v>203.4925174778291</v>
      </c>
      <c r="V7127" s="11">
        <f t="array" ref="V7127">SUM((B$3:B$265&lt;T7127)*(C$3:C$265))/COUNTIF(B$3:B$265,"&lt;"&amp; T7127)</f>
        <v>5.9003163270713523</v>
      </c>
      <c r="W7127" s="11">
        <f t="array" ref="W7127">SUM((B$3:B$265&gt;=T7127)*(C$3:C$265))/COUNTIF(B$3:B$265,"&gt;=" &amp;T7127)</f>
        <v>6.4446295056453042</v>
      </c>
    </row>
    <row r="7128" spans="20:23" x14ac:dyDescent="0.25">
      <c r="T7128" s="3">
        <f t="shared" si="121"/>
        <v>7145</v>
      </c>
      <c r="U7128" s="10">
        <f t="array" ref="U7128">SUM((B$3:B$265&lt;T7128)*((C$3:C$265-V7128)^2))+SUM((B$3:B$265&gt;=T7128)*((C$3:C$265-W7128)^2))</f>
        <v>203.4925174778291</v>
      </c>
      <c r="V7128" s="11">
        <f t="array" ref="V7128">SUM((B$3:B$265&lt;T7128)*(C$3:C$265))/COUNTIF(B$3:B$265,"&lt;"&amp; T7128)</f>
        <v>5.9003163270713523</v>
      </c>
      <c r="W7128" s="11">
        <f t="array" ref="W7128">SUM((B$3:B$265&gt;=T7128)*(C$3:C$265))/COUNTIF(B$3:B$265,"&gt;=" &amp;T7128)</f>
        <v>6.4446295056453042</v>
      </c>
    </row>
    <row r="7129" spans="20:23" x14ac:dyDescent="0.25">
      <c r="T7129" s="3">
        <f t="shared" si="121"/>
        <v>7146</v>
      </c>
      <c r="U7129" s="10">
        <f t="array" ref="U7129">SUM((B$3:B$265&lt;T7129)*((C$3:C$265-V7129)^2))+SUM((B$3:B$265&gt;=T7129)*((C$3:C$265-W7129)^2))</f>
        <v>203.4925174778291</v>
      </c>
      <c r="V7129" s="11">
        <f t="array" ref="V7129">SUM((B$3:B$265&lt;T7129)*(C$3:C$265))/COUNTIF(B$3:B$265,"&lt;"&amp; T7129)</f>
        <v>5.9003163270713523</v>
      </c>
      <c r="W7129" s="11">
        <f t="array" ref="W7129">SUM((B$3:B$265&gt;=T7129)*(C$3:C$265))/COUNTIF(B$3:B$265,"&gt;=" &amp;T7129)</f>
        <v>6.4446295056453042</v>
      </c>
    </row>
    <row r="7130" spans="20:23" x14ac:dyDescent="0.25">
      <c r="T7130" s="3">
        <f t="shared" si="121"/>
        <v>7147</v>
      </c>
      <c r="U7130" s="10">
        <f t="array" ref="U7130">SUM((B$3:B$265&lt;T7130)*((C$3:C$265-V7130)^2))+SUM((B$3:B$265&gt;=T7130)*((C$3:C$265-W7130)^2))</f>
        <v>203.4925174778291</v>
      </c>
      <c r="V7130" s="11">
        <f t="array" ref="V7130">SUM((B$3:B$265&lt;T7130)*(C$3:C$265))/COUNTIF(B$3:B$265,"&lt;"&amp; T7130)</f>
        <v>5.9003163270713523</v>
      </c>
      <c r="W7130" s="11">
        <f t="array" ref="W7130">SUM((B$3:B$265&gt;=T7130)*(C$3:C$265))/COUNTIF(B$3:B$265,"&gt;=" &amp;T7130)</f>
        <v>6.4446295056453042</v>
      </c>
    </row>
    <row r="7131" spans="20:23" x14ac:dyDescent="0.25">
      <c r="T7131" s="3">
        <f t="shared" si="121"/>
        <v>7148</v>
      </c>
      <c r="U7131" s="10">
        <f t="array" ref="U7131">SUM((B$3:B$265&lt;T7131)*((C$3:C$265-V7131)^2))+SUM((B$3:B$265&gt;=T7131)*((C$3:C$265-W7131)^2))</f>
        <v>203.4925174778291</v>
      </c>
      <c r="V7131" s="11">
        <f t="array" ref="V7131">SUM((B$3:B$265&lt;T7131)*(C$3:C$265))/COUNTIF(B$3:B$265,"&lt;"&amp; T7131)</f>
        <v>5.9003163270713523</v>
      </c>
      <c r="W7131" s="11">
        <f t="array" ref="W7131">SUM((B$3:B$265&gt;=T7131)*(C$3:C$265))/COUNTIF(B$3:B$265,"&gt;=" &amp;T7131)</f>
        <v>6.4446295056453042</v>
      </c>
    </row>
    <row r="7132" spans="20:23" x14ac:dyDescent="0.25">
      <c r="T7132" s="3">
        <f t="shared" si="121"/>
        <v>7149</v>
      </c>
      <c r="U7132" s="10">
        <f t="array" ref="U7132">SUM((B$3:B$265&lt;T7132)*((C$3:C$265-V7132)^2))+SUM((B$3:B$265&gt;=T7132)*((C$3:C$265-W7132)^2))</f>
        <v>203.4925174778291</v>
      </c>
      <c r="V7132" s="11">
        <f t="array" ref="V7132">SUM((B$3:B$265&lt;T7132)*(C$3:C$265))/COUNTIF(B$3:B$265,"&lt;"&amp; T7132)</f>
        <v>5.9003163270713523</v>
      </c>
      <c r="W7132" s="11">
        <f t="array" ref="W7132">SUM((B$3:B$265&gt;=T7132)*(C$3:C$265))/COUNTIF(B$3:B$265,"&gt;=" &amp;T7132)</f>
        <v>6.4446295056453042</v>
      </c>
    </row>
    <row r="7133" spans="20:23" x14ac:dyDescent="0.25">
      <c r="T7133" s="3">
        <f t="shared" si="121"/>
        <v>7150</v>
      </c>
      <c r="U7133" s="10">
        <f t="array" ref="U7133">SUM((B$3:B$265&lt;T7133)*((C$3:C$265-V7133)^2))+SUM((B$3:B$265&gt;=T7133)*((C$3:C$265-W7133)^2))</f>
        <v>203.4925174778291</v>
      </c>
      <c r="V7133" s="11">
        <f t="array" ref="V7133">SUM((B$3:B$265&lt;T7133)*(C$3:C$265))/COUNTIF(B$3:B$265,"&lt;"&amp; T7133)</f>
        <v>5.9003163270713523</v>
      </c>
      <c r="W7133" s="11">
        <f t="array" ref="W7133">SUM((B$3:B$265&gt;=T7133)*(C$3:C$265))/COUNTIF(B$3:B$265,"&gt;=" &amp;T7133)</f>
        <v>6.4446295056453042</v>
      </c>
    </row>
    <row r="7134" spans="20:23" x14ac:dyDescent="0.25">
      <c r="T7134" s="3">
        <f t="shared" si="121"/>
        <v>7151</v>
      </c>
      <c r="U7134" s="10">
        <f t="array" ref="U7134">SUM((B$3:B$265&lt;T7134)*((C$3:C$265-V7134)^2))+SUM((B$3:B$265&gt;=T7134)*((C$3:C$265-W7134)^2))</f>
        <v>203.4925174778291</v>
      </c>
      <c r="V7134" s="11">
        <f t="array" ref="V7134">SUM((B$3:B$265&lt;T7134)*(C$3:C$265))/COUNTIF(B$3:B$265,"&lt;"&amp; T7134)</f>
        <v>5.9003163270713523</v>
      </c>
      <c r="W7134" s="11">
        <f t="array" ref="W7134">SUM((B$3:B$265&gt;=T7134)*(C$3:C$265))/COUNTIF(B$3:B$265,"&gt;=" &amp;T7134)</f>
        <v>6.4446295056453042</v>
      </c>
    </row>
    <row r="7135" spans="20:23" x14ac:dyDescent="0.25">
      <c r="T7135" s="3">
        <f t="shared" si="121"/>
        <v>7152</v>
      </c>
      <c r="U7135" s="10">
        <f t="array" ref="U7135">SUM((B$3:B$265&lt;T7135)*((C$3:C$265-V7135)^2))+SUM((B$3:B$265&gt;=T7135)*((C$3:C$265-W7135)^2))</f>
        <v>203.4925174778291</v>
      </c>
      <c r="V7135" s="11">
        <f t="array" ref="V7135">SUM((B$3:B$265&lt;T7135)*(C$3:C$265))/COUNTIF(B$3:B$265,"&lt;"&amp; T7135)</f>
        <v>5.9003163270713523</v>
      </c>
      <c r="W7135" s="11">
        <f t="array" ref="W7135">SUM((B$3:B$265&gt;=T7135)*(C$3:C$265))/COUNTIF(B$3:B$265,"&gt;=" &amp;T7135)</f>
        <v>6.4446295056453042</v>
      </c>
    </row>
    <row r="7136" spans="20:23" x14ac:dyDescent="0.25">
      <c r="T7136" s="3">
        <f t="shared" si="121"/>
        <v>7153</v>
      </c>
      <c r="U7136" s="10">
        <f t="array" ref="U7136">SUM((B$3:B$265&lt;T7136)*((C$3:C$265-V7136)^2))+SUM((B$3:B$265&gt;=T7136)*((C$3:C$265-W7136)^2))</f>
        <v>203.4925174778291</v>
      </c>
      <c r="V7136" s="11">
        <f t="array" ref="V7136">SUM((B$3:B$265&lt;T7136)*(C$3:C$265))/COUNTIF(B$3:B$265,"&lt;"&amp; T7136)</f>
        <v>5.9003163270713523</v>
      </c>
      <c r="W7136" s="11">
        <f t="array" ref="W7136">SUM((B$3:B$265&gt;=T7136)*(C$3:C$265))/COUNTIF(B$3:B$265,"&gt;=" &amp;T7136)</f>
        <v>6.4446295056453042</v>
      </c>
    </row>
    <row r="7137" spans="20:23" x14ac:dyDescent="0.25">
      <c r="T7137" s="3">
        <f t="shared" si="121"/>
        <v>7154</v>
      </c>
      <c r="U7137" s="10">
        <f t="array" ref="U7137">SUM((B$3:B$265&lt;T7137)*((C$3:C$265-V7137)^2))+SUM((B$3:B$265&gt;=T7137)*((C$3:C$265-W7137)^2))</f>
        <v>203.4925174778291</v>
      </c>
      <c r="V7137" s="11">
        <f t="array" ref="V7137">SUM((B$3:B$265&lt;T7137)*(C$3:C$265))/COUNTIF(B$3:B$265,"&lt;"&amp; T7137)</f>
        <v>5.9003163270713523</v>
      </c>
      <c r="W7137" s="11">
        <f t="array" ref="W7137">SUM((B$3:B$265&gt;=T7137)*(C$3:C$265))/COUNTIF(B$3:B$265,"&gt;=" &amp;T7137)</f>
        <v>6.4446295056453042</v>
      </c>
    </row>
    <row r="7138" spans="20:23" x14ac:dyDescent="0.25">
      <c r="T7138" s="3">
        <f t="shared" si="121"/>
        <v>7155</v>
      </c>
      <c r="U7138" s="10">
        <f t="array" ref="U7138">SUM((B$3:B$265&lt;T7138)*((C$3:C$265-V7138)^2))+SUM((B$3:B$265&gt;=T7138)*((C$3:C$265-W7138)^2))</f>
        <v>203.4925174778291</v>
      </c>
      <c r="V7138" s="11">
        <f t="array" ref="V7138">SUM((B$3:B$265&lt;T7138)*(C$3:C$265))/COUNTIF(B$3:B$265,"&lt;"&amp; T7138)</f>
        <v>5.9003163270713523</v>
      </c>
      <c r="W7138" s="11">
        <f t="array" ref="W7138">SUM((B$3:B$265&gt;=T7138)*(C$3:C$265))/COUNTIF(B$3:B$265,"&gt;=" &amp;T7138)</f>
        <v>6.4446295056453042</v>
      </c>
    </row>
    <row r="7139" spans="20:23" x14ac:dyDescent="0.25">
      <c r="T7139" s="3">
        <f t="shared" si="121"/>
        <v>7156</v>
      </c>
      <c r="U7139" s="10">
        <f t="array" ref="U7139">SUM((B$3:B$265&lt;T7139)*((C$3:C$265-V7139)^2))+SUM((B$3:B$265&gt;=T7139)*((C$3:C$265-W7139)^2))</f>
        <v>203.4925174778291</v>
      </c>
      <c r="V7139" s="11">
        <f t="array" ref="V7139">SUM((B$3:B$265&lt;T7139)*(C$3:C$265))/COUNTIF(B$3:B$265,"&lt;"&amp; T7139)</f>
        <v>5.9003163270713523</v>
      </c>
      <c r="W7139" s="11">
        <f t="array" ref="W7139">SUM((B$3:B$265&gt;=T7139)*(C$3:C$265))/COUNTIF(B$3:B$265,"&gt;=" &amp;T7139)</f>
        <v>6.4446295056453042</v>
      </c>
    </row>
    <row r="7140" spans="20:23" x14ac:dyDescent="0.25">
      <c r="T7140" s="3">
        <f t="shared" si="121"/>
        <v>7157</v>
      </c>
      <c r="U7140" s="10">
        <f t="array" ref="U7140">SUM((B$3:B$265&lt;T7140)*((C$3:C$265-V7140)^2))+SUM((B$3:B$265&gt;=T7140)*((C$3:C$265-W7140)^2))</f>
        <v>203.4925174778291</v>
      </c>
      <c r="V7140" s="11">
        <f t="array" ref="V7140">SUM((B$3:B$265&lt;T7140)*(C$3:C$265))/COUNTIF(B$3:B$265,"&lt;"&amp; T7140)</f>
        <v>5.9003163270713523</v>
      </c>
      <c r="W7140" s="11">
        <f t="array" ref="W7140">SUM((B$3:B$265&gt;=T7140)*(C$3:C$265))/COUNTIF(B$3:B$265,"&gt;=" &amp;T7140)</f>
        <v>6.4446295056453042</v>
      </c>
    </row>
    <row r="7141" spans="20:23" x14ac:dyDescent="0.25">
      <c r="T7141" s="3">
        <f t="shared" si="121"/>
        <v>7158</v>
      </c>
      <c r="U7141" s="10">
        <f t="array" ref="U7141">SUM((B$3:B$265&lt;T7141)*((C$3:C$265-V7141)^2))+SUM((B$3:B$265&gt;=T7141)*((C$3:C$265-W7141)^2))</f>
        <v>203.4925174778291</v>
      </c>
      <c r="V7141" s="11">
        <f t="array" ref="V7141">SUM((B$3:B$265&lt;T7141)*(C$3:C$265))/COUNTIF(B$3:B$265,"&lt;"&amp; T7141)</f>
        <v>5.9003163270713523</v>
      </c>
      <c r="W7141" s="11">
        <f t="array" ref="W7141">SUM((B$3:B$265&gt;=T7141)*(C$3:C$265))/COUNTIF(B$3:B$265,"&gt;=" &amp;T7141)</f>
        <v>6.4446295056453042</v>
      </c>
    </row>
    <row r="7142" spans="20:23" x14ac:dyDescent="0.25">
      <c r="T7142" s="3">
        <f t="shared" si="121"/>
        <v>7159</v>
      </c>
      <c r="U7142" s="10">
        <f t="array" ref="U7142">SUM((B$3:B$265&lt;T7142)*((C$3:C$265-V7142)^2))+SUM((B$3:B$265&gt;=T7142)*((C$3:C$265-W7142)^2))</f>
        <v>203.4925174778291</v>
      </c>
      <c r="V7142" s="11">
        <f t="array" ref="V7142">SUM((B$3:B$265&lt;T7142)*(C$3:C$265))/COUNTIF(B$3:B$265,"&lt;"&amp; T7142)</f>
        <v>5.9003163270713523</v>
      </c>
      <c r="W7142" s="11">
        <f t="array" ref="W7142">SUM((B$3:B$265&gt;=T7142)*(C$3:C$265))/COUNTIF(B$3:B$265,"&gt;=" &amp;T7142)</f>
        <v>6.4446295056453042</v>
      </c>
    </row>
    <row r="7143" spans="20:23" x14ac:dyDescent="0.25">
      <c r="T7143" s="3">
        <f t="shared" si="121"/>
        <v>7160</v>
      </c>
      <c r="U7143" s="10">
        <f t="array" ref="U7143">SUM((B$3:B$265&lt;T7143)*((C$3:C$265-V7143)^2))+SUM((B$3:B$265&gt;=T7143)*((C$3:C$265-W7143)^2))</f>
        <v>203.4925174778291</v>
      </c>
      <c r="V7143" s="11">
        <f t="array" ref="V7143">SUM((B$3:B$265&lt;T7143)*(C$3:C$265))/COUNTIF(B$3:B$265,"&lt;"&amp; T7143)</f>
        <v>5.9003163270713523</v>
      </c>
      <c r="W7143" s="11">
        <f t="array" ref="W7143">SUM((B$3:B$265&gt;=T7143)*(C$3:C$265))/COUNTIF(B$3:B$265,"&gt;=" &amp;T7143)</f>
        <v>6.4446295056453042</v>
      </c>
    </row>
    <row r="7144" spans="20:23" x14ac:dyDescent="0.25">
      <c r="T7144" s="3">
        <f t="shared" si="121"/>
        <v>7161</v>
      </c>
      <c r="U7144" s="10">
        <f t="array" ref="U7144">SUM((B$3:B$265&lt;T7144)*((C$3:C$265-V7144)^2))+SUM((B$3:B$265&gt;=T7144)*((C$3:C$265-W7144)^2))</f>
        <v>203.4925174778291</v>
      </c>
      <c r="V7144" s="11">
        <f t="array" ref="V7144">SUM((B$3:B$265&lt;T7144)*(C$3:C$265))/COUNTIF(B$3:B$265,"&lt;"&amp; T7144)</f>
        <v>5.9003163270713523</v>
      </c>
      <c r="W7144" s="11">
        <f t="array" ref="W7144">SUM((B$3:B$265&gt;=T7144)*(C$3:C$265))/COUNTIF(B$3:B$265,"&gt;=" &amp;T7144)</f>
        <v>6.4446295056453042</v>
      </c>
    </row>
    <row r="7145" spans="20:23" x14ac:dyDescent="0.25">
      <c r="T7145" s="3">
        <f t="shared" si="121"/>
        <v>7162</v>
      </c>
      <c r="U7145" s="10">
        <f t="array" ref="U7145">SUM((B$3:B$265&lt;T7145)*((C$3:C$265-V7145)^2))+SUM((B$3:B$265&gt;=T7145)*((C$3:C$265-W7145)^2))</f>
        <v>203.4925174778291</v>
      </c>
      <c r="V7145" s="11">
        <f t="array" ref="V7145">SUM((B$3:B$265&lt;T7145)*(C$3:C$265))/COUNTIF(B$3:B$265,"&lt;"&amp; T7145)</f>
        <v>5.9003163270713523</v>
      </c>
      <c r="W7145" s="11">
        <f t="array" ref="W7145">SUM((B$3:B$265&gt;=T7145)*(C$3:C$265))/COUNTIF(B$3:B$265,"&gt;=" &amp;T7145)</f>
        <v>6.4446295056453042</v>
      </c>
    </row>
    <row r="7146" spans="20:23" x14ac:dyDescent="0.25">
      <c r="T7146" s="3">
        <f t="shared" si="121"/>
        <v>7163</v>
      </c>
      <c r="U7146" s="10">
        <f t="array" ref="U7146">SUM((B$3:B$265&lt;T7146)*((C$3:C$265-V7146)^2))+SUM((B$3:B$265&gt;=T7146)*((C$3:C$265-W7146)^2))</f>
        <v>203.4925174778291</v>
      </c>
      <c r="V7146" s="11">
        <f t="array" ref="V7146">SUM((B$3:B$265&lt;T7146)*(C$3:C$265))/COUNTIF(B$3:B$265,"&lt;"&amp; T7146)</f>
        <v>5.9003163270713523</v>
      </c>
      <c r="W7146" s="11">
        <f t="array" ref="W7146">SUM((B$3:B$265&gt;=T7146)*(C$3:C$265))/COUNTIF(B$3:B$265,"&gt;=" &amp;T7146)</f>
        <v>6.4446295056453042</v>
      </c>
    </row>
    <row r="7147" spans="20:23" x14ac:dyDescent="0.25">
      <c r="T7147" s="3">
        <f t="shared" si="121"/>
        <v>7164</v>
      </c>
      <c r="U7147" s="10">
        <f t="array" ref="U7147">SUM((B$3:B$265&lt;T7147)*((C$3:C$265-V7147)^2))+SUM((B$3:B$265&gt;=T7147)*((C$3:C$265-W7147)^2))</f>
        <v>203.4925174778291</v>
      </c>
      <c r="V7147" s="11">
        <f t="array" ref="V7147">SUM((B$3:B$265&lt;T7147)*(C$3:C$265))/COUNTIF(B$3:B$265,"&lt;"&amp; T7147)</f>
        <v>5.9003163270713523</v>
      </c>
      <c r="W7147" s="11">
        <f t="array" ref="W7147">SUM((B$3:B$265&gt;=T7147)*(C$3:C$265))/COUNTIF(B$3:B$265,"&gt;=" &amp;T7147)</f>
        <v>6.4446295056453042</v>
      </c>
    </row>
    <row r="7148" spans="20:23" x14ac:dyDescent="0.25">
      <c r="T7148" s="3">
        <f t="shared" si="121"/>
        <v>7165</v>
      </c>
      <c r="U7148" s="10">
        <f t="array" ref="U7148">SUM((B$3:B$265&lt;T7148)*((C$3:C$265-V7148)^2))+SUM((B$3:B$265&gt;=T7148)*((C$3:C$265-W7148)^2))</f>
        <v>203.4925174778291</v>
      </c>
      <c r="V7148" s="11">
        <f t="array" ref="V7148">SUM((B$3:B$265&lt;T7148)*(C$3:C$265))/COUNTIF(B$3:B$265,"&lt;"&amp; T7148)</f>
        <v>5.9003163270713523</v>
      </c>
      <c r="W7148" s="11">
        <f t="array" ref="W7148">SUM((B$3:B$265&gt;=T7148)*(C$3:C$265))/COUNTIF(B$3:B$265,"&gt;=" &amp;T7148)</f>
        <v>6.4446295056453042</v>
      </c>
    </row>
    <row r="7149" spans="20:23" x14ac:dyDescent="0.25">
      <c r="T7149" s="3">
        <f t="shared" si="121"/>
        <v>7166</v>
      </c>
      <c r="U7149" s="10">
        <f t="array" ref="U7149">SUM((B$3:B$265&lt;T7149)*((C$3:C$265-V7149)^2))+SUM((B$3:B$265&gt;=T7149)*((C$3:C$265-W7149)^2))</f>
        <v>203.4925174778291</v>
      </c>
      <c r="V7149" s="11">
        <f t="array" ref="V7149">SUM((B$3:B$265&lt;T7149)*(C$3:C$265))/COUNTIF(B$3:B$265,"&lt;"&amp; T7149)</f>
        <v>5.9003163270713523</v>
      </c>
      <c r="W7149" s="11">
        <f t="array" ref="W7149">SUM((B$3:B$265&gt;=T7149)*(C$3:C$265))/COUNTIF(B$3:B$265,"&gt;=" &amp;T7149)</f>
        <v>6.4446295056453042</v>
      </c>
    </row>
    <row r="7150" spans="20:23" x14ac:dyDescent="0.25">
      <c r="T7150" s="3">
        <f t="shared" si="121"/>
        <v>7167</v>
      </c>
      <c r="U7150" s="10">
        <f t="array" ref="U7150">SUM((B$3:B$265&lt;T7150)*((C$3:C$265-V7150)^2))+SUM((B$3:B$265&gt;=T7150)*((C$3:C$265-W7150)^2))</f>
        <v>203.4925174778291</v>
      </c>
      <c r="V7150" s="11">
        <f t="array" ref="V7150">SUM((B$3:B$265&lt;T7150)*(C$3:C$265))/COUNTIF(B$3:B$265,"&lt;"&amp; T7150)</f>
        <v>5.9003163270713523</v>
      </c>
      <c r="W7150" s="11">
        <f t="array" ref="W7150">SUM((B$3:B$265&gt;=T7150)*(C$3:C$265))/COUNTIF(B$3:B$265,"&gt;=" &amp;T7150)</f>
        <v>6.4446295056453042</v>
      </c>
    </row>
    <row r="7151" spans="20:23" x14ac:dyDescent="0.25">
      <c r="T7151" s="3">
        <f t="shared" si="121"/>
        <v>7168</v>
      </c>
      <c r="U7151" s="10">
        <f t="array" ref="U7151">SUM((B$3:B$265&lt;T7151)*((C$3:C$265-V7151)^2))+SUM((B$3:B$265&gt;=T7151)*((C$3:C$265-W7151)^2))</f>
        <v>203.4925174778291</v>
      </c>
      <c r="V7151" s="11">
        <f t="array" ref="V7151">SUM((B$3:B$265&lt;T7151)*(C$3:C$265))/COUNTIF(B$3:B$265,"&lt;"&amp; T7151)</f>
        <v>5.9003163270713523</v>
      </c>
      <c r="W7151" s="11">
        <f t="array" ref="W7151">SUM((B$3:B$265&gt;=T7151)*(C$3:C$265))/COUNTIF(B$3:B$265,"&gt;=" &amp;T7151)</f>
        <v>6.4446295056453042</v>
      </c>
    </row>
    <row r="7152" spans="20:23" x14ac:dyDescent="0.25">
      <c r="T7152" s="3">
        <f t="shared" si="121"/>
        <v>7169</v>
      </c>
      <c r="U7152" s="10">
        <f t="array" ref="U7152">SUM((B$3:B$265&lt;T7152)*((C$3:C$265-V7152)^2))+SUM((B$3:B$265&gt;=T7152)*((C$3:C$265-W7152)^2))</f>
        <v>203.4925174778291</v>
      </c>
      <c r="V7152" s="11">
        <f t="array" ref="V7152">SUM((B$3:B$265&lt;T7152)*(C$3:C$265))/COUNTIF(B$3:B$265,"&lt;"&amp; T7152)</f>
        <v>5.9003163270713523</v>
      </c>
      <c r="W7152" s="11">
        <f t="array" ref="W7152">SUM((B$3:B$265&gt;=T7152)*(C$3:C$265))/COUNTIF(B$3:B$265,"&gt;=" &amp;T7152)</f>
        <v>6.4446295056453042</v>
      </c>
    </row>
    <row r="7153" spans="20:23" x14ac:dyDescent="0.25">
      <c r="T7153" s="3">
        <f t="shared" si="121"/>
        <v>7170</v>
      </c>
      <c r="U7153" s="10">
        <f t="array" ref="U7153">SUM((B$3:B$265&lt;T7153)*((C$3:C$265-V7153)^2))+SUM((B$3:B$265&gt;=T7153)*((C$3:C$265-W7153)^2))</f>
        <v>203.4925174778291</v>
      </c>
      <c r="V7153" s="11">
        <f t="array" ref="V7153">SUM((B$3:B$265&lt;T7153)*(C$3:C$265))/COUNTIF(B$3:B$265,"&lt;"&amp; T7153)</f>
        <v>5.9003163270713523</v>
      </c>
      <c r="W7153" s="11">
        <f t="array" ref="W7153">SUM((B$3:B$265&gt;=T7153)*(C$3:C$265))/COUNTIF(B$3:B$265,"&gt;=" &amp;T7153)</f>
        <v>6.4446295056453042</v>
      </c>
    </row>
    <row r="7154" spans="20:23" x14ac:dyDescent="0.25">
      <c r="T7154" s="3">
        <f t="shared" si="121"/>
        <v>7171</v>
      </c>
      <c r="U7154" s="10">
        <f t="array" ref="U7154">SUM((B$3:B$265&lt;T7154)*((C$3:C$265-V7154)^2))+SUM((B$3:B$265&gt;=T7154)*((C$3:C$265-W7154)^2))</f>
        <v>203.4925174778291</v>
      </c>
      <c r="V7154" s="11">
        <f t="array" ref="V7154">SUM((B$3:B$265&lt;T7154)*(C$3:C$265))/COUNTIF(B$3:B$265,"&lt;"&amp; T7154)</f>
        <v>5.9003163270713523</v>
      </c>
      <c r="W7154" s="11">
        <f t="array" ref="W7154">SUM((B$3:B$265&gt;=T7154)*(C$3:C$265))/COUNTIF(B$3:B$265,"&gt;=" &amp;T7154)</f>
        <v>6.4446295056453042</v>
      </c>
    </row>
    <row r="7155" spans="20:23" x14ac:dyDescent="0.25">
      <c r="T7155" s="3">
        <f t="shared" si="121"/>
        <v>7172</v>
      </c>
      <c r="U7155" s="10">
        <f t="array" ref="U7155">SUM((B$3:B$265&lt;T7155)*((C$3:C$265-V7155)^2))+SUM((B$3:B$265&gt;=T7155)*((C$3:C$265-W7155)^2))</f>
        <v>203.4925174778291</v>
      </c>
      <c r="V7155" s="11">
        <f t="array" ref="V7155">SUM((B$3:B$265&lt;T7155)*(C$3:C$265))/COUNTIF(B$3:B$265,"&lt;"&amp; T7155)</f>
        <v>5.9003163270713523</v>
      </c>
      <c r="W7155" s="11">
        <f t="array" ref="W7155">SUM((B$3:B$265&gt;=T7155)*(C$3:C$265))/COUNTIF(B$3:B$265,"&gt;=" &amp;T7155)</f>
        <v>6.4446295056453042</v>
      </c>
    </row>
    <row r="7156" spans="20:23" x14ac:dyDescent="0.25">
      <c r="T7156" s="3">
        <f t="shared" si="121"/>
        <v>7173</v>
      </c>
      <c r="U7156" s="10">
        <f t="array" ref="U7156">SUM((B$3:B$265&lt;T7156)*((C$3:C$265-V7156)^2))+SUM((B$3:B$265&gt;=T7156)*((C$3:C$265-W7156)^2))</f>
        <v>203.4925174778291</v>
      </c>
      <c r="V7156" s="11">
        <f t="array" ref="V7156">SUM((B$3:B$265&lt;T7156)*(C$3:C$265))/COUNTIF(B$3:B$265,"&lt;"&amp; T7156)</f>
        <v>5.9003163270713523</v>
      </c>
      <c r="W7156" s="11">
        <f t="array" ref="W7156">SUM((B$3:B$265&gt;=T7156)*(C$3:C$265))/COUNTIF(B$3:B$265,"&gt;=" &amp;T7156)</f>
        <v>6.4446295056453042</v>
      </c>
    </row>
    <row r="7157" spans="20:23" x14ac:dyDescent="0.25">
      <c r="T7157" s="3">
        <f t="shared" si="121"/>
        <v>7174</v>
      </c>
      <c r="U7157" s="10">
        <f t="array" ref="U7157">SUM((B$3:B$265&lt;T7157)*((C$3:C$265-V7157)^2))+SUM((B$3:B$265&gt;=T7157)*((C$3:C$265-W7157)^2))</f>
        <v>203.4925174778291</v>
      </c>
      <c r="V7157" s="11">
        <f t="array" ref="V7157">SUM((B$3:B$265&lt;T7157)*(C$3:C$265))/COUNTIF(B$3:B$265,"&lt;"&amp; T7157)</f>
        <v>5.9003163270713523</v>
      </c>
      <c r="W7157" s="11">
        <f t="array" ref="W7157">SUM((B$3:B$265&gt;=T7157)*(C$3:C$265))/COUNTIF(B$3:B$265,"&gt;=" &amp;T7157)</f>
        <v>6.4446295056453042</v>
      </c>
    </row>
    <row r="7158" spans="20:23" x14ac:dyDescent="0.25">
      <c r="T7158" s="3">
        <f t="shared" si="121"/>
        <v>7175</v>
      </c>
      <c r="U7158" s="10">
        <f t="array" ref="U7158">SUM((B$3:B$265&lt;T7158)*((C$3:C$265-V7158)^2))+SUM((B$3:B$265&gt;=T7158)*((C$3:C$265-W7158)^2))</f>
        <v>203.4925174778291</v>
      </c>
      <c r="V7158" s="11">
        <f t="array" ref="V7158">SUM((B$3:B$265&lt;T7158)*(C$3:C$265))/COUNTIF(B$3:B$265,"&lt;"&amp; T7158)</f>
        <v>5.9003163270713523</v>
      </c>
      <c r="W7158" s="11">
        <f t="array" ref="W7158">SUM((B$3:B$265&gt;=T7158)*(C$3:C$265))/COUNTIF(B$3:B$265,"&gt;=" &amp;T7158)</f>
        <v>6.4446295056453042</v>
      </c>
    </row>
    <row r="7159" spans="20:23" x14ac:dyDescent="0.25">
      <c r="T7159" s="3">
        <f t="shared" si="121"/>
        <v>7176</v>
      </c>
      <c r="U7159" s="10">
        <f t="array" ref="U7159">SUM((B$3:B$265&lt;T7159)*((C$3:C$265-V7159)^2))+SUM((B$3:B$265&gt;=T7159)*((C$3:C$265-W7159)^2))</f>
        <v>203.4925174778291</v>
      </c>
      <c r="V7159" s="11">
        <f t="array" ref="V7159">SUM((B$3:B$265&lt;T7159)*(C$3:C$265))/COUNTIF(B$3:B$265,"&lt;"&amp; T7159)</f>
        <v>5.9003163270713523</v>
      </c>
      <c r="W7159" s="11">
        <f t="array" ref="W7159">SUM((B$3:B$265&gt;=T7159)*(C$3:C$265))/COUNTIF(B$3:B$265,"&gt;=" &amp;T7159)</f>
        <v>6.4446295056453042</v>
      </c>
    </row>
    <row r="7160" spans="20:23" x14ac:dyDescent="0.25">
      <c r="T7160" s="3">
        <f t="shared" si="121"/>
        <v>7177</v>
      </c>
      <c r="U7160" s="10">
        <f t="array" ref="U7160">SUM((B$3:B$265&lt;T7160)*((C$3:C$265-V7160)^2))+SUM((B$3:B$265&gt;=T7160)*((C$3:C$265-W7160)^2))</f>
        <v>203.4925174778291</v>
      </c>
      <c r="V7160" s="11">
        <f t="array" ref="V7160">SUM((B$3:B$265&lt;T7160)*(C$3:C$265))/COUNTIF(B$3:B$265,"&lt;"&amp; T7160)</f>
        <v>5.9003163270713523</v>
      </c>
      <c r="W7160" s="11">
        <f t="array" ref="W7160">SUM((B$3:B$265&gt;=T7160)*(C$3:C$265))/COUNTIF(B$3:B$265,"&gt;=" &amp;T7160)</f>
        <v>6.4446295056453042</v>
      </c>
    </row>
    <row r="7161" spans="20:23" x14ac:dyDescent="0.25">
      <c r="T7161" s="3">
        <f t="shared" si="121"/>
        <v>7178</v>
      </c>
      <c r="U7161" s="10">
        <f t="array" ref="U7161">SUM((B$3:B$265&lt;T7161)*((C$3:C$265-V7161)^2))+SUM((B$3:B$265&gt;=T7161)*((C$3:C$265-W7161)^2))</f>
        <v>203.4925174778291</v>
      </c>
      <c r="V7161" s="11">
        <f t="array" ref="V7161">SUM((B$3:B$265&lt;T7161)*(C$3:C$265))/COUNTIF(B$3:B$265,"&lt;"&amp; T7161)</f>
        <v>5.9003163270713523</v>
      </c>
      <c r="W7161" s="11">
        <f t="array" ref="W7161">SUM((B$3:B$265&gt;=T7161)*(C$3:C$265))/COUNTIF(B$3:B$265,"&gt;=" &amp;T7161)</f>
        <v>6.4446295056453042</v>
      </c>
    </row>
    <row r="7162" spans="20:23" x14ac:dyDescent="0.25">
      <c r="T7162" s="3">
        <f t="shared" si="121"/>
        <v>7179</v>
      </c>
      <c r="U7162" s="10">
        <f t="array" ref="U7162">SUM((B$3:B$265&lt;T7162)*((C$3:C$265-V7162)^2))+SUM((B$3:B$265&gt;=T7162)*((C$3:C$265-W7162)^2))</f>
        <v>203.4925174778291</v>
      </c>
      <c r="V7162" s="11">
        <f t="array" ref="V7162">SUM((B$3:B$265&lt;T7162)*(C$3:C$265))/COUNTIF(B$3:B$265,"&lt;"&amp; T7162)</f>
        <v>5.9003163270713523</v>
      </c>
      <c r="W7162" s="11">
        <f t="array" ref="W7162">SUM((B$3:B$265&gt;=T7162)*(C$3:C$265))/COUNTIF(B$3:B$265,"&gt;=" &amp;T7162)</f>
        <v>6.4446295056453042</v>
      </c>
    </row>
    <row r="7163" spans="20:23" x14ac:dyDescent="0.25">
      <c r="T7163" s="3">
        <f t="shared" si="121"/>
        <v>7180</v>
      </c>
      <c r="U7163" s="10">
        <f t="array" ref="U7163">SUM((B$3:B$265&lt;T7163)*((C$3:C$265-V7163)^2))+SUM((B$3:B$265&gt;=T7163)*((C$3:C$265-W7163)^2))</f>
        <v>203.4925174778291</v>
      </c>
      <c r="V7163" s="11">
        <f t="array" ref="V7163">SUM((B$3:B$265&lt;T7163)*(C$3:C$265))/COUNTIF(B$3:B$265,"&lt;"&amp; T7163)</f>
        <v>5.9003163270713523</v>
      </c>
      <c r="W7163" s="11">
        <f t="array" ref="W7163">SUM((B$3:B$265&gt;=T7163)*(C$3:C$265))/COUNTIF(B$3:B$265,"&gt;=" &amp;T7163)</f>
        <v>6.4446295056453042</v>
      </c>
    </row>
    <row r="7164" spans="20:23" x14ac:dyDescent="0.25">
      <c r="T7164" s="3">
        <f t="shared" si="121"/>
        <v>7181</v>
      </c>
      <c r="U7164" s="10">
        <f t="array" ref="U7164">SUM((B$3:B$265&lt;T7164)*((C$3:C$265-V7164)^2))+SUM((B$3:B$265&gt;=T7164)*((C$3:C$265-W7164)^2))</f>
        <v>203.4925174778291</v>
      </c>
      <c r="V7164" s="11">
        <f t="array" ref="V7164">SUM((B$3:B$265&lt;T7164)*(C$3:C$265))/COUNTIF(B$3:B$265,"&lt;"&amp; T7164)</f>
        <v>5.9003163270713523</v>
      </c>
      <c r="W7164" s="11">
        <f t="array" ref="W7164">SUM((B$3:B$265&gt;=T7164)*(C$3:C$265))/COUNTIF(B$3:B$265,"&gt;=" &amp;T7164)</f>
        <v>6.4446295056453042</v>
      </c>
    </row>
    <row r="7165" spans="20:23" x14ac:dyDescent="0.25">
      <c r="T7165" s="3">
        <f t="shared" si="121"/>
        <v>7182</v>
      </c>
      <c r="U7165" s="10">
        <f t="array" ref="U7165">SUM((B$3:B$265&lt;T7165)*((C$3:C$265-V7165)^2))+SUM((B$3:B$265&gt;=T7165)*((C$3:C$265-W7165)^2))</f>
        <v>203.4925174778291</v>
      </c>
      <c r="V7165" s="11">
        <f t="array" ref="V7165">SUM((B$3:B$265&lt;T7165)*(C$3:C$265))/COUNTIF(B$3:B$265,"&lt;"&amp; T7165)</f>
        <v>5.9003163270713523</v>
      </c>
      <c r="W7165" s="11">
        <f t="array" ref="W7165">SUM((B$3:B$265&gt;=T7165)*(C$3:C$265))/COUNTIF(B$3:B$265,"&gt;=" &amp;T7165)</f>
        <v>6.4446295056453042</v>
      </c>
    </row>
    <row r="7166" spans="20:23" x14ac:dyDescent="0.25">
      <c r="T7166" s="3">
        <f t="shared" si="121"/>
        <v>7183</v>
      </c>
      <c r="U7166" s="10">
        <f t="array" ref="U7166">SUM((B$3:B$265&lt;T7166)*((C$3:C$265-V7166)^2))+SUM((B$3:B$265&gt;=T7166)*((C$3:C$265-W7166)^2))</f>
        <v>203.4925174778291</v>
      </c>
      <c r="V7166" s="11">
        <f t="array" ref="V7166">SUM((B$3:B$265&lt;T7166)*(C$3:C$265))/COUNTIF(B$3:B$265,"&lt;"&amp; T7166)</f>
        <v>5.9003163270713523</v>
      </c>
      <c r="W7166" s="11">
        <f t="array" ref="W7166">SUM((B$3:B$265&gt;=T7166)*(C$3:C$265))/COUNTIF(B$3:B$265,"&gt;=" &amp;T7166)</f>
        <v>6.4446295056453042</v>
      </c>
    </row>
    <row r="7167" spans="20:23" x14ac:dyDescent="0.25">
      <c r="T7167" s="3">
        <f t="shared" si="121"/>
        <v>7184</v>
      </c>
      <c r="U7167" s="10">
        <f t="array" ref="U7167">SUM((B$3:B$265&lt;T7167)*((C$3:C$265-V7167)^2))+SUM((B$3:B$265&gt;=T7167)*((C$3:C$265-W7167)^2))</f>
        <v>203.4925174778291</v>
      </c>
      <c r="V7167" s="11">
        <f t="array" ref="V7167">SUM((B$3:B$265&lt;T7167)*(C$3:C$265))/COUNTIF(B$3:B$265,"&lt;"&amp; T7167)</f>
        <v>5.9003163270713523</v>
      </c>
      <c r="W7167" s="11">
        <f t="array" ref="W7167">SUM((B$3:B$265&gt;=T7167)*(C$3:C$265))/COUNTIF(B$3:B$265,"&gt;=" &amp;T7167)</f>
        <v>6.4446295056453042</v>
      </c>
    </row>
    <row r="7168" spans="20:23" x14ac:dyDescent="0.25">
      <c r="T7168" s="3">
        <f t="shared" si="121"/>
        <v>7185</v>
      </c>
      <c r="U7168" s="10">
        <f t="array" ref="U7168">SUM((B$3:B$265&lt;T7168)*((C$3:C$265-V7168)^2))+SUM((B$3:B$265&gt;=T7168)*((C$3:C$265-W7168)^2))</f>
        <v>203.4925174778291</v>
      </c>
      <c r="V7168" s="11">
        <f t="array" ref="V7168">SUM((B$3:B$265&lt;T7168)*(C$3:C$265))/COUNTIF(B$3:B$265,"&lt;"&amp; T7168)</f>
        <v>5.9003163270713523</v>
      </c>
      <c r="W7168" s="11">
        <f t="array" ref="W7168">SUM((B$3:B$265&gt;=T7168)*(C$3:C$265))/COUNTIF(B$3:B$265,"&gt;=" &amp;T7168)</f>
        <v>6.4446295056453042</v>
      </c>
    </row>
    <row r="7169" spans="20:23" x14ac:dyDescent="0.25">
      <c r="T7169" s="3">
        <f t="shared" si="121"/>
        <v>7186</v>
      </c>
      <c r="U7169" s="10">
        <f t="array" ref="U7169">SUM((B$3:B$265&lt;T7169)*((C$3:C$265-V7169)^2))+SUM((B$3:B$265&gt;=T7169)*((C$3:C$265-W7169)^2))</f>
        <v>203.4925174778291</v>
      </c>
      <c r="V7169" s="11">
        <f t="array" ref="V7169">SUM((B$3:B$265&lt;T7169)*(C$3:C$265))/COUNTIF(B$3:B$265,"&lt;"&amp; T7169)</f>
        <v>5.9003163270713523</v>
      </c>
      <c r="W7169" s="11">
        <f t="array" ref="W7169">SUM((B$3:B$265&gt;=T7169)*(C$3:C$265))/COUNTIF(B$3:B$265,"&gt;=" &amp;T7169)</f>
        <v>6.4446295056453042</v>
      </c>
    </row>
    <row r="7170" spans="20:23" x14ac:dyDescent="0.25">
      <c r="T7170" s="3">
        <f t="shared" si="121"/>
        <v>7187</v>
      </c>
      <c r="U7170" s="10">
        <f t="array" ref="U7170">SUM((B$3:B$265&lt;T7170)*((C$3:C$265-V7170)^2))+SUM((B$3:B$265&gt;=T7170)*((C$3:C$265-W7170)^2))</f>
        <v>203.03298271695451</v>
      </c>
      <c r="V7170" s="11">
        <f t="array" ref="V7170">SUM((B$3:B$265&lt;T7170)*(C$3:C$265))/COUNTIF(B$3:B$265,"&lt;"&amp; T7170)</f>
        <v>5.8998522189249725</v>
      </c>
      <c r="W7170" s="11">
        <f t="array" ref="W7170">SUM((B$3:B$265&gt;=T7170)*(C$3:C$265))/COUNTIF(B$3:B$265,"&gt;=" &amp;T7170)</f>
        <v>6.4996965325882678</v>
      </c>
    </row>
    <row r="7171" spans="20:23" x14ac:dyDescent="0.25">
      <c r="T7171" s="3">
        <f t="shared" si="121"/>
        <v>7188</v>
      </c>
      <c r="U7171" s="10">
        <f t="array" ref="U7171">SUM((B$3:B$265&lt;T7171)*((C$3:C$265-V7171)^2))+SUM((B$3:B$265&gt;=T7171)*((C$3:C$265-W7171)^2))</f>
        <v>203.03298271695451</v>
      </c>
      <c r="V7171" s="11">
        <f t="array" ref="V7171">SUM((B$3:B$265&lt;T7171)*(C$3:C$265))/COUNTIF(B$3:B$265,"&lt;"&amp; T7171)</f>
        <v>5.8998522189249725</v>
      </c>
      <c r="W7171" s="11">
        <f t="array" ref="W7171">SUM((B$3:B$265&gt;=T7171)*(C$3:C$265))/COUNTIF(B$3:B$265,"&gt;=" &amp;T7171)</f>
        <v>6.4996965325882678</v>
      </c>
    </row>
    <row r="7172" spans="20:23" x14ac:dyDescent="0.25">
      <c r="T7172" s="3">
        <f t="shared" si="121"/>
        <v>7189</v>
      </c>
      <c r="U7172" s="10">
        <f t="array" ref="U7172">SUM((B$3:B$265&lt;T7172)*((C$3:C$265-V7172)^2))+SUM((B$3:B$265&gt;=T7172)*((C$3:C$265-W7172)^2))</f>
        <v>203.03298271695451</v>
      </c>
      <c r="V7172" s="11">
        <f t="array" ref="V7172">SUM((B$3:B$265&lt;T7172)*(C$3:C$265))/COUNTIF(B$3:B$265,"&lt;"&amp; T7172)</f>
        <v>5.8998522189249725</v>
      </c>
      <c r="W7172" s="11">
        <f t="array" ref="W7172">SUM((B$3:B$265&gt;=T7172)*(C$3:C$265))/COUNTIF(B$3:B$265,"&gt;=" &amp;T7172)</f>
        <v>6.4996965325882678</v>
      </c>
    </row>
    <row r="7173" spans="20:23" x14ac:dyDescent="0.25">
      <c r="T7173" s="3">
        <f t="shared" ref="T7173:T7236" si="122">T7172+1</f>
        <v>7190</v>
      </c>
      <c r="U7173" s="10">
        <f t="array" ref="U7173">SUM((B$3:B$265&lt;T7173)*((C$3:C$265-V7173)^2))+SUM((B$3:B$265&gt;=T7173)*((C$3:C$265-W7173)^2))</f>
        <v>203.03298271695451</v>
      </c>
      <c r="V7173" s="11">
        <f t="array" ref="V7173">SUM((B$3:B$265&lt;T7173)*(C$3:C$265))/COUNTIF(B$3:B$265,"&lt;"&amp; T7173)</f>
        <v>5.8998522189249725</v>
      </c>
      <c r="W7173" s="11">
        <f t="array" ref="W7173">SUM((B$3:B$265&gt;=T7173)*(C$3:C$265))/COUNTIF(B$3:B$265,"&gt;=" &amp;T7173)</f>
        <v>6.4996965325882678</v>
      </c>
    </row>
    <row r="7174" spans="20:23" x14ac:dyDescent="0.25">
      <c r="T7174" s="3">
        <f t="shared" si="122"/>
        <v>7191</v>
      </c>
      <c r="U7174" s="10">
        <f t="array" ref="U7174">SUM((B$3:B$265&lt;T7174)*((C$3:C$265-V7174)^2))+SUM((B$3:B$265&gt;=T7174)*((C$3:C$265-W7174)^2))</f>
        <v>203.03298271695451</v>
      </c>
      <c r="V7174" s="11">
        <f t="array" ref="V7174">SUM((B$3:B$265&lt;T7174)*(C$3:C$265))/COUNTIF(B$3:B$265,"&lt;"&amp; T7174)</f>
        <v>5.8998522189249725</v>
      </c>
      <c r="W7174" s="11">
        <f t="array" ref="W7174">SUM((B$3:B$265&gt;=T7174)*(C$3:C$265))/COUNTIF(B$3:B$265,"&gt;=" &amp;T7174)</f>
        <v>6.4996965325882678</v>
      </c>
    </row>
    <row r="7175" spans="20:23" x14ac:dyDescent="0.25">
      <c r="T7175" s="3">
        <f t="shared" si="122"/>
        <v>7192</v>
      </c>
      <c r="U7175" s="10">
        <f t="array" ref="U7175">SUM((B$3:B$265&lt;T7175)*((C$3:C$265-V7175)^2))+SUM((B$3:B$265&gt;=T7175)*((C$3:C$265-W7175)^2))</f>
        <v>203.03298271695451</v>
      </c>
      <c r="V7175" s="11">
        <f t="array" ref="V7175">SUM((B$3:B$265&lt;T7175)*(C$3:C$265))/COUNTIF(B$3:B$265,"&lt;"&amp; T7175)</f>
        <v>5.8998522189249725</v>
      </c>
      <c r="W7175" s="11">
        <f t="array" ref="W7175">SUM((B$3:B$265&gt;=T7175)*(C$3:C$265))/COUNTIF(B$3:B$265,"&gt;=" &amp;T7175)</f>
        <v>6.4996965325882678</v>
      </c>
    </row>
    <row r="7176" spans="20:23" x14ac:dyDescent="0.25">
      <c r="T7176" s="3">
        <f t="shared" si="122"/>
        <v>7193</v>
      </c>
      <c r="U7176" s="10">
        <f t="array" ref="U7176">SUM((B$3:B$265&lt;T7176)*((C$3:C$265-V7176)^2))+SUM((B$3:B$265&gt;=T7176)*((C$3:C$265-W7176)^2))</f>
        <v>203.03298271695451</v>
      </c>
      <c r="V7176" s="11">
        <f t="array" ref="V7176">SUM((B$3:B$265&lt;T7176)*(C$3:C$265))/COUNTIF(B$3:B$265,"&lt;"&amp; T7176)</f>
        <v>5.8998522189249725</v>
      </c>
      <c r="W7176" s="11">
        <f t="array" ref="W7176">SUM((B$3:B$265&gt;=T7176)*(C$3:C$265))/COUNTIF(B$3:B$265,"&gt;=" &amp;T7176)</f>
        <v>6.4996965325882678</v>
      </c>
    </row>
    <row r="7177" spans="20:23" x14ac:dyDescent="0.25">
      <c r="T7177" s="3">
        <f t="shared" si="122"/>
        <v>7194</v>
      </c>
      <c r="U7177" s="10">
        <f t="array" ref="U7177">SUM((B$3:B$265&lt;T7177)*((C$3:C$265-V7177)^2))+SUM((B$3:B$265&gt;=T7177)*((C$3:C$265-W7177)^2))</f>
        <v>203.03298271695451</v>
      </c>
      <c r="V7177" s="11">
        <f t="array" ref="V7177">SUM((B$3:B$265&lt;T7177)*(C$3:C$265))/COUNTIF(B$3:B$265,"&lt;"&amp; T7177)</f>
        <v>5.8998522189249725</v>
      </c>
      <c r="W7177" s="11">
        <f t="array" ref="W7177">SUM((B$3:B$265&gt;=T7177)*(C$3:C$265))/COUNTIF(B$3:B$265,"&gt;=" &amp;T7177)</f>
        <v>6.4996965325882678</v>
      </c>
    </row>
    <row r="7178" spans="20:23" x14ac:dyDescent="0.25">
      <c r="T7178" s="3">
        <f t="shared" si="122"/>
        <v>7195</v>
      </c>
      <c r="U7178" s="10">
        <f t="array" ref="U7178">SUM((B$3:B$265&lt;T7178)*((C$3:C$265-V7178)^2))+SUM((B$3:B$265&gt;=T7178)*((C$3:C$265-W7178)^2))</f>
        <v>203.03298271695451</v>
      </c>
      <c r="V7178" s="11">
        <f t="array" ref="V7178">SUM((B$3:B$265&lt;T7178)*(C$3:C$265))/COUNTIF(B$3:B$265,"&lt;"&amp; T7178)</f>
        <v>5.8998522189249725</v>
      </c>
      <c r="W7178" s="11">
        <f t="array" ref="W7178">SUM((B$3:B$265&gt;=T7178)*(C$3:C$265))/COUNTIF(B$3:B$265,"&gt;=" &amp;T7178)</f>
        <v>6.4996965325882678</v>
      </c>
    </row>
    <row r="7179" spans="20:23" x14ac:dyDescent="0.25">
      <c r="T7179" s="3">
        <f t="shared" si="122"/>
        <v>7196</v>
      </c>
      <c r="U7179" s="10">
        <f t="array" ref="U7179">SUM((B$3:B$265&lt;T7179)*((C$3:C$265-V7179)^2))+SUM((B$3:B$265&gt;=T7179)*((C$3:C$265-W7179)^2))</f>
        <v>203.03298271695451</v>
      </c>
      <c r="V7179" s="11">
        <f t="array" ref="V7179">SUM((B$3:B$265&lt;T7179)*(C$3:C$265))/COUNTIF(B$3:B$265,"&lt;"&amp; T7179)</f>
        <v>5.8998522189249725</v>
      </c>
      <c r="W7179" s="11">
        <f t="array" ref="W7179">SUM((B$3:B$265&gt;=T7179)*(C$3:C$265))/COUNTIF(B$3:B$265,"&gt;=" &amp;T7179)</f>
        <v>6.4996965325882678</v>
      </c>
    </row>
    <row r="7180" spans="20:23" x14ac:dyDescent="0.25">
      <c r="T7180" s="3">
        <f t="shared" si="122"/>
        <v>7197</v>
      </c>
      <c r="U7180" s="10">
        <f t="array" ref="U7180">SUM((B$3:B$265&lt;T7180)*((C$3:C$265-V7180)^2))+SUM((B$3:B$265&gt;=T7180)*((C$3:C$265-W7180)^2))</f>
        <v>203.03298271695451</v>
      </c>
      <c r="V7180" s="11">
        <f t="array" ref="V7180">SUM((B$3:B$265&lt;T7180)*(C$3:C$265))/COUNTIF(B$3:B$265,"&lt;"&amp; T7180)</f>
        <v>5.8998522189249725</v>
      </c>
      <c r="W7180" s="11">
        <f t="array" ref="W7180">SUM((B$3:B$265&gt;=T7180)*(C$3:C$265))/COUNTIF(B$3:B$265,"&gt;=" &amp;T7180)</f>
        <v>6.4996965325882678</v>
      </c>
    </row>
    <row r="7181" spans="20:23" x14ac:dyDescent="0.25">
      <c r="T7181" s="3">
        <f t="shared" si="122"/>
        <v>7198</v>
      </c>
      <c r="U7181" s="10">
        <f t="array" ref="U7181">SUM((B$3:B$265&lt;T7181)*((C$3:C$265-V7181)^2))+SUM((B$3:B$265&gt;=T7181)*((C$3:C$265-W7181)^2))</f>
        <v>203.03298271695451</v>
      </c>
      <c r="V7181" s="11">
        <f t="array" ref="V7181">SUM((B$3:B$265&lt;T7181)*(C$3:C$265))/COUNTIF(B$3:B$265,"&lt;"&amp; T7181)</f>
        <v>5.8998522189249725</v>
      </c>
      <c r="W7181" s="11">
        <f t="array" ref="W7181">SUM((B$3:B$265&gt;=T7181)*(C$3:C$265))/COUNTIF(B$3:B$265,"&gt;=" &amp;T7181)</f>
        <v>6.4996965325882678</v>
      </c>
    </row>
    <row r="7182" spans="20:23" x14ac:dyDescent="0.25">
      <c r="T7182" s="3">
        <f t="shared" si="122"/>
        <v>7199</v>
      </c>
      <c r="U7182" s="10">
        <f t="array" ref="U7182">SUM((B$3:B$265&lt;T7182)*((C$3:C$265-V7182)^2))+SUM((B$3:B$265&gt;=T7182)*((C$3:C$265-W7182)^2))</f>
        <v>203.03298271695451</v>
      </c>
      <c r="V7182" s="11">
        <f t="array" ref="V7182">SUM((B$3:B$265&lt;T7182)*(C$3:C$265))/COUNTIF(B$3:B$265,"&lt;"&amp; T7182)</f>
        <v>5.8998522189249725</v>
      </c>
      <c r="W7182" s="11">
        <f t="array" ref="W7182">SUM((B$3:B$265&gt;=T7182)*(C$3:C$265))/COUNTIF(B$3:B$265,"&gt;=" &amp;T7182)</f>
        <v>6.4996965325882678</v>
      </c>
    </row>
    <row r="7183" spans="20:23" x14ac:dyDescent="0.25">
      <c r="T7183" s="3">
        <f t="shared" si="122"/>
        <v>7200</v>
      </c>
      <c r="U7183" s="10">
        <f t="array" ref="U7183">SUM((B$3:B$265&lt;T7183)*((C$3:C$265-V7183)^2))+SUM((B$3:B$265&gt;=T7183)*((C$3:C$265-W7183)^2))</f>
        <v>203.03298271695451</v>
      </c>
      <c r="V7183" s="11">
        <f t="array" ref="V7183">SUM((B$3:B$265&lt;T7183)*(C$3:C$265))/COUNTIF(B$3:B$265,"&lt;"&amp; T7183)</f>
        <v>5.8998522189249725</v>
      </c>
      <c r="W7183" s="11">
        <f t="array" ref="W7183">SUM((B$3:B$265&gt;=T7183)*(C$3:C$265))/COUNTIF(B$3:B$265,"&gt;=" &amp;T7183)</f>
        <v>6.4996965325882678</v>
      </c>
    </row>
    <row r="7184" spans="20:23" x14ac:dyDescent="0.25">
      <c r="T7184" s="3">
        <f t="shared" si="122"/>
        <v>7201</v>
      </c>
      <c r="U7184" s="10">
        <f t="array" ref="U7184">SUM((B$3:B$265&lt;T7184)*((C$3:C$265-V7184)^2))+SUM((B$3:B$265&gt;=T7184)*((C$3:C$265-W7184)^2))</f>
        <v>203.03298271695451</v>
      </c>
      <c r="V7184" s="11">
        <f t="array" ref="V7184">SUM((B$3:B$265&lt;T7184)*(C$3:C$265))/COUNTIF(B$3:B$265,"&lt;"&amp; T7184)</f>
        <v>5.8998522189249725</v>
      </c>
      <c r="W7184" s="11">
        <f t="array" ref="W7184">SUM((B$3:B$265&gt;=T7184)*(C$3:C$265))/COUNTIF(B$3:B$265,"&gt;=" &amp;T7184)</f>
        <v>6.4996965325882678</v>
      </c>
    </row>
    <row r="7185" spans="20:23" x14ac:dyDescent="0.25">
      <c r="T7185" s="3">
        <f t="shared" si="122"/>
        <v>7202</v>
      </c>
      <c r="U7185" s="10">
        <f t="array" ref="U7185">SUM((B$3:B$265&lt;T7185)*((C$3:C$265-V7185)^2))+SUM((B$3:B$265&gt;=T7185)*((C$3:C$265-W7185)^2))</f>
        <v>203.03298271695451</v>
      </c>
      <c r="V7185" s="11">
        <f t="array" ref="V7185">SUM((B$3:B$265&lt;T7185)*(C$3:C$265))/COUNTIF(B$3:B$265,"&lt;"&amp; T7185)</f>
        <v>5.8998522189249725</v>
      </c>
      <c r="W7185" s="11">
        <f t="array" ref="W7185">SUM((B$3:B$265&gt;=T7185)*(C$3:C$265))/COUNTIF(B$3:B$265,"&gt;=" &amp;T7185)</f>
        <v>6.4996965325882678</v>
      </c>
    </row>
    <row r="7186" spans="20:23" x14ac:dyDescent="0.25">
      <c r="T7186" s="3">
        <f t="shared" si="122"/>
        <v>7203</v>
      </c>
      <c r="U7186" s="10">
        <f t="array" ref="U7186">SUM((B$3:B$265&lt;T7186)*((C$3:C$265-V7186)^2))+SUM((B$3:B$265&gt;=T7186)*((C$3:C$265-W7186)^2))</f>
        <v>203.03298271695451</v>
      </c>
      <c r="V7186" s="11">
        <f t="array" ref="V7186">SUM((B$3:B$265&lt;T7186)*(C$3:C$265))/COUNTIF(B$3:B$265,"&lt;"&amp; T7186)</f>
        <v>5.8998522189249725</v>
      </c>
      <c r="W7186" s="11">
        <f t="array" ref="W7186">SUM((B$3:B$265&gt;=T7186)*(C$3:C$265))/COUNTIF(B$3:B$265,"&gt;=" &amp;T7186)</f>
        <v>6.4996965325882678</v>
      </c>
    </row>
    <row r="7187" spans="20:23" x14ac:dyDescent="0.25">
      <c r="T7187" s="3">
        <f t="shared" si="122"/>
        <v>7204</v>
      </c>
      <c r="U7187" s="10">
        <f t="array" ref="U7187">SUM((B$3:B$265&lt;T7187)*((C$3:C$265-V7187)^2))+SUM((B$3:B$265&gt;=T7187)*((C$3:C$265-W7187)^2))</f>
        <v>203.03298271695451</v>
      </c>
      <c r="V7187" s="11">
        <f t="array" ref="V7187">SUM((B$3:B$265&lt;T7187)*(C$3:C$265))/COUNTIF(B$3:B$265,"&lt;"&amp; T7187)</f>
        <v>5.8998522189249725</v>
      </c>
      <c r="W7187" s="11">
        <f t="array" ref="W7187">SUM((B$3:B$265&gt;=T7187)*(C$3:C$265))/COUNTIF(B$3:B$265,"&gt;=" &amp;T7187)</f>
        <v>6.4996965325882678</v>
      </c>
    </row>
    <row r="7188" spans="20:23" x14ac:dyDescent="0.25">
      <c r="T7188" s="3">
        <f t="shared" si="122"/>
        <v>7205</v>
      </c>
      <c r="U7188" s="10">
        <f t="array" ref="U7188">SUM((B$3:B$265&lt;T7188)*((C$3:C$265-V7188)^2))+SUM((B$3:B$265&gt;=T7188)*((C$3:C$265-W7188)^2))</f>
        <v>203.03298271695451</v>
      </c>
      <c r="V7188" s="11">
        <f t="array" ref="V7188">SUM((B$3:B$265&lt;T7188)*(C$3:C$265))/COUNTIF(B$3:B$265,"&lt;"&amp; T7188)</f>
        <v>5.8998522189249725</v>
      </c>
      <c r="W7188" s="11">
        <f t="array" ref="W7188">SUM((B$3:B$265&gt;=T7188)*(C$3:C$265))/COUNTIF(B$3:B$265,"&gt;=" &amp;T7188)</f>
        <v>6.4996965325882678</v>
      </c>
    </row>
    <row r="7189" spans="20:23" x14ac:dyDescent="0.25">
      <c r="T7189" s="3">
        <f t="shared" si="122"/>
        <v>7206</v>
      </c>
      <c r="U7189" s="10">
        <f t="array" ref="U7189">SUM((B$3:B$265&lt;T7189)*((C$3:C$265-V7189)^2))+SUM((B$3:B$265&gt;=T7189)*((C$3:C$265-W7189)^2))</f>
        <v>203.03298271695451</v>
      </c>
      <c r="V7189" s="11">
        <f t="array" ref="V7189">SUM((B$3:B$265&lt;T7189)*(C$3:C$265))/COUNTIF(B$3:B$265,"&lt;"&amp; T7189)</f>
        <v>5.8998522189249725</v>
      </c>
      <c r="W7189" s="11">
        <f t="array" ref="W7189">SUM((B$3:B$265&gt;=T7189)*(C$3:C$265))/COUNTIF(B$3:B$265,"&gt;=" &amp;T7189)</f>
        <v>6.4996965325882678</v>
      </c>
    </row>
    <row r="7190" spans="20:23" x14ac:dyDescent="0.25">
      <c r="T7190" s="3">
        <f t="shared" si="122"/>
        <v>7207</v>
      </c>
      <c r="U7190" s="10">
        <f t="array" ref="U7190">SUM((B$3:B$265&lt;T7190)*((C$3:C$265-V7190)^2))+SUM((B$3:B$265&gt;=T7190)*((C$3:C$265-W7190)^2))</f>
        <v>203.03298271695451</v>
      </c>
      <c r="V7190" s="11">
        <f t="array" ref="V7190">SUM((B$3:B$265&lt;T7190)*(C$3:C$265))/COUNTIF(B$3:B$265,"&lt;"&amp; T7190)</f>
        <v>5.8998522189249725</v>
      </c>
      <c r="W7190" s="11">
        <f t="array" ref="W7190">SUM((B$3:B$265&gt;=T7190)*(C$3:C$265))/COUNTIF(B$3:B$265,"&gt;=" &amp;T7190)</f>
        <v>6.4996965325882678</v>
      </c>
    </row>
    <row r="7191" spans="20:23" x14ac:dyDescent="0.25">
      <c r="T7191" s="3">
        <f t="shared" si="122"/>
        <v>7208</v>
      </c>
      <c r="U7191" s="10">
        <f t="array" ref="U7191">SUM((B$3:B$265&lt;T7191)*((C$3:C$265-V7191)^2))+SUM((B$3:B$265&gt;=T7191)*((C$3:C$265-W7191)^2))</f>
        <v>203.03298271695451</v>
      </c>
      <c r="V7191" s="11">
        <f t="array" ref="V7191">SUM((B$3:B$265&lt;T7191)*(C$3:C$265))/COUNTIF(B$3:B$265,"&lt;"&amp; T7191)</f>
        <v>5.8998522189249725</v>
      </c>
      <c r="W7191" s="11">
        <f t="array" ref="W7191">SUM((B$3:B$265&gt;=T7191)*(C$3:C$265))/COUNTIF(B$3:B$265,"&gt;=" &amp;T7191)</f>
        <v>6.4996965325882678</v>
      </c>
    </row>
    <row r="7192" spans="20:23" x14ac:dyDescent="0.25">
      <c r="T7192" s="3">
        <f t="shared" si="122"/>
        <v>7209</v>
      </c>
      <c r="U7192" s="10">
        <f t="array" ref="U7192">SUM((B$3:B$265&lt;T7192)*((C$3:C$265-V7192)^2))+SUM((B$3:B$265&gt;=T7192)*((C$3:C$265-W7192)^2))</f>
        <v>203.03298271695451</v>
      </c>
      <c r="V7192" s="11">
        <f t="array" ref="V7192">SUM((B$3:B$265&lt;T7192)*(C$3:C$265))/COUNTIF(B$3:B$265,"&lt;"&amp; T7192)</f>
        <v>5.8998522189249725</v>
      </c>
      <c r="W7192" s="11">
        <f t="array" ref="W7192">SUM((B$3:B$265&gt;=T7192)*(C$3:C$265))/COUNTIF(B$3:B$265,"&gt;=" &amp;T7192)</f>
        <v>6.4996965325882678</v>
      </c>
    </row>
    <row r="7193" spans="20:23" x14ac:dyDescent="0.25">
      <c r="T7193" s="3">
        <f t="shared" si="122"/>
        <v>7210</v>
      </c>
      <c r="U7193" s="10">
        <f t="array" ref="U7193">SUM((B$3:B$265&lt;T7193)*((C$3:C$265-V7193)^2))+SUM((B$3:B$265&gt;=T7193)*((C$3:C$265-W7193)^2))</f>
        <v>203.03298271695451</v>
      </c>
      <c r="V7193" s="11">
        <f t="array" ref="V7193">SUM((B$3:B$265&lt;T7193)*(C$3:C$265))/COUNTIF(B$3:B$265,"&lt;"&amp; T7193)</f>
        <v>5.8998522189249725</v>
      </c>
      <c r="W7193" s="11">
        <f t="array" ref="W7193">SUM((B$3:B$265&gt;=T7193)*(C$3:C$265))/COUNTIF(B$3:B$265,"&gt;=" &amp;T7193)</f>
        <v>6.4996965325882678</v>
      </c>
    </row>
    <row r="7194" spans="20:23" x14ac:dyDescent="0.25">
      <c r="T7194" s="3">
        <f t="shared" si="122"/>
        <v>7211</v>
      </c>
      <c r="U7194" s="10">
        <f t="array" ref="U7194">SUM((B$3:B$265&lt;T7194)*((C$3:C$265-V7194)^2))+SUM((B$3:B$265&gt;=T7194)*((C$3:C$265-W7194)^2))</f>
        <v>203.03298271695451</v>
      </c>
      <c r="V7194" s="11">
        <f t="array" ref="V7194">SUM((B$3:B$265&lt;T7194)*(C$3:C$265))/COUNTIF(B$3:B$265,"&lt;"&amp; T7194)</f>
        <v>5.8998522189249725</v>
      </c>
      <c r="W7194" s="11">
        <f t="array" ref="W7194">SUM((B$3:B$265&gt;=T7194)*(C$3:C$265))/COUNTIF(B$3:B$265,"&gt;=" &amp;T7194)</f>
        <v>6.4996965325882678</v>
      </c>
    </row>
    <row r="7195" spans="20:23" x14ac:dyDescent="0.25">
      <c r="T7195" s="3">
        <f t="shared" si="122"/>
        <v>7212</v>
      </c>
      <c r="U7195" s="10">
        <f t="array" ref="U7195">SUM((B$3:B$265&lt;T7195)*((C$3:C$265-V7195)^2))+SUM((B$3:B$265&gt;=T7195)*((C$3:C$265-W7195)^2))</f>
        <v>203.03298271695451</v>
      </c>
      <c r="V7195" s="11">
        <f t="array" ref="V7195">SUM((B$3:B$265&lt;T7195)*(C$3:C$265))/COUNTIF(B$3:B$265,"&lt;"&amp; T7195)</f>
        <v>5.8998522189249725</v>
      </c>
      <c r="W7195" s="11">
        <f t="array" ref="W7195">SUM((B$3:B$265&gt;=T7195)*(C$3:C$265))/COUNTIF(B$3:B$265,"&gt;=" &amp;T7195)</f>
        <v>6.4996965325882678</v>
      </c>
    </row>
    <row r="7196" spans="20:23" x14ac:dyDescent="0.25">
      <c r="T7196" s="3">
        <f t="shared" si="122"/>
        <v>7213</v>
      </c>
      <c r="U7196" s="10">
        <f t="array" ref="U7196">SUM((B$3:B$265&lt;T7196)*((C$3:C$265-V7196)^2))+SUM((B$3:B$265&gt;=T7196)*((C$3:C$265-W7196)^2))</f>
        <v>203.03298271695451</v>
      </c>
      <c r="V7196" s="11">
        <f t="array" ref="V7196">SUM((B$3:B$265&lt;T7196)*(C$3:C$265))/COUNTIF(B$3:B$265,"&lt;"&amp; T7196)</f>
        <v>5.8998522189249725</v>
      </c>
      <c r="W7196" s="11">
        <f t="array" ref="W7196">SUM((B$3:B$265&gt;=T7196)*(C$3:C$265))/COUNTIF(B$3:B$265,"&gt;=" &amp;T7196)</f>
        <v>6.4996965325882678</v>
      </c>
    </row>
    <row r="7197" spans="20:23" x14ac:dyDescent="0.25">
      <c r="T7197" s="3">
        <f t="shared" si="122"/>
        <v>7214</v>
      </c>
      <c r="U7197" s="10">
        <f t="array" ref="U7197">SUM((B$3:B$265&lt;T7197)*((C$3:C$265-V7197)^2))+SUM((B$3:B$265&gt;=T7197)*((C$3:C$265-W7197)^2))</f>
        <v>203.03298271695451</v>
      </c>
      <c r="V7197" s="11">
        <f t="array" ref="V7197">SUM((B$3:B$265&lt;T7197)*(C$3:C$265))/COUNTIF(B$3:B$265,"&lt;"&amp; T7197)</f>
        <v>5.8998522189249725</v>
      </c>
      <c r="W7197" s="11">
        <f t="array" ref="W7197">SUM((B$3:B$265&gt;=T7197)*(C$3:C$265))/COUNTIF(B$3:B$265,"&gt;=" &amp;T7197)</f>
        <v>6.4996965325882678</v>
      </c>
    </row>
    <row r="7198" spans="20:23" x14ac:dyDescent="0.25">
      <c r="T7198" s="3">
        <f t="shared" si="122"/>
        <v>7215</v>
      </c>
      <c r="U7198" s="10">
        <f t="array" ref="U7198">SUM((B$3:B$265&lt;T7198)*((C$3:C$265-V7198)^2))+SUM((B$3:B$265&gt;=T7198)*((C$3:C$265-W7198)^2))</f>
        <v>203.03298271695451</v>
      </c>
      <c r="V7198" s="11">
        <f t="array" ref="V7198">SUM((B$3:B$265&lt;T7198)*(C$3:C$265))/COUNTIF(B$3:B$265,"&lt;"&amp; T7198)</f>
        <v>5.8998522189249725</v>
      </c>
      <c r="W7198" s="11">
        <f t="array" ref="W7198">SUM((B$3:B$265&gt;=T7198)*(C$3:C$265))/COUNTIF(B$3:B$265,"&gt;=" &amp;T7198)</f>
        <v>6.4996965325882678</v>
      </c>
    </row>
    <row r="7199" spans="20:23" x14ac:dyDescent="0.25">
      <c r="T7199" s="3">
        <f t="shared" si="122"/>
        <v>7216</v>
      </c>
      <c r="U7199" s="10">
        <f t="array" ref="U7199">SUM((B$3:B$265&lt;T7199)*((C$3:C$265-V7199)^2))+SUM((B$3:B$265&gt;=T7199)*((C$3:C$265-W7199)^2))</f>
        <v>203.03298271695451</v>
      </c>
      <c r="V7199" s="11">
        <f t="array" ref="V7199">SUM((B$3:B$265&lt;T7199)*(C$3:C$265))/COUNTIF(B$3:B$265,"&lt;"&amp; T7199)</f>
        <v>5.8998522189249725</v>
      </c>
      <c r="W7199" s="11">
        <f t="array" ref="W7199">SUM((B$3:B$265&gt;=T7199)*(C$3:C$265))/COUNTIF(B$3:B$265,"&gt;=" &amp;T7199)</f>
        <v>6.4996965325882678</v>
      </c>
    </row>
    <row r="7200" spans="20:23" x14ac:dyDescent="0.25">
      <c r="T7200" s="3">
        <f t="shared" si="122"/>
        <v>7217</v>
      </c>
      <c r="U7200" s="10">
        <f t="array" ref="U7200">SUM((B$3:B$265&lt;T7200)*((C$3:C$265-V7200)^2))+SUM((B$3:B$265&gt;=T7200)*((C$3:C$265-W7200)^2))</f>
        <v>203.03298271695451</v>
      </c>
      <c r="V7200" s="11">
        <f t="array" ref="V7200">SUM((B$3:B$265&lt;T7200)*(C$3:C$265))/COUNTIF(B$3:B$265,"&lt;"&amp; T7200)</f>
        <v>5.8998522189249725</v>
      </c>
      <c r="W7200" s="11">
        <f t="array" ref="W7200">SUM((B$3:B$265&gt;=T7200)*(C$3:C$265))/COUNTIF(B$3:B$265,"&gt;=" &amp;T7200)</f>
        <v>6.4996965325882678</v>
      </c>
    </row>
    <row r="7201" spans="20:23" x14ac:dyDescent="0.25">
      <c r="T7201" s="3">
        <f t="shared" si="122"/>
        <v>7218</v>
      </c>
      <c r="U7201" s="10">
        <f t="array" ref="U7201">SUM((B$3:B$265&lt;T7201)*((C$3:C$265-V7201)^2))+SUM((B$3:B$265&gt;=T7201)*((C$3:C$265-W7201)^2))</f>
        <v>203.03298271695451</v>
      </c>
      <c r="V7201" s="11">
        <f t="array" ref="V7201">SUM((B$3:B$265&lt;T7201)*(C$3:C$265))/COUNTIF(B$3:B$265,"&lt;"&amp; T7201)</f>
        <v>5.8998522189249725</v>
      </c>
      <c r="W7201" s="11">
        <f t="array" ref="W7201">SUM((B$3:B$265&gt;=T7201)*(C$3:C$265))/COUNTIF(B$3:B$265,"&gt;=" &amp;T7201)</f>
        <v>6.4996965325882678</v>
      </c>
    </row>
    <row r="7202" spans="20:23" x14ac:dyDescent="0.25">
      <c r="T7202" s="3">
        <f t="shared" si="122"/>
        <v>7219</v>
      </c>
      <c r="U7202" s="10">
        <f t="array" ref="U7202">SUM((B$3:B$265&lt;T7202)*((C$3:C$265-V7202)^2))+SUM((B$3:B$265&gt;=T7202)*((C$3:C$265-W7202)^2))</f>
        <v>203.03298271695451</v>
      </c>
      <c r="V7202" s="11">
        <f t="array" ref="V7202">SUM((B$3:B$265&lt;T7202)*(C$3:C$265))/COUNTIF(B$3:B$265,"&lt;"&amp; T7202)</f>
        <v>5.8998522189249725</v>
      </c>
      <c r="W7202" s="11">
        <f t="array" ref="W7202">SUM((B$3:B$265&gt;=T7202)*(C$3:C$265))/COUNTIF(B$3:B$265,"&gt;=" &amp;T7202)</f>
        <v>6.4996965325882678</v>
      </c>
    </row>
    <row r="7203" spans="20:23" x14ac:dyDescent="0.25">
      <c r="T7203" s="3">
        <f t="shared" si="122"/>
        <v>7220</v>
      </c>
      <c r="U7203" s="10">
        <f t="array" ref="U7203">SUM((B$3:B$265&lt;T7203)*((C$3:C$265-V7203)^2))+SUM((B$3:B$265&gt;=T7203)*((C$3:C$265-W7203)^2))</f>
        <v>203.03298271695451</v>
      </c>
      <c r="V7203" s="11">
        <f t="array" ref="V7203">SUM((B$3:B$265&lt;T7203)*(C$3:C$265))/COUNTIF(B$3:B$265,"&lt;"&amp; T7203)</f>
        <v>5.8998522189249725</v>
      </c>
      <c r="W7203" s="11">
        <f t="array" ref="W7203">SUM((B$3:B$265&gt;=T7203)*(C$3:C$265))/COUNTIF(B$3:B$265,"&gt;=" &amp;T7203)</f>
        <v>6.4996965325882678</v>
      </c>
    </row>
    <row r="7204" spans="20:23" x14ac:dyDescent="0.25">
      <c r="T7204" s="3">
        <f t="shared" si="122"/>
        <v>7221</v>
      </c>
      <c r="U7204" s="10">
        <f t="array" ref="U7204">SUM((B$3:B$265&lt;T7204)*((C$3:C$265-V7204)^2))+SUM((B$3:B$265&gt;=T7204)*((C$3:C$265-W7204)^2))</f>
        <v>203.03298271695451</v>
      </c>
      <c r="V7204" s="11">
        <f t="array" ref="V7204">SUM((B$3:B$265&lt;T7204)*(C$3:C$265))/COUNTIF(B$3:B$265,"&lt;"&amp; T7204)</f>
        <v>5.8998522189249725</v>
      </c>
      <c r="W7204" s="11">
        <f t="array" ref="W7204">SUM((B$3:B$265&gt;=T7204)*(C$3:C$265))/COUNTIF(B$3:B$265,"&gt;=" &amp;T7204)</f>
        <v>6.4996965325882678</v>
      </c>
    </row>
    <row r="7205" spans="20:23" x14ac:dyDescent="0.25">
      <c r="T7205" s="3">
        <f t="shared" si="122"/>
        <v>7222</v>
      </c>
      <c r="U7205" s="10">
        <f t="array" ref="U7205">SUM((B$3:B$265&lt;T7205)*((C$3:C$265-V7205)^2))+SUM((B$3:B$265&gt;=T7205)*((C$3:C$265-W7205)^2))</f>
        <v>203.03298271695451</v>
      </c>
      <c r="V7205" s="11">
        <f t="array" ref="V7205">SUM((B$3:B$265&lt;T7205)*(C$3:C$265))/COUNTIF(B$3:B$265,"&lt;"&amp; T7205)</f>
        <v>5.8998522189249725</v>
      </c>
      <c r="W7205" s="11">
        <f t="array" ref="W7205">SUM((B$3:B$265&gt;=T7205)*(C$3:C$265))/COUNTIF(B$3:B$265,"&gt;=" &amp;T7205)</f>
        <v>6.4996965325882678</v>
      </c>
    </row>
    <row r="7206" spans="20:23" x14ac:dyDescent="0.25">
      <c r="T7206" s="3">
        <f t="shared" si="122"/>
        <v>7223</v>
      </c>
      <c r="U7206" s="10">
        <f t="array" ref="U7206">SUM((B$3:B$265&lt;T7206)*((C$3:C$265-V7206)^2))+SUM((B$3:B$265&gt;=T7206)*((C$3:C$265-W7206)^2))</f>
        <v>203.03298271695451</v>
      </c>
      <c r="V7206" s="11">
        <f t="array" ref="V7206">SUM((B$3:B$265&lt;T7206)*(C$3:C$265))/COUNTIF(B$3:B$265,"&lt;"&amp; T7206)</f>
        <v>5.8998522189249725</v>
      </c>
      <c r="W7206" s="11">
        <f t="array" ref="W7206">SUM((B$3:B$265&gt;=T7206)*(C$3:C$265))/COUNTIF(B$3:B$265,"&gt;=" &amp;T7206)</f>
        <v>6.4996965325882678</v>
      </c>
    </row>
    <row r="7207" spans="20:23" x14ac:dyDescent="0.25">
      <c r="T7207" s="3">
        <f t="shared" si="122"/>
        <v>7224</v>
      </c>
      <c r="U7207" s="10">
        <f t="array" ref="U7207">SUM((B$3:B$265&lt;T7207)*((C$3:C$265-V7207)^2))+SUM((B$3:B$265&gt;=T7207)*((C$3:C$265-W7207)^2))</f>
        <v>203.03298271695451</v>
      </c>
      <c r="V7207" s="11">
        <f t="array" ref="V7207">SUM((B$3:B$265&lt;T7207)*(C$3:C$265))/COUNTIF(B$3:B$265,"&lt;"&amp; T7207)</f>
        <v>5.8998522189249725</v>
      </c>
      <c r="W7207" s="11">
        <f t="array" ref="W7207">SUM((B$3:B$265&gt;=T7207)*(C$3:C$265))/COUNTIF(B$3:B$265,"&gt;=" &amp;T7207)</f>
        <v>6.4996965325882678</v>
      </c>
    </row>
    <row r="7208" spans="20:23" x14ac:dyDescent="0.25">
      <c r="T7208" s="3">
        <f t="shared" si="122"/>
        <v>7225</v>
      </c>
      <c r="U7208" s="10">
        <f t="array" ref="U7208">SUM((B$3:B$265&lt;T7208)*((C$3:C$265-V7208)^2))+SUM((B$3:B$265&gt;=T7208)*((C$3:C$265-W7208)^2))</f>
        <v>203.03298271695451</v>
      </c>
      <c r="V7208" s="11">
        <f t="array" ref="V7208">SUM((B$3:B$265&lt;T7208)*(C$3:C$265))/COUNTIF(B$3:B$265,"&lt;"&amp; T7208)</f>
        <v>5.8998522189249725</v>
      </c>
      <c r="W7208" s="11">
        <f t="array" ref="W7208">SUM((B$3:B$265&gt;=T7208)*(C$3:C$265))/COUNTIF(B$3:B$265,"&gt;=" &amp;T7208)</f>
        <v>6.4996965325882678</v>
      </c>
    </row>
    <row r="7209" spans="20:23" x14ac:dyDescent="0.25">
      <c r="T7209" s="3">
        <f t="shared" si="122"/>
        <v>7226</v>
      </c>
      <c r="U7209" s="10">
        <f t="array" ref="U7209">SUM((B$3:B$265&lt;T7209)*((C$3:C$265-V7209)^2))+SUM((B$3:B$265&gt;=T7209)*((C$3:C$265-W7209)^2))</f>
        <v>203.03298271695451</v>
      </c>
      <c r="V7209" s="11">
        <f t="array" ref="V7209">SUM((B$3:B$265&lt;T7209)*(C$3:C$265))/COUNTIF(B$3:B$265,"&lt;"&amp; T7209)</f>
        <v>5.8998522189249725</v>
      </c>
      <c r="W7209" s="11">
        <f t="array" ref="W7209">SUM((B$3:B$265&gt;=T7209)*(C$3:C$265))/COUNTIF(B$3:B$265,"&gt;=" &amp;T7209)</f>
        <v>6.4996965325882678</v>
      </c>
    </row>
    <row r="7210" spans="20:23" x14ac:dyDescent="0.25">
      <c r="T7210" s="3">
        <f t="shared" si="122"/>
        <v>7227</v>
      </c>
      <c r="U7210" s="10">
        <f t="array" ref="U7210">SUM((B$3:B$265&lt;T7210)*((C$3:C$265-V7210)^2))+SUM((B$3:B$265&gt;=T7210)*((C$3:C$265-W7210)^2))</f>
        <v>203.03298271695451</v>
      </c>
      <c r="V7210" s="11">
        <f t="array" ref="V7210">SUM((B$3:B$265&lt;T7210)*(C$3:C$265))/COUNTIF(B$3:B$265,"&lt;"&amp; T7210)</f>
        <v>5.8998522189249725</v>
      </c>
      <c r="W7210" s="11">
        <f t="array" ref="W7210">SUM((B$3:B$265&gt;=T7210)*(C$3:C$265))/COUNTIF(B$3:B$265,"&gt;=" &amp;T7210)</f>
        <v>6.4996965325882678</v>
      </c>
    </row>
    <row r="7211" spans="20:23" x14ac:dyDescent="0.25">
      <c r="T7211" s="3">
        <f t="shared" si="122"/>
        <v>7228</v>
      </c>
      <c r="U7211" s="10">
        <f t="array" ref="U7211">SUM((B$3:B$265&lt;T7211)*((C$3:C$265-V7211)^2))+SUM((B$3:B$265&gt;=T7211)*((C$3:C$265-W7211)^2))</f>
        <v>203.03298271695451</v>
      </c>
      <c r="V7211" s="11">
        <f t="array" ref="V7211">SUM((B$3:B$265&lt;T7211)*(C$3:C$265))/COUNTIF(B$3:B$265,"&lt;"&amp; T7211)</f>
        <v>5.8998522189249725</v>
      </c>
      <c r="W7211" s="11">
        <f t="array" ref="W7211">SUM((B$3:B$265&gt;=T7211)*(C$3:C$265))/COUNTIF(B$3:B$265,"&gt;=" &amp;T7211)</f>
        <v>6.4996965325882678</v>
      </c>
    </row>
    <row r="7212" spans="20:23" x14ac:dyDescent="0.25">
      <c r="T7212" s="3">
        <f t="shared" si="122"/>
        <v>7229</v>
      </c>
      <c r="U7212" s="10">
        <f t="array" ref="U7212">SUM((B$3:B$265&lt;T7212)*((C$3:C$265-V7212)^2))+SUM((B$3:B$265&gt;=T7212)*((C$3:C$265-W7212)^2))</f>
        <v>203.03298271695451</v>
      </c>
      <c r="V7212" s="11">
        <f t="array" ref="V7212">SUM((B$3:B$265&lt;T7212)*(C$3:C$265))/COUNTIF(B$3:B$265,"&lt;"&amp; T7212)</f>
        <v>5.8998522189249725</v>
      </c>
      <c r="W7212" s="11">
        <f t="array" ref="W7212">SUM((B$3:B$265&gt;=T7212)*(C$3:C$265))/COUNTIF(B$3:B$265,"&gt;=" &amp;T7212)</f>
        <v>6.4996965325882678</v>
      </c>
    </row>
    <row r="7213" spans="20:23" x14ac:dyDescent="0.25">
      <c r="T7213" s="3">
        <f t="shared" si="122"/>
        <v>7230</v>
      </c>
      <c r="U7213" s="10">
        <f t="array" ref="U7213">SUM((B$3:B$265&lt;T7213)*((C$3:C$265-V7213)^2))+SUM((B$3:B$265&gt;=T7213)*((C$3:C$265-W7213)^2))</f>
        <v>203.03298271695451</v>
      </c>
      <c r="V7213" s="11">
        <f t="array" ref="V7213">SUM((B$3:B$265&lt;T7213)*(C$3:C$265))/COUNTIF(B$3:B$265,"&lt;"&amp; T7213)</f>
        <v>5.8998522189249725</v>
      </c>
      <c r="W7213" s="11">
        <f t="array" ref="W7213">SUM((B$3:B$265&gt;=T7213)*(C$3:C$265))/COUNTIF(B$3:B$265,"&gt;=" &amp;T7213)</f>
        <v>6.4996965325882678</v>
      </c>
    </row>
    <row r="7214" spans="20:23" x14ac:dyDescent="0.25">
      <c r="T7214" s="3">
        <f t="shared" si="122"/>
        <v>7231</v>
      </c>
      <c r="U7214" s="10">
        <f t="array" ref="U7214">SUM((B$3:B$265&lt;T7214)*((C$3:C$265-V7214)^2))+SUM((B$3:B$265&gt;=T7214)*((C$3:C$265-W7214)^2))</f>
        <v>203.03298271695451</v>
      </c>
      <c r="V7214" s="11">
        <f t="array" ref="V7214">SUM((B$3:B$265&lt;T7214)*(C$3:C$265))/COUNTIF(B$3:B$265,"&lt;"&amp; T7214)</f>
        <v>5.8998522189249725</v>
      </c>
      <c r="W7214" s="11">
        <f t="array" ref="W7214">SUM((B$3:B$265&gt;=T7214)*(C$3:C$265))/COUNTIF(B$3:B$265,"&gt;=" &amp;T7214)</f>
        <v>6.4996965325882678</v>
      </c>
    </row>
    <row r="7215" spans="20:23" x14ac:dyDescent="0.25">
      <c r="T7215" s="3">
        <f t="shared" si="122"/>
        <v>7232</v>
      </c>
      <c r="U7215" s="10">
        <f t="array" ref="U7215">SUM((B$3:B$265&lt;T7215)*((C$3:C$265-V7215)^2))+SUM((B$3:B$265&gt;=T7215)*((C$3:C$265-W7215)^2))</f>
        <v>203.03298271695451</v>
      </c>
      <c r="V7215" s="11">
        <f t="array" ref="V7215">SUM((B$3:B$265&lt;T7215)*(C$3:C$265))/COUNTIF(B$3:B$265,"&lt;"&amp; T7215)</f>
        <v>5.8998522189249725</v>
      </c>
      <c r="W7215" s="11">
        <f t="array" ref="W7215">SUM((B$3:B$265&gt;=T7215)*(C$3:C$265))/COUNTIF(B$3:B$265,"&gt;=" &amp;T7215)</f>
        <v>6.4996965325882678</v>
      </c>
    </row>
    <row r="7216" spans="20:23" x14ac:dyDescent="0.25">
      <c r="T7216" s="3">
        <f t="shared" si="122"/>
        <v>7233</v>
      </c>
      <c r="U7216" s="10">
        <f t="array" ref="U7216">SUM((B$3:B$265&lt;T7216)*((C$3:C$265-V7216)^2))+SUM((B$3:B$265&gt;=T7216)*((C$3:C$265-W7216)^2))</f>
        <v>203.03298271695451</v>
      </c>
      <c r="V7216" s="11">
        <f t="array" ref="V7216">SUM((B$3:B$265&lt;T7216)*(C$3:C$265))/COUNTIF(B$3:B$265,"&lt;"&amp; T7216)</f>
        <v>5.8998522189249725</v>
      </c>
      <c r="W7216" s="11">
        <f t="array" ref="W7216">SUM((B$3:B$265&gt;=T7216)*(C$3:C$265))/COUNTIF(B$3:B$265,"&gt;=" &amp;T7216)</f>
        <v>6.4996965325882678</v>
      </c>
    </row>
    <row r="7217" spans="20:23" x14ac:dyDescent="0.25">
      <c r="T7217" s="3">
        <f t="shared" si="122"/>
        <v>7234</v>
      </c>
      <c r="U7217" s="10">
        <f t="array" ref="U7217">SUM((B$3:B$265&lt;T7217)*((C$3:C$265-V7217)^2))+SUM((B$3:B$265&gt;=T7217)*((C$3:C$265-W7217)^2))</f>
        <v>203.03298271695451</v>
      </c>
      <c r="V7217" s="11">
        <f t="array" ref="V7217">SUM((B$3:B$265&lt;T7217)*(C$3:C$265))/COUNTIF(B$3:B$265,"&lt;"&amp; T7217)</f>
        <v>5.8998522189249725</v>
      </c>
      <c r="W7217" s="11">
        <f t="array" ref="W7217">SUM((B$3:B$265&gt;=T7217)*(C$3:C$265))/COUNTIF(B$3:B$265,"&gt;=" &amp;T7217)</f>
        <v>6.4996965325882678</v>
      </c>
    </row>
    <row r="7218" spans="20:23" x14ac:dyDescent="0.25">
      <c r="T7218" s="3">
        <f t="shared" si="122"/>
        <v>7235</v>
      </c>
      <c r="U7218" s="10">
        <f t="array" ref="U7218">SUM((B$3:B$265&lt;T7218)*((C$3:C$265-V7218)^2))+SUM((B$3:B$265&gt;=T7218)*((C$3:C$265-W7218)^2))</f>
        <v>203.03298271695451</v>
      </c>
      <c r="V7218" s="11">
        <f t="array" ref="V7218">SUM((B$3:B$265&lt;T7218)*(C$3:C$265))/COUNTIF(B$3:B$265,"&lt;"&amp; T7218)</f>
        <v>5.8998522189249725</v>
      </c>
      <c r="W7218" s="11">
        <f t="array" ref="W7218">SUM((B$3:B$265&gt;=T7218)*(C$3:C$265))/COUNTIF(B$3:B$265,"&gt;=" &amp;T7218)</f>
        <v>6.4996965325882678</v>
      </c>
    </row>
    <row r="7219" spans="20:23" x14ac:dyDescent="0.25">
      <c r="T7219" s="3">
        <f t="shared" si="122"/>
        <v>7236</v>
      </c>
      <c r="U7219" s="10">
        <f t="array" ref="U7219">SUM((B$3:B$265&lt;T7219)*((C$3:C$265-V7219)^2))+SUM((B$3:B$265&gt;=T7219)*((C$3:C$265-W7219)^2))</f>
        <v>203.03298271695451</v>
      </c>
      <c r="V7219" s="11">
        <f t="array" ref="V7219">SUM((B$3:B$265&lt;T7219)*(C$3:C$265))/COUNTIF(B$3:B$265,"&lt;"&amp; T7219)</f>
        <v>5.8998522189249725</v>
      </c>
      <c r="W7219" s="11">
        <f t="array" ref="W7219">SUM((B$3:B$265&gt;=T7219)*(C$3:C$265))/COUNTIF(B$3:B$265,"&gt;=" &amp;T7219)</f>
        <v>6.4996965325882678</v>
      </c>
    </row>
    <row r="7220" spans="20:23" x14ac:dyDescent="0.25">
      <c r="T7220" s="3">
        <f t="shared" si="122"/>
        <v>7237</v>
      </c>
      <c r="U7220" s="10">
        <f t="array" ref="U7220">SUM((B$3:B$265&lt;T7220)*((C$3:C$265-V7220)^2))+SUM((B$3:B$265&gt;=T7220)*((C$3:C$265-W7220)^2))</f>
        <v>203.03298271695451</v>
      </c>
      <c r="V7220" s="11">
        <f t="array" ref="V7220">SUM((B$3:B$265&lt;T7220)*(C$3:C$265))/COUNTIF(B$3:B$265,"&lt;"&amp; T7220)</f>
        <v>5.8998522189249725</v>
      </c>
      <c r="W7220" s="11">
        <f t="array" ref="W7220">SUM((B$3:B$265&gt;=T7220)*(C$3:C$265))/COUNTIF(B$3:B$265,"&gt;=" &amp;T7220)</f>
        <v>6.4996965325882678</v>
      </c>
    </row>
    <row r="7221" spans="20:23" x14ac:dyDescent="0.25">
      <c r="T7221" s="3">
        <f t="shared" si="122"/>
        <v>7238</v>
      </c>
      <c r="U7221" s="10">
        <f t="array" ref="U7221">SUM((B$3:B$265&lt;T7221)*((C$3:C$265-V7221)^2))+SUM((B$3:B$265&gt;=T7221)*((C$3:C$265-W7221)^2))</f>
        <v>203.03298271695451</v>
      </c>
      <c r="V7221" s="11">
        <f t="array" ref="V7221">SUM((B$3:B$265&lt;T7221)*(C$3:C$265))/COUNTIF(B$3:B$265,"&lt;"&amp; T7221)</f>
        <v>5.8998522189249725</v>
      </c>
      <c r="W7221" s="11">
        <f t="array" ref="W7221">SUM((B$3:B$265&gt;=T7221)*(C$3:C$265))/COUNTIF(B$3:B$265,"&gt;=" &amp;T7221)</f>
        <v>6.4996965325882678</v>
      </c>
    </row>
    <row r="7222" spans="20:23" x14ac:dyDescent="0.25">
      <c r="T7222" s="3">
        <f t="shared" si="122"/>
        <v>7239</v>
      </c>
      <c r="U7222" s="10">
        <f t="array" ref="U7222">SUM((B$3:B$265&lt;T7222)*((C$3:C$265-V7222)^2))+SUM((B$3:B$265&gt;=T7222)*((C$3:C$265-W7222)^2))</f>
        <v>203.03298271695451</v>
      </c>
      <c r="V7222" s="11">
        <f t="array" ref="V7222">SUM((B$3:B$265&lt;T7222)*(C$3:C$265))/COUNTIF(B$3:B$265,"&lt;"&amp; T7222)</f>
        <v>5.8998522189249725</v>
      </c>
      <c r="W7222" s="11">
        <f t="array" ref="W7222">SUM((B$3:B$265&gt;=T7222)*(C$3:C$265))/COUNTIF(B$3:B$265,"&gt;=" &amp;T7222)</f>
        <v>6.4996965325882678</v>
      </c>
    </row>
    <row r="7223" spans="20:23" x14ac:dyDescent="0.25">
      <c r="T7223" s="3">
        <f t="shared" si="122"/>
        <v>7240</v>
      </c>
      <c r="U7223" s="10">
        <f t="array" ref="U7223">SUM((B$3:B$265&lt;T7223)*((C$3:C$265-V7223)^2))+SUM((B$3:B$265&gt;=T7223)*((C$3:C$265-W7223)^2))</f>
        <v>203.03298271695451</v>
      </c>
      <c r="V7223" s="11">
        <f t="array" ref="V7223">SUM((B$3:B$265&lt;T7223)*(C$3:C$265))/COUNTIF(B$3:B$265,"&lt;"&amp; T7223)</f>
        <v>5.8998522189249725</v>
      </c>
      <c r="W7223" s="11">
        <f t="array" ref="W7223">SUM((B$3:B$265&gt;=T7223)*(C$3:C$265))/COUNTIF(B$3:B$265,"&gt;=" &amp;T7223)</f>
        <v>6.4996965325882678</v>
      </c>
    </row>
    <row r="7224" spans="20:23" x14ac:dyDescent="0.25">
      <c r="T7224" s="3">
        <f t="shared" si="122"/>
        <v>7241</v>
      </c>
      <c r="U7224" s="10">
        <f t="array" ref="U7224">SUM((B$3:B$265&lt;T7224)*((C$3:C$265-V7224)^2))+SUM((B$3:B$265&gt;=T7224)*((C$3:C$265-W7224)^2))</f>
        <v>203.03298271695451</v>
      </c>
      <c r="V7224" s="11">
        <f t="array" ref="V7224">SUM((B$3:B$265&lt;T7224)*(C$3:C$265))/COUNTIF(B$3:B$265,"&lt;"&amp; T7224)</f>
        <v>5.8998522189249725</v>
      </c>
      <c r="W7224" s="11">
        <f t="array" ref="W7224">SUM((B$3:B$265&gt;=T7224)*(C$3:C$265))/COUNTIF(B$3:B$265,"&gt;=" &amp;T7224)</f>
        <v>6.4996965325882678</v>
      </c>
    </row>
    <row r="7225" spans="20:23" x14ac:dyDescent="0.25">
      <c r="T7225" s="3">
        <f t="shared" si="122"/>
        <v>7242</v>
      </c>
      <c r="U7225" s="10">
        <f t="array" ref="U7225">SUM((B$3:B$265&lt;T7225)*((C$3:C$265-V7225)^2))+SUM((B$3:B$265&gt;=T7225)*((C$3:C$265-W7225)^2))</f>
        <v>203.03298271695451</v>
      </c>
      <c r="V7225" s="11">
        <f t="array" ref="V7225">SUM((B$3:B$265&lt;T7225)*(C$3:C$265))/COUNTIF(B$3:B$265,"&lt;"&amp; T7225)</f>
        <v>5.8998522189249725</v>
      </c>
      <c r="W7225" s="11">
        <f t="array" ref="W7225">SUM((B$3:B$265&gt;=T7225)*(C$3:C$265))/COUNTIF(B$3:B$265,"&gt;=" &amp;T7225)</f>
        <v>6.4996965325882678</v>
      </c>
    </row>
    <row r="7226" spans="20:23" x14ac:dyDescent="0.25">
      <c r="T7226" s="3">
        <f t="shared" si="122"/>
        <v>7243</v>
      </c>
      <c r="U7226" s="10">
        <f t="array" ref="U7226">SUM((B$3:B$265&lt;T7226)*((C$3:C$265-V7226)^2))+SUM((B$3:B$265&gt;=T7226)*((C$3:C$265-W7226)^2))</f>
        <v>203.03298271695451</v>
      </c>
      <c r="V7226" s="11">
        <f t="array" ref="V7226">SUM((B$3:B$265&lt;T7226)*(C$3:C$265))/COUNTIF(B$3:B$265,"&lt;"&amp; T7226)</f>
        <v>5.8998522189249725</v>
      </c>
      <c r="W7226" s="11">
        <f t="array" ref="W7226">SUM((B$3:B$265&gt;=T7226)*(C$3:C$265))/COUNTIF(B$3:B$265,"&gt;=" &amp;T7226)</f>
        <v>6.4996965325882678</v>
      </c>
    </row>
    <row r="7227" spans="20:23" x14ac:dyDescent="0.25">
      <c r="T7227" s="3">
        <f t="shared" si="122"/>
        <v>7244</v>
      </c>
      <c r="U7227" s="10">
        <f t="array" ref="U7227">SUM((B$3:B$265&lt;T7227)*((C$3:C$265-V7227)^2))+SUM((B$3:B$265&gt;=T7227)*((C$3:C$265-W7227)^2))</f>
        <v>203.03298271695451</v>
      </c>
      <c r="V7227" s="11">
        <f t="array" ref="V7227">SUM((B$3:B$265&lt;T7227)*(C$3:C$265))/COUNTIF(B$3:B$265,"&lt;"&amp; T7227)</f>
        <v>5.8998522189249725</v>
      </c>
      <c r="W7227" s="11">
        <f t="array" ref="W7227">SUM((B$3:B$265&gt;=T7227)*(C$3:C$265))/COUNTIF(B$3:B$265,"&gt;=" &amp;T7227)</f>
        <v>6.4996965325882678</v>
      </c>
    </row>
    <row r="7228" spans="20:23" x14ac:dyDescent="0.25">
      <c r="T7228" s="3">
        <f t="shared" si="122"/>
        <v>7245</v>
      </c>
      <c r="U7228" s="10">
        <f t="array" ref="U7228">SUM((B$3:B$265&lt;T7228)*((C$3:C$265-V7228)^2))+SUM((B$3:B$265&gt;=T7228)*((C$3:C$265-W7228)^2))</f>
        <v>203.03298271695451</v>
      </c>
      <c r="V7228" s="11">
        <f t="array" ref="V7228">SUM((B$3:B$265&lt;T7228)*(C$3:C$265))/COUNTIF(B$3:B$265,"&lt;"&amp; T7228)</f>
        <v>5.8998522189249725</v>
      </c>
      <c r="W7228" s="11">
        <f t="array" ref="W7228">SUM((B$3:B$265&gt;=T7228)*(C$3:C$265))/COUNTIF(B$3:B$265,"&gt;=" &amp;T7228)</f>
        <v>6.4996965325882678</v>
      </c>
    </row>
    <row r="7229" spans="20:23" x14ac:dyDescent="0.25">
      <c r="T7229" s="3">
        <f t="shared" si="122"/>
        <v>7246</v>
      </c>
      <c r="U7229" s="10">
        <f t="array" ref="U7229">SUM((B$3:B$265&lt;T7229)*((C$3:C$265-V7229)^2))+SUM((B$3:B$265&gt;=T7229)*((C$3:C$265-W7229)^2))</f>
        <v>203.03298271695451</v>
      </c>
      <c r="V7229" s="11">
        <f t="array" ref="V7229">SUM((B$3:B$265&lt;T7229)*(C$3:C$265))/COUNTIF(B$3:B$265,"&lt;"&amp; T7229)</f>
        <v>5.8998522189249725</v>
      </c>
      <c r="W7229" s="11">
        <f t="array" ref="W7229">SUM((B$3:B$265&gt;=T7229)*(C$3:C$265))/COUNTIF(B$3:B$265,"&gt;=" &amp;T7229)</f>
        <v>6.4996965325882678</v>
      </c>
    </row>
    <row r="7230" spans="20:23" x14ac:dyDescent="0.25">
      <c r="T7230" s="3">
        <f t="shared" si="122"/>
        <v>7247</v>
      </c>
      <c r="U7230" s="10">
        <f t="array" ref="U7230">SUM((B$3:B$265&lt;T7230)*((C$3:C$265-V7230)^2))+SUM((B$3:B$265&gt;=T7230)*((C$3:C$265-W7230)^2))</f>
        <v>203.03298271695451</v>
      </c>
      <c r="V7230" s="11">
        <f t="array" ref="V7230">SUM((B$3:B$265&lt;T7230)*(C$3:C$265))/COUNTIF(B$3:B$265,"&lt;"&amp; T7230)</f>
        <v>5.8998522189249725</v>
      </c>
      <c r="W7230" s="11">
        <f t="array" ref="W7230">SUM((B$3:B$265&gt;=T7230)*(C$3:C$265))/COUNTIF(B$3:B$265,"&gt;=" &amp;T7230)</f>
        <v>6.4996965325882678</v>
      </c>
    </row>
    <row r="7231" spans="20:23" x14ac:dyDescent="0.25">
      <c r="T7231" s="3">
        <f t="shared" si="122"/>
        <v>7248</v>
      </c>
      <c r="U7231" s="10">
        <f t="array" ref="U7231">SUM((B$3:B$265&lt;T7231)*((C$3:C$265-V7231)^2))+SUM((B$3:B$265&gt;=T7231)*((C$3:C$265-W7231)^2))</f>
        <v>203.03298271695451</v>
      </c>
      <c r="V7231" s="11">
        <f t="array" ref="V7231">SUM((B$3:B$265&lt;T7231)*(C$3:C$265))/COUNTIF(B$3:B$265,"&lt;"&amp; T7231)</f>
        <v>5.8998522189249725</v>
      </c>
      <c r="W7231" s="11">
        <f t="array" ref="W7231">SUM((B$3:B$265&gt;=T7231)*(C$3:C$265))/COUNTIF(B$3:B$265,"&gt;=" &amp;T7231)</f>
        <v>6.4996965325882678</v>
      </c>
    </row>
    <row r="7232" spans="20:23" x14ac:dyDescent="0.25">
      <c r="T7232" s="3">
        <f t="shared" si="122"/>
        <v>7249</v>
      </c>
      <c r="U7232" s="10">
        <f t="array" ref="U7232">SUM((B$3:B$265&lt;T7232)*((C$3:C$265-V7232)^2))+SUM((B$3:B$265&gt;=T7232)*((C$3:C$265-W7232)^2))</f>
        <v>203.03298271695451</v>
      </c>
      <c r="V7232" s="11">
        <f t="array" ref="V7232">SUM((B$3:B$265&lt;T7232)*(C$3:C$265))/COUNTIF(B$3:B$265,"&lt;"&amp; T7232)</f>
        <v>5.8998522189249725</v>
      </c>
      <c r="W7232" s="11">
        <f t="array" ref="W7232">SUM((B$3:B$265&gt;=T7232)*(C$3:C$265))/COUNTIF(B$3:B$265,"&gt;=" &amp;T7232)</f>
        <v>6.4996965325882678</v>
      </c>
    </row>
    <row r="7233" spans="20:23" x14ac:dyDescent="0.25">
      <c r="T7233" s="3">
        <f t="shared" si="122"/>
        <v>7250</v>
      </c>
      <c r="U7233" s="10">
        <f t="array" ref="U7233">SUM((B$3:B$265&lt;T7233)*((C$3:C$265-V7233)^2))+SUM((B$3:B$265&gt;=T7233)*((C$3:C$265-W7233)^2))</f>
        <v>203.03298271695451</v>
      </c>
      <c r="V7233" s="11">
        <f t="array" ref="V7233">SUM((B$3:B$265&lt;T7233)*(C$3:C$265))/COUNTIF(B$3:B$265,"&lt;"&amp; T7233)</f>
        <v>5.8998522189249725</v>
      </c>
      <c r="W7233" s="11">
        <f t="array" ref="W7233">SUM((B$3:B$265&gt;=T7233)*(C$3:C$265))/COUNTIF(B$3:B$265,"&gt;=" &amp;T7233)</f>
        <v>6.4996965325882678</v>
      </c>
    </row>
    <row r="7234" spans="20:23" x14ac:dyDescent="0.25">
      <c r="T7234" s="3">
        <f t="shared" si="122"/>
        <v>7251</v>
      </c>
      <c r="U7234" s="10">
        <f t="array" ref="U7234">SUM((B$3:B$265&lt;T7234)*((C$3:C$265-V7234)^2))+SUM((B$3:B$265&gt;=T7234)*((C$3:C$265-W7234)^2))</f>
        <v>203.03298271695451</v>
      </c>
      <c r="V7234" s="11">
        <f t="array" ref="V7234">SUM((B$3:B$265&lt;T7234)*(C$3:C$265))/COUNTIF(B$3:B$265,"&lt;"&amp; T7234)</f>
        <v>5.8998522189249725</v>
      </c>
      <c r="W7234" s="11">
        <f t="array" ref="W7234">SUM((B$3:B$265&gt;=T7234)*(C$3:C$265))/COUNTIF(B$3:B$265,"&gt;=" &amp;T7234)</f>
        <v>6.4996965325882678</v>
      </c>
    </row>
    <row r="7235" spans="20:23" x14ac:dyDescent="0.25">
      <c r="T7235" s="3">
        <f t="shared" si="122"/>
        <v>7252</v>
      </c>
      <c r="U7235" s="10">
        <f t="array" ref="U7235">SUM((B$3:B$265&lt;T7235)*((C$3:C$265-V7235)^2))+SUM((B$3:B$265&gt;=T7235)*((C$3:C$265-W7235)^2))</f>
        <v>203.03298271695451</v>
      </c>
      <c r="V7235" s="11">
        <f t="array" ref="V7235">SUM((B$3:B$265&lt;T7235)*(C$3:C$265))/COUNTIF(B$3:B$265,"&lt;"&amp; T7235)</f>
        <v>5.8998522189249725</v>
      </c>
      <c r="W7235" s="11">
        <f t="array" ref="W7235">SUM((B$3:B$265&gt;=T7235)*(C$3:C$265))/COUNTIF(B$3:B$265,"&gt;=" &amp;T7235)</f>
        <v>6.4996965325882678</v>
      </c>
    </row>
    <row r="7236" spans="20:23" x14ac:dyDescent="0.25">
      <c r="T7236" s="3">
        <f t="shared" si="122"/>
        <v>7253</v>
      </c>
      <c r="U7236" s="10">
        <f t="array" ref="U7236">SUM((B$3:B$265&lt;T7236)*((C$3:C$265-V7236)^2))+SUM((B$3:B$265&gt;=T7236)*((C$3:C$265-W7236)^2))</f>
        <v>203.03298271695451</v>
      </c>
      <c r="V7236" s="11">
        <f t="array" ref="V7236">SUM((B$3:B$265&lt;T7236)*(C$3:C$265))/COUNTIF(B$3:B$265,"&lt;"&amp; T7236)</f>
        <v>5.8998522189249725</v>
      </c>
      <c r="W7236" s="11">
        <f t="array" ref="W7236">SUM((B$3:B$265&gt;=T7236)*(C$3:C$265))/COUNTIF(B$3:B$265,"&gt;=" &amp;T7236)</f>
        <v>6.4996965325882678</v>
      </c>
    </row>
    <row r="7237" spans="20:23" x14ac:dyDescent="0.25">
      <c r="T7237" s="3">
        <f t="shared" ref="T7237:T7300" si="123">T7236+1</f>
        <v>7254</v>
      </c>
      <c r="U7237" s="10">
        <f t="array" ref="U7237">SUM((B$3:B$265&lt;T7237)*((C$3:C$265-V7237)^2))+SUM((B$3:B$265&gt;=T7237)*((C$3:C$265-W7237)^2))</f>
        <v>203.03298271695451</v>
      </c>
      <c r="V7237" s="11">
        <f t="array" ref="V7237">SUM((B$3:B$265&lt;T7237)*(C$3:C$265))/COUNTIF(B$3:B$265,"&lt;"&amp; T7237)</f>
        <v>5.8998522189249725</v>
      </c>
      <c r="W7237" s="11">
        <f t="array" ref="W7237">SUM((B$3:B$265&gt;=T7237)*(C$3:C$265))/COUNTIF(B$3:B$265,"&gt;=" &amp;T7237)</f>
        <v>6.4996965325882678</v>
      </c>
    </row>
    <row r="7238" spans="20:23" x14ac:dyDescent="0.25">
      <c r="T7238" s="3">
        <f t="shared" si="123"/>
        <v>7255</v>
      </c>
      <c r="U7238" s="10">
        <f t="array" ref="U7238">SUM((B$3:B$265&lt;T7238)*((C$3:C$265-V7238)^2))+SUM((B$3:B$265&gt;=T7238)*((C$3:C$265-W7238)^2))</f>
        <v>203.03298271695451</v>
      </c>
      <c r="V7238" s="11">
        <f t="array" ref="V7238">SUM((B$3:B$265&lt;T7238)*(C$3:C$265))/COUNTIF(B$3:B$265,"&lt;"&amp; T7238)</f>
        <v>5.8998522189249725</v>
      </c>
      <c r="W7238" s="11">
        <f t="array" ref="W7238">SUM((B$3:B$265&gt;=T7238)*(C$3:C$265))/COUNTIF(B$3:B$265,"&gt;=" &amp;T7238)</f>
        <v>6.4996965325882678</v>
      </c>
    </row>
    <row r="7239" spans="20:23" x14ac:dyDescent="0.25">
      <c r="T7239" s="3">
        <f t="shared" si="123"/>
        <v>7256</v>
      </c>
      <c r="U7239" s="10">
        <f t="array" ref="U7239">SUM((B$3:B$265&lt;T7239)*((C$3:C$265-V7239)^2))+SUM((B$3:B$265&gt;=T7239)*((C$3:C$265-W7239)^2))</f>
        <v>203.03298271695451</v>
      </c>
      <c r="V7239" s="11">
        <f t="array" ref="V7239">SUM((B$3:B$265&lt;T7239)*(C$3:C$265))/COUNTIF(B$3:B$265,"&lt;"&amp; T7239)</f>
        <v>5.8998522189249725</v>
      </c>
      <c r="W7239" s="11">
        <f t="array" ref="W7239">SUM((B$3:B$265&gt;=T7239)*(C$3:C$265))/COUNTIF(B$3:B$265,"&gt;=" &amp;T7239)</f>
        <v>6.4996965325882678</v>
      </c>
    </row>
    <row r="7240" spans="20:23" x14ac:dyDescent="0.25">
      <c r="T7240" s="3">
        <f t="shared" si="123"/>
        <v>7257</v>
      </c>
      <c r="U7240" s="10">
        <f t="array" ref="U7240">SUM((B$3:B$265&lt;T7240)*((C$3:C$265-V7240)^2))+SUM((B$3:B$265&gt;=T7240)*((C$3:C$265-W7240)^2))</f>
        <v>203.03298271695451</v>
      </c>
      <c r="V7240" s="11">
        <f t="array" ref="V7240">SUM((B$3:B$265&lt;T7240)*(C$3:C$265))/COUNTIF(B$3:B$265,"&lt;"&amp; T7240)</f>
        <v>5.8998522189249725</v>
      </c>
      <c r="W7240" s="11">
        <f t="array" ref="W7240">SUM((B$3:B$265&gt;=T7240)*(C$3:C$265))/COUNTIF(B$3:B$265,"&gt;=" &amp;T7240)</f>
        <v>6.4996965325882678</v>
      </c>
    </row>
    <row r="7241" spans="20:23" x14ac:dyDescent="0.25">
      <c r="T7241" s="3">
        <f t="shared" si="123"/>
        <v>7258</v>
      </c>
      <c r="U7241" s="10">
        <f t="array" ref="U7241">SUM((B$3:B$265&lt;T7241)*((C$3:C$265-V7241)^2))+SUM((B$3:B$265&gt;=T7241)*((C$3:C$265-W7241)^2))</f>
        <v>203.03298271695451</v>
      </c>
      <c r="V7241" s="11">
        <f t="array" ref="V7241">SUM((B$3:B$265&lt;T7241)*(C$3:C$265))/COUNTIF(B$3:B$265,"&lt;"&amp; T7241)</f>
        <v>5.8998522189249725</v>
      </c>
      <c r="W7241" s="11">
        <f t="array" ref="W7241">SUM((B$3:B$265&gt;=T7241)*(C$3:C$265))/COUNTIF(B$3:B$265,"&gt;=" &amp;T7241)</f>
        <v>6.4996965325882678</v>
      </c>
    </row>
    <row r="7242" spans="20:23" x14ac:dyDescent="0.25">
      <c r="T7242" s="3">
        <f t="shared" si="123"/>
        <v>7259</v>
      </c>
      <c r="U7242" s="10">
        <f t="array" ref="U7242">SUM((B$3:B$265&lt;T7242)*((C$3:C$265-V7242)^2))+SUM((B$3:B$265&gt;=T7242)*((C$3:C$265-W7242)^2))</f>
        <v>203.03298271695451</v>
      </c>
      <c r="V7242" s="11">
        <f t="array" ref="V7242">SUM((B$3:B$265&lt;T7242)*(C$3:C$265))/COUNTIF(B$3:B$265,"&lt;"&amp; T7242)</f>
        <v>5.8998522189249725</v>
      </c>
      <c r="W7242" s="11">
        <f t="array" ref="W7242">SUM((B$3:B$265&gt;=T7242)*(C$3:C$265))/COUNTIF(B$3:B$265,"&gt;=" &amp;T7242)</f>
        <v>6.4996965325882678</v>
      </c>
    </row>
    <row r="7243" spans="20:23" x14ac:dyDescent="0.25">
      <c r="T7243" s="3">
        <f t="shared" si="123"/>
        <v>7260</v>
      </c>
      <c r="U7243" s="10">
        <f t="array" ref="U7243">SUM((B$3:B$265&lt;T7243)*((C$3:C$265-V7243)^2))+SUM((B$3:B$265&gt;=T7243)*((C$3:C$265-W7243)^2))</f>
        <v>203.03298271695451</v>
      </c>
      <c r="V7243" s="11">
        <f t="array" ref="V7243">SUM((B$3:B$265&lt;T7243)*(C$3:C$265))/COUNTIF(B$3:B$265,"&lt;"&amp; T7243)</f>
        <v>5.8998522189249725</v>
      </c>
      <c r="W7243" s="11">
        <f t="array" ref="W7243">SUM((B$3:B$265&gt;=T7243)*(C$3:C$265))/COUNTIF(B$3:B$265,"&gt;=" &amp;T7243)</f>
        <v>6.4996965325882678</v>
      </c>
    </row>
    <row r="7244" spans="20:23" x14ac:dyDescent="0.25">
      <c r="T7244" s="3">
        <f t="shared" si="123"/>
        <v>7261</v>
      </c>
      <c r="U7244" s="10">
        <f t="array" ref="U7244">SUM((B$3:B$265&lt;T7244)*((C$3:C$265-V7244)^2))+SUM((B$3:B$265&gt;=T7244)*((C$3:C$265-W7244)^2))</f>
        <v>203.03298271695451</v>
      </c>
      <c r="V7244" s="11">
        <f t="array" ref="V7244">SUM((B$3:B$265&lt;T7244)*(C$3:C$265))/COUNTIF(B$3:B$265,"&lt;"&amp; T7244)</f>
        <v>5.8998522189249725</v>
      </c>
      <c r="W7244" s="11">
        <f t="array" ref="W7244">SUM((B$3:B$265&gt;=T7244)*(C$3:C$265))/COUNTIF(B$3:B$265,"&gt;=" &amp;T7244)</f>
        <v>6.4996965325882678</v>
      </c>
    </row>
    <row r="7245" spans="20:23" x14ac:dyDescent="0.25">
      <c r="T7245" s="3">
        <f t="shared" si="123"/>
        <v>7262</v>
      </c>
      <c r="U7245" s="10">
        <f t="array" ref="U7245">SUM((B$3:B$265&lt;T7245)*((C$3:C$265-V7245)^2))+SUM((B$3:B$265&gt;=T7245)*((C$3:C$265-W7245)^2))</f>
        <v>203.03298271695451</v>
      </c>
      <c r="V7245" s="11">
        <f t="array" ref="V7245">SUM((B$3:B$265&lt;T7245)*(C$3:C$265))/COUNTIF(B$3:B$265,"&lt;"&amp; T7245)</f>
        <v>5.8998522189249725</v>
      </c>
      <c r="W7245" s="11">
        <f t="array" ref="W7245">SUM((B$3:B$265&gt;=T7245)*(C$3:C$265))/COUNTIF(B$3:B$265,"&gt;=" &amp;T7245)</f>
        <v>6.4996965325882678</v>
      </c>
    </row>
    <row r="7246" spans="20:23" x14ac:dyDescent="0.25">
      <c r="T7246" s="3">
        <f t="shared" si="123"/>
        <v>7263</v>
      </c>
      <c r="U7246" s="10">
        <f t="array" ref="U7246">SUM((B$3:B$265&lt;T7246)*((C$3:C$265-V7246)^2))+SUM((B$3:B$265&gt;=T7246)*((C$3:C$265-W7246)^2))</f>
        <v>203.03298271695451</v>
      </c>
      <c r="V7246" s="11">
        <f t="array" ref="V7246">SUM((B$3:B$265&lt;T7246)*(C$3:C$265))/COUNTIF(B$3:B$265,"&lt;"&amp; T7246)</f>
        <v>5.8998522189249725</v>
      </c>
      <c r="W7246" s="11">
        <f t="array" ref="W7246">SUM((B$3:B$265&gt;=T7246)*(C$3:C$265))/COUNTIF(B$3:B$265,"&gt;=" &amp;T7246)</f>
        <v>6.4996965325882678</v>
      </c>
    </row>
    <row r="7247" spans="20:23" x14ac:dyDescent="0.25">
      <c r="T7247" s="3">
        <f t="shared" si="123"/>
        <v>7264</v>
      </c>
      <c r="U7247" s="10">
        <f t="array" ref="U7247">SUM((B$3:B$265&lt;T7247)*((C$3:C$265-V7247)^2))+SUM((B$3:B$265&gt;=T7247)*((C$3:C$265-W7247)^2))</f>
        <v>203.03298271695451</v>
      </c>
      <c r="V7247" s="11">
        <f t="array" ref="V7247">SUM((B$3:B$265&lt;T7247)*(C$3:C$265))/COUNTIF(B$3:B$265,"&lt;"&amp; T7247)</f>
        <v>5.8998522189249725</v>
      </c>
      <c r="W7247" s="11">
        <f t="array" ref="W7247">SUM((B$3:B$265&gt;=T7247)*(C$3:C$265))/COUNTIF(B$3:B$265,"&gt;=" &amp;T7247)</f>
        <v>6.4996965325882678</v>
      </c>
    </row>
    <row r="7248" spans="20:23" x14ac:dyDescent="0.25">
      <c r="T7248" s="3">
        <f t="shared" si="123"/>
        <v>7265</v>
      </c>
      <c r="U7248" s="10">
        <f t="array" ref="U7248">SUM((B$3:B$265&lt;T7248)*((C$3:C$265-V7248)^2))+SUM((B$3:B$265&gt;=T7248)*((C$3:C$265-W7248)^2))</f>
        <v>203.03298271695451</v>
      </c>
      <c r="V7248" s="11">
        <f t="array" ref="V7248">SUM((B$3:B$265&lt;T7248)*(C$3:C$265))/COUNTIF(B$3:B$265,"&lt;"&amp; T7248)</f>
        <v>5.8998522189249725</v>
      </c>
      <c r="W7248" s="11">
        <f t="array" ref="W7248">SUM((B$3:B$265&gt;=T7248)*(C$3:C$265))/COUNTIF(B$3:B$265,"&gt;=" &amp;T7248)</f>
        <v>6.4996965325882678</v>
      </c>
    </row>
    <row r="7249" spans="20:23" x14ac:dyDescent="0.25">
      <c r="T7249" s="3">
        <f t="shared" si="123"/>
        <v>7266</v>
      </c>
      <c r="U7249" s="10">
        <f t="array" ref="U7249">SUM((B$3:B$265&lt;T7249)*((C$3:C$265-V7249)^2))+SUM((B$3:B$265&gt;=T7249)*((C$3:C$265-W7249)^2))</f>
        <v>203.03298271695451</v>
      </c>
      <c r="V7249" s="11">
        <f t="array" ref="V7249">SUM((B$3:B$265&lt;T7249)*(C$3:C$265))/COUNTIF(B$3:B$265,"&lt;"&amp; T7249)</f>
        <v>5.8998522189249725</v>
      </c>
      <c r="W7249" s="11">
        <f t="array" ref="W7249">SUM((B$3:B$265&gt;=T7249)*(C$3:C$265))/COUNTIF(B$3:B$265,"&gt;=" &amp;T7249)</f>
        <v>6.4996965325882678</v>
      </c>
    </row>
    <row r="7250" spans="20:23" x14ac:dyDescent="0.25">
      <c r="T7250" s="3">
        <f t="shared" si="123"/>
        <v>7267</v>
      </c>
      <c r="U7250" s="10">
        <f t="array" ref="U7250">SUM((B$3:B$265&lt;T7250)*((C$3:C$265-V7250)^2))+SUM((B$3:B$265&gt;=T7250)*((C$3:C$265-W7250)^2))</f>
        <v>203.03298271695451</v>
      </c>
      <c r="V7250" s="11">
        <f t="array" ref="V7250">SUM((B$3:B$265&lt;T7250)*(C$3:C$265))/COUNTIF(B$3:B$265,"&lt;"&amp; T7250)</f>
        <v>5.8998522189249725</v>
      </c>
      <c r="W7250" s="11">
        <f t="array" ref="W7250">SUM((B$3:B$265&gt;=T7250)*(C$3:C$265))/COUNTIF(B$3:B$265,"&gt;=" &amp;T7250)</f>
        <v>6.4996965325882678</v>
      </c>
    </row>
    <row r="7251" spans="20:23" x14ac:dyDescent="0.25">
      <c r="T7251" s="3">
        <f t="shared" si="123"/>
        <v>7268</v>
      </c>
      <c r="U7251" s="10">
        <f t="array" ref="U7251">SUM((B$3:B$265&lt;T7251)*((C$3:C$265-V7251)^2))+SUM((B$3:B$265&gt;=T7251)*((C$3:C$265-W7251)^2))</f>
        <v>203.03298271695451</v>
      </c>
      <c r="V7251" s="11">
        <f t="array" ref="V7251">SUM((B$3:B$265&lt;T7251)*(C$3:C$265))/COUNTIF(B$3:B$265,"&lt;"&amp; T7251)</f>
        <v>5.8998522189249725</v>
      </c>
      <c r="W7251" s="11">
        <f t="array" ref="W7251">SUM((B$3:B$265&gt;=T7251)*(C$3:C$265))/COUNTIF(B$3:B$265,"&gt;=" &amp;T7251)</f>
        <v>6.4996965325882678</v>
      </c>
    </row>
    <row r="7252" spans="20:23" x14ac:dyDescent="0.25">
      <c r="T7252" s="3">
        <f t="shared" si="123"/>
        <v>7269</v>
      </c>
      <c r="U7252" s="10">
        <f t="array" ref="U7252">SUM((B$3:B$265&lt;T7252)*((C$3:C$265-V7252)^2))+SUM((B$3:B$265&gt;=T7252)*((C$3:C$265-W7252)^2))</f>
        <v>203.03298271695451</v>
      </c>
      <c r="V7252" s="11">
        <f t="array" ref="V7252">SUM((B$3:B$265&lt;T7252)*(C$3:C$265))/COUNTIF(B$3:B$265,"&lt;"&amp; T7252)</f>
        <v>5.8998522189249725</v>
      </c>
      <c r="W7252" s="11">
        <f t="array" ref="W7252">SUM((B$3:B$265&gt;=T7252)*(C$3:C$265))/COUNTIF(B$3:B$265,"&gt;=" &amp;T7252)</f>
        <v>6.4996965325882678</v>
      </c>
    </row>
    <row r="7253" spans="20:23" x14ac:dyDescent="0.25">
      <c r="T7253" s="3">
        <f t="shared" si="123"/>
        <v>7270</v>
      </c>
      <c r="U7253" s="10">
        <f t="array" ref="U7253">SUM((B$3:B$265&lt;T7253)*((C$3:C$265-V7253)^2))+SUM((B$3:B$265&gt;=T7253)*((C$3:C$265-W7253)^2))</f>
        <v>203.03298271695451</v>
      </c>
      <c r="V7253" s="11">
        <f t="array" ref="V7253">SUM((B$3:B$265&lt;T7253)*(C$3:C$265))/COUNTIF(B$3:B$265,"&lt;"&amp; T7253)</f>
        <v>5.8998522189249725</v>
      </c>
      <c r="W7253" s="11">
        <f t="array" ref="W7253">SUM((B$3:B$265&gt;=T7253)*(C$3:C$265))/COUNTIF(B$3:B$265,"&gt;=" &amp;T7253)</f>
        <v>6.4996965325882678</v>
      </c>
    </row>
    <row r="7254" spans="20:23" x14ac:dyDescent="0.25">
      <c r="T7254" s="3">
        <f t="shared" si="123"/>
        <v>7271</v>
      </c>
      <c r="U7254" s="10">
        <f t="array" ref="U7254">SUM((B$3:B$265&lt;T7254)*((C$3:C$265-V7254)^2))+SUM((B$3:B$265&gt;=T7254)*((C$3:C$265-W7254)^2))</f>
        <v>203.03298271695451</v>
      </c>
      <c r="V7254" s="11">
        <f t="array" ref="V7254">SUM((B$3:B$265&lt;T7254)*(C$3:C$265))/COUNTIF(B$3:B$265,"&lt;"&amp; T7254)</f>
        <v>5.8998522189249725</v>
      </c>
      <c r="W7254" s="11">
        <f t="array" ref="W7254">SUM((B$3:B$265&gt;=T7254)*(C$3:C$265))/COUNTIF(B$3:B$265,"&gt;=" &amp;T7254)</f>
        <v>6.4996965325882678</v>
      </c>
    </row>
    <row r="7255" spans="20:23" x14ac:dyDescent="0.25">
      <c r="T7255" s="3">
        <f t="shared" si="123"/>
        <v>7272</v>
      </c>
      <c r="U7255" s="10">
        <f t="array" ref="U7255">SUM((B$3:B$265&lt;T7255)*((C$3:C$265-V7255)^2))+SUM((B$3:B$265&gt;=T7255)*((C$3:C$265-W7255)^2))</f>
        <v>203.03298271695451</v>
      </c>
      <c r="V7255" s="11">
        <f t="array" ref="V7255">SUM((B$3:B$265&lt;T7255)*(C$3:C$265))/COUNTIF(B$3:B$265,"&lt;"&amp; T7255)</f>
        <v>5.8998522189249725</v>
      </c>
      <c r="W7255" s="11">
        <f t="array" ref="W7255">SUM((B$3:B$265&gt;=T7255)*(C$3:C$265))/COUNTIF(B$3:B$265,"&gt;=" &amp;T7255)</f>
        <v>6.4996965325882678</v>
      </c>
    </row>
    <row r="7256" spans="20:23" x14ac:dyDescent="0.25">
      <c r="T7256" s="3">
        <f t="shared" si="123"/>
        <v>7273</v>
      </c>
      <c r="U7256" s="10">
        <f t="array" ref="U7256">SUM((B$3:B$265&lt;T7256)*((C$3:C$265-V7256)^2))+SUM((B$3:B$265&gt;=T7256)*((C$3:C$265-W7256)^2))</f>
        <v>203.03298271695451</v>
      </c>
      <c r="V7256" s="11">
        <f t="array" ref="V7256">SUM((B$3:B$265&lt;T7256)*(C$3:C$265))/COUNTIF(B$3:B$265,"&lt;"&amp; T7256)</f>
        <v>5.8998522189249725</v>
      </c>
      <c r="W7256" s="11">
        <f t="array" ref="W7256">SUM((B$3:B$265&gt;=T7256)*(C$3:C$265))/COUNTIF(B$3:B$265,"&gt;=" &amp;T7256)</f>
        <v>6.4996965325882678</v>
      </c>
    </row>
    <row r="7257" spans="20:23" x14ac:dyDescent="0.25">
      <c r="T7257" s="3">
        <f t="shared" si="123"/>
        <v>7274</v>
      </c>
      <c r="U7257" s="10">
        <f t="array" ref="U7257">SUM((B$3:B$265&lt;T7257)*((C$3:C$265-V7257)^2))+SUM((B$3:B$265&gt;=T7257)*((C$3:C$265-W7257)^2))</f>
        <v>203.03298271695451</v>
      </c>
      <c r="V7257" s="11">
        <f t="array" ref="V7257">SUM((B$3:B$265&lt;T7257)*(C$3:C$265))/COUNTIF(B$3:B$265,"&lt;"&amp; T7257)</f>
        <v>5.8998522189249725</v>
      </c>
      <c r="W7257" s="11">
        <f t="array" ref="W7257">SUM((B$3:B$265&gt;=T7257)*(C$3:C$265))/COUNTIF(B$3:B$265,"&gt;=" &amp;T7257)</f>
        <v>6.4996965325882678</v>
      </c>
    </row>
    <row r="7258" spans="20:23" x14ac:dyDescent="0.25">
      <c r="T7258" s="3">
        <f t="shared" si="123"/>
        <v>7275</v>
      </c>
      <c r="U7258" s="10">
        <f t="array" ref="U7258">SUM((B$3:B$265&lt;T7258)*((C$3:C$265-V7258)^2))+SUM((B$3:B$265&gt;=T7258)*((C$3:C$265-W7258)^2))</f>
        <v>203.03298271695451</v>
      </c>
      <c r="V7258" s="11">
        <f t="array" ref="V7258">SUM((B$3:B$265&lt;T7258)*(C$3:C$265))/COUNTIF(B$3:B$265,"&lt;"&amp; T7258)</f>
        <v>5.8998522189249725</v>
      </c>
      <c r="W7258" s="11">
        <f t="array" ref="W7258">SUM((B$3:B$265&gt;=T7258)*(C$3:C$265))/COUNTIF(B$3:B$265,"&gt;=" &amp;T7258)</f>
        <v>6.4996965325882678</v>
      </c>
    </row>
    <row r="7259" spans="20:23" x14ac:dyDescent="0.25">
      <c r="T7259" s="3">
        <f t="shared" si="123"/>
        <v>7276</v>
      </c>
      <c r="U7259" s="10">
        <f t="array" ref="U7259">SUM((B$3:B$265&lt;T7259)*((C$3:C$265-V7259)^2))+SUM((B$3:B$265&gt;=T7259)*((C$3:C$265-W7259)^2))</f>
        <v>203.03298271695451</v>
      </c>
      <c r="V7259" s="11">
        <f t="array" ref="V7259">SUM((B$3:B$265&lt;T7259)*(C$3:C$265))/COUNTIF(B$3:B$265,"&lt;"&amp; T7259)</f>
        <v>5.8998522189249725</v>
      </c>
      <c r="W7259" s="11">
        <f t="array" ref="W7259">SUM((B$3:B$265&gt;=T7259)*(C$3:C$265))/COUNTIF(B$3:B$265,"&gt;=" &amp;T7259)</f>
        <v>6.4996965325882678</v>
      </c>
    </row>
    <row r="7260" spans="20:23" x14ac:dyDescent="0.25">
      <c r="T7260" s="3">
        <f t="shared" si="123"/>
        <v>7277</v>
      </c>
      <c r="U7260" s="10">
        <f t="array" ref="U7260">SUM((B$3:B$265&lt;T7260)*((C$3:C$265-V7260)^2))+SUM((B$3:B$265&gt;=T7260)*((C$3:C$265-W7260)^2))</f>
        <v>203.03298271695451</v>
      </c>
      <c r="V7260" s="11">
        <f t="array" ref="V7260">SUM((B$3:B$265&lt;T7260)*(C$3:C$265))/COUNTIF(B$3:B$265,"&lt;"&amp; T7260)</f>
        <v>5.8998522189249725</v>
      </c>
      <c r="W7260" s="11">
        <f t="array" ref="W7260">SUM((B$3:B$265&gt;=T7260)*(C$3:C$265))/COUNTIF(B$3:B$265,"&gt;=" &amp;T7260)</f>
        <v>6.4996965325882678</v>
      </c>
    </row>
    <row r="7261" spans="20:23" x14ac:dyDescent="0.25">
      <c r="T7261" s="3">
        <f t="shared" si="123"/>
        <v>7278</v>
      </c>
      <c r="U7261" s="10">
        <f t="array" ref="U7261">SUM((B$3:B$265&lt;T7261)*((C$3:C$265-V7261)^2))+SUM((B$3:B$265&gt;=T7261)*((C$3:C$265-W7261)^2))</f>
        <v>203.03298271695451</v>
      </c>
      <c r="V7261" s="11">
        <f t="array" ref="V7261">SUM((B$3:B$265&lt;T7261)*(C$3:C$265))/COUNTIF(B$3:B$265,"&lt;"&amp; T7261)</f>
        <v>5.8998522189249725</v>
      </c>
      <c r="W7261" s="11">
        <f t="array" ref="W7261">SUM((B$3:B$265&gt;=T7261)*(C$3:C$265))/COUNTIF(B$3:B$265,"&gt;=" &amp;T7261)</f>
        <v>6.4996965325882678</v>
      </c>
    </row>
    <row r="7262" spans="20:23" x14ac:dyDescent="0.25">
      <c r="T7262" s="3">
        <f t="shared" si="123"/>
        <v>7279</v>
      </c>
      <c r="U7262" s="10">
        <f t="array" ref="U7262">SUM((B$3:B$265&lt;T7262)*((C$3:C$265-V7262)^2))+SUM((B$3:B$265&gt;=T7262)*((C$3:C$265-W7262)^2))</f>
        <v>203.03298271695451</v>
      </c>
      <c r="V7262" s="11">
        <f t="array" ref="V7262">SUM((B$3:B$265&lt;T7262)*(C$3:C$265))/COUNTIF(B$3:B$265,"&lt;"&amp; T7262)</f>
        <v>5.8998522189249725</v>
      </c>
      <c r="W7262" s="11">
        <f t="array" ref="W7262">SUM((B$3:B$265&gt;=T7262)*(C$3:C$265))/COUNTIF(B$3:B$265,"&gt;=" &amp;T7262)</f>
        <v>6.4996965325882678</v>
      </c>
    </row>
    <row r="7263" spans="20:23" x14ac:dyDescent="0.25">
      <c r="T7263" s="3">
        <f t="shared" si="123"/>
        <v>7280</v>
      </c>
      <c r="U7263" s="10">
        <f t="array" ref="U7263">SUM((B$3:B$265&lt;T7263)*((C$3:C$265-V7263)^2))+SUM((B$3:B$265&gt;=T7263)*((C$3:C$265-W7263)^2))</f>
        <v>203.03298271695451</v>
      </c>
      <c r="V7263" s="11">
        <f t="array" ref="V7263">SUM((B$3:B$265&lt;T7263)*(C$3:C$265))/COUNTIF(B$3:B$265,"&lt;"&amp; T7263)</f>
        <v>5.8998522189249725</v>
      </c>
      <c r="W7263" s="11">
        <f t="array" ref="W7263">SUM((B$3:B$265&gt;=T7263)*(C$3:C$265))/COUNTIF(B$3:B$265,"&gt;=" &amp;T7263)</f>
        <v>6.4996965325882678</v>
      </c>
    </row>
    <row r="7264" spans="20:23" x14ac:dyDescent="0.25">
      <c r="T7264" s="3">
        <f t="shared" si="123"/>
        <v>7281</v>
      </c>
      <c r="U7264" s="10">
        <f t="array" ref="U7264">SUM((B$3:B$265&lt;T7264)*((C$3:C$265-V7264)^2))+SUM((B$3:B$265&gt;=T7264)*((C$3:C$265-W7264)^2))</f>
        <v>203.03298271695451</v>
      </c>
      <c r="V7264" s="11">
        <f t="array" ref="V7264">SUM((B$3:B$265&lt;T7264)*(C$3:C$265))/COUNTIF(B$3:B$265,"&lt;"&amp; T7264)</f>
        <v>5.8998522189249725</v>
      </c>
      <c r="W7264" s="11">
        <f t="array" ref="W7264">SUM((B$3:B$265&gt;=T7264)*(C$3:C$265))/COUNTIF(B$3:B$265,"&gt;=" &amp;T7264)</f>
        <v>6.4996965325882678</v>
      </c>
    </row>
    <row r="7265" spans="20:23" x14ac:dyDescent="0.25">
      <c r="T7265" s="3">
        <f t="shared" si="123"/>
        <v>7282</v>
      </c>
      <c r="U7265" s="10">
        <f t="array" ref="U7265">SUM((B$3:B$265&lt;T7265)*((C$3:C$265-V7265)^2))+SUM((B$3:B$265&gt;=T7265)*((C$3:C$265-W7265)^2))</f>
        <v>203.03298271695451</v>
      </c>
      <c r="V7265" s="11">
        <f t="array" ref="V7265">SUM((B$3:B$265&lt;T7265)*(C$3:C$265))/COUNTIF(B$3:B$265,"&lt;"&amp; T7265)</f>
        <v>5.8998522189249725</v>
      </c>
      <c r="W7265" s="11">
        <f t="array" ref="W7265">SUM((B$3:B$265&gt;=T7265)*(C$3:C$265))/COUNTIF(B$3:B$265,"&gt;=" &amp;T7265)</f>
        <v>6.4996965325882678</v>
      </c>
    </row>
    <row r="7266" spans="20:23" x14ac:dyDescent="0.25">
      <c r="T7266" s="3">
        <f t="shared" si="123"/>
        <v>7283</v>
      </c>
      <c r="U7266" s="10">
        <f t="array" ref="U7266">SUM((B$3:B$265&lt;T7266)*((C$3:C$265-V7266)^2))+SUM((B$3:B$265&gt;=T7266)*((C$3:C$265-W7266)^2))</f>
        <v>203.03298271695451</v>
      </c>
      <c r="V7266" s="11">
        <f t="array" ref="V7266">SUM((B$3:B$265&lt;T7266)*(C$3:C$265))/COUNTIF(B$3:B$265,"&lt;"&amp; T7266)</f>
        <v>5.8998522189249725</v>
      </c>
      <c r="W7266" s="11">
        <f t="array" ref="W7266">SUM((B$3:B$265&gt;=T7266)*(C$3:C$265))/COUNTIF(B$3:B$265,"&gt;=" &amp;T7266)</f>
        <v>6.4996965325882678</v>
      </c>
    </row>
    <row r="7267" spans="20:23" x14ac:dyDescent="0.25">
      <c r="T7267" s="3">
        <f t="shared" si="123"/>
        <v>7284</v>
      </c>
      <c r="U7267" s="10">
        <f t="array" ref="U7267">SUM((B$3:B$265&lt;T7267)*((C$3:C$265-V7267)^2))+SUM((B$3:B$265&gt;=T7267)*((C$3:C$265-W7267)^2))</f>
        <v>203.03298271695451</v>
      </c>
      <c r="V7267" s="11">
        <f t="array" ref="V7267">SUM((B$3:B$265&lt;T7267)*(C$3:C$265))/COUNTIF(B$3:B$265,"&lt;"&amp; T7267)</f>
        <v>5.8998522189249725</v>
      </c>
      <c r="W7267" s="11">
        <f t="array" ref="W7267">SUM((B$3:B$265&gt;=T7267)*(C$3:C$265))/COUNTIF(B$3:B$265,"&gt;=" &amp;T7267)</f>
        <v>6.4996965325882678</v>
      </c>
    </row>
    <row r="7268" spans="20:23" x14ac:dyDescent="0.25">
      <c r="T7268" s="3">
        <f t="shared" si="123"/>
        <v>7285</v>
      </c>
      <c r="U7268" s="10">
        <f t="array" ref="U7268">SUM((B$3:B$265&lt;T7268)*((C$3:C$265-V7268)^2))+SUM((B$3:B$265&gt;=T7268)*((C$3:C$265-W7268)^2))</f>
        <v>203.03298271695451</v>
      </c>
      <c r="V7268" s="11">
        <f t="array" ref="V7268">SUM((B$3:B$265&lt;T7268)*(C$3:C$265))/COUNTIF(B$3:B$265,"&lt;"&amp; T7268)</f>
        <v>5.8998522189249725</v>
      </c>
      <c r="W7268" s="11">
        <f t="array" ref="W7268">SUM((B$3:B$265&gt;=T7268)*(C$3:C$265))/COUNTIF(B$3:B$265,"&gt;=" &amp;T7268)</f>
        <v>6.4996965325882678</v>
      </c>
    </row>
    <row r="7269" spans="20:23" x14ac:dyDescent="0.25">
      <c r="T7269" s="3">
        <f t="shared" si="123"/>
        <v>7286</v>
      </c>
      <c r="U7269" s="10">
        <f t="array" ref="U7269">SUM((B$3:B$265&lt;T7269)*((C$3:C$265-V7269)^2))+SUM((B$3:B$265&gt;=T7269)*((C$3:C$265-W7269)^2))</f>
        <v>203.03298271695451</v>
      </c>
      <c r="V7269" s="11">
        <f t="array" ref="V7269">SUM((B$3:B$265&lt;T7269)*(C$3:C$265))/COUNTIF(B$3:B$265,"&lt;"&amp; T7269)</f>
        <v>5.8998522189249725</v>
      </c>
      <c r="W7269" s="11">
        <f t="array" ref="W7269">SUM((B$3:B$265&gt;=T7269)*(C$3:C$265))/COUNTIF(B$3:B$265,"&gt;=" &amp;T7269)</f>
        <v>6.4996965325882678</v>
      </c>
    </row>
    <row r="7270" spans="20:23" x14ac:dyDescent="0.25">
      <c r="T7270" s="3">
        <f t="shared" si="123"/>
        <v>7287</v>
      </c>
      <c r="U7270" s="10">
        <f t="array" ref="U7270">SUM((B$3:B$265&lt;T7270)*((C$3:C$265-V7270)^2))+SUM((B$3:B$265&gt;=T7270)*((C$3:C$265-W7270)^2))</f>
        <v>203.03298271695451</v>
      </c>
      <c r="V7270" s="11">
        <f t="array" ref="V7270">SUM((B$3:B$265&lt;T7270)*(C$3:C$265))/COUNTIF(B$3:B$265,"&lt;"&amp; T7270)</f>
        <v>5.8998522189249725</v>
      </c>
      <c r="W7270" s="11">
        <f t="array" ref="W7270">SUM((B$3:B$265&gt;=T7270)*(C$3:C$265))/COUNTIF(B$3:B$265,"&gt;=" &amp;T7270)</f>
        <v>6.4996965325882678</v>
      </c>
    </row>
    <row r="7271" spans="20:23" x14ac:dyDescent="0.25">
      <c r="T7271" s="3">
        <f t="shared" si="123"/>
        <v>7288</v>
      </c>
      <c r="U7271" s="10">
        <f t="array" ref="U7271">SUM((B$3:B$265&lt;T7271)*((C$3:C$265-V7271)^2))+SUM((B$3:B$265&gt;=T7271)*((C$3:C$265-W7271)^2))</f>
        <v>204.5209086509804</v>
      </c>
      <c r="V7271" s="11">
        <f t="array" ref="V7271">SUM((B$3:B$265&lt;T7271)*(C$3:C$265))/COUNTIF(B$3:B$265,"&lt;"&amp; T7271)</f>
        <v>5.9063175529968355</v>
      </c>
      <c r="W7271" s="11">
        <f t="array" ref="W7271">SUM((B$3:B$265&gt;=T7271)*(C$3:C$265))/COUNTIF(B$3:B$265,"&gt;=" &amp;T7271)</f>
        <v>6.4061129078204173</v>
      </c>
    </row>
    <row r="7272" spans="20:23" x14ac:dyDescent="0.25">
      <c r="T7272" s="3">
        <f t="shared" si="123"/>
        <v>7289</v>
      </c>
      <c r="U7272" s="10">
        <f t="array" ref="U7272">SUM((B$3:B$265&lt;T7272)*((C$3:C$265-V7272)^2))+SUM((B$3:B$265&gt;=T7272)*((C$3:C$265-W7272)^2))</f>
        <v>204.5209086509804</v>
      </c>
      <c r="V7272" s="11">
        <f t="array" ref="V7272">SUM((B$3:B$265&lt;T7272)*(C$3:C$265))/COUNTIF(B$3:B$265,"&lt;"&amp; T7272)</f>
        <v>5.9063175529968355</v>
      </c>
      <c r="W7272" s="11">
        <f t="array" ref="W7272">SUM((B$3:B$265&gt;=T7272)*(C$3:C$265))/COUNTIF(B$3:B$265,"&gt;=" &amp;T7272)</f>
        <v>6.4061129078204173</v>
      </c>
    </row>
    <row r="7273" spans="20:23" x14ac:dyDescent="0.25">
      <c r="T7273" s="3">
        <f t="shared" si="123"/>
        <v>7290</v>
      </c>
      <c r="U7273" s="10">
        <f t="array" ref="U7273">SUM((B$3:B$265&lt;T7273)*((C$3:C$265-V7273)^2))+SUM((B$3:B$265&gt;=T7273)*((C$3:C$265-W7273)^2))</f>
        <v>204.5209086509804</v>
      </c>
      <c r="V7273" s="11">
        <f t="array" ref="V7273">SUM((B$3:B$265&lt;T7273)*(C$3:C$265))/COUNTIF(B$3:B$265,"&lt;"&amp; T7273)</f>
        <v>5.9063175529968355</v>
      </c>
      <c r="W7273" s="11">
        <f t="array" ref="W7273">SUM((B$3:B$265&gt;=T7273)*(C$3:C$265))/COUNTIF(B$3:B$265,"&gt;=" &amp;T7273)</f>
        <v>6.4061129078204173</v>
      </c>
    </row>
    <row r="7274" spans="20:23" x14ac:dyDescent="0.25">
      <c r="T7274" s="3">
        <f t="shared" si="123"/>
        <v>7291</v>
      </c>
      <c r="U7274" s="10">
        <f t="array" ref="U7274">SUM((B$3:B$265&lt;T7274)*((C$3:C$265-V7274)^2))+SUM((B$3:B$265&gt;=T7274)*((C$3:C$265-W7274)^2))</f>
        <v>204.5209086509804</v>
      </c>
      <c r="V7274" s="11">
        <f t="array" ref="V7274">SUM((B$3:B$265&lt;T7274)*(C$3:C$265))/COUNTIF(B$3:B$265,"&lt;"&amp; T7274)</f>
        <v>5.9063175529968355</v>
      </c>
      <c r="W7274" s="11">
        <f t="array" ref="W7274">SUM((B$3:B$265&gt;=T7274)*(C$3:C$265))/COUNTIF(B$3:B$265,"&gt;=" &amp;T7274)</f>
        <v>6.4061129078204173</v>
      </c>
    </row>
    <row r="7275" spans="20:23" x14ac:dyDescent="0.25">
      <c r="T7275" s="3">
        <f t="shared" si="123"/>
        <v>7292</v>
      </c>
      <c r="U7275" s="10">
        <f t="array" ref="U7275">SUM((B$3:B$265&lt;T7275)*((C$3:C$265-V7275)^2))+SUM((B$3:B$265&gt;=T7275)*((C$3:C$265-W7275)^2))</f>
        <v>204.5209086509804</v>
      </c>
      <c r="V7275" s="11">
        <f t="array" ref="V7275">SUM((B$3:B$265&lt;T7275)*(C$3:C$265))/COUNTIF(B$3:B$265,"&lt;"&amp; T7275)</f>
        <v>5.9063175529968355</v>
      </c>
      <c r="W7275" s="11">
        <f t="array" ref="W7275">SUM((B$3:B$265&gt;=T7275)*(C$3:C$265))/COUNTIF(B$3:B$265,"&gt;=" &amp;T7275)</f>
        <v>6.4061129078204173</v>
      </c>
    </row>
    <row r="7276" spans="20:23" x14ac:dyDescent="0.25">
      <c r="T7276" s="3">
        <f t="shared" si="123"/>
        <v>7293</v>
      </c>
      <c r="U7276" s="10">
        <f t="array" ref="U7276">SUM((B$3:B$265&lt;T7276)*((C$3:C$265-V7276)^2))+SUM((B$3:B$265&gt;=T7276)*((C$3:C$265-W7276)^2))</f>
        <v>204.5209086509804</v>
      </c>
      <c r="V7276" s="11">
        <f t="array" ref="V7276">SUM((B$3:B$265&lt;T7276)*(C$3:C$265))/COUNTIF(B$3:B$265,"&lt;"&amp; T7276)</f>
        <v>5.9063175529968355</v>
      </c>
      <c r="W7276" s="11">
        <f t="array" ref="W7276">SUM((B$3:B$265&gt;=T7276)*(C$3:C$265))/COUNTIF(B$3:B$265,"&gt;=" &amp;T7276)</f>
        <v>6.4061129078204173</v>
      </c>
    </row>
    <row r="7277" spans="20:23" x14ac:dyDescent="0.25">
      <c r="T7277" s="3">
        <f t="shared" si="123"/>
        <v>7294</v>
      </c>
      <c r="U7277" s="10">
        <f t="array" ref="U7277">SUM((B$3:B$265&lt;T7277)*((C$3:C$265-V7277)^2))+SUM((B$3:B$265&gt;=T7277)*((C$3:C$265-W7277)^2))</f>
        <v>204.5209086509804</v>
      </c>
      <c r="V7277" s="11">
        <f t="array" ref="V7277">SUM((B$3:B$265&lt;T7277)*(C$3:C$265))/COUNTIF(B$3:B$265,"&lt;"&amp; T7277)</f>
        <v>5.9063175529968355</v>
      </c>
      <c r="W7277" s="11">
        <f t="array" ref="W7277">SUM((B$3:B$265&gt;=T7277)*(C$3:C$265))/COUNTIF(B$3:B$265,"&gt;=" &amp;T7277)</f>
        <v>6.4061129078204173</v>
      </c>
    </row>
    <row r="7278" spans="20:23" x14ac:dyDescent="0.25">
      <c r="T7278" s="3">
        <f t="shared" si="123"/>
        <v>7295</v>
      </c>
      <c r="U7278" s="10">
        <f t="array" ref="U7278">SUM((B$3:B$265&lt;T7278)*((C$3:C$265-V7278)^2))+SUM((B$3:B$265&gt;=T7278)*((C$3:C$265-W7278)^2))</f>
        <v>204.5209086509804</v>
      </c>
      <c r="V7278" s="11">
        <f t="array" ref="V7278">SUM((B$3:B$265&lt;T7278)*(C$3:C$265))/COUNTIF(B$3:B$265,"&lt;"&amp; T7278)</f>
        <v>5.9063175529968355</v>
      </c>
      <c r="W7278" s="11">
        <f t="array" ref="W7278">SUM((B$3:B$265&gt;=T7278)*(C$3:C$265))/COUNTIF(B$3:B$265,"&gt;=" &amp;T7278)</f>
        <v>6.4061129078204173</v>
      </c>
    </row>
    <row r="7279" spans="20:23" x14ac:dyDescent="0.25">
      <c r="T7279" s="3">
        <f t="shared" si="123"/>
        <v>7296</v>
      </c>
      <c r="U7279" s="10">
        <f t="array" ref="U7279">SUM((B$3:B$265&lt;T7279)*((C$3:C$265-V7279)^2))+SUM((B$3:B$265&gt;=T7279)*((C$3:C$265-W7279)^2))</f>
        <v>204.5209086509804</v>
      </c>
      <c r="V7279" s="11">
        <f t="array" ref="V7279">SUM((B$3:B$265&lt;T7279)*(C$3:C$265))/COUNTIF(B$3:B$265,"&lt;"&amp; T7279)</f>
        <v>5.9063175529968355</v>
      </c>
      <c r="W7279" s="11">
        <f t="array" ref="W7279">SUM((B$3:B$265&gt;=T7279)*(C$3:C$265))/COUNTIF(B$3:B$265,"&gt;=" &amp;T7279)</f>
        <v>6.4061129078204173</v>
      </c>
    </row>
    <row r="7280" spans="20:23" x14ac:dyDescent="0.25">
      <c r="T7280" s="3">
        <f t="shared" si="123"/>
        <v>7297</v>
      </c>
      <c r="U7280" s="10">
        <f t="array" ref="U7280">SUM((B$3:B$265&lt;T7280)*((C$3:C$265-V7280)^2))+SUM((B$3:B$265&gt;=T7280)*((C$3:C$265-W7280)^2))</f>
        <v>204.5209086509804</v>
      </c>
      <c r="V7280" s="11">
        <f t="array" ref="V7280">SUM((B$3:B$265&lt;T7280)*(C$3:C$265))/COUNTIF(B$3:B$265,"&lt;"&amp; T7280)</f>
        <v>5.9063175529968355</v>
      </c>
      <c r="W7280" s="11">
        <f t="array" ref="W7280">SUM((B$3:B$265&gt;=T7280)*(C$3:C$265))/COUNTIF(B$3:B$265,"&gt;=" &amp;T7280)</f>
        <v>6.4061129078204173</v>
      </c>
    </row>
    <row r="7281" spans="20:23" x14ac:dyDescent="0.25">
      <c r="T7281" s="3">
        <f t="shared" si="123"/>
        <v>7298</v>
      </c>
      <c r="U7281" s="10">
        <f t="array" ref="U7281">SUM((B$3:B$265&lt;T7281)*((C$3:C$265-V7281)^2))+SUM((B$3:B$265&gt;=T7281)*((C$3:C$265-W7281)^2))</f>
        <v>204.5209086509804</v>
      </c>
      <c r="V7281" s="11">
        <f t="array" ref="V7281">SUM((B$3:B$265&lt;T7281)*(C$3:C$265))/COUNTIF(B$3:B$265,"&lt;"&amp; T7281)</f>
        <v>5.9063175529968355</v>
      </c>
      <c r="W7281" s="11">
        <f t="array" ref="W7281">SUM((B$3:B$265&gt;=T7281)*(C$3:C$265))/COUNTIF(B$3:B$265,"&gt;=" &amp;T7281)</f>
        <v>6.4061129078204173</v>
      </c>
    </row>
    <row r="7282" spans="20:23" x14ac:dyDescent="0.25">
      <c r="T7282" s="3">
        <f t="shared" si="123"/>
        <v>7299</v>
      </c>
      <c r="U7282" s="10">
        <f t="array" ref="U7282">SUM((B$3:B$265&lt;T7282)*((C$3:C$265-V7282)^2))+SUM((B$3:B$265&gt;=T7282)*((C$3:C$265-W7282)^2))</f>
        <v>204.5209086509804</v>
      </c>
      <c r="V7282" s="11">
        <f t="array" ref="V7282">SUM((B$3:B$265&lt;T7282)*(C$3:C$265))/COUNTIF(B$3:B$265,"&lt;"&amp; T7282)</f>
        <v>5.9063175529968355</v>
      </c>
      <c r="W7282" s="11">
        <f t="array" ref="W7282">SUM((B$3:B$265&gt;=T7282)*(C$3:C$265))/COUNTIF(B$3:B$265,"&gt;=" &amp;T7282)</f>
        <v>6.4061129078204173</v>
      </c>
    </row>
    <row r="7283" spans="20:23" x14ac:dyDescent="0.25">
      <c r="T7283" s="3">
        <f t="shared" si="123"/>
        <v>7300</v>
      </c>
      <c r="U7283" s="10">
        <f t="array" ref="U7283">SUM((B$3:B$265&lt;T7283)*((C$3:C$265-V7283)^2))+SUM((B$3:B$265&gt;=T7283)*((C$3:C$265-W7283)^2))</f>
        <v>204.5209086509804</v>
      </c>
      <c r="V7283" s="11">
        <f t="array" ref="V7283">SUM((B$3:B$265&lt;T7283)*(C$3:C$265))/COUNTIF(B$3:B$265,"&lt;"&amp; T7283)</f>
        <v>5.9063175529968355</v>
      </c>
      <c r="W7283" s="11">
        <f t="array" ref="W7283">SUM((B$3:B$265&gt;=T7283)*(C$3:C$265))/COUNTIF(B$3:B$265,"&gt;=" &amp;T7283)</f>
        <v>6.4061129078204173</v>
      </c>
    </row>
    <row r="7284" spans="20:23" x14ac:dyDescent="0.25">
      <c r="T7284" s="3">
        <f t="shared" si="123"/>
        <v>7301</v>
      </c>
      <c r="U7284" s="10">
        <f t="array" ref="U7284">SUM((B$3:B$265&lt;T7284)*((C$3:C$265-V7284)^2))+SUM((B$3:B$265&gt;=T7284)*((C$3:C$265-W7284)^2))</f>
        <v>204.5209086509804</v>
      </c>
      <c r="V7284" s="11">
        <f t="array" ref="V7284">SUM((B$3:B$265&lt;T7284)*(C$3:C$265))/COUNTIF(B$3:B$265,"&lt;"&amp; T7284)</f>
        <v>5.9063175529968355</v>
      </c>
      <c r="W7284" s="11">
        <f t="array" ref="W7284">SUM((B$3:B$265&gt;=T7284)*(C$3:C$265))/COUNTIF(B$3:B$265,"&gt;=" &amp;T7284)</f>
        <v>6.4061129078204173</v>
      </c>
    </row>
    <row r="7285" spans="20:23" x14ac:dyDescent="0.25">
      <c r="T7285" s="3">
        <f t="shared" si="123"/>
        <v>7302</v>
      </c>
      <c r="U7285" s="10">
        <f t="array" ref="U7285">SUM((B$3:B$265&lt;T7285)*((C$3:C$265-V7285)^2))+SUM((B$3:B$265&gt;=T7285)*((C$3:C$265-W7285)^2))</f>
        <v>204.5209086509804</v>
      </c>
      <c r="V7285" s="11">
        <f t="array" ref="V7285">SUM((B$3:B$265&lt;T7285)*(C$3:C$265))/COUNTIF(B$3:B$265,"&lt;"&amp; T7285)</f>
        <v>5.9063175529968355</v>
      </c>
      <c r="W7285" s="11">
        <f t="array" ref="W7285">SUM((B$3:B$265&gt;=T7285)*(C$3:C$265))/COUNTIF(B$3:B$265,"&gt;=" &amp;T7285)</f>
        <v>6.4061129078204173</v>
      </c>
    </row>
    <row r="7286" spans="20:23" x14ac:dyDescent="0.25">
      <c r="T7286" s="3">
        <f t="shared" si="123"/>
        <v>7303</v>
      </c>
      <c r="U7286" s="10">
        <f t="array" ref="U7286">SUM((B$3:B$265&lt;T7286)*((C$3:C$265-V7286)^2))+SUM((B$3:B$265&gt;=T7286)*((C$3:C$265-W7286)^2))</f>
        <v>204.5209086509804</v>
      </c>
      <c r="V7286" s="11">
        <f t="array" ref="V7286">SUM((B$3:B$265&lt;T7286)*(C$3:C$265))/COUNTIF(B$3:B$265,"&lt;"&amp; T7286)</f>
        <v>5.9063175529968355</v>
      </c>
      <c r="W7286" s="11">
        <f t="array" ref="W7286">SUM((B$3:B$265&gt;=T7286)*(C$3:C$265))/COUNTIF(B$3:B$265,"&gt;=" &amp;T7286)</f>
        <v>6.4061129078204173</v>
      </c>
    </row>
    <row r="7287" spans="20:23" x14ac:dyDescent="0.25">
      <c r="T7287" s="3">
        <f t="shared" si="123"/>
        <v>7304</v>
      </c>
      <c r="U7287" s="10">
        <f t="array" ref="U7287">SUM((B$3:B$265&lt;T7287)*((C$3:C$265-V7287)^2))+SUM((B$3:B$265&gt;=T7287)*((C$3:C$265-W7287)^2))</f>
        <v>204.5209086509804</v>
      </c>
      <c r="V7287" s="11">
        <f t="array" ref="V7287">SUM((B$3:B$265&lt;T7287)*(C$3:C$265))/COUNTIF(B$3:B$265,"&lt;"&amp; T7287)</f>
        <v>5.9063175529968355</v>
      </c>
      <c r="W7287" s="11">
        <f t="array" ref="W7287">SUM((B$3:B$265&gt;=T7287)*(C$3:C$265))/COUNTIF(B$3:B$265,"&gt;=" &amp;T7287)</f>
        <v>6.4061129078204173</v>
      </c>
    </row>
    <row r="7288" spans="20:23" x14ac:dyDescent="0.25">
      <c r="T7288" s="3">
        <f t="shared" si="123"/>
        <v>7305</v>
      </c>
      <c r="U7288" s="10">
        <f t="array" ref="U7288">SUM((B$3:B$265&lt;T7288)*((C$3:C$265-V7288)^2))+SUM((B$3:B$265&gt;=T7288)*((C$3:C$265-W7288)^2))</f>
        <v>204.5209086509804</v>
      </c>
      <c r="V7288" s="11">
        <f t="array" ref="V7288">SUM((B$3:B$265&lt;T7288)*(C$3:C$265))/COUNTIF(B$3:B$265,"&lt;"&amp; T7288)</f>
        <v>5.9063175529968355</v>
      </c>
      <c r="W7288" s="11">
        <f t="array" ref="W7288">SUM((B$3:B$265&gt;=T7288)*(C$3:C$265))/COUNTIF(B$3:B$265,"&gt;=" &amp;T7288)</f>
        <v>6.4061129078204173</v>
      </c>
    </row>
    <row r="7289" spans="20:23" x14ac:dyDescent="0.25">
      <c r="T7289" s="3">
        <f t="shared" si="123"/>
        <v>7306</v>
      </c>
      <c r="U7289" s="10">
        <f t="array" ref="U7289">SUM((B$3:B$265&lt;T7289)*((C$3:C$265-V7289)^2))+SUM((B$3:B$265&gt;=T7289)*((C$3:C$265-W7289)^2))</f>
        <v>204.5209086509804</v>
      </c>
      <c r="V7289" s="11">
        <f t="array" ref="V7289">SUM((B$3:B$265&lt;T7289)*(C$3:C$265))/COUNTIF(B$3:B$265,"&lt;"&amp; T7289)</f>
        <v>5.9063175529968355</v>
      </c>
      <c r="W7289" s="11">
        <f t="array" ref="W7289">SUM((B$3:B$265&gt;=T7289)*(C$3:C$265))/COUNTIF(B$3:B$265,"&gt;=" &amp;T7289)</f>
        <v>6.4061129078204173</v>
      </c>
    </row>
    <row r="7290" spans="20:23" x14ac:dyDescent="0.25">
      <c r="T7290" s="3">
        <f t="shared" si="123"/>
        <v>7307</v>
      </c>
      <c r="U7290" s="10">
        <f t="array" ref="U7290">SUM((B$3:B$265&lt;T7290)*((C$3:C$265-V7290)^2))+SUM((B$3:B$265&gt;=T7290)*((C$3:C$265-W7290)^2))</f>
        <v>204.5209086509804</v>
      </c>
      <c r="V7290" s="11">
        <f t="array" ref="V7290">SUM((B$3:B$265&lt;T7290)*(C$3:C$265))/COUNTIF(B$3:B$265,"&lt;"&amp; T7290)</f>
        <v>5.9063175529968355</v>
      </c>
      <c r="W7290" s="11">
        <f t="array" ref="W7290">SUM((B$3:B$265&gt;=T7290)*(C$3:C$265))/COUNTIF(B$3:B$265,"&gt;=" &amp;T7290)</f>
        <v>6.4061129078204173</v>
      </c>
    </row>
    <row r="7291" spans="20:23" x14ac:dyDescent="0.25">
      <c r="T7291" s="3">
        <f t="shared" si="123"/>
        <v>7308</v>
      </c>
      <c r="U7291" s="10">
        <f t="array" ref="U7291">SUM((B$3:B$265&lt;T7291)*((C$3:C$265-V7291)^2))+SUM((B$3:B$265&gt;=T7291)*((C$3:C$265-W7291)^2))</f>
        <v>204.5209086509804</v>
      </c>
      <c r="V7291" s="11">
        <f t="array" ref="V7291">SUM((B$3:B$265&lt;T7291)*(C$3:C$265))/COUNTIF(B$3:B$265,"&lt;"&amp; T7291)</f>
        <v>5.9063175529968355</v>
      </c>
      <c r="W7291" s="11">
        <f t="array" ref="W7291">SUM((B$3:B$265&gt;=T7291)*(C$3:C$265))/COUNTIF(B$3:B$265,"&gt;=" &amp;T7291)</f>
        <v>6.4061129078204173</v>
      </c>
    </row>
    <row r="7292" spans="20:23" x14ac:dyDescent="0.25">
      <c r="T7292" s="3">
        <f t="shared" si="123"/>
        <v>7309</v>
      </c>
      <c r="U7292" s="10">
        <f t="array" ref="U7292">SUM((B$3:B$265&lt;T7292)*((C$3:C$265-V7292)^2))+SUM((B$3:B$265&gt;=T7292)*((C$3:C$265-W7292)^2))</f>
        <v>204.5209086509804</v>
      </c>
      <c r="V7292" s="11">
        <f t="array" ref="V7292">SUM((B$3:B$265&lt;T7292)*(C$3:C$265))/COUNTIF(B$3:B$265,"&lt;"&amp; T7292)</f>
        <v>5.9063175529968355</v>
      </c>
      <c r="W7292" s="11">
        <f t="array" ref="W7292">SUM((B$3:B$265&gt;=T7292)*(C$3:C$265))/COUNTIF(B$3:B$265,"&gt;=" &amp;T7292)</f>
        <v>6.4061129078204173</v>
      </c>
    </row>
    <row r="7293" spans="20:23" x14ac:dyDescent="0.25">
      <c r="T7293" s="3">
        <f t="shared" si="123"/>
        <v>7310</v>
      </c>
      <c r="U7293" s="10">
        <f t="array" ref="U7293">SUM((B$3:B$265&lt;T7293)*((C$3:C$265-V7293)^2))+SUM((B$3:B$265&gt;=T7293)*((C$3:C$265-W7293)^2))</f>
        <v>204.5209086509804</v>
      </c>
      <c r="V7293" s="11">
        <f t="array" ref="V7293">SUM((B$3:B$265&lt;T7293)*(C$3:C$265))/COUNTIF(B$3:B$265,"&lt;"&amp; T7293)</f>
        <v>5.9063175529968355</v>
      </c>
      <c r="W7293" s="11">
        <f t="array" ref="W7293">SUM((B$3:B$265&gt;=T7293)*(C$3:C$265))/COUNTIF(B$3:B$265,"&gt;=" &amp;T7293)</f>
        <v>6.4061129078204173</v>
      </c>
    </row>
    <row r="7294" spans="20:23" x14ac:dyDescent="0.25">
      <c r="T7294" s="3">
        <f t="shared" si="123"/>
        <v>7311</v>
      </c>
      <c r="U7294" s="10">
        <f t="array" ref="U7294">SUM((B$3:B$265&lt;T7294)*((C$3:C$265-V7294)^2))+SUM((B$3:B$265&gt;=T7294)*((C$3:C$265-W7294)^2))</f>
        <v>204.5209086509804</v>
      </c>
      <c r="V7294" s="11">
        <f t="array" ref="V7294">SUM((B$3:B$265&lt;T7294)*(C$3:C$265))/COUNTIF(B$3:B$265,"&lt;"&amp; T7294)</f>
        <v>5.9063175529968355</v>
      </c>
      <c r="W7294" s="11">
        <f t="array" ref="W7294">SUM((B$3:B$265&gt;=T7294)*(C$3:C$265))/COUNTIF(B$3:B$265,"&gt;=" &amp;T7294)</f>
        <v>6.4061129078204173</v>
      </c>
    </row>
    <row r="7295" spans="20:23" x14ac:dyDescent="0.25">
      <c r="T7295" s="3">
        <f t="shared" si="123"/>
        <v>7312</v>
      </c>
      <c r="U7295" s="10">
        <f t="array" ref="U7295">SUM((B$3:B$265&lt;T7295)*((C$3:C$265-V7295)^2))+SUM((B$3:B$265&gt;=T7295)*((C$3:C$265-W7295)^2))</f>
        <v>204.5209086509804</v>
      </c>
      <c r="V7295" s="11">
        <f t="array" ref="V7295">SUM((B$3:B$265&lt;T7295)*(C$3:C$265))/COUNTIF(B$3:B$265,"&lt;"&amp; T7295)</f>
        <v>5.9063175529968355</v>
      </c>
      <c r="W7295" s="11">
        <f t="array" ref="W7295">SUM((B$3:B$265&gt;=T7295)*(C$3:C$265))/COUNTIF(B$3:B$265,"&gt;=" &amp;T7295)</f>
        <v>6.4061129078204173</v>
      </c>
    </row>
    <row r="7296" spans="20:23" x14ac:dyDescent="0.25">
      <c r="T7296" s="3">
        <f t="shared" si="123"/>
        <v>7313</v>
      </c>
      <c r="U7296" s="10">
        <f t="array" ref="U7296">SUM((B$3:B$265&lt;T7296)*((C$3:C$265-V7296)^2))+SUM((B$3:B$265&gt;=T7296)*((C$3:C$265-W7296)^2))</f>
        <v>204.5209086509804</v>
      </c>
      <c r="V7296" s="11">
        <f t="array" ref="V7296">SUM((B$3:B$265&lt;T7296)*(C$3:C$265))/COUNTIF(B$3:B$265,"&lt;"&amp; T7296)</f>
        <v>5.9063175529968355</v>
      </c>
      <c r="W7296" s="11">
        <f t="array" ref="W7296">SUM((B$3:B$265&gt;=T7296)*(C$3:C$265))/COUNTIF(B$3:B$265,"&gt;=" &amp;T7296)</f>
        <v>6.4061129078204173</v>
      </c>
    </row>
    <row r="7297" spans="20:23" x14ac:dyDescent="0.25">
      <c r="T7297" s="3">
        <f t="shared" si="123"/>
        <v>7314</v>
      </c>
      <c r="U7297" s="10">
        <f t="array" ref="U7297">SUM((B$3:B$265&lt;T7297)*((C$3:C$265-V7297)^2))+SUM((B$3:B$265&gt;=T7297)*((C$3:C$265-W7297)^2))</f>
        <v>204.5209086509804</v>
      </c>
      <c r="V7297" s="11">
        <f t="array" ref="V7297">SUM((B$3:B$265&lt;T7297)*(C$3:C$265))/COUNTIF(B$3:B$265,"&lt;"&amp; T7297)</f>
        <v>5.9063175529968355</v>
      </c>
      <c r="W7297" s="11">
        <f t="array" ref="W7297">SUM((B$3:B$265&gt;=T7297)*(C$3:C$265))/COUNTIF(B$3:B$265,"&gt;=" &amp;T7297)</f>
        <v>6.4061129078204173</v>
      </c>
    </row>
    <row r="7298" spans="20:23" x14ac:dyDescent="0.25">
      <c r="T7298" s="3">
        <f t="shared" si="123"/>
        <v>7315</v>
      </c>
      <c r="U7298" s="10">
        <f t="array" ref="U7298">SUM((B$3:B$265&lt;T7298)*((C$3:C$265-V7298)^2))+SUM((B$3:B$265&gt;=T7298)*((C$3:C$265-W7298)^2))</f>
        <v>204.5209086509804</v>
      </c>
      <c r="V7298" s="11">
        <f t="array" ref="V7298">SUM((B$3:B$265&lt;T7298)*(C$3:C$265))/COUNTIF(B$3:B$265,"&lt;"&amp; T7298)</f>
        <v>5.9063175529968355</v>
      </c>
      <c r="W7298" s="11">
        <f t="array" ref="W7298">SUM((B$3:B$265&gt;=T7298)*(C$3:C$265))/COUNTIF(B$3:B$265,"&gt;=" &amp;T7298)</f>
        <v>6.4061129078204173</v>
      </c>
    </row>
    <row r="7299" spans="20:23" x14ac:dyDescent="0.25">
      <c r="T7299" s="3">
        <f t="shared" si="123"/>
        <v>7316</v>
      </c>
      <c r="U7299" s="10">
        <f t="array" ref="U7299">SUM((B$3:B$265&lt;T7299)*((C$3:C$265-V7299)^2))+SUM((B$3:B$265&gt;=T7299)*((C$3:C$265-W7299)^2))</f>
        <v>204.5209086509804</v>
      </c>
      <c r="V7299" s="11">
        <f t="array" ref="V7299">SUM((B$3:B$265&lt;T7299)*(C$3:C$265))/COUNTIF(B$3:B$265,"&lt;"&amp; T7299)</f>
        <v>5.9063175529968355</v>
      </c>
      <c r="W7299" s="11">
        <f t="array" ref="W7299">SUM((B$3:B$265&gt;=T7299)*(C$3:C$265))/COUNTIF(B$3:B$265,"&gt;=" &amp;T7299)</f>
        <v>6.4061129078204173</v>
      </c>
    </row>
    <row r="7300" spans="20:23" x14ac:dyDescent="0.25">
      <c r="T7300" s="3">
        <f t="shared" si="123"/>
        <v>7317</v>
      </c>
      <c r="U7300" s="10">
        <f t="array" ref="U7300">SUM((B$3:B$265&lt;T7300)*((C$3:C$265-V7300)^2))+SUM((B$3:B$265&gt;=T7300)*((C$3:C$265-W7300)^2))</f>
        <v>204.5209086509804</v>
      </c>
      <c r="V7300" s="11">
        <f t="array" ref="V7300">SUM((B$3:B$265&lt;T7300)*(C$3:C$265))/COUNTIF(B$3:B$265,"&lt;"&amp; T7300)</f>
        <v>5.9063175529968355</v>
      </c>
      <c r="W7300" s="11">
        <f t="array" ref="W7300">SUM((B$3:B$265&gt;=T7300)*(C$3:C$265))/COUNTIF(B$3:B$265,"&gt;=" &amp;T7300)</f>
        <v>6.4061129078204173</v>
      </c>
    </row>
    <row r="7301" spans="20:23" x14ac:dyDescent="0.25">
      <c r="T7301" s="3">
        <f t="shared" ref="T7301:T7364" si="124">T7300+1</f>
        <v>7318</v>
      </c>
      <c r="U7301" s="10">
        <f t="array" ref="U7301">SUM((B$3:B$265&lt;T7301)*((C$3:C$265-V7301)^2))+SUM((B$3:B$265&gt;=T7301)*((C$3:C$265-W7301)^2))</f>
        <v>204.5209086509804</v>
      </c>
      <c r="V7301" s="11">
        <f t="array" ref="V7301">SUM((B$3:B$265&lt;T7301)*(C$3:C$265))/COUNTIF(B$3:B$265,"&lt;"&amp; T7301)</f>
        <v>5.9063175529968355</v>
      </c>
      <c r="W7301" s="11">
        <f t="array" ref="W7301">SUM((B$3:B$265&gt;=T7301)*(C$3:C$265))/COUNTIF(B$3:B$265,"&gt;=" &amp;T7301)</f>
        <v>6.4061129078204173</v>
      </c>
    </row>
    <row r="7302" spans="20:23" x14ac:dyDescent="0.25">
      <c r="T7302" s="3">
        <f t="shared" si="124"/>
        <v>7319</v>
      </c>
      <c r="U7302" s="10">
        <f t="array" ref="U7302">SUM((B$3:B$265&lt;T7302)*((C$3:C$265-V7302)^2))+SUM((B$3:B$265&gt;=T7302)*((C$3:C$265-W7302)^2))</f>
        <v>204.5209086509804</v>
      </c>
      <c r="V7302" s="11">
        <f t="array" ref="V7302">SUM((B$3:B$265&lt;T7302)*(C$3:C$265))/COUNTIF(B$3:B$265,"&lt;"&amp; T7302)</f>
        <v>5.9063175529968355</v>
      </c>
      <c r="W7302" s="11">
        <f t="array" ref="W7302">SUM((B$3:B$265&gt;=T7302)*(C$3:C$265))/COUNTIF(B$3:B$265,"&gt;=" &amp;T7302)</f>
        <v>6.4061129078204173</v>
      </c>
    </row>
    <row r="7303" spans="20:23" x14ac:dyDescent="0.25">
      <c r="T7303" s="3">
        <f t="shared" si="124"/>
        <v>7320</v>
      </c>
      <c r="U7303" s="10">
        <f t="array" ref="U7303">SUM((B$3:B$265&lt;T7303)*((C$3:C$265-V7303)^2))+SUM((B$3:B$265&gt;=T7303)*((C$3:C$265-W7303)^2))</f>
        <v>204.5209086509804</v>
      </c>
      <c r="V7303" s="11">
        <f t="array" ref="V7303">SUM((B$3:B$265&lt;T7303)*(C$3:C$265))/COUNTIF(B$3:B$265,"&lt;"&amp; T7303)</f>
        <v>5.9063175529968355</v>
      </c>
      <c r="W7303" s="11">
        <f t="array" ref="W7303">SUM((B$3:B$265&gt;=T7303)*(C$3:C$265))/COUNTIF(B$3:B$265,"&gt;=" &amp;T7303)</f>
        <v>6.4061129078204173</v>
      </c>
    </row>
    <row r="7304" spans="20:23" x14ac:dyDescent="0.25">
      <c r="T7304" s="3">
        <f t="shared" si="124"/>
        <v>7321</v>
      </c>
      <c r="U7304" s="10">
        <f t="array" ref="U7304">SUM((B$3:B$265&lt;T7304)*((C$3:C$265-V7304)^2))+SUM((B$3:B$265&gt;=T7304)*((C$3:C$265-W7304)^2))</f>
        <v>204.5209086509804</v>
      </c>
      <c r="V7304" s="11">
        <f t="array" ref="V7304">SUM((B$3:B$265&lt;T7304)*(C$3:C$265))/COUNTIF(B$3:B$265,"&lt;"&amp; T7304)</f>
        <v>5.9063175529968355</v>
      </c>
      <c r="W7304" s="11">
        <f t="array" ref="W7304">SUM((B$3:B$265&gt;=T7304)*(C$3:C$265))/COUNTIF(B$3:B$265,"&gt;=" &amp;T7304)</f>
        <v>6.4061129078204173</v>
      </c>
    </row>
    <row r="7305" spans="20:23" x14ac:dyDescent="0.25">
      <c r="T7305" s="3">
        <f t="shared" si="124"/>
        <v>7322</v>
      </c>
      <c r="U7305" s="10">
        <f t="array" ref="U7305">SUM((B$3:B$265&lt;T7305)*((C$3:C$265-V7305)^2))+SUM((B$3:B$265&gt;=T7305)*((C$3:C$265-W7305)^2))</f>
        <v>204.5209086509804</v>
      </c>
      <c r="V7305" s="11">
        <f t="array" ref="V7305">SUM((B$3:B$265&lt;T7305)*(C$3:C$265))/COUNTIF(B$3:B$265,"&lt;"&amp; T7305)</f>
        <v>5.9063175529968355</v>
      </c>
      <c r="W7305" s="11">
        <f t="array" ref="W7305">SUM((B$3:B$265&gt;=T7305)*(C$3:C$265))/COUNTIF(B$3:B$265,"&gt;=" &amp;T7305)</f>
        <v>6.4061129078204173</v>
      </c>
    </row>
    <row r="7306" spans="20:23" x14ac:dyDescent="0.25">
      <c r="T7306" s="3">
        <f t="shared" si="124"/>
        <v>7323</v>
      </c>
      <c r="U7306" s="10">
        <f t="array" ref="U7306">SUM((B$3:B$265&lt;T7306)*((C$3:C$265-V7306)^2))+SUM((B$3:B$265&gt;=T7306)*((C$3:C$265-W7306)^2))</f>
        <v>204.5209086509804</v>
      </c>
      <c r="V7306" s="11">
        <f t="array" ref="V7306">SUM((B$3:B$265&lt;T7306)*(C$3:C$265))/COUNTIF(B$3:B$265,"&lt;"&amp; T7306)</f>
        <v>5.9063175529968355</v>
      </c>
      <c r="W7306" s="11">
        <f t="array" ref="W7306">SUM((B$3:B$265&gt;=T7306)*(C$3:C$265))/COUNTIF(B$3:B$265,"&gt;=" &amp;T7306)</f>
        <v>6.4061129078204173</v>
      </c>
    </row>
    <row r="7307" spans="20:23" x14ac:dyDescent="0.25">
      <c r="T7307" s="3">
        <f t="shared" si="124"/>
        <v>7324</v>
      </c>
      <c r="U7307" s="10">
        <f t="array" ref="U7307">SUM((B$3:B$265&lt;T7307)*((C$3:C$265-V7307)^2))+SUM((B$3:B$265&gt;=T7307)*((C$3:C$265-W7307)^2))</f>
        <v>204.5209086509804</v>
      </c>
      <c r="V7307" s="11">
        <f t="array" ref="V7307">SUM((B$3:B$265&lt;T7307)*(C$3:C$265))/COUNTIF(B$3:B$265,"&lt;"&amp; T7307)</f>
        <v>5.9063175529968355</v>
      </c>
      <c r="W7307" s="11">
        <f t="array" ref="W7307">SUM((B$3:B$265&gt;=T7307)*(C$3:C$265))/COUNTIF(B$3:B$265,"&gt;=" &amp;T7307)</f>
        <v>6.4061129078204173</v>
      </c>
    </row>
    <row r="7308" spans="20:23" x14ac:dyDescent="0.25">
      <c r="T7308" s="3">
        <f t="shared" si="124"/>
        <v>7325</v>
      </c>
      <c r="U7308" s="10">
        <f t="array" ref="U7308">SUM((B$3:B$265&lt;T7308)*((C$3:C$265-V7308)^2))+SUM((B$3:B$265&gt;=T7308)*((C$3:C$265-W7308)^2))</f>
        <v>204.5209086509804</v>
      </c>
      <c r="V7308" s="11">
        <f t="array" ref="V7308">SUM((B$3:B$265&lt;T7308)*(C$3:C$265))/COUNTIF(B$3:B$265,"&lt;"&amp; T7308)</f>
        <v>5.9063175529968355</v>
      </c>
      <c r="W7308" s="11">
        <f t="array" ref="W7308">SUM((B$3:B$265&gt;=T7308)*(C$3:C$265))/COUNTIF(B$3:B$265,"&gt;=" &amp;T7308)</f>
        <v>6.4061129078204173</v>
      </c>
    </row>
    <row r="7309" spans="20:23" x14ac:dyDescent="0.25">
      <c r="T7309" s="3">
        <f t="shared" si="124"/>
        <v>7326</v>
      </c>
      <c r="U7309" s="10">
        <f t="array" ref="U7309">SUM((B$3:B$265&lt;T7309)*((C$3:C$265-V7309)^2))+SUM((B$3:B$265&gt;=T7309)*((C$3:C$265-W7309)^2))</f>
        <v>204.5209086509804</v>
      </c>
      <c r="V7309" s="11">
        <f t="array" ref="V7309">SUM((B$3:B$265&lt;T7309)*(C$3:C$265))/COUNTIF(B$3:B$265,"&lt;"&amp; T7309)</f>
        <v>5.9063175529968355</v>
      </c>
      <c r="W7309" s="11">
        <f t="array" ref="W7309">SUM((B$3:B$265&gt;=T7309)*(C$3:C$265))/COUNTIF(B$3:B$265,"&gt;=" &amp;T7309)</f>
        <v>6.4061129078204173</v>
      </c>
    </row>
    <row r="7310" spans="20:23" x14ac:dyDescent="0.25">
      <c r="T7310" s="3">
        <f t="shared" si="124"/>
        <v>7327</v>
      </c>
      <c r="U7310" s="10">
        <f t="array" ref="U7310">SUM((B$3:B$265&lt;T7310)*((C$3:C$265-V7310)^2))+SUM((B$3:B$265&gt;=T7310)*((C$3:C$265-W7310)^2))</f>
        <v>204.5209086509804</v>
      </c>
      <c r="V7310" s="11">
        <f t="array" ref="V7310">SUM((B$3:B$265&lt;T7310)*(C$3:C$265))/COUNTIF(B$3:B$265,"&lt;"&amp; T7310)</f>
        <v>5.9063175529968355</v>
      </c>
      <c r="W7310" s="11">
        <f t="array" ref="W7310">SUM((B$3:B$265&gt;=T7310)*(C$3:C$265))/COUNTIF(B$3:B$265,"&gt;=" &amp;T7310)</f>
        <v>6.4061129078204173</v>
      </c>
    </row>
    <row r="7311" spans="20:23" x14ac:dyDescent="0.25">
      <c r="T7311" s="3">
        <f t="shared" si="124"/>
        <v>7328</v>
      </c>
      <c r="U7311" s="10">
        <f t="array" ref="U7311">SUM((B$3:B$265&lt;T7311)*((C$3:C$265-V7311)^2))+SUM((B$3:B$265&gt;=T7311)*((C$3:C$265-W7311)^2))</f>
        <v>204.5209086509804</v>
      </c>
      <c r="V7311" s="11">
        <f t="array" ref="V7311">SUM((B$3:B$265&lt;T7311)*(C$3:C$265))/COUNTIF(B$3:B$265,"&lt;"&amp; T7311)</f>
        <v>5.9063175529968355</v>
      </c>
      <c r="W7311" s="11">
        <f t="array" ref="W7311">SUM((B$3:B$265&gt;=T7311)*(C$3:C$265))/COUNTIF(B$3:B$265,"&gt;=" &amp;T7311)</f>
        <v>6.4061129078204173</v>
      </c>
    </row>
    <row r="7312" spans="20:23" x14ac:dyDescent="0.25">
      <c r="T7312" s="3">
        <f t="shared" si="124"/>
        <v>7329</v>
      </c>
      <c r="U7312" s="10">
        <f t="array" ref="U7312">SUM((B$3:B$265&lt;T7312)*((C$3:C$265-V7312)^2))+SUM((B$3:B$265&gt;=T7312)*((C$3:C$265-W7312)^2))</f>
        <v>204.5209086509804</v>
      </c>
      <c r="V7312" s="11">
        <f t="array" ref="V7312">SUM((B$3:B$265&lt;T7312)*(C$3:C$265))/COUNTIF(B$3:B$265,"&lt;"&amp; T7312)</f>
        <v>5.9063175529968355</v>
      </c>
      <c r="W7312" s="11">
        <f t="array" ref="W7312">SUM((B$3:B$265&gt;=T7312)*(C$3:C$265))/COUNTIF(B$3:B$265,"&gt;=" &amp;T7312)</f>
        <v>6.4061129078204173</v>
      </c>
    </row>
    <row r="7313" spans="20:23" x14ac:dyDescent="0.25">
      <c r="T7313" s="3">
        <f t="shared" si="124"/>
        <v>7330</v>
      </c>
      <c r="U7313" s="10">
        <f t="array" ref="U7313">SUM((B$3:B$265&lt;T7313)*((C$3:C$265-V7313)^2))+SUM((B$3:B$265&gt;=T7313)*((C$3:C$265-W7313)^2))</f>
        <v>204.5209086509804</v>
      </c>
      <c r="V7313" s="11">
        <f t="array" ref="V7313">SUM((B$3:B$265&lt;T7313)*(C$3:C$265))/COUNTIF(B$3:B$265,"&lt;"&amp; T7313)</f>
        <v>5.9063175529968355</v>
      </c>
      <c r="W7313" s="11">
        <f t="array" ref="W7313">SUM((B$3:B$265&gt;=T7313)*(C$3:C$265))/COUNTIF(B$3:B$265,"&gt;=" &amp;T7313)</f>
        <v>6.4061129078204173</v>
      </c>
    </row>
    <row r="7314" spans="20:23" x14ac:dyDescent="0.25">
      <c r="T7314" s="3">
        <f t="shared" si="124"/>
        <v>7331</v>
      </c>
      <c r="U7314" s="10">
        <f t="array" ref="U7314">SUM((B$3:B$265&lt;T7314)*((C$3:C$265-V7314)^2))+SUM((B$3:B$265&gt;=T7314)*((C$3:C$265-W7314)^2))</f>
        <v>204.5209086509804</v>
      </c>
      <c r="V7314" s="11">
        <f t="array" ref="V7314">SUM((B$3:B$265&lt;T7314)*(C$3:C$265))/COUNTIF(B$3:B$265,"&lt;"&amp; T7314)</f>
        <v>5.9063175529968355</v>
      </c>
      <c r="W7314" s="11">
        <f t="array" ref="W7314">SUM((B$3:B$265&gt;=T7314)*(C$3:C$265))/COUNTIF(B$3:B$265,"&gt;=" &amp;T7314)</f>
        <v>6.4061129078204173</v>
      </c>
    </row>
    <row r="7315" spans="20:23" x14ac:dyDescent="0.25">
      <c r="T7315" s="3">
        <f t="shared" si="124"/>
        <v>7332</v>
      </c>
      <c r="U7315" s="10">
        <f t="array" ref="U7315">SUM((B$3:B$265&lt;T7315)*((C$3:C$265-V7315)^2))+SUM((B$3:B$265&gt;=T7315)*((C$3:C$265-W7315)^2))</f>
        <v>204.5209086509804</v>
      </c>
      <c r="V7315" s="11">
        <f t="array" ref="V7315">SUM((B$3:B$265&lt;T7315)*(C$3:C$265))/COUNTIF(B$3:B$265,"&lt;"&amp; T7315)</f>
        <v>5.9063175529968355</v>
      </c>
      <c r="W7315" s="11">
        <f t="array" ref="W7315">SUM((B$3:B$265&gt;=T7315)*(C$3:C$265))/COUNTIF(B$3:B$265,"&gt;=" &amp;T7315)</f>
        <v>6.4061129078204173</v>
      </c>
    </row>
    <row r="7316" spans="20:23" x14ac:dyDescent="0.25">
      <c r="T7316" s="3">
        <f t="shared" si="124"/>
        <v>7333</v>
      </c>
      <c r="U7316" s="10">
        <f t="array" ref="U7316">SUM((B$3:B$265&lt;T7316)*((C$3:C$265-V7316)^2))+SUM((B$3:B$265&gt;=T7316)*((C$3:C$265-W7316)^2))</f>
        <v>204.5209086509804</v>
      </c>
      <c r="V7316" s="11">
        <f t="array" ref="V7316">SUM((B$3:B$265&lt;T7316)*(C$3:C$265))/COUNTIF(B$3:B$265,"&lt;"&amp; T7316)</f>
        <v>5.9063175529968355</v>
      </c>
      <c r="W7316" s="11">
        <f t="array" ref="W7316">SUM((B$3:B$265&gt;=T7316)*(C$3:C$265))/COUNTIF(B$3:B$265,"&gt;=" &amp;T7316)</f>
        <v>6.4061129078204173</v>
      </c>
    </row>
    <row r="7317" spans="20:23" x14ac:dyDescent="0.25">
      <c r="T7317" s="3">
        <f t="shared" si="124"/>
        <v>7334</v>
      </c>
      <c r="U7317" s="10">
        <f t="array" ref="U7317">SUM((B$3:B$265&lt;T7317)*((C$3:C$265-V7317)^2))+SUM((B$3:B$265&gt;=T7317)*((C$3:C$265-W7317)^2))</f>
        <v>204.5209086509804</v>
      </c>
      <c r="V7317" s="11">
        <f t="array" ref="V7317">SUM((B$3:B$265&lt;T7317)*(C$3:C$265))/COUNTIF(B$3:B$265,"&lt;"&amp; T7317)</f>
        <v>5.9063175529968355</v>
      </c>
      <c r="W7317" s="11">
        <f t="array" ref="W7317">SUM((B$3:B$265&gt;=T7317)*(C$3:C$265))/COUNTIF(B$3:B$265,"&gt;=" &amp;T7317)</f>
        <v>6.4061129078204173</v>
      </c>
    </row>
    <row r="7318" spans="20:23" x14ac:dyDescent="0.25">
      <c r="T7318" s="3">
        <f t="shared" si="124"/>
        <v>7335</v>
      </c>
      <c r="U7318" s="10">
        <f t="array" ref="U7318">SUM((B$3:B$265&lt;T7318)*((C$3:C$265-V7318)^2))+SUM((B$3:B$265&gt;=T7318)*((C$3:C$265-W7318)^2))</f>
        <v>204.5209086509804</v>
      </c>
      <c r="V7318" s="11">
        <f t="array" ref="V7318">SUM((B$3:B$265&lt;T7318)*(C$3:C$265))/COUNTIF(B$3:B$265,"&lt;"&amp; T7318)</f>
        <v>5.9063175529968355</v>
      </c>
      <c r="W7318" s="11">
        <f t="array" ref="W7318">SUM((B$3:B$265&gt;=T7318)*(C$3:C$265))/COUNTIF(B$3:B$265,"&gt;=" &amp;T7318)</f>
        <v>6.4061129078204173</v>
      </c>
    </row>
    <row r="7319" spans="20:23" x14ac:dyDescent="0.25">
      <c r="T7319" s="3">
        <f t="shared" si="124"/>
        <v>7336</v>
      </c>
      <c r="U7319" s="10">
        <f t="array" ref="U7319">SUM((B$3:B$265&lt;T7319)*((C$3:C$265-V7319)^2))+SUM((B$3:B$265&gt;=T7319)*((C$3:C$265-W7319)^2))</f>
        <v>204.5209086509804</v>
      </c>
      <c r="V7319" s="11">
        <f t="array" ref="V7319">SUM((B$3:B$265&lt;T7319)*(C$3:C$265))/COUNTIF(B$3:B$265,"&lt;"&amp; T7319)</f>
        <v>5.9063175529968355</v>
      </c>
      <c r="W7319" s="11">
        <f t="array" ref="W7319">SUM((B$3:B$265&gt;=T7319)*(C$3:C$265))/COUNTIF(B$3:B$265,"&gt;=" &amp;T7319)</f>
        <v>6.4061129078204173</v>
      </c>
    </row>
    <row r="7320" spans="20:23" x14ac:dyDescent="0.25">
      <c r="T7320" s="3">
        <f t="shared" si="124"/>
        <v>7337</v>
      </c>
      <c r="U7320" s="10">
        <f t="array" ref="U7320">SUM((B$3:B$265&lt;T7320)*((C$3:C$265-V7320)^2))+SUM((B$3:B$265&gt;=T7320)*((C$3:C$265-W7320)^2))</f>
        <v>204.5209086509804</v>
      </c>
      <c r="V7320" s="11">
        <f t="array" ref="V7320">SUM((B$3:B$265&lt;T7320)*(C$3:C$265))/COUNTIF(B$3:B$265,"&lt;"&amp; T7320)</f>
        <v>5.9063175529968355</v>
      </c>
      <c r="W7320" s="11">
        <f t="array" ref="W7320">SUM((B$3:B$265&gt;=T7320)*(C$3:C$265))/COUNTIF(B$3:B$265,"&gt;=" &amp;T7320)</f>
        <v>6.4061129078204173</v>
      </c>
    </row>
    <row r="7321" spans="20:23" x14ac:dyDescent="0.25">
      <c r="T7321" s="3">
        <f t="shared" si="124"/>
        <v>7338</v>
      </c>
      <c r="U7321" s="10">
        <f t="array" ref="U7321">SUM((B$3:B$265&lt;T7321)*((C$3:C$265-V7321)^2))+SUM((B$3:B$265&gt;=T7321)*((C$3:C$265-W7321)^2))</f>
        <v>204.5209086509804</v>
      </c>
      <c r="V7321" s="11">
        <f t="array" ref="V7321">SUM((B$3:B$265&lt;T7321)*(C$3:C$265))/COUNTIF(B$3:B$265,"&lt;"&amp; T7321)</f>
        <v>5.9063175529968355</v>
      </c>
      <c r="W7321" s="11">
        <f t="array" ref="W7321">SUM((B$3:B$265&gt;=T7321)*(C$3:C$265))/COUNTIF(B$3:B$265,"&gt;=" &amp;T7321)</f>
        <v>6.4061129078204173</v>
      </c>
    </row>
    <row r="7322" spans="20:23" x14ac:dyDescent="0.25">
      <c r="T7322" s="3">
        <f t="shared" si="124"/>
        <v>7339</v>
      </c>
      <c r="U7322" s="10">
        <f t="array" ref="U7322">SUM((B$3:B$265&lt;T7322)*((C$3:C$265-V7322)^2))+SUM((B$3:B$265&gt;=T7322)*((C$3:C$265-W7322)^2))</f>
        <v>204.5209086509804</v>
      </c>
      <c r="V7322" s="11">
        <f t="array" ref="V7322">SUM((B$3:B$265&lt;T7322)*(C$3:C$265))/COUNTIF(B$3:B$265,"&lt;"&amp; T7322)</f>
        <v>5.9063175529968355</v>
      </c>
      <c r="W7322" s="11">
        <f t="array" ref="W7322">SUM((B$3:B$265&gt;=T7322)*(C$3:C$265))/COUNTIF(B$3:B$265,"&gt;=" &amp;T7322)</f>
        <v>6.4061129078204173</v>
      </c>
    </row>
    <row r="7323" spans="20:23" x14ac:dyDescent="0.25">
      <c r="T7323" s="3">
        <f t="shared" si="124"/>
        <v>7340</v>
      </c>
      <c r="U7323" s="10">
        <f t="array" ref="U7323">SUM((B$3:B$265&lt;T7323)*((C$3:C$265-V7323)^2))+SUM((B$3:B$265&gt;=T7323)*((C$3:C$265-W7323)^2))</f>
        <v>204.5209086509804</v>
      </c>
      <c r="V7323" s="11">
        <f t="array" ref="V7323">SUM((B$3:B$265&lt;T7323)*(C$3:C$265))/COUNTIF(B$3:B$265,"&lt;"&amp; T7323)</f>
        <v>5.9063175529968355</v>
      </c>
      <c r="W7323" s="11">
        <f t="array" ref="W7323">SUM((B$3:B$265&gt;=T7323)*(C$3:C$265))/COUNTIF(B$3:B$265,"&gt;=" &amp;T7323)</f>
        <v>6.4061129078204173</v>
      </c>
    </row>
    <row r="7324" spans="20:23" x14ac:dyDescent="0.25">
      <c r="T7324" s="3">
        <f t="shared" si="124"/>
        <v>7341</v>
      </c>
      <c r="U7324" s="10">
        <f t="array" ref="U7324">SUM((B$3:B$265&lt;T7324)*((C$3:C$265-V7324)^2))+SUM((B$3:B$265&gt;=T7324)*((C$3:C$265-W7324)^2))</f>
        <v>204.5209086509804</v>
      </c>
      <c r="V7324" s="11">
        <f t="array" ref="V7324">SUM((B$3:B$265&lt;T7324)*(C$3:C$265))/COUNTIF(B$3:B$265,"&lt;"&amp; T7324)</f>
        <v>5.9063175529968355</v>
      </c>
      <c r="W7324" s="11">
        <f t="array" ref="W7324">SUM((B$3:B$265&gt;=T7324)*(C$3:C$265))/COUNTIF(B$3:B$265,"&gt;=" &amp;T7324)</f>
        <v>6.4061129078204173</v>
      </c>
    </row>
    <row r="7325" spans="20:23" x14ac:dyDescent="0.25">
      <c r="T7325" s="3">
        <f t="shared" si="124"/>
        <v>7342</v>
      </c>
      <c r="U7325" s="10">
        <f t="array" ref="U7325">SUM((B$3:B$265&lt;T7325)*((C$3:C$265-V7325)^2))+SUM((B$3:B$265&gt;=T7325)*((C$3:C$265-W7325)^2))</f>
        <v>204.5209086509804</v>
      </c>
      <c r="V7325" s="11">
        <f t="array" ref="V7325">SUM((B$3:B$265&lt;T7325)*(C$3:C$265))/COUNTIF(B$3:B$265,"&lt;"&amp; T7325)</f>
        <v>5.9063175529968355</v>
      </c>
      <c r="W7325" s="11">
        <f t="array" ref="W7325">SUM((B$3:B$265&gt;=T7325)*(C$3:C$265))/COUNTIF(B$3:B$265,"&gt;=" &amp;T7325)</f>
        <v>6.4061129078204173</v>
      </c>
    </row>
    <row r="7326" spans="20:23" x14ac:dyDescent="0.25">
      <c r="T7326" s="3">
        <f t="shared" si="124"/>
        <v>7343</v>
      </c>
      <c r="U7326" s="10">
        <f t="array" ref="U7326">SUM((B$3:B$265&lt;T7326)*((C$3:C$265-V7326)^2))+SUM((B$3:B$265&gt;=T7326)*((C$3:C$265-W7326)^2))</f>
        <v>204.5209086509804</v>
      </c>
      <c r="V7326" s="11">
        <f t="array" ref="V7326">SUM((B$3:B$265&lt;T7326)*(C$3:C$265))/COUNTIF(B$3:B$265,"&lt;"&amp; T7326)</f>
        <v>5.9063175529968355</v>
      </c>
      <c r="W7326" s="11">
        <f t="array" ref="W7326">SUM((B$3:B$265&gt;=T7326)*(C$3:C$265))/COUNTIF(B$3:B$265,"&gt;=" &amp;T7326)</f>
        <v>6.4061129078204173</v>
      </c>
    </row>
    <row r="7327" spans="20:23" x14ac:dyDescent="0.25">
      <c r="T7327" s="3">
        <f t="shared" si="124"/>
        <v>7344</v>
      </c>
      <c r="U7327" s="10">
        <f t="array" ref="U7327">SUM((B$3:B$265&lt;T7327)*((C$3:C$265-V7327)^2))+SUM((B$3:B$265&gt;=T7327)*((C$3:C$265-W7327)^2))</f>
        <v>204.5209086509804</v>
      </c>
      <c r="V7327" s="11">
        <f t="array" ref="V7327">SUM((B$3:B$265&lt;T7327)*(C$3:C$265))/COUNTIF(B$3:B$265,"&lt;"&amp; T7327)</f>
        <v>5.9063175529968355</v>
      </c>
      <c r="W7327" s="11">
        <f t="array" ref="W7327">SUM((B$3:B$265&gt;=T7327)*(C$3:C$265))/COUNTIF(B$3:B$265,"&gt;=" &amp;T7327)</f>
        <v>6.4061129078204173</v>
      </c>
    </row>
    <row r="7328" spans="20:23" x14ac:dyDescent="0.25">
      <c r="T7328" s="3">
        <f t="shared" si="124"/>
        <v>7345</v>
      </c>
      <c r="U7328" s="10">
        <f t="array" ref="U7328">SUM((B$3:B$265&lt;T7328)*((C$3:C$265-V7328)^2))+SUM((B$3:B$265&gt;=T7328)*((C$3:C$265-W7328)^2))</f>
        <v>204.5209086509804</v>
      </c>
      <c r="V7328" s="11">
        <f t="array" ref="V7328">SUM((B$3:B$265&lt;T7328)*(C$3:C$265))/COUNTIF(B$3:B$265,"&lt;"&amp; T7328)</f>
        <v>5.9063175529968355</v>
      </c>
      <c r="W7328" s="11">
        <f t="array" ref="W7328">SUM((B$3:B$265&gt;=T7328)*(C$3:C$265))/COUNTIF(B$3:B$265,"&gt;=" &amp;T7328)</f>
        <v>6.4061129078204173</v>
      </c>
    </row>
    <row r="7329" spans="20:23" x14ac:dyDescent="0.25">
      <c r="T7329" s="3">
        <f t="shared" si="124"/>
        <v>7346</v>
      </c>
      <c r="U7329" s="10">
        <f t="array" ref="U7329">SUM((B$3:B$265&lt;T7329)*((C$3:C$265-V7329)^2))+SUM((B$3:B$265&gt;=T7329)*((C$3:C$265-W7329)^2))</f>
        <v>204.5209086509804</v>
      </c>
      <c r="V7329" s="11">
        <f t="array" ref="V7329">SUM((B$3:B$265&lt;T7329)*(C$3:C$265))/COUNTIF(B$3:B$265,"&lt;"&amp; T7329)</f>
        <v>5.9063175529968355</v>
      </c>
      <c r="W7329" s="11">
        <f t="array" ref="W7329">SUM((B$3:B$265&gt;=T7329)*(C$3:C$265))/COUNTIF(B$3:B$265,"&gt;=" &amp;T7329)</f>
        <v>6.4061129078204173</v>
      </c>
    </row>
    <row r="7330" spans="20:23" x14ac:dyDescent="0.25">
      <c r="T7330" s="3">
        <f t="shared" si="124"/>
        <v>7347</v>
      </c>
      <c r="U7330" s="10">
        <f t="array" ref="U7330">SUM((B$3:B$265&lt;T7330)*((C$3:C$265-V7330)^2))+SUM((B$3:B$265&gt;=T7330)*((C$3:C$265-W7330)^2))</f>
        <v>204.5209086509804</v>
      </c>
      <c r="V7330" s="11">
        <f t="array" ref="V7330">SUM((B$3:B$265&lt;T7330)*(C$3:C$265))/COUNTIF(B$3:B$265,"&lt;"&amp; T7330)</f>
        <v>5.9063175529968355</v>
      </c>
      <c r="W7330" s="11">
        <f t="array" ref="W7330">SUM((B$3:B$265&gt;=T7330)*(C$3:C$265))/COUNTIF(B$3:B$265,"&gt;=" &amp;T7330)</f>
        <v>6.4061129078204173</v>
      </c>
    </row>
    <row r="7331" spans="20:23" x14ac:dyDescent="0.25">
      <c r="T7331" s="3">
        <f t="shared" si="124"/>
        <v>7348</v>
      </c>
      <c r="U7331" s="10">
        <f t="array" ref="U7331">SUM((B$3:B$265&lt;T7331)*((C$3:C$265-V7331)^2))+SUM((B$3:B$265&gt;=T7331)*((C$3:C$265-W7331)^2))</f>
        <v>204.5209086509804</v>
      </c>
      <c r="V7331" s="11">
        <f t="array" ref="V7331">SUM((B$3:B$265&lt;T7331)*(C$3:C$265))/COUNTIF(B$3:B$265,"&lt;"&amp; T7331)</f>
        <v>5.9063175529968355</v>
      </c>
      <c r="W7331" s="11">
        <f t="array" ref="W7331">SUM((B$3:B$265&gt;=T7331)*(C$3:C$265))/COUNTIF(B$3:B$265,"&gt;=" &amp;T7331)</f>
        <v>6.4061129078204173</v>
      </c>
    </row>
    <row r="7332" spans="20:23" x14ac:dyDescent="0.25">
      <c r="T7332" s="3">
        <f t="shared" si="124"/>
        <v>7349</v>
      </c>
      <c r="U7332" s="10">
        <f t="array" ref="U7332">SUM((B$3:B$265&lt;T7332)*((C$3:C$265-V7332)^2))+SUM((B$3:B$265&gt;=T7332)*((C$3:C$265-W7332)^2))</f>
        <v>204.5209086509804</v>
      </c>
      <c r="V7332" s="11">
        <f t="array" ref="V7332">SUM((B$3:B$265&lt;T7332)*(C$3:C$265))/COUNTIF(B$3:B$265,"&lt;"&amp; T7332)</f>
        <v>5.9063175529968355</v>
      </c>
      <c r="W7332" s="11">
        <f t="array" ref="W7332">SUM((B$3:B$265&gt;=T7332)*(C$3:C$265))/COUNTIF(B$3:B$265,"&gt;=" &amp;T7332)</f>
        <v>6.4061129078204173</v>
      </c>
    </row>
    <row r="7333" spans="20:23" x14ac:dyDescent="0.25">
      <c r="T7333" s="3">
        <f t="shared" si="124"/>
        <v>7350</v>
      </c>
      <c r="U7333" s="10">
        <f t="array" ref="U7333">SUM((B$3:B$265&lt;T7333)*((C$3:C$265-V7333)^2))+SUM((B$3:B$265&gt;=T7333)*((C$3:C$265-W7333)^2))</f>
        <v>204.5209086509804</v>
      </c>
      <c r="V7333" s="11">
        <f t="array" ref="V7333">SUM((B$3:B$265&lt;T7333)*(C$3:C$265))/COUNTIF(B$3:B$265,"&lt;"&amp; T7333)</f>
        <v>5.9063175529968355</v>
      </c>
      <c r="W7333" s="11">
        <f t="array" ref="W7333">SUM((B$3:B$265&gt;=T7333)*(C$3:C$265))/COUNTIF(B$3:B$265,"&gt;=" &amp;T7333)</f>
        <v>6.4061129078204173</v>
      </c>
    </row>
    <row r="7334" spans="20:23" x14ac:dyDescent="0.25">
      <c r="T7334" s="3">
        <f t="shared" si="124"/>
        <v>7351</v>
      </c>
      <c r="U7334" s="10">
        <f t="array" ref="U7334">SUM((B$3:B$265&lt;T7334)*((C$3:C$265-V7334)^2))+SUM((B$3:B$265&gt;=T7334)*((C$3:C$265-W7334)^2))</f>
        <v>204.5209086509804</v>
      </c>
      <c r="V7334" s="11">
        <f t="array" ref="V7334">SUM((B$3:B$265&lt;T7334)*(C$3:C$265))/COUNTIF(B$3:B$265,"&lt;"&amp; T7334)</f>
        <v>5.9063175529968355</v>
      </c>
      <c r="W7334" s="11">
        <f t="array" ref="W7334">SUM((B$3:B$265&gt;=T7334)*(C$3:C$265))/COUNTIF(B$3:B$265,"&gt;=" &amp;T7334)</f>
        <v>6.4061129078204173</v>
      </c>
    </row>
    <row r="7335" spans="20:23" x14ac:dyDescent="0.25">
      <c r="T7335" s="3">
        <f t="shared" si="124"/>
        <v>7352</v>
      </c>
      <c r="U7335" s="10">
        <f t="array" ref="U7335">SUM((B$3:B$265&lt;T7335)*((C$3:C$265-V7335)^2))+SUM((B$3:B$265&gt;=T7335)*((C$3:C$265-W7335)^2))</f>
        <v>204.5209086509804</v>
      </c>
      <c r="V7335" s="11">
        <f t="array" ref="V7335">SUM((B$3:B$265&lt;T7335)*(C$3:C$265))/COUNTIF(B$3:B$265,"&lt;"&amp; T7335)</f>
        <v>5.9063175529968355</v>
      </c>
      <c r="W7335" s="11">
        <f t="array" ref="W7335">SUM((B$3:B$265&gt;=T7335)*(C$3:C$265))/COUNTIF(B$3:B$265,"&gt;=" &amp;T7335)</f>
        <v>6.4061129078204173</v>
      </c>
    </row>
    <row r="7336" spans="20:23" x14ac:dyDescent="0.25">
      <c r="T7336" s="3">
        <f t="shared" si="124"/>
        <v>7353</v>
      </c>
      <c r="U7336" s="10">
        <f t="array" ref="U7336">SUM((B$3:B$265&lt;T7336)*((C$3:C$265-V7336)^2))+SUM((B$3:B$265&gt;=T7336)*((C$3:C$265-W7336)^2))</f>
        <v>204.5209086509804</v>
      </c>
      <c r="V7336" s="11">
        <f t="array" ref="V7336">SUM((B$3:B$265&lt;T7336)*(C$3:C$265))/COUNTIF(B$3:B$265,"&lt;"&amp; T7336)</f>
        <v>5.9063175529968355</v>
      </c>
      <c r="W7336" s="11">
        <f t="array" ref="W7336">SUM((B$3:B$265&gt;=T7336)*(C$3:C$265))/COUNTIF(B$3:B$265,"&gt;=" &amp;T7336)</f>
        <v>6.4061129078204173</v>
      </c>
    </row>
    <row r="7337" spans="20:23" x14ac:dyDescent="0.25">
      <c r="T7337" s="3">
        <f t="shared" si="124"/>
        <v>7354</v>
      </c>
      <c r="U7337" s="10">
        <f t="array" ref="U7337">SUM((B$3:B$265&lt;T7337)*((C$3:C$265-V7337)^2))+SUM((B$3:B$265&gt;=T7337)*((C$3:C$265-W7337)^2))</f>
        <v>204.5209086509804</v>
      </c>
      <c r="V7337" s="11">
        <f t="array" ref="V7337">SUM((B$3:B$265&lt;T7337)*(C$3:C$265))/COUNTIF(B$3:B$265,"&lt;"&amp; T7337)</f>
        <v>5.9063175529968355</v>
      </c>
      <c r="W7337" s="11">
        <f t="array" ref="W7337">SUM((B$3:B$265&gt;=T7337)*(C$3:C$265))/COUNTIF(B$3:B$265,"&gt;=" &amp;T7337)</f>
        <v>6.4061129078204173</v>
      </c>
    </row>
    <row r="7338" spans="20:23" x14ac:dyDescent="0.25">
      <c r="T7338" s="3">
        <f t="shared" si="124"/>
        <v>7355</v>
      </c>
      <c r="U7338" s="10">
        <f t="array" ref="U7338">SUM((B$3:B$265&lt;T7338)*((C$3:C$265-V7338)^2))+SUM((B$3:B$265&gt;=T7338)*((C$3:C$265-W7338)^2))</f>
        <v>204.5209086509804</v>
      </c>
      <c r="V7338" s="11">
        <f t="array" ref="V7338">SUM((B$3:B$265&lt;T7338)*(C$3:C$265))/COUNTIF(B$3:B$265,"&lt;"&amp; T7338)</f>
        <v>5.9063175529968355</v>
      </c>
      <c r="W7338" s="11">
        <f t="array" ref="W7338">SUM((B$3:B$265&gt;=T7338)*(C$3:C$265))/COUNTIF(B$3:B$265,"&gt;=" &amp;T7338)</f>
        <v>6.4061129078204173</v>
      </c>
    </row>
    <row r="7339" spans="20:23" x14ac:dyDescent="0.25">
      <c r="T7339" s="3">
        <f t="shared" si="124"/>
        <v>7356</v>
      </c>
      <c r="U7339" s="10">
        <f t="array" ref="U7339">SUM((B$3:B$265&lt;T7339)*((C$3:C$265-V7339)^2))+SUM((B$3:B$265&gt;=T7339)*((C$3:C$265-W7339)^2))</f>
        <v>204.5209086509804</v>
      </c>
      <c r="V7339" s="11">
        <f t="array" ref="V7339">SUM((B$3:B$265&lt;T7339)*(C$3:C$265))/COUNTIF(B$3:B$265,"&lt;"&amp; T7339)</f>
        <v>5.9063175529968355</v>
      </c>
      <c r="W7339" s="11">
        <f t="array" ref="W7339">SUM((B$3:B$265&gt;=T7339)*(C$3:C$265))/COUNTIF(B$3:B$265,"&gt;=" &amp;T7339)</f>
        <v>6.4061129078204173</v>
      </c>
    </row>
    <row r="7340" spans="20:23" x14ac:dyDescent="0.25">
      <c r="T7340" s="3">
        <f t="shared" si="124"/>
        <v>7357</v>
      </c>
      <c r="U7340" s="10">
        <f t="array" ref="U7340">SUM((B$3:B$265&lt;T7340)*((C$3:C$265-V7340)^2))+SUM((B$3:B$265&gt;=T7340)*((C$3:C$265-W7340)^2))</f>
        <v>204.5209086509804</v>
      </c>
      <c r="V7340" s="11">
        <f t="array" ref="V7340">SUM((B$3:B$265&lt;T7340)*(C$3:C$265))/COUNTIF(B$3:B$265,"&lt;"&amp; T7340)</f>
        <v>5.9063175529968355</v>
      </c>
      <c r="W7340" s="11">
        <f t="array" ref="W7340">SUM((B$3:B$265&gt;=T7340)*(C$3:C$265))/COUNTIF(B$3:B$265,"&gt;=" &amp;T7340)</f>
        <v>6.4061129078204173</v>
      </c>
    </row>
    <row r="7341" spans="20:23" x14ac:dyDescent="0.25">
      <c r="T7341" s="3">
        <f t="shared" si="124"/>
        <v>7358</v>
      </c>
      <c r="U7341" s="10">
        <f t="array" ref="U7341">SUM((B$3:B$265&lt;T7341)*((C$3:C$265-V7341)^2))+SUM((B$3:B$265&gt;=T7341)*((C$3:C$265-W7341)^2))</f>
        <v>204.5209086509804</v>
      </c>
      <c r="V7341" s="11">
        <f t="array" ref="V7341">SUM((B$3:B$265&lt;T7341)*(C$3:C$265))/COUNTIF(B$3:B$265,"&lt;"&amp; T7341)</f>
        <v>5.9063175529968355</v>
      </c>
      <c r="W7341" s="11">
        <f t="array" ref="W7341">SUM((B$3:B$265&gt;=T7341)*(C$3:C$265))/COUNTIF(B$3:B$265,"&gt;=" &amp;T7341)</f>
        <v>6.4061129078204173</v>
      </c>
    </row>
    <row r="7342" spans="20:23" x14ac:dyDescent="0.25">
      <c r="T7342" s="3">
        <f t="shared" si="124"/>
        <v>7359</v>
      </c>
      <c r="U7342" s="10">
        <f t="array" ref="U7342">SUM((B$3:B$265&lt;T7342)*((C$3:C$265-V7342)^2))+SUM((B$3:B$265&gt;=T7342)*((C$3:C$265-W7342)^2))</f>
        <v>204.5209086509804</v>
      </c>
      <c r="V7342" s="11">
        <f t="array" ref="V7342">SUM((B$3:B$265&lt;T7342)*(C$3:C$265))/COUNTIF(B$3:B$265,"&lt;"&amp; T7342)</f>
        <v>5.9063175529968355</v>
      </c>
      <c r="W7342" s="11">
        <f t="array" ref="W7342">SUM((B$3:B$265&gt;=T7342)*(C$3:C$265))/COUNTIF(B$3:B$265,"&gt;=" &amp;T7342)</f>
        <v>6.4061129078204173</v>
      </c>
    </row>
    <row r="7343" spans="20:23" x14ac:dyDescent="0.25">
      <c r="T7343" s="3">
        <f t="shared" si="124"/>
        <v>7360</v>
      </c>
      <c r="U7343" s="10">
        <f t="array" ref="U7343">SUM((B$3:B$265&lt;T7343)*((C$3:C$265-V7343)^2))+SUM((B$3:B$265&gt;=T7343)*((C$3:C$265-W7343)^2))</f>
        <v>204.5209086509804</v>
      </c>
      <c r="V7343" s="11">
        <f t="array" ref="V7343">SUM((B$3:B$265&lt;T7343)*(C$3:C$265))/COUNTIF(B$3:B$265,"&lt;"&amp; T7343)</f>
        <v>5.9063175529968355</v>
      </c>
      <c r="W7343" s="11">
        <f t="array" ref="W7343">SUM((B$3:B$265&gt;=T7343)*(C$3:C$265))/COUNTIF(B$3:B$265,"&gt;=" &amp;T7343)</f>
        <v>6.4061129078204173</v>
      </c>
    </row>
    <row r="7344" spans="20:23" x14ac:dyDescent="0.25">
      <c r="T7344" s="3">
        <f t="shared" si="124"/>
        <v>7361</v>
      </c>
      <c r="U7344" s="10">
        <f t="array" ref="U7344">SUM((B$3:B$265&lt;T7344)*((C$3:C$265-V7344)^2))+SUM((B$3:B$265&gt;=T7344)*((C$3:C$265-W7344)^2))</f>
        <v>204.5209086509804</v>
      </c>
      <c r="V7344" s="11">
        <f t="array" ref="V7344">SUM((B$3:B$265&lt;T7344)*(C$3:C$265))/COUNTIF(B$3:B$265,"&lt;"&amp; T7344)</f>
        <v>5.9063175529968355</v>
      </c>
      <c r="W7344" s="11">
        <f t="array" ref="W7344">SUM((B$3:B$265&gt;=T7344)*(C$3:C$265))/COUNTIF(B$3:B$265,"&gt;=" &amp;T7344)</f>
        <v>6.4061129078204173</v>
      </c>
    </row>
    <row r="7345" spans="20:23" x14ac:dyDescent="0.25">
      <c r="T7345" s="3">
        <f t="shared" si="124"/>
        <v>7362</v>
      </c>
      <c r="U7345" s="10">
        <f t="array" ref="U7345">SUM((B$3:B$265&lt;T7345)*((C$3:C$265-V7345)^2))+SUM((B$3:B$265&gt;=T7345)*((C$3:C$265-W7345)^2))</f>
        <v>204.5209086509804</v>
      </c>
      <c r="V7345" s="11">
        <f t="array" ref="V7345">SUM((B$3:B$265&lt;T7345)*(C$3:C$265))/COUNTIF(B$3:B$265,"&lt;"&amp; T7345)</f>
        <v>5.9063175529968355</v>
      </c>
      <c r="W7345" s="11">
        <f t="array" ref="W7345">SUM((B$3:B$265&gt;=T7345)*(C$3:C$265))/COUNTIF(B$3:B$265,"&gt;=" &amp;T7345)</f>
        <v>6.4061129078204173</v>
      </c>
    </row>
    <row r="7346" spans="20:23" x14ac:dyDescent="0.25">
      <c r="T7346" s="3">
        <f t="shared" si="124"/>
        <v>7363</v>
      </c>
      <c r="U7346" s="10">
        <f t="array" ref="U7346">SUM((B$3:B$265&lt;T7346)*((C$3:C$265-V7346)^2))+SUM((B$3:B$265&gt;=T7346)*((C$3:C$265-W7346)^2))</f>
        <v>204.5209086509804</v>
      </c>
      <c r="V7346" s="11">
        <f t="array" ref="V7346">SUM((B$3:B$265&lt;T7346)*(C$3:C$265))/COUNTIF(B$3:B$265,"&lt;"&amp; T7346)</f>
        <v>5.9063175529968355</v>
      </c>
      <c r="W7346" s="11">
        <f t="array" ref="W7346">SUM((B$3:B$265&gt;=T7346)*(C$3:C$265))/COUNTIF(B$3:B$265,"&gt;=" &amp;T7346)</f>
        <v>6.4061129078204173</v>
      </c>
    </row>
    <row r="7347" spans="20:23" x14ac:dyDescent="0.25">
      <c r="T7347" s="3">
        <f t="shared" si="124"/>
        <v>7364</v>
      </c>
      <c r="U7347" s="10">
        <f t="array" ref="U7347">SUM((B$3:B$265&lt;T7347)*((C$3:C$265-V7347)^2))+SUM((B$3:B$265&gt;=T7347)*((C$3:C$265-W7347)^2))</f>
        <v>204.5209086509804</v>
      </c>
      <c r="V7347" s="11">
        <f t="array" ref="V7347">SUM((B$3:B$265&lt;T7347)*(C$3:C$265))/COUNTIF(B$3:B$265,"&lt;"&amp; T7347)</f>
        <v>5.9063175529968355</v>
      </c>
      <c r="W7347" s="11">
        <f t="array" ref="W7347">SUM((B$3:B$265&gt;=T7347)*(C$3:C$265))/COUNTIF(B$3:B$265,"&gt;=" &amp;T7347)</f>
        <v>6.4061129078204173</v>
      </c>
    </row>
    <row r="7348" spans="20:23" x14ac:dyDescent="0.25">
      <c r="T7348" s="3">
        <f t="shared" si="124"/>
        <v>7365</v>
      </c>
      <c r="U7348" s="10">
        <f t="array" ref="U7348">SUM((B$3:B$265&lt;T7348)*((C$3:C$265-V7348)^2))+SUM((B$3:B$265&gt;=T7348)*((C$3:C$265-W7348)^2))</f>
        <v>204.5209086509804</v>
      </c>
      <c r="V7348" s="11">
        <f t="array" ref="V7348">SUM((B$3:B$265&lt;T7348)*(C$3:C$265))/COUNTIF(B$3:B$265,"&lt;"&amp; T7348)</f>
        <v>5.9063175529968355</v>
      </c>
      <c r="W7348" s="11">
        <f t="array" ref="W7348">SUM((B$3:B$265&gt;=T7348)*(C$3:C$265))/COUNTIF(B$3:B$265,"&gt;=" &amp;T7348)</f>
        <v>6.4061129078204173</v>
      </c>
    </row>
    <row r="7349" spans="20:23" x14ac:dyDescent="0.25">
      <c r="T7349" s="3">
        <f t="shared" si="124"/>
        <v>7366</v>
      </c>
      <c r="U7349" s="10">
        <f t="array" ref="U7349">SUM((B$3:B$265&lt;T7349)*((C$3:C$265-V7349)^2))+SUM((B$3:B$265&gt;=T7349)*((C$3:C$265-W7349)^2))</f>
        <v>204.5209086509804</v>
      </c>
      <c r="V7349" s="11">
        <f t="array" ref="V7349">SUM((B$3:B$265&lt;T7349)*(C$3:C$265))/COUNTIF(B$3:B$265,"&lt;"&amp; T7349)</f>
        <v>5.9063175529968355</v>
      </c>
      <c r="W7349" s="11">
        <f t="array" ref="W7349">SUM((B$3:B$265&gt;=T7349)*(C$3:C$265))/COUNTIF(B$3:B$265,"&gt;=" &amp;T7349)</f>
        <v>6.4061129078204173</v>
      </c>
    </row>
    <row r="7350" spans="20:23" x14ac:dyDescent="0.25">
      <c r="T7350" s="3">
        <f t="shared" si="124"/>
        <v>7367</v>
      </c>
      <c r="U7350" s="10">
        <f t="array" ref="U7350">SUM((B$3:B$265&lt;T7350)*((C$3:C$265-V7350)^2))+SUM((B$3:B$265&gt;=T7350)*((C$3:C$265-W7350)^2))</f>
        <v>204.5209086509804</v>
      </c>
      <c r="V7350" s="11">
        <f t="array" ref="V7350">SUM((B$3:B$265&lt;T7350)*(C$3:C$265))/COUNTIF(B$3:B$265,"&lt;"&amp; T7350)</f>
        <v>5.9063175529968355</v>
      </c>
      <c r="W7350" s="11">
        <f t="array" ref="W7350">SUM((B$3:B$265&gt;=T7350)*(C$3:C$265))/COUNTIF(B$3:B$265,"&gt;=" &amp;T7350)</f>
        <v>6.4061129078204173</v>
      </c>
    </row>
    <row r="7351" spans="20:23" x14ac:dyDescent="0.25">
      <c r="T7351" s="3">
        <f t="shared" si="124"/>
        <v>7368</v>
      </c>
      <c r="U7351" s="10">
        <f t="array" ref="U7351">SUM((B$3:B$265&lt;T7351)*((C$3:C$265-V7351)^2))+SUM((B$3:B$265&gt;=T7351)*((C$3:C$265-W7351)^2))</f>
        <v>204.5209086509804</v>
      </c>
      <c r="V7351" s="11">
        <f t="array" ref="V7351">SUM((B$3:B$265&lt;T7351)*(C$3:C$265))/COUNTIF(B$3:B$265,"&lt;"&amp; T7351)</f>
        <v>5.9063175529968355</v>
      </c>
      <c r="W7351" s="11">
        <f t="array" ref="W7351">SUM((B$3:B$265&gt;=T7351)*(C$3:C$265))/COUNTIF(B$3:B$265,"&gt;=" &amp;T7351)</f>
        <v>6.4061129078204173</v>
      </c>
    </row>
    <row r="7352" spans="20:23" x14ac:dyDescent="0.25">
      <c r="T7352" s="3">
        <f t="shared" si="124"/>
        <v>7369</v>
      </c>
      <c r="U7352" s="10">
        <f t="array" ref="U7352">SUM((B$3:B$265&lt;T7352)*((C$3:C$265-V7352)^2))+SUM((B$3:B$265&gt;=T7352)*((C$3:C$265-W7352)^2))</f>
        <v>204.5209086509804</v>
      </c>
      <c r="V7352" s="11">
        <f t="array" ref="V7352">SUM((B$3:B$265&lt;T7352)*(C$3:C$265))/COUNTIF(B$3:B$265,"&lt;"&amp; T7352)</f>
        <v>5.9063175529968355</v>
      </c>
      <c r="W7352" s="11">
        <f t="array" ref="W7352">SUM((B$3:B$265&gt;=T7352)*(C$3:C$265))/COUNTIF(B$3:B$265,"&gt;=" &amp;T7352)</f>
        <v>6.4061129078204173</v>
      </c>
    </row>
    <row r="7353" spans="20:23" x14ac:dyDescent="0.25">
      <c r="T7353" s="3">
        <f t="shared" si="124"/>
        <v>7370</v>
      </c>
      <c r="U7353" s="10">
        <f t="array" ref="U7353">SUM((B$3:B$265&lt;T7353)*((C$3:C$265-V7353)^2))+SUM((B$3:B$265&gt;=T7353)*((C$3:C$265-W7353)^2))</f>
        <v>204.5209086509804</v>
      </c>
      <c r="V7353" s="11">
        <f t="array" ref="V7353">SUM((B$3:B$265&lt;T7353)*(C$3:C$265))/COUNTIF(B$3:B$265,"&lt;"&amp; T7353)</f>
        <v>5.9063175529968355</v>
      </c>
      <c r="W7353" s="11">
        <f t="array" ref="W7353">SUM((B$3:B$265&gt;=T7353)*(C$3:C$265))/COUNTIF(B$3:B$265,"&gt;=" &amp;T7353)</f>
        <v>6.4061129078204173</v>
      </c>
    </row>
    <row r="7354" spans="20:23" x14ac:dyDescent="0.25">
      <c r="T7354" s="3">
        <f t="shared" si="124"/>
        <v>7371</v>
      </c>
      <c r="U7354" s="10">
        <f t="array" ref="U7354">SUM((B$3:B$265&lt;T7354)*((C$3:C$265-V7354)^2))+SUM((B$3:B$265&gt;=T7354)*((C$3:C$265-W7354)^2))</f>
        <v>204.5209086509804</v>
      </c>
      <c r="V7354" s="11">
        <f t="array" ref="V7354">SUM((B$3:B$265&lt;T7354)*(C$3:C$265))/COUNTIF(B$3:B$265,"&lt;"&amp; T7354)</f>
        <v>5.9063175529968355</v>
      </c>
      <c r="W7354" s="11">
        <f t="array" ref="W7354">SUM((B$3:B$265&gt;=T7354)*(C$3:C$265))/COUNTIF(B$3:B$265,"&gt;=" &amp;T7354)</f>
        <v>6.4061129078204173</v>
      </c>
    </row>
    <row r="7355" spans="20:23" x14ac:dyDescent="0.25">
      <c r="T7355" s="3">
        <f t="shared" si="124"/>
        <v>7372</v>
      </c>
      <c r="U7355" s="10">
        <f t="array" ref="U7355">SUM((B$3:B$265&lt;T7355)*((C$3:C$265-V7355)^2))+SUM((B$3:B$265&gt;=T7355)*((C$3:C$265-W7355)^2))</f>
        <v>204.5209086509804</v>
      </c>
      <c r="V7355" s="11">
        <f t="array" ref="V7355">SUM((B$3:B$265&lt;T7355)*(C$3:C$265))/COUNTIF(B$3:B$265,"&lt;"&amp; T7355)</f>
        <v>5.9063175529968355</v>
      </c>
      <c r="W7355" s="11">
        <f t="array" ref="W7355">SUM((B$3:B$265&gt;=T7355)*(C$3:C$265))/COUNTIF(B$3:B$265,"&gt;=" &amp;T7355)</f>
        <v>6.4061129078204173</v>
      </c>
    </row>
    <row r="7356" spans="20:23" x14ac:dyDescent="0.25">
      <c r="T7356" s="3">
        <f t="shared" si="124"/>
        <v>7373</v>
      </c>
      <c r="U7356" s="10">
        <f t="array" ref="U7356">SUM((B$3:B$265&lt;T7356)*((C$3:C$265-V7356)^2))+SUM((B$3:B$265&gt;=T7356)*((C$3:C$265-W7356)^2))</f>
        <v>204.5209086509804</v>
      </c>
      <c r="V7356" s="11">
        <f t="array" ref="V7356">SUM((B$3:B$265&lt;T7356)*(C$3:C$265))/COUNTIF(B$3:B$265,"&lt;"&amp; T7356)</f>
        <v>5.9063175529968355</v>
      </c>
      <c r="W7356" s="11">
        <f t="array" ref="W7356">SUM((B$3:B$265&gt;=T7356)*(C$3:C$265))/COUNTIF(B$3:B$265,"&gt;=" &amp;T7356)</f>
        <v>6.4061129078204173</v>
      </c>
    </row>
    <row r="7357" spans="20:23" x14ac:dyDescent="0.25">
      <c r="T7357" s="3">
        <f t="shared" si="124"/>
        <v>7374</v>
      </c>
      <c r="U7357" s="10">
        <f t="array" ref="U7357">SUM((B$3:B$265&lt;T7357)*((C$3:C$265-V7357)^2))+SUM((B$3:B$265&gt;=T7357)*((C$3:C$265-W7357)^2))</f>
        <v>204.5209086509804</v>
      </c>
      <c r="V7357" s="11">
        <f t="array" ref="V7357">SUM((B$3:B$265&lt;T7357)*(C$3:C$265))/COUNTIF(B$3:B$265,"&lt;"&amp; T7357)</f>
        <v>5.9063175529968355</v>
      </c>
      <c r="W7357" s="11">
        <f t="array" ref="W7357">SUM((B$3:B$265&gt;=T7357)*(C$3:C$265))/COUNTIF(B$3:B$265,"&gt;=" &amp;T7357)</f>
        <v>6.4061129078204173</v>
      </c>
    </row>
    <row r="7358" spans="20:23" x14ac:dyDescent="0.25">
      <c r="T7358" s="3">
        <f t="shared" si="124"/>
        <v>7375</v>
      </c>
      <c r="U7358" s="10">
        <f t="array" ref="U7358">SUM((B$3:B$265&lt;T7358)*((C$3:C$265-V7358)^2))+SUM((B$3:B$265&gt;=T7358)*((C$3:C$265-W7358)^2))</f>
        <v>204.5209086509804</v>
      </c>
      <c r="V7358" s="11">
        <f t="array" ref="V7358">SUM((B$3:B$265&lt;T7358)*(C$3:C$265))/COUNTIF(B$3:B$265,"&lt;"&amp; T7358)</f>
        <v>5.9063175529968355</v>
      </c>
      <c r="W7358" s="11">
        <f t="array" ref="W7358">SUM((B$3:B$265&gt;=T7358)*(C$3:C$265))/COUNTIF(B$3:B$265,"&gt;=" &amp;T7358)</f>
        <v>6.4061129078204173</v>
      </c>
    </row>
    <row r="7359" spans="20:23" x14ac:dyDescent="0.25">
      <c r="T7359" s="3">
        <f t="shared" si="124"/>
        <v>7376</v>
      </c>
      <c r="U7359" s="10">
        <f t="array" ref="U7359">SUM((B$3:B$265&lt;T7359)*((C$3:C$265-V7359)^2))+SUM((B$3:B$265&gt;=T7359)*((C$3:C$265-W7359)^2))</f>
        <v>204.5209086509804</v>
      </c>
      <c r="V7359" s="11">
        <f t="array" ref="V7359">SUM((B$3:B$265&lt;T7359)*(C$3:C$265))/COUNTIF(B$3:B$265,"&lt;"&amp; T7359)</f>
        <v>5.9063175529968355</v>
      </c>
      <c r="W7359" s="11">
        <f t="array" ref="W7359">SUM((B$3:B$265&gt;=T7359)*(C$3:C$265))/COUNTIF(B$3:B$265,"&gt;=" &amp;T7359)</f>
        <v>6.4061129078204173</v>
      </c>
    </row>
    <row r="7360" spans="20:23" x14ac:dyDescent="0.25">
      <c r="T7360" s="3">
        <f t="shared" si="124"/>
        <v>7377</v>
      </c>
      <c r="U7360" s="10">
        <f t="array" ref="U7360">SUM((B$3:B$265&lt;T7360)*((C$3:C$265-V7360)^2))+SUM((B$3:B$265&gt;=T7360)*((C$3:C$265-W7360)^2))</f>
        <v>204.5209086509804</v>
      </c>
      <c r="V7360" s="11">
        <f t="array" ref="V7360">SUM((B$3:B$265&lt;T7360)*(C$3:C$265))/COUNTIF(B$3:B$265,"&lt;"&amp; T7360)</f>
        <v>5.9063175529968355</v>
      </c>
      <c r="W7360" s="11">
        <f t="array" ref="W7360">SUM((B$3:B$265&gt;=T7360)*(C$3:C$265))/COUNTIF(B$3:B$265,"&gt;=" &amp;T7360)</f>
        <v>6.4061129078204173</v>
      </c>
    </row>
    <row r="7361" spans="20:23" x14ac:dyDescent="0.25">
      <c r="T7361" s="3">
        <f t="shared" si="124"/>
        <v>7378</v>
      </c>
      <c r="U7361" s="10">
        <f t="array" ref="U7361">SUM((B$3:B$265&lt;T7361)*((C$3:C$265-V7361)^2))+SUM((B$3:B$265&gt;=T7361)*((C$3:C$265-W7361)^2))</f>
        <v>204.5209086509804</v>
      </c>
      <c r="V7361" s="11">
        <f t="array" ref="V7361">SUM((B$3:B$265&lt;T7361)*(C$3:C$265))/COUNTIF(B$3:B$265,"&lt;"&amp; T7361)</f>
        <v>5.9063175529968355</v>
      </c>
      <c r="W7361" s="11">
        <f t="array" ref="W7361">SUM((B$3:B$265&gt;=T7361)*(C$3:C$265))/COUNTIF(B$3:B$265,"&gt;=" &amp;T7361)</f>
        <v>6.4061129078204173</v>
      </c>
    </row>
    <row r="7362" spans="20:23" x14ac:dyDescent="0.25">
      <c r="T7362" s="3">
        <f t="shared" si="124"/>
        <v>7379</v>
      </c>
      <c r="U7362" s="10">
        <f t="array" ref="U7362">SUM((B$3:B$265&lt;T7362)*((C$3:C$265-V7362)^2))+SUM((B$3:B$265&gt;=T7362)*((C$3:C$265-W7362)^2))</f>
        <v>204.5209086509804</v>
      </c>
      <c r="V7362" s="11">
        <f t="array" ref="V7362">SUM((B$3:B$265&lt;T7362)*(C$3:C$265))/COUNTIF(B$3:B$265,"&lt;"&amp; T7362)</f>
        <v>5.9063175529968355</v>
      </c>
      <c r="W7362" s="11">
        <f t="array" ref="W7362">SUM((B$3:B$265&gt;=T7362)*(C$3:C$265))/COUNTIF(B$3:B$265,"&gt;=" &amp;T7362)</f>
        <v>6.4061129078204173</v>
      </c>
    </row>
    <row r="7363" spans="20:23" x14ac:dyDescent="0.25">
      <c r="T7363" s="3">
        <f t="shared" si="124"/>
        <v>7380</v>
      </c>
      <c r="U7363" s="10">
        <f t="array" ref="U7363">SUM((B$3:B$265&lt;T7363)*((C$3:C$265-V7363)^2))+SUM((B$3:B$265&gt;=T7363)*((C$3:C$265-W7363)^2))</f>
        <v>204.5209086509804</v>
      </c>
      <c r="V7363" s="11">
        <f t="array" ref="V7363">SUM((B$3:B$265&lt;T7363)*(C$3:C$265))/COUNTIF(B$3:B$265,"&lt;"&amp; T7363)</f>
        <v>5.9063175529968355</v>
      </c>
      <c r="W7363" s="11">
        <f t="array" ref="W7363">SUM((B$3:B$265&gt;=T7363)*(C$3:C$265))/COUNTIF(B$3:B$265,"&gt;=" &amp;T7363)</f>
        <v>6.4061129078204173</v>
      </c>
    </row>
    <row r="7364" spans="20:23" x14ac:dyDescent="0.25">
      <c r="T7364" s="3">
        <f t="shared" si="124"/>
        <v>7381</v>
      </c>
      <c r="U7364" s="10">
        <f t="array" ref="U7364">SUM((B$3:B$265&lt;T7364)*((C$3:C$265-V7364)^2))+SUM((B$3:B$265&gt;=T7364)*((C$3:C$265-W7364)^2))</f>
        <v>204.5209086509804</v>
      </c>
      <c r="V7364" s="11">
        <f t="array" ref="V7364">SUM((B$3:B$265&lt;T7364)*(C$3:C$265))/COUNTIF(B$3:B$265,"&lt;"&amp; T7364)</f>
        <v>5.9063175529968355</v>
      </c>
      <c r="W7364" s="11">
        <f t="array" ref="W7364">SUM((B$3:B$265&gt;=T7364)*(C$3:C$265))/COUNTIF(B$3:B$265,"&gt;=" &amp;T7364)</f>
        <v>6.4061129078204173</v>
      </c>
    </row>
    <row r="7365" spans="20:23" x14ac:dyDescent="0.25">
      <c r="T7365" s="3">
        <f t="shared" ref="T7365:T7428" si="125">T7364+1</f>
        <v>7382</v>
      </c>
      <c r="U7365" s="10">
        <f t="array" ref="U7365">SUM((B$3:B$265&lt;T7365)*((C$3:C$265-V7365)^2))+SUM((B$3:B$265&gt;=T7365)*((C$3:C$265-W7365)^2))</f>
        <v>204.5209086509804</v>
      </c>
      <c r="V7365" s="11">
        <f t="array" ref="V7365">SUM((B$3:B$265&lt;T7365)*(C$3:C$265))/COUNTIF(B$3:B$265,"&lt;"&amp; T7365)</f>
        <v>5.9063175529968355</v>
      </c>
      <c r="W7365" s="11">
        <f t="array" ref="W7365">SUM((B$3:B$265&gt;=T7365)*(C$3:C$265))/COUNTIF(B$3:B$265,"&gt;=" &amp;T7365)</f>
        <v>6.4061129078204173</v>
      </c>
    </row>
    <row r="7366" spans="20:23" x14ac:dyDescent="0.25">
      <c r="T7366" s="3">
        <f t="shared" si="125"/>
        <v>7383</v>
      </c>
      <c r="U7366" s="10">
        <f t="array" ref="U7366">SUM((B$3:B$265&lt;T7366)*((C$3:C$265-V7366)^2))+SUM((B$3:B$265&gt;=T7366)*((C$3:C$265-W7366)^2))</f>
        <v>204.5209086509804</v>
      </c>
      <c r="V7366" s="11">
        <f t="array" ref="V7366">SUM((B$3:B$265&lt;T7366)*(C$3:C$265))/COUNTIF(B$3:B$265,"&lt;"&amp; T7366)</f>
        <v>5.9063175529968355</v>
      </c>
      <c r="W7366" s="11">
        <f t="array" ref="W7366">SUM((B$3:B$265&gt;=T7366)*(C$3:C$265))/COUNTIF(B$3:B$265,"&gt;=" &amp;T7366)</f>
        <v>6.4061129078204173</v>
      </c>
    </row>
    <row r="7367" spans="20:23" x14ac:dyDescent="0.25">
      <c r="T7367" s="3">
        <f t="shared" si="125"/>
        <v>7384</v>
      </c>
      <c r="U7367" s="10">
        <f t="array" ref="U7367">SUM((B$3:B$265&lt;T7367)*((C$3:C$265-V7367)^2))+SUM((B$3:B$265&gt;=T7367)*((C$3:C$265-W7367)^2))</f>
        <v>204.5209086509804</v>
      </c>
      <c r="V7367" s="11">
        <f t="array" ref="V7367">SUM((B$3:B$265&lt;T7367)*(C$3:C$265))/COUNTIF(B$3:B$265,"&lt;"&amp; T7367)</f>
        <v>5.9063175529968355</v>
      </c>
      <c r="W7367" s="11">
        <f t="array" ref="W7367">SUM((B$3:B$265&gt;=T7367)*(C$3:C$265))/COUNTIF(B$3:B$265,"&gt;=" &amp;T7367)</f>
        <v>6.4061129078204173</v>
      </c>
    </row>
    <row r="7368" spans="20:23" x14ac:dyDescent="0.25">
      <c r="T7368" s="3">
        <f t="shared" si="125"/>
        <v>7385</v>
      </c>
      <c r="U7368" s="10">
        <f t="array" ref="U7368">SUM((B$3:B$265&lt;T7368)*((C$3:C$265-V7368)^2))+SUM((B$3:B$265&gt;=T7368)*((C$3:C$265-W7368)^2))</f>
        <v>204.5209086509804</v>
      </c>
      <c r="V7368" s="11">
        <f t="array" ref="V7368">SUM((B$3:B$265&lt;T7368)*(C$3:C$265))/COUNTIF(B$3:B$265,"&lt;"&amp; T7368)</f>
        <v>5.9063175529968355</v>
      </c>
      <c r="W7368" s="11">
        <f t="array" ref="W7368">SUM((B$3:B$265&gt;=T7368)*(C$3:C$265))/COUNTIF(B$3:B$265,"&gt;=" &amp;T7368)</f>
        <v>6.4061129078204173</v>
      </c>
    </row>
    <row r="7369" spans="20:23" x14ac:dyDescent="0.25">
      <c r="T7369" s="3">
        <f t="shared" si="125"/>
        <v>7386</v>
      </c>
      <c r="U7369" s="10">
        <f t="array" ref="U7369">SUM((B$3:B$265&lt;T7369)*((C$3:C$265-V7369)^2))+SUM((B$3:B$265&gt;=T7369)*((C$3:C$265-W7369)^2))</f>
        <v>204.5209086509804</v>
      </c>
      <c r="V7369" s="11">
        <f t="array" ref="V7369">SUM((B$3:B$265&lt;T7369)*(C$3:C$265))/COUNTIF(B$3:B$265,"&lt;"&amp; T7369)</f>
        <v>5.9063175529968355</v>
      </c>
      <c r="W7369" s="11">
        <f t="array" ref="W7369">SUM((B$3:B$265&gt;=T7369)*(C$3:C$265))/COUNTIF(B$3:B$265,"&gt;=" &amp;T7369)</f>
        <v>6.4061129078204173</v>
      </c>
    </row>
    <row r="7370" spans="20:23" x14ac:dyDescent="0.25">
      <c r="T7370" s="3">
        <f t="shared" si="125"/>
        <v>7387</v>
      </c>
      <c r="U7370" s="10">
        <f t="array" ref="U7370">SUM((B$3:B$265&lt;T7370)*((C$3:C$265-V7370)^2))+SUM((B$3:B$265&gt;=T7370)*((C$3:C$265-W7370)^2))</f>
        <v>204.5209086509804</v>
      </c>
      <c r="V7370" s="11">
        <f t="array" ref="V7370">SUM((B$3:B$265&lt;T7370)*(C$3:C$265))/COUNTIF(B$3:B$265,"&lt;"&amp; T7370)</f>
        <v>5.9063175529968355</v>
      </c>
      <c r="W7370" s="11">
        <f t="array" ref="W7370">SUM((B$3:B$265&gt;=T7370)*(C$3:C$265))/COUNTIF(B$3:B$265,"&gt;=" &amp;T7370)</f>
        <v>6.4061129078204173</v>
      </c>
    </row>
    <row r="7371" spans="20:23" x14ac:dyDescent="0.25">
      <c r="T7371" s="3">
        <f t="shared" si="125"/>
        <v>7388</v>
      </c>
      <c r="U7371" s="10">
        <f t="array" ref="U7371">SUM((B$3:B$265&lt;T7371)*((C$3:C$265-V7371)^2))+SUM((B$3:B$265&gt;=T7371)*((C$3:C$265-W7371)^2))</f>
        <v>204.5209086509804</v>
      </c>
      <c r="V7371" s="11">
        <f t="array" ref="V7371">SUM((B$3:B$265&lt;T7371)*(C$3:C$265))/COUNTIF(B$3:B$265,"&lt;"&amp; T7371)</f>
        <v>5.9063175529968355</v>
      </c>
      <c r="W7371" s="11">
        <f t="array" ref="W7371">SUM((B$3:B$265&gt;=T7371)*(C$3:C$265))/COUNTIF(B$3:B$265,"&gt;=" &amp;T7371)</f>
        <v>6.4061129078204173</v>
      </c>
    </row>
    <row r="7372" spans="20:23" x14ac:dyDescent="0.25">
      <c r="T7372" s="3">
        <f t="shared" si="125"/>
        <v>7389</v>
      </c>
      <c r="U7372" s="10">
        <f t="array" ref="U7372">SUM((B$3:B$265&lt;T7372)*((C$3:C$265-V7372)^2))+SUM((B$3:B$265&gt;=T7372)*((C$3:C$265-W7372)^2))</f>
        <v>204.5209086509804</v>
      </c>
      <c r="V7372" s="11">
        <f t="array" ref="V7372">SUM((B$3:B$265&lt;T7372)*(C$3:C$265))/COUNTIF(B$3:B$265,"&lt;"&amp; T7372)</f>
        <v>5.9063175529968355</v>
      </c>
      <c r="W7372" s="11">
        <f t="array" ref="W7372">SUM((B$3:B$265&gt;=T7372)*(C$3:C$265))/COUNTIF(B$3:B$265,"&gt;=" &amp;T7372)</f>
        <v>6.4061129078204173</v>
      </c>
    </row>
    <row r="7373" spans="20:23" x14ac:dyDescent="0.25">
      <c r="T7373" s="3">
        <f t="shared" si="125"/>
        <v>7390</v>
      </c>
      <c r="U7373" s="10">
        <f t="array" ref="U7373">SUM((B$3:B$265&lt;T7373)*((C$3:C$265-V7373)^2))+SUM((B$3:B$265&gt;=T7373)*((C$3:C$265-W7373)^2))</f>
        <v>204.5209086509804</v>
      </c>
      <c r="V7373" s="11">
        <f t="array" ref="V7373">SUM((B$3:B$265&lt;T7373)*(C$3:C$265))/COUNTIF(B$3:B$265,"&lt;"&amp; T7373)</f>
        <v>5.9063175529968355</v>
      </c>
      <c r="W7373" s="11">
        <f t="array" ref="W7373">SUM((B$3:B$265&gt;=T7373)*(C$3:C$265))/COUNTIF(B$3:B$265,"&gt;=" &amp;T7373)</f>
        <v>6.4061129078204173</v>
      </c>
    </row>
    <row r="7374" spans="20:23" x14ac:dyDescent="0.25">
      <c r="T7374" s="3">
        <f t="shared" si="125"/>
        <v>7391</v>
      </c>
      <c r="U7374" s="10">
        <f t="array" ref="U7374">SUM((B$3:B$265&lt;T7374)*((C$3:C$265-V7374)^2))+SUM((B$3:B$265&gt;=T7374)*((C$3:C$265-W7374)^2))</f>
        <v>204.5209086509804</v>
      </c>
      <c r="V7374" s="11">
        <f t="array" ref="V7374">SUM((B$3:B$265&lt;T7374)*(C$3:C$265))/COUNTIF(B$3:B$265,"&lt;"&amp; T7374)</f>
        <v>5.9063175529968355</v>
      </c>
      <c r="W7374" s="11">
        <f t="array" ref="W7374">SUM((B$3:B$265&gt;=T7374)*(C$3:C$265))/COUNTIF(B$3:B$265,"&gt;=" &amp;T7374)</f>
        <v>6.4061129078204173</v>
      </c>
    </row>
    <row r="7375" spans="20:23" x14ac:dyDescent="0.25">
      <c r="T7375" s="3">
        <f t="shared" si="125"/>
        <v>7392</v>
      </c>
      <c r="U7375" s="10">
        <f t="array" ref="U7375">SUM((B$3:B$265&lt;T7375)*((C$3:C$265-V7375)^2))+SUM((B$3:B$265&gt;=T7375)*((C$3:C$265-W7375)^2))</f>
        <v>204.5209086509804</v>
      </c>
      <c r="V7375" s="11">
        <f t="array" ref="V7375">SUM((B$3:B$265&lt;T7375)*(C$3:C$265))/COUNTIF(B$3:B$265,"&lt;"&amp; T7375)</f>
        <v>5.9063175529968355</v>
      </c>
      <c r="W7375" s="11">
        <f t="array" ref="W7375">SUM((B$3:B$265&gt;=T7375)*(C$3:C$265))/COUNTIF(B$3:B$265,"&gt;=" &amp;T7375)</f>
        <v>6.4061129078204173</v>
      </c>
    </row>
    <row r="7376" spans="20:23" x14ac:dyDescent="0.25">
      <c r="T7376" s="3">
        <f t="shared" si="125"/>
        <v>7393</v>
      </c>
      <c r="U7376" s="10">
        <f t="array" ref="U7376">SUM((B$3:B$265&lt;T7376)*((C$3:C$265-V7376)^2))+SUM((B$3:B$265&gt;=T7376)*((C$3:C$265-W7376)^2))</f>
        <v>204.5209086509804</v>
      </c>
      <c r="V7376" s="11">
        <f t="array" ref="V7376">SUM((B$3:B$265&lt;T7376)*(C$3:C$265))/COUNTIF(B$3:B$265,"&lt;"&amp; T7376)</f>
        <v>5.9063175529968355</v>
      </c>
      <c r="W7376" s="11">
        <f t="array" ref="W7376">SUM((B$3:B$265&gt;=T7376)*(C$3:C$265))/COUNTIF(B$3:B$265,"&gt;=" &amp;T7376)</f>
        <v>6.4061129078204173</v>
      </c>
    </row>
    <row r="7377" spans="20:23" x14ac:dyDescent="0.25">
      <c r="T7377" s="3">
        <f t="shared" si="125"/>
        <v>7394</v>
      </c>
      <c r="U7377" s="10">
        <f t="array" ref="U7377">SUM((B$3:B$265&lt;T7377)*((C$3:C$265-V7377)^2))+SUM((B$3:B$265&gt;=T7377)*((C$3:C$265-W7377)^2))</f>
        <v>204.5209086509804</v>
      </c>
      <c r="V7377" s="11">
        <f t="array" ref="V7377">SUM((B$3:B$265&lt;T7377)*(C$3:C$265))/COUNTIF(B$3:B$265,"&lt;"&amp; T7377)</f>
        <v>5.9063175529968355</v>
      </c>
      <c r="W7377" s="11">
        <f t="array" ref="W7377">SUM((B$3:B$265&gt;=T7377)*(C$3:C$265))/COUNTIF(B$3:B$265,"&gt;=" &amp;T7377)</f>
        <v>6.4061129078204173</v>
      </c>
    </row>
    <row r="7378" spans="20:23" x14ac:dyDescent="0.25">
      <c r="T7378" s="3">
        <f t="shared" si="125"/>
        <v>7395</v>
      </c>
      <c r="U7378" s="10">
        <f t="array" ref="U7378">SUM((B$3:B$265&lt;T7378)*((C$3:C$265-V7378)^2))+SUM((B$3:B$265&gt;=T7378)*((C$3:C$265-W7378)^2))</f>
        <v>204.5209086509804</v>
      </c>
      <c r="V7378" s="11">
        <f t="array" ref="V7378">SUM((B$3:B$265&lt;T7378)*(C$3:C$265))/COUNTIF(B$3:B$265,"&lt;"&amp; T7378)</f>
        <v>5.9063175529968355</v>
      </c>
      <c r="W7378" s="11">
        <f t="array" ref="W7378">SUM((B$3:B$265&gt;=T7378)*(C$3:C$265))/COUNTIF(B$3:B$265,"&gt;=" &amp;T7378)</f>
        <v>6.4061129078204173</v>
      </c>
    </row>
    <row r="7379" spans="20:23" x14ac:dyDescent="0.25">
      <c r="T7379" s="3">
        <f t="shared" si="125"/>
        <v>7396</v>
      </c>
      <c r="U7379" s="10">
        <f t="array" ref="U7379">SUM((B$3:B$265&lt;T7379)*((C$3:C$265-V7379)^2))+SUM((B$3:B$265&gt;=T7379)*((C$3:C$265-W7379)^2))</f>
        <v>204.5209086509804</v>
      </c>
      <c r="V7379" s="11">
        <f t="array" ref="V7379">SUM((B$3:B$265&lt;T7379)*(C$3:C$265))/COUNTIF(B$3:B$265,"&lt;"&amp; T7379)</f>
        <v>5.9063175529968355</v>
      </c>
      <c r="W7379" s="11">
        <f t="array" ref="W7379">SUM((B$3:B$265&gt;=T7379)*(C$3:C$265))/COUNTIF(B$3:B$265,"&gt;=" &amp;T7379)</f>
        <v>6.4061129078204173</v>
      </c>
    </row>
    <row r="7380" spans="20:23" x14ac:dyDescent="0.25">
      <c r="T7380" s="3">
        <f t="shared" si="125"/>
        <v>7397</v>
      </c>
      <c r="U7380" s="10">
        <f t="array" ref="U7380">SUM((B$3:B$265&lt;T7380)*((C$3:C$265-V7380)^2))+SUM((B$3:B$265&gt;=T7380)*((C$3:C$265-W7380)^2))</f>
        <v>204.5209086509804</v>
      </c>
      <c r="V7380" s="11">
        <f t="array" ref="V7380">SUM((B$3:B$265&lt;T7380)*(C$3:C$265))/COUNTIF(B$3:B$265,"&lt;"&amp; T7380)</f>
        <v>5.9063175529968355</v>
      </c>
      <c r="W7380" s="11">
        <f t="array" ref="W7380">SUM((B$3:B$265&gt;=T7380)*(C$3:C$265))/COUNTIF(B$3:B$265,"&gt;=" &amp;T7380)</f>
        <v>6.4061129078204173</v>
      </c>
    </row>
    <row r="7381" spans="20:23" x14ac:dyDescent="0.25">
      <c r="T7381" s="3">
        <f t="shared" si="125"/>
        <v>7398</v>
      </c>
      <c r="U7381" s="10">
        <f t="array" ref="U7381">SUM((B$3:B$265&lt;T7381)*((C$3:C$265-V7381)^2))+SUM((B$3:B$265&gt;=T7381)*((C$3:C$265-W7381)^2))</f>
        <v>204.5209086509804</v>
      </c>
      <c r="V7381" s="11">
        <f t="array" ref="V7381">SUM((B$3:B$265&lt;T7381)*(C$3:C$265))/COUNTIF(B$3:B$265,"&lt;"&amp; T7381)</f>
        <v>5.9063175529968355</v>
      </c>
      <c r="W7381" s="11">
        <f t="array" ref="W7381">SUM((B$3:B$265&gt;=T7381)*(C$3:C$265))/COUNTIF(B$3:B$265,"&gt;=" &amp;T7381)</f>
        <v>6.4061129078204173</v>
      </c>
    </row>
    <row r="7382" spans="20:23" x14ac:dyDescent="0.25">
      <c r="T7382" s="3">
        <f t="shared" si="125"/>
        <v>7399</v>
      </c>
      <c r="U7382" s="10">
        <f t="array" ref="U7382">SUM((B$3:B$265&lt;T7382)*((C$3:C$265-V7382)^2))+SUM((B$3:B$265&gt;=T7382)*((C$3:C$265-W7382)^2))</f>
        <v>204.5209086509804</v>
      </c>
      <c r="V7382" s="11">
        <f t="array" ref="V7382">SUM((B$3:B$265&lt;T7382)*(C$3:C$265))/COUNTIF(B$3:B$265,"&lt;"&amp; T7382)</f>
        <v>5.9063175529968355</v>
      </c>
      <c r="W7382" s="11">
        <f t="array" ref="W7382">SUM((B$3:B$265&gt;=T7382)*(C$3:C$265))/COUNTIF(B$3:B$265,"&gt;=" &amp;T7382)</f>
        <v>6.4061129078204173</v>
      </c>
    </row>
    <row r="7383" spans="20:23" x14ac:dyDescent="0.25">
      <c r="T7383" s="3">
        <f t="shared" si="125"/>
        <v>7400</v>
      </c>
      <c r="U7383" s="10">
        <f t="array" ref="U7383">SUM((B$3:B$265&lt;T7383)*((C$3:C$265-V7383)^2))+SUM((B$3:B$265&gt;=T7383)*((C$3:C$265-W7383)^2))</f>
        <v>204.5209086509804</v>
      </c>
      <c r="V7383" s="11">
        <f t="array" ref="V7383">SUM((B$3:B$265&lt;T7383)*(C$3:C$265))/COUNTIF(B$3:B$265,"&lt;"&amp; T7383)</f>
        <v>5.9063175529968355</v>
      </c>
      <c r="W7383" s="11">
        <f t="array" ref="W7383">SUM((B$3:B$265&gt;=T7383)*(C$3:C$265))/COUNTIF(B$3:B$265,"&gt;=" &amp;T7383)</f>
        <v>6.4061129078204173</v>
      </c>
    </row>
    <row r="7384" spans="20:23" x14ac:dyDescent="0.25">
      <c r="T7384" s="3">
        <f t="shared" si="125"/>
        <v>7401</v>
      </c>
      <c r="U7384" s="10">
        <f t="array" ref="U7384">SUM((B$3:B$265&lt;T7384)*((C$3:C$265-V7384)^2))+SUM((B$3:B$265&gt;=T7384)*((C$3:C$265-W7384)^2))</f>
        <v>204.5209086509804</v>
      </c>
      <c r="V7384" s="11">
        <f t="array" ref="V7384">SUM((B$3:B$265&lt;T7384)*(C$3:C$265))/COUNTIF(B$3:B$265,"&lt;"&amp; T7384)</f>
        <v>5.9063175529968355</v>
      </c>
      <c r="W7384" s="11">
        <f t="array" ref="W7384">SUM((B$3:B$265&gt;=T7384)*(C$3:C$265))/COUNTIF(B$3:B$265,"&gt;=" &amp;T7384)</f>
        <v>6.4061129078204173</v>
      </c>
    </row>
    <row r="7385" spans="20:23" x14ac:dyDescent="0.25">
      <c r="T7385" s="3">
        <f t="shared" si="125"/>
        <v>7402</v>
      </c>
      <c r="U7385" s="10">
        <f t="array" ref="U7385">SUM((B$3:B$265&lt;T7385)*((C$3:C$265-V7385)^2))+SUM((B$3:B$265&gt;=T7385)*((C$3:C$265-W7385)^2))</f>
        <v>204.5209086509804</v>
      </c>
      <c r="V7385" s="11">
        <f t="array" ref="V7385">SUM((B$3:B$265&lt;T7385)*(C$3:C$265))/COUNTIF(B$3:B$265,"&lt;"&amp; T7385)</f>
        <v>5.9063175529968355</v>
      </c>
      <c r="W7385" s="11">
        <f t="array" ref="W7385">SUM((B$3:B$265&gt;=T7385)*(C$3:C$265))/COUNTIF(B$3:B$265,"&gt;=" &amp;T7385)</f>
        <v>6.4061129078204173</v>
      </c>
    </row>
    <row r="7386" spans="20:23" x14ac:dyDescent="0.25">
      <c r="T7386" s="3">
        <f t="shared" si="125"/>
        <v>7403</v>
      </c>
      <c r="U7386" s="10">
        <f t="array" ref="U7386">SUM((B$3:B$265&lt;T7386)*((C$3:C$265-V7386)^2))+SUM((B$3:B$265&gt;=T7386)*((C$3:C$265-W7386)^2))</f>
        <v>204.5209086509804</v>
      </c>
      <c r="V7386" s="11">
        <f t="array" ref="V7386">SUM((B$3:B$265&lt;T7386)*(C$3:C$265))/COUNTIF(B$3:B$265,"&lt;"&amp; T7386)</f>
        <v>5.9063175529968355</v>
      </c>
      <c r="W7386" s="11">
        <f t="array" ref="W7386">SUM((B$3:B$265&gt;=T7386)*(C$3:C$265))/COUNTIF(B$3:B$265,"&gt;=" &amp;T7386)</f>
        <v>6.4061129078204173</v>
      </c>
    </row>
    <row r="7387" spans="20:23" x14ac:dyDescent="0.25">
      <c r="T7387" s="3">
        <f t="shared" si="125"/>
        <v>7404</v>
      </c>
      <c r="U7387" s="10">
        <f t="array" ref="U7387">SUM((B$3:B$265&lt;T7387)*((C$3:C$265-V7387)^2))+SUM((B$3:B$265&gt;=T7387)*((C$3:C$265-W7387)^2))</f>
        <v>204.5209086509804</v>
      </c>
      <c r="V7387" s="11">
        <f t="array" ref="V7387">SUM((B$3:B$265&lt;T7387)*(C$3:C$265))/COUNTIF(B$3:B$265,"&lt;"&amp; T7387)</f>
        <v>5.9063175529968355</v>
      </c>
      <c r="W7387" s="11">
        <f t="array" ref="W7387">SUM((B$3:B$265&gt;=T7387)*(C$3:C$265))/COUNTIF(B$3:B$265,"&gt;=" &amp;T7387)</f>
        <v>6.4061129078204173</v>
      </c>
    </row>
    <row r="7388" spans="20:23" x14ac:dyDescent="0.25">
      <c r="T7388" s="3">
        <f t="shared" si="125"/>
        <v>7405</v>
      </c>
      <c r="U7388" s="10">
        <f t="array" ref="U7388">SUM((B$3:B$265&lt;T7388)*((C$3:C$265-V7388)^2))+SUM((B$3:B$265&gt;=T7388)*((C$3:C$265-W7388)^2))</f>
        <v>204.5209086509804</v>
      </c>
      <c r="V7388" s="11">
        <f t="array" ref="V7388">SUM((B$3:B$265&lt;T7388)*(C$3:C$265))/COUNTIF(B$3:B$265,"&lt;"&amp; T7388)</f>
        <v>5.9063175529968355</v>
      </c>
      <c r="W7388" s="11">
        <f t="array" ref="W7388">SUM((B$3:B$265&gt;=T7388)*(C$3:C$265))/COUNTIF(B$3:B$265,"&gt;=" &amp;T7388)</f>
        <v>6.4061129078204173</v>
      </c>
    </row>
    <row r="7389" spans="20:23" x14ac:dyDescent="0.25">
      <c r="T7389" s="3">
        <f t="shared" si="125"/>
        <v>7406</v>
      </c>
      <c r="U7389" s="10">
        <f t="array" ref="U7389">SUM((B$3:B$265&lt;T7389)*((C$3:C$265-V7389)^2))+SUM((B$3:B$265&gt;=T7389)*((C$3:C$265-W7389)^2))</f>
        <v>204.5209086509804</v>
      </c>
      <c r="V7389" s="11">
        <f t="array" ref="V7389">SUM((B$3:B$265&lt;T7389)*(C$3:C$265))/COUNTIF(B$3:B$265,"&lt;"&amp; T7389)</f>
        <v>5.9063175529968355</v>
      </c>
      <c r="W7389" s="11">
        <f t="array" ref="W7389">SUM((B$3:B$265&gt;=T7389)*(C$3:C$265))/COUNTIF(B$3:B$265,"&gt;=" &amp;T7389)</f>
        <v>6.4061129078204173</v>
      </c>
    </row>
    <row r="7390" spans="20:23" x14ac:dyDescent="0.25">
      <c r="T7390" s="3">
        <f t="shared" si="125"/>
        <v>7407</v>
      </c>
      <c r="U7390" s="10">
        <f t="array" ref="U7390">SUM((B$3:B$265&lt;T7390)*((C$3:C$265-V7390)^2))+SUM((B$3:B$265&gt;=T7390)*((C$3:C$265-W7390)^2))</f>
        <v>204.5209086509804</v>
      </c>
      <c r="V7390" s="11">
        <f t="array" ref="V7390">SUM((B$3:B$265&lt;T7390)*(C$3:C$265))/COUNTIF(B$3:B$265,"&lt;"&amp; T7390)</f>
        <v>5.9063175529968355</v>
      </c>
      <c r="W7390" s="11">
        <f t="array" ref="W7390">SUM((B$3:B$265&gt;=T7390)*(C$3:C$265))/COUNTIF(B$3:B$265,"&gt;=" &amp;T7390)</f>
        <v>6.4061129078204173</v>
      </c>
    </row>
    <row r="7391" spans="20:23" x14ac:dyDescent="0.25">
      <c r="T7391" s="3">
        <f t="shared" si="125"/>
        <v>7408</v>
      </c>
      <c r="U7391" s="10">
        <f t="array" ref="U7391">SUM((B$3:B$265&lt;T7391)*((C$3:C$265-V7391)^2))+SUM((B$3:B$265&gt;=T7391)*((C$3:C$265-W7391)^2))</f>
        <v>204.5209086509804</v>
      </c>
      <c r="V7391" s="11">
        <f t="array" ref="V7391">SUM((B$3:B$265&lt;T7391)*(C$3:C$265))/COUNTIF(B$3:B$265,"&lt;"&amp; T7391)</f>
        <v>5.9063175529968355</v>
      </c>
      <c r="W7391" s="11">
        <f t="array" ref="W7391">SUM((B$3:B$265&gt;=T7391)*(C$3:C$265))/COUNTIF(B$3:B$265,"&gt;=" &amp;T7391)</f>
        <v>6.4061129078204173</v>
      </c>
    </row>
    <row r="7392" spans="20:23" x14ac:dyDescent="0.25">
      <c r="T7392" s="3">
        <f t="shared" si="125"/>
        <v>7409</v>
      </c>
      <c r="U7392" s="10">
        <f t="array" ref="U7392">SUM((B$3:B$265&lt;T7392)*((C$3:C$265-V7392)^2))+SUM((B$3:B$265&gt;=T7392)*((C$3:C$265-W7392)^2))</f>
        <v>204.5209086509804</v>
      </c>
      <c r="V7392" s="11">
        <f t="array" ref="V7392">SUM((B$3:B$265&lt;T7392)*(C$3:C$265))/COUNTIF(B$3:B$265,"&lt;"&amp; T7392)</f>
        <v>5.9063175529968355</v>
      </c>
      <c r="W7392" s="11">
        <f t="array" ref="W7392">SUM((B$3:B$265&gt;=T7392)*(C$3:C$265))/COUNTIF(B$3:B$265,"&gt;=" &amp;T7392)</f>
        <v>6.4061129078204173</v>
      </c>
    </row>
    <row r="7393" spans="20:23" x14ac:dyDescent="0.25">
      <c r="T7393" s="3">
        <f t="shared" si="125"/>
        <v>7410</v>
      </c>
      <c r="U7393" s="10">
        <f t="array" ref="U7393">SUM((B$3:B$265&lt;T7393)*((C$3:C$265-V7393)^2))+SUM((B$3:B$265&gt;=T7393)*((C$3:C$265-W7393)^2))</f>
        <v>204.5209086509804</v>
      </c>
      <c r="V7393" s="11">
        <f t="array" ref="V7393">SUM((B$3:B$265&lt;T7393)*(C$3:C$265))/COUNTIF(B$3:B$265,"&lt;"&amp; T7393)</f>
        <v>5.9063175529968355</v>
      </c>
      <c r="W7393" s="11">
        <f t="array" ref="W7393">SUM((B$3:B$265&gt;=T7393)*(C$3:C$265))/COUNTIF(B$3:B$265,"&gt;=" &amp;T7393)</f>
        <v>6.4061129078204173</v>
      </c>
    </row>
    <row r="7394" spans="20:23" x14ac:dyDescent="0.25">
      <c r="T7394" s="3">
        <f t="shared" si="125"/>
        <v>7411</v>
      </c>
      <c r="U7394" s="10">
        <f t="array" ref="U7394">SUM((B$3:B$265&lt;T7394)*((C$3:C$265-V7394)^2))+SUM((B$3:B$265&gt;=T7394)*((C$3:C$265-W7394)^2))</f>
        <v>204.5209086509804</v>
      </c>
      <c r="V7394" s="11">
        <f t="array" ref="V7394">SUM((B$3:B$265&lt;T7394)*(C$3:C$265))/COUNTIF(B$3:B$265,"&lt;"&amp; T7394)</f>
        <v>5.9063175529968355</v>
      </c>
      <c r="W7394" s="11">
        <f t="array" ref="W7394">SUM((B$3:B$265&gt;=T7394)*(C$3:C$265))/COUNTIF(B$3:B$265,"&gt;=" &amp;T7394)</f>
        <v>6.4061129078204173</v>
      </c>
    </row>
    <row r="7395" spans="20:23" x14ac:dyDescent="0.25">
      <c r="T7395" s="3">
        <f t="shared" si="125"/>
        <v>7412</v>
      </c>
      <c r="U7395" s="10">
        <f t="array" ref="U7395">SUM((B$3:B$265&lt;T7395)*((C$3:C$265-V7395)^2))+SUM((B$3:B$265&gt;=T7395)*((C$3:C$265-W7395)^2))</f>
        <v>204.5209086509804</v>
      </c>
      <c r="V7395" s="11">
        <f t="array" ref="V7395">SUM((B$3:B$265&lt;T7395)*(C$3:C$265))/COUNTIF(B$3:B$265,"&lt;"&amp; T7395)</f>
        <v>5.9063175529968355</v>
      </c>
      <c r="W7395" s="11">
        <f t="array" ref="W7395">SUM((B$3:B$265&gt;=T7395)*(C$3:C$265))/COUNTIF(B$3:B$265,"&gt;=" &amp;T7395)</f>
        <v>6.4061129078204173</v>
      </c>
    </row>
    <row r="7396" spans="20:23" x14ac:dyDescent="0.25">
      <c r="T7396" s="3">
        <f t="shared" si="125"/>
        <v>7413</v>
      </c>
      <c r="U7396" s="10">
        <f t="array" ref="U7396">SUM((B$3:B$265&lt;T7396)*((C$3:C$265-V7396)^2))+SUM((B$3:B$265&gt;=T7396)*((C$3:C$265-W7396)^2))</f>
        <v>204.5209086509804</v>
      </c>
      <c r="V7396" s="11">
        <f t="array" ref="V7396">SUM((B$3:B$265&lt;T7396)*(C$3:C$265))/COUNTIF(B$3:B$265,"&lt;"&amp; T7396)</f>
        <v>5.9063175529968355</v>
      </c>
      <c r="W7396" s="11">
        <f t="array" ref="W7396">SUM((B$3:B$265&gt;=T7396)*(C$3:C$265))/COUNTIF(B$3:B$265,"&gt;=" &amp;T7396)</f>
        <v>6.4061129078204173</v>
      </c>
    </row>
    <row r="7397" spans="20:23" x14ac:dyDescent="0.25">
      <c r="T7397" s="3">
        <f t="shared" si="125"/>
        <v>7414</v>
      </c>
      <c r="U7397" s="10">
        <f t="array" ref="U7397">SUM((B$3:B$265&lt;T7397)*((C$3:C$265-V7397)^2))+SUM((B$3:B$265&gt;=T7397)*((C$3:C$265-W7397)^2))</f>
        <v>204.5209086509804</v>
      </c>
      <c r="V7397" s="11">
        <f t="array" ref="V7397">SUM((B$3:B$265&lt;T7397)*(C$3:C$265))/COUNTIF(B$3:B$265,"&lt;"&amp; T7397)</f>
        <v>5.9063175529968355</v>
      </c>
      <c r="W7397" s="11">
        <f t="array" ref="W7397">SUM((B$3:B$265&gt;=T7397)*(C$3:C$265))/COUNTIF(B$3:B$265,"&gt;=" &amp;T7397)</f>
        <v>6.4061129078204173</v>
      </c>
    </row>
    <row r="7398" spans="20:23" x14ac:dyDescent="0.25">
      <c r="T7398" s="3">
        <f t="shared" si="125"/>
        <v>7415</v>
      </c>
      <c r="U7398" s="10">
        <f t="array" ref="U7398">SUM((B$3:B$265&lt;T7398)*((C$3:C$265-V7398)^2))+SUM((B$3:B$265&gt;=T7398)*((C$3:C$265-W7398)^2))</f>
        <v>204.5209086509804</v>
      </c>
      <c r="V7398" s="11">
        <f t="array" ref="V7398">SUM((B$3:B$265&lt;T7398)*(C$3:C$265))/COUNTIF(B$3:B$265,"&lt;"&amp; T7398)</f>
        <v>5.9063175529968355</v>
      </c>
      <c r="W7398" s="11">
        <f t="array" ref="W7398">SUM((B$3:B$265&gt;=T7398)*(C$3:C$265))/COUNTIF(B$3:B$265,"&gt;=" &amp;T7398)</f>
        <v>6.4061129078204173</v>
      </c>
    </row>
    <row r="7399" spans="20:23" x14ac:dyDescent="0.25">
      <c r="T7399" s="3">
        <f t="shared" si="125"/>
        <v>7416</v>
      </c>
      <c r="U7399" s="10">
        <f t="array" ref="U7399">SUM((B$3:B$265&lt;T7399)*((C$3:C$265-V7399)^2))+SUM((B$3:B$265&gt;=T7399)*((C$3:C$265-W7399)^2))</f>
        <v>204.5209086509804</v>
      </c>
      <c r="V7399" s="11">
        <f t="array" ref="V7399">SUM((B$3:B$265&lt;T7399)*(C$3:C$265))/COUNTIF(B$3:B$265,"&lt;"&amp; T7399)</f>
        <v>5.9063175529968355</v>
      </c>
      <c r="W7399" s="11">
        <f t="array" ref="W7399">SUM((B$3:B$265&gt;=T7399)*(C$3:C$265))/COUNTIF(B$3:B$265,"&gt;=" &amp;T7399)</f>
        <v>6.4061129078204173</v>
      </c>
    </row>
    <row r="7400" spans="20:23" x14ac:dyDescent="0.25">
      <c r="T7400" s="3">
        <f t="shared" si="125"/>
        <v>7417</v>
      </c>
      <c r="U7400" s="10">
        <f t="array" ref="U7400">SUM((B$3:B$265&lt;T7400)*((C$3:C$265-V7400)^2))+SUM((B$3:B$265&gt;=T7400)*((C$3:C$265-W7400)^2))</f>
        <v>204.5209086509804</v>
      </c>
      <c r="V7400" s="11">
        <f t="array" ref="V7400">SUM((B$3:B$265&lt;T7400)*(C$3:C$265))/COUNTIF(B$3:B$265,"&lt;"&amp; T7400)</f>
        <v>5.9063175529968355</v>
      </c>
      <c r="W7400" s="11">
        <f t="array" ref="W7400">SUM((B$3:B$265&gt;=T7400)*(C$3:C$265))/COUNTIF(B$3:B$265,"&gt;=" &amp;T7400)</f>
        <v>6.4061129078204173</v>
      </c>
    </row>
    <row r="7401" spans="20:23" x14ac:dyDescent="0.25">
      <c r="T7401" s="3">
        <f t="shared" si="125"/>
        <v>7418</v>
      </c>
      <c r="U7401" s="10">
        <f t="array" ref="U7401">SUM((B$3:B$265&lt;T7401)*((C$3:C$265-V7401)^2))+SUM((B$3:B$265&gt;=T7401)*((C$3:C$265-W7401)^2))</f>
        <v>204.5209086509804</v>
      </c>
      <c r="V7401" s="11">
        <f t="array" ref="V7401">SUM((B$3:B$265&lt;T7401)*(C$3:C$265))/COUNTIF(B$3:B$265,"&lt;"&amp; T7401)</f>
        <v>5.9063175529968355</v>
      </c>
      <c r="W7401" s="11">
        <f t="array" ref="W7401">SUM((B$3:B$265&gt;=T7401)*(C$3:C$265))/COUNTIF(B$3:B$265,"&gt;=" &amp;T7401)</f>
        <v>6.4061129078204173</v>
      </c>
    </row>
    <row r="7402" spans="20:23" x14ac:dyDescent="0.25">
      <c r="T7402" s="3">
        <f t="shared" si="125"/>
        <v>7419</v>
      </c>
      <c r="U7402" s="10">
        <f t="array" ref="U7402">SUM((B$3:B$265&lt;T7402)*((C$3:C$265-V7402)^2))+SUM((B$3:B$265&gt;=T7402)*((C$3:C$265-W7402)^2))</f>
        <v>204.5209086509804</v>
      </c>
      <c r="V7402" s="11">
        <f t="array" ref="V7402">SUM((B$3:B$265&lt;T7402)*(C$3:C$265))/COUNTIF(B$3:B$265,"&lt;"&amp; T7402)</f>
        <v>5.9063175529968355</v>
      </c>
      <c r="W7402" s="11">
        <f t="array" ref="W7402">SUM((B$3:B$265&gt;=T7402)*(C$3:C$265))/COUNTIF(B$3:B$265,"&gt;=" &amp;T7402)</f>
        <v>6.4061129078204173</v>
      </c>
    </row>
    <row r="7403" spans="20:23" x14ac:dyDescent="0.25">
      <c r="T7403" s="3">
        <f t="shared" si="125"/>
        <v>7420</v>
      </c>
      <c r="U7403" s="10">
        <f t="array" ref="U7403">SUM((B$3:B$265&lt;T7403)*((C$3:C$265-V7403)^2))+SUM((B$3:B$265&gt;=T7403)*((C$3:C$265-W7403)^2))</f>
        <v>204.5209086509804</v>
      </c>
      <c r="V7403" s="11">
        <f t="array" ref="V7403">SUM((B$3:B$265&lt;T7403)*(C$3:C$265))/COUNTIF(B$3:B$265,"&lt;"&amp; T7403)</f>
        <v>5.9063175529968355</v>
      </c>
      <c r="W7403" s="11">
        <f t="array" ref="W7403">SUM((B$3:B$265&gt;=T7403)*(C$3:C$265))/COUNTIF(B$3:B$265,"&gt;=" &amp;T7403)</f>
        <v>6.4061129078204173</v>
      </c>
    </row>
    <row r="7404" spans="20:23" x14ac:dyDescent="0.25">
      <c r="T7404" s="3">
        <f t="shared" si="125"/>
        <v>7421</v>
      </c>
      <c r="U7404" s="10">
        <f t="array" ref="U7404">SUM((B$3:B$265&lt;T7404)*((C$3:C$265-V7404)^2))+SUM((B$3:B$265&gt;=T7404)*((C$3:C$265-W7404)^2))</f>
        <v>204.5209086509804</v>
      </c>
      <c r="V7404" s="11">
        <f t="array" ref="V7404">SUM((B$3:B$265&lt;T7404)*(C$3:C$265))/COUNTIF(B$3:B$265,"&lt;"&amp; T7404)</f>
        <v>5.9063175529968355</v>
      </c>
      <c r="W7404" s="11">
        <f t="array" ref="W7404">SUM((B$3:B$265&gt;=T7404)*(C$3:C$265))/COUNTIF(B$3:B$265,"&gt;=" &amp;T7404)</f>
        <v>6.4061129078204173</v>
      </c>
    </row>
    <row r="7405" spans="20:23" x14ac:dyDescent="0.25">
      <c r="T7405" s="3">
        <f t="shared" si="125"/>
        <v>7422</v>
      </c>
      <c r="U7405" s="10">
        <f t="array" ref="U7405">SUM((B$3:B$265&lt;T7405)*((C$3:C$265-V7405)^2))+SUM((B$3:B$265&gt;=T7405)*((C$3:C$265-W7405)^2))</f>
        <v>204.5209086509804</v>
      </c>
      <c r="V7405" s="11">
        <f t="array" ref="V7405">SUM((B$3:B$265&lt;T7405)*(C$3:C$265))/COUNTIF(B$3:B$265,"&lt;"&amp; T7405)</f>
        <v>5.9063175529968355</v>
      </c>
      <c r="W7405" s="11">
        <f t="array" ref="W7405">SUM((B$3:B$265&gt;=T7405)*(C$3:C$265))/COUNTIF(B$3:B$265,"&gt;=" &amp;T7405)</f>
        <v>6.4061129078204173</v>
      </c>
    </row>
    <row r="7406" spans="20:23" x14ac:dyDescent="0.25">
      <c r="T7406" s="3">
        <f t="shared" si="125"/>
        <v>7423</v>
      </c>
      <c r="U7406" s="10">
        <f t="array" ref="U7406">SUM((B$3:B$265&lt;T7406)*((C$3:C$265-V7406)^2))+SUM((B$3:B$265&gt;=T7406)*((C$3:C$265-W7406)^2))</f>
        <v>204.5209086509804</v>
      </c>
      <c r="V7406" s="11">
        <f t="array" ref="V7406">SUM((B$3:B$265&lt;T7406)*(C$3:C$265))/COUNTIF(B$3:B$265,"&lt;"&amp; T7406)</f>
        <v>5.9063175529968355</v>
      </c>
      <c r="W7406" s="11">
        <f t="array" ref="W7406">SUM((B$3:B$265&gt;=T7406)*(C$3:C$265))/COUNTIF(B$3:B$265,"&gt;=" &amp;T7406)</f>
        <v>6.4061129078204173</v>
      </c>
    </row>
    <row r="7407" spans="20:23" x14ac:dyDescent="0.25">
      <c r="T7407" s="3">
        <f t="shared" si="125"/>
        <v>7424</v>
      </c>
      <c r="U7407" s="10">
        <f t="array" ref="U7407">SUM((B$3:B$265&lt;T7407)*((C$3:C$265-V7407)^2))+SUM((B$3:B$265&gt;=T7407)*((C$3:C$265-W7407)^2))</f>
        <v>204.5209086509804</v>
      </c>
      <c r="V7407" s="11">
        <f t="array" ref="V7407">SUM((B$3:B$265&lt;T7407)*(C$3:C$265))/COUNTIF(B$3:B$265,"&lt;"&amp; T7407)</f>
        <v>5.9063175529968355</v>
      </c>
      <c r="W7407" s="11">
        <f t="array" ref="W7407">SUM((B$3:B$265&gt;=T7407)*(C$3:C$265))/COUNTIF(B$3:B$265,"&gt;=" &amp;T7407)</f>
        <v>6.4061129078204173</v>
      </c>
    </row>
    <row r="7408" spans="20:23" x14ac:dyDescent="0.25">
      <c r="T7408" s="3">
        <f t="shared" si="125"/>
        <v>7425</v>
      </c>
      <c r="U7408" s="10">
        <f t="array" ref="U7408">SUM((B$3:B$265&lt;T7408)*((C$3:C$265-V7408)^2))+SUM((B$3:B$265&gt;=T7408)*((C$3:C$265-W7408)^2))</f>
        <v>204.5209086509804</v>
      </c>
      <c r="V7408" s="11">
        <f t="array" ref="V7408">SUM((B$3:B$265&lt;T7408)*(C$3:C$265))/COUNTIF(B$3:B$265,"&lt;"&amp; T7408)</f>
        <v>5.9063175529968355</v>
      </c>
      <c r="W7408" s="11">
        <f t="array" ref="W7408">SUM((B$3:B$265&gt;=T7408)*(C$3:C$265))/COUNTIF(B$3:B$265,"&gt;=" &amp;T7408)</f>
        <v>6.4061129078204173</v>
      </c>
    </row>
    <row r="7409" spans="20:23" x14ac:dyDescent="0.25">
      <c r="T7409" s="3">
        <f t="shared" si="125"/>
        <v>7426</v>
      </c>
      <c r="U7409" s="10">
        <f t="array" ref="U7409">SUM((B$3:B$265&lt;T7409)*((C$3:C$265-V7409)^2))+SUM((B$3:B$265&gt;=T7409)*((C$3:C$265-W7409)^2))</f>
        <v>204.5209086509804</v>
      </c>
      <c r="V7409" s="11">
        <f t="array" ref="V7409">SUM((B$3:B$265&lt;T7409)*(C$3:C$265))/COUNTIF(B$3:B$265,"&lt;"&amp; T7409)</f>
        <v>5.9063175529968355</v>
      </c>
      <c r="W7409" s="11">
        <f t="array" ref="W7409">SUM((B$3:B$265&gt;=T7409)*(C$3:C$265))/COUNTIF(B$3:B$265,"&gt;=" &amp;T7409)</f>
        <v>6.4061129078204173</v>
      </c>
    </row>
    <row r="7410" spans="20:23" x14ac:dyDescent="0.25">
      <c r="T7410" s="3">
        <f t="shared" si="125"/>
        <v>7427</v>
      </c>
      <c r="U7410" s="10">
        <f t="array" ref="U7410">SUM((B$3:B$265&lt;T7410)*((C$3:C$265-V7410)^2))+SUM((B$3:B$265&gt;=T7410)*((C$3:C$265-W7410)^2))</f>
        <v>204.5209086509804</v>
      </c>
      <c r="V7410" s="11">
        <f t="array" ref="V7410">SUM((B$3:B$265&lt;T7410)*(C$3:C$265))/COUNTIF(B$3:B$265,"&lt;"&amp; T7410)</f>
        <v>5.9063175529968355</v>
      </c>
      <c r="W7410" s="11">
        <f t="array" ref="W7410">SUM((B$3:B$265&gt;=T7410)*(C$3:C$265))/COUNTIF(B$3:B$265,"&gt;=" &amp;T7410)</f>
        <v>6.4061129078204173</v>
      </c>
    </row>
    <row r="7411" spans="20:23" x14ac:dyDescent="0.25">
      <c r="T7411" s="3">
        <f t="shared" si="125"/>
        <v>7428</v>
      </c>
      <c r="U7411" s="10">
        <f t="array" ref="U7411">SUM((B$3:B$265&lt;T7411)*((C$3:C$265-V7411)^2))+SUM((B$3:B$265&gt;=T7411)*((C$3:C$265-W7411)^2))</f>
        <v>204.5209086509804</v>
      </c>
      <c r="V7411" s="11">
        <f t="array" ref="V7411">SUM((B$3:B$265&lt;T7411)*(C$3:C$265))/COUNTIF(B$3:B$265,"&lt;"&amp; T7411)</f>
        <v>5.9063175529968355</v>
      </c>
      <c r="W7411" s="11">
        <f t="array" ref="W7411">SUM((B$3:B$265&gt;=T7411)*(C$3:C$265))/COUNTIF(B$3:B$265,"&gt;=" &amp;T7411)</f>
        <v>6.4061129078204173</v>
      </c>
    </row>
    <row r="7412" spans="20:23" x14ac:dyDescent="0.25">
      <c r="T7412" s="3">
        <f t="shared" si="125"/>
        <v>7429</v>
      </c>
      <c r="U7412" s="10">
        <f t="array" ref="U7412">SUM((B$3:B$265&lt;T7412)*((C$3:C$265-V7412)^2))+SUM((B$3:B$265&gt;=T7412)*((C$3:C$265-W7412)^2))</f>
        <v>204.5209086509804</v>
      </c>
      <c r="V7412" s="11">
        <f t="array" ref="V7412">SUM((B$3:B$265&lt;T7412)*(C$3:C$265))/COUNTIF(B$3:B$265,"&lt;"&amp; T7412)</f>
        <v>5.9063175529968355</v>
      </c>
      <c r="W7412" s="11">
        <f t="array" ref="W7412">SUM((B$3:B$265&gt;=T7412)*(C$3:C$265))/COUNTIF(B$3:B$265,"&gt;=" &amp;T7412)</f>
        <v>6.4061129078204173</v>
      </c>
    </row>
    <row r="7413" spans="20:23" x14ac:dyDescent="0.25">
      <c r="T7413" s="3">
        <f t="shared" si="125"/>
        <v>7430</v>
      </c>
      <c r="U7413" s="10">
        <f t="array" ref="U7413">SUM((B$3:B$265&lt;T7413)*((C$3:C$265-V7413)^2))+SUM((B$3:B$265&gt;=T7413)*((C$3:C$265-W7413)^2))</f>
        <v>204.5209086509804</v>
      </c>
      <c r="V7413" s="11">
        <f t="array" ref="V7413">SUM((B$3:B$265&lt;T7413)*(C$3:C$265))/COUNTIF(B$3:B$265,"&lt;"&amp; T7413)</f>
        <v>5.9063175529968355</v>
      </c>
      <c r="W7413" s="11">
        <f t="array" ref="W7413">SUM((B$3:B$265&gt;=T7413)*(C$3:C$265))/COUNTIF(B$3:B$265,"&gt;=" &amp;T7413)</f>
        <v>6.4061129078204173</v>
      </c>
    </row>
    <row r="7414" spans="20:23" x14ac:dyDescent="0.25">
      <c r="T7414" s="3">
        <f t="shared" si="125"/>
        <v>7431</v>
      </c>
      <c r="U7414" s="10">
        <f t="array" ref="U7414">SUM((B$3:B$265&lt;T7414)*((C$3:C$265-V7414)^2))+SUM((B$3:B$265&gt;=T7414)*((C$3:C$265-W7414)^2))</f>
        <v>204.5209086509804</v>
      </c>
      <c r="V7414" s="11">
        <f t="array" ref="V7414">SUM((B$3:B$265&lt;T7414)*(C$3:C$265))/COUNTIF(B$3:B$265,"&lt;"&amp; T7414)</f>
        <v>5.9063175529968355</v>
      </c>
      <c r="W7414" s="11">
        <f t="array" ref="W7414">SUM((B$3:B$265&gt;=T7414)*(C$3:C$265))/COUNTIF(B$3:B$265,"&gt;=" &amp;T7414)</f>
        <v>6.4061129078204173</v>
      </c>
    </row>
    <row r="7415" spans="20:23" x14ac:dyDescent="0.25">
      <c r="T7415" s="3">
        <f t="shared" si="125"/>
        <v>7432</v>
      </c>
      <c r="U7415" s="10">
        <f t="array" ref="U7415">SUM((B$3:B$265&lt;T7415)*((C$3:C$265-V7415)^2))+SUM((B$3:B$265&gt;=T7415)*((C$3:C$265-W7415)^2))</f>
        <v>204.5209086509804</v>
      </c>
      <c r="V7415" s="11">
        <f t="array" ref="V7415">SUM((B$3:B$265&lt;T7415)*(C$3:C$265))/COUNTIF(B$3:B$265,"&lt;"&amp; T7415)</f>
        <v>5.9063175529968355</v>
      </c>
      <c r="W7415" s="11">
        <f t="array" ref="W7415">SUM((B$3:B$265&gt;=T7415)*(C$3:C$265))/COUNTIF(B$3:B$265,"&gt;=" &amp;T7415)</f>
        <v>6.4061129078204173</v>
      </c>
    </row>
    <row r="7416" spans="20:23" x14ac:dyDescent="0.25">
      <c r="T7416" s="3">
        <f t="shared" si="125"/>
        <v>7433</v>
      </c>
      <c r="U7416" s="10">
        <f t="array" ref="U7416">SUM((B$3:B$265&lt;T7416)*((C$3:C$265-V7416)^2))+SUM((B$3:B$265&gt;=T7416)*((C$3:C$265-W7416)^2))</f>
        <v>204.5209086509804</v>
      </c>
      <c r="V7416" s="11">
        <f t="array" ref="V7416">SUM((B$3:B$265&lt;T7416)*(C$3:C$265))/COUNTIF(B$3:B$265,"&lt;"&amp; T7416)</f>
        <v>5.9063175529968355</v>
      </c>
      <c r="W7416" s="11">
        <f t="array" ref="W7416">SUM((B$3:B$265&gt;=T7416)*(C$3:C$265))/COUNTIF(B$3:B$265,"&gt;=" &amp;T7416)</f>
        <v>6.4061129078204173</v>
      </c>
    </row>
    <row r="7417" spans="20:23" x14ac:dyDescent="0.25">
      <c r="T7417" s="3">
        <f t="shared" si="125"/>
        <v>7434</v>
      </c>
      <c r="U7417" s="10">
        <f t="array" ref="U7417">SUM((B$3:B$265&lt;T7417)*((C$3:C$265-V7417)^2))+SUM((B$3:B$265&gt;=T7417)*((C$3:C$265-W7417)^2))</f>
        <v>204.5209086509804</v>
      </c>
      <c r="V7417" s="11">
        <f t="array" ref="V7417">SUM((B$3:B$265&lt;T7417)*(C$3:C$265))/COUNTIF(B$3:B$265,"&lt;"&amp; T7417)</f>
        <v>5.9063175529968355</v>
      </c>
      <c r="W7417" s="11">
        <f t="array" ref="W7417">SUM((B$3:B$265&gt;=T7417)*(C$3:C$265))/COUNTIF(B$3:B$265,"&gt;=" &amp;T7417)</f>
        <v>6.4061129078204173</v>
      </c>
    </row>
    <row r="7418" spans="20:23" x14ac:dyDescent="0.25">
      <c r="T7418" s="3">
        <f t="shared" si="125"/>
        <v>7435</v>
      </c>
      <c r="U7418" s="10">
        <f t="array" ref="U7418">SUM((B$3:B$265&lt;T7418)*((C$3:C$265-V7418)^2))+SUM((B$3:B$265&gt;=T7418)*((C$3:C$265-W7418)^2))</f>
        <v>204.5209086509804</v>
      </c>
      <c r="V7418" s="11">
        <f t="array" ref="V7418">SUM((B$3:B$265&lt;T7418)*(C$3:C$265))/COUNTIF(B$3:B$265,"&lt;"&amp; T7418)</f>
        <v>5.9063175529968355</v>
      </c>
      <c r="W7418" s="11">
        <f t="array" ref="W7418">SUM((B$3:B$265&gt;=T7418)*(C$3:C$265))/COUNTIF(B$3:B$265,"&gt;=" &amp;T7418)</f>
        <v>6.4061129078204173</v>
      </c>
    </row>
    <row r="7419" spans="20:23" x14ac:dyDescent="0.25">
      <c r="T7419" s="3">
        <f t="shared" si="125"/>
        <v>7436</v>
      </c>
      <c r="U7419" s="10">
        <f t="array" ref="U7419">SUM((B$3:B$265&lt;T7419)*((C$3:C$265-V7419)^2))+SUM((B$3:B$265&gt;=T7419)*((C$3:C$265-W7419)^2))</f>
        <v>204.5209086509804</v>
      </c>
      <c r="V7419" s="11">
        <f t="array" ref="V7419">SUM((B$3:B$265&lt;T7419)*(C$3:C$265))/COUNTIF(B$3:B$265,"&lt;"&amp; T7419)</f>
        <v>5.9063175529968355</v>
      </c>
      <c r="W7419" s="11">
        <f t="array" ref="W7419">SUM((B$3:B$265&gt;=T7419)*(C$3:C$265))/COUNTIF(B$3:B$265,"&gt;=" &amp;T7419)</f>
        <v>6.4061129078204173</v>
      </c>
    </row>
    <row r="7420" spans="20:23" x14ac:dyDescent="0.25">
      <c r="T7420" s="3">
        <f t="shared" si="125"/>
        <v>7437</v>
      </c>
      <c r="U7420" s="10">
        <f t="array" ref="U7420">SUM((B$3:B$265&lt;T7420)*((C$3:C$265-V7420)^2))+SUM((B$3:B$265&gt;=T7420)*((C$3:C$265-W7420)^2))</f>
        <v>204.5209086509804</v>
      </c>
      <c r="V7420" s="11">
        <f t="array" ref="V7420">SUM((B$3:B$265&lt;T7420)*(C$3:C$265))/COUNTIF(B$3:B$265,"&lt;"&amp; T7420)</f>
        <v>5.9063175529968355</v>
      </c>
      <c r="W7420" s="11">
        <f t="array" ref="W7420">SUM((B$3:B$265&gt;=T7420)*(C$3:C$265))/COUNTIF(B$3:B$265,"&gt;=" &amp;T7420)</f>
        <v>6.4061129078204173</v>
      </c>
    </row>
    <row r="7421" spans="20:23" x14ac:dyDescent="0.25">
      <c r="T7421" s="3">
        <f t="shared" si="125"/>
        <v>7438</v>
      </c>
      <c r="U7421" s="10">
        <f t="array" ref="U7421">SUM((B$3:B$265&lt;T7421)*((C$3:C$265-V7421)^2))+SUM((B$3:B$265&gt;=T7421)*((C$3:C$265-W7421)^2))</f>
        <v>204.5209086509804</v>
      </c>
      <c r="V7421" s="11">
        <f t="array" ref="V7421">SUM((B$3:B$265&lt;T7421)*(C$3:C$265))/COUNTIF(B$3:B$265,"&lt;"&amp; T7421)</f>
        <v>5.9063175529968355</v>
      </c>
      <c r="W7421" s="11">
        <f t="array" ref="W7421">SUM((B$3:B$265&gt;=T7421)*(C$3:C$265))/COUNTIF(B$3:B$265,"&gt;=" &amp;T7421)</f>
        <v>6.4061129078204173</v>
      </c>
    </row>
    <row r="7422" spans="20:23" x14ac:dyDescent="0.25">
      <c r="T7422" s="3">
        <f t="shared" si="125"/>
        <v>7439</v>
      </c>
      <c r="U7422" s="10">
        <f t="array" ref="U7422">SUM((B$3:B$265&lt;T7422)*((C$3:C$265-V7422)^2))+SUM((B$3:B$265&gt;=T7422)*((C$3:C$265-W7422)^2))</f>
        <v>204.5209086509804</v>
      </c>
      <c r="V7422" s="11">
        <f t="array" ref="V7422">SUM((B$3:B$265&lt;T7422)*(C$3:C$265))/COUNTIF(B$3:B$265,"&lt;"&amp; T7422)</f>
        <v>5.9063175529968355</v>
      </c>
      <c r="W7422" s="11">
        <f t="array" ref="W7422">SUM((B$3:B$265&gt;=T7422)*(C$3:C$265))/COUNTIF(B$3:B$265,"&gt;=" &amp;T7422)</f>
        <v>6.4061129078204173</v>
      </c>
    </row>
    <row r="7423" spans="20:23" x14ac:dyDescent="0.25">
      <c r="T7423" s="3">
        <f t="shared" si="125"/>
        <v>7440</v>
      </c>
      <c r="U7423" s="10">
        <f t="array" ref="U7423">SUM((B$3:B$265&lt;T7423)*((C$3:C$265-V7423)^2))+SUM((B$3:B$265&gt;=T7423)*((C$3:C$265-W7423)^2))</f>
        <v>204.5209086509804</v>
      </c>
      <c r="V7423" s="11">
        <f t="array" ref="V7423">SUM((B$3:B$265&lt;T7423)*(C$3:C$265))/COUNTIF(B$3:B$265,"&lt;"&amp; T7423)</f>
        <v>5.9063175529968355</v>
      </c>
      <c r="W7423" s="11">
        <f t="array" ref="W7423">SUM((B$3:B$265&gt;=T7423)*(C$3:C$265))/COUNTIF(B$3:B$265,"&gt;=" &amp;T7423)</f>
        <v>6.4061129078204173</v>
      </c>
    </row>
    <row r="7424" spans="20:23" x14ac:dyDescent="0.25">
      <c r="T7424" s="3">
        <f t="shared" si="125"/>
        <v>7441</v>
      </c>
      <c r="U7424" s="10">
        <f t="array" ref="U7424">SUM((B$3:B$265&lt;T7424)*((C$3:C$265-V7424)^2))+SUM((B$3:B$265&gt;=T7424)*((C$3:C$265-W7424)^2))</f>
        <v>204.5209086509804</v>
      </c>
      <c r="V7424" s="11">
        <f t="array" ref="V7424">SUM((B$3:B$265&lt;T7424)*(C$3:C$265))/COUNTIF(B$3:B$265,"&lt;"&amp; T7424)</f>
        <v>5.9063175529968355</v>
      </c>
      <c r="W7424" s="11">
        <f t="array" ref="W7424">SUM((B$3:B$265&gt;=T7424)*(C$3:C$265))/COUNTIF(B$3:B$265,"&gt;=" &amp;T7424)</f>
        <v>6.4061129078204173</v>
      </c>
    </row>
    <row r="7425" spans="20:23" x14ac:dyDescent="0.25">
      <c r="T7425" s="3">
        <f t="shared" si="125"/>
        <v>7442</v>
      </c>
      <c r="U7425" s="10">
        <f t="array" ref="U7425">SUM((B$3:B$265&lt;T7425)*((C$3:C$265-V7425)^2))+SUM((B$3:B$265&gt;=T7425)*((C$3:C$265-W7425)^2))</f>
        <v>204.5209086509804</v>
      </c>
      <c r="V7425" s="11">
        <f t="array" ref="V7425">SUM((B$3:B$265&lt;T7425)*(C$3:C$265))/COUNTIF(B$3:B$265,"&lt;"&amp; T7425)</f>
        <v>5.9063175529968355</v>
      </c>
      <c r="W7425" s="11">
        <f t="array" ref="W7425">SUM((B$3:B$265&gt;=T7425)*(C$3:C$265))/COUNTIF(B$3:B$265,"&gt;=" &amp;T7425)</f>
        <v>6.4061129078204173</v>
      </c>
    </row>
    <row r="7426" spans="20:23" x14ac:dyDescent="0.25">
      <c r="T7426" s="3">
        <f t="shared" si="125"/>
        <v>7443</v>
      </c>
      <c r="U7426" s="10">
        <f t="array" ref="U7426">SUM((B$3:B$265&lt;T7426)*((C$3:C$265-V7426)^2))+SUM((B$3:B$265&gt;=T7426)*((C$3:C$265-W7426)^2))</f>
        <v>204.5209086509804</v>
      </c>
      <c r="V7426" s="11">
        <f t="array" ref="V7426">SUM((B$3:B$265&lt;T7426)*(C$3:C$265))/COUNTIF(B$3:B$265,"&lt;"&amp; T7426)</f>
        <v>5.9063175529968355</v>
      </c>
      <c r="W7426" s="11">
        <f t="array" ref="W7426">SUM((B$3:B$265&gt;=T7426)*(C$3:C$265))/COUNTIF(B$3:B$265,"&gt;=" &amp;T7426)</f>
        <v>6.4061129078204173</v>
      </c>
    </row>
    <row r="7427" spans="20:23" x14ac:dyDescent="0.25">
      <c r="T7427" s="3">
        <f t="shared" si="125"/>
        <v>7444</v>
      </c>
      <c r="U7427" s="10">
        <f t="array" ref="U7427">SUM((B$3:B$265&lt;T7427)*((C$3:C$265-V7427)^2))+SUM((B$3:B$265&gt;=T7427)*((C$3:C$265-W7427)^2))</f>
        <v>204.5209086509804</v>
      </c>
      <c r="V7427" s="11">
        <f t="array" ref="V7427">SUM((B$3:B$265&lt;T7427)*(C$3:C$265))/COUNTIF(B$3:B$265,"&lt;"&amp; T7427)</f>
        <v>5.9063175529968355</v>
      </c>
      <c r="W7427" s="11">
        <f t="array" ref="W7427">SUM((B$3:B$265&gt;=T7427)*(C$3:C$265))/COUNTIF(B$3:B$265,"&gt;=" &amp;T7427)</f>
        <v>6.4061129078204173</v>
      </c>
    </row>
    <row r="7428" spans="20:23" x14ac:dyDescent="0.25">
      <c r="T7428" s="3">
        <f t="shared" si="125"/>
        <v>7445</v>
      </c>
      <c r="U7428" s="10">
        <f t="array" ref="U7428">SUM((B$3:B$265&lt;T7428)*((C$3:C$265-V7428)^2))+SUM((B$3:B$265&gt;=T7428)*((C$3:C$265-W7428)^2))</f>
        <v>204.5209086509804</v>
      </c>
      <c r="V7428" s="11">
        <f t="array" ref="V7428">SUM((B$3:B$265&lt;T7428)*(C$3:C$265))/COUNTIF(B$3:B$265,"&lt;"&amp; T7428)</f>
        <v>5.9063175529968355</v>
      </c>
      <c r="W7428" s="11">
        <f t="array" ref="W7428">SUM((B$3:B$265&gt;=T7428)*(C$3:C$265))/COUNTIF(B$3:B$265,"&gt;=" &amp;T7428)</f>
        <v>6.4061129078204173</v>
      </c>
    </row>
    <row r="7429" spans="20:23" x14ac:dyDescent="0.25">
      <c r="T7429" s="3">
        <f t="shared" ref="T7429:T7492" si="126">T7428+1</f>
        <v>7446</v>
      </c>
      <c r="U7429" s="10">
        <f t="array" ref="U7429">SUM((B$3:B$265&lt;T7429)*((C$3:C$265-V7429)^2))+SUM((B$3:B$265&gt;=T7429)*((C$3:C$265-W7429)^2))</f>
        <v>204.5209086509804</v>
      </c>
      <c r="V7429" s="11">
        <f t="array" ref="V7429">SUM((B$3:B$265&lt;T7429)*(C$3:C$265))/COUNTIF(B$3:B$265,"&lt;"&amp; T7429)</f>
        <v>5.9063175529968355</v>
      </c>
      <c r="W7429" s="11">
        <f t="array" ref="W7429">SUM((B$3:B$265&gt;=T7429)*(C$3:C$265))/COUNTIF(B$3:B$265,"&gt;=" &amp;T7429)</f>
        <v>6.4061129078204173</v>
      </c>
    </row>
    <row r="7430" spans="20:23" x14ac:dyDescent="0.25">
      <c r="T7430" s="3">
        <f t="shared" si="126"/>
        <v>7447</v>
      </c>
      <c r="U7430" s="10">
        <f t="array" ref="U7430">SUM((B$3:B$265&lt;T7430)*((C$3:C$265-V7430)^2))+SUM((B$3:B$265&gt;=T7430)*((C$3:C$265-W7430)^2))</f>
        <v>204.5209086509804</v>
      </c>
      <c r="V7430" s="11">
        <f t="array" ref="V7430">SUM((B$3:B$265&lt;T7430)*(C$3:C$265))/COUNTIF(B$3:B$265,"&lt;"&amp; T7430)</f>
        <v>5.9063175529968355</v>
      </c>
      <c r="W7430" s="11">
        <f t="array" ref="W7430">SUM((B$3:B$265&gt;=T7430)*(C$3:C$265))/COUNTIF(B$3:B$265,"&gt;=" &amp;T7430)</f>
        <v>6.4061129078204173</v>
      </c>
    </row>
    <row r="7431" spans="20:23" x14ac:dyDescent="0.25">
      <c r="T7431" s="3">
        <f t="shared" si="126"/>
        <v>7448</v>
      </c>
      <c r="U7431" s="10">
        <f t="array" ref="U7431">SUM((B$3:B$265&lt;T7431)*((C$3:C$265-V7431)^2))+SUM((B$3:B$265&gt;=T7431)*((C$3:C$265-W7431)^2))</f>
        <v>204.5209086509804</v>
      </c>
      <c r="V7431" s="11">
        <f t="array" ref="V7431">SUM((B$3:B$265&lt;T7431)*(C$3:C$265))/COUNTIF(B$3:B$265,"&lt;"&amp; T7431)</f>
        <v>5.9063175529968355</v>
      </c>
      <c r="W7431" s="11">
        <f t="array" ref="W7431">SUM((B$3:B$265&gt;=T7431)*(C$3:C$265))/COUNTIF(B$3:B$265,"&gt;=" &amp;T7431)</f>
        <v>6.4061129078204173</v>
      </c>
    </row>
    <row r="7432" spans="20:23" x14ac:dyDescent="0.25">
      <c r="T7432" s="3">
        <f t="shared" si="126"/>
        <v>7449</v>
      </c>
      <c r="U7432" s="10">
        <f t="array" ref="U7432">SUM((B$3:B$265&lt;T7432)*((C$3:C$265-V7432)^2))+SUM((B$3:B$265&gt;=T7432)*((C$3:C$265-W7432)^2))</f>
        <v>204.5209086509804</v>
      </c>
      <c r="V7432" s="11">
        <f t="array" ref="V7432">SUM((B$3:B$265&lt;T7432)*(C$3:C$265))/COUNTIF(B$3:B$265,"&lt;"&amp; T7432)</f>
        <v>5.9063175529968355</v>
      </c>
      <c r="W7432" s="11">
        <f t="array" ref="W7432">SUM((B$3:B$265&gt;=T7432)*(C$3:C$265))/COUNTIF(B$3:B$265,"&gt;=" &amp;T7432)</f>
        <v>6.4061129078204173</v>
      </c>
    </row>
    <row r="7433" spans="20:23" x14ac:dyDescent="0.25">
      <c r="T7433" s="3">
        <f t="shared" si="126"/>
        <v>7450</v>
      </c>
      <c r="U7433" s="10">
        <f t="array" ref="U7433">SUM((B$3:B$265&lt;T7433)*((C$3:C$265-V7433)^2))+SUM((B$3:B$265&gt;=T7433)*((C$3:C$265-W7433)^2))</f>
        <v>204.5209086509804</v>
      </c>
      <c r="V7433" s="11">
        <f t="array" ref="V7433">SUM((B$3:B$265&lt;T7433)*(C$3:C$265))/COUNTIF(B$3:B$265,"&lt;"&amp; T7433)</f>
        <v>5.9063175529968355</v>
      </c>
      <c r="W7433" s="11">
        <f t="array" ref="W7433">SUM((B$3:B$265&gt;=T7433)*(C$3:C$265))/COUNTIF(B$3:B$265,"&gt;=" &amp;T7433)</f>
        <v>6.4061129078204173</v>
      </c>
    </row>
    <row r="7434" spans="20:23" x14ac:dyDescent="0.25">
      <c r="T7434" s="3">
        <f t="shared" si="126"/>
        <v>7451</v>
      </c>
      <c r="U7434" s="10">
        <f t="array" ref="U7434">SUM((B$3:B$265&lt;T7434)*((C$3:C$265-V7434)^2))+SUM((B$3:B$265&gt;=T7434)*((C$3:C$265-W7434)^2))</f>
        <v>204.5209086509804</v>
      </c>
      <c r="V7434" s="11">
        <f t="array" ref="V7434">SUM((B$3:B$265&lt;T7434)*(C$3:C$265))/COUNTIF(B$3:B$265,"&lt;"&amp; T7434)</f>
        <v>5.9063175529968355</v>
      </c>
      <c r="W7434" s="11">
        <f t="array" ref="W7434">SUM((B$3:B$265&gt;=T7434)*(C$3:C$265))/COUNTIF(B$3:B$265,"&gt;=" &amp;T7434)</f>
        <v>6.4061129078204173</v>
      </c>
    </row>
    <row r="7435" spans="20:23" x14ac:dyDescent="0.25">
      <c r="T7435" s="3">
        <f t="shared" si="126"/>
        <v>7452</v>
      </c>
      <c r="U7435" s="10">
        <f t="array" ref="U7435">SUM((B$3:B$265&lt;T7435)*((C$3:C$265-V7435)^2))+SUM((B$3:B$265&gt;=T7435)*((C$3:C$265-W7435)^2))</f>
        <v>204.5209086509804</v>
      </c>
      <c r="V7435" s="11">
        <f t="array" ref="V7435">SUM((B$3:B$265&lt;T7435)*(C$3:C$265))/COUNTIF(B$3:B$265,"&lt;"&amp; T7435)</f>
        <v>5.9063175529968355</v>
      </c>
      <c r="W7435" s="11">
        <f t="array" ref="W7435">SUM((B$3:B$265&gt;=T7435)*(C$3:C$265))/COUNTIF(B$3:B$265,"&gt;=" &amp;T7435)</f>
        <v>6.4061129078204173</v>
      </c>
    </row>
    <row r="7436" spans="20:23" x14ac:dyDescent="0.25">
      <c r="T7436" s="3">
        <f t="shared" si="126"/>
        <v>7453</v>
      </c>
      <c r="U7436" s="10">
        <f t="array" ref="U7436">SUM((B$3:B$265&lt;T7436)*((C$3:C$265-V7436)^2))+SUM((B$3:B$265&gt;=T7436)*((C$3:C$265-W7436)^2))</f>
        <v>204.5209086509804</v>
      </c>
      <c r="V7436" s="11">
        <f t="array" ref="V7436">SUM((B$3:B$265&lt;T7436)*(C$3:C$265))/COUNTIF(B$3:B$265,"&lt;"&amp; T7436)</f>
        <v>5.9063175529968355</v>
      </c>
      <c r="W7436" s="11">
        <f t="array" ref="W7436">SUM((B$3:B$265&gt;=T7436)*(C$3:C$265))/COUNTIF(B$3:B$265,"&gt;=" &amp;T7436)</f>
        <v>6.4061129078204173</v>
      </c>
    </row>
    <row r="7437" spans="20:23" x14ac:dyDescent="0.25">
      <c r="T7437" s="3">
        <f t="shared" si="126"/>
        <v>7454</v>
      </c>
      <c r="U7437" s="10">
        <f t="array" ref="U7437">SUM((B$3:B$265&lt;T7437)*((C$3:C$265-V7437)^2))+SUM((B$3:B$265&gt;=T7437)*((C$3:C$265-W7437)^2))</f>
        <v>204.5209086509804</v>
      </c>
      <c r="V7437" s="11">
        <f t="array" ref="V7437">SUM((B$3:B$265&lt;T7437)*(C$3:C$265))/COUNTIF(B$3:B$265,"&lt;"&amp; T7437)</f>
        <v>5.9063175529968355</v>
      </c>
      <c r="W7437" s="11">
        <f t="array" ref="W7437">SUM((B$3:B$265&gt;=T7437)*(C$3:C$265))/COUNTIF(B$3:B$265,"&gt;=" &amp;T7437)</f>
        <v>6.4061129078204173</v>
      </c>
    </row>
    <row r="7438" spans="20:23" x14ac:dyDescent="0.25">
      <c r="T7438" s="3">
        <f t="shared" si="126"/>
        <v>7455</v>
      </c>
      <c r="U7438" s="10">
        <f t="array" ref="U7438">SUM((B$3:B$265&lt;T7438)*((C$3:C$265-V7438)^2))+SUM((B$3:B$265&gt;=T7438)*((C$3:C$265-W7438)^2))</f>
        <v>204.5209086509804</v>
      </c>
      <c r="V7438" s="11">
        <f t="array" ref="V7438">SUM((B$3:B$265&lt;T7438)*(C$3:C$265))/COUNTIF(B$3:B$265,"&lt;"&amp; T7438)</f>
        <v>5.9063175529968355</v>
      </c>
      <c r="W7438" s="11">
        <f t="array" ref="W7438">SUM((B$3:B$265&gt;=T7438)*(C$3:C$265))/COUNTIF(B$3:B$265,"&gt;=" &amp;T7438)</f>
        <v>6.4061129078204173</v>
      </c>
    </row>
    <row r="7439" spans="20:23" x14ac:dyDescent="0.25">
      <c r="T7439" s="3">
        <f t="shared" si="126"/>
        <v>7456</v>
      </c>
      <c r="U7439" s="10">
        <f t="array" ref="U7439">SUM((B$3:B$265&lt;T7439)*((C$3:C$265-V7439)^2))+SUM((B$3:B$265&gt;=T7439)*((C$3:C$265-W7439)^2))</f>
        <v>204.5209086509804</v>
      </c>
      <c r="V7439" s="11">
        <f t="array" ref="V7439">SUM((B$3:B$265&lt;T7439)*(C$3:C$265))/COUNTIF(B$3:B$265,"&lt;"&amp; T7439)</f>
        <v>5.9063175529968355</v>
      </c>
      <c r="W7439" s="11">
        <f t="array" ref="W7439">SUM((B$3:B$265&gt;=T7439)*(C$3:C$265))/COUNTIF(B$3:B$265,"&gt;=" &amp;T7439)</f>
        <v>6.4061129078204173</v>
      </c>
    </row>
    <row r="7440" spans="20:23" x14ac:dyDescent="0.25">
      <c r="T7440" s="3">
        <f t="shared" si="126"/>
        <v>7457</v>
      </c>
      <c r="U7440" s="10">
        <f t="array" ref="U7440">SUM((B$3:B$265&lt;T7440)*((C$3:C$265-V7440)^2))+SUM((B$3:B$265&gt;=T7440)*((C$3:C$265-W7440)^2))</f>
        <v>204.5209086509804</v>
      </c>
      <c r="V7440" s="11">
        <f t="array" ref="V7440">SUM((B$3:B$265&lt;T7440)*(C$3:C$265))/COUNTIF(B$3:B$265,"&lt;"&amp; T7440)</f>
        <v>5.9063175529968355</v>
      </c>
      <c r="W7440" s="11">
        <f t="array" ref="W7440">SUM((B$3:B$265&gt;=T7440)*(C$3:C$265))/COUNTIF(B$3:B$265,"&gt;=" &amp;T7440)</f>
        <v>6.4061129078204173</v>
      </c>
    </row>
    <row r="7441" spans="20:23" x14ac:dyDescent="0.25">
      <c r="T7441" s="3">
        <f t="shared" si="126"/>
        <v>7458</v>
      </c>
      <c r="U7441" s="10">
        <f t="array" ref="U7441">SUM((B$3:B$265&lt;T7441)*((C$3:C$265-V7441)^2))+SUM((B$3:B$265&gt;=T7441)*((C$3:C$265-W7441)^2))</f>
        <v>204.5209086509804</v>
      </c>
      <c r="V7441" s="11">
        <f t="array" ref="V7441">SUM((B$3:B$265&lt;T7441)*(C$3:C$265))/COUNTIF(B$3:B$265,"&lt;"&amp; T7441)</f>
        <v>5.9063175529968355</v>
      </c>
      <c r="W7441" s="11">
        <f t="array" ref="W7441">SUM((B$3:B$265&gt;=T7441)*(C$3:C$265))/COUNTIF(B$3:B$265,"&gt;=" &amp;T7441)</f>
        <v>6.4061129078204173</v>
      </c>
    </row>
    <row r="7442" spans="20:23" x14ac:dyDescent="0.25">
      <c r="T7442" s="3">
        <f t="shared" si="126"/>
        <v>7459</v>
      </c>
      <c r="U7442" s="10">
        <f t="array" ref="U7442">SUM((B$3:B$265&lt;T7442)*((C$3:C$265-V7442)^2))+SUM((B$3:B$265&gt;=T7442)*((C$3:C$265-W7442)^2))</f>
        <v>204.5209086509804</v>
      </c>
      <c r="V7442" s="11">
        <f t="array" ref="V7442">SUM((B$3:B$265&lt;T7442)*(C$3:C$265))/COUNTIF(B$3:B$265,"&lt;"&amp; T7442)</f>
        <v>5.9063175529968355</v>
      </c>
      <c r="W7442" s="11">
        <f t="array" ref="W7442">SUM((B$3:B$265&gt;=T7442)*(C$3:C$265))/COUNTIF(B$3:B$265,"&gt;=" &amp;T7442)</f>
        <v>6.4061129078204173</v>
      </c>
    </row>
    <row r="7443" spans="20:23" x14ac:dyDescent="0.25">
      <c r="T7443" s="3">
        <f t="shared" si="126"/>
        <v>7460</v>
      </c>
      <c r="U7443" s="10">
        <f t="array" ref="U7443">SUM((B$3:B$265&lt;T7443)*((C$3:C$265-V7443)^2))+SUM((B$3:B$265&gt;=T7443)*((C$3:C$265-W7443)^2))</f>
        <v>204.5209086509804</v>
      </c>
      <c r="V7443" s="11">
        <f t="array" ref="V7443">SUM((B$3:B$265&lt;T7443)*(C$3:C$265))/COUNTIF(B$3:B$265,"&lt;"&amp; T7443)</f>
        <v>5.9063175529968355</v>
      </c>
      <c r="W7443" s="11">
        <f t="array" ref="W7443">SUM((B$3:B$265&gt;=T7443)*(C$3:C$265))/COUNTIF(B$3:B$265,"&gt;=" &amp;T7443)</f>
        <v>6.4061129078204173</v>
      </c>
    </row>
    <row r="7444" spans="20:23" x14ac:dyDescent="0.25">
      <c r="T7444" s="3">
        <f t="shared" si="126"/>
        <v>7461</v>
      </c>
      <c r="U7444" s="10">
        <f t="array" ref="U7444">SUM((B$3:B$265&lt;T7444)*((C$3:C$265-V7444)^2))+SUM((B$3:B$265&gt;=T7444)*((C$3:C$265-W7444)^2))</f>
        <v>204.5209086509804</v>
      </c>
      <c r="V7444" s="11">
        <f t="array" ref="V7444">SUM((B$3:B$265&lt;T7444)*(C$3:C$265))/COUNTIF(B$3:B$265,"&lt;"&amp; T7444)</f>
        <v>5.9063175529968355</v>
      </c>
      <c r="W7444" s="11">
        <f t="array" ref="W7444">SUM((B$3:B$265&gt;=T7444)*(C$3:C$265))/COUNTIF(B$3:B$265,"&gt;=" &amp;T7444)</f>
        <v>6.4061129078204173</v>
      </c>
    </row>
    <row r="7445" spans="20:23" x14ac:dyDescent="0.25">
      <c r="T7445" s="3">
        <f t="shared" si="126"/>
        <v>7462</v>
      </c>
      <c r="U7445" s="10">
        <f t="array" ref="U7445">SUM((B$3:B$265&lt;T7445)*((C$3:C$265-V7445)^2))+SUM((B$3:B$265&gt;=T7445)*((C$3:C$265-W7445)^2))</f>
        <v>204.5209086509804</v>
      </c>
      <c r="V7445" s="11">
        <f t="array" ref="V7445">SUM((B$3:B$265&lt;T7445)*(C$3:C$265))/COUNTIF(B$3:B$265,"&lt;"&amp; T7445)</f>
        <v>5.9063175529968355</v>
      </c>
      <c r="W7445" s="11">
        <f t="array" ref="W7445">SUM((B$3:B$265&gt;=T7445)*(C$3:C$265))/COUNTIF(B$3:B$265,"&gt;=" &amp;T7445)</f>
        <v>6.4061129078204173</v>
      </c>
    </row>
    <row r="7446" spans="20:23" x14ac:dyDescent="0.25">
      <c r="T7446" s="3">
        <f t="shared" si="126"/>
        <v>7463</v>
      </c>
      <c r="U7446" s="10">
        <f t="array" ref="U7446">SUM((B$3:B$265&lt;T7446)*((C$3:C$265-V7446)^2))+SUM((B$3:B$265&gt;=T7446)*((C$3:C$265-W7446)^2))</f>
        <v>204.5209086509804</v>
      </c>
      <c r="V7446" s="11">
        <f t="array" ref="V7446">SUM((B$3:B$265&lt;T7446)*(C$3:C$265))/COUNTIF(B$3:B$265,"&lt;"&amp; T7446)</f>
        <v>5.9063175529968355</v>
      </c>
      <c r="W7446" s="11">
        <f t="array" ref="W7446">SUM((B$3:B$265&gt;=T7446)*(C$3:C$265))/COUNTIF(B$3:B$265,"&gt;=" &amp;T7446)</f>
        <v>6.4061129078204173</v>
      </c>
    </row>
    <row r="7447" spans="20:23" x14ac:dyDescent="0.25">
      <c r="T7447" s="3">
        <f t="shared" si="126"/>
        <v>7464</v>
      </c>
      <c r="U7447" s="10">
        <f t="array" ref="U7447">SUM((B$3:B$265&lt;T7447)*((C$3:C$265-V7447)^2))+SUM((B$3:B$265&gt;=T7447)*((C$3:C$265-W7447)^2))</f>
        <v>204.5209086509804</v>
      </c>
      <c r="V7447" s="11">
        <f t="array" ref="V7447">SUM((B$3:B$265&lt;T7447)*(C$3:C$265))/COUNTIF(B$3:B$265,"&lt;"&amp; T7447)</f>
        <v>5.9063175529968355</v>
      </c>
      <c r="W7447" s="11">
        <f t="array" ref="W7447">SUM((B$3:B$265&gt;=T7447)*(C$3:C$265))/COUNTIF(B$3:B$265,"&gt;=" &amp;T7447)</f>
        <v>6.4061129078204173</v>
      </c>
    </row>
    <row r="7448" spans="20:23" x14ac:dyDescent="0.25">
      <c r="T7448" s="3">
        <f t="shared" si="126"/>
        <v>7465</v>
      </c>
      <c r="U7448" s="10">
        <f t="array" ref="U7448">SUM((B$3:B$265&lt;T7448)*((C$3:C$265-V7448)^2))+SUM((B$3:B$265&gt;=T7448)*((C$3:C$265-W7448)^2))</f>
        <v>204.5209086509804</v>
      </c>
      <c r="V7448" s="11">
        <f t="array" ref="V7448">SUM((B$3:B$265&lt;T7448)*(C$3:C$265))/COUNTIF(B$3:B$265,"&lt;"&amp; T7448)</f>
        <v>5.9063175529968355</v>
      </c>
      <c r="W7448" s="11">
        <f t="array" ref="W7448">SUM((B$3:B$265&gt;=T7448)*(C$3:C$265))/COUNTIF(B$3:B$265,"&gt;=" &amp;T7448)</f>
        <v>6.4061129078204173</v>
      </c>
    </row>
    <row r="7449" spans="20:23" x14ac:dyDescent="0.25">
      <c r="T7449" s="3">
        <f t="shared" si="126"/>
        <v>7466</v>
      </c>
      <c r="U7449" s="10">
        <f t="array" ref="U7449">SUM((B$3:B$265&lt;T7449)*((C$3:C$265-V7449)^2))+SUM((B$3:B$265&gt;=T7449)*((C$3:C$265-W7449)^2))</f>
        <v>204.5209086509804</v>
      </c>
      <c r="V7449" s="11">
        <f t="array" ref="V7449">SUM((B$3:B$265&lt;T7449)*(C$3:C$265))/COUNTIF(B$3:B$265,"&lt;"&amp; T7449)</f>
        <v>5.9063175529968355</v>
      </c>
      <c r="W7449" s="11">
        <f t="array" ref="W7449">SUM((B$3:B$265&gt;=T7449)*(C$3:C$265))/COUNTIF(B$3:B$265,"&gt;=" &amp;T7449)</f>
        <v>6.4061129078204173</v>
      </c>
    </row>
    <row r="7450" spans="20:23" x14ac:dyDescent="0.25">
      <c r="T7450" s="3">
        <f t="shared" si="126"/>
        <v>7467</v>
      </c>
      <c r="U7450" s="10">
        <f t="array" ref="U7450">SUM((B$3:B$265&lt;T7450)*((C$3:C$265-V7450)^2))+SUM((B$3:B$265&gt;=T7450)*((C$3:C$265-W7450)^2))</f>
        <v>204.5209086509804</v>
      </c>
      <c r="V7450" s="11">
        <f t="array" ref="V7450">SUM((B$3:B$265&lt;T7450)*(C$3:C$265))/COUNTIF(B$3:B$265,"&lt;"&amp; T7450)</f>
        <v>5.9063175529968355</v>
      </c>
      <c r="W7450" s="11">
        <f t="array" ref="W7450">SUM((B$3:B$265&gt;=T7450)*(C$3:C$265))/COUNTIF(B$3:B$265,"&gt;=" &amp;T7450)</f>
        <v>6.4061129078204173</v>
      </c>
    </row>
    <row r="7451" spans="20:23" x14ac:dyDescent="0.25">
      <c r="T7451" s="3">
        <f t="shared" si="126"/>
        <v>7468</v>
      </c>
      <c r="U7451" s="10">
        <f t="array" ref="U7451">SUM((B$3:B$265&lt;T7451)*((C$3:C$265-V7451)^2))+SUM((B$3:B$265&gt;=T7451)*((C$3:C$265-W7451)^2))</f>
        <v>204.5209086509804</v>
      </c>
      <c r="V7451" s="11">
        <f t="array" ref="V7451">SUM((B$3:B$265&lt;T7451)*(C$3:C$265))/COUNTIF(B$3:B$265,"&lt;"&amp; T7451)</f>
        <v>5.9063175529968355</v>
      </c>
      <c r="W7451" s="11">
        <f t="array" ref="W7451">SUM((B$3:B$265&gt;=T7451)*(C$3:C$265))/COUNTIF(B$3:B$265,"&gt;=" &amp;T7451)</f>
        <v>6.4061129078204173</v>
      </c>
    </row>
    <row r="7452" spans="20:23" x14ac:dyDescent="0.25">
      <c r="T7452" s="3">
        <f t="shared" si="126"/>
        <v>7469</v>
      </c>
      <c r="U7452" s="10">
        <f t="array" ref="U7452">SUM((B$3:B$265&lt;T7452)*((C$3:C$265-V7452)^2))+SUM((B$3:B$265&gt;=T7452)*((C$3:C$265-W7452)^2))</f>
        <v>204.5209086509804</v>
      </c>
      <c r="V7452" s="11">
        <f t="array" ref="V7452">SUM((B$3:B$265&lt;T7452)*(C$3:C$265))/COUNTIF(B$3:B$265,"&lt;"&amp; T7452)</f>
        <v>5.9063175529968355</v>
      </c>
      <c r="W7452" s="11">
        <f t="array" ref="W7452">SUM((B$3:B$265&gt;=T7452)*(C$3:C$265))/COUNTIF(B$3:B$265,"&gt;=" &amp;T7452)</f>
        <v>6.4061129078204173</v>
      </c>
    </row>
    <row r="7453" spans="20:23" x14ac:dyDescent="0.25">
      <c r="T7453" s="3">
        <f t="shared" si="126"/>
        <v>7470</v>
      </c>
      <c r="U7453" s="10">
        <f t="array" ref="U7453">SUM((B$3:B$265&lt;T7453)*((C$3:C$265-V7453)^2))+SUM((B$3:B$265&gt;=T7453)*((C$3:C$265-W7453)^2))</f>
        <v>204.5209086509804</v>
      </c>
      <c r="V7453" s="11">
        <f t="array" ref="V7453">SUM((B$3:B$265&lt;T7453)*(C$3:C$265))/COUNTIF(B$3:B$265,"&lt;"&amp; T7453)</f>
        <v>5.9063175529968355</v>
      </c>
      <c r="W7453" s="11">
        <f t="array" ref="W7453">SUM((B$3:B$265&gt;=T7453)*(C$3:C$265))/COUNTIF(B$3:B$265,"&gt;=" &amp;T7453)</f>
        <v>6.4061129078204173</v>
      </c>
    </row>
    <row r="7454" spans="20:23" x14ac:dyDescent="0.25">
      <c r="T7454" s="3">
        <f t="shared" si="126"/>
        <v>7471</v>
      </c>
      <c r="U7454" s="10">
        <f t="array" ref="U7454">SUM((B$3:B$265&lt;T7454)*((C$3:C$265-V7454)^2))+SUM((B$3:B$265&gt;=T7454)*((C$3:C$265-W7454)^2))</f>
        <v>204.5209086509804</v>
      </c>
      <c r="V7454" s="11">
        <f t="array" ref="V7454">SUM((B$3:B$265&lt;T7454)*(C$3:C$265))/COUNTIF(B$3:B$265,"&lt;"&amp; T7454)</f>
        <v>5.9063175529968355</v>
      </c>
      <c r="W7454" s="11">
        <f t="array" ref="W7454">SUM((B$3:B$265&gt;=T7454)*(C$3:C$265))/COUNTIF(B$3:B$265,"&gt;=" &amp;T7454)</f>
        <v>6.4061129078204173</v>
      </c>
    </row>
    <row r="7455" spans="20:23" x14ac:dyDescent="0.25">
      <c r="T7455" s="3">
        <f t="shared" si="126"/>
        <v>7472</v>
      </c>
      <c r="U7455" s="10">
        <f t="array" ref="U7455">SUM((B$3:B$265&lt;T7455)*((C$3:C$265-V7455)^2))+SUM((B$3:B$265&gt;=T7455)*((C$3:C$265-W7455)^2))</f>
        <v>204.5209086509804</v>
      </c>
      <c r="V7455" s="11">
        <f t="array" ref="V7455">SUM((B$3:B$265&lt;T7455)*(C$3:C$265))/COUNTIF(B$3:B$265,"&lt;"&amp; T7455)</f>
        <v>5.9063175529968355</v>
      </c>
      <c r="W7455" s="11">
        <f t="array" ref="W7455">SUM((B$3:B$265&gt;=T7455)*(C$3:C$265))/COUNTIF(B$3:B$265,"&gt;=" &amp;T7455)</f>
        <v>6.4061129078204173</v>
      </c>
    </row>
    <row r="7456" spans="20:23" x14ac:dyDescent="0.25">
      <c r="T7456" s="3">
        <f t="shared" si="126"/>
        <v>7473</v>
      </c>
      <c r="U7456" s="10">
        <f t="array" ref="U7456">SUM((B$3:B$265&lt;T7456)*((C$3:C$265-V7456)^2))+SUM((B$3:B$265&gt;=T7456)*((C$3:C$265-W7456)^2))</f>
        <v>205.00702781583854</v>
      </c>
      <c r="V7456" s="11">
        <f t="array" ref="V7456">SUM((B$3:B$265&lt;T7456)*(C$3:C$265))/COUNTIF(B$3:B$265,"&lt;"&amp; T7456)</f>
        <v>5.9092598146251385</v>
      </c>
      <c r="W7456" s="11">
        <f t="array" ref="W7456">SUM((B$3:B$265&gt;=T7456)*(C$3:C$265))/COUNTIF(B$3:B$265,"&gt;=" &amp;T7456)</f>
        <v>6.3816532241066914</v>
      </c>
    </row>
    <row r="7457" spans="20:23" x14ac:dyDescent="0.25">
      <c r="T7457" s="3">
        <f t="shared" si="126"/>
        <v>7474</v>
      </c>
      <c r="U7457" s="10">
        <f t="array" ref="U7457">SUM((B$3:B$265&lt;T7457)*((C$3:C$265-V7457)^2))+SUM((B$3:B$265&gt;=T7457)*((C$3:C$265-W7457)^2))</f>
        <v>205.00702781583854</v>
      </c>
      <c r="V7457" s="11">
        <f t="array" ref="V7457">SUM((B$3:B$265&lt;T7457)*(C$3:C$265))/COUNTIF(B$3:B$265,"&lt;"&amp; T7457)</f>
        <v>5.9092598146251385</v>
      </c>
      <c r="W7457" s="11">
        <f t="array" ref="W7457">SUM((B$3:B$265&gt;=T7457)*(C$3:C$265))/COUNTIF(B$3:B$265,"&gt;=" &amp;T7457)</f>
        <v>6.3816532241066914</v>
      </c>
    </row>
    <row r="7458" spans="20:23" x14ac:dyDescent="0.25">
      <c r="T7458" s="3">
        <f t="shared" si="126"/>
        <v>7475</v>
      </c>
      <c r="U7458" s="10">
        <f t="array" ref="U7458">SUM((B$3:B$265&lt;T7458)*((C$3:C$265-V7458)^2))+SUM((B$3:B$265&gt;=T7458)*((C$3:C$265-W7458)^2))</f>
        <v>205.00702781583854</v>
      </c>
      <c r="V7458" s="11">
        <f t="array" ref="V7458">SUM((B$3:B$265&lt;T7458)*(C$3:C$265))/COUNTIF(B$3:B$265,"&lt;"&amp; T7458)</f>
        <v>5.9092598146251385</v>
      </c>
      <c r="W7458" s="11">
        <f t="array" ref="W7458">SUM((B$3:B$265&gt;=T7458)*(C$3:C$265))/COUNTIF(B$3:B$265,"&gt;=" &amp;T7458)</f>
        <v>6.3816532241066914</v>
      </c>
    </row>
    <row r="7459" spans="20:23" x14ac:dyDescent="0.25">
      <c r="T7459" s="3">
        <f t="shared" si="126"/>
        <v>7476</v>
      </c>
      <c r="U7459" s="10">
        <f t="array" ref="U7459">SUM((B$3:B$265&lt;T7459)*((C$3:C$265-V7459)^2))+SUM((B$3:B$265&gt;=T7459)*((C$3:C$265-W7459)^2))</f>
        <v>205.00702781583854</v>
      </c>
      <c r="V7459" s="11">
        <f t="array" ref="V7459">SUM((B$3:B$265&lt;T7459)*(C$3:C$265))/COUNTIF(B$3:B$265,"&lt;"&amp; T7459)</f>
        <v>5.9092598146251385</v>
      </c>
      <c r="W7459" s="11">
        <f t="array" ref="W7459">SUM((B$3:B$265&gt;=T7459)*(C$3:C$265))/COUNTIF(B$3:B$265,"&gt;=" &amp;T7459)</f>
        <v>6.3816532241066914</v>
      </c>
    </row>
    <row r="7460" spans="20:23" x14ac:dyDescent="0.25">
      <c r="T7460" s="3">
        <f t="shared" si="126"/>
        <v>7477</v>
      </c>
      <c r="U7460" s="10">
        <f t="array" ref="U7460">SUM((B$3:B$265&lt;T7460)*((C$3:C$265-V7460)^2))+SUM((B$3:B$265&gt;=T7460)*((C$3:C$265-W7460)^2))</f>
        <v>205.00702781583854</v>
      </c>
      <c r="V7460" s="11">
        <f t="array" ref="V7460">SUM((B$3:B$265&lt;T7460)*(C$3:C$265))/COUNTIF(B$3:B$265,"&lt;"&amp; T7460)</f>
        <v>5.9092598146251385</v>
      </c>
      <c r="W7460" s="11">
        <f t="array" ref="W7460">SUM((B$3:B$265&gt;=T7460)*(C$3:C$265))/COUNTIF(B$3:B$265,"&gt;=" &amp;T7460)</f>
        <v>6.3816532241066914</v>
      </c>
    </row>
    <row r="7461" spans="20:23" x14ac:dyDescent="0.25">
      <c r="T7461" s="3">
        <f t="shared" si="126"/>
        <v>7478</v>
      </c>
      <c r="U7461" s="10">
        <f t="array" ref="U7461">SUM((B$3:B$265&lt;T7461)*((C$3:C$265-V7461)^2))+SUM((B$3:B$265&gt;=T7461)*((C$3:C$265-W7461)^2))</f>
        <v>205.00702781583854</v>
      </c>
      <c r="V7461" s="11">
        <f t="array" ref="V7461">SUM((B$3:B$265&lt;T7461)*(C$3:C$265))/COUNTIF(B$3:B$265,"&lt;"&amp; T7461)</f>
        <v>5.9092598146251385</v>
      </c>
      <c r="W7461" s="11">
        <f t="array" ref="W7461">SUM((B$3:B$265&gt;=T7461)*(C$3:C$265))/COUNTIF(B$3:B$265,"&gt;=" &amp;T7461)</f>
        <v>6.3816532241066914</v>
      </c>
    </row>
    <row r="7462" spans="20:23" x14ac:dyDescent="0.25">
      <c r="T7462" s="3">
        <f t="shared" si="126"/>
        <v>7479</v>
      </c>
      <c r="U7462" s="10">
        <f t="array" ref="U7462">SUM((B$3:B$265&lt;T7462)*((C$3:C$265-V7462)^2))+SUM((B$3:B$265&gt;=T7462)*((C$3:C$265-W7462)^2))</f>
        <v>205.00702781583854</v>
      </c>
      <c r="V7462" s="11">
        <f t="array" ref="V7462">SUM((B$3:B$265&lt;T7462)*(C$3:C$265))/COUNTIF(B$3:B$265,"&lt;"&amp; T7462)</f>
        <v>5.9092598146251385</v>
      </c>
      <c r="W7462" s="11">
        <f t="array" ref="W7462">SUM((B$3:B$265&gt;=T7462)*(C$3:C$265))/COUNTIF(B$3:B$265,"&gt;=" &amp;T7462)</f>
        <v>6.3816532241066914</v>
      </c>
    </row>
    <row r="7463" spans="20:23" x14ac:dyDescent="0.25">
      <c r="T7463" s="3">
        <f t="shared" si="126"/>
        <v>7480</v>
      </c>
      <c r="U7463" s="10">
        <f t="array" ref="U7463">SUM((B$3:B$265&lt;T7463)*((C$3:C$265-V7463)^2))+SUM((B$3:B$265&gt;=T7463)*((C$3:C$265-W7463)^2))</f>
        <v>205.00702781583854</v>
      </c>
      <c r="V7463" s="11">
        <f t="array" ref="V7463">SUM((B$3:B$265&lt;T7463)*(C$3:C$265))/COUNTIF(B$3:B$265,"&lt;"&amp; T7463)</f>
        <v>5.9092598146251385</v>
      </c>
      <c r="W7463" s="11">
        <f t="array" ref="W7463">SUM((B$3:B$265&gt;=T7463)*(C$3:C$265))/COUNTIF(B$3:B$265,"&gt;=" &amp;T7463)</f>
        <v>6.3816532241066914</v>
      </c>
    </row>
    <row r="7464" spans="20:23" x14ac:dyDescent="0.25">
      <c r="T7464" s="3">
        <f t="shared" si="126"/>
        <v>7481</v>
      </c>
      <c r="U7464" s="10">
        <f t="array" ref="U7464">SUM((B$3:B$265&lt;T7464)*((C$3:C$265-V7464)^2))+SUM((B$3:B$265&gt;=T7464)*((C$3:C$265-W7464)^2))</f>
        <v>205.00702781583854</v>
      </c>
      <c r="V7464" s="11">
        <f t="array" ref="V7464">SUM((B$3:B$265&lt;T7464)*(C$3:C$265))/COUNTIF(B$3:B$265,"&lt;"&amp; T7464)</f>
        <v>5.9092598146251385</v>
      </c>
      <c r="W7464" s="11">
        <f t="array" ref="W7464">SUM((B$3:B$265&gt;=T7464)*(C$3:C$265))/COUNTIF(B$3:B$265,"&gt;=" &amp;T7464)</f>
        <v>6.3816532241066914</v>
      </c>
    </row>
    <row r="7465" spans="20:23" x14ac:dyDescent="0.25">
      <c r="T7465" s="3">
        <f t="shared" si="126"/>
        <v>7482</v>
      </c>
      <c r="U7465" s="10">
        <f t="array" ref="U7465">SUM((B$3:B$265&lt;T7465)*((C$3:C$265-V7465)^2))+SUM((B$3:B$265&gt;=T7465)*((C$3:C$265-W7465)^2))</f>
        <v>205.00702781583854</v>
      </c>
      <c r="V7465" s="11">
        <f t="array" ref="V7465">SUM((B$3:B$265&lt;T7465)*(C$3:C$265))/COUNTIF(B$3:B$265,"&lt;"&amp; T7465)</f>
        <v>5.9092598146251385</v>
      </c>
      <c r="W7465" s="11">
        <f t="array" ref="W7465">SUM((B$3:B$265&gt;=T7465)*(C$3:C$265))/COUNTIF(B$3:B$265,"&gt;=" &amp;T7465)</f>
        <v>6.3816532241066914</v>
      </c>
    </row>
    <row r="7466" spans="20:23" x14ac:dyDescent="0.25">
      <c r="T7466" s="3">
        <f t="shared" si="126"/>
        <v>7483</v>
      </c>
      <c r="U7466" s="10">
        <f t="array" ref="U7466">SUM((B$3:B$265&lt;T7466)*((C$3:C$265-V7466)^2))+SUM((B$3:B$265&gt;=T7466)*((C$3:C$265-W7466)^2))</f>
        <v>205.00702781583854</v>
      </c>
      <c r="V7466" s="11">
        <f t="array" ref="V7466">SUM((B$3:B$265&lt;T7466)*(C$3:C$265))/COUNTIF(B$3:B$265,"&lt;"&amp; T7466)</f>
        <v>5.9092598146251385</v>
      </c>
      <c r="W7466" s="11">
        <f t="array" ref="W7466">SUM((B$3:B$265&gt;=T7466)*(C$3:C$265))/COUNTIF(B$3:B$265,"&gt;=" &amp;T7466)</f>
        <v>6.3816532241066914</v>
      </c>
    </row>
    <row r="7467" spans="20:23" x14ac:dyDescent="0.25">
      <c r="T7467" s="3">
        <f t="shared" si="126"/>
        <v>7484</v>
      </c>
      <c r="U7467" s="10">
        <f t="array" ref="U7467">SUM((B$3:B$265&lt;T7467)*((C$3:C$265-V7467)^2))+SUM((B$3:B$265&gt;=T7467)*((C$3:C$265-W7467)^2))</f>
        <v>205.00702781583854</v>
      </c>
      <c r="V7467" s="11">
        <f t="array" ref="V7467">SUM((B$3:B$265&lt;T7467)*(C$3:C$265))/COUNTIF(B$3:B$265,"&lt;"&amp; T7467)</f>
        <v>5.9092598146251385</v>
      </c>
      <c r="W7467" s="11">
        <f t="array" ref="W7467">SUM((B$3:B$265&gt;=T7467)*(C$3:C$265))/COUNTIF(B$3:B$265,"&gt;=" &amp;T7467)</f>
        <v>6.3816532241066914</v>
      </c>
    </row>
    <row r="7468" spans="20:23" x14ac:dyDescent="0.25">
      <c r="T7468" s="3">
        <f t="shared" si="126"/>
        <v>7485</v>
      </c>
      <c r="U7468" s="10">
        <f t="array" ref="U7468">SUM((B$3:B$265&lt;T7468)*((C$3:C$265-V7468)^2))+SUM((B$3:B$265&gt;=T7468)*((C$3:C$265-W7468)^2))</f>
        <v>205.00702781583854</v>
      </c>
      <c r="V7468" s="11">
        <f t="array" ref="V7468">SUM((B$3:B$265&lt;T7468)*(C$3:C$265))/COUNTIF(B$3:B$265,"&lt;"&amp; T7468)</f>
        <v>5.9092598146251385</v>
      </c>
      <c r="W7468" s="11">
        <f t="array" ref="W7468">SUM((B$3:B$265&gt;=T7468)*(C$3:C$265))/COUNTIF(B$3:B$265,"&gt;=" &amp;T7468)</f>
        <v>6.3816532241066914</v>
      </c>
    </row>
    <row r="7469" spans="20:23" x14ac:dyDescent="0.25">
      <c r="T7469" s="3">
        <f t="shared" si="126"/>
        <v>7486</v>
      </c>
      <c r="U7469" s="10">
        <f t="array" ref="U7469">SUM((B$3:B$265&lt;T7469)*((C$3:C$265-V7469)^2))+SUM((B$3:B$265&gt;=T7469)*((C$3:C$265-W7469)^2))</f>
        <v>205.00702781583854</v>
      </c>
      <c r="V7469" s="11">
        <f t="array" ref="V7469">SUM((B$3:B$265&lt;T7469)*(C$3:C$265))/COUNTIF(B$3:B$265,"&lt;"&amp; T7469)</f>
        <v>5.9092598146251385</v>
      </c>
      <c r="W7469" s="11">
        <f t="array" ref="W7469">SUM((B$3:B$265&gt;=T7469)*(C$3:C$265))/COUNTIF(B$3:B$265,"&gt;=" &amp;T7469)</f>
        <v>6.3816532241066914</v>
      </c>
    </row>
    <row r="7470" spans="20:23" x14ac:dyDescent="0.25">
      <c r="T7470" s="3">
        <f t="shared" si="126"/>
        <v>7487</v>
      </c>
      <c r="U7470" s="10">
        <f t="array" ref="U7470">SUM((B$3:B$265&lt;T7470)*((C$3:C$265-V7470)^2))+SUM((B$3:B$265&gt;=T7470)*((C$3:C$265-W7470)^2))</f>
        <v>205.00702781583854</v>
      </c>
      <c r="V7470" s="11">
        <f t="array" ref="V7470">SUM((B$3:B$265&lt;T7470)*(C$3:C$265))/COUNTIF(B$3:B$265,"&lt;"&amp; T7470)</f>
        <v>5.9092598146251385</v>
      </c>
      <c r="W7470" s="11">
        <f t="array" ref="W7470">SUM((B$3:B$265&gt;=T7470)*(C$3:C$265))/COUNTIF(B$3:B$265,"&gt;=" &amp;T7470)</f>
        <v>6.3816532241066914</v>
      </c>
    </row>
    <row r="7471" spans="20:23" x14ac:dyDescent="0.25">
      <c r="T7471" s="3">
        <f t="shared" si="126"/>
        <v>7488</v>
      </c>
      <c r="U7471" s="10">
        <f t="array" ref="U7471">SUM((B$3:B$265&lt;T7471)*((C$3:C$265-V7471)^2))+SUM((B$3:B$265&gt;=T7471)*((C$3:C$265-W7471)^2))</f>
        <v>205.00702781583854</v>
      </c>
      <c r="V7471" s="11">
        <f t="array" ref="V7471">SUM((B$3:B$265&lt;T7471)*(C$3:C$265))/COUNTIF(B$3:B$265,"&lt;"&amp; T7471)</f>
        <v>5.9092598146251385</v>
      </c>
      <c r="W7471" s="11">
        <f t="array" ref="W7471">SUM((B$3:B$265&gt;=T7471)*(C$3:C$265))/COUNTIF(B$3:B$265,"&gt;=" &amp;T7471)</f>
        <v>6.3816532241066914</v>
      </c>
    </row>
    <row r="7472" spans="20:23" x14ac:dyDescent="0.25">
      <c r="T7472" s="3">
        <f t="shared" si="126"/>
        <v>7489</v>
      </c>
      <c r="U7472" s="10">
        <f t="array" ref="U7472">SUM((B$3:B$265&lt;T7472)*((C$3:C$265-V7472)^2))+SUM((B$3:B$265&gt;=T7472)*((C$3:C$265-W7472)^2))</f>
        <v>205.00702781583854</v>
      </c>
      <c r="V7472" s="11">
        <f t="array" ref="V7472">SUM((B$3:B$265&lt;T7472)*(C$3:C$265))/COUNTIF(B$3:B$265,"&lt;"&amp; T7472)</f>
        <v>5.9092598146251385</v>
      </c>
      <c r="W7472" s="11">
        <f t="array" ref="W7472">SUM((B$3:B$265&gt;=T7472)*(C$3:C$265))/COUNTIF(B$3:B$265,"&gt;=" &amp;T7472)</f>
        <v>6.3816532241066914</v>
      </c>
    </row>
    <row r="7473" spans="20:23" x14ac:dyDescent="0.25">
      <c r="T7473" s="3">
        <f t="shared" si="126"/>
        <v>7490</v>
      </c>
      <c r="U7473" s="10">
        <f t="array" ref="U7473">SUM((B$3:B$265&lt;T7473)*((C$3:C$265-V7473)^2))+SUM((B$3:B$265&gt;=T7473)*((C$3:C$265-W7473)^2))</f>
        <v>205.00702781583854</v>
      </c>
      <c r="V7473" s="11">
        <f t="array" ref="V7473">SUM((B$3:B$265&lt;T7473)*(C$3:C$265))/COUNTIF(B$3:B$265,"&lt;"&amp; T7473)</f>
        <v>5.9092598146251385</v>
      </c>
      <c r="W7473" s="11">
        <f t="array" ref="W7473">SUM((B$3:B$265&gt;=T7473)*(C$3:C$265))/COUNTIF(B$3:B$265,"&gt;=" &amp;T7473)</f>
        <v>6.3816532241066914</v>
      </c>
    </row>
    <row r="7474" spans="20:23" x14ac:dyDescent="0.25">
      <c r="T7474" s="3">
        <f t="shared" si="126"/>
        <v>7491</v>
      </c>
      <c r="U7474" s="10">
        <f t="array" ref="U7474">SUM((B$3:B$265&lt;T7474)*((C$3:C$265-V7474)^2))+SUM((B$3:B$265&gt;=T7474)*((C$3:C$265-W7474)^2))</f>
        <v>205.00702781583854</v>
      </c>
      <c r="V7474" s="11">
        <f t="array" ref="V7474">SUM((B$3:B$265&lt;T7474)*(C$3:C$265))/COUNTIF(B$3:B$265,"&lt;"&amp; T7474)</f>
        <v>5.9092598146251385</v>
      </c>
      <c r="W7474" s="11">
        <f t="array" ref="W7474">SUM((B$3:B$265&gt;=T7474)*(C$3:C$265))/COUNTIF(B$3:B$265,"&gt;=" &amp;T7474)</f>
        <v>6.3816532241066914</v>
      </c>
    </row>
    <row r="7475" spans="20:23" x14ac:dyDescent="0.25">
      <c r="T7475" s="3">
        <f t="shared" si="126"/>
        <v>7492</v>
      </c>
      <c r="U7475" s="10">
        <f t="array" ref="U7475">SUM((B$3:B$265&lt;T7475)*((C$3:C$265-V7475)^2))+SUM((B$3:B$265&gt;=T7475)*((C$3:C$265-W7475)^2))</f>
        <v>205.00702781583854</v>
      </c>
      <c r="V7475" s="11">
        <f t="array" ref="V7475">SUM((B$3:B$265&lt;T7475)*(C$3:C$265))/COUNTIF(B$3:B$265,"&lt;"&amp; T7475)</f>
        <v>5.9092598146251385</v>
      </c>
      <c r="W7475" s="11">
        <f t="array" ref="W7475">SUM((B$3:B$265&gt;=T7475)*(C$3:C$265))/COUNTIF(B$3:B$265,"&gt;=" &amp;T7475)</f>
        <v>6.3816532241066914</v>
      </c>
    </row>
    <row r="7476" spans="20:23" x14ac:dyDescent="0.25">
      <c r="T7476" s="3">
        <f t="shared" si="126"/>
        <v>7493</v>
      </c>
      <c r="U7476" s="10">
        <f t="array" ref="U7476">SUM((B$3:B$265&lt;T7476)*((C$3:C$265-V7476)^2))+SUM((B$3:B$265&gt;=T7476)*((C$3:C$265-W7476)^2))</f>
        <v>205.00702781583854</v>
      </c>
      <c r="V7476" s="11">
        <f t="array" ref="V7476">SUM((B$3:B$265&lt;T7476)*(C$3:C$265))/COUNTIF(B$3:B$265,"&lt;"&amp; T7476)</f>
        <v>5.9092598146251385</v>
      </c>
      <c r="W7476" s="11">
        <f t="array" ref="W7476">SUM((B$3:B$265&gt;=T7476)*(C$3:C$265))/COUNTIF(B$3:B$265,"&gt;=" &amp;T7476)</f>
        <v>6.3816532241066914</v>
      </c>
    </row>
    <row r="7477" spans="20:23" x14ac:dyDescent="0.25">
      <c r="T7477" s="3">
        <f t="shared" si="126"/>
        <v>7494</v>
      </c>
      <c r="U7477" s="10">
        <f t="array" ref="U7477">SUM((B$3:B$265&lt;T7477)*((C$3:C$265-V7477)^2))+SUM((B$3:B$265&gt;=T7477)*((C$3:C$265-W7477)^2))</f>
        <v>205.00702781583854</v>
      </c>
      <c r="V7477" s="11">
        <f t="array" ref="V7477">SUM((B$3:B$265&lt;T7477)*(C$3:C$265))/COUNTIF(B$3:B$265,"&lt;"&amp; T7477)</f>
        <v>5.9092598146251385</v>
      </c>
      <c r="W7477" s="11">
        <f t="array" ref="W7477">SUM((B$3:B$265&gt;=T7477)*(C$3:C$265))/COUNTIF(B$3:B$265,"&gt;=" &amp;T7477)</f>
        <v>6.3816532241066914</v>
      </c>
    </row>
    <row r="7478" spans="20:23" x14ac:dyDescent="0.25">
      <c r="T7478" s="3">
        <f t="shared" si="126"/>
        <v>7495</v>
      </c>
      <c r="U7478" s="10">
        <f t="array" ref="U7478">SUM((B$3:B$265&lt;T7478)*((C$3:C$265-V7478)^2))+SUM((B$3:B$265&gt;=T7478)*((C$3:C$265-W7478)^2))</f>
        <v>205.00702781583854</v>
      </c>
      <c r="V7478" s="11">
        <f t="array" ref="V7478">SUM((B$3:B$265&lt;T7478)*(C$3:C$265))/COUNTIF(B$3:B$265,"&lt;"&amp; T7478)</f>
        <v>5.9092598146251385</v>
      </c>
      <c r="W7478" s="11">
        <f t="array" ref="W7478">SUM((B$3:B$265&gt;=T7478)*(C$3:C$265))/COUNTIF(B$3:B$265,"&gt;=" &amp;T7478)</f>
        <v>6.3816532241066914</v>
      </c>
    </row>
    <row r="7479" spans="20:23" x14ac:dyDescent="0.25">
      <c r="T7479" s="3">
        <f t="shared" si="126"/>
        <v>7496</v>
      </c>
      <c r="U7479" s="10">
        <f t="array" ref="U7479">SUM((B$3:B$265&lt;T7479)*((C$3:C$265-V7479)^2))+SUM((B$3:B$265&gt;=T7479)*((C$3:C$265-W7479)^2))</f>
        <v>205.00702781583854</v>
      </c>
      <c r="V7479" s="11">
        <f t="array" ref="V7479">SUM((B$3:B$265&lt;T7479)*(C$3:C$265))/COUNTIF(B$3:B$265,"&lt;"&amp; T7479)</f>
        <v>5.9092598146251385</v>
      </c>
      <c r="W7479" s="11">
        <f t="array" ref="W7479">SUM((B$3:B$265&gt;=T7479)*(C$3:C$265))/COUNTIF(B$3:B$265,"&gt;=" &amp;T7479)</f>
        <v>6.3816532241066914</v>
      </c>
    </row>
    <row r="7480" spans="20:23" x14ac:dyDescent="0.25">
      <c r="T7480" s="3">
        <f t="shared" si="126"/>
        <v>7497</v>
      </c>
      <c r="U7480" s="10">
        <f t="array" ref="U7480">SUM((B$3:B$265&lt;T7480)*((C$3:C$265-V7480)^2))+SUM((B$3:B$265&gt;=T7480)*((C$3:C$265-W7480)^2))</f>
        <v>205.00702781583854</v>
      </c>
      <c r="V7480" s="11">
        <f t="array" ref="V7480">SUM((B$3:B$265&lt;T7480)*(C$3:C$265))/COUNTIF(B$3:B$265,"&lt;"&amp; T7480)</f>
        <v>5.9092598146251385</v>
      </c>
      <c r="W7480" s="11">
        <f t="array" ref="W7480">SUM((B$3:B$265&gt;=T7480)*(C$3:C$265))/COUNTIF(B$3:B$265,"&gt;=" &amp;T7480)</f>
        <v>6.3816532241066914</v>
      </c>
    </row>
    <row r="7481" spans="20:23" x14ac:dyDescent="0.25">
      <c r="T7481" s="3">
        <f t="shared" si="126"/>
        <v>7498</v>
      </c>
      <c r="U7481" s="10">
        <f t="array" ref="U7481">SUM((B$3:B$265&lt;T7481)*((C$3:C$265-V7481)^2))+SUM((B$3:B$265&gt;=T7481)*((C$3:C$265-W7481)^2))</f>
        <v>205.00702781583854</v>
      </c>
      <c r="V7481" s="11">
        <f t="array" ref="V7481">SUM((B$3:B$265&lt;T7481)*(C$3:C$265))/COUNTIF(B$3:B$265,"&lt;"&amp; T7481)</f>
        <v>5.9092598146251385</v>
      </c>
      <c r="W7481" s="11">
        <f t="array" ref="W7481">SUM((B$3:B$265&gt;=T7481)*(C$3:C$265))/COUNTIF(B$3:B$265,"&gt;=" &amp;T7481)</f>
        <v>6.3816532241066914</v>
      </c>
    </row>
    <row r="7482" spans="20:23" x14ac:dyDescent="0.25">
      <c r="T7482" s="3">
        <f t="shared" si="126"/>
        <v>7499</v>
      </c>
      <c r="U7482" s="10">
        <f t="array" ref="U7482">SUM((B$3:B$265&lt;T7482)*((C$3:C$265-V7482)^2))+SUM((B$3:B$265&gt;=T7482)*((C$3:C$265-W7482)^2))</f>
        <v>205.00702781583854</v>
      </c>
      <c r="V7482" s="11">
        <f t="array" ref="V7482">SUM((B$3:B$265&lt;T7482)*(C$3:C$265))/COUNTIF(B$3:B$265,"&lt;"&amp; T7482)</f>
        <v>5.9092598146251385</v>
      </c>
      <c r="W7482" s="11">
        <f t="array" ref="W7482">SUM((B$3:B$265&gt;=T7482)*(C$3:C$265))/COUNTIF(B$3:B$265,"&gt;=" &amp;T7482)</f>
        <v>6.3816532241066914</v>
      </c>
    </row>
    <row r="7483" spans="20:23" x14ac:dyDescent="0.25">
      <c r="T7483" s="3">
        <f t="shared" si="126"/>
        <v>7500</v>
      </c>
      <c r="U7483" s="10">
        <f t="array" ref="U7483">SUM((B$3:B$265&lt;T7483)*((C$3:C$265-V7483)^2))+SUM((B$3:B$265&gt;=T7483)*((C$3:C$265-W7483)^2))</f>
        <v>205.00702781583854</v>
      </c>
      <c r="V7483" s="11">
        <f t="array" ref="V7483">SUM((B$3:B$265&lt;T7483)*(C$3:C$265))/COUNTIF(B$3:B$265,"&lt;"&amp; T7483)</f>
        <v>5.9092598146251385</v>
      </c>
      <c r="W7483" s="11">
        <f t="array" ref="W7483">SUM((B$3:B$265&gt;=T7483)*(C$3:C$265))/COUNTIF(B$3:B$265,"&gt;=" &amp;T7483)</f>
        <v>6.3816532241066914</v>
      </c>
    </row>
    <row r="7484" spans="20:23" x14ac:dyDescent="0.25">
      <c r="T7484" s="3">
        <f t="shared" si="126"/>
        <v>7501</v>
      </c>
      <c r="U7484" s="10">
        <f t="array" ref="U7484">SUM((B$3:B$265&lt;T7484)*((C$3:C$265-V7484)^2))+SUM((B$3:B$265&gt;=T7484)*((C$3:C$265-W7484)^2))</f>
        <v>205.00702781583854</v>
      </c>
      <c r="V7484" s="11">
        <f t="array" ref="V7484">SUM((B$3:B$265&lt;T7484)*(C$3:C$265))/COUNTIF(B$3:B$265,"&lt;"&amp; T7484)</f>
        <v>5.9092598146251385</v>
      </c>
      <c r="W7484" s="11">
        <f t="array" ref="W7484">SUM((B$3:B$265&gt;=T7484)*(C$3:C$265))/COUNTIF(B$3:B$265,"&gt;=" &amp;T7484)</f>
        <v>6.3816532241066914</v>
      </c>
    </row>
    <row r="7485" spans="20:23" x14ac:dyDescent="0.25">
      <c r="T7485" s="3">
        <f t="shared" si="126"/>
        <v>7502</v>
      </c>
      <c r="U7485" s="10">
        <f t="array" ref="U7485">SUM((B$3:B$265&lt;T7485)*((C$3:C$265-V7485)^2))+SUM((B$3:B$265&gt;=T7485)*((C$3:C$265-W7485)^2))</f>
        <v>205.00702781583854</v>
      </c>
      <c r="V7485" s="11">
        <f t="array" ref="V7485">SUM((B$3:B$265&lt;T7485)*(C$3:C$265))/COUNTIF(B$3:B$265,"&lt;"&amp; T7485)</f>
        <v>5.9092598146251385</v>
      </c>
      <c r="W7485" s="11">
        <f t="array" ref="W7485">SUM((B$3:B$265&gt;=T7485)*(C$3:C$265))/COUNTIF(B$3:B$265,"&gt;=" &amp;T7485)</f>
        <v>6.3816532241066914</v>
      </c>
    </row>
    <row r="7486" spans="20:23" x14ac:dyDescent="0.25">
      <c r="T7486" s="3">
        <f t="shared" si="126"/>
        <v>7503</v>
      </c>
      <c r="U7486" s="10">
        <f t="array" ref="U7486">SUM((B$3:B$265&lt;T7486)*((C$3:C$265-V7486)^2))+SUM((B$3:B$265&gt;=T7486)*((C$3:C$265-W7486)^2))</f>
        <v>205.00702781583854</v>
      </c>
      <c r="V7486" s="11">
        <f t="array" ref="V7486">SUM((B$3:B$265&lt;T7486)*(C$3:C$265))/COUNTIF(B$3:B$265,"&lt;"&amp; T7486)</f>
        <v>5.9092598146251385</v>
      </c>
      <c r="W7486" s="11">
        <f t="array" ref="W7486">SUM((B$3:B$265&gt;=T7486)*(C$3:C$265))/COUNTIF(B$3:B$265,"&gt;=" &amp;T7486)</f>
        <v>6.3816532241066914</v>
      </c>
    </row>
    <row r="7487" spans="20:23" x14ac:dyDescent="0.25">
      <c r="T7487" s="3">
        <f t="shared" si="126"/>
        <v>7504</v>
      </c>
      <c r="U7487" s="10">
        <f t="array" ref="U7487">SUM((B$3:B$265&lt;T7487)*((C$3:C$265-V7487)^2))+SUM((B$3:B$265&gt;=T7487)*((C$3:C$265-W7487)^2))</f>
        <v>205.00702781583854</v>
      </c>
      <c r="V7487" s="11">
        <f t="array" ref="V7487">SUM((B$3:B$265&lt;T7487)*(C$3:C$265))/COUNTIF(B$3:B$265,"&lt;"&amp; T7487)</f>
        <v>5.9092598146251385</v>
      </c>
      <c r="W7487" s="11">
        <f t="array" ref="W7487">SUM((B$3:B$265&gt;=T7487)*(C$3:C$265))/COUNTIF(B$3:B$265,"&gt;=" &amp;T7487)</f>
        <v>6.3816532241066914</v>
      </c>
    </row>
    <row r="7488" spans="20:23" x14ac:dyDescent="0.25">
      <c r="T7488" s="3">
        <f t="shared" si="126"/>
        <v>7505</v>
      </c>
      <c r="U7488" s="10">
        <f t="array" ref="U7488">SUM((B$3:B$265&lt;T7488)*((C$3:C$265-V7488)^2))+SUM((B$3:B$265&gt;=T7488)*((C$3:C$265-W7488)^2))</f>
        <v>205.00702781583854</v>
      </c>
      <c r="V7488" s="11">
        <f t="array" ref="V7488">SUM((B$3:B$265&lt;T7488)*(C$3:C$265))/COUNTIF(B$3:B$265,"&lt;"&amp; T7488)</f>
        <v>5.9092598146251385</v>
      </c>
      <c r="W7488" s="11">
        <f t="array" ref="W7488">SUM((B$3:B$265&gt;=T7488)*(C$3:C$265))/COUNTIF(B$3:B$265,"&gt;=" &amp;T7488)</f>
        <v>6.3816532241066914</v>
      </c>
    </row>
    <row r="7489" spans="20:23" x14ac:dyDescent="0.25">
      <c r="T7489" s="3">
        <f t="shared" si="126"/>
        <v>7506</v>
      </c>
      <c r="U7489" s="10">
        <f t="array" ref="U7489">SUM((B$3:B$265&lt;T7489)*((C$3:C$265-V7489)^2))+SUM((B$3:B$265&gt;=T7489)*((C$3:C$265-W7489)^2))</f>
        <v>205.00702781583854</v>
      </c>
      <c r="V7489" s="11">
        <f t="array" ref="V7489">SUM((B$3:B$265&lt;T7489)*(C$3:C$265))/COUNTIF(B$3:B$265,"&lt;"&amp; T7489)</f>
        <v>5.9092598146251385</v>
      </c>
      <c r="W7489" s="11">
        <f t="array" ref="W7489">SUM((B$3:B$265&gt;=T7489)*(C$3:C$265))/COUNTIF(B$3:B$265,"&gt;=" &amp;T7489)</f>
        <v>6.3816532241066914</v>
      </c>
    </row>
    <row r="7490" spans="20:23" x14ac:dyDescent="0.25">
      <c r="T7490" s="3">
        <f t="shared" si="126"/>
        <v>7507</v>
      </c>
      <c r="U7490" s="10">
        <f t="array" ref="U7490">SUM((B$3:B$265&lt;T7490)*((C$3:C$265-V7490)^2))+SUM((B$3:B$265&gt;=T7490)*((C$3:C$265-W7490)^2))</f>
        <v>205.00702781583854</v>
      </c>
      <c r="V7490" s="11">
        <f t="array" ref="V7490">SUM((B$3:B$265&lt;T7490)*(C$3:C$265))/COUNTIF(B$3:B$265,"&lt;"&amp; T7490)</f>
        <v>5.9092598146251385</v>
      </c>
      <c r="W7490" s="11">
        <f t="array" ref="W7490">SUM((B$3:B$265&gt;=T7490)*(C$3:C$265))/COUNTIF(B$3:B$265,"&gt;=" &amp;T7490)</f>
        <v>6.3816532241066914</v>
      </c>
    </row>
    <row r="7491" spans="20:23" x14ac:dyDescent="0.25">
      <c r="T7491" s="3">
        <f t="shared" si="126"/>
        <v>7508</v>
      </c>
      <c r="U7491" s="10">
        <f t="array" ref="U7491">SUM((B$3:B$265&lt;T7491)*((C$3:C$265-V7491)^2))+SUM((B$3:B$265&gt;=T7491)*((C$3:C$265-W7491)^2))</f>
        <v>205.00702781583854</v>
      </c>
      <c r="V7491" s="11">
        <f t="array" ref="V7491">SUM((B$3:B$265&lt;T7491)*(C$3:C$265))/COUNTIF(B$3:B$265,"&lt;"&amp; T7491)</f>
        <v>5.9092598146251385</v>
      </c>
      <c r="W7491" s="11">
        <f t="array" ref="W7491">SUM((B$3:B$265&gt;=T7491)*(C$3:C$265))/COUNTIF(B$3:B$265,"&gt;=" &amp;T7491)</f>
        <v>6.3816532241066914</v>
      </c>
    </row>
    <row r="7492" spans="20:23" x14ac:dyDescent="0.25">
      <c r="T7492" s="3">
        <f t="shared" si="126"/>
        <v>7509</v>
      </c>
      <c r="U7492" s="10">
        <f t="array" ref="U7492">SUM((B$3:B$265&lt;T7492)*((C$3:C$265-V7492)^2))+SUM((B$3:B$265&gt;=T7492)*((C$3:C$265-W7492)^2))</f>
        <v>205.00702781583854</v>
      </c>
      <c r="V7492" s="11">
        <f t="array" ref="V7492">SUM((B$3:B$265&lt;T7492)*(C$3:C$265))/COUNTIF(B$3:B$265,"&lt;"&amp; T7492)</f>
        <v>5.9092598146251385</v>
      </c>
      <c r="W7492" s="11">
        <f t="array" ref="W7492">SUM((B$3:B$265&gt;=T7492)*(C$3:C$265))/COUNTIF(B$3:B$265,"&gt;=" &amp;T7492)</f>
        <v>6.3816532241066914</v>
      </c>
    </row>
    <row r="7493" spans="20:23" x14ac:dyDescent="0.25">
      <c r="T7493" s="3">
        <f t="shared" ref="T7493:T7556" si="127">T7492+1</f>
        <v>7510</v>
      </c>
      <c r="U7493" s="10">
        <f t="array" ref="U7493">SUM((B$3:B$265&lt;T7493)*((C$3:C$265-V7493)^2))+SUM((B$3:B$265&gt;=T7493)*((C$3:C$265-W7493)^2))</f>
        <v>205.00702781583854</v>
      </c>
      <c r="V7493" s="11">
        <f t="array" ref="V7493">SUM((B$3:B$265&lt;T7493)*(C$3:C$265))/COUNTIF(B$3:B$265,"&lt;"&amp; T7493)</f>
        <v>5.9092598146251385</v>
      </c>
      <c r="W7493" s="11">
        <f t="array" ref="W7493">SUM((B$3:B$265&gt;=T7493)*(C$3:C$265))/COUNTIF(B$3:B$265,"&gt;=" &amp;T7493)</f>
        <v>6.3816532241066914</v>
      </c>
    </row>
    <row r="7494" spans="20:23" x14ac:dyDescent="0.25">
      <c r="T7494" s="3">
        <f t="shared" si="127"/>
        <v>7511</v>
      </c>
      <c r="U7494" s="10">
        <f t="array" ref="U7494">SUM((B$3:B$265&lt;T7494)*((C$3:C$265-V7494)^2))+SUM((B$3:B$265&gt;=T7494)*((C$3:C$265-W7494)^2))</f>
        <v>205.00702781583854</v>
      </c>
      <c r="V7494" s="11">
        <f t="array" ref="V7494">SUM((B$3:B$265&lt;T7494)*(C$3:C$265))/COUNTIF(B$3:B$265,"&lt;"&amp; T7494)</f>
        <v>5.9092598146251385</v>
      </c>
      <c r="W7494" s="11">
        <f t="array" ref="W7494">SUM((B$3:B$265&gt;=T7494)*(C$3:C$265))/COUNTIF(B$3:B$265,"&gt;=" &amp;T7494)</f>
        <v>6.3816532241066914</v>
      </c>
    </row>
    <row r="7495" spans="20:23" x14ac:dyDescent="0.25">
      <c r="T7495" s="3">
        <f t="shared" si="127"/>
        <v>7512</v>
      </c>
      <c r="U7495" s="10">
        <f t="array" ref="U7495">SUM((B$3:B$265&lt;T7495)*((C$3:C$265-V7495)^2))+SUM((B$3:B$265&gt;=T7495)*((C$3:C$265-W7495)^2))</f>
        <v>205.00702781583854</v>
      </c>
      <c r="V7495" s="11">
        <f t="array" ref="V7495">SUM((B$3:B$265&lt;T7495)*(C$3:C$265))/COUNTIF(B$3:B$265,"&lt;"&amp; T7495)</f>
        <v>5.9092598146251385</v>
      </c>
      <c r="W7495" s="11">
        <f t="array" ref="W7495">SUM((B$3:B$265&gt;=T7495)*(C$3:C$265))/COUNTIF(B$3:B$265,"&gt;=" &amp;T7495)</f>
        <v>6.3816532241066914</v>
      </c>
    </row>
    <row r="7496" spans="20:23" x14ac:dyDescent="0.25">
      <c r="T7496" s="3">
        <f t="shared" si="127"/>
        <v>7513</v>
      </c>
      <c r="U7496" s="10">
        <f t="array" ref="U7496">SUM((B$3:B$265&lt;T7496)*((C$3:C$265-V7496)^2))+SUM((B$3:B$265&gt;=T7496)*((C$3:C$265-W7496)^2))</f>
        <v>205.00702781583854</v>
      </c>
      <c r="V7496" s="11">
        <f t="array" ref="V7496">SUM((B$3:B$265&lt;T7496)*(C$3:C$265))/COUNTIF(B$3:B$265,"&lt;"&amp; T7496)</f>
        <v>5.9092598146251385</v>
      </c>
      <c r="W7496" s="11">
        <f t="array" ref="W7496">SUM((B$3:B$265&gt;=T7496)*(C$3:C$265))/COUNTIF(B$3:B$265,"&gt;=" &amp;T7496)</f>
        <v>6.3816532241066914</v>
      </c>
    </row>
    <row r="7497" spans="20:23" x14ac:dyDescent="0.25">
      <c r="T7497" s="3">
        <f t="shared" si="127"/>
        <v>7514</v>
      </c>
      <c r="U7497" s="10">
        <f t="array" ref="U7497">SUM((B$3:B$265&lt;T7497)*((C$3:C$265-V7497)^2))+SUM((B$3:B$265&gt;=T7497)*((C$3:C$265-W7497)^2))</f>
        <v>205.00702781583854</v>
      </c>
      <c r="V7497" s="11">
        <f t="array" ref="V7497">SUM((B$3:B$265&lt;T7497)*(C$3:C$265))/COUNTIF(B$3:B$265,"&lt;"&amp; T7497)</f>
        <v>5.9092598146251385</v>
      </c>
      <c r="W7497" s="11">
        <f t="array" ref="W7497">SUM((B$3:B$265&gt;=T7497)*(C$3:C$265))/COUNTIF(B$3:B$265,"&gt;=" &amp;T7497)</f>
        <v>6.3816532241066914</v>
      </c>
    </row>
    <row r="7498" spans="20:23" x14ac:dyDescent="0.25">
      <c r="T7498" s="3">
        <f t="shared" si="127"/>
        <v>7515</v>
      </c>
      <c r="U7498" s="10">
        <f t="array" ref="U7498">SUM((B$3:B$265&lt;T7498)*((C$3:C$265-V7498)^2))+SUM((B$3:B$265&gt;=T7498)*((C$3:C$265-W7498)^2))</f>
        <v>205.00702781583854</v>
      </c>
      <c r="V7498" s="11">
        <f t="array" ref="V7498">SUM((B$3:B$265&lt;T7498)*(C$3:C$265))/COUNTIF(B$3:B$265,"&lt;"&amp; T7498)</f>
        <v>5.9092598146251385</v>
      </c>
      <c r="W7498" s="11">
        <f t="array" ref="W7498">SUM((B$3:B$265&gt;=T7498)*(C$3:C$265))/COUNTIF(B$3:B$265,"&gt;=" &amp;T7498)</f>
        <v>6.3816532241066914</v>
      </c>
    </row>
    <row r="7499" spans="20:23" x14ac:dyDescent="0.25">
      <c r="T7499" s="3">
        <f t="shared" si="127"/>
        <v>7516</v>
      </c>
      <c r="U7499" s="10">
        <f t="array" ref="U7499">SUM((B$3:B$265&lt;T7499)*((C$3:C$265-V7499)^2))+SUM((B$3:B$265&gt;=T7499)*((C$3:C$265-W7499)^2))</f>
        <v>205.00702781583854</v>
      </c>
      <c r="V7499" s="11">
        <f t="array" ref="V7499">SUM((B$3:B$265&lt;T7499)*(C$3:C$265))/COUNTIF(B$3:B$265,"&lt;"&amp; T7499)</f>
        <v>5.9092598146251385</v>
      </c>
      <c r="W7499" s="11">
        <f t="array" ref="W7499">SUM((B$3:B$265&gt;=T7499)*(C$3:C$265))/COUNTIF(B$3:B$265,"&gt;=" &amp;T7499)</f>
        <v>6.3816532241066914</v>
      </c>
    </row>
    <row r="7500" spans="20:23" x14ac:dyDescent="0.25">
      <c r="T7500" s="3">
        <f t="shared" si="127"/>
        <v>7517</v>
      </c>
      <c r="U7500" s="10">
        <f t="array" ref="U7500">SUM((B$3:B$265&lt;T7500)*((C$3:C$265-V7500)^2))+SUM((B$3:B$265&gt;=T7500)*((C$3:C$265-W7500)^2))</f>
        <v>205.00702781583854</v>
      </c>
      <c r="V7500" s="11">
        <f t="array" ref="V7500">SUM((B$3:B$265&lt;T7500)*(C$3:C$265))/COUNTIF(B$3:B$265,"&lt;"&amp; T7500)</f>
        <v>5.9092598146251385</v>
      </c>
      <c r="W7500" s="11">
        <f t="array" ref="W7500">SUM((B$3:B$265&gt;=T7500)*(C$3:C$265))/COUNTIF(B$3:B$265,"&gt;=" &amp;T7500)</f>
        <v>6.3816532241066914</v>
      </c>
    </row>
    <row r="7501" spans="20:23" x14ac:dyDescent="0.25">
      <c r="T7501" s="3">
        <f t="shared" si="127"/>
        <v>7518</v>
      </c>
      <c r="U7501" s="10">
        <f t="array" ref="U7501">SUM((B$3:B$265&lt;T7501)*((C$3:C$265-V7501)^2))+SUM((B$3:B$265&gt;=T7501)*((C$3:C$265-W7501)^2))</f>
        <v>205.00702781583854</v>
      </c>
      <c r="V7501" s="11">
        <f t="array" ref="V7501">SUM((B$3:B$265&lt;T7501)*(C$3:C$265))/COUNTIF(B$3:B$265,"&lt;"&amp; T7501)</f>
        <v>5.9092598146251385</v>
      </c>
      <c r="W7501" s="11">
        <f t="array" ref="W7501">SUM((B$3:B$265&gt;=T7501)*(C$3:C$265))/COUNTIF(B$3:B$265,"&gt;=" &amp;T7501)</f>
        <v>6.3816532241066914</v>
      </c>
    </row>
    <row r="7502" spans="20:23" x14ac:dyDescent="0.25">
      <c r="T7502" s="3">
        <f t="shared" si="127"/>
        <v>7519</v>
      </c>
      <c r="U7502" s="10">
        <f t="array" ref="U7502">SUM((B$3:B$265&lt;T7502)*((C$3:C$265-V7502)^2))+SUM((B$3:B$265&gt;=T7502)*((C$3:C$265-W7502)^2))</f>
        <v>205.00702781583854</v>
      </c>
      <c r="V7502" s="11">
        <f t="array" ref="V7502">SUM((B$3:B$265&lt;T7502)*(C$3:C$265))/COUNTIF(B$3:B$265,"&lt;"&amp; T7502)</f>
        <v>5.9092598146251385</v>
      </c>
      <c r="W7502" s="11">
        <f t="array" ref="W7502">SUM((B$3:B$265&gt;=T7502)*(C$3:C$265))/COUNTIF(B$3:B$265,"&gt;=" &amp;T7502)</f>
        <v>6.3816532241066914</v>
      </c>
    </row>
    <row r="7503" spans="20:23" x14ac:dyDescent="0.25">
      <c r="T7503" s="3">
        <f t="shared" si="127"/>
        <v>7520</v>
      </c>
      <c r="U7503" s="10">
        <f t="array" ref="U7503">SUM((B$3:B$265&lt;T7503)*((C$3:C$265-V7503)^2))+SUM((B$3:B$265&gt;=T7503)*((C$3:C$265-W7503)^2))</f>
        <v>205.00702781583854</v>
      </c>
      <c r="V7503" s="11">
        <f t="array" ref="V7503">SUM((B$3:B$265&lt;T7503)*(C$3:C$265))/COUNTIF(B$3:B$265,"&lt;"&amp; T7503)</f>
        <v>5.9092598146251385</v>
      </c>
      <c r="W7503" s="11">
        <f t="array" ref="W7503">SUM((B$3:B$265&gt;=T7503)*(C$3:C$265))/COUNTIF(B$3:B$265,"&gt;=" &amp;T7503)</f>
        <v>6.3816532241066914</v>
      </c>
    </row>
    <row r="7504" spans="20:23" x14ac:dyDescent="0.25">
      <c r="T7504" s="3">
        <f t="shared" si="127"/>
        <v>7521</v>
      </c>
      <c r="U7504" s="10">
        <f t="array" ref="U7504">SUM((B$3:B$265&lt;T7504)*((C$3:C$265-V7504)^2))+SUM((B$3:B$265&gt;=T7504)*((C$3:C$265-W7504)^2))</f>
        <v>205.00702781583854</v>
      </c>
      <c r="V7504" s="11">
        <f t="array" ref="V7504">SUM((B$3:B$265&lt;T7504)*(C$3:C$265))/COUNTIF(B$3:B$265,"&lt;"&amp; T7504)</f>
        <v>5.9092598146251385</v>
      </c>
      <c r="W7504" s="11">
        <f t="array" ref="W7504">SUM((B$3:B$265&gt;=T7504)*(C$3:C$265))/COUNTIF(B$3:B$265,"&gt;=" &amp;T7504)</f>
        <v>6.3816532241066914</v>
      </c>
    </row>
    <row r="7505" spans="20:23" x14ac:dyDescent="0.25">
      <c r="T7505" s="3">
        <f t="shared" si="127"/>
        <v>7522</v>
      </c>
      <c r="U7505" s="10">
        <f t="array" ref="U7505">SUM((B$3:B$265&lt;T7505)*((C$3:C$265-V7505)^2))+SUM((B$3:B$265&gt;=T7505)*((C$3:C$265-W7505)^2))</f>
        <v>205.00702781583854</v>
      </c>
      <c r="V7505" s="11">
        <f t="array" ref="V7505">SUM((B$3:B$265&lt;T7505)*(C$3:C$265))/COUNTIF(B$3:B$265,"&lt;"&amp; T7505)</f>
        <v>5.9092598146251385</v>
      </c>
      <c r="W7505" s="11">
        <f t="array" ref="W7505">SUM((B$3:B$265&gt;=T7505)*(C$3:C$265))/COUNTIF(B$3:B$265,"&gt;=" &amp;T7505)</f>
        <v>6.3816532241066914</v>
      </c>
    </row>
    <row r="7506" spans="20:23" x14ac:dyDescent="0.25">
      <c r="T7506" s="3">
        <f t="shared" si="127"/>
        <v>7523</v>
      </c>
      <c r="U7506" s="10">
        <f t="array" ref="U7506">SUM((B$3:B$265&lt;T7506)*((C$3:C$265-V7506)^2))+SUM((B$3:B$265&gt;=T7506)*((C$3:C$265-W7506)^2))</f>
        <v>205.00702781583854</v>
      </c>
      <c r="V7506" s="11">
        <f t="array" ref="V7506">SUM((B$3:B$265&lt;T7506)*(C$3:C$265))/COUNTIF(B$3:B$265,"&lt;"&amp; T7506)</f>
        <v>5.9092598146251385</v>
      </c>
      <c r="W7506" s="11">
        <f t="array" ref="W7506">SUM((B$3:B$265&gt;=T7506)*(C$3:C$265))/COUNTIF(B$3:B$265,"&gt;=" &amp;T7506)</f>
        <v>6.3816532241066914</v>
      </c>
    </row>
    <row r="7507" spans="20:23" x14ac:dyDescent="0.25">
      <c r="T7507" s="3">
        <f t="shared" si="127"/>
        <v>7524</v>
      </c>
      <c r="U7507" s="10">
        <f t="array" ref="U7507">SUM((B$3:B$265&lt;T7507)*((C$3:C$265-V7507)^2))+SUM((B$3:B$265&gt;=T7507)*((C$3:C$265-W7507)^2))</f>
        <v>205.00702781583854</v>
      </c>
      <c r="V7507" s="11">
        <f t="array" ref="V7507">SUM((B$3:B$265&lt;T7507)*(C$3:C$265))/COUNTIF(B$3:B$265,"&lt;"&amp; T7507)</f>
        <v>5.9092598146251385</v>
      </c>
      <c r="W7507" s="11">
        <f t="array" ref="W7507">SUM((B$3:B$265&gt;=T7507)*(C$3:C$265))/COUNTIF(B$3:B$265,"&gt;=" &amp;T7507)</f>
        <v>6.3816532241066914</v>
      </c>
    </row>
    <row r="7508" spans="20:23" x14ac:dyDescent="0.25">
      <c r="T7508" s="3">
        <f t="shared" si="127"/>
        <v>7525</v>
      </c>
      <c r="U7508" s="10">
        <f t="array" ref="U7508">SUM((B$3:B$265&lt;T7508)*((C$3:C$265-V7508)^2))+SUM((B$3:B$265&gt;=T7508)*((C$3:C$265-W7508)^2))</f>
        <v>205.00702781583854</v>
      </c>
      <c r="V7508" s="11">
        <f t="array" ref="V7508">SUM((B$3:B$265&lt;T7508)*(C$3:C$265))/COUNTIF(B$3:B$265,"&lt;"&amp; T7508)</f>
        <v>5.9092598146251385</v>
      </c>
      <c r="W7508" s="11">
        <f t="array" ref="W7508">SUM((B$3:B$265&gt;=T7508)*(C$3:C$265))/COUNTIF(B$3:B$265,"&gt;=" &amp;T7508)</f>
        <v>6.3816532241066914</v>
      </c>
    </row>
    <row r="7509" spans="20:23" x14ac:dyDescent="0.25">
      <c r="T7509" s="3">
        <f t="shared" si="127"/>
        <v>7526</v>
      </c>
      <c r="U7509" s="10">
        <f t="array" ref="U7509">SUM((B$3:B$265&lt;T7509)*((C$3:C$265-V7509)^2))+SUM((B$3:B$265&gt;=T7509)*((C$3:C$265-W7509)^2))</f>
        <v>205.00702781583854</v>
      </c>
      <c r="V7509" s="11">
        <f t="array" ref="V7509">SUM((B$3:B$265&lt;T7509)*(C$3:C$265))/COUNTIF(B$3:B$265,"&lt;"&amp; T7509)</f>
        <v>5.9092598146251385</v>
      </c>
      <c r="W7509" s="11">
        <f t="array" ref="W7509">SUM((B$3:B$265&gt;=T7509)*(C$3:C$265))/COUNTIF(B$3:B$265,"&gt;=" &amp;T7509)</f>
        <v>6.3816532241066914</v>
      </c>
    </row>
    <row r="7510" spans="20:23" x14ac:dyDescent="0.25">
      <c r="T7510" s="3">
        <f t="shared" si="127"/>
        <v>7527</v>
      </c>
      <c r="U7510" s="10">
        <f t="array" ref="U7510">SUM((B$3:B$265&lt;T7510)*((C$3:C$265-V7510)^2))+SUM((B$3:B$265&gt;=T7510)*((C$3:C$265-W7510)^2))</f>
        <v>205.00702781583854</v>
      </c>
      <c r="V7510" s="11">
        <f t="array" ref="V7510">SUM((B$3:B$265&lt;T7510)*(C$3:C$265))/COUNTIF(B$3:B$265,"&lt;"&amp; T7510)</f>
        <v>5.9092598146251385</v>
      </c>
      <c r="W7510" s="11">
        <f t="array" ref="W7510">SUM((B$3:B$265&gt;=T7510)*(C$3:C$265))/COUNTIF(B$3:B$265,"&gt;=" &amp;T7510)</f>
        <v>6.3816532241066914</v>
      </c>
    </row>
    <row r="7511" spans="20:23" x14ac:dyDescent="0.25">
      <c r="T7511" s="3">
        <f t="shared" si="127"/>
        <v>7528</v>
      </c>
      <c r="U7511" s="10">
        <f t="array" ref="U7511">SUM((B$3:B$265&lt;T7511)*((C$3:C$265-V7511)^2))+SUM((B$3:B$265&gt;=T7511)*((C$3:C$265-W7511)^2))</f>
        <v>205.00702781583854</v>
      </c>
      <c r="V7511" s="11">
        <f t="array" ref="V7511">SUM((B$3:B$265&lt;T7511)*(C$3:C$265))/COUNTIF(B$3:B$265,"&lt;"&amp; T7511)</f>
        <v>5.9092598146251385</v>
      </c>
      <c r="W7511" s="11">
        <f t="array" ref="W7511">SUM((B$3:B$265&gt;=T7511)*(C$3:C$265))/COUNTIF(B$3:B$265,"&gt;=" &amp;T7511)</f>
        <v>6.3816532241066914</v>
      </c>
    </row>
    <row r="7512" spans="20:23" x14ac:dyDescent="0.25">
      <c r="T7512" s="3">
        <f t="shared" si="127"/>
        <v>7529</v>
      </c>
      <c r="U7512" s="10">
        <f t="array" ref="U7512">SUM((B$3:B$265&lt;T7512)*((C$3:C$265-V7512)^2))+SUM((B$3:B$265&gt;=T7512)*((C$3:C$265-W7512)^2))</f>
        <v>205.00702781583854</v>
      </c>
      <c r="V7512" s="11">
        <f t="array" ref="V7512">SUM((B$3:B$265&lt;T7512)*(C$3:C$265))/COUNTIF(B$3:B$265,"&lt;"&amp; T7512)</f>
        <v>5.9092598146251385</v>
      </c>
      <c r="W7512" s="11">
        <f t="array" ref="W7512">SUM((B$3:B$265&gt;=T7512)*(C$3:C$265))/COUNTIF(B$3:B$265,"&gt;=" &amp;T7512)</f>
        <v>6.3816532241066914</v>
      </c>
    </row>
    <row r="7513" spans="20:23" x14ac:dyDescent="0.25">
      <c r="T7513" s="3">
        <f t="shared" si="127"/>
        <v>7530</v>
      </c>
      <c r="U7513" s="10">
        <f t="array" ref="U7513">SUM((B$3:B$265&lt;T7513)*((C$3:C$265-V7513)^2))+SUM((B$3:B$265&gt;=T7513)*((C$3:C$265-W7513)^2))</f>
        <v>205.00702781583854</v>
      </c>
      <c r="V7513" s="11">
        <f t="array" ref="V7513">SUM((B$3:B$265&lt;T7513)*(C$3:C$265))/COUNTIF(B$3:B$265,"&lt;"&amp; T7513)</f>
        <v>5.9092598146251385</v>
      </c>
      <c r="W7513" s="11">
        <f t="array" ref="W7513">SUM((B$3:B$265&gt;=T7513)*(C$3:C$265))/COUNTIF(B$3:B$265,"&gt;=" &amp;T7513)</f>
        <v>6.3816532241066914</v>
      </c>
    </row>
    <row r="7514" spans="20:23" x14ac:dyDescent="0.25">
      <c r="T7514" s="3">
        <f t="shared" si="127"/>
        <v>7531</v>
      </c>
      <c r="U7514" s="10">
        <f t="array" ref="U7514">SUM((B$3:B$265&lt;T7514)*((C$3:C$265-V7514)^2))+SUM((B$3:B$265&gt;=T7514)*((C$3:C$265-W7514)^2))</f>
        <v>205.00702781583854</v>
      </c>
      <c r="V7514" s="11">
        <f t="array" ref="V7514">SUM((B$3:B$265&lt;T7514)*(C$3:C$265))/COUNTIF(B$3:B$265,"&lt;"&amp; T7514)</f>
        <v>5.9092598146251385</v>
      </c>
      <c r="W7514" s="11">
        <f t="array" ref="W7514">SUM((B$3:B$265&gt;=T7514)*(C$3:C$265))/COUNTIF(B$3:B$265,"&gt;=" &amp;T7514)</f>
        <v>6.3816532241066914</v>
      </c>
    </row>
    <row r="7515" spans="20:23" x14ac:dyDescent="0.25">
      <c r="T7515" s="3">
        <f t="shared" si="127"/>
        <v>7532</v>
      </c>
      <c r="U7515" s="10">
        <f t="array" ref="U7515">SUM((B$3:B$265&lt;T7515)*((C$3:C$265-V7515)^2))+SUM((B$3:B$265&gt;=T7515)*((C$3:C$265-W7515)^2))</f>
        <v>205.00702781583854</v>
      </c>
      <c r="V7515" s="11">
        <f t="array" ref="V7515">SUM((B$3:B$265&lt;T7515)*(C$3:C$265))/COUNTIF(B$3:B$265,"&lt;"&amp; T7515)</f>
        <v>5.9092598146251385</v>
      </c>
      <c r="W7515" s="11">
        <f t="array" ref="W7515">SUM((B$3:B$265&gt;=T7515)*(C$3:C$265))/COUNTIF(B$3:B$265,"&gt;=" &amp;T7515)</f>
        <v>6.3816532241066914</v>
      </c>
    </row>
    <row r="7516" spans="20:23" x14ac:dyDescent="0.25">
      <c r="T7516" s="3">
        <f t="shared" si="127"/>
        <v>7533</v>
      </c>
      <c r="U7516" s="10">
        <f t="array" ref="U7516">SUM((B$3:B$265&lt;T7516)*((C$3:C$265-V7516)^2))+SUM((B$3:B$265&gt;=T7516)*((C$3:C$265-W7516)^2))</f>
        <v>205.00702781583854</v>
      </c>
      <c r="V7516" s="11">
        <f t="array" ref="V7516">SUM((B$3:B$265&lt;T7516)*(C$3:C$265))/COUNTIF(B$3:B$265,"&lt;"&amp; T7516)</f>
        <v>5.9092598146251385</v>
      </c>
      <c r="W7516" s="11">
        <f t="array" ref="W7516">SUM((B$3:B$265&gt;=T7516)*(C$3:C$265))/COUNTIF(B$3:B$265,"&gt;=" &amp;T7516)</f>
        <v>6.3816532241066914</v>
      </c>
    </row>
    <row r="7517" spans="20:23" x14ac:dyDescent="0.25">
      <c r="T7517" s="3">
        <f t="shared" si="127"/>
        <v>7534</v>
      </c>
      <c r="U7517" s="10">
        <f t="array" ref="U7517">SUM((B$3:B$265&lt;T7517)*((C$3:C$265-V7517)^2))+SUM((B$3:B$265&gt;=T7517)*((C$3:C$265-W7517)^2))</f>
        <v>205.00702781583854</v>
      </c>
      <c r="V7517" s="11">
        <f t="array" ref="V7517">SUM((B$3:B$265&lt;T7517)*(C$3:C$265))/COUNTIF(B$3:B$265,"&lt;"&amp; T7517)</f>
        <v>5.9092598146251385</v>
      </c>
      <c r="W7517" s="11">
        <f t="array" ref="W7517">SUM((B$3:B$265&gt;=T7517)*(C$3:C$265))/COUNTIF(B$3:B$265,"&gt;=" &amp;T7517)</f>
        <v>6.3816532241066914</v>
      </c>
    </row>
    <row r="7518" spans="20:23" x14ac:dyDescent="0.25">
      <c r="T7518" s="3">
        <f t="shared" si="127"/>
        <v>7535</v>
      </c>
      <c r="U7518" s="10">
        <f t="array" ref="U7518">SUM((B$3:B$265&lt;T7518)*((C$3:C$265-V7518)^2))+SUM((B$3:B$265&gt;=T7518)*((C$3:C$265-W7518)^2))</f>
        <v>205.00702781583854</v>
      </c>
      <c r="V7518" s="11">
        <f t="array" ref="V7518">SUM((B$3:B$265&lt;T7518)*(C$3:C$265))/COUNTIF(B$3:B$265,"&lt;"&amp; T7518)</f>
        <v>5.9092598146251385</v>
      </c>
      <c r="W7518" s="11">
        <f t="array" ref="W7518">SUM((B$3:B$265&gt;=T7518)*(C$3:C$265))/COUNTIF(B$3:B$265,"&gt;=" &amp;T7518)</f>
        <v>6.3816532241066914</v>
      </c>
    </row>
    <row r="7519" spans="20:23" x14ac:dyDescent="0.25">
      <c r="T7519" s="3">
        <f t="shared" si="127"/>
        <v>7536</v>
      </c>
      <c r="U7519" s="10">
        <f t="array" ref="U7519">SUM((B$3:B$265&lt;T7519)*((C$3:C$265-V7519)^2))+SUM((B$3:B$265&gt;=T7519)*((C$3:C$265-W7519)^2))</f>
        <v>205.00702781583854</v>
      </c>
      <c r="V7519" s="11">
        <f t="array" ref="V7519">SUM((B$3:B$265&lt;T7519)*(C$3:C$265))/COUNTIF(B$3:B$265,"&lt;"&amp; T7519)</f>
        <v>5.9092598146251385</v>
      </c>
      <c r="W7519" s="11">
        <f t="array" ref="W7519">SUM((B$3:B$265&gt;=T7519)*(C$3:C$265))/COUNTIF(B$3:B$265,"&gt;=" &amp;T7519)</f>
        <v>6.3816532241066914</v>
      </c>
    </row>
    <row r="7520" spans="20:23" x14ac:dyDescent="0.25">
      <c r="T7520" s="3">
        <f t="shared" si="127"/>
        <v>7537</v>
      </c>
      <c r="U7520" s="10">
        <f t="array" ref="U7520">SUM((B$3:B$265&lt;T7520)*((C$3:C$265-V7520)^2))+SUM((B$3:B$265&gt;=T7520)*((C$3:C$265-W7520)^2))</f>
        <v>205.00702781583854</v>
      </c>
      <c r="V7520" s="11">
        <f t="array" ref="V7520">SUM((B$3:B$265&lt;T7520)*(C$3:C$265))/COUNTIF(B$3:B$265,"&lt;"&amp; T7520)</f>
        <v>5.9092598146251385</v>
      </c>
      <c r="W7520" s="11">
        <f t="array" ref="W7520">SUM((B$3:B$265&gt;=T7520)*(C$3:C$265))/COUNTIF(B$3:B$265,"&gt;=" &amp;T7520)</f>
        <v>6.3816532241066914</v>
      </c>
    </row>
    <row r="7521" spans="20:23" x14ac:dyDescent="0.25">
      <c r="T7521" s="3">
        <f t="shared" si="127"/>
        <v>7538</v>
      </c>
      <c r="U7521" s="10">
        <f t="array" ref="U7521">SUM((B$3:B$265&lt;T7521)*((C$3:C$265-V7521)^2))+SUM((B$3:B$265&gt;=T7521)*((C$3:C$265-W7521)^2))</f>
        <v>205.00702781583854</v>
      </c>
      <c r="V7521" s="11">
        <f t="array" ref="V7521">SUM((B$3:B$265&lt;T7521)*(C$3:C$265))/COUNTIF(B$3:B$265,"&lt;"&amp; T7521)</f>
        <v>5.9092598146251385</v>
      </c>
      <c r="W7521" s="11">
        <f t="array" ref="W7521">SUM((B$3:B$265&gt;=T7521)*(C$3:C$265))/COUNTIF(B$3:B$265,"&gt;=" &amp;T7521)</f>
        <v>6.3816532241066914</v>
      </c>
    </row>
    <row r="7522" spans="20:23" x14ac:dyDescent="0.25">
      <c r="T7522" s="3">
        <f t="shared" si="127"/>
        <v>7539</v>
      </c>
      <c r="U7522" s="10">
        <f t="array" ref="U7522">SUM((B$3:B$265&lt;T7522)*((C$3:C$265-V7522)^2))+SUM((B$3:B$265&gt;=T7522)*((C$3:C$265-W7522)^2))</f>
        <v>205.00702781583854</v>
      </c>
      <c r="V7522" s="11">
        <f t="array" ref="V7522">SUM((B$3:B$265&lt;T7522)*(C$3:C$265))/COUNTIF(B$3:B$265,"&lt;"&amp; T7522)</f>
        <v>5.9092598146251385</v>
      </c>
      <c r="W7522" s="11">
        <f t="array" ref="W7522">SUM((B$3:B$265&gt;=T7522)*(C$3:C$265))/COUNTIF(B$3:B$265,"&gt;=" &amp;T7522)</f>
        <v>6.3816532241066914</v>
      </c>
    </row>
    <row r="7523" spans="20:23" x14ac:dyDescent="0.25">
      <c r="T7523" s="3">
        <f t="shared" si="127"/>
        <v>7540</v>
      </c>
      <c r="U7523" s="10">
        <f t="array" ref="U7523">SUM((B$3:B$265&lt;T7523)*((C$3:C$265-V7523)^2))+SUM((B$3:B$265&gt;=T7523)*((C$3:C$265-W7523)^2))</f>
        <v>205.00702781583854</v>
      </c>
      <c r="V7523" s="11">
        <f t="array" ref="V7523">SUM((B$3:B$265&lt;T7523)*(C$3:C$265))/COUNTIF(B$3:B$265,"&lt;"&amp; T7523)</f>
        <v>5.9092598146251385</v>
      </c>
      <c r="W7523" s="11">
        <f t="array" ref="W7523">SUM((B$3:B$265&gt;=T7523)*(C$3:C$265))/COUNTIF(B$3:B$265,"&gt;=" &amp;T7523)</f>
        <v>6.3816532241066914</v>
      </c>
    </row>
    <row r="7524" spans="20:23" x14ac:dyDescent="0.25">
      <c r="T7524" s="3">
        <f t="shared" si="127"/>
        <v>7541</v>
      </c>
      <c r="U7524" s="10">
        <f t="array" ref="U7524">SUM((B$3:B$265&lt;T7524)*((C$3:C$265-V7524)^2))+SUM((B$3:B$265&gt;=T7524)*((C$3:C$265-W7524)^2))</f>
        <v>205.00702781583854</v>
      </c>
      <c r="V7524" s="11">
        <f t="array" ref="V7524">SUM((B$3:B$265&lt;T7524)*(C$3:C$265))/COUNTIF(B$3:B$265,"&lt;"&amp; T7524)</f>
        <v>5.9092598146251385</v>
      </c>
      <c r="W7524" s="11">
        <f t="array" ref="W7524">SUM((B$3:B$265&gt;=T7524)*(C$3:C$265))/COUNTIF(B$3:B$265,"&gt;=" &amp;T7524)</f>
        <v>6.3816532241066914</v>
      </c>
    </row>
    <row r="7525" spans="20:23" x14ac:dyDescent="0.25">
      <c r="T7525" s="3">
        <f t="shared" si="127"/>
        <v>7542</v>
      </c>
      <c r="U7525" s="10">
        <f t="array" ref="U7525">SUM((B$3:B$265&lt;T7525)*((C$3:C$265-V7525)^2))+SUM((B$3:B$265&gt;=T7525)*((C$3:C$265-W7525)^2))</f>
        <v>205.00702781583854</v>
      </c>
      <c r="V7525" s="11">
        <f t="array" ref="V7525">SUM((B$3:B$265&lt;T7525)*(C$3:C$265))/COUNTIF(B$3:B$265,"&lt;"&amp; T7525)</f>
        <v>5.9092598146251385</v>
      </c>
      <c r="W7525" s="11">
        <f t="array" ref="W7525">SUM((B$3:B$265&gt;=T7525)*(C$3:C$265))/COUNTIF(B$3:B$265,"&gt;=" &amp;T7525)</f>
        <v>6.3816532241066914</v>
      </c>
    </row>
    <row r="7526" spans="20:23" x14ac:dyDescent="0.25">
      <c r="T7526" s="3">
        <f t="shared" si="127"/>
        <v>7543</v>
      </c>
      <c r="U7526" s="10">
        <f t="array" ref="U7526">SUM((B$3:B$265&lt;T7526)*((C$3:C$265-V7526)^2))+SUM((B$3:B$265&gt;=T7526)*((C$3:C$265-W7526)^2))</f>
        <v>205.00702781583854</v>
      </c>
      <c r="V7526" s="11">
        <f t="array" ref="V7526">SUM((B$3:B$265&lt;T7526)*(C$3:C$265))/COUNTIF(B$3:B$265,"&lt;"&amp; T7526)</f>
        <v>5.9092598146251385</v>
      </c>
      <c r="W7526" s="11">
        <f t="array" ref="W7526">SUM((B$3:B$265&gt;=T7526)*(C$3:C$265))/COUNTIF(B$3:B$265,"&gt;=" &amp;T7526)</f>
        <v>6.3816532241066914</v>
      </c>
    </row>
    <row r="7527" spans="20:23" x14ac:dyDescent="0.25">
      <c r="T7527" s="3">
        <f t="shared" si="127"/>
        <v>7544</v>
      </c>
      <c r="U7527" s="10">
        <f t="array" ref="U7527">SUM((B$3:B$265&lt;T7527)*((C$3:C$265-V7527)^2))+SUM((B$3:B$265&gt;=T7527)*((C$3:C$265-W7527)^2))</f>
        <v>205.00702781583854</v>
      </c>
      <c r="V7527" s="11">
        <f t="array" ref="V7527">SUM((B$3:B$265&lt;T7527)*(C$3:C$265))/COUNTIF(B$3:B$265,"&lt;"&amp; T7527)</f>
        <v>5.9092598146251385</v>
      </c>
      <c r="W7527" s="11">
        <f t="array" ref="W7527">SUM((B$3:B$265&gt;=T7527)*(C$3:C$265))/COUNTIF(B$3:B$265,"&gt;=" &amp;T7527)</f>
        <v>6.3816532241066914</v>
      </c>
    </row>
    <row r="7528" spans="20:23" x14ac:dyDescent="0.25">
      <c r="T7528" s="3">
        <f t="shared" si="127"/>
        <v>7545</v>
      </c>
      <c r="U7528" s="10">
        <f t="array" ref="U7528">SUM((B$3:B$265&lt;T7528)*((C$3:C$265-V7528)^2))+SUM((B$3:B$265&gt;=T7528)*((C$3:C$265-W7528)^2))</f>
        <v>205.00702781583854</v>
      </c>
      <c r="V7528" s="11">
        <f t="array" ref="V7528">SUM((B$3:B$265&lt;T7528)*(C$3:C$265))/COUNTIF(B$3:B$265,"&lt;"&amp; T7528)</f>
        <v>5.9092598146251385</v>
      </c>
      <c r="W7528" s="11">
        <f t="array" ref="W7528">SUM((B$3:B$265&gt;=T7528)*(C$3:C$265))/COUNTIF(B$3:B$265,"&gt;=" &amp;T7528)</f>
        <v>6.3816532241066914</v>
      </c>
    </row>
    <row r="7529" spans="20:23" x14ac:dyDescent="0.25">
      <c r="T7529" s="3">
        <f t="shared" si="127"/>
        <v>7546</v>
      </c>
      <c r="U7529" s="10">
        <f t="array" ref="U7529">SUM((B$3:B$265&lt;T7529)*((C$3:C$265-V7529)^2))+SUM((B$3:B$265&gt;=T7529)*((C$3:C$265-W7529)^2))</f>
        <v>205.00702781583854</v>
      </c>
      <c r="V7529" s="11">
        <f t="array" ref="V7529">SUM((B$3:B$265&lt;T7529)*(C$3:C$265))/COUNTIF(B$3:B$265,"&lt;"&amp; T7529)</f>
        <v>5.9092598146251385</v>
      </c>
      <c r="W7529" s="11">
        <f t="array" ref="W7529">SUM((B$3:B$265&gt;=T7529)*(C$3:C$265))/COUNTIF(B$3:B$265,"&gt;=" &amp;T7529)</f>
        <v>6.3816532241066914</v>
      </c>
    </row>
    <row r="7530" spans="20:23" x14ac:dyDescent="0.25">
      <c r="T7530" s="3">
        <f t="shared" si="127"/>
        <v>7547</v>
      </c>
      <c r="U7530" s="10">
        <f t="array" ref="U7530">SUM((B$3:B$265&lt;T7530)*((C$3:C$265-V7530)^2))+SUM((B$3:B$265&gt;=T7530)*((C$3:C$265-W7530)^2))</f>
        <v>205.65019489370749</v>
      </c>
      <c r="V7530" s="11">
        <f t="array" ref="V7530">SUM((B$3:B$265&lt;T7530)*(C$3:C$265))/COUNTIF(B$3:B$265,"&lt;"&amp; T7530)</f>
        <v>5.9129889570265934</v>
      </c>
      <c r="W7530" s="11">
        <f t="array" ref="W7530">SUM((B$3:B$265&gt;=T7530)*(C$3:C$265))/COUNTIF(B$3:B$265,"&gt;=" &amp;T7530)</f>
        <v>6.3288966951635919</v>
      </c>
    </row>
    <row r="7531" spans="20:23" x14ac:dyDescent="0.25">
      <c r="T7531" s="3">
        <f t="shared" si="127"/>
        <v>7548</v>
      </c>
      <c r="U7531" s="10">
        <f t="array" ref="U7531">SUM((B$3:B$265&lt;T7531)*((C$3:C$265-V7531)^2))+SUM((B$3:B$265&gt;=T7531)*((C$3:C$265-W7531)^2))</f>
        <v>205.65019489370749</v>
      </c>
      <c r="V7531" s="11">
        <f t="array" ref="V7531">SUM((B$3:B$265&lt;T7531)*(C$3:C$265))/COUNTIF(B$3:B$265,"&lt;"&amp; T7531)</f>
        <v>5.9129889570265934</v>
      </c>
      <c r="W7531" s="11">
        <f t="array" ref="W7531">SUM((B$3:B$265&gt;=T7531)*(C$3:C$265))/COUNTIF(B$3:B$265,"&gt;=" &amp;T7531)</f>
        <v>6.3288966951635919</v>
      </c>
    </row>
    <row r="7532" spans="20:23" x14ac:dyDescent="0.25">
      <c r="T7532" s="3">
        <f t="shared" si="127"/>
        <v>7549</v>
      </c>
      <c r="U7532" s="10">
        <f t="array" ref="U7532">SUM((B$3:B$265&lt;T7532)*((C$3:C$265-V7532)^2))+SUM((B$3:B$265&gt;=T7532)*((C$3:C$265-W7532)^2))</f>
        <v>205.65019489370749</v>
      </c>
      <c r="V7532" s="11">
        <f t="array" ref="V7532">SUM((B$3:B$265&lt;T7532)*(C$3:C$265))/COUNTIF(B$3:B$265,"&lt;"&amp; T7532)</f>
        <v>5.9129889570265934</v>
      </c>
      <c r="W7532" s="11">
        <f t="array" ref="W7532">SUM((B$3:B$265&gt;=T7532)*(C$3:C$265))/COUNTIF(B$3:B$265,"&gt;=" &amp;T7532)</f>
        <v>6.3288966951635919</v>
      </c>
    </row>
    <row r="7533" spans="20:23" x14ac:dyDescent="0.25">
      <c r="T7533" s="3">
        <f t="shared" si="127"/>
        <v>7550</v>
      </c>
      <c r="U7533" s="10">
        <f t="array" ref="U7533">SUM((B$3:B$265&lt;T7533)*((C$3:C$265-V7533)^2))+SUM((B$3:B$265&gt;=T7533)*((C$3:C$265-W7533)^2))</f>
        <v>205.65019489370749</v>
      </c>
      <c r="V7533" s="11">
        <f t="array" ref="V7533">SUM((B$3:B$265&lt;T7533)*(C$3:C$265))/COUNTIF(B$3:B$265,"&lt;"&amp; T7533)</f>
        <v>5.9129889570265934</v>
      </c>
      <c r="W7533" s="11">
        <f t="array" ref="W7533">SUM((B$3:B$265&gt;=T7533)*(C$3:C$265))/COUNTIF(B$3:B$265,"&gt;=" &amp;T7533)</f>
        <v>6.3288966951635919</v>
      </c>
    </row>
    <row r="7534" spans="20:23" x14ac:dyDescent="0.25">
      <c r="T7534" s="3">
        <f t="shared" si="127"/>
        <v>7551</v>
      </c>
      <c r="U7534" s="10">
        <f t="array" ref="U7534">SUM((B$3:B$265&lt;T7534)*((C$3:C$265-V7534)^2))+SUM((B$3:B$265&gt;=T7534)*((C$3:C$265-W7534)^2))</f>
        <v>205.65019489370749</v>
      </c>
      <c r="V7534" s="11">
        <f t="array" ref="V7534">SUM((B$3:B$265&lt;T7534)*(C$3:C$265))/COUNTIF(B$3:B$265,"&lt;"&amp; T7534)</f>
        <v>5.9129889570265934</v>
      </c>
      <c r="W7534" s="11">
        <f t="array" ref="W7534">SUM((B$3:B$265&gt;=T7534)*(C$3:C$265))/COUNTIF(B$3:B$265,"&gt;=" &amp;T7534)</f>
        <v>6.3288966951635919</v>
      </c>
    </row>
    <row r="7535" spans="20:23" x14ac:dyDescent="0.25">
      <c r="T7535" s="3">
        <f t="shared" si="127"/>
        <v>7552</v>
      </c>
      <c r="U7535" s="10">
        <f t="array" ref="U7535">SUM((B$3:B$265&lt;T7535)*((C$3:C$265-V7535)^2))+SUM((B$3:B$265&gt;=T7535)*((C$3:C$265-W7535)^2))</f>
        <v>205.65019489370749</v>
      </c>
      <c r="V7535" s="11">
        <f t="array" ref="V7535">SUM((B$3:B$265&lt;T7535)*(C$3:C$265))/COUNTIF(B$3:B$265,"&lt;"&amp; T7535)</f>
        <v>5.9129889570265934</v>
      </c>
      <c r="W7535" s="11">
        <f t="array" ref="W7535">SUM((B$3:B$265&gt;=T7535)*(C$3:C$265))/COUNTIF(B$3:B$265,"&gt;=" &amp;T7535)</f>
        <v>6.3288966951635919</v>
      </c>
    </row>
    <row r="7536" spans="20:23" x14ac:dyDescent="0.25">
      <c r="T7536" s="3">
        <f t="shared" si="127"/>
        <v>7553</v>
      </c>
      <c r="U7536" s="10">
        <f t="array" ref="U7536">SUM((B$3:B$265&lt;T7536)*((C$3:C$265-V7536)^2))+SUM((B$3:B$265&gt;=T7536)*((C$3:C$265-W7536)^2))</f>
        <v>205.65019489370749</v>
      </c>
      <c r="V7536" s="11">
        <f t="array" ref="V7536">SUM((B$3:B$265&lt;T7536)*(C$3:C$265))/COUNTIF(B$3:B$265,"&lt;"&amp; T7536)</f>
        <v>5.9129889570265934</v>
      </c>
      <c r="W7536" s="11">
        <f t="array" ref="W7536">SUM((B$3:B$265&gt;=T7536)*(C$3:C$265))/COUNTIF(B$3:B$265,"&gt;=" &amp;T7536)</f>
        <v>6.3288966951635919</v>
      </c>
    </row>
    <row r="7537" spans="20:23" x14ac:dyDescent="0.25">
      <c r="T7537" s="3">
        <f t="shared" si="127"/>
        <v>7554</v>
      </c>
      <c r="U7537" s="10">
        <f t="array" ref="U7537">SUM((B$3:B$265&lt;T7537)*((C$3:C$265-V7537)^2))+SUM((B$3:B$265&gt;=T7537)*((C$3:C$265-W7537)^2))</f>
        <v>205.65019489370749</v>
      </c>
      <c r="V7537" s="11">
        <f t="array" ref="V7537">SUM((B$3:B$265&lt;T7537)*(C$3:C$265))/COUNTIF(B$3:B$265,"&lt;"&amp; T7537)</f>
        <v>5.9129889570265934</v>
      </c>
      <c r="W7537" s="11">
        <f t="array" ref="W7537">SUM((B$3:B$265&gt;=T7537)*(C$3:C$265))/COUNTIF(B$3:B$265,"&gt;=" &amp;T7537)</f>
        <v>6.3288966951635919</v>
      </c>
    </row>
    <row r="7538" spans="20:23" x14ac:dyDescent="0.25">
      <c r="T7538" s="3">
        <f t="shared" si="127"/>
        <v>7555</v>
      </c>
      <c r="U7538" s="10">
        <f t="array" ref="U7538">SUM((B$3:B$265&lt;T7538)*((C$3:C$265-V7538)^2))+SUM((B$3:B$265&gt;=T7538)*((C$3:C$265-W7538)^2))</f>
        <v>205.65019489370749</v>
      </c>
      <c r="V7538" s="11">
        <f t="array" ref="V7538">SUM((B$3:B$265&lt;T7538)*(C$3:C$265))/COUNTIF(B$3:B$265,"&lt;"&amp; T7538)</f>
        <v>5.9129889570265934</v>
      </c>
      <c r="W7538" s="11">
        <f t="array" ref="W7538">SUM((B$3:B$265&gt;=T7538)*(C$3:C$265))/COUNTIF(B$3:B$265,"&gt;=" &amp;T7538)</f>
        <v>6.3288966951635919</v>
      </c>
    </row>
    <row r="7539" spans="20:23" x14ac:dyDescent="0.25">
      <c r="T7539" s="3">
        <f t="shared" si="127"/>
        <v>7556</v>
      </c>
      <c r="U7539" s="10">
        <f t="array" ref="U7539">SUM((B$3:B$265&lt;T7539)*((C$3:C$265-V7539)^2))+SUM((B$3:B$265&gt;=T7539)*((C$3:C$265-W7539)^2))</f>
        <v>205.65019489370749</v>
      </c>
      <c r="V7539" s="11">
        <f t="array" ref="V7539">SUM((B$3:B$265&lt;T7539)*(C$3:C$265))/COUNTIF(B$3:B$265,"&lt;"&amp; T7539)</f>
        <v>5.9129889570265934</v>
      </c>
      <c r="W7539" s="11">
        <f t="array" ref="W7539">SUM((B$3:B$265&gt;=T7539)*(C$3:C$265))/COUNTIF(B$3:B$265,"&gt;=" &amp;T7539)</f>
        <v>6.3288966951635919</v>
      </c>
    </row>
    <row r="7540" spans="20:23" x14ac:dyDescent="0.25">
      <c r="T7540" s="3">
        <f t="shared" si="127"/>
        <v>7557</v>
      </c>
      <c r="U7540" s="10">
        <f t="array" ref="U7540">SUM((B$3:B$265&lt;T7540)*((C$3:C$265-V7540)^2))+SUM((B$3:B$265&gt;=T7540)*((C$3:C$265-W7540)^2))</f>
        <v>205.65019489370749</v>
      </c>
      <c r="V7540" s="11">
        <f t="array" ref="V7540">SUM((B$3:B$265&lt;T7540)*(C$3:C$265))/COUNTIF(B$3:B$265,"&lt;"&amp; T7540)</f>
        <v>5.9129889570265934</v>
      </c>
      <c r="W7540" s="11">
        <f t="array" ref="W7540">SUM((B$3:B$265&gt;=T7540)*(C$3:C$265))/COUNTIF(B$3:B$265,"&gt;=" &amp;T7540)</f>
        <v>6.3288966951635919</v>
      </c>
    </row>
    <row r="7541" spans="20:23" x14ac:dyDescent="0.25">
      <c r="T7541" s="3">
        <f t="shared" si="127"/>
        <v>7558</v>
      </c>
      <c r="U7541" s="10">
        <f t="array" ref="U7541">SUM((B$3:B$265&lt;T7541)*((C$3:C$265-V7541)^2))+SUM((B$3:B$265&gt;=T7541)*((C$3:C$265-W7541)^2))</f>
        <v>205.65019489370749</v>
      </c>
      <c r="V7541" s="11">
        <f t="array" ref="V7541">SUM((B$3:B$265&lt;T7541)*(C$3:C$265))/COUNTIF(B$3:B$265,"&lt;"&amp; T7541)</f>
        <v>5.9129889570265934</v>
      </c>
      <c r="W7541" s="11">
        <f t="array" ref="W7541">SUM((B$3:B$265&gt;=T7541)*(C$3:C$265))/COUNTIF(B$3:B$265,"&gt;=" &amp;T7541)</f>
        <v>6.3288966951635919</v>
      </c>
    </row>
    <row r="7542" spans="20:23" x14ac:dyDescent="0.25">
      <c r="T7542" s="3">
        <f t="shared" si="127"/>
        <v>7559</v>
      </c>
      <c r="U7542" s="10">
        <f t="array" ref="U7542">SUM((B$3:B$265&lt;T7542)*((C$3:C$265-V7542)^2))+SUM((B$3:B$265&gt;=T7542)*((C$3:C$265-W7542)^2))</f>
        <v>205.65019489370749</v>
      </c>
      <c r="V7542" s="11">
        <f t="array" ref="V7542">SUM((B$3:B$265&lt;T7542)*(C$3:C$265))/COUNTIF(B$3:B$265,"&lt;"&amp; T7542)</f>
        <v>5.9129889570265934</v>
      </c>
      <c r="W7542" s="11">
        <f t="array" ref="W7542">SUM((B$3:B$265&gt;=T7542)*(C$3:C$265))/COUNTIF(B$3:B$265,"&gt;=" &amp;T7542)</f>
        <v>6.3288966951635919</v>
      </c>
    </row>
    <row r="7543" spans="20:23" x14ac:dyDescent="0.25">
      <c r="T7543" s="3">
        <f t="shared" si="127"/>
        <v>7560</v>
      </c>
      <c r="U7543" s="10">
        <f t="array" ref="U7543">SUM((B$3:B$265&lt;T7543)*((C$3:C$265-V7543)^2))+SUM((B$3:B$265&gt;=T7543)*((C$3:C$265-W7543)^2))</f>
        <v>205.65019489370749</v>
      </c>
      <c r="V7543" s="11">
        <f t="array" ref="V7543">SUM((B$3:B$265&lt;T7543)*(C$3:C$265))/COUNTIF(B$3:B$265,"&lt;"&amp; T7543)</f>
        <v>5.9129889570265934</v>
      </c>
      <c r="W7543" s="11">
        <f t="array" ref="W7543">SUM((B$3:B$265&gt;=T7543)*(C$3:C$265))/COUNTIF(B$3:B$265,"&gt;=" &amp;T7543)</f>
        <v>6.3288966951635919</v>
      </c>
    </row>
    <row r="7544" spans="20:23" x14ac:dyDescent="0.25">
      <c r="T7544" s="3">
        <f t="shared" si="127"/>
        <v>7561</v>
      </c>
      <c r="U7544" s="10">
        <f t="array" ref="U7544">SUM((B$3:B$265&lt;T7544)*((C$3:C$265-V7544)^2))+SUM((B$3:B$265&gt;=T7544)*((C$3:C$265-W7544)^2))</f>
        <v>205.65019489370749</v>
      </c>
      <c r="V7544" s="11">
        <f t="array" ref="V7544">SUM((B$3:B$265&lt;T7544)*(C$3:C$265))/COUNTIF(B$3:B$265,"&lt;"&amp; T7544)</f>
        <v>5.9129889570265934</v>
      </c>
      <c r="W7544" s="11">
        <f t="array" ref="W7544">SUM((B$3:B$265&gt;=T7544)*(C$3:C$265))/COUNTIF(B$3:B$265,"&gt;=" &amp;T7544)</f>
        <v>6.3288966951635919</v>
      </c>
    </row>
    <row r="7545" spans="20:23" x14ac:dyDescent="0.25">
      <c r="T7545" s="3">
        <f t="shared" si="127"/>
        <v>7562</v>
      </c>
      <c r="U7545" s="10">
        <f t="array" ref="U7545">SUM((B$3:B$265&lt;T7545)*((C$3:C$265-V7545)^2))+SUM((B$3:B$265&gt;=T7545)*((C$3:C$265-W7545)^2))</f>
        <v>205.65019489370749</v>
      </c>
      <c r="V7545" s="11">
        <f t="array" ref="V7545">SUM((B$3:B$265&lt;T7545)*(C$3:C$265))/COUNTIF(B$3:B$265,"&lt;"&amp; T7545)</f>
        <v>5.9129889570265934</v>
      </c>
      <c r="W7545" s="11">
        <f t="array" ref="W7545">SUM((B$3:B$265&gt;=T7545)*(C$3:C$265))/COUNTIF(B$3:B$265,"&gt;=" &amp;T7545)</f>
        <v>6.3288966951635919</v>
      </c>
    </row>
    <row r="7546" spans="20:23" x14ac:dyDescent="0.25">
      <c r="T7546" s="3">
        <f t="shared" si="127"/>
        <v>7563</v>
      </c>
      <c r="U7546" s="10">
        <f t="array" ref="U7546">SUM((B$3:B$265&lt;T7546)*((C$3:C$265-V7546)^2))+SUM((B$3:B$265&gt;=T7546)*((C$3:C$265-W7546)^2))</f>
        <v>205.65019489370749</v>
      </c>
      <c r="V7546" s="11">
        <f t="array" ref="V7546">SUM((B$3:B$265&lt;T7546)*(C$3:C$265))/COUNTIF(B$3:B$265,"&lt;"&amp; T7546)</f>
        <v>5.9129889570265934</v>
      </c>
      <c r="W7546" s="11">
        <f t="array" ref="W7546">SUM((B$3:B$265&gt;=T7546)*(C$3:C$265))/COUNTIF(B$3:B$265,"&gt;=" &amp;T7546)</f>
        <v>6.3288966951635919</v>
      </c>
    </row>
    <row r="7547" spans="20:23" x14ac:dyDescent="0.25">
      <c r="T7547" s="3">
        <f t="shared" si="127"/>
        <v>7564</v>
      </c>
      <c r="U7547" s="10">
        <f t="array" ref="U7547">SUM((B$3:B$265&lt;T7547)*((C$3:C$265-V7547)^2))+SUM((B$3:B$265&gt;=T7547)*((C$3:C$265-W7547)^2))</f>
        <v>205.65019489370749</v>
      </c>
      <c r="V7547" s="11">
        <f t="array" ref="V7547">SUM((B$3:B$265&lt;T7547)*(C$3:C$265))/COUNTIF(B$3:B$265,"&lt;"&amp; T7547)</f>
        <v>5.9129889570265934</v>
      </c>
      <c r="W7547" s="11">
        <f t="array" ref="W7547">SUM((B$3:B$265&gt;=T7547)*(C$3:C$265))/COUNTIF(B$3:B$265,"&gt;=" &amp;T7547)</f>
        <v>6.3288966951635919</v>
      </c>
    </row>
    <row r="7548" spans="20:23" x14ac:dyDescent="0.25">
      <c r="T7548" s="3">
        <f t="shared" si="127"/>
        <v>7565</v>
      </c>
      <c r="U7548" s="10">
        <f t="array" ref="U7548">SUM((B$3:B$265&lt;T7548)*((C$3:C$265-V7548)^2))+SUM((B$3:B$265&gt;=T7548)*((C$3:C$265-W7548)^2))</f>
        <v>205.65019489370749</v>
      </c>
      <c r="V7548" s="11">
        <f t="array" ref="V7548">SUM((B$3:B$265&lt;T7548)*(C$3:C$265))/COUNTIF(B$3:B$265,"&lt;"&amp; T7548)</f>
        <v>5.9129889570265934</v>
      </c>
      <c r="W7548" s="11">
        <f t="array" ref="W7548">SUM((B$3:B$265&gt;=T7548)*(C$3:C$265))/COUNTIF(B$3:B$265,"&gt;=" &amp;T7548)</f>
        <v>6.3288966951635919</v>
      </c>
    </row>
    <row r="7549" spans="20:23" x14ac:dyDescent="0.25">
      <c r="T7549" s="3">
        <f t="shared" si="127"/>
        <v>7566</v>
      </c>
      <c r="U7549" s="10">
        <f t="array" ref="U7549">SUM((B$3:B$265&lt;T7549)*((C$3:C$265-V7549)^2))+SUM((B$3:B$265&gt;=T7549)*((C$3:C$265-W7549)^2))</f>
        <v>205.65019489370749</v>
      </c>
      <c r="V7549" s="11">
        <f t="array" ref="V7549">SUM((B$3:B$265&lt;T7549)*(C$3:C$265))/COUNTIF(B$3:B$265,"&lt;"&amp; T7549)</f>
        <v>5.9129889570265934</v>
      </c>
      <c r="W7549" s="11">
        <f t="array" ref="W7549">SUM((B$3:B$265&gt;=T7549)*(C$3:C$265))/COUNTIF(B$3:B$265,"&gt;=" &amp;T7549)</f>
        <v>6.3288966951635919</v>
      </c>
    </row>
    <row r="7550" spans="20:23" x14ac:dyDescent="0.25">
      <c r="T7550" s="3">
        <f t="shared" si="127"/>
        <v>7567</v>
      </c>
      <c r="U7550" s="10">
        <f t="array" ref="U7550">SUM((B$3:B$265&lt;T7550)*((C$3:C$265-V7550)^2))+SUM((B$3:B$265&gt;=T7550)*((C$3:C$265-W7550)^2))</f>
        <v>205.65019489370749</v>
      </c>
      <c r="V7550" s="11">
        <f t="array" ref="V7550">SUM((B$3:B$265&lt;T7550)*(C$3:C$265))/COUNTIF(B$3:B$265,"&lt;"&amp; T7550)</f>
        <v>5.9129889570265934</v>
      </c>
      <c r="W7550" s="11">
        <f t="array" ref="W7550">SUM((B$3:B$265&gt;=T7550)*(C$3:C$265))/COUNTIF(B$3:B$265,"&gt;=" &amp;T7550)</f>
        <v>6.3288966951635919</v>
      </c>
    </row>
    <row r="7551" spans="20:23" x14ac:dyDescent="0.25">
      <c r="T7551" s="3">
        <f t="shared" si="127"/>
        <v>7568</v>
      </c>
      <c r="U7551" s="10">
        <f t="array" ref="U7551">SUM((B$3:B$265&lt;T7551)*((C$3:C$265-V7551)^2))+SUM((B$3:B$265&gt;=T7551)*((C$3:C$265-W7551)^2))</f>
        <v>205.65019489370749</v>
      </c>
      <c r="V7551" s="11">
        <f t="array" ref="V7551">SUM((B$3:B$265&lt;T7551)*(C$3:C$265))/COUNTIF(B$3:B$265,"&lt;"&amp; T7551)</f>
        <v>5.9129889570265934</v>
      </c>
      <c r="W7551" s="11">
        <f t="array" ref="W7551">SUM((B$3:B$265&gt;=T7551)*(C$3:C$265))/COUNTIF(B$3:B$265,"&gt;=" &amp;T7551)</f>
        <v>6.3288966951635919</v>
      </c>
    </row>
    <row r="7552" spans="20:23" x14ac:dyDescent="0.25">
      <c r="T7552" s="3">
        <f t="shared" si="127"/>
        <v>7569</v>
      </c>
      <c r="U7552" s="10">
        <f t="array" ref="U7552">SUM((B$3:B$265&lt;T7552)*((C$3:C$265-V7552)^2))+SUM((B$3:B$265&gt;=T7552)*((C$3:C$265-W7552)^2))</f>
        <v>205.65019489370749</v>
      </c>
      <c r="V7552" s="11">
        <f t="array" ref="V7552">SUM((B$3:B$265&lt;T7552)*(C$3:C$265))/COUNTIF(B$3:B$265,"&lt;"&amp; T7552)</f>
        <v>5.9129889570265934</v>
      </c>
      <c r="W7552" s="11">
        <f t="array" ref="W7552">SUM((B$3:B$265&gt;=T7552)*(C$3:C$265))/COUNTIF(B$3:B$265,"&gt;=" &amp;T7552)</f>
        <v>6.3288966951635919</v>
      </c>
    </row>
    <row r="7553" spans="20:23" x14ac:dyDescent="0.25">
      <c r="T7553" s="3">
        <f t="shared" si="127"/>
        <v>7570</v>
      </c>
      <c r="U7553" s="10">
        <f t="array" ref="U7553">SUM((B$3:B$265&lt;T7553)*((C$3:C$265-V7553)^2))+SUM((B$3:B$265&gt;=T7553)*((C$3:C$265-W7553)^2))</f>
        <v>205.65019489370749</v>
      </c>
      <c r="V7553" s="11">
        <f t="array" ref="V7553">SUM((B$3:B$265&lt;T7553)*(C$3:C$265))/COUNTIF(B$3:B$265,"&lt;"&amp; T7553)</f>
        <v>5.9129889570265934</v>
      </c>
      <c r="W7553" s="11">
        <f t="array" ref="W7553">SUM((B$3:B$265&gt;=T7553)*(C$3:C$265))/COUNTIF(B$3:B$265,"&gt;=" &amp;T7553)</f>
        <v>6.3288966951635919</v>
      </c>
    </row>
    <row r="7554" spans="20:23" x14ac:dyDescent="0.25">
      <c r="T7554" s="3">
        <f t="shared" si="127"/>
        <v>7571</v>
      </c>
      <c r="U7554" s="10">
        <f t="array" ref="U7554">SUM((B$3:B$265&lt;T7554)*((C$3:C$265-V7554)^2))+SUM((B$3:B$265&gt;=T7554)*((C$3:C$265-W7554)^2))</f>
        <v>205.65019489370749</v>
      </c>
      <c r="V7554" s="11">
        <f t="array" ref="V7554">SUM((B$3:B$265&lt;T7554)*(C$3:C$265))/COUNTIF(B$3:B$265,"&lt;"&amp; T7554)</f>
        <v>5.9129889570265934</v>
      </c>
      <c r="W7554" s="11">
        <f t="array" ref="W7554">SUM((B$3:B$265&gt;=T7554)*(C$3:C$265))/COUNTIF(B$3:B$265,"&gt;=" &amp;T7554)</f>
        <v>6.3288966951635919</v>
      </c>
    </row>
    <row r="7555" spans="20:23" x14ac:dyDescent="0.25">
      <c r="T7555" s="3">
        <f t="shared" si="127"/>
        <v>7572</v>
      </c>
      <c r="U7555" s="10">
        <f t="array" ref="U7555">SUM((B$3:B$265&lt;T7555)*((C$3:C$265-V7555)^2))+SUM((B$3:B$265&gt;=T7555)*((C$3:C$265-W7555)^2))</f>
        <v>205.65019489370749</v>
      </c>
      <c r="V7555" s="11">
        <f t="array" ref="V7555">SUM((B$3:B$265&lt;T7555)*(C$3:C$265))/COUNTIF(B$3:B$265,"&lt;"&amp; T7555)</f>
        <v>5.9129889570265934</v>
      </c>
      <c r="W7555" s="11">
        <f t="array" ref="W7555">SUM((B$3:B$265&gt;=T7555)*(C$3:C$265))/COUNTIF(B$3:B$265,"&gt;=" &amp;T7555)</f>
        <v>6.3288966951635919</v>
      </c>
    </row>
    <row r="7556" spans="20:23" x14ac:dyDescent="0.25">
      <c r="T7556" s="3">
        <f t="shared" si="127"/>
        <v>7573</v>
      </c>
      <c r="U7556" s="10">
        <f t="array" ref="U7556">SUM((B$3:B$265&lt;T7556)*((C$3:C$265-V7556)^2))+SUM((B$3:B$265&gt;=T7556)*((C$3:C$265-W7556)^2))</f>
        <v>205.65019489370749</v>
      </c>
      <c r="V7556" s="11">
        <f t="array" ref="V7556">SUM((B$3:B$265&lt;T7556)*(C$3:C$265))/COUNTIF(B$3:B$265,"&lt;"&amp; T7556)</f>
        <v>5.9129889570265934</v>
      </c>
      <c r="W7556" s="11">
        <f t="array" ref="W7556">SUM((B$3:B$265&gt;=T7556)*(C$3:C$265))/COUNTIF(B$3:B$265,"&gt;=" &amp;T7556)</f>
        <v>6.3288966951635919</v>
      </c>
    </row>
    <row r="7557" spans="20:23" x14ac:dyDescent="0.25">
      <c r="T7557" s="3">
        <f t="shared" ref="T7557:T7620" si="128">T7556+1</f>
        <v>7574</v>
      </c>
      <c r="U7557" s="10">
        <f t="array" ref="U7557">SUM((B$3:B$265&lt;T7557)*((C$3:C$265-V7557)^2))+SUM((B$3:B$265&gt;=T7557)*((C$3:C$265-W7557)^2))</f>
        <v>205.65019489370749</v>
      </c>
      <c r="V7557" s="11">
        <f t="array" ref="V7557">SUM((B$3:B$265&lt;T7557)*(C$3:C$265))/COUNTIF(B$3:B$265,"&lt;"&amp; T7557)</f>
        <v>5.9129889570265934</v>
      </c>
      <c r="W7557" s="11">
        <f t="array" ref="W7557">SUM((B$3:B$265&gt;=T7557)*(C$3:C$265))/COUNTIF(B$3:B$265,"&gt;=" &amp;T7557)</f>
        <v>6.3288966951635919</v>
      </c>
    </row>
    <row r="7558" spans="20:23" x14ac:dyDescent="0.25">
      <c r="T7558" s="3">
        <f t="shared" si="128"/>
        <v>7575</v>
      </c>
      <c r="U7558" s="10">
        <f t="array" ref="U7558">SUM((B$3:B$265&lt;T7558)*((C$3:C$265-V7558)^2))+SUM((B$3:B$265&gt;=T7558)*((C$3:C$265-W7558)^2))</f>
        <v>205.65019489370749</v>
      </c>
      <c r="V7558" s="11">
        <f t="array" ref="V7558">SUM((B$3:B$265&lt;T7558)*(C$3:C$265))/COUNTIF(B$3:B$265,"&lt;"&amp; T7558)</f>
        <v>5.9129889570265934</v>
      </c>
      <c r="W7558" s="11">
        <f t="array" ref="W7558">SUM((B$3:B$265&gt;=T7558)*(C$3:C$265))/COUNTIF(B$3:B$265,"&gt;=" &amp;T7558)</f>
        <v>6.3288966951635919</v>
      </c>
    </row>
    <row r="7559" spans="20:23" x14ac:dyDescent="0.25">
      <c r="T7559" s="3">
        <f t="shared" si="128"/>
        <v>7576</v>
      </c>
      <c r="U7559" s="10">
        <f t="array" ref="U7559">SUM((B$3:B$265&lt;T7559)*((C$3:C$265-V7559)^2))+SUM((B$3:B$265&gt;=T7559)*((C$3:C$265-W7559)^2))</f>
        <v>205.65019489370749</v>
      </c>
      <c r="V7559" s="11">
        <f t="array" ref="V7559">SUM((B$3:B$265&lt;T7559)*(C$3:C$265))/COUNTIF(B$3:B$265,"&lt;"&amp; T7559)</f>
        <v>5.9129889570265934</v>
      </c>
      <c r="W7559" s="11">
        <f t="array" ref="W7559">SUM((B$3:B$265&gt;=T7559)*(C$3:C$265))/COUNTIF(B$3:B$265,"&gt;=" &amp;T7559)</f>
        <v>6.3288966951635919</v>
      </c>
    </row>
    <row r="7560" spans="20:23" x14ac:dyDescent="0.25">
      <c r="T7560" s="3">
        <f t="shared" si="128"/>
        <v>7577</v>
      </c>
      <c r="U7560" s="10">
        <f t="array" ref="U7560">SUM((B$3:B$265&lt;T7560)*((C$3:C$265-V7560)^2))+SUM((B$3:B$265&gt;=T7560)*((C$3:C$265-W7560)^2))</f>
        <v>205.65019489370749</v>
      </c>
      <c r="V7560" s="11">
        <f t="array" ref="V7560">SUM((B$3:B$265&lt;T7560)*(C$3:C$265))/COUNTIF(B$3:B$265,"&lt;"&amp; T7560)</f>
        <v>5.9129889570265934</v>
      </c>
      <c r="W7560" s="11">
        <f t="array" ref="W7560">SUM((B$3:B$265&gt;=T7560)*(C$3:C$265))/COUNTIF(B$3:B$265,"&gt;=" &amp;T7560)</f>
        <v>6.3288966951635919</v>
      </c>
    </row>
    <row r="7561" spans="20:23" x14ac:dyDescent="0.25">
      <c r="T7561" s="3">
        <f t="shared" si="128"/>
        <v>7578</v>
      </c>
      <c r="U7561" s="10">
        <f t="array" ref="U7561">SUM((B$3:B$265&lt;T7561)*((C$3:C$265-V7561)^2))+SUM((B$3:B$265&gt;=T7561)*((C$3:C$265-W7561)^2))</f>
        <v>205.65019489370749</v>
      </c>
      <c r="V7561" s="11">
        <f t="array" ref="V7561">SUM((B$3:B$265&lt;T7561)*(C$3:C$265))/COUNTIF(B$3:B$265,"&lt;"&amp; T7561)</f>
        <v>5.9129889570265934</v>
      </c>
      <c r="W7561" s="11">
        <f t="array" ref="W7561">SUM((B$3:B$265&gt;=T7561)*(C$3:C$265))/COUNTIF(B$3:B$265,"&gt;=" &amp;T7561)</f>
        <v>6.3288966951635919</v>
      </c>
    </row>
    <row r="7562" spans="20:23" x14ac:dyDescent="0.25">
      <c r="T7562" s="3">
        <f t="shared" si="128"/>
        <v>7579</v>
      </c>
      <c r="U7562" s="10">
        <f t="array" ref="U7562">SUM((B$3:B$265&lt;T7562)*((C$3:C$265-V7562)^2))+SUM((B$3:B$265&gt;=T7562)*((C$3:C$265-W7562)^2))</f>
        <v>205.65019489370749</v>
      </c>
      <c r="V7562" s="11">
        <f t="array" ref="V7562">SUM((B$3:B$265&lt;T7562)*(C$3:C$265))/COUNTIF(B$3:B$265,"&lt;"&amp; T7562)</f>
        <v>5.9129889570265934</v>
      </c>
      <c r="W7562" s="11">
        <f t="array" ref="W7562">SUM((B$3:B$265&gt;=T7562)*(C$3:C$265))/COUNTIF(B$3:B$265,"&gt;=" &amp;T7562)</f>
        <v>6.3288966951635919</v>
      </c>
    </row>
    <row r="7563" spans="20:23" x14ac:dyDescent="0.25">
      <c r="T7563" s="3">
        <f t="shared" si="128"/>
        <v>7580</v>
      </c>
      <c r="U7563" s="10">
        <f t="array" ref="U7563">SUM((B$3:B$265&lt;T7563)*((C$3:C$265-V7563)^2))+SUM((B$3:B$265&gt;=T7563)*((C$3:C$265-W7563)^2))</f>
        <v>205.65019489370749</v>
      </c>
      <c r="V7563" s="11">
        <f t="array" ref="V7563">SUM((B$3:B$265&lt;T7563)*(C$3:C$265))/COUNTIF(B$3:B$265,"&lt;"&amp; T7563)</f>
        <v>5.9129889570265934</v>
      </c>
      <c r="W7563" s="11">
        <f t="array" ref="W7563">SUM((B$3:B$265&gt;=T7563)*(C$3:C$265))/COUNTIF(B$3:B$265,"&gt;=" &amp;T7563)</f>
        <v>6.3288966951635919</v>
      </c>
    </row>
    <row r="7564" spans="20:23" x14ac:dyDescent="0.25">
      <c r="T7564" s="3">
        <f t="shared" si="128"/>
        <v>7581</v>
      </c>
      <c r="U7564" s="10">
        <f t="array" ref="U7564">SUM((B$3:B$265&lt;T7564)*((C$3:C$265-V7564)^2))+SUM((B$3:B$265&gt;=T7564)*((C$3:C$265-W7564)^2))</f>
        <v>205.65019489370749</v>
      </c>
      <c r="V7564" s="11">
        <f t="array" ref="V7564">SUM((B$3:B$265&lt;T7564)*(C$3:C$265))/COUNTIF(B$3:B$265,"&lt;"&amp; T7564)</f>
        <v>5.9129889570265934</v>
      </c>
      <c r="W7564" s="11">
        <f t="array" ref="W7564">SUM((B$3:B$265&gt;=T7564)*(C$3:C$265))/COUNTIF(B$3:B$265,"&gt;=" &amp;T7564)</f>
        <v>6.3288966951635919</v>
      </c>
    </row>
    <row r="7565" spans="20:23" x14ac:dyDescent="0.25">
      <c r="T7565" s="3">
        <f t="shared" si="128"/>
        <v>7582</v>
      </c>
      <c r="U7565" s="10">
        <f t="array" ref="U7565">SUM((B$3:B$265&lt;T7565)*((C$3:C$265-V7565)^2))+SUM((B$3:B$265&gt;=T7565)*((C$3:C$265-W7565)^2))</f>
        <v>205.65019489370749</v>
      </c>
      <c r="V7565" s="11">
        <f t="array" ref="V7565">SUM((B$3:B$265&lt;T7565)*(C$3:C$265))/COUNTIF(B$3:B$265,"&lt;"&amp; T7565)</f>
        <v>5.9129889570265934</v>
      </c>
      <c r="W7565" s="11">
        <f t="array" ref="W7565">SUM((B$3:B$265&gt;=T7565)*(C$3:C$265))/COUNTIF(B$3:B$265,"&gt;=" &amp;T7565)</f>
        <v>6.3288966951635919</v>
      </c>
    </row>
    <row r="7566" spans="20:23" x14ac:dyDescent="0.25">
      <c r="T7566" s="3">
        <f t="shared" si="128"/>
        <v>7583</v>
      </c>
      <c r="U7566" s="10">
        <f t="array" ref="U7566">SUM((B$3:B$265&lt;T7566)*((C$3:C$265-V7566)^2))+SUM((B$3:B$265&gt;=T7566)*((C$3:C$265-W7566)^2))</f>
        <v>205.65019489370749</v>
      </c>
      <c r="V7566" s="11">
        <f t="array" ref="V7566">SUM((B$3:B$265&lt;T7566)*(C$3:C$265))/COUNTIF(B$3:B$265,"&lt;"&amp; T7566)</f>
        <v>5.9129889570265934</v>
      </c>
      <c r="W7566" s="11">
        <f t="array" ref="W7566">SUM((B$3:B$265&gt;=T7566)*(C$3:C$265))/COUNTIF(B$3:B$265,"&gt;=" &amp;T7566)</f>
        <v>6.3288966951635919</v>
      </c>
    </row>
    <row r="7567" spans="20:23" x14ac:dyDescent="0.25">
      <c r="T7567" s="3">
        <f t="shared" si="128"/>
        <v>7584</v>
      </c>
      <c r="U7567" s="10">
        <f t="array" ref="U7567">SUM((B$3:B$265&lt;T7567)*((C$3:C$265-V7567)^2))+SUM((B$3:B$265&gt;=T7567)*((C$3:C$265-W7567)^2))</f>
        <v>205.65019489370749</v>
      </c>
      <c r="V7567" s="11">
        <f t="array" ref="V7567">SUM((B$3:B$265&lt;T7567)*(C$3:C$265))/COUNTIF(B$3:B$265,"&lt;"&amp; T7567)</f>
        <v>5.9129889570265934</v>
      </c>
      <c r="W7567" s="11">
        <f t="array" ref="W7567">SUM((B$3:B$265&gt;=T7567)*(C$3:C$265))/COUNTIF(B$3:B$265,"&gt;=" &amp;T7567)</f>
        <v>6.3288966951635919</v>
      </c>
    </row>
    <row r="7568" spans="20:23" x14ac:dyDescent="0.25">
      <c r="T7568" s="3">
        <f t="shared" si="128"/>
        <v>7585</v>
      </c>
      <c r="U7568" s="10">
        <f t="array" ref="U7568">SUM((B$3:B$265&lt;T7568)*((C$3:C$265-V7568)^2))+SUM((B$3:B$265&gt;=T7568)*((C$3:C$265-W7568)^2))</f>
        <v>205.65019489370749</v>
      </c>
      <c r="V7568" s="11">
        <f t="array" ref="V7568">SUM((B$3:B$265&lt;T7568)*(C$3:C$265))/COUNTIF(B$3:B$265,"&lt;"&amp; T7568)</f>
        <v>5.9129889570265934</v>
      </c>
      <c r="W7568" s="11">
        <f t="array" ref="W7568">SUM((B$3:B$265&gt;=T7568)*(C$3:C$265))/COUNTIF(B$3:B$265,"&gt;=" &amp;T7568)</f>
        <v>6.3288966951635919</v>
      </c>
    </row>
    <row r="7569" spans="20:23" x14ac:dyDescent="0.25">
      <c r="T7569" s="3">
        <f t="shared" si="128"/>
        <v>7586</v>
      </c>
      <c r="U7569" s="10">
        <f t="array" ref="U7569">SUM((B$3:B$265&lt;T7569)*((C$3:C$265-V7569)^2))+SUM((B$3:B$265&gt;=T7569)*((C$3:C$265-W7569)^2))</f>
        <v>205.65019489370749</v>
      </c>
      <c r="V7569" s="11">
        <f t="array" ref="V7569">SUM((B$3:B$265&lt;T7569)*(C$3:C$265))/COUNTIF(B$3:B$265,"&lt;"&amp; T7569)</f>
        <v>5.9129889570265934</v>
      </c>
      <c r="W7569" s="11">
        <f t="array" ref="W7569">SUM((B$3:B$265&gt;=T7569)*(C$3:C$265))/COUNTIF(B$3:B$265,"&gt;=" &amp;T7569)</f>
        <v>6.3288966951635919</v>
      </c>
    </row>
    <row r="7570" spans="20:23" x14ac:dyDescent="0.25">
      <c r="T7570" s="3">
        <f t="shared" si="128"/>
        <v>7587</v>
      </c>
      <c r="U7570" s="10">
        <f t="array" ref="U7570">SUM((B$3:B$265&lt;T7570)*((C$3:C$265-V7570)^2))+SUM((B$3:B$265&gt;=T7570)*((C$3:C$265-W7570)^2))</f>
        <v>205.65019489370749</v>
      </c>
      <c r="V7570" s="11">
        <f t="array" ref="V7570">SUM((B$3:B$265&lt;T7570)*(C$3:C$265))/COUNTIF(B$3:B$265,"&lt;"&amp; T7570)</f>
        <v>5.9129889570265934</v>
      </c>
      <c r="W7570" s="11">
        <f t="array" ref="W7570">SUM((B$3:B$265&gt;=T7570)*(C$3:C$265))/COUNTIF(B$3:B$265,"&gt;=" &amp;T7570)</f>
        <v>6.3288966951635919</v>
      </c>
    </row>
    <row r="7571" spans="20:23" x14ac:dyDescent="0.25">
      <c r="T7571" s="3">
        <f t="shared" si="128"/>
        <v>7588</v>
      </c>
      <c r="U7571" s="10">
        <f t="array" ref="U7571">SUM((B$3:B$265&lt;T7571)*((C$3:C$265-V7571)^2))+SUM((B$3:B$265&gt;=T7571)*((C$3:C$265-W7571)^2))</f>
        <v>205.65019489370749</v>
      </c>
      <c r="V7571" s="11">
        <f t="array" ref="V7571">SUM((B$3:B$265&lt;T7571)*(C$3:C$265))/COUNTIF(B$3:B$265,"&lt;"&amp; T7571)</f>
        <v>5.9129889570265934</v>
      </c>
      <c r="W7571" s="11">
        <f t="array" ref="W7571">SUM((B$3:B$265&gt;=T7571)*(C$3:C$265))/COUNTIF(B$3:B$265,"&gt;=" &amp;T7571)</f>
        <v>6.3288966951635919</v>
      </c>
    </row>
    <row r="7572" spans="20:23" x14ac:dyDescent="0.25">
      <c r="T7572" s="3">
        <f t="shared" si="128"/>
        <v>7589</v>
      </c>
      <c r="U7572" s="10">
        <f t="array" ref="U7572">SUM((B$3:B$265&lt;T7572)*((C$3:C$265-V7572)^2))+SUM((B$3:B$265&gt;=T7572)*((C$3:C$265-W7572)^2))</f>
        <v>205.65019489370749</v>
      </c>
      <c r="V7572" s="11">
        <f t="array" ref="V7572">SUM((B$3:B$265&lt;T7572)*(C$3:C$265))/COUNTIF(B$3:B$265,"&lt;"&amp; T7572)</f>
        <v>5.9129889570265934</v>
      </c>
      <c r="W7572" s="11">
        <f t="array" ref="W7572">SUM((B$3:B$265&gt;=T7572)*(C$3:C$265))/COUNTIF(B$3:B$265,"&gt;=" &amp;T7572)</f>
        <v>6.3288966951635919</v>
      </c>
    </row>
    <row r="7573" spans="20:23" x14ac:dyDescent="0.25">
      <c r="T7573" s="3">
        <f t="shared" si="128"/>
        <v>7590</v>
      </c>
      <c r="U7573" s="10">
        <f t="array" ref="U7573">SUM((B$3:B$265&lt;T7573)*((C$3:C$265-V7573)^2))+SUM((B$3:B$265&gt;=T7573)*((C$3:C$265-W7573)^2))</f>
        <v>205.65019489370749</v>
      </c>
      <c r="V7573" s="11">
        <f t="array" ref="V7573">SUM((B$3:B$265&lt;T7573)*(C$3:C$265))/COUNTIF(B$3:B$265,"&lt;"&amp; T7573)</f>
        <v>5.9129889570265934</v>
      </c>
      <c r="W7573" s="11">
        <f t="array" ref="W7573">SUM((B$3:B$265&gt;=T7573)*(C$3:C$265))/COUNTIF(B$3:B$265,"&gt;=" &amp;T7573)</f>
        <v>6.3288966951635919</v>
      </c>
    </row>
    <row r="7574" spans="20:23" x14ac:dyDescent="0.25">
      <c r="T7574" s="3">
        <f t="shared" si="128"/>
        <v>7591</v>
      </c>
      <c r="U7574" s="10">
        <f t="array" ref="U7574">SUM((B$3:B$265&lt;T7574)*((C$3:C$265-V7574)^2))+SUM((B$3:B$265&gt;=T7574)*((C$3:C$265-W7574)^2))</f>
        <v>205.65019489370749</v>
      </c>
      <c r="V7574" s="11">
        <f t="array" ref="V7574">SUM((B$3:B$265&lt;T7574)*(C$3:C$265))/COUNTIF(B$3:B$265,"&lt;"&amp; T7574)</f>
        <v>5.9129889570265934</v>
      </c>
      <c r="W7574" s="11">
        <f t="array" ref="W7574">SUM((B$3:B$265&gt;=T7574)*(C$3:C$265))/COUNTIF(B$3:B$265,"&gt;=" &amp;T7574)</f>
        <v>6.3288966951635919</v>
      </c>
    </row>
    <row r="7575" spans="20:23" x14ac:dyDescent="0.25">
      <c r="T7575" s="3">
        <f t="shared" si="128"/>
        <v>7592</v>
      </c>
      <c r="U7575" s="10">
        <f t="array" ref="U7575">SUM((B$3:B$265&lt;T7575)*((C$3:C$265-V7575)^2))+SUM((B$3:B$265&gt;=T7575)*((C$3:C$265-W7575)^2))</f>
        <v>205.65019489370749</v>
      </c>
      <c r="V7575" s="11">
        <f t="array" ref="V7575">SUM((B$3:B$265&lt;T7575)*(C$3:C$265))/COUNTIF(B$3:B$265,"&lt;"&amp; T7575)</f>
        <v>5.9129889570265934</v>
      </c>
      <c r="W7575" s="11">
        <f t="array" ref="W7575">SUM((B$3:B$265&gt;=T7575)*(C$3:C$265))/COUNTIF(B$3:B$265,"&gt;=" &amp;T7575)</f>
        <v>6.3288966951635919</v>
      </c>
    </row>
    <row r="7576" spans="20:23" x14ac:dyDescent="0.25">
      <c r="T7576" s="3">
        <f t="shared" si="128"/>
        <v>7593</v>
      </c>
      <c r="U7576" s="10">
        <f t="array" ref="U7576">SUM((B$3:B$265&lt;T7576)*((C$3:C$265-V7576)^2))+SUM((B$3:B$265&gt;=T7576)*((C$3:C$265-W7576)^2))</f>
        <v>205.65019489370749</v>
      </c>
      <c r="V7576" s="11">
        <f t="array" ref="V7576">SUM((B$3:B$265&lt;T7576)*(C$3:C$265))/COUNTIF(B$3:B$265,"&lt;"&amp; T7576)</f>
        <v>5.9129889570265934</v>
      </c>
      <c r="W7576" s="11">
        <f t="array" ref="W7576">SUM((B$3:B$265&gt;=T7576)*(C$3:C$265))/COUNTIF(B$3:B$265,"&gt;=" &amp;T7576)</f>
        <v>6.3288966951635919</v>
      </c>
    </row>
    <row r="7577" spans="20:23" x14ac:dyDescent="0.25">
      <c r="T7577" s="3">
        <f t="shared" si="128"/>
        <v>7594</v>
      </c>
      <c r="U7577" s="10">
        <f t="array" ref="U7577">SUM((B$3:B$265&lt;T7577)*((C$3:C$265-V7577)^2))+SUM((B$3:B$265&gt;=T7577)*((C$3:C$265-W7577)^2))</f>
        <v>205.65019489370749</v>
      </c>
      <c r="V7577" s="11">
        <f t="array" ref="V7577">SUM((B$3:B$265&lt;T7577)*(C$3:C$265))/COUNTIF(B$3:B$265,"&lt;"&amp; T7577)</f>
        <v>5.9129889570265934</v>
      </c>
      <c r="W7577" s="11">
        <f t="array" ref="W7577">SUM((B$3:B$265&gt;=T7577)*(C$3:C$265))/COUNTIF(B$3:B$265,"&gt;=" &amp;T7577)</f>
        <v>6.3288966951635919</v>
      </c>
    </row>
    <row r="7578" spans="20:23" x14ac:dyDescent="0.25">
      <c r="T7578" s="3">
        <f t="shared" si="128"/>
        <v>7595</v>
      </c>
      <c r="U7578" s="10">
        <f t="array" ref="U7578">SUM((B$3:B$265&lt;T7578)*((C$3:C$265-V7578)^2))+SUM((B$3:B$265&gt;=T7578)*((C$3:C$265-W7578)^2))</f>
        <v>205.65019489370749</v>
      </c>
      <c r="V7578" s="11">
        <f t="array" ref="V7578">SUM((B$3:B$265&lt;T7578)*(C$3:C$265))/COUNTIF(B$3:B$265,"&lt;"&amp; T7578)</f>
        <v>5.9129889570265934</v>
      </c>
      <c r="W7578" s="11">
        <f t="array" ref="W7578">SUM((B$3:B$265&gt;=T7578)*(C$3:C$265))/COUNTIF(B$3:B$265,"&gt;=" &amp;T7578)</f>
        <v>6.3288966951635919</v>
      </c>
    </row>
    <row r="7579" spans="20:23" x14ac:dyDescent="0.25">
      <c r="T7579" s="3">
        <f t="shared" si="128"/>
        <v>7596</v>
      </c>
      <c r="U7579" s="10">
        <f t="array" ref="U7579">SUM((B$3:B$265&lt;T7579)*((C$3:C$265-V7579)^2))+SUM((B$3:B$265&gt;=T7579)*((C$3:C$265-W7579)^2))</f>
        <v>205.65019489370749</v>
      </c>
      <c r="V7579" s="11">
        <f t="array" ref="V7579">SUM((B$3:B$265&lt;T7579)*(C$3:C$265))/COUNTIF(B$3:B$265,"&lt;"&amp; T7579)</f>
        <v>5.9129889570265934</v>
      </c>
      <c r="W7579" s="11">
        <f t="array" ref="W7579">SUM((B$3:B$265&gt;=T7579)*(C$3:C$265))/COUNTIF(B$3:B$265,"&gt;=" &amp;T7579)</f>
        <v>6.3288966951635919</v>
      </c>
    </row>
    <row r="7580" spans="20:23" x14ac:dyDescent="0.25">
      <c r="T7580" s="3">
        <f t="shared" si="128"/>
        <v>7597</v>
      </c>
      <c r="U7580" s="10">
        <f t="array" ref="U7580">SUM((B$3:B$265&lt;T7580)*((C$3:C$265-V7580)^2))+SUM((B$3:B$265&gt;=T7580)*((C$3:C$265-W7580)^2))</f>
        <v>205.65019489370749</v>
      </c>
      <c r="V7580" s="11">
        <f t="array" ref="V7580">SUM((B$3:B$265&lt;T7580)*(C$3:C$265))/COUNTIF(B$3:B$265,"&lt;"&amp; T7580)</f>
        <v>5.9129889570265934</v>
      </c>
      <c r="W7580" s="11">
        <f t="array" ref="W7580">SUM((B$3:B$265&gt;=T7580)*(C$3:C$265))/COUNTIF(B$3:B$265,"&gt;=" &amp;T7580)</f>
        <v>6.3288966951635919</v>
      </c>
    </row>
    <row r="7581" spans="20:23" x14ac:dyDescent="0.25">
      <c r="T7581" s="3">
        <f t="shared" si="128"/>
        <v>7598</v>
      </c>
      <c r="U7581" s="10">
        <f t="array" ref="U7581">SUM((B$3:B$265&lt;T7581)*((C$3:C$265-V7581)^2))+SUM((B$3:B$265&gt;=T7581)*((C$3:C$265-W7581)^2))</f>
        <v>205.65019489370749</v>
      </c>
      <c r="V7581" s="11">
        <f t="array" ref="V7581">SUM((B$3:B$265&lt;T7581)*(C$3:C$265))/COUNTIF(B$3:B$265,"&lt;"&amp; T7581)</f>
        <v>5.9129889570265934</v>
      </c>
      <c r="W7581" s="11">
        <f t="array" ref="W7581">SUM((B$3:B$265&gt;=T7581)*(C$3:C$265))/COUNTIF(B$3:B$265,"&gt;=" &amp;T7581)</f>
        <v>6.3288966951635919</v>
      </c>
    </row>
    <row r="7582" spans="20:23" x14ac:dyDescent="0.25">
      <c r="T7582" s="3">
        <f t="shared" si="128"/>
        <v>7599</v>
      </c>
      <c r="U7582" s="10">
        <f t="array" ref="U7582">SUM((B$3:B$265&lt;T7582)*((C$3:C$265-V7582)^2))+SUM((B$3:B$265&gt;=T7582)*((C$3:C$265-W7582)^2))</f>
        <v>205.65019489370749</v>
      </c>
      <c r="V7582" s="11">
        <f t="array" ref="V7582">SUM((B$3:B$265&lt;T7582)*(C$3:C$265))/COUNTIF(B$3:B$265,"&lt;"&amp; T7582)</f>
        <v>5.9129889570265934</v>
      </c>
      <c r="W7582" s="11">
        <f t="array" ref="W7582">SUM((B$3:B$265&gt;=T7582)*(C$3:C$265))/COUNTIF(B$3:B$265,"&gt;=" &amp;T7582)</f>
        <v>6.3288966951635919</v>
      </c>
    </row>
    <row r="7583" spans="20:23" x14ac:dyDescent="0.25">
      <c r="T7583" s="3">
        <f t="shared" si="128"/>
        <v>7600</v>
      </c>
      <c r="U7583" s="10">
        <f t="array" ref="U7583">SUM((B$3:B$265&lt;T7583)*((C$3:C$265-V7583)^2))+SUM((B$3:B$265&gt;=T7583)*((C$3:C$265-W7583)^2))</f>
        <v>205.65019489370749</v>
      </c>
      <c r="V7583" s="11">
        <f t="array" ref="V7583">SUM((B$3:B$265&lt;T7583)*(C$3:C$265))/COUNTIF(B$3:B$265,"&lt;"&amp; T7583)</f>
        <v>5.9129889570265934</v>
      </c>
      <c r="W7583" s="11">
        <f t="array" ref="W7583">SUM((B$3:B$265&gt;=T7583)*(C$3:C$265))/COUNTIF(B$3:B$265,"&gt;=" &amp;T7583)</f>
        <v>6.3288966951635919</v>
      </c>
    </row>
    <row r="7584" spans="20:23" x14ac:dyDescent="0.25">
      <c r="T7584" s="3">
        <f t="shared" si="128"/>
        <v>7601</v>
      </c>
      <c r="U7584" s="10">
        <f t="array" ref="U7584">SUM((B$3:B$265&lt;T7584)*((C$3:C$265-V7584)^2))+SUM((B$3:B$265&gt;=T7584)*((C$3:C$265-W7584)^2))</f>
        <v>205.65019489370749</v>
      </c>
      <c r="V7584" s="11">
        <f t="array" ref="V7584">SUM((B$3:B$265&lt;T7584)*(C$3:C$265))/COUNTIF(B$3:B$265,"&lt;"&amp; T7584)</f>
        <v>5.9129889570265934</v>
      </c>
      <c r="W7584" s="11">
        <f t="array" ref="W7584">SUM((B$3:B$265&gt;=T7584)*(C$3:C$265))/COUNTIF(B$3:B$265,"&gt;=" &amp;T7584)</f>
        <v>6.3288966951635919</v>
      </c>
    </row>
    <row r="7585" spans="20:23" x14ac:dyDescent="0.25">
      <c r="T7585" s="3">
        <f t="shared" si="128"/>
        <v>7602</v>
      </c>
      <c r="U7585" s="10">
        <f t="array" ref="U7585">SUM((B$3:B$265&lt;T7585)*((C$3:C$265-V7585)^2))+SUM((B$3:B$265&gt;=T7585)*((C$3:C$265-W7585)^2))</f>
        <v>205.65019489370749</v>
      </c>
      <c r="V7585" s="11">
        <f t="array" ref="V7585">SUM((B$3:B$265&lt;T7585)*(C$3:C$265))/COUNTIF(B$3:B$265,"&lt;"&amp; T7585)</f>
        <v>5.9129889570265934</v>
      </c>
      <c r="W7585" s="11">
        <f t="array" ref="W7585">SUM((B$3:B$265&gt;=T7585)*(C$3:C$265))/COUNTIF(B$3:B$265,"&gt;=" &amp;T7585)</f>
        <v>6.3288966951635919</v>
      </c>
    </row>
    <row r="7586" spans="20:23" x14ac:dyDescent="0.25">
      <c r="T7586" s="3">
        <f t="shared" si="128"/>
        <v>7603</v>
      </c>
      <c r="U7586" s="10">
        <f t="array" ref="U7586">SUM((B$3:B$265&lt;T7586)*((C$3:C$265-V7586)^2))+SUM((B$3:B$265&gt;=T7586)*((C$3:C$265-W7586)^2))</f>
        <v>205.65019489370749</v>
      </c>
      <c r="V7586" s="11">
        <f t="array" ref="V7586">SUM((B$3:B$265&lt;T7586)*(C$3:C$265))/COUNTIF(B$3:B$265,"&lt;"&amp; T7586)</f>
        <v>5.9129889570265934</v>
      </c>
      <c r="W7586" s="11">
        <f t="array" ref="W7586">SUM((B$3:B$265&gt;=T7586)*(C$3:C$265))/COUNTIF(B$3:B$265,"&gt;=" &amp;T7586)</f>
        <v>6.3288966951635919</v>
      </c>
    </row>
    <row r="7587" spans="20:23" x14ac:dyDescent="0.25">
      <c r="T7587" s="3">
        <f t="shared" si="128"/>
        <v>7604</v>
      </c>
      <c r="U7587" s="10">
        <f t="array" ref="U7587">SUM((B$3:B$265&lt;T7587)*((C$3:C$265-V7587)^2))+SUM((B$3:B$265&gt;=T7587)*((C$3:C$265-W7587)^2))</f>
        <v>205.65019489370749</v>
      </c>
      <c r="V7587" s="11">
        <f t="array" ref="V7587">SUM((B$3:B$265&lt;T7587)*(C$3:C$265))/COUNTIF(B$3:B$265,"&lt;"&amp; T7587)</f>
        <v>5.9129889570265934</v>
      </c>
      <c r="W7587" s="11">
        <f t="array" ref="W7587">SUM((B$3:B$265&gt;=T7587)*(C$3:C$265))/COUNTIF(B$3:B$265,"&gt;=" &amp;T7587)</f>
        <v>6.3288966951635919</v>
      </c>
    </row>
    <row r="7588" spans="20:23" x14ac:dyDescent="0.25">
      <c r="T7588" s="3">
        <f t="shared" si="128"/>
        <v>7605</v>
      </c>
      <c r="U7588" s="10">
        <f t="array" ref="U7588">SUM((B$3:B$265&lt;T7588)*((C$3:C$265-V7588)^2))+SUM((B$3:B$265&gt;=T7588)*((C$3:C$265-W7588)^2))</f>
        <v>205.65019489370749</v>
      </c>
      <c r="V7588" s="11">
        <f t="array" ref="V7588">SUM((B$3:B$265&lt;T7588)*(C$3:C$265))/COUNTIF(B$3:B$265,"&lt;"&amp; T7588)</f>
        <v>5.9129889570265934</v>
      </c>
      <c r="W7588" s="11">
        <f t="array" ref="W7588">SUM((B$3:B$265&gt;=T7588)*(C$3:C$265))/COUNTIF(B$3:B$265,"&gt;=" &amp;T7588)</f>
        <v>6.3288966951635919</v>
      </c>
    </row>
    <row r="7589" spans="20:23" x14ac:dyDescent="0.25">
      <c r="T7589" s="3">
        <f t="shared" si="128"/>
        <v>7606</v>
      </c>
      <c r="U7589" s="10">
        <f t="array" ref="U7589">SUM((B$3:B$265&lt;T7589)*((C$3:C$265-V7589)^2))+SUM((B$3:B$265&gt;=T7589)*((C$3:C$265-W7589)^2))</f>
        <v>205.65019489370749</v>
      </c>
      <c r="V7589" s="11">
        <f t="array" ref="V7589">SUM((B$3:B$265&lt;T7589)*(C$3:C$265))/COUNTIF(B$3:B$265,"&lt;"&amp; T7589)</f>
        <v>5.9129889570265934</v>
      </c>
      <c r="W7589" s="11">
        <f t="array" ref="W7589">SUM((B$3:B$265&gt;=T7589)*(C$3:C$265))/COUNTIF(B$3:B$265,"&gt;=" &amp;T7589)</f>
        <v>6.3288966951635919</v>
      </c>
    </row>
    <row r="7590" spans="20:23" x14ac:dyDescent="0.25">
      <c r="T7590" s="3">
        <f t="shared" si="128"/>
        <v>7607</v>
      </c>
      <c r="U7590" s="10">
        <f t="array" ref="U7590">SUM((B$3:B$265&lt;T7590)*((C$3:C$265-V7590)^2))+SUM((B$3:B$265&gt;=T7590)*((C$3:C$265-W7590)^2))</f>
        <v>205.65019489370749</v>
      </c>
      <c r="V7590" s="11">
        <f t="array" ref="V7590">SUM((B$3:B$265&lt;T7590)*(C$3:C$265))/COUNTIF(B$3:B$265,"&lt;"&amp; T7590)</f>
        <v>5.9129889570265934</v>
      </c>
      <c r="W7590" s="11">
        <f t="array" ref="W7590">SUM((B$3:B$265&gt;=T7590)*(C$3:C$265))/COUNTIF(B$3:B$265,"&gt;=" &amp;T7590)</f>
        <v>6.3288966951635919</v>
      </c>
    </row>
    <row r="7591" spans="20:23" x14ac:dyDescent="0.25">
      <c r="T7591" s="3">
        <f t="shared" si="128"/>
        <v>7608</v>
      </c>
      <c r="U7591" s="10">
        <f t="array" ref="U7591">SUM((B$3:B$265&lt;T7591)*((C$3:C$265-V7591)^2))+SUM((B$3:B$265&gt;=T7591)*((C$3:C$265-W7591)^2))</f>
        <v>205.65019489370749</v>
      </c>
      <c r="V7591" s="11">
        <f t="array" ref="V7591">SUM((B$3:B$265&lt;T7591)*(C$3:C$265))/COUNTIF(B$3:B$265,"&lt;"&amp; T7591)</f>
        <v>5.9129889570265934</v>
      </c>
      <c r="W7591" s="11">
        <f t="array" ref="W7591">SUM((B$3:B$265&gt;=T7591)*(C$3:C$265))/COUNTIF(B$3:B$265,"&gt;=" &amp;T7591)</f>
        <v>6.3288966951635919</v>
      </c>
    </row>
    <row r="7592" spans="20:23" x14ac:dyDescent="0.25">
      <c r="T7592" s="3">
        <f t="shared" si="128"/>
        <v>7609</v>
      </c>
      <c r="U7592" s="10">
        <f t="array" ref="U7592">SUM((B$3:B$265&lt;T7592)*((C$3:C$265-V7592)^2))+SUM((B$3:B$265&gt;=T7592)*((C$3:C$265-W7592)^2))</f>
        <v>205.65019489370749</v>
      </c>
      <c r="V7592" s="11">
        <f t="array" ref="V7592">SUM((B$3:B$265&lt;T7592)*(C$3:C$265))/COUNTIF(B$3:B$265,"&lt;"&amp; T7592)</f>
        <v>5.9129889570265934</v>
      </c>
      <c r="W7592" s="11">
        <f t="array" ref="W7592">SUM((B$3:B$265&gt;=T7592)*(C$3:C$265))/COUNTIF(B$3:B$265,"&gt;=" &amp;T7592)</f>
        <v>6.3288966951635919</v>
      </c>
    </row>
    <row r="7593" spans="20:23" x14ac:dyDescent="0.25">
      <c r="T7593" s="3">
        <f t="shared" si="128"/>
        <v>7610</v>
      </c>
      <c r="U7593" s="10">
        <f t="array" ref="U7593">SUM((B$3:B$265&lt;T7593)*((C$3:C$265-V7593)^2))+SUM((B$3:B$265&gt;=T7593)*((C$3:C$265-W7593)^2))</f>
        <v>205.65019489370749</v>
      </c>
      <c r="V7593" s="11">
        <f t="array" ref="V7593">SUM((B$3:B$265&lt;T7593)*(C$3:C$265))/COUNTIF(B$3:B$265,"&lt;"&amp; T7593)</f>
        <v>5.9129889570265934</v>
      </c>
      <c r="W7593" s="11">
        <f t="array" ref="W7593">SUM((B$3:B$265&gt;=T7593)*(C$3:C$265))/COUNTIF(B$3:B$265,"&gt;=" &amp;T7593)</f>
        <v>6.3288966951635919</v>
      </c>
    </row>
    <row r="7594" spans="20:23" x14ac:dyDescent="0.25">
      <c r="T7594" s="3">
        <f t="shared" si="128"/>
        <v>7611</v>
      </c>
      <c r="U7594" s="10">
        <f t="array" ref="U7594">SUM((B$3:B$265&lt;T7594)*((C$3:C$265-V7594)^2))+SUM((B$3:B$265&gt;=T7594)*((C$3:C$265-W7594)^2))</f>
        <v>205.65019489370749</v>
      </c>
      <c r="V7594" s="11">
        <f t="array" ref="V7594">SUM((B$3:B$265&lt;T7594)*(C$3:C$265))/COUNTIF(B$3:B$265,"&lt;"&amp; T7594)</f>
        <v>5.9129889570265934</v>
      </c>
      <c r="W7594" s="11">
        <f t="array" ref="W7594">SUM((B$3:B$265&gt;=T7594)*(C$3:C$265))/COUNTIF(B$3:B$265,"&gt;=" &amp;T7594)</f>
        <v>6.3288966951635919</v>
      </c>
    </row>
    <row r="7595" spans="20:23" x14ac:dyDescent="0.25">
      <c r="T7595" s="3">
        <f t="shared" si="128"/>
        <v>7612</v>
      </c>
      <c r="U7595" s="10">
        <f t="array" ref="U7595">SUM((B$3:B$265&lt;T7595)*((C$3:C$265-V7595)^2))+SUM((B$3:B$265&gt;=T7595)*((C$3:C$265-W7595)^2))</f>
        <v>205.65019489370749</v>
      </c>
      <c r="V7595" s="11">
        <f t="array" ref="V7595">SUM((B$3:B$265&lt;T7595)*(C$3:C$265))/COUNTIF(B$3:B$265,"&lt;"&amp; T7595)</f>
        <v>5.9129889570265934</v>
      </c>
      <c r="W7595" s="11">
        <f t="array" ref="W7595">SUM((B$3:B$265&gt;=T7595)*(C$3:C$265))/COUNTIF(B$3:B$265,"&gt;=" &amp;T7595)</f>
        <v>6.3288966951635919</v>
      </c>
    </row>
    <row r="7596" spans="20:23" x14ac:dyDescent="0.25">
      <c r="T7596" s="3">
        <f t="shared" si="128"/>
        <v>7613</v>
      </c>
      <c r="U7596" s="10">
        <f t="array" ref="U7596">SUM((B$3:B$265&lt;T7596)*((C$3:C$265-V7596)^2))+SUM((B$3:B$265&gt;=T7596)*((C$3:C$265-W7596)^2))</f>
        <v>205.65019489370749</v>
      </c>
      <c r="V7596" s="11">
        <f t="array" ref="V7596">SUM((B$3:B$265&lt;T7596)*(C$3:C$265))/COUNTIF(B$3:B$265,"&lt;"&amp; T7596)</f>
        <v>5.9129889570265934</v>
      </c>
      <c r="W7596" s="11">
        <f t="array" ref="W7596">SUM((B$3:B$265&gt;=T7596)*(C$3:C$265))/COUNTIF(B$3:B$265,"&gt;=" &amp;T7596)</f>
        <v>6.3288966951635919</v>
      </c>
    </row>
    <row r="7597" spans="20:23" x14ac:dyDescent="0.25">
      <c r="T7597" s="3">
        <f t="shared" si="128"/>
        <v>7614</v>
      </c>
      <c r="U7597" s="10">
        <f t="array" ref="U7597">SUM((B$3:B$265&lt;T7597)*((C$3:C$265-V7597)^2))+SUM((B$3:B$265&gt;=T7597)*((C$3:C$265-W7597)^2))</f>
        <v>205.65019489370749</v>
      </c>
      <c r="V7597" s="11">
        <f t="array" ref="V7597">SUM((B$3:B$265&lt;T7597)*(C$3:C$265))/COUNTIF(B$3:B$265,"&lt;"&amp; T7597)</f>
        <v>5.9129889570265934</v>
      </c>
      <c r="W7597" s="11">
        <f t="array" ref="W7597">SUM((B$3:B$265&gt;=T7597)*(C$3:C$265))/COUNTIF(B$3:B$265,"&gt;=" &amp;T7597)</f>
        <v>6.3288966951635919</v>
      </c>
    </row>
    <row r="7598" spans="20:23" x14ac:dyDescent="0.25">
      <c r="T7598" s="3">
        <f t="shared" si="128"/>
        <v>7615</v>
      </c>
      <c r="U7598" s="10">
        <f t="array" ref="U7598">SUM((B$3:B$265&lt;T7598)*((C$3:C$265-V7598)^2))+SUM((B$3:B$265&gt;=T7598)*((C$3:C$265-W7598)^2))</f>
        <v>205.65019489370749</v>
      </c>
      <c r="V7598" s="11">
        <f t="array" ref="V7598">SUM((B$3:B$265&lt;T7598)*(C$3:C$265))/COUNTIF(B$3:B$265,"&lt;"&amp; T7598)</f>
        <v>5.9129889570265934</v>
      </c>
      <c r="W7598" s="11">
        <f t="array" ref="W7598">SUM((B$3:B$265&gt;=T7598)*(C$3:C$265))/COUNTIF(B$3:B$265,"&gt;=" &amp;T7598)</f>
        <v>6.3288966951635919</v>
      </c>
    </row>
    <row r="7599" spans="20:23" x14ac:dyDescent="0.25">
      <c r="T7599" s="3">
        <f t="shared" si="128"/>
        <v>7616</v>
      </c>
      <c r="U7599" s="10">
        <f t="array" ref="U7599">SUM((B$3:B$265&lt;T7599)*((C$3:C$265-V7599)^2))+SUM((B$3:B$265&gt;=T7599)*((C$3:C$265-W7599)^2))</f>
        <v>205.65019489370749</v>
      </c>
      <c r="V7599" s="11">
        <f t="array" ref="V7599">SUM((B$3:B$265&lt;T7599)*(C$3:C$265))/COUNTIF(B$3:B$265,"&lt;"&amp; T7599)</f>
        <v>5.9129889570265934</v>
      </c>
      <c r="W7599" s="11">
        <f t="array" ref="W7599">SUM((B$3:B$265&gt;=T7599)*(C$3:C$265))/COUNTIF(B$3:B$265,"&gt;=" &amp;T7599)</f>
        <v>6.3288966951635919</v>
      </c>
    </row>
    <row r="7600" spans="20:23" x14ac:dyDescent="0.25">
      <c r="T7600" s="3">
        <f t="shared" si="128"/>
        <v>7617</v>
      </c>
      <c r="U7600" s="10">
        <f t="array" ref="U7600">SUM((B$3:B$265&lt;T7600)*((C$3:C$265-V7600)^2))+SUM((B$3:B$265&gt;=T7600)*((C$3:C$265-W7600)^2))</f>
        <v>205.65019489370749</v>
      </c>
      <c r="V7600" s="11">
        <f t="array" ref="V7600">SUM((B$3:B$265&lt;T7600)*(C$3:C$265))/COUNTIF(B$3:B$265,"&lt;"&amp; T7600)</f>
        <v>5.9129889570265934</v>
      </c>
      <c r="W7600" s="11">
        <f t="array" ref="W7600">SUM((B$3:B$265&gt;=T7600)*(C$3:C$265))/COUNTIF(B$3:B$265,"&gt;=" &amp;T7600)</f>
        <v>6.3288966951635919</v>
      </c>
    </row>
    <row r="7601" spans="20:23" x14ac:dyDescent="0.25">
      <c r="T7601" s="3">
        <f t="shared" si="128"/>
        <v>7618</v>
      </c>
      <c r="U7601" s="10">
        <f t="array" ref="U7601">SUM((B$3:B$265&lt;T7601)*((C$3:C$265-V7601)^2))+SUM((B$3:B$265&gt;=T7601)*((C$3:C$265-W7601)^2))</f>
        <v>205.65019489370749</v>
      </c>
      <c r="V7601" s="11">
        <f t="array" ref="V7601">SUM((B$3:B$265&lt;T7601)*(C$3:C$265))/COUNTIF(B$3:B$265,"&lt;"&amp; T7601)</f>
        <v>5.9129889570265934</v>
      </c>
      <c r="W7601" s="11">
        <f t="array" ref="W7601">SUM((B$3:B$265&gt;=T7601)*(C$3:C$265))/COUNTIF(B$3:B$265,"&gt;=" &amp;T7601)</f>
        <v>6.3288966951635919</v>
      </c>
    </row>
    <row r="7602" spans="20:23" x14ac:dyDescent="0.25">
      <c r="T7602" s="3">
        <f t="shared" si="128"/>
        <v>7619</v>
      </c>
      <c r="U7602" s="10">
        <f t="array" ref="U7602">SUM((B$3:B$265&lt;T7602)*((C$3:C$265-V7602)^2))+SUM((B$3:B$265&gt;=T7602)*((C$3:C$265-W7602)^2))</f>
        <v>205.65019489370749</v>
      </c>
      <c r="V7602" s="11">
        <f t="array" ref="V7602">SUM((B$3:B$265&lt;T7602)*(C$3:C$265))/COUNTIF(B$3:B$265,"&lt;"&amp; T7602)</f>
        <v>5.9129889570265934</v>
      </c>
      <c r="W7602" s="11">
        <f t="array" ref="W7602">SUM((B$3:B$265&gt;=T7602)*(C$3:C$265))/COUNTIF(B$3:B$265,"&gt;=" &amp;T7602)</f>
        <v>6.3288966951635919</v>
      </c>
    </row>
    <row r="7603" spans="20:23" x14ac:dyDescent="0.25">
      <c r="T7603" s="3">
        <f t="shared" si="128"/>
        <v>7620</v>
      </c>
      <c r="U7603" s="10">
        <f t="array" ref="U7603">SUM((B$3:B$265&lt;T7603)*((C$3:C$265-V7603)^2))+SUM((B$3:B$265&gt;=T7603)*((C$3:C$265-W7603)^2))</f>
        <v>205.65019489370749</v>
      </c>
      <c r="V7603" s="11">
        <f t="array" ref="V7603">SUM((B$3:B$265&lt;T7603)*(C$3:C$265))/COUNTIF(B$3:B$265,"&lt;"&amp; T7603)</f>
        <v>5.9129889570265934</v>
      </c>
      <c r="W7603" s="11">
        <f t="array" ref="W7603">SUM((B$3:B$265&gt;=T7603)*(C$3:C$265))/COUNTIF(B$3:B$265,"&gt;=" &amp;T7603)</f>
        <v>6.3288966951635919</v>
      </c>
    </row>
    <row r="7604" spans="20:23" x14ac:dyDescent="0.25">
      <c r="T7604" s="3">
        <f t="shared" si="128"/>
        <v>7621</v>
      </c>
      <c r="U7604" s="10">
        <f t="array" ref="U7604">SUM((B$3:B$265&lt;T7604)*((C$3:C$265-V7604)^2))+SUM((B$3:B$265&gt;=T7604)*((C$3:C$265-W7604)^2))</f>
        <v>205.65019489370749</v>
      </c>
      <c r="V7604" s="11">
        <f t="array" ref="V7604">SUM((B$3:B$265&lt;T7604)*(C$3:C$265))/COUNTIF(B$3:B$265,"&lt;"&amp; T7604)</f>
        <v>5.9129889570265934</v>
      </c>
      <c r="W7604" s="11">
        <f t="array" ref="W7604">SUM((B$3:B$265&gt;=T7604)*(C$3:C$265))/COUNTIF(B$3:B$265,"&gt;=" &amp;T7604)</f>
        <v>6.3288966951635919</v>
      </c>
    </row>
    <row r="7605" spans="20:23" x14ac:dyDescent="0.25">
      <c r="T7605" s="3">
        <f t="shared" si="128"/>
        <v>7622</v>
      </c>
      <c r="U7605" s="10">
        <f t="array" ref="U7605">SUM((B$3:B$265&lt;T7605)*((C$3:C$265-V7605)^2))+SUM((B$3:B$265&gt;=T7605)*((C$3:C$265-W7605)^2))</f>
        <v>205.65019489370749</v>
      </c>
      <c r="V7605" s="11">
        <f t="array" ref="V7605">SUM((B$3:B$265&lt;T7605)*(C$3:C$265))/COUNTIF(B$3:B$265,"&lt;"&amp; T7605)</f>
        <v>5.9129889570265934</v>
      </c>
      <c r="W7605" s="11">
        <f t="array" ref="W7605">SUM((B$3:B$265&gt;=T7605)*(C$3:C$265))/COUNTIF(B$3:B$265,"&gt;=" &amp;T7605)</f>
        <v>6.3288966951635919</v>
      </c>
    </row>
    <row r="7606" spans="20:23" x14ac:dyDescent="0.25">
      <c r="T7606" s="3">
        <f t="shared" si="128"/>
        <v>7623</v>
      </c>
      <c r="U7606" s="10">
        <f t="array" ref="U7606">SUM((B$3:B$265&lt;T7606)*((C$3:C$265-V7606)^2))+SUM((B$3:B$265&gt;=T7606)*((C$3:C$265-W7606)^2))</f>
        <v>205.65019489370749</v>
      </c>
      <c r="V7606" s="11">
        <f t="array" ref="V7606">SUM((B$3:B$265&lt;T7606)*(C$3:C$265))/COUNTIF(B$3:B$265,"&lt;"&amp; T7606)</f>
        <v>5.9129889570265934</v>
      </c>
      <c r="W7606" s="11">
        <f t="array" ref="W7606">SUM((B$3:B$265&gt;=T7606)*(C$3:C$265))/COUNTIF(B$3:B$265,"&gt;=" &amp;T7606)</f>
        <v>6.3288966951635919</v>
      </c>
    </row>
    <row r="7607" spans="20:23" x14ac:dyDescent="0.25">
      <c r="T7607" s="3">
        <f t="shared" si="128"/>
        <v>7624</v>
      </c>
      <c r="U7607" s="10">
        <f t="array" ref="U7607">SUM((B$3:B$265&lt;T7607)*((C$3:C$265-V7607)^2))+SUM((B$3:B$265&gt;=T7607)*((C$3:C$265-W7607)^2))</f>
        <v>205.65019489370749</v>
      </c>
      <c r="V7607" s="11">
        <f t="array" ref="V7607">SUM((B$3:B$265&lt;T7607)*(C$3:C$265))/COUNTIF(B$3:B$265,"&lt;"&amp; T7607)</f>
        <v>5.9129889570265934</v>
      </c>
      <c r="W7607" s="11">
        <f t="array" ref="W7607">SUM((B$3:B$265&gt;=T7607)*(C$3:C$265))/COUNTIF(B$3:B$265,"&gt;=" &amp;T7607)</f>
        <v>6.3288966951635919</v>
      </c>
    </row>
    <row r="7608" spans="20:23" x14ac:dyDescent="0.25">
      <c r="T7608" s="3">
        <f t="shared" si="128"/>
        <v>7625</v>
      </c>
      <c r="U7608" s="10">
        <f t="array" ref="U7608">SUM((B$3:B$265&lt;T7608)*((C$3:C$265-V7608)^2))+SUM((B$3:B$265&gt;=T7608)*((C$3:C$265-W7608)^2))</f>
        <v>205.65019489370749</v>
      </c>
      <c r="V7608" s="11">
        <f t="array" ref="V7608">SUM((B$3:B$265&lt;T7608)*(C$3:C$265))/COUNTIF(B$3:B$265,"&lt;"&amp; T7608)</f>
        <v>5.9129889570265934</v>
      </c>
      <c r="W7608" s="11">
        <f t="array" ref="W7608">SUM((B$3:B$265&gt;=T7608)*(C$3:C$265))/COUNTIF(B$3:B$265,"&gt;=" &amp;T7608)</f>
        <v>6.3288966951635919</v>
      </c>
    </row>
    <row r="7609" spans="20:23" x14ac:dyDescent="0.25">
      <c r="T7609" s="3">
        <f t="shared" si="128"/>
        <v>7626</v>
      </c>
      <c r="U7609" s="10">
        <f t="array" ref="U7609">SUM((B$3:B$265&lt;T7609)*((C$3:C$265-V7609)^2))+SUM((B$3:B$265&gt;=T7609)*((C$3:C$265-W7609)^2))</f>
        <v>205.65019489370749</v>
      </c>
      <c r="V7609" s="11">
        <f t="array" ref="V7609">SUM((B$3:B$265&lt;T7609)*(C$3:C$265))/COUNTIF(B$3:B$265,"&lt;"&amp; T7609)</f>
        <v>5.9129889570265934</v>
      </c>
      <c r="W7609" s="11">
        <f t="array" ref="W7609">SUM((B$3:B$265&gt;=T7609)*(C$3:C$265))/COUNTIF(B$3:B$265,"&gt;=" &amp;T7609)</f>
        <v>6.3288966951635919</v>
      </c>
    </row>
    <row r="7610" spans="20:23" x14ac:dyDescent="0.25">
      <c r="T7610" s="3">
        <f t="shared" si="128"/>
        <v>7627</v>
      </c>
      <c r="U7610" s="10">
        <f t="array" ref="U7610">SUM((B$3:B$265&lt;T7610)*((C$3:C$265-V7610)^2))+SUM((B$3:B$265&gt;=T7610)*((C$3:C$265-W7610)^2))</f>
        <v>205.65019489370749</v>
      </c>
      <c r="V7610" s="11">
        <f t="array" ref="V7610">SUM((B$3:B$265&lt;T7610)*(C$3:C$265))/COUNTIF(B$3:B$265,"&lt;"&amp; T7610)</f>
        <v>5.9129889570265934</v>
      </c>
      <c r="W7610" s="11">
        <f t="array" ref="W7610">SUM((B$3:B$265&gt;=T7610)*(C$3:C$265))/COUNTIF(B$3:B$265,"&gt;=" &amp;T7610)</f>
        <v>6.3288966951635919</v>
      </c>
    </row>
    <row r="7611" spans="20:23" x14ac:dyDescent="0.25">
      <c r="T7611" s="3">
        <f t="shared" si="128"/>
        <v>7628</v>
      </c>
      <c r="U7611" s="10">
        <f t="array" ref="U7611">SUM((B$3:B$265&lt;T7611)*((C$3:C$265-V7611)^2))+SUM((B$3:B$265&gt;=T7611)*((C$3:C$265-W7611)^2))</f>
        <v>205.65019489370749</v>
      </c>
      <c r="V7611" s="11">
        <f t="array" ref="V7611">SUM((B$3:B$265&lt;T7611)*(C$3:C$265))/COUNTIF(B$3:B$265,"&lt;"&amp; T7611)</f>
        <v>5.9129889570265934</v>
      </c>
      <c r="W7611" s="11">
        <f t="array" ref="W7611">SUM((B$3:B$265&gt;=T7611)*(C$3:C$265))/COUNTIF(B$3:B$265,"&gt;=" &amp;T7611)</f>
        <v>6.3288966951635919</v>
      </c>
    </row>
    <row r="7612" spans="20:23" x14ac:dyDescent="0.25">
      <c r="T7612" s="3">
        <f t="shared" si="128"/>
        <v>7629</v>
      </c>
      <c r="U7612" s="10">
        <f t="array" ref="U7612">SUM((B$3:B$265&lt;T7612)*((C$3:C$265-V7612)^2))+SUM((B$3:B$265&gt;=T7612)*((C$3:C$265-W7612)^2))</f>
        <v>205.65019489370749</v>
      </c>
      <c r="V7612" s="11">
        <f t="array" ref="V7612">SUM((B$3:B$265&lt;T7612)*(C$3:C$265))/COUNTIF(B$3:B$265,"&lt;"&amp; T7612)</f>
        <v>5.9129889570265934</v>
      </c>
      <c r="W7612" s="11">
        <f t="array" ref="W7612">SUM((B$3:B$265&gt;=T7612)*(C$3:C$265))/COUNTIF(B$3:B$265,"&gt;=" &amp;T7612)</f>
        <v>6.3288966951635919</v>
      </c>
    </row>
    <row r="7613" spans="20:23" x14ac:dyDescent="0.25">
      <c r="T7613" s="3">
        <f t="shared" si="128"/>
        <v>7630</v>
      </c>
      <c r="U7613" s="10">
        <f t="array" ref="U7613">SUM((B$3:B$265&lt;T7613)*((C$3:C$265-V7613)^2))+SUM((B$3:B$265&gt;=T7613)*((C$3:C$265-W7613)^2))</f>
        <v>205.65019489370749</v>
      </c>
      <c r="V7613" s="11">
        <f t="array" ref="V7613">SUM((B$3:B$265&lt;T7613)*(C$3:C$265))/COUNTIF(B$3:B$265,"&lt;"&amp; T7613)</f>
        <v>5.9129889570265934</v>
      </c>
      <c r="W7613" s="11">
        <f t="array" ref="W7613">SUM((B$3:B$265&gt;=T7613)*(C$3:C$265))/COUNTIF(B$3:B$265,"&gt;=" &amp;T7613)</f>
        <v>6.3288966951635919</v>
      </c>
    </row>
    <row r="7614" spans="20:23" x14ac:dyDescent="0.25">
      <c r="T7614" s="3">
        <f t="shared" si="128"/>
        <v>7631</v>
      </c>
      <c r="U7614" s="10">
        <f t="array" ref="U7614">SUM((B$3:B$265&lt;T7614)*((C$3:C$265-V7614)^2))+SUM((B$3:B$265&gt;=T7614)*((C$3:C$265-W7614)^2))</f>
        <v>205.65019489370749</v>
      </c>
      <c r="V7614" s="11">
        <f t="array" ref="V7614">SUM((B$3:B$265&lt;T7614)*(C$3:C$265))/COUNTIF(B$3:B$265,"&lt;"&amp; T7614)</f>
        <v>5.9129889570265934</v>
      </c>
      <c r="W7614" s="11">
        <f t="array" ref="W7614">SUM((B$3:B$265&gt;=T7614)*(C$3:C$265))/COUNTIF(B$3:B$265,"&gt;=" &amp;T7614)</f>
        <v>6.3288966951635919</v>
      </c>
    </row>
    <row r="7615" spans="20:23" x14ac:dyDescent="0.25">
      <c r="T7615" s="3">
        <f t="shared" si="128"/>
        <v>7632</v>
      </c>
      <c r="U7615" s="10">
        <f t="array" ref="U7615">SUM((B$3:B$265&lt;T7615)*((C$3:C$265-V7615)^2))+SUM((B$3:B$265&gt;=T7615)*((C$3:C$265-W7615)^2))</f>
        <v>205.65019489370749</v>
      </c>
      <c r="V7615" s="11">
        <f t="array" ref="V7615">SUM((B$3:B$265&lt;T7615)*(C$3:C$265))/COUNTIF(B$3:B$265,"&lt;"&amp; T7615)</f>
        <v>5.9129889570265934</v>
      </c>
      <c r="W7615" s="11">
        <f t="array" ref="W7615">SUM((B$3:B$265&gt;=T7615)*(C$3:C$265))/COUNTIF(B$3:B$265,"&gt;=" &amp;T7615)</f>
        <v>6.3288966951635919</v>
      </c>
    </row>
    <row r="7616" spans="20:23" x14ac:dyDescent="0.25">
      <c r="T7616" s="3">
        <f t="shared" si="128"/>
        <v>7633</v>
      </c>
      <c r="U7616" s="10">
        <f t="array" ref="U7616">SUM((B$3:B$265&lt;T7616)*((C$3:C$265-V7616)^2))+SUM((B$3:B$265&gt;=T7616)*((C$3:C$265-W7616)^2))</f>
        <v>205.65019489370749</v>
      </c>
      <c r="V7616" s="11">
        <f t="array" ref="V7616">SUM((B$3:B$265&lt;T7616)*(C$3:C$265))/COUNTIF(B$3:B$265,"&lt;"&amp; T7616)</f>
        <v>5.9129889570265934</v>
      </c>
      <c r="W7616" s="11">
        <f t="array" ref="W7616">SUM((B$3:B$265&gt;=T7616)*(C$3:C$265))/COUNTIF(B$3:B$265,"&gt;=" &amp;T7616)</f>
        <v>6.3288966951635919</v>
      </c>
    </row>
    <row r="7617" spans="20:23" x14ac:dyDescent="0.25">
      <c r="T7617" s="3">
        <f t="shared" si="128"/>
        <v>7634</v>
      </c>
      <c r="U7617" s="10">
        <f t="array" ref="U7617">SUM((B$3:B$265&lt;T7617)*((C$3:C$265-V7617)^2))+SUM((B$3:B$265&gt;=T7617)*((C$3:C$265-W7617)^2))</f>
        <v>205.65019489370749</v>
      </c>
      <c r="V7617" s="11">
        <f t="array" ref="V7617">SUM((B$3:B$265&lt;T7617)*(C$3:C$265))/COUNTIF(B$3:B$265,"&lt;"&amp; T7617)</f>
        <v>5.9129889570265934</v>
      </c>
      <c r="W7617" s="11">
        <f t="array" ref="W7617">SUM((B$3:B$265&gt;=T7617)*(C$3:C$265))/COUNTIF(B$3:B$265,"&gt;=" &amp;T7617)</f>
        <v>6.3288966951635919</v>
      </c>
    </row>
    <row r="7618" spans="20:23" x14ac:dyDescent="0.25">
      <c r="T7618" s="3">
        <f t="shared" si="128"/>
        <v>7635</v>
      </c>
      <c r="U7618" s="10">
        <f t="array" ref="U7618">SUM((B$3:B$265&lt;T7618)*((C$3:C$265-V7618)^2))+SUM((B$3:B$265&gt;=T7618)*((C$3:C$265-W7618)^2))</f>
        <v>205.65019489370749</v>
      </c>
      <c r="V7618" s="11">
        <f t="array" ref="V7618">SUM((B$3:B$265&lt;T7618)*(C$3:C$265))/COUNTIF(B$3:B$265,"&lt;"&amp; T7618)</f>
        <v>5.9129889570265934</v>
      </c>
      <c r="W7618" s="11">
        <f t="array" ref="W7618">SUM((B$3:B$265&gt;=T7618)*(C$3:C$265))/COUNTIF(B$3:B$265,"&gt;=" &amp;T7618)</f>
        <v>6.3288966951635919</v>
      </c>
    </row>
    <row r="7619" spans="20:23" x14ac:dyDescent="0.25">
      <c r="T7619" s="3">
        <f t="shared" si="128"/>
        <v>7636</v>
      </c>
      <c r="U7619" s="10">
        <f t="array" ref="U7619">SUM((B$3:B$265&lt;T7619)*((C$3:C$265-V7619)^2))+SUM((B$3:B$265&gt;=T7619)*((C$3:C$265-W7619)^2))</f>
        <v>205.65019489370749</v>
      </c>
      <c r="V7619" s="11">
        <f t="array" ref="V7619">SUM((B$3:B$265&lt;T7619)*(C$3:C$265))/COUNTIF(B$3:B$265,"&lt;"&amp; T7619)</f>
        <v>5.9129889570265934</v>
      </c>
      <c r="W7619" s="11">
        <f t="array" ref="W7619">SUM((B$3:B$265&gt;=T7619)*(C$3:C$265))/COUNTIF(B$3:B$265,"&gt;=" &amp;T7619)</f>
        <v>6.3288966951635919</v>
      </c>
    </row>
    <row r="7620" spans="20:23" x14ac:dyDescent="0.25">
      <c r="T7620" s="3">
        <f t="shared" si="128"/>
        <v>7637</v>
      </c>
      <c r="U7620" s="10">
        <f t="array" ref="U7620">SUM((B$3:B$265&lt;T7620)*((C$3:C$265-V7620)^2))+SUM((B$3:B$265&gt;=T7620)*((C$3:C$265-W7620)^2))</f>
        <v>205.65019489370749</v>
      </c>
      <c r="V7620" s="11">
        <f t="array" ref="V7620">SUM((B$3:B$265&lt;T7620)*(C$3:C$265))/COUNTIF(B$3:B$265,"&lt;"&amp; T7620)</f>
        <v>5.9129889570265934</v>
      </c>
      <c r="W7620" s="11">
        <f t="array" ref="W7620">SUM((B$3:B$265&gt;=T7620)*(C$3:C$265))/COUNTIF(B$3:B$265,"&gt;=" &amp;T7620)</f>
        <v>6.3288966951635919</v>
      </c>
    </row>
    <row r="7621" spans="20:23" x14ac:dyDescent="0.25">
      <c r="T7621" s="3">
        <f t="shared" ref="T7621:T7684" si="129">T7620+1</f>
        <v>7638</v>
      </c>
      <c r="U7621" s="10">
        <f t="array" ref="U7621">SUM((B$3:B$265&lt;T7621)*((C$3:C$265-V7621)^2))+SUM((B$3:B$265&gt;=T7621)*((C$3:C$265-W7621)^2))</f>
        <v>205.65019489370749</v>
      </c>
      <c r="V7621" s="11">
        <f t="array" ref="V7621">SUM((B$3:B$265&lt;T7621)*(C$3:C$265))/COUNTIF(B$3:B$265,"&lt;"&amp; T7621)</f>
        <v>5.9129889570265934</v>
      </c>
      <c r="W7621" s="11">
        <f t="array" ref="W7621">SUM((B$3:B$265&gt;=T7621)*(C$3:C$265))/COUNTIF(B$3:B$265,"&gt;=" &amp;T7621)</f>
        <v>6.3288966951635919</v>
      </c>
    </row>
    <row r="7622" spans="20:23" x14ac:dyDescent="0.25">
      <c r="T7622" s="3">
        <f t="shared" si="129"/>
        <v>7639</v>
      </c>
      <c r="U7622" s="10">
        <f t="array" ref="U7622">SUM((B$3:B$265&lt;T7622)*((C$3:C$265-V7622)^2))+SUM((B$3:B$265&gt;=T7622)*((C$3:C$265-W7622)^2))</f>
        <v>205.65019489370749</v>
      </c>
      <c r="V7622" s="11">
        <f t="array" ref="V7622">SUM((B$3:B$265&lt;T7622)*(C$3:C$265))/COUNTIF(B$3:B$265,"&lt;"&amp; T7622)</f>
        <v>5.9129889570265934</v>
      </c>
      <c r="W7622" s="11">
        <f t="array" ref="W7622">SUM((B$3:B$265&gt;=T7622)*(C$3:C$265))/COUNTIF(B$3:B$265,"&gt;=" &amp;T7622)</f>
        <v>6.3288966951635919</v>
      </c>
    </row>
    <row r="7623" spans="20:23" x14ac:dyDescent="0.25">
      <c r="T7623" s="3">
        <f t="shared" si="129"/>
        <v>7640</v>
      </c>
      <c r="U7623" s="10">
        <f t="array" ref="U7623">SUM((B$3:B$265&lt;T7623)*((C$3:C$265-V7623)^2))+SUM((B$3:B$265&gt;=T7623)*((C$3:C$265-W7623)^2))</f>
        <v>205.65019489370749</v>
      </c>
      <c r="V7623" s="11">
        <f t="array" ref="V7623">SUM((B$3:B$265&lt;T7623)*(C$3:C$265))/COUNTIF(B$3:B$265,"&lt;"&amp; T7623)</f>
        <v>5.9129889570265934</v>
      </c>
      <c r="W7623" s="11">
        <f t="array" ref="W7623">SUM((B$3:B$265&gt;=T7623)*(C$3:C$265))/COUNTIF(B$3:B$265,"&gt;=" &amp;T7623)</f>
        <v>6.3288966951635919</v>
      </c>
    </row>
    <row r="7624" spans="20:23" x14ac:dyDescent="0.25">
      <c r="T7624" s="3">
        <f t="shared" si="129"/>
        <v>7641</v>
      </c>
      <c r="U7624" s="10">
        <f t="array" ref="U7624">SUM((B$3:B$265&lt;T7624)*((C$3:C$265-V7624)^2))+SUM((B$3:B$265&gt;=T7624)*((C$3:C$265-W7624)^2))</f>
        <v>205.65019489370749</v>
      </c>
      <c r="V7624" s="11">
        <f t="array" ref="V7624">SUM((B$3:B$265&lt;T7624)*(C$3:C$265))/COUNTIF(B$3:B$265,"&lt;"&amp; T7624)</f>
        <v>5.9129889570265934</v>
      </c>
      <c r="W7624" s="11">
        <f t="array" ref="W7624">SUM((B$3:B$265&gt;=T7624)*(C$3:C$265))/COUNTIF(B$3:B$265,"&gt;=" &amp;T7624)</f>
        <v>6.3288966951635919</v>
      </c>
    </row>
    <row r="7625" spans="20:23" x14ac:dyDescent="0.25">
      <c r="T7625" s="3">
        <f t="shared" si="129"/>
        <v>7642</v>
      </c>
      <c r="U7625" s="10">
        <f t="array" ref="U7625">SUM((B$3:B$265&lt;T7625)*((C$3:C$265-V7625)^2))+SUM((B$3:B$265&gt;=T7625)*((C$3:C$265-W7625)^2))</f>
        <v>205.65019489370749</v>
      </c>
      <c r="V7625" s="11">
        <f t="array" ref="V7625">SUM((B$3:B$265&lt;T7625)*(C$3:C$265))/COUNTIF(B$3:B$265,"&lt;"&amp; T7625)</f>
        <v>5.9129889570265934</v>
      </c>
      <c r="W7625" s="11">
        <f t="array" ref="W7625">SUM((B$3:B$265&gt;=T7625)*(C$3:C$265))/COUNTIF(B$3:B$265,"&gt;=" &amp;T7625)</f>
        <v>6.3288966951635919</v>
      </c>
    </row>
    <row r="7626" spans="20:23" x14ac:dyDescent="0.25">
      <c r="T7626" s="3">
        <f t="shared" si="129"/>
        <v>7643</v>
      </c>
      <c r="U7626" s="10">
        <f t="array" ref="U7626">SUM((B$3:B$265&lt;T7626)*((C$3:C$265-V7626)^2))+SUM((B$3:B$265&gt;=T7626)*((C$3:C$265-W7626)^2))</f>
        <v>205.65019489370749</v>
      </c>
      <c r="V7626" s="11">
        <f t="array" ref="V7626">SUM((B$3:B$265&lt;T7626)*(C$3:C$265))/COUNTIF(B$3:B$265,"&lt;"&amp; T7626)</f>
        <v>5.9129889570265934</v>
      </c>
      <c r="W7626" s="11">
        <f t="array" ref="W7626">SUM((B$3:B$265&gt;=T7626)*(C$3:C$265))/COUNTIF(B$3:B$265,"&gt;=" &amp;T7626)</f>
        <v>6.3288966951635919</v>
      </c>
    </row>
    <row r="7627" spans="20:23" x14ac:dyDescent="0.25">
      <c r="T7627" s="3">
        <f t="shared" si="129"/>
        <v>7644</v>
      </c>
      <c r="U7627" s="10">
        <f t="array" ref="U7627">SUM((B$3:B$265&lt;T7627)*((C$3:C$265-V7627)^2))+SUM((B$3:B$265&gt;=T7627)*((C$3:C$265-W7627)^2))</f>
        <v>205.65019489370749</v>
      </c>
      <c r="V7627" s="11">
        <f t="array" ref="V7627">SUM((B$3:B$265&lt;T7627)*(C$3:C$265))/COUNTIF(B$3:B$265,"&lt;"&amp; T7627)</f>
        <v>5.9129889570265934</v>
      </c>
      <c r="W7627" s="11">
        <f t="array" ref="W7627">SUM((B$3:B$265&gt;=T7627)*(C$3:C$265))/COUNTIF(B$3:B$265,"&gt;=" &amp;T7627)</f>
        <v>6.3288966951635919</v>
      </c>
    </row>
    <row r="7628" spans="20:23" x14ac:dyDescent="0.25">
      <c r="T7628" s="3">
        <f t="shared" si="129"/>
        <v>7645</v>
      </c>
      <c r="U7628" s="10">
        <f t="array" ref="U7628">SUM((B$3:B$265&lt;T7628)*((C$3:C$265-V7628)^2))+SUM((B$3:B$265&gt;=T7628)*((C$3:C$265-W7628)^2))</f>
        <v>205.65019489370749</v>
      </c>
      <c r="V7628" s="11">
        <f t="array" ref="V7628">SUM((B$3:B$265&lt;T7628)*(C$3:C$265))/COUNTIF(B$3:B$265,"&lt;"&amp; T7628)</f>
        <v>5.9129889570265934</v>
      </c>
      <c r="W7628" s="11">
        <f t="array" ref="W7628">SUM((B$3:B$265&gt;=T7628)*(C$3:C$265))/COUNTIF(B$3:B$265,"&gt;=" &amp;T7628)</f>
        <v>6.3288966951635919</v>
      </c>
    </row>
    <row r="7629" spans="20:23" x14ac:dyDescent="0.25">
      <c r="T7629" s="3">
        <f t="shared" si="129"/>
        <v>7646</v>
      </c>
      <c r="U7629" s="10">
        <f t="array" ref="U7629">SUM((B$3:B$265&lt;T7629)*((C$3:C$265-V7629)^2))+SUM((B$3:B$265&gt;=T7629)*((C$3:C$265-W7629)^2))</f>
        <v>205.65019489370749</v>
      </c>
      <c r="V7629" s="11">
        <f t="array" ref="V7629">SUM((B$3:B$265&lt;T7629)*(C$3:C$265))/COUNTIF(B$3:B$265,"&lt;"&amp; T7629)</f>
        <v>5.9129889570265934</v>
      </c>
      <c r="W7629" s="11">
        <f t="array" ref="W7629">SUM((B$3:B$265&gt;=T7629)*(C$3:C$265))/COUNTIF(B$3:B$265,"&gt;=" &amp;T7629)</f>
        <v>6.3288966951635919</v>
      </c>
    </row>
    <row r="7630" spans="20:23" x14ac:dyDescent="0.25">
      <c r="T7630" s="3">
        <f t="shared" si="129"/>
        <v>7647</v>
      </c>
      <c r="U7630" s="10">
        <f t="array" ref="U7630">SUM((B$3:B$265&lt;T7630)*((C$3:C$265-V7630)^2))+SUM((B$3:B$265&gt;=T7630)*((C$3:C$265-W7630)^2))</f>
        <v>205.65019489370749</v>
      </c>
      <c r="V7630" s="11">
        <f t="array" ref="V7630">SUM((B$3:B$265&lt;T7630)*(C$3:C$265))/COUNTIF(B$3:B$265,"&lt;"&amp; T7630)</f>
        <v>5.9129889570265934</v>
      </c>
      <c r="W7630" s="11">
        <f t="array" ref="W7630">SUM((B$3:B$265&gt;=T7630)*(C$3:C$265))/COUNTIF(B$3:B$265,"&gt;=" &amp;T7630)</f>
        <v>6.3288966951635919</v>
      </c>
    </row>
    <row r="7631" spans="20:23" x14ac:dyDescent="0.25">
      <c r="T7631" s="3">
        <f t="shared" si="129"/>
        <v>7648</v>
      </c>
      <c r="U7631" s="10">
        <f t="array" ref="U7631">SUM((B$3:B$265&lt;T7631)*((C$3:C$265-V7631)^2))+SUM((B$3:B$265&gt;=T7631)*((C$3:C$265-W7631)^2))</f>
        <v>205.65019489370749</v>
      </c>
      <c r="V7631" s="11">
        <f t="array" ref="V7631">SUM((B$3:B$265&lt;T7631)*(C$3:C$265))/COUNTIF(B$3:B$265,"&lt;"&amp; T7631)</f>
        <v>5.9129889570265934</v>
      </c>
      <c r="W7631" s="11">
        <f t="array" ref="W7631">SUM((B$3:B$265&gt;=T7631)*(C$3:C$265))/COUNTIF(B$3:B$265,"&gt;=" &amp;T7631)</f>
        <v>6.3288966951635919</v>
      </c>
    </row>
    <row r="7632" spans="20:23" x14ac:dyDescent="0.25">
      <c r="T7632" s="3">
        <f t="shared" si="129"/>
        <v>7649</v>
      </c>
      <c r="U7632" s="10">
        <f t="array" ref="U7632">SUM((B$3:B$265&lt;T7632)*((C$3:C$265-V7632)^2))+SUM((B$3:B$265&gt;=T7632)*((C$3:C$265-W7632)^2))</f>
        <v>205.65019489370749</v>
      </c>
      <c r="V7632" s="11">
        <f t="array" ref="V7632">SUM((B$3:B$265&lt;T7632)*(C$3:C$265))/COUNTIF(B$3:B$265,"&lt;"&amp; T7632)</f>
        <v>5.9129889570265934</v>
      </c>
      <c r="W7632" s="11">
        <f t="array" ref="W7632">SUM((B$3:B$265&gt;=T7632)*(C$3:C$265))/COUNTIF(B$3:B$265,"&gt;=" &amp;T7632)</f>
        <v>6.3288966951635919</v>
      </c>
    </row>
    <row r="7633" spans="20:23" x14ac:dyDescent="0.25">
      <c r="T7633" s="3">
        <f t="shared" si="129"/>
        <v>7650</v>
      </c>
      <c r="U7633" s="10">
        <f t="array" ref="U7633">SUM((B$3:B$265&lt;T7633)*((C$3:C$265-V7633)^2))+SUM((B$3:B$265&gt;=T7633)*((C$3:C$265-W7633)^2))</f>
        <v>205.65019489370749</v>
      </c>
      <c r="V7633" s="11">
        <f t="array" ref="V7633">SUM((B$3:B$265&lt;T7633)*(C$3:C$265))/COUNTIF(B$3:B$265,"&lt;"&amp; T7633)</f>
        <v>5.9129889570265934</v>
      </c>
      <c r="W7633" s="11">
        <f t="array" ref="W7633">SUM((B$3:B$265&gt;=T7633)*(C$3:C$265))/COUNTIF(B$3:B$265,"&gt;=" &amp;T7633)</f>
        <v>6.3288966951635919</v>
      </c>
    </row>
    <row r="7634" spans="20:23" x14ac:dyDescent="0.25">
      <c r="T7634" s="3">
        <f t="shared" si="129"/>
        <v>7651</v>
      </c>
      <c r="U7634" s="10">
        <f t="array" ref="U7634">SUM((B$3:B$265&lt;T7634)*((C$3:C$265-V7634)^2))+SUM((B$3:B$265&gt;=T7634)*((C$3:C$265-W7634)^2))</f>
        <v>205.65019489370749</v>
      </c>
      <c r="V7634" s="11">
        <f t="array" ref="V7634">SUM((B$3:B$265&lt;T7634)*(C$3:C$265))/COUNTIF(B$3:B$265,"&lt;"&amp; T7634)</f>
        <v>5.9129889570265934</v>
      </c>
      <c r="W7634" s="11">
        <f t="array" ref="W7634">SUM((B$3:B$265&gt;=T7634)*(C$3:C$265))/COUNTIF(B$3:B$265,"&gt;=" &amp;T7634)</f>
        <v>6.3288966951635919</v>
      </c>
    </row>
    <row r="7635" spans="20:23" x14ac:dyDescent="0.25">
      <c r="T7635" s="3">
        <f t="shared" si="129"/>
        <v>7652</v>
      </c>
      <c r="U7635" s="10">
        <f t="array" ref="U7635">SUM((B$3:B$265&lt;T7635)*((C$3:C$265-V7635)^2))+SUM((B$3:B$265&gt;=T7635)*((C$3:C$265-W7635)^2))</f>
        <v>205.65019489370749</v>
      </c>
      <c r="V7635" s="11">
        <f t="array" ref="V7635">SUM((B$3:B$265&lt;T7635)*(C$3:C$265))/COUNTIF(B$3:B$265,"&lt;"&amp; T7635)</f>
        <v>5.9129889570265934</v>
      </c>
      <c r="W7635" s="11">
        <f t="array" ref="W7635">SUM((B$3:B$265&gt;=T7635)*(C$3:C$265))/COUNTIF(B$3:B$265,"&gt;=" &amp;T7635)</f>
        <v>6.3288966951635919</v>
      </c>
    </row>
    <row r="7636" spans="20:23" x14ac:dyDescent="0.25">
      <c r="T7636" s="3">
        <f t="shared" si="129"/>
        <v>7653</v>
      </c>
      <c r="U7636" s="10">
        <f t="array" ref="U7636">SUM((B$3:B$265&lt;T7636)*((C$3:C$265-V7636)^2))+SUM((B$3:B$265&gt;=T7636)*((C$3:C$265-W7636)^2))</f>
        <v>205.65019489370749</v>
      </c>
      <c r="V7636" s="11">
        <f t="array" ref="V7636">SUM((B$3:B$265&lt;T7636)*(C$3:C$265))/COUNTIF(B$3:B$265,"&lt;"&amp; T7636)</f>
        <v>5.9129889570265934</v>
      </c>
      <c r="W7636" s="11">
        <f t="array" ref="W7636">SUM((B$3:B$265&gt;=T7636)*(C$3:C$265))/COUNTIF(B$3:B$265,"&gt;=" &amp;T7636)</f>
        <v>6.3288966951635919</v>
      </c>
    </row>
    <row r="7637" spans="20:23" x14ac:dyDescent="0.25">
      <c r="T7637" s="3">
        <f t="shared" si="129"/>
        <v>7654</v>
      </c>
      <c r="U7637" s="10">
        <f t="array" ref="U7637">SUM((B$3:B$265&lt;T7637)*((C$3:C$265-V7637)^2))+SUM((B$3:B$265&gt;=T7637)*((C$3:C$265-W7637)^2))</f>
        <v>205.65019489370749</v>
      </c>
      <c r="V7637" s="11">
        <f t="array" ref="V7637">SUM((B$3:B$265&lt;T7637)*(C$3:C$265))/COUNTIF(B$3:B$265,"&lt;"&amp; T7637)</f>
        <v>5.9129889570265934</v>
      </c>
      <c r="W7637" s="11">
        <f t="array" ref="W7637">SUM((B$3:B$265&gt;=T7637)*(C$3:C$265))/COUNTIF(B$3:B$265,"&gt;=" &amp;T7637)</f>
        <v>6.3288966951635919</v>
      </c>
    </row>
    <row r="7638" spans="20:23" x14ac:dyDescent="0.25">
      <c r="T7638" s="3">
        <f t="shared" si="129"/>
        <v>7655</v>
      </c>
      <c r="U7638" s="10">
        <f t="array" ref="U7638">SUM((B$3:B$265&lt;T7638)*((C$3:C$265-V7638)^2))+SUM((B$3:B$265&gt;=T7638)*((C$3:C$265-W7638)^2))</f>
        <v>205.65019489370749</v>
      </c>
      <c r="V7638" s="11">
        <f t="array" ref="V7638">SUM((B$3:B$265&lt;T7638)*(C$3:C$265))/COUNTIF(B$3:B$265,"&lt;"&amp; T7638)</f>
        <v>5.9129889570265934</v>
      </c>
      <c r="W7638" s="11">
        <f t="array" ref="W7638">SUM((B$3:B$265&gt;=T7638)*(C$3:C$265))/COUNTIF(B$3:B$265,"&gt;=" &amp;T7638)</f>
        <v>6.3288966951635919</v>
      </c>
    </row>
    <row r="7639" spans="20:23" x14ac:dyDescent="0.25">
      <c r="T7639" s="3">
        <f t="shared" si="129"/>
        <v>7656</v>
      </c>
      <c r="U7639" s="10">
        <f t="array" ref="U7639">SUM((B$3:B$265&lt;T7639)*((C$3:C$265-V7639)^2))+SUM((B$3:B$265&gt;=T7639)*((C$3:C$265-W7639)^2))</f>
        <v>205.65019489370749</v>
      </c>
      <c r="V7639" s="11">
        <f t="array" ref="V7639">SUM((B$3:B$265&lt;T7639)*(C$3:C$265))/COUNTIF(B$3:B$265,"&lt;"&amp; T7639)</f>
        <v>5.9129889570265934</v>
      </c>
      <c r="W7639" s="11">
        <f t="array" ref="W7639">SUM((B$3:B$265&gt;=T7639)*(C$3:C$265))/COUNTIF(B$3:B$265,"&gt;=" &amp;T7639)</f>
        <v>6.3288966951635919</v>
      </c>
    </row>
    <row r="7640" spans="20:23" x14ac:dyDescent="0.25">
      <c r="T7640" s="3">
        <f t="shared" si="129"/>
        <v>7657</v>
      </c>
      <c r="U7640" s="10">
        <f t="array" ref="U7640">SUM((B$3:B$265&lt;T7640)*((C$3:C$265-V7640)^2))+SUM((B$3:B$265&gt;=T7640)*((C$3:C$265-W7640)^2))</f>
        <v>205.65019489370749</v>
      </c>
      <c r="V7640" s="11">
        <f t="array" ref="V7640">SUM((B$3:B$265&lt;T7640)*(C$3:C$265))/COUNTIF(B$3:B$265,"&lt;"&amp; T7640)</f>
        <v>5.9129889570265934</v>
      </c>
      <c r="W7640" s="11">
        <f t="array" ref="W7640">SUM((B$3:B$265&gt;=T7640)*(C$3:C$265))/COUNTIF(B$3:B$265,"&gt;=" &amp;T7640)</f>
        <v>6.3288966951635919</v>
      </c>
    </row>
    <row r="7641" spans="20:23" x14ac:dyDescent="0.25">
      <c r="T7641" s="3">
        <f t="shared" si="129"/>
        <v>7658</v>
      </c>
      <c r="U7641" s="10">
        <f t="array" ref="U7641">SUM((B$3:B$265&lt;T7641)*((C$3:C$265-V7641)^2))+SUM((B$3:B$265&gt;=T7641)*((C$3:C$265-W7641)^2))</f>
        <v>205.65019489370749</v>
      </c>
      <c r="V7641" s="11">
        <f t="array" ref="V7641">SUM((B$3:B$265&lt;T7641)*(C$3:C$265))/COUNTIF(B$3:B$265,"&lt;"&amp; T7641)</f>
        <v>5.9129889570265934</v>
      </c>
      <c r="W7641" s="11">
        <f t="array" ref="W7641">SUM((B$3:B$265&gt;=T7641)*(C$3:C$265))/COUNTIF(B$3:B$265,"&gt;=" &amp;T7641)</f>
        <v>6.3288966951635919</v>
      </c>
    </row>
    <row r="7642" spans="20:23" x14ac:dyDescent="0.25">
      <c r="T7642" s="3">
        <f t="shared" si="129"/>
        <v>7659</v>
      </c>
      <c r="U7642" s="10">
        <f t="array" ref="U7642">SUM((B$3:B$265&lt;T7642)*((C$3:C$265-V7642)^2))+SUM((B$3:B$265&gt;=T7642)*((C$3:C$265-W7642)^2))</f>
        <v>205.65019489370749</v>
      </c>
      <c r="V7642" s="11">
        <f t="array" ref="V7642">SUM((B$3:B$265&lt;T7642)*(C$3:C$265))/COUNTIF(B$3:B$265,"&lt;"&amp; T7642)</f>
        <v>5.9129889570265934</v>
      </c>
      <c r="W7642" s="11">
        <f t="array" ref="W7642">SUM((B$3:B$265&gt;=T7642)*(C$3:C$265))/COUNTIF(B$3:B$265,"&gt;=" &amp;T7642)</f>
        <v>6.3288966951635919</v>
      </c>
    </row>
    <row r="7643" spans="20:23" x14ac:dyDescent="0.25">
      <c r="T7643" s="3">
        <f t="shared" si="129"/>
        <v>7660</v>
      </c>
      <c r="U7643" s="10">
        <f t="array" ref="U7643">SUM((B$3:B$265&lt;T7643)*((C$3:C$265-V7643)^2))+SUM((B$3:B$265&gt;=T7643)*((C$3:C$265-W7643)^2))</f>
        <v>205.65019489370749</v>
      </c>
      <c r="V7643" s="11">
        <f t="array" ref="V7643">SUM((B$3:B$265&lt;T7643)*(C$3:C$265))/COUNTIF(B$3:B$265,"&lt;"&amp; T7643)</f>
        <v>5.9129889570265934</v>
      </c>
      <c r="W7643" s="11">
        <f t="array" ref="W7643">SUM((B$3:B$265&gt;=T7643)*(C$3:C$265))/COUNTIF(B$3:B$265,"&gt;=" &amp;T7643)</f>
        <v>6.3288966951635919</v>
      </c>
    </row>
    <row r="7644" spans="20:23" x14ac:dyDescent="0.25">
      <c r="T7644" s="3">
        <f t="shared" si="129"/>
        <v>7661</v>
      </c>
      <c r="U7644" s="10">
        <f t="array" ref="U7644">SUM((B$3:B$265&lt;T7644)*((C$3:C$265-V7644)^2))+SUM((B$3:B$265&gt;=T7644)*((C$3:C$265-W7644)^2))</f>
        <v>205.65019489370749</v>
      </c>
      <c r="V7644" s="11">
        <f t="array" ref="V7644">SUM((B$3:B$265&lt;T7644)*(C$3:C$265))/COUNTIF(B$3:B$265,"&lt;"&amp; T7644)</f>
        <v>5.9129889570265934</v>
      </c>
      <c r="W7644" s="11">
        <f t="array" ref="W7644">SUM((B$3:B$265&gt;=T7644)*(C$3:C$265))/COUNTIF(B$3:B$265,"&gt;=" &amp;T7644)</f>
        <v>6.3288966951635919</v>
      </c>
    </row>
    <row r="7645" spans="20:23" x14ac:dyDescent="0.25">
      <c r="T7645" s="3">
        <f t="shared" si="129"/>
        <v>7662</v>
      </c>
      <c r="U7645" s="10">
        <f t="array" ref="U7645">SUM((B$3:B$265&lt;T7645)*((C$3:C$265-V7645)^2))+SUM((B$3:B$265&gt;=T7645)*((C$3:C$265-W7645)^2))</f>
        <v>205.65019489370749</v>
      </c>
      <c r="V7645" s="11">
        <f t="array" ref="V7645">SUM((B$3:B$265&lt;T7645)*(C$3:C$265))/COUNTIF(B$3:B$265,"&lt;"&amp; T7645)</f>
        <v>5.9129889570265934</v>
      </c>
      <c r="W7645" s="11">
        <f t="array" ref="W7645">SUM((B$3:B$265&gt;=T7645)*(C$3:C$265))/COUNTIF(B$3:B$265,"&gt;=" &amp;T7645)</f>
        <v>6.3288966951635919</v>
      </c>
    </row>
    <row r="7646" spans="20:23" x14ac:dyDescent="0.25">
      <c r="T7646" s="3">
        <f t="shared" si="129"/>
        <v>7663</v>
      </c>
      <c r="U7646" s="10">
        <f t="array" ref="U7646">SUM((B$3:B$265&lt;T7646)*((C$3:C$265-V7646)^2))+SUM((B$3:B$265&gt;=T7646)*((C$3:C$265-W7646)^2))</f>
        <v>205.65019489370749</v>
      </c>
      <c r="V7646" s="11">
        <f t="array" ref="V7646">SUM((B$3:B$265&lt;T7646)*(C$3:C$265))/COUNTIF(B$3:B$265,"&lt;"&amp; T7646)</f>
        <v>5.9129889570265934</v>
      </c>
      <c r="W7646" s="11">
        <f t="array" ref="W7646">SUM((B$3:B$265&gt;=T7646)*(C$3:C$265))/COUNTIF(B$3:B$265,"&gt;=" &amp;T7646)</f>
        <v>6.3288966951635919</v>
      </c>
    </row>
    <row r="7647" spans="20:23" x14ac:dyDescent="0.25">
      <c r="T7647" s="3">
        <f t="shared" si="129"/>
        <v>7664</v>
      </c>
      <c r="U7647" s="10">
        <f t="array" ref="U7647">SUM((B$3:B$265&lt;T7647)*((C$3:C$265-V7647)^2))+SUM((B$3:B$265&gt;=T7647)*((C$3:C$265-W7647)^2))</f>
        <v>205.65019489370749</v>
      </c>
      <c r="V7647" s="11">
        <f t="array" ref="V7647">SUM((B$3:B$265&lt;T7647)*(C$3:C$265))/COUNTIF(B$3:B$265,"&lt;"&amp; T7647)</f>
        <v>5.9129889570265934</v>
      </c>
      <c r="W7647" s="11">
        <f t="array" ref="W7647">SUM((B$3:B$265&gt;=T7647)*(C$3:C$265))/COUNTIF(B$3:B$265,"&gt;=" &amp;T7647)</f>
        <v>6.3288966951635919</v>
      </c>
    </row>
    <row r="7648" spans="20:23" x14ac:dyDescent="0.25">
      <c r="T7648" s="3">
        <f t="shared" si="129"/>
        <v>7665</v>
      </c>
      <c r="U7648" s="10">
        <f t="array" ref="U7648">SUM((B$3:B$265&lt;T7648)*((C$3:C$265-V7648)^2))+SUM((B$3:B$265&gt;=T7648)*((C$3:C$265-W7648)^2))</f>
        <v>205.65019489370749</v>
      </c>
      <c r="V7648" s="11">
        <f t="array" ref="V7648">SUM((B$3:B$265&lt;T7648)*(C$3:C$265))/COUNTIF(B$3:B$265,"&lt;"&amp; T7648)</f>
        <v>5.9129889570265934</v>
      </c>
      <c r="W7648" s="11">
        <f t="array" ref="W7648">SUM((B$3:B$265&gt;=T7648)*(C$3:C$265))/COUNTIF(B$3:B$265,"&gt;=" &amp;T7648)</f>
        <v>6.3288966951635919</v>
      </c>
    </row>
    <row r="7649" spans="20:23" x14ac:dyDescent="0.25">
      <c r="T7649" s="3">
        <f t="shared" si="129"/>
        <v>7666</v>
      </c>
      <c r="U7649" s="10">
        <f t="array" ref="U7649">SUM((B$3:B$265&lt;T7649)*((C$3:C$265-V7649)^2))+SUM((B$3:B$265&gt;=T7649)*((C$3:C$265-W7649)^2))</f>
        <v>205.65019489370749</v>
      </c>
      <c r="V7649" s="11">
        <f t="array" ref="V7649">SUM((B$3:B$265&lt;T7649)*(C$3:C$265))/COUNTIF(B$3:B$265,"&lt;"&amp; T7649)</f>
        <v>5.9129889570265934</v>
      </c>
      <c r="W7649" s="11">
        <f t="array" ref="W7649">SUM((B$3:B$265&gt;=T7649)*(C$3:C$265))/COUNTIF(B$3:B$265,"&gt;=" &amp;T7649)</f>
        <v>6.3288966951635919</v>
      </c>
    </row>
    <row r="7650" spans="20:23" x14ac:dyDescent="0.25">
      <c r="T7650" s="3">
        <f t="shared" si="129"/>
        <v>7667</v>
      </c>
      <c r="U7650" s="10">
        <f t="array" ref="U7650">SUM((B$3:B$265&lt;T7650)*((C$3:C$265-V7650)^2))+SUM((B$3:B$265&gt;=T7650)*((C$3:C$265-W7650)^2))</f>
        <v>205.65019489370749</v>
      </c>
      <c r="V7650" s="11">
        <f t="array" ref="V7650">SUM((B$3:B$265&lt;T7650)*(C$3:C$265))/COUNTIF(B$3:B$265,"&lt;"&amp; T7650)</f>
        <v>5.9129889570265934</v>
      </c>
      <c r="W7650" s="11">
        <f t="array" ref="W7650">SUM((B$3:B$265&gt;=T7650)*(C$3:C$265))/COUNTIF(B$3:B$265,"&gt;=" &amp;T7650)</f>
        <v>6.3288966951635919</v>
      </c>
    </row>
    <row r="7651" spans="20:23" x14ac:dyDescent="0.25">
      <c r="T7651" s="3">
        <f t="shared" si="129"/>
        <v>7668</v>
      </c>
      <c r="U7651" s="10">
        <f t="array" ref="U7651">SUM((B$3:B$265&lt;T7651)*((C$3:C$265-V7651)^2))+SUM((B$3:B$265&gt;=T7651)*((C$3:C$265-W7651)^2))</f>
        <v>205.65019489370749</v>
      </c>
      <c r="V7651" s="11">
        <f t="array" ref="V7651">SUM((B$3:B$265&lt;T7651)*(C$3:C$265))/COUNTIF(B$3:B$265,"&lt;"&amp; T7651)</f>
        <v>5.9129889570265934</v>
      </c>
      <c r="W7651" s="11">
        <f t="array" ref="W7651">SUM((B$3:B$265&gt;=T7651)*(C$3:C$265))/COUNTIF(B$3:B$265,"&gt;=" &amp;T7651)</f>
        <v>6.3288966951635919</v>
      </c>
    </row>
    <row r="7652" spans="20:23" x14ac:dyDescent="0.25">
      <c r="T7652" s="3">
        <f t="shared" si="129"/>
        <v>7669</v>
      </c>
      <c r="U7652" s="10">
        <f t="array" ref="U7652">SUM((B$3:B$265&lt;T7652)*((C$3:C$265-V7652)^2))+SUM((B$3:B$265&gt;=T7652)*((C$3:C$265-W7652)^2))</f>
        <v>205.65019489370749</v>
      </c>
      <c r="V7652" s="11">
        <f t="array" ref="V7652">SUM((B$3:B$265&lt;T7652)*(C$3:C$265))/COUNTIF(B$3:B$265,"&lt;"&amp; T7652)</f>
        <v>5.9129889570265934</v>
      </c>
      <c r="W7652" s="11">
        <f t="array" ref="W7652">SUM((B$3:B$265&gt;=T7652)*(C$3:C$265))/COUNTIF(B$3:B$265,"&gt;=" &amp;T7652)</f>
        <v>6.3288966951635919</v>
      </c>
    </row>
    <row r="7653" spans="20:23" x14ac:dyDescent="0.25">
      <c r="T7653" s="3">
        <f t="shared" si="129"/>
        <v>7670</v>
      </c>
      <c r="U7653" s="10">
        <f t="array" ref="U7653">SUM((B$3:B$265&lt;T7653)*((C$3:C$265-V7653)^2))+SUM((B$3:B$265&gt;=T7653)*((C$3:C$265-W7653)^2))</f>
        <v>205.65019489370749</v>
      </c>
      <c r="V7653" s="11">
        <f t="array" ref="V7653">SUM((B$3:B$265&lt;T7653)*(C$3:C$265))/COUNTIF(B$3:B$265,"&lt;"&amp; T7653)</f>
        <v>5.9129889570265934</v>
      </c>
      <c r="W7653" s="11">
        <f t="array" ref="W7653">SUM((B$3:B$265&gt;=T7653)*(C$3:C$265))/COUNTIF(B$3:B$265,"&gt;=" &amp;T7653)</f>
        <v>6.3288966951635919</v>
      </c>
    </row>
    <row r="7654" spans="20:23" x14ac:dyDescent="0.25">
      <c r="T7654" s="3">
        <f t="shared" si="129"/>
        <v>7671</v>
      </c>
      <c r="U7654" s="10">
        <f t="array" ref="U7654">SUM((B$3:B$265&lt;T7654)*((C$3:C$265-V7654)^2))+SUM((B$3:B$265&gt;=T7654)*((C$3:C$265-W7654)^2))</f>
        <v>205.65019489370749</v>
      </c>
      <c r="V7654" s="11">
        <f t="array" ref="V7654">SUM((B$3:B$265&lt;T7654)*(C$3:C$265))/COUNTIF(B$3:B$265,"&lt;"&amp; T7654)</f>
        <v>5.9129889570265934</v>
      </c>
      <c r="W7654" s="11">
        <f t="array" ref="W7654">SUM((B$3:B$265&gt;=T7654)*(C$3:C$265))/COUNTIF(B$3:B$265,"&gt;=" &amp;T7654)</f>
        <v>6.3288966951635919</v>
      </c>
    </row>
    <row r="7655" spans="20:23" x14ac:dyDescent="0.25">
      <c r="T7655" s="3">
        <f t="shared" si="129"/>
        <v>7672</v>
      </c>
      <c r="U7655" s="10">
        <f t="array" ref="U7655">SUM((B$3:B$265&lt;T7655)*((C$3:C$265-V7655)^2))+SUM((B$3:B$265&gt;=T7655)*((C$3:C$265-W7655)^2))</f>
        <v>205.65019489370749</v>
      </c>
      <c r="V7655" s="11">
        <f t="array" ref="V7655">SUM((B$3:B$265&lt;T7655)*(C$3:C$265))/COUNTIF(B$3:B$265,"&lt;"&amp; T7655)</f>
        <v>5.9129889570265934</v>
      </c>
      <c r="W7655" s="11">
        <f t="array" ref="W7655">SUM((B$3:B$265&gt;=T7655)*(C$3:C$265))/COUNTIF(B$3:B$265,"&gt;=" &amp;T7655)</f>
        <v>6.3288966951635919</v>
      </c>
    </row>
    <row r="7656" spans="20:23" x14ac:dyDescent="0.25">
      <c r="T7656" s="3">
        <f t="shared" si="129"/>
        <v>7673</v>
      </c>
      <c r="U7656" s="10">
        <f t="array" ref="U7656">SUM((B$3:B$265&lt;T7656)*((C$3:C$265-V7656)^2))+SUM((B$3:B$265&gt;=T7656)*((C$3:C$265-W7656)^2))</f>
        <v>205.65019489370749</v>
      </c>
      <c r="V7656" s="11">
        <f t="array" ref="V7656">SUM((B$3:B$265&lt;T7656)*(C$3:C$265))/COUNTIF(B$3:B$265,"&lt;"&amp; T7656)</f>
        <v>5.9129889570265934</v>
      </c>
      <c r="W7656" s="11">
        <f t="array" ref="W7656">SUM((B$3:B$265&gt;=T7656)*(C$3:C$265))/COUNTIF(B$3:B$265,"&gt;=" &amp;T7656)</f>
        <v>6.3288966951635919</v>
      </c>
    </row>
    <row r="7657" spans="20:23" x14ac:dyDescent="0.25">
      <c r="T7657" s="3">
        <f t="shared" si="129"/>
        <v>7674</v>
      </c>
      <c r="U7657" s="10">
        <f t="array" ref="U7657">SUM((B$3:B$265&lt;T7657)*((C$3:C$265-V7657)^2))+SUM((B$3:B$265&gt;=T7657)*((C$3:C$265-W7657)^2))</f>
        <v>205.65019489370749</v>
      </c>
      <c r="V7657" s="11">
        <f t="array" ref="V7657">SUM((B$3:B$265&lt;T7657)*(C$3:C$265))/COUNTIF(B$3:B$265,"&lt;"&amp; T7657)</f>
        <v>5.9129889570265934</v>
      </c>
      <c r="W7657" s="11">
        <f t="array" ref="W7657">SUM((B$3:B$265&gt;=T7657)*(C$3:C$265))/COUNTIF(B$3:B$265,"&gt;=" &amp;T7657)</f>
        <v>6.3288966951635919</v>
      </c>
    </row>
    <row r="7658" spans="20:23" x14ac:dyDescent="0.25">
      <c r="T7658" s="3">
        <f t="shared" si="129"/>
        <v>7675</v>
      </c>
      <c r="U7658" s="10">
        <f t="array" ref="U7658">SUM((B$3:B$265&lt;T7658)*((C$3:C$265-V7658)^2))+SUM((B$3:B$265&gt;=T7658)*((C$3:C$265-W7658)^2))</f>
        <v>205.65019489370749</v>
      </c>
      <c r="V7658" s="11">
        <f t="array" ref="V7658">SUM((B$3:B$265&lt;T7658)*(C$3:C$265))/COUNTIF(B$3:B$265,"&lt;"&amp; T7658)</f>
        <v>5.9129889570265934</v>
      </c>
      <c r="W7658" s="11">
        <f t="array" ref="W7658">SUM((B$3:B$265&gt;=T7658)*(C$3:C$265))/COUNTIF(B$3:B$265,"&gt;=" &amp;T7658)</f>
        <v>6.3288966951635919</v>
      </c>
    </row>
    <row r="7659" spans="20:23" x14ac:dyDescent="0.25">
      <c r="T7659" s="3">
        <f t="shared" si="129"/>
        <v>7676</v>
      </c>
      <c r="U7659" s="10">
        <f t="array" ref="U7659">SUM((B$3:B$265&lt;T7659)*((C$3:C$265-V7659)^2))+SUM((B$3:B$265&gt;=T7659)*((C$3:C$265-W7659)^2))</f>
        <v>205.65019489370749</v>
      </c>
      <c r="V7659" s="11">
        <f t="array" ref="V7659">SUM((B$3:B$265&lt;T7659)*(C$3:C$265))/COUNTIF(B$3:B$265,"&lt;"&amp; T7659)</f>
        <v>5.9129889570265934</v>
      </c>
      <c r="W7659" s="11">
        <f t="array" ref="W7659">SUM((B$3:B$265&gt;=T7659)*(C$3:C$265))/COUNTIF(B$3:B$265,"&gt;=" &amp;T7659)</f>
        <v>6.3288966951635919</v>
      </c>
    </row>
    <row r="7660" spans="20:23" x14ac:dyDescent="0.25">
      <c r="T7660" s="3">
        <f t="shared" si="129"/>
        <v>7677</v>
      </c>
      <c r="U7660" s="10">
        <f t="array" ref="U7660">SUM((B$3:B$265&lt;T7660)*((C$3:C$265-V7660)^2))+SUM((B$3:B$265&gt;=T7660)*((C$3:C$265-W7660)^2))</f>
        <v>205.65019489370749</v>
      </c>
      <c r="V7660" s="11">
        <f t="array" ref="V7660">SUM((B$3:B$265&lt;T7660)*(C$3:C$265))/COUNTIF(B$3:B$265,"&lt;"&amp; T7660)</f>
        <v>5.9129889570265934</v>
      </c>
      <c r="W7660" s="11">
        <f t="array" ref="W7660">SUM((B$3:B$265&gt;=T7660)*(C$3:C$265))/COUNTIF(B$3:B$265,"&gt;=" &amp;T7660)</f>
        <v>6.3288966951635919</v>
      </c>
    </row>
    <row r="7661" spans="20:23" x14ac:dyDescent="0.25">
      <c r="T7661" s="3">
        <f t="shared" si="129"/>
        <v>7678</v>
      </c>
      <c r="U7661" s="10">
        <f t="array" ref="U7661">SUM((B$3:B$265&lt;T7661)*((C$3:C$265-V7661)^2))+SUM((B$3:B$265&gt;=T7661)*((C$3:C$265-W7661)^2))</f>
        <v>205.65019489370749</v>
      </c>
      <c r="V7661" s="11">
        <f t="array" ref="V7661">SUM((B$3:B$265&lt;T7661)*(C$3:C$265))/COUNTIF(B$3:B$265,"&lt;"&amp; T7661)</f>
        <v>5.9129889570265934</v>
      </c>
      <c r="W7661" s="11">
        <f t="array" ref="W7661">SUM((B$3:B$265&gt;=T7661)*(C$3:C$265))/COUNTIF(B$3:B$265,"&gt;=" &amp;T7661)</f>
        <v>6.3288966951635919</v>
      </c>
    </row>
    <row r="7662" spans="20:23" x14ac:dyDescent="0.25">
      <c r="T7662" s="3">
        <f t="shared" si="129"/>
        <v>7679</v>
      </c>
      <c r="U7662" s="10">
        <f t="array" ref="U7662">SUM((B$3:B$265&lt;T7662)*((C$3:C$265-V7662)^2))+SUM((B$3:B$265&gt;=T7662)*((C$3:C$265-W7662)^2))</f>
        <v>205.65019489370749</v>
      </c>
      <c r="V7662" s="11">
        <f t="array" ref="V7662">SUM((B$3:B$265&lt;T7662)*(C$3:C$265))/COUNTIF(B$3:B$265,"&lt;"&amp; T7662)</f>
        <v>5.9129889570265934</v>
      </c>
      <c r="W7662" s="11">
        <f t="array" ref="W7662">SUM((B$3:B$265&gt;=T7662)*(C$3:C$265))/COUNTIF(B$3:B$265,"&gt;=" &amp;T7662)</f>
        <v>6.3288966951635919</v>
      </c>
    </row>
    <row r="7663" spans="20:23" x14ac:dyDescent="0.25">
      <c r="T7663" s="3">
        <f t="shared" si="129"/>
        <v>7680</v>
      </c>
      <c r="U7663" s="10">
        <f t="array" ref="U7663">SUM((B$3:B$265&lt;T7663)*((C$3:C$265-V7663)^2))+SUM((B$3:B$265&gt;=T7663)*((C$3:C$265-W7663)^2))</f>
        <v>205.65019489370749</v>
      </c>
      <c r="V7663" s="11">
        <f t="array" ref="V7663">SUM((B$3:B$265&lt;T7663)*(C$3:C$265))/COUNTIF(B$3:B$265,"&lt;"&amp; T7663)</f>
        <v>5.9129889570265934</v>
      </c>
      <c r="W7663" s="11">
        <f t="array" ref="W7663">SUM((B$3:B$265&gt;=T7663)*(C$3:C$265))/COUNTIF(B$3:B$265,"&gt;=" &amp;T7663)</f>
        <v>6.3288966951635919</v>
      </c>
    </row>
    <row r="7664" spans="20:23" x14ac:dyDescent="0.25">
      <c r="T7664" s="3">
        <f t="shared" si="129"/>
        <v>7681</v>
      </c>
      <c r="U7664" s="10">
        <f t="array" ref="U7664">SUM((B$3:B$265&lt;T7664)*((C$3:C$265-V7664)^2))+SUM((B$3:B$265&gt;=T7664)*((C$3:C$265-W7664)^2))</f>
        <v>205.65019489370749</v>
      </c>
      <c r="V7664" s="11">
        <f t="array" ref="V7664">SUM((B$3:B$265&lt;T7664)*(C$3:C$265))/COUNTIF(B$3:B$265,"&lt;"&amp; T7664)</f>
        <v>5.9129889570265934</v>
      </c>
      <c r="W7664" s="11">
        <f t="array" ref="W7664">SUM((B$3:B$265&gt;=T7664)*(C$3:C$265))/COUNTIF(B$3:B$265,"&gt;=" &amp;T7664)</f>
        <v>6.3288966951635919</v>
      </c>
    </row>
    <row r="7665" spans="20:23" x14ac:dyDescent="0.25">
      <c r="T7665" s="3">
        <f t="shared" si="129"/>
        <v>7682</v>
      </c>
      <c r="U7665" s="10">
        <f t="array" ref="U7665">SUM((B$3:B$265&lt;T7665)*((C$3:C$265-V7665)^2))+SUM((B$3:B$265&gt;=T7665)*((C$3:C$265-W7665)^2))</f>
        <v>205.65019489370749</v>
      </c>
      <c r="V7665" s="11">
        <f t="array" ref="V7665">SUM((B$3:B$265&lt;T7665)*(C$3:C$265))/COUNTIF(B$3:B$265,"&lt;"&amp; T7665)</f>
        <v>5.9129889570265934</v>
      </c>
      <c r="W7665" s="11">
        <f t="array" ref="W7665">SUM((B$3:B$265&gt;=T7665)*(C$3:C$265))/COUNTIF(B$3:B$265,"&gt;=" &amp;T7665)</f>
        <v>6.3288966951635919</v>
      </c>
    </row>
    <row r="7666" spans="20:23" x14ac:dyDescent="0.25">
      <c r="T7666" s="3">
        <f t="shared" si="129"/>
        <v>7683</v>
      </c>
      <c r="U7666" s="10">
        <f t="array" ref="U7666">SUM((B$3:B$265&lt;T7666)*((C$3:C$265-V7666)^2))+SUM((B$3:B$265&gt;=T7666)*((C$3:C$265-W7666)^2))</f>
        <v>205.65019489370749</v>
      </c>
      <c r="V7666" s="11">
        <f t="array" ref="V7666">SUM((B$3:B$265&lt;T7666)*(C$3:C$265))/COUNTIF(B$3:B$265,"&lt;"&amp; T7666)</f>
        <v>5.9129889570265934</v>
      </c>
      <c r="W7666" s="11">
        <f t="array" ref="W7666">SUM((B$3:B$265&gt;=T7666)*(C$3:C$265))/COUNTIF(B$3:B$265,"&gt;=" &amp;T7666)</f>
        <v>6.3288966951635919</v>
      </c>
    </row>
    <row r="7667" spans="20:23" x14ac:dyDescent="0.25">
      <c r="T7667" s="3">
        <f t="shared" si="129"/>
        <v>7684</v>
      </c>
      <c r="U7667" s="10">
        <f t="array" ref="U7667">SUM((B$3:B$265&lt;T7667)*((C$3:C$265-V7667)^2))+SUM((B$3:B$265&gt;=T7667)*((C$3:C$265-W7667)^2))</f>
        <v>205.65019489370749</v>
      </c>
      <c r="V7667" s="11">
        <f t="array" ref="V7667">SUM((B$3:B$265&lt;T7667)*(C$3:C$265))/COUNTIF(B$3:B$265,"&lt;"&amp; T7667)</f>
        <v>5.9129889570265934</v>
      </c>
      <c r="W7667" s="11">
        <f t="array" ref="W7667">SUM((B$3:B$265&gt;=T7667)*(C$3:C$265))/COUNTIF(B$3:B$265,"&gt;=" &amp;T7667)</f>
        <v>6.3288966951635919</v>
      </c>
    </row>
    <row r="7668" spans="20:23" x14ac:dyDescent="0.25">
      <c r="T7668" s="3">
        <f t="shared" si="129"/>
        <v>7685</v>
      </c>
      <c r="U7668" s="10">
        <f t="array" ref="U7668">SUM((B$3:B$265&lt;T7668)*((C$3:C$265-V7668)^2))+SUM((B$3:B$265&gt;=T7668)*((C$3:C$265-W7668)^2))</f>
        <v>205.65019489370749</v>
      </c>
      <c r="V7668" s="11">
        <f t="array" ref="V7668">SUM((B$3:B$265&lt;T7668)*(C$3:C$265))/COUNTIF(B$3:B$265,"&lt;"&amp; T7668)</f>
        <v>5.9129889570265934</v>
      </c>
      <c r="W7668" s="11">
        <f t="array" ref="W7668">SUM((B$3:B$265&gt;=T7668)*(C$3:C$265))/COUNTIF(B$3:B$265,"&gt;=" &amp;T7668)</f>
        <v>6.3288966951635919</v>
      </c>
    </row>
    <row r="7669" spans="20:23" x14ac:dyDescent="0.25">
      <c r="T7669" s="3">
        <f t="shared" si="129"/>
        <v>7686</v>
      </c>
      <c r="U7669" s="10">
        <f t="array" ref="U7669">SUM((B$3:B$265&lt;T7669)*((C$3:C$265-V7669)^2))+SUM((B$3:B$265&gt;=T7669)*((C$3:C$265-W7669)^2))</f>
        <v>205.65019489370749</v>
      </c>
      <c r="V7669" s="11">
        <f t="array" ref="V7669">SUM((B$3:B$265&lt;T7669)*(C$3:C$265))/COUNTIF(B$3:B$265,"&lt;"&amp; T7669)</f>
        <v>5.9129889570265934</v>
      </c>
      <c r="W7669" s="11">
        <f t="array" ref="W7669">SUM((B$3:B$265&gt;=T7669)*(C$3:C$265))/COUNTIF(B$3:B$265,"&gt;=" &amp;T7669)</f>
        <v>6.3288966951635919</v>
      </c>
    </row>
    <row r="7670" spans="20:23" x14ac:dyDescent="0.25">
      <c r="T7670" s="3">
        <f t="shared" si="129"/>
        <v>7687</v>
      </c>
      <c r="U7670" s="10">
        <f t="array" ref="U7670">SUM((B$3:B$265&lt;T7670)*((C$3:C$265-V7670)^2))+SUM((B$3:B$265&gt;=T7670)*((C$3:C$265-W7670)^2))</f>
        <v>205.65019489370749</v>
      </c>
      <c r="V7670" s="11">
        <f t="array" ref="V7670">SUM((B$3:B$265&lt;T7670)*(C$3:C$265))/COUNTIF(B$3:B$265,"&lt;"&amp; T7670)</f>
        <v>5.9129889570265934</v>
      </c>
      <c r="W7670" s="11">
        <f t="array" ref="W7670">SUM((B$3:B$265&gt;=T7670)*(C$3:C$265))/COUNTIF(B$3:B$265,"&gt;=" &amp;T7670)</f>
        <v>6.3288966951635919</v>
      </c>
    </row>
    <row r="7671" spans="20:23" x14ac:dyDescent="0.25">
      <c r="T7671" s="3">
        <f t="shared" si="129"/>
        <v>7688</v>
      </c>
      <c r="U7671" s="10">
        <f t="array" ref="U7671">SUM((B$3:B$265&lt;T7671)*((C$3:C$265-V7671)^2))+SUM((B$3:B$265&gt;=T7671)*((C$3:C$265-W7671)^2))</f>
        <v>205.65019489370749</v>
      </c>
      <c r="V7671" s="11">
        <f t="array" ref="V7671">SUM((B$3:B$265&lt;T7671)*(C$3:C$265))/COUNTIF(B$3:B$265,"&lt;"&amp; T7671)</f>
        <v>5.9129889570265934</v>
      </c>
      <c r="W7671" s="11">
        <f t="array" ref="W7671">SUM((B$3:B$265&gt;=T7671)*(C$3:C$265))/COUNTIF(B$3:B$265,"&gt;=" &amp;T7671)</f>
        <v>6.3288966951635919</v>
      </c>
    </row>
    <row r="7672" spans="20:23" x14ac:dyDescent="0.25">
      <c r="T7672" s="3">
        <f t="shared" si="129"/>
        <v>7689</v>
      </c>
      <c r="U7672" s="10">
        <f t="array" ref="U7672">SUM((B$3:B$265&lt;T7672)*((C$3:C$265-V7672)^2))+SUM((B$3:B$265&gt;=T7672)*((C$3:C$265-W7672)^2))</f>
        <v>205.65019489370749</v>
      </c>
      <c r="V7672" s="11">
        <f t="array" ref="V7672">SUM((B$3:B$265&lt;T7672)*(C$3:C$265))/COUNTIF(B$3:B$265,"&lt;"&amp; T7672)</f>
        <v>5.9129889570265934</v>
      </c>
      <c r="W7672" s="11">
        <f t="array" ref="W7672">SUM((B$3:B$265&gt;=T7672)*(C$3:C$265))/COUNTIF(B$3:B$265,"&gt;=" &amp;T7672)</f>
        <v>6.3288966951635919</v>
      </c>
    </row>
    <row r="7673" spans="20:23" x14ac:dyDescent="0.25">
      <c r="T7673" s="3">
        <f t="shared" si="129"/>
        <v>7690</v>
      </c>
      <c r="U7673" s="10">
        <f t="array" ref="U7673">SUM((B$3:B$265&lt;T7673)*((C$3:C$265-V7673)^2))+SUM((B$3:B$265&gt;=T7673)*((C$3:C$265-W7673)^2))</f>
        <v>205.65019489370749</v>
      </c>
      <c r="V7673" s="11">
        <f t="array" ref="V7673">SUM((B$3:B$265&lt;T7673)*(C$3:C$265))/COUNTIF(B$3:B$265,"&lt;"&amp; T7673)</f>
        <v>5.9129889570265934</v>
      </c>
      <c r="W7673" s="11">
        <f t="array" ref="W7673">SUM((B$3:B$265&gt;=T7673)*(C$3:C$265))/COUNTIF(B$3:B$265,"&gt;=" &amp;T7673)</f>
        <v>6.3288966951635919</v>
      </c>
    </row>
    <row r="7674" spans="20:23" x14ac:dyDescent="0.25">
      <c r="T7674" s="3">
        <f t="shared" si="129"/>
        <v>7691</v>
      </c>
      <c r="U7674" s="10">
        <f t="array" ref="U7674">SUM((B$3:B$265&lt;T7674)*((C$3:C$265-V7674)^2))+SUM((B$3:B$265&gt;=T7674)*((C$3:C$265-W7674)^2))</f>
        <v>205.65019489370749</v>
      </c>
      <c r="V7674" s="11">
        <f t="array" ref="V7674">SUM((B$3:B$265&lt;T7674)*(C$3:C$265))/COUNTIF(B$3:B$265,"&lt;"&amp; T7674)</f>
        <v>5.9129889570265934</v>
      </c>
      <c r="W7674" s="11">
        <f t="array" ref="W7674">SUM((B$3:B$265&gt;=T7674)*(C$3:C$265))/COUNTIF(B$3:B$265,"&gt;=" &amp;T7674)</f>
        <v>6.3288966951635919</v>
      </c>
    </row>
    <row r="7675" spans="20:23" x14ac:dyDescent="0.25">
      <c r="T7675" s="3">
        <f t="shared" si="129"/>
        <v>7692</v>
      </c>
      <c r="U7675" s="10">
        <f t="array" ref="U7675">SUM((B$3:B$265&lt;T7675)*((C$3:C$265-V7675)^2))+SUM((B$3:B$265&gt;=T7675)*((C$3:C$265-W7675)^2))</f>
        <v>205.65019489370749</v>
      </c>
      <c r="V7675" s="11">
        <f t="array" ref="V7675">SUM((B$3:B$265&lt;T7675)*(C$3:C$265))/COUNTIF(B$3:B$265,"&lt;"&amp; T7675)</f>
        <v>5.9129889570265934</v>
      </c>
      <c r="W7675" s="11">
        <f t="array" ref="W7675">SUM((B$3:B$265&gt;=T7675)*(C$3:C$265))/COUNTIF(B$3:B$265,"&gt;=" &amp;T7675)</f>
        <v>6.3288966951635919</v>
      </c>
    </row>
    <row r="7676" spans="20:23" x14ac:dyDescent="0.25">
      <c r="T7676" s="3">
        <f t="shared" si="129"/>
        <v>7693</v>
      </c>
      <c r="U7676" s="10">
        <f t="array" ref="U7676">SUM((B$3:B$265&lt;T7676)*((C$3:C$265-V7676)^2))+SUM((B$3:B$265&gt;=T7676)*((C$3:C$265-W7676)^2))</f>
        <v>205.65019489370749</v>
      </c>
      <c r="V7676" s="11">
        <f t="array" ref="V7676">SUM((B$3:B$265&lt;T7676)*(C$3:C$265))/COUNTIF(B$3:B$265,"&lt;"&amp; T7676)</f>
        <v>5.9129889570265934</v>
      </c>
      <c r="W7676" s="11">
        <f t="array" ref="W7676">SUM((B$3:B$265&gt;=T7676)*(C$3:C$265))/COUNTIF(B$3:B$265,"&gt;=" &amp;T7676)</f>
        <v>6.3288966951635919</v>
      </c>
    </row>
    <row r="7677" spans="20:23" x14ac:dyDescent="0.25">
      <c r="T7677" s="3">
        <f t="shared" si="129"/>
        <v>7694</v>
      </c>
      <c r="U7677" s="10">
        <f t="array" ref="U7677">SUM((B$3:B$265&lt;T7677)*((C$3:C$265-V7677)^2))+SUM((B$3:B$265&gt;=T7677)*((C$3:C$265-W7677)^2))</f>
        <v>205.65019489370749</v>
      </c>
      <c r="V7677" s="11">
        <f t="array" ref="V7677">SUM((B$3:B$265&lt;T7677)*(C$3:C$265))/COUNTIF(B$3:B$265,"&lt;"&amp; T7677)</f>
        <v>5.9129889570265934</v>
      </c>
      <c r="W7677" s="11">
        <f t="array" ref="W7677">SUM((B$3:B$265&gt;=T7677)*(C$3:C$265))/COUNTIF(B$3:B$265,"&gt;=" &amp;T7677)</f>
        <v>6.3288966951635919</v>
      </c>
    </row>
    <row r="7678" spans="20:23" x14ac:dyDescent="0.25">
      <c r="T7678" s="3">
        <f t="shared" si="129"/>
        <v>7695</v>
      </c>
      <c r="U7678" s="10">
        <f t="array" ref="U7678">SUM((B$3:B$265&lt;T7678)*((C$3:C$265-V7678)^2))+SUM((B$3:B$265&gt;=T7678)*((C$3:C$265-W7678)^2))</f>
        <v>205.65019489370749</v>
      </c>
      <c r="V7678" s="11">
        <f t="array" ref="V7678">SUM((B$3:B$265&lt;T7678)*(C$3:C$265))/COUNTIF(B$3:B$265,"&lt;"&amp; T7678)</f>
        <v>5.9129889570265934</v>
      </c>
      <c r="W7678" s="11">
        <f t="array" ref="W7678">SUM((B$3:B$265&gt;=T7678)*(C$3:C$265))/COUNTIF(B$3:B$265,"&gt;=" &amp;T7678)</f>
        <v>6.3288966951635919</v>
      </c>
    </row>
    <row r="7679" spans="20:23" x14ac:dyDescent="0.25">
      <c r="T7679" s="3">
        <f t="shared" si="129"/>
        <v>7696</v>
      </c>
      <c r="U7679" s="10">
        <f t="array" ref="U7679">SUM((B$3:B$265&lt;T7679)*((C$3:C$265-V7679)^2))+SUM((B$3:B$265&gt;=T7679)*((C$3:C$265-W7679)^2))</f>
        <v>205.65019489370749</v>
      </c>
      <c r="V7679" s="11">
        <f t="array" ref="V7679">SUM((B$3:B$265&lt;T7679)*(C$3:C$265))/COUNTIF(B$3:B$265,"&lt;"&amp; T7679)</f>
        <v>5.9129889570265934</v>
      </c>
      <c r="W7679" s="11">
        <f t="array" ref="W7679">SUM((B$3:B$265&gt;=T7679)*(C$3:C$265))/COUNTIF(B$3:B$265,"&gt;=" &amp;T7679)</f>
        <v>6.3288966951635919</v>
      </c>
    </row>
    <row r="7680" spans="20:23" x14ac:dyDescent="0.25">
      <c r="T7680" s="3">
        <f t="shared" si="129"/>
        <v>7697</v>
      </c>
      <c r="U7680" s="10">
        <f t="array" ref="U7680">SUM((B$3:B$265&lt;T7680)*((C$3:C$265-V7680)^2))+SUM((B$3:B$265&gt;=T7680)*((C$3:C$265-W7680)^2))</f>
        <v>205.65019489370749</v>
      </c>
      <c r="V7680" s="11">
        <f t="array" ref="V7680">SUM((B$3:B$265&lt;T7680)*(C$3:C$265))/COUNTIF(B$3:B$265,"&lt;"&amp; T7680)</f>
        <v>5.9129889570265934</v>
      </c>
      <c r="W7680" s="11">
        <f t="array" ref="W7680">SUM((B$3:B$265&gt;=T7680)*(C$3:C$265))/COUNTIF(B$3:B$265,"&gt;=" &amp;T7680)</f>
        <v>6.3288966951635919</v>
      </c>
    </row>
    <row r="7681" spans="20:23" x14ac:dyDescent="0.25">
      <c r="T7681" s="3">
        <f t="shared" si="129"/>
        <v>7698</v>
      </c>
      <c r="U7681" s="10">
        <f t="array" ref="U7681">SUM((B$3:B$265&lt;T7681)*((C$3:C$265-V7681)^2))+SUM((B$3:B$265&gt;=T7681)*((C$3:C$265-W7681)^2))</f>
        <v>205.65019489370749</v>
      </c>
      <c r="V7681" s="11">
        <f t="array" ref="V7681">SUM((B$3:B$265&lt;T7681)*(C$3:C$265))/COUNTIF(B$3:B$265,"&lt;"&amp; T7681)</f>
        <v>5.9129889570265934</v>
      </c>
      <c r="W7681" s="11">
        <f t="array" ref="W7681">SUM((B$3:B$265&gt;=T7681)*(C$3:C$265))/COUNTIF(B$3:B$265,"&gt;=" &amp;T7681)</f>
        <v>6.3288966951635919</v>
      </c>
    </row>
    <row r="7682" spans="20:23" x14ac:dyDescent="0.25">
      <c r="T7682" s="3">
        <f t="shared" si="129"/>
        <v>7699</v>
      </c>
      <c r="U7682" s="10">
        <f t="array" ref="U7682">SUM((B$3:B$265&lt;T7682)*((C$3:C$265-V7682)^2))+SUM((B$3:B$265&gt;=T7682)*((C$3:C$265-W7682)^2))</f>
        <v>205.65019489370749</v>
      </c>
      <c r="V7682" s="11">
        <f t="array" ref="V7682">SUM((B$3:B$265&lt;T7682)*(C$3:C$265))/COUNTIF(B$3:B$265,"&lt;"&amp; T7682)</f>
        <v>5.9129889570265934</v>
      </c>
      <c r="W7682" s="11">
        <f t="array" ref="W7682">SUM((B$3:B$265&gt;=T7682)*(C$3:C$265))/COUNTIF(B$3:B$265,"&gt;=" &amp;T7682)</f>
        <v>6.3288966951635919</v>
      </c>
    </row>
    <row r="7683" spans="20:23" x14ac:dyDescent="0.25">
      <c r="T7683" s="3">
        <f t="shared" si="129"/>
        <v>7700</v>
      </c>
      <c r="U7683" s="10">
        <f t="array" ref="U7683">SUM((B$3:B$265&lt;T7683)*((C$3:C$265-V7683)^2))+SUM((B$3:B$265&gt;=T7683)*((C$3:C$265-W7683)^2))</f>
        <v>205.65019489370749</v>
      </c>
      <c r="V7683" s="11">
        <f t="array" ref="V7683">SUM((B$3:B$265&lt;T7683)*(C$3:C$265))/COUNTIF(B$3:B$265,"&lt;"&amp; T7683)</f>
        <v>5.9129889570265934</v>
      </c>
      <c r="W7683" s="11">
        <f t="array" ref="W7683">SUM((B$3:B$265&gt;=T7683)*(C$3:C$265))/COUNTIF(B$3:B$265,"&gt;=" &amp;T7683)</f>
        <v>6.3288966951635919</v>
      </c>
    </row>
    <row r="7684" spans="20:23" x14ac:dyDescent="0.25">
      <c r="T7684" s="3">
        <f t="shared" si="129"/>
        <v>7701</v>
      </c>
      <c r="U7684" s="10">
        <f t="array" ref="U7684">SUM((B$3:B$265&lt;T7684)*((C$3:C$265-V7684)^2))+SUM((B$3:B$265&gt;=T7684)*((C$3:C$265-W7684)^2))</f>
        <v>205.65019489370749</v>
      </c>
      <c r="V7684" s="11">
        <f t="array" ref="V7684">SUM((B$3:B$265&lt;T7684)*(C$3:C$265))/COUNTIF(B$3:B$265,"&lt;"&amp; T7684)</f>
        <v>5.9129889570265934</v>
      </c>
      <c r="W7684" s="11">
        <f t="array" ref="W7684">SUM((B$3:B$265&gt;=T7684)*(C$3:C$265))/COUNTIF(B$3:B$265,"&gt;=" &amp;T7684)</f>
        <v>6.3288966951635919</v>
      </c>
    </row>
    <row r="7685" spans="20:23" x14ac:dyDescent="0.25">
      <c r="T7685" s="3">
        <f t="shared" ref="T7685:T7748" si="130">T7684+1</f>
        <v>7702</v>
      </c>
      <c r="U7685" s="10">
        <f t="array" ref="U7685">SUM((B$3:B$265&lt;T7685)*((C$3:C$265-V7685)^2))+SUM((B$3:B$265&gt;=T7685)*((C$3:C$265-W7685)^2))</f>
        <v>205.65019489370749</v>
      </c>
      <c r="V7685" s="11">
        <f t="array" ref="V7685">SUM((B$3:B$265&lt;T7685)*(C$3:C$265))/COUNTIF(B$3:B$265,"&lt;"&amp; T7685)</f>
        <v>5.9129889570265934</v>
      </c>
      <c r="W7685" s="11">
        <f t="array" ref="W7685">SUM((B$3:B$265&gt;=T7685)*(C$3:C$265))/COUNTIF(B$3:B$265,"&gt;=" &amp;T7685)</f>
        <v>6.3288966951635919</v>
      </c>
    </row>
    <row r="7686" spans="20:23" x14ac:dyDescent="0.25">
      <c r="T7686" s="3">
        <f t="shared" si="130"/>
        <v>7703</v>
      </c>
      <c r="U7686" s="10">
        <f t="array" ref="U7686">SUM((B$3:B$265&lt;T7686)*((C$3:C$265-V7686)^2))+SUM((B$3:B$265&gt;=T7686)*((C$3:C$265-W7686)^2))</f>
        <v>205.65019489370749</v>
      </c>
      <c r="V7686" s="11">
        <f t="array" ref="V7686">SUM((B$3:B$265&lt;T7686)*(C$3:C$265))/COUNTIF(B$3:B$265,"&lt;"&amp; T7686)</f>
        <v>5.9129889570265934</v>
      </c>
      <c r="W7686" s="11">
        <f t="array" ref="W7686">SUM((B$3:B$265&gt;=T7686)*(C$3:C$265))/COUNTIF(B$3:B$265,"&gt;=" &amp;T7686)</f>
        <v>6.3288966951635919</v>
      </c>
    </row>
    <row r="7687" spans="20:23" x14ac:dyDescent="0.25">
      <c r="T7687" s="3">
        <f t="shared" si="130"/>
        <v>7704</v>
      </c>
      <c r="U7687" s="10">
        <f t="array" ref="U7687">SUM((B$3:B$265&lt;T7687)*((C$3:C$265-V7687)^2))+SUM((B$3:B$265&gt;=T7687)*((C$3:C$265-W7687)^2))</f>
        <v>205.65019489370749</v>
      </c>
      <c r="V7687" s="11">
        <f t="array" ref="V7687">SUM((B$3:B$265&lt;T7687)*(C$3:C$265))/COUNTIF(B$3:B$265,"&lt;"&amp; T7687)</f>
        <v>5.9129889570265934</v>
      </c>
      <c r="W7687" s="11">
        <f t="array" ref="W7687">SUM((B$3:B$265&gt;=T7687)*(C$3:C$265))/COUNTIF(B$3:B$265,"&gt;=" &amp;T7687)</f>
        <v>6.3288966951635919</v>
      </c>
    </row>
    <row r="7688" spans="20:23" x14ac:dyDescent="0.25">
      <c r="T7688" s="3">
        <f t="shared" si="130"/>
        <v>7705</v>
      </c>
      <c r="U7688" s="10">
        <f t="array" ref="U7688">SUM((B$3:B$265&lt;T7688)*((C$3:C$265-V7688)^2))+SUM((B$3:B$265&gt;=T7688)*((C$3:C$265-W7688)^2))</f>
        <v>205.65019489370749</v>
      </c>
      <c r="V7688" s="11">
        <f t="array" ref="V7688">SUM((B$3:B$265&lt;T7688)*(C$3:C$265))/COUNTIF(B$3:B$265,"&lt;"&amp; T7688)</f>
        <v>5.9129889570265934</v>
      </c>
      <c r="W7688" s="11">
        <f t="array" ref="W7688">SUM((B$3:B$265&gt;=T7688)*(C$3:C$265))/COUNTIF(B$3:B$265,"&gt;=" &amp;T7688)</f>
        <v>6.3288966951635919</v>
      </c>
    </row>
    <row r="7689" spans="20:23" x14ac:dyDescent="0.25">
      <c r="T7689" s="3">
        <f t="shared" si="130"/>
        <v>7706</v>
      </c>
      <c r="U7689" s="10">
        <f t="array" ref="U7689">SUM((B$3:B$265&lt;T7689)*((C$3:C$265-V7689)^2))+SUM((B$3:B$265&gt;=T7689)*((C$3:C$265-W7689)^2))</f>
        <v>205.65019489370749</v>
      </c>
      <c r="V7689" s="11">
        <f t="array" ref="V7689">SUM((B$3:B$265&lt;T7689)*(C$3:C$265))/COUNTIF(B$3:B$265,"&lt;"&amp; T7689)</f>
        <v>5.9129889570265934</v>
      </c>
      <c r="W7689" s="11">
        <f t="array" ref="W7689">SUM((B$3:B$265&gt;=T7689)*(C$3:C$265))/COUNTIF(B$3:B$265,"&gt;=" &amp;T7689)</f>
        <v>6.3288966951635919</v>
      </c>
    </row>
    <row r="7690" spans="20:23" x14ac:dyDescent="0.25">
      <c r="T7690" s="3">
        <f t="shared" si="130"/>
        <v>7707</v>
      </c>
      <c r="U7690" s="10">
        <f t="array" ref="U7690">SUM((B$3:B$265&lt;T7690)*((C$3:C$265-V7690)^2))+SUM((B$3:B$265&gt;=T7690)*((C$3:C$265-W7690)^2))</f>
        <v>205.65019489370749</v>
      </c>
      <c r="V7690" s="11">
        <f t="array" ref="V7690">SUM((B$3:B$265&lt;T7690)*(C$3:C$265))/COUNTIF(B$3:B$265,"&lt;"&amp; T7690)</f>
        <v>5.9129889570265934</v>
      </c>
      <c r="W7690" s="11">
        <f t="array" ref="W7690">SUM((B$3:B$265&gt;=T7690)*(C$3:C$265))/COUNTIF(B$3:B$265,"&gt;=" &amp;T7690)</f>
        <v>6.3288966951635919</v>
      </c>
    </row>
    <row r="7691" spans="20:23" x14ac:dyDescent="0.25">
      <c r="T7691" s="3">
        <f t="shared" si="130"/>
        <v>7708</v>
      </c>
      <c r="U7691" s="10">
        <f t="array" ref="U7691">SUM((B$3:B$265&lt;T7691)*((C$3:C$265-V7691)^2))+SUM((B$3:B$265&gt;=T7691)*((C$3:C$265-W7691)^2))</f>
        <v>205.65019489370749</v>
      </c>
      <c r="V7691" s="11">
        <f t="array" ref="V7691">SUM((B$3:B$265&lt;T7691)*(C$3:C$265))/COUNTIF(B$3:B$265,"&lt;"&amp; T7691)</f>
        <v>5.9129889570265934</v>
      </c>
      <c r="W7691" s="11">
        <f t="array" ref="W7691">SUM((B$3:B$265&gt;=T7691)*(C$3:C$265))/COUNTIF(B$3:B$265,"&gt;=" &amp;T7691)</f>
        <v>6.3288966951635919</v>
      </c>
    </row>
    <row r="7692" spans="20:23" x14ac:dyDescent="0.25">
      <c r="T7692" s="3">
        <f t="shared" si="130"/>
        <v>7709</v>
      </c>
      <c r="U7692" s="10">
        <f t="array" ref="U7692">SUM((B$3:B$265&lt;T7692)*((C$3:C$265-V7692)^2))+SUM((B$3:B$265&gt;=T7692)*((C$3:C$265-W7692)^2))</f>
        <v>205.65019489370749</v>
      </c>
      <c r="V7692" s="11">
        <f t="array" ref="V7692">SUM((B$3:B$265&lt;T7692)*(C$3:C$265))/COUNTIF(B$3:B$265,"&lt;"&amp; T7692)</f>
        <v>5.9129889570265934</v>
      </c>
      <c r="W7692" s="11">
        <f t="array" ref="W7692">SUM((B$3:B$265&gt;=T7692)*(C$3:C$265))/COUNTIF(B$3:B$265,"&gt;=" &amp;T7692)</f>
        <v>6.3288966951635919</v>
      </c>
    </row>
    <row r="7693" spans="20:23" x14ac:dyDescent="0.25">
      <c r="T7693" s="3">
        <f t="shared" si="130"/>
        <v>7710</v>
      </c>
      <c r="U7693" s="10">
        <f t="array" ref="U7693">SUM((B$3:B$265&lt;T7693)*((C$3:C$265-V7693)^2))+SUM((B$3:B$265&gt;=T7693)*((C$3:C$265-W7693)^2))</f>
        <v>205.65019489370749</v>
      </c>
      <c r="V7693" s="11">
        <f t="array" ref="V7693">SUM((B$3:B$265&lt;T7693)*(C$3:C$265))/COUNTIF(B$3:B$265,"&lt;"&amp; T7693)</f>
        <v>5.9129889570265934</v>
      </c>
      <c r="W7693" s="11">
        <f t="array" ref="W7693">SUM((B$3:B$265&gt;=T7693)*(C$3:C$265))/COUNTIF(B$3:B$265,"&gt;=" &amp;T7693)</f>
        <v>6.3288966951635919</v>
      </c>
    </row>
    <row r="7694" spans="20:23" x14ac:dyDescent="0.25">
      <c r="T7694" s="3">
        <f t="shared" si="130"/>
        <v>7711</v>
      </c>
      <c r="U7694" s="10">
        <f t="array" ref="U7694">SUM((B$3:B$265&lt;T7694)*((C$3:C$265-V7694)^2))+SUM((B$3:B$265&gt;=T7694)*((C$3:C$265-W7694)^2))</f>
        <v>205.65019489370749</v>
      </c>
      <c r="V7694" s="11">
        <f t="array" ref="V7694">SUM((B$3:B$265&lt;T7694)*(C$3:C$265))/COUNTIF(B$3:B$265,"&lt;"&amp; T7694)</f>
        <v>5.9129889570265934</v>
      </c>
      <c r="W7694" s="11">
        <f t="array" ref="W7694">SUM((B$3:B$265&gt;=T7694)*(C$3:C$265))/COUNTIF(B$3:B$265,"&gt;=" &amp;T7694)</f>
        <v>6.3288966951635919</v>
      </c>
    </row>
    <row r="7695" spans="20:23" x14ac:dyDescent="0.25">
      <c r="T7695" s="3">
        <f t="shared" si="130"/>
        <v>7712</v>
      </c>
      <c r="U7695" s="10">
        <f t="array" ref="U7695">SUM((B$3:B$265&lt;T7695)*((C$3:C$265-V7695)^2))+SUM((B$3:B$265&gt;=T7695)*((C$3:C$265-W7695)^2))</f>
        <v>205.65019489370749</v>
      </c>
      <c r="V7695" s="11">
        <f t="array" ref="V7695">SUM((B$3:B$265&lt;T7695)*(C$3:C$265))/COUNTIF(B$3:B$265,"&lt;"&amp; T7695)</f>
        <v>5.9129889570265934</v>
      </c>
      <c r="W7695" s="11">
        <f t="array" ref="W7695">SUM((B$3:B$265&gt;=T7695)*(C$3:C$265))/COUNTIF(B$3:B$265,"&gt;=" &amp;T7695)</f>
        <v>6.3288966951635919</v>
      </c>
    </row>
    <row r="7696" spans="20:23" x14ac:dyDescent="0.25">
      <c r="T7696" s="3">
        <f t="shared" si="130"/>
        <v>7713</v>
      </c>
      <c r="U7696" s="10">
        <f t="array" ref="U7696">SUM((B$3:B$265&lt;T7696)*((C$3:C$265-V7696)^2))+SUM((B$3:B$265&gt;=T7696)*((C$3:C$265-W7696)^2))</f>
        <v>205.65019489370749</v>
      </c>
      <c r="V7696" s="11">
        <f t="array" ref="V7696">SUM((B$3:B$265&lt;T7696)*(C$3:C$265))/COUNTIF(B$3:B$265,"&lt;"&amp; T7696)</f>
        <v>5.9129889570265934</v>
      </c>
      <c r="W7696" s="11">
        <f t="array" ref="W7696">SUM((B$3:B$265&gt;=T7696)*(C$3:C$265))/COUNTIF(B$3:B$265,"&gt;=" &amp;T7696)</f>
        <v>6.3288966951635919</v>
      </c>
    </row>
    <row r="7697" spans="20:23" x14ac:dyDescent="0.25">
      <c r="T7697" s="3">
        <f t="shared" si="130"/>
        <v>7714</v>
      </c>
      <c r="U7697" s="10">
        <f t="array" ref="U7697">SUM((B$3:B$265&lt;T7697)*((C$3:C$265-V7697)^2))+SUM((B$3:B$265&gt;=T7697)*((C$3:C$265-W7697)^2))</f>
        <v>205.65019489370749</v>
      </c>
      <c r="V7697" s="11">
        <f t="array" ref="V7697">SUM((B$3:B$265&lt;T7697)*(C$3:C$265))/COUNTIF(B$3:B$265,"&lt;"&amp; T7697)</f>
        <v>5.9129889570265934</v>
      </c>
      <c r="W7697" s="11">
        <f t="array" ref="W7697">SUM((B$3:B$265&gt;=T7697)*(C$3:C$265))/COUNTIF(B$3:B$265,"&gt;=" &amp;T7697)</f>
        <v>6.3288966951635919</v>
      </c>
    </row>
    <row r="7698" spans="20:23" x14ac:dyDescent="0.25">
      <c r="T7698" s="3">
        <f t="shared" si="130"/>
        <v>7715</v>
      </c>
      <c r="U7698" s="10">
        <f t="array" ref="U7698">SUM((B$3:B$265&lt;T7698)*((C$3:C$265-V7698)^2))+SUM((B$3:B$265&gt;=T7698)*((C$3:C$265-W7698)^2))</f>
        <v>205.65019489370749</v>
      </c>
      <c r="V7698" s="11">
        <f t="array" ref="V7698">SUM((B$3:B$265&lt;T7698)*(C$3:C$265))/COUNTIF(B$3:B$265,"&lt;"&amp; T7698)</f>
        <v>5.9129889570265934</v>
      </c>
      <c r="W7698" s="11">
        <f t="array" ref="W7698">SUM((B$3:B$265&gt;=T7698)*(C$3:C$265))/COUNTIF(B$3:B$265,"&gt;=" &amp;T7698)</f>
        <v>6.3288966951635919</v>
      </c>
    </row>
    <row r="7699" spans="20:23" x14ac:dyDescent="0.25">
      <c r="T7699" s="3">
        <f t="shared" si="130"/>
        <v>7716</v>
      </c>
      <c r="U7699" s="10">
        <f t="array" ref="U7699">SUM((B$3:B$265&lt;T7699)*((C$3:C$265-V7699)^2))+SUM((B$3:B$265&gt;=T7699)*((C$3:C$265-W7699)^2))</f>
        <v>205.65019489370749</v>
      </c>
      <c r="V7699" s="11">
        <f t="array" ref="V7699">SUM((B$3:B$265&lt;T7699)*(C$3:C$265))/COUNTIF(B$3:B$265,"&lt;"&amp; T7699)</f>
        <v>5.9129889570265934</v>
      </c>
      <c r="W7699" s="11">
        <f t="array" ref="W7699">SUM((B$3:B$265&gt;=T7699)*(C$3:C$265))/COUNTIF(B$3:B$265,"&gt;=" &amp;T7699)</f>
        <v>6.3288966951635919</v>
      </c>
    </row>
    <row r="7700" spans="20:23" x14ac:dyDescent="0.25">
      <c r="T7700" s="3">
        <f t="shared" si="130"/>
        <v>7717</v>
      </c>
      <c r="U7700" s="10">
        <f t="array" ref="U7700">SUM((B$3:B$265&lt;T7700)*((C$3:C$265-V7700)^2))+SUM((B$3:B$265&gt;=T7700)*((C$3:C$265-W7700)^2))</f>
        <v>205.65019489370749</v>
      </c>
      <c r="V7700" s="11">
        <f t="array" ref="V7700">SUM((B$3:B$265&lt;T7700)*(C$3:C$265))/COUNTIF(B$3:B$265,"&lt;"&amp; T7700)</f>
        <v>5.9129889570265934</v>
      </c>
      <c r="W7700" s="11">
        <f t="array" ref="W7700">SUM((B$3:B$265&gt;=T7700)*(C$3:C$265))/COUNTIF(B$3:B$265,"&gt;=" &amp;T7700)</f>
        <v>6.3288966951635919</v>
      </c>
    </row>
    <row r="7701" spans="20:23" x14ac:dyDescent="0.25">
      <c r="T7701" s="3">
        <f t="shared" si="130"/>
        <v>7718</v>
      </c>
      <c r="U7701" s="10">
        <f t="array" ref="U7701">SUM((B$3:B$265&lt;T7701)*((C$3:C$265-V7701)^2))+SUM((B$3:B$265&gt;=T7701)*((C$3:C$265-W7701)^2))</f>
        <v>205.65019489370749</v>
      </c>
      <c r="V7701" s="11">
        <f t="array" ref="V7701">SUM((B$3:B$265&lt;T7701)*(C$3:C$265))/COUNTIF(B$3:B$265,"&lt;"&amp; T7701)</f>
        <v>5.9129889570265934</v>
      </c>
      <c r="W7701" s="11">
        <f t="array" ref="W7701">SUM((B$3:B$265&gt;=T7701)*(C$3:C$265))/COUNTIF(B$3:B$265,"&gt;=" &amp;T7701)</f>
        <v>6.3288966951635919</v>
      </c>
    </row>
    <row r="7702" spans="20:23" x14ac:dyDescent="0.25">
      <c r="T7702" s="3">
        <f t="shared" si="130"/>
        <v>7719</v>
      </c>
      <c r="U7702" s="10">
        <f t="array" ref="U7702">SUM((B$3:B$265&lt;T7702)*((C$3:C$265-V7702)^2))+SUM((B$3:B$265&gt;=T7702)*((C$3:C$265-W7702)^2))</f>
        <v>205.65019489370749</v>
      </c>
      <c r="V7702" s="11">
        <f t="array" ref="V7702">SUM((B$3:B$265&lt;T7702)*(C$3:C$265))/COUNTIF(B$3:B$265,"&lt;"&amp; T7702)</f>
        <v>5.9129889570265934</v>
      </c>
      <c r="W7702" s="11">
        <f t="array" ref="W7702">SUM((B$3:B$265&gt;=T7702)*(C$3:C$265))/COUNTIF(B$3:B$265,"&gt;=" &amp;T7702)</f>
        <v>6.3288966951635919</v>
      </c>
    </row>
    <row r="7703" spans="20:23" x14ac:dyDescent="0.25">
      <c r="T7703" s="3">
        <f t="shared" si="130"/>
        <v>7720</v>
      </c>
      <c r="U7703" s="10">
        <f t="array" ref="U7703">SUM((B$3:B$265&lt;T7703)*((C$3:C$265-V7703)^2))+SUM((B$3:B$265&gt;=T7703)*((C$3:C$265-W7703)^2))</f>
        <v>205.65019489370749</v>
      </c>
      <c r="V7703" s="11">
        <f t="array" ref="V7703">SUM((B$3:B$265&lt;T7703)*(C$3:C$265))/COUNTIF(B$3:B$265,"&lt;"&amp; T7703)</f>
        <v>5.9129889570265934</v>
      </c>
      <c r="W7703" s="11">
        <f t="array" ref="W7703">SUM((B$3:B$265&gt;=T7703)*(C$3:C$265))/COUNTIF(B$3:B$265,"&gt;=" &amp;T7703)</f>
        <v>6.3288966951635919</v>
      </c>
    </row>
    <row r="7704" spans="20:23" x14ac:dyDescent="0.25">
      <c r="T7704" s="3">
        <f t="shared" si="130"/>
        <v>7721</v>
      </c>
      <c r="U7704" s="10">
        <f t="array" ref="U7704">SUM((B$3:B$265&lt;T7704)*((C$3:C$265-V7704)^2))+SUM((B$3:B$265&gt;=T7704)*((C$3:C$265-W7704)^2))</f>
        <v>205.65019489370749</v>
      </c>
      <c r="V7704" s="11">
        <f t="array" ref="V7704">SUM((B$3:B$265&lt;T7704)*(C$3:C$265))/COUNTIF(B$3:B$265,"&lt;"&amp; T7704)</f>
        <v>5.9129889570265934</v>
      </c>
      <c r="W7704" s="11">
        <f t="array" ref="W7704">SUM((B$3:B$265&gt;=T7704)*(C$3:C$265))/COUNTIF(B$3:B$265,"&gt;=" &amp;T7704)</f>
        <v>6.3288966951635919</v>
      </c>
    </row>
    <row r="7705" spans="20:23" x14ac:dyDescent="0.25">
      <c r="T7705" s="3">
        <f t="shared" si="130"/>
        <v>7722</v>
      </c>
      <c r="U7705" s="10">
        <f t="array" ref="U7705">SUM((B$3:B$265&lt;T7705)*((C$3:C$265-V7705)^2))+SUM((B$3:B$265&gt;=T7705)*((C$3:C$265-W7705)^2))</f>
        <v>205.65019489370749</v>
      </c>
      <c r="V7705" s="11">
        <f t="array" ref="V7705">SUM((B$3:B$265&lt;T7705)*(C$3:C$265))/COUNTIF(B$3:B$265,"&lt;"&amp; T7705)</f>
        <v>5.9129889570265934</v>
      </c>
      <c r="W7705" s="11">
        <f t="array" ref="W7705">SUM((B$3:B$265&gt;=T7705)*(C$3:C$265))/COUNTIF(B$3:B$265,"&gt;=" &amp;T7705)</f>
        <v>6.3288966951635919</v>
      </c>
    </row>
    <row r="7706" spans="20:23" x14ac:dyDescent="0.25">
      <c r="T7706" s="3">
        <f t="shared" si="130"/>
        <v>7723</v>
      </c>
      <c r="U7706" s="10">
        <f t="array" ref="U7706">SUM((B$3:B$265&lt;T7706)*((C$3:C$265-V7706)^2))+SUM((B$3:B$265&gt;=T7706)*((C$3:C$265-W7706)^2))</f>
        <v>205.65019489370749</v>
      </c>
      <c r="V7706" s="11">
        <f t="array" ref="V7706">SUM((B$3:B$265&lt;T7706)*(C$3:C$265))/COUNTIF(B$3:B$265,"&lt;"&amp; T7706)</f>
        <v>5.9129889570265934</v>
      </c>
      <c r="W7706" s="11">
        <f t="array" ref="W7706">SUM((B$3:B$265&gt;=T7706)*(C$3:C$265))/COUNTIF(B$3:B$265,"&gt;=" &amp;T7706)</f>
        <v>6.3288966951635919</v>
      </c>
    </row>
    <row r="7707" spans="20:23" x14ac:dyDescent="0.25">
      <c r="T7707" s="3">
        <f t="shared" si="130"/>
        <v>7724</v>
      </c>
      <c r="U7707" s="10">
        <f t="array" ref="U7707">SUM((B$3:B$265&lt;T7707)*((C$3:C$265-V7707)^2))+SUM((B$3:B$265&gt;=T7707)*((C$3:C$265-W7707)^2))</f>
        <v>205.65019489370749</v>
      </c>
      <c r="V7707" s="11">
        <f t="array" ref="V7707">SUM((B$3:B$265&lt;T7707)*(C$3:C$265))/COUNTIF(B$3:B$265,"&lt;"&amp; T7707)</f>
        <v>5.9129889570265934</v>
      </c>
      <c r="W7707" s="11">
        <f t="array" ref="W7707">SUM((B$3:B$265&gt;=T7707)*(C$3:C$265))/COUNTIF(B$3:B$265,"&gt;=" &amp;T7707)</f>
        <v>6.3288966951635919</v>
      </c>
    </row>
    <row r="7708" spans="20:23" x14ac:dyDescent="0.25">
      <c r="T7708" s="3">
        <f t="shared" si="130"/>
        <v>7725</v>
      </c>
      <c r="U7708" s="10">
        <f t="array" ref="U7708">SUM((B$3:B$265&lt;T7708)*((C$3:C$265-V7708)^2))+SUM((B$3:B$265&gt;=T7708)*((C$3:C$265-W7708)^2))</f>
        <v>205.65019489370749</v>
      </c>
      <c r="V7708" s="11">
        <f t="array" ref="V7708">SUM((B$3:B$265&lt;T7708)*(C$3:C$265))/COUNTIF(B$3:B$265,"&lt;"&amp; T7708)</f>
        <v>5.9129889570265934</v>
      </c>
      <c r="W7708" s="11">
        <f t="array" ref="W7708">SUM((B$3:B$265&gt;=T7708)*(C$3:C$265))/COUNTIF(B$3:B$265,"&gt;=" &amp;T7708)</f>
        <v>6.3288966951635919</v>
      </c>
    </row>
    <row r="7709" spans="20:23" x14ac:dyDescent="0.25">
      <c r="T7709" s="3">
        <f t="shared" si="130"/>
        <v>7726</v>
      </c>
      <c r="U7709" s="10">
        <f t="array" ref="U7709">SUM((B$3:B$265&lt;T7709)*((C$3:C$265-V7709)^2))+SUM((B$3:B$265&gt;=T7709)*((C$3:C$265-W7709)^2))</f>
        <v>205.65019489370749</v>
      </c>
      <c r="V7709" s="11">
        <f t="array" ref="V7709">SUM((B$3:B$265&lt;T7709)*(C$3:C$265))/COUNTIF(B$3:B$265,"&lt;"&amp; T7709)</f>
        <v>5.9129889570265934</v>
      </c>
      <c r="W7709" s="11">
        <f t="array" ref="W7709">SUM((B$3:B$265&gt;=T7709)*(C$3:C$265))/COUNTIF(B$3:B$265,"&gt;=" &amp;T7709)</f>
        <v>6.3288966951635919</v>
      </c>
    </row>
    <row r="7710" spans="20:23" x14ac:dyDescent="0.25">
      <c r="T7710" s="3">
        <f t="shared" si="130"/>
        <v>7727</v>
      </c>
      <c r="U7710" s="10">
        <f t="array" ref="U7710">SUM((B$3:B$265&lt;T7710)*((C$3:C$265-V7710)^2))+SUM((B$3:B$265&gt;=T7710)*((C$3:C$265-W7710)^2))</f>
        <v>205.65019489370749</v>
      </c>
      <c r="V7710" s="11">
        <f t="array" ref="V7710">SUM((B$3:B$265&lt;T7710)*(C$3:C$265))/COUNTIF(B$3:B$265,"&lt;"&amp; T7710)</f>
        <v>5.9129889570265934</v>
      </c>
      <c r="W7710" s="11">
        <f t="array" ref="W7710">SUM((B$3:B$265&gt;=T7710)*(C$3:C$265))/COUNTIF(B$3:B$265,"&gt;=" &amp;T7710)</f>
        <v>6.3288966951635919</v>
      </c>
    </row>
    <row r="7711" spans="20:23" x14ac:dyDescent="0.25">
      <c r="T7711" s="3">
        <f t="shared" si="130"/>
        <v>7728</v>
      </c>
      <c r="U7711" s="10">
        <f t="array" ref="U7711">SUM((B$3:B$265&lt;T7711)*((C$3:C$265-V7711)^2))+SUM((B$3:B$265&gt;=T7711)*((C$3:C$265-W7711)^2))</f>
        <v>205.65019489370749</v>
      </c>
      <c r="V7711" s="11">
        <f t="array" ref="V7711">SUM((B$3:B$265&lt;T7711)*(C$3:C$265))/COUNTIF(B$3:B$265,"&lt;"&amp; T7711)</f>
        <v>5.9129889570265934</v>
      </c>
      <c r="W7711" s="11">
        <f t="array" ref="W7711">SUM((B$3:B$265&gt;=T7711)*(C$3:C$265))/COUNTIF(B$3:B$265,"&gt;=" &amp;T7711)</f>
        <v>6.3288966951635919</v>
      </c>
    </row>
    <row r="7712" spans="20:23" x14ac:dyDescent="0.25">
      <c r="T7712" s="3">
        <f t="shared" si="130"/>
        <v>7729</v>
      </c>
      <c r="U7712" s="10">
        <f t="array" ref="U7712">SUM((B$3:B$265&lt;T7712)*((C$3:C$265-V7712)^2))+SUM((B$3:B$265&gt;=T7712)*((C$3:C$265-W7712)^2))</f>
        <v>205.65019489370749</v>
      </c>
      <c r="V7712" s="11">
        <f t="array" ref="V7712">SUM((B$3:B$265&lt;T7712)*(C$3:C$265))/COUNTIF(B$3:B$265,"&lt;"&amp; T7712)</f>
        <v>5.9129889570265934</v>
      </c>
      <c r="W7712" s="11">
        <f t="array" ref="W7712">SUM((B$3:B$265&gt;=T7712)*(C$3:C$265))/COUNTIF(B$3:B$265,"&gt;=" &amp;T7712)</f>
        <v>6.3288966951635919</v>
      </c>
    </row>
    <row r="7713" spans="20:23" x14ac:dyDescent="0.25">
      <c r="T7713" s="3">
        <f t="shared" si="130"/>
        <v>7730</v>
      </c>
      <c r="U7713" s="10">
        <f t="array" ref="U7713">SUM((B$3:B$265&lt;T7713)*((C$3:C$265-V7713)^2))+SUM((B$3:B$265&gt;=T7713)*((C$3:C$265-W7713)^2))</f>
        <v>205.65019489370749</v>
      </c>
      <c r="V7713" s="11">
        <f t="array" ref="V7713">SUM((B$3:B$265&lt;T7713)*(C$3:C$265))/COUNTIF(B$3:B$265,"&lt;"&amp; T7713)</f>
        <v>5.9129889570265934</v>
      </c>
      <c r="W7713" s="11">
        <f t="array" ref="W7713">SUM((B$3:B$265&gt;=T7713)*(C$3:C$265))/COUNTIF(B$3:B$265,"&gt;=" &amp;T7713)</f>
        <v>6.3288966951635919</v>
      </c>
    </row>
    <row r="7714" spans="20:23" x14ac:dyDescent="0.25">
      <c r="T7714" s="3">
        <f t="shared" si="130"/>
        <v>7731</v>
      </c>
      <c r="U7714" s="10">
        <f t="array" ref="U7714">SUM((B$3:B$265&lt;T7714)*((C$3:C$265-V7714)^2))+SUM((B$3:B$265&gt;=T7714)*((C$3:C$265-W7714)^2))</f>
        <v>205.65019489370749</v>
      </c>
      <c r="V7714" s="11">
        <f t="array" ref="V7714">SUM((B$3:B$265&lt;T7714)*(C$3:C$265))/COUNTIF(B$3:B$265,"&lt;"&amp; T7714)</f>
        <v>5.9129889570265934</v>
      </c>
      <c r="W7714" s="11">
        <f t="array" ref="W7714">SUM((B$3:B$265&gt;=T7714)*(C$3:C$265))/COUNTIF(B$3:B$265,"&gt;=" &amp;T7714)</f>
        <v>6.3288966951635919</v>
      </c>
    </row>
    <row r="7715" spans="20:23" x14ac:dyDescent="0.25">
      <c r="T7715" s="3">
        <f t="shared" si="130"/>
        <v>7732</v>
      </c>
      <c r="U7715" s="10">
        <f t="array" ref="U7715">SUM((B$3:B$265&lt;T7715)*((C$3:C$265-V7715)^2))+SUM((B$3:B$265&gt;=T7715)*((C$3:C$265-W7715)^2))</f>
        <v>205.65019489370749</v>
      </c>
      <c r="V7715" s="11">
        <f t="array" ref="V7715">SUM((B$3:B$265&lt;T7715)*(C$3:C$265))/COUNTIF(B$3:B$265,"&lt;"&amp; T7715)</f>
        <v>5.9129889570265934</v>
      </c>
      <c r="W7715" s="11">
        <f t="array" ref="W7715">SUM((B$3:B$265&gt;=T7715)*(C$3:C$265))/COUNTIF(B$3:B$265,"&gt;=" &amp;T7715)</f>
        <v>6.3288966951635919</v>
      </c>
    </row>
    <row r="7716" spans="20:23" x14ac:dyDescent="0.25">
      <c r="T7716" s="3">
        <f t="shared" si="130"/>
        <v>7733</v>
      </c>
      <c r="U7716" s="10">
        <f t="array" ref="U7716">SUM((B$3:B$265&lt;T7716)*((C$3:C$265-V7716)^2))+SUM((B$3:B$265&gt;=T7716)*((C$3:C$265-W7716)^2))</f>
        <v>205.65019489370749</v>
      </c>
      <c r="V7716" s="11">
        <f t="array" ref="V7716">SUM((B$3:B$265&lt;T7716)*(C$3:C$265))/COUNTIF(B$3:B$265,"&lt;"&amp; T7716)</f>
        <v>5.9129889570265934</v>
      </c>
      <c r="W7716" s="11">
        <f t="array" ref="W7716">SUM((B$3:B$265&gt;=T7716)*(C$3:C$265))/COUNTIF(B$3:B$265,"&gt;=" &amp;T7716)</f>
        <v>6.3288966951635919</v>
      </c>
    </row>
    <row r="7717" spans="20:23" x14ac:dyDescent="0.25">
      <c r="T7717" s="3">
        <f t="shared" si="130"/>
        <v>7734</v>
      </c>
      <c r="U7717" s="10">
        <f t="array" ref="U7717">SUM((B$3:B$265&lt;T7717)*((C$3:C$265-V7717)^2))+SUM((B$3:B$265&gt;=T7717)*((C$3:C$265-W7717)^2))</f>
        <v>205.65019489370749</v>
      </c>
      <c r="V7717" s="11">
        <f t="array" ref="V7717">SUM((B$3:B$265&lt;T7717)*(C$3:C$265))/COUNTIF(B$3:B$265,"&lt;"&amp; T7717)</f>
        <v>5.9129889570265934</v>
      </c>
      <c r="W7717" s="11">
        <f t="array" ref="W7717">SUM((B$3:B$265&gt;=T7717)*(C$3:C$265))/COUNTIF(B$3:B$265,"&gt;=" &amp;T7717)</f>
        <v>6.3288966951635919</v>
      </c>
    </row>
    <row r="7718" spans="20:23" x14ac:dyDescent="0.25">
      <c r="T7718" s="3">
        <f t="shared" si="130"/>
        <v>7735</v>
      </c>
      <c r="U7718" s="10">
        <f t="array" ref="U7718">SUM((B$3:B$265&lt;T7718)*((C$3:C$265-V7718)^2))+SUM((B$3:B$265&gt;=T7718)*((C$3:C$265-W7718)^2))</f>
        <v>205.65019489370749</v>
      </c>
      <c r="V7718" s="11">
        <f t="array" ref="V7718">SUM((B$3:B$265&lt;T7718)*(C$3:C$265))/COUNTIF(B$3:B$265,"&lt;"&amp; T7718)</f>
        <v>5.9129889570265934</v>
      </c>
      <c r="W7718" s="11">
        <f t="array" ref="W7718">SUM((B$3:B$265&gt;=T7718)*(C$3:C$265))/COUNTIF(B$3:B$265,"&gt;=" &amp;T7718)</f>
        <v>6.3288966951635919</v>
      </c>
    </row>
    <row r="7719" spans="20:23" x14ac:dyDescent="0.25">
      <c r="T7719" s="3">
        <f t="shared" si="130"/>
        <v>7736</v>
      </c>
      <c r="U7719" s="10">
        <f t="array" ref="U7719">SUM((B$3:B$265&lt;T7719)*((C$3:C$265-V7719)^2))+SUM((B$3:B$265&gt;=T7719)*((C$3:C$265-W7719)^2))</f>
        <v>205.65019489370749</v>
      </c>
      <c r="V7719" s="11">
        <f t="array" ref="V7719">SUM((B$3:B$265&lt;T7719)*(C$3:C$265))/COUNTIF(B$3:B$265,"&lt;"&amp; T7719)</f>
        <v>5.9129889570265934</v>
      </c>
      <c r="W7719" s="11">
        <f t="array" ref="W7719">SUM((B$3:B$265&gt;=T7719)*(C$3:C$265))/COUNTIF(B$3:B$265,"&gt;=" &amp;T7719)</f>
        <v>6.3288966951635919</v>
      </c>
    </row>
    <row r="7720" spans="20:23" x14ac:dyDescent="0.25">
      <c r="T7720" s="3">
        <f t="shared" si="130"/>
        <v>7737</v>
      </c>
      <c r="U7720" s="10">
        <f t="array" ref="U7720">SUM((B$3:B$265&lt;T7720)*((C$3:C$265-V7720)^2))+SUM((B$3:B$265&gt;=T7720)*((C$3:C$265-W7720)^2))</f>
        <v>205.65019489370749</v>
      </c>
      <c r="V7720" s="11">
        <f t="array" ref="V7720">SUM((B$3:B$265&lt;T7720)*(C$3:C$265))/COUNTIF(B$3:B$265,"&lt;"&amp; T7720)</f>
        <v>5.9129889570265934</v>
      </c>
      <c r="W7720" s="11">
        <f t="array" ref="W7720">SUM((B$3:B$265&gt;=T7720)*(C$3:C$265))/COUNTIF(B$3:B$265,"&gt;=" &amp;T7720)</f>
        <v>6.3288966951635919</v>
      </c>
    </row>
    <row r="7721" spans="20:23" x14ac:dyDescent="0.25">
      <c r="T7721" s="3">
        <f t="shared" si="130"/>
        <v>7738</v>
      </c>
      <c r="U7721" s="10">
        <f t="array" ref="U7721">SUM((B$3:B$265&lt;T7721)*((C$3:C$265-V7721)^2))+SUM((B$3:B$265&gt;=T7721)*((C$3:C$265-W7721)^2))</f>
        <v>205.65019489370749</v>
      </c>
      <c r="V7721" s="11">
        <f t="array" ref="V7721">SUM((B$3:B$265&lt;T7721)*(C$3:C$265))/COUNTIF(B$3:B$265,"&lt;"&amp; T7721)</f>
        <v>5.9129889570265934</v>
      </c>
      <c r="W7721" s="11">
        <f t="array" ref="W7721">SUM((B$3:B$265&gt;=T7721)*(C$3:C$265))/COUNTIF(B$3:B$265,"&gt;=" &amp;T7721)</f>
        <v>6.3288966951635919</v>
      </c>
    </row>
    <row r="7722" spans="20:23" x14ac:dyDescent="0.25">
      <c r="T7722" s="3">
        <f t="shared" si="130"/>
        <v>7739</v>
      </c>
      <c r="U7722" s="10">
        <f t="array" ref="U7722">SUM((B$3:B$265&lt;T7722)*((C$3:C$265-V7722)^2))+SUM((B$3:B$265&gt;=T7722)*((C$3:C$265-W7722)^2))</f>
        <v>205.65019489370749</v>
      </c>
      <c r="V7722" s="11">
        <f t="array" ref="V7722">SUM((B$3:B$265&lt;T7722)*(C$3:C$265))/COUNTIF(B$3:B$265,"&lt;"&amp; T7722)</f>
        <v>5.9129889570265934</v>
      </c>
      <c r="W7722" s="11">
        <f t="array" ref="W7722">SUM((B$3:B$265&gt;=T7722)*(C$3:C$265))/COUNTIF(B$3:B$265,"&gt;=" &amp;T7722)</f>
        <v>6.3288966951635919</v>
      </c>
    </row>
    <row r="7723" spans="20:23" x14ac:dyDescent="0.25">
      <c r="T7723" s="3">
        <f t="shared" si="130"/>
        <v>7740</v>
      </c>
      <c r="U7723" s="10">
        <f t="array" ref="U7723">SUM((B$3:B$265&lt;T7723)*((C$3:C$265-V7723)^2))+SUM((B$3:B$265&gt;=T7723)*((C$3:C$265-W7723)^2))</f>
        <v>205.65019489370749</v>
      </c>
      <c r="V7723" s="11">
        <f t="array" ref="V7723">SUM((B$3:B$265&lt;T7723)*(C$3:C$265))/COUNTIF(B$3:B$265,"&lt;"&amp; T7723)</f>
        <v>5.9129889570265934</v>
      </c>
      <c r="W7723" s="11">
        <f t="array" ref="W7723">SUM((B$3:B$265&gt;=T7723)*(C$3:C$265))/COUNTIF(B$3:B$265,"&gt;=" &amp;T7723)</f>
        <v>6.3288966951635919</v>
      </c>
    </row>
    <row r="7724" spans="20:23" x14ac:dyDescent="0.25">
      <c r="T7724" s="3">
        <f t="shared" si="130"/>
        <v>7741</v>
      </c>
      <c r="U7724" s="10">
        <f t="array" ref="U7724">SUM((B$3:B$265&lt;T7724)*((C$3:C$265-V7724)^2))+SUM((B$3:B$265&gt;=T7724)*((C$3:C$265-W7724)^2))</f>
        <v>205.65019489370749</v>
      </c>
      <c r="V7724" s="11">
        <f t="array" ref="V7724">SUM((B$3:B$265&lt;T7724)*(C$3:C$265))/COUNTIF(B$3:B$265,"&lt;"&amp; T7724)</f>
        <v>5.9129889570265934</v>
      </c>
      <c r="W7724" s="11">
        <f t="array" ref="W7724">SUM((B$3:B$265&gt;=T7724)*(C$3:C$265))/COUNTIF(B$3:B$265,"&gt;=" &amp;T7724)</f>
        <v>6.3288966951635919</v>
      </c>
    </row>
    <row r="7725" spans="20:23" x14ac:dyDescent="0.25">
      <c r="T7725" s="3">
        <f t="shared" si="130"/>
        <v>7742</v>
      </c>
      <c r="U7725" s="10">
        <f t="array" ref="U7725">SUM((B$3:B$265&lt;T7725)*((C$3:C$265-V7725)^2))+SUM((B$3:B$265&gt;=T7725)*((C$3:C$265-W7725)^2))</f>
        <v>205.65019489370749</v>
      </c>
      <c r="V7725" s="11">
        <f t="array" ref="V7725">SUM((B$3:B$265&lt;T7725)*(C$3:C$265))/COUNTIF(B$3:B$265,"&lt;"&amp; T7725)</f>
        <v>5.9129889570265934</v>
      </c>
      <c r="W7725" s="11">
        <f t="array" ref="W7725">SUM((B$3:B$265&gt;=T7725)*(C$3:C$265))/COUNTIF(B$3:B$265,"&gt;=" &amp;T7725)</f>
        <v>6.3288966951635919</v>
      </c>
    </row>
    <row r="7726" spans="20:23" x14ac:dyDescent="0.25">
      <c r="T7726" s="3">
        <f t="shared" si="130"/>
        <v>7743</v>
      </c>
      <c r="U7726" s="10">
        <f t="array" ref="U7726">SUM((B$3:B$265&lt;T7726)*((C$3:C$265-V7726)^2))+SUM((B$3:B$265&gt;=T7726)*((C$3:C$265-W7726)^2))</f>
        <v>205.65019489370749</v>
      </c>
      <c r="V7726" s="11">
        <f t="array" ref="V7726">SUM((B$3:B$265&lt;T7726)*(C$3:C$265))/COUNTIF(B$3:B$265,"&lt;"&amp; T7726)</f>
        <v>5.9129889570265934</v>
      </c>
      <c r="W7726" s="11">
        <f t="array" ref="W7726">SUM((B$3:B$265&gt;=T7726)*(C$3:C$265))/COUNTIF(B$3:B$265,"&gt;=" &amp;T7726)</f>
        <v>6.3288966951635919</v>
      </c>
    </row>
    <row r="7727" spans="20:23" x14ac:dyDescent="0.25">
      <c r="T7727" s="3">
        <f t="shared" si="130"/>
        <v>7744</v>
      </c>
      <c r="U7727" s="10">
        <f t="array" ref="U7727">SUM((B$3:B$265&lt;T7727)*((C$3:C$265-V7727)^2))+SUM((B$3:B$265&gt;=T7727)*((C$3:C$265-W7727)^2))</f>
        <v>205.65019489370749</v>
      </c>
      <c r="V7727" s="11">
        <f t="array" ref="V7727">SUM((B$3:B$265&lt;T7727)*(C$3:C$265))/COUNTIF(B$3:B$265,"&lt;"&amp; T7727)</f>
        <v>5.9129889570265934</v>
      </c>
      <c r="W7727" s="11">
        <f t="array" ref="W7727">SUM((B$3:B$265&gt;=T7727)*(C$3:C$265))/COUNTIF(B$3:B$265,"&gt;=" &amp;T7727)</f>
        <v>6.3288966951635919</v>
      </c>
    </row>
    <row r="7728" spans="20:23" x14ac:dyDescent="0.25">
      <c r="T7728" s="3">
        <f t="shared" si="130"/>
        <v>7745</v>
      </c>
      <c r="U7728" s="10">
        <f t="array" ref="U7728">SUM((B$3:B$265&lt;T7728)*((C$3:C$265-V7728)^2))+SUM((B$3:B$265&gt;=T7728)*((C$3:C$265-W7728)^2))</f>
        <v>205.65019489370749</v>
      </c>
      <c r="V7728" s="11">
        <f t="array" ref="V7728">SUM((B$3:B$265&lt;T7728)*(C$3:C$265))/COUNTIF(B$3:B$265,"&lt;"&amp; T7728)</f>
        <v>5.9129889570265934</v>
      </c>
      <c r="W7728" s="11">
        <f t="array" ref="W7728">SUM((B$3:B$265&gt;=T7728)*(C$3:C$265))/COUNTIF(B$3:B$265,"&gt;=" &amp;T7728)</f>
        <v>6.3288966951635919</v>
      </c>
    </row>
    <row r="7729" spans="20:23" x14ac:dyDescent="0.25">
      <c r="T7729" s="3">
        <f t="shared" si="130"/>
        <v>7746</v>
      </c>
      <c r="U7729" s="10">
        <f t="array" ref="U7729">SUM((B$3:B$265&lt;T7729)*((C$3:C$265-V7729)^2))+SUM((B$3:B$265&gt;=T7729)*((C$3:C$265-W7729)^2))</f>
        <v>205.65019489370749</v>
      </c>
      <c r="V7729" s="11">
        <f t="array" ref="V7729">SUM((B$3:B$265&lt;T7729)*(C$3:C$265))/COUNTIF(B$3:B$265,"&lt;"&amp; T7729)</f>
        <v>5.9129889570265934</v>
      </c>
      <c r="W7729" s="11">
        <f t="array" ref="W7729">SUM((B$3:B$265&gt;=T7729)*(C$3:C$265))/COUNTIF(B$3:B$265,"&gt;=" &amp;T7729)</f>
        <v>6.3288966951635919</v>
      </c>
    </row>
    <row r="7730" spans="20:23" x14ac:dyDescent="0.25">
      <c r="T7730" s="3">
        <f t="shared" si="130"/>
        <v>7747</v>
      </c>
      <c r="U7730" s="10">
        <f t="array" ref="U7730">SUM((B$3:B$265&lt;T7730)*((C$3:C$265-V7730)^2))+SUM((B$3:B$265&gt;=T7730)*((C$3:C$265-W7730)^2))</f>
        <v>205.65019489370749</v>
      </c>
      <c r="V7730" s="11">
        <f t="array" ref="V7730">SUM((B$3:B$265&lt;T7730)*(C$3:C$265))/COUNTIF(B$3:B$265,"&lt;"&amp; T7730)</f>
        <v>5.9129889570265934</v>
      </c>
      <c r="W7730" s="11">
        <f t="array" ref="W7730">SUM((B$3:B$265&gt;=T7730)*(C$3:C$265))/COUNTIF(B$3:B$265,"&gt;=" &amp;T7730)</f>
        <v>6.3288966951635919</v>
      </c>
    </row>
    <row r="7731" spans="20:23" x14ac:dyDescent="0.25">
      <c r="T7731" s="3">
        <f t="shared" si="130"/>
        <v>7748</v>
      </c>
      <c r="U7731" s="10">
        <f t="array" ref="U7731">SUM((B$3:B$265&lt;T7731)*((C$3:C$265-V7731)^2))+SUM((B$3:B$265&gt;=T7731)*((C$3:C$265-W7731)^2))</f>
        <v>205.65019489370749</v>
      </c>
      <c r="V7731" s="11">
        <f t="array" ref="V7731">SUM((B$3:B$265&lt;T7731)*(C$3:C$265))/COUNTIF(B$3:B$265,"&lt;"&amp; T7731)</f>
        <v>5.9129889570265934</v>
      </c>
      <c r="W7731" s="11">
        <f t="array" ref="W7731">SUM((B$3:B$265&gt;=T7731)*(C$3:C$265))/COUNTIF(B$3:B$265,"&gt;=" &amp;T7731)</f>
        <v>6.3288966951635919</v>
      </c>
    </row>
    <row r="7732" spans="20:23" x14ac:dyDescent="0.25">
      <c r="T7732" s="3">
        <f t="shared" si="130"/>
        <v>7749</v>
      </c>
      <c r="U7732" s="10">
        <f t="array" ref="U7732">SUM((B$3:B$265&lt;T7732)*((C$3:C$265-V7732)^2))+SUM((B$3:B$265&gt;=T7732)*((C$3:C$265-W7732)^2))</f>
        <v>205.65019489370749</v>
      </c>
      <c r="V7732" s="11">
        <f t="array" ref="V7732">SUM((B$3:B$265&lt;T7732)*(C$3:C$265))/COUNTIF(B$3:B$265,"&lt;"&amp; T7732)</f>
        <v>5.9129889570265934</v>
      </c>
      <c r="W7732" s="11">
        <f t="array" ref="W7732">SUM((B$3:B$265&gt;=T7732)*(C$3:C$265))/COUNTIF(B$3:B$265,"&gt;=" &amp;T7732)</f>
        <v>6.3288966951635919</v>
      </c>
    </row>
    <row r="7733" spans="20:23" x14ac:dyDescent="0.25">
      <c r="T7733" s="3">
        <f t="shared" si="130"/>
        <v>7750</v>
      </c>
      <c r="U7733" s="10">
        <f t="array" ref="U7733">SUM((B$3:B$265&lt;T7733)*((C$3:C$265-V7733)^2))+SUM((B$3:B$265&gt;=T7733)*((C$3:C$265-W7733)^2))</f>
        <v>205.65019489370749</v>
      </c>
      <c r="V7733" s="11">
        <f t="array" ref="V7733">SUM((B$3:B$265&lt;T7733)*(C$3:C$265))/COUNTIF(B$3:B$265,"&lt;"&amp; T7733)</f>
        <v>5.9129889570265934</v>
      </c>
      <c r="W7733" s="11">
        <f t="array" ref="W7733">SUM((B$3:B$265&gt;=T7733)*(C$3:C$265))/COUNTIF(B$3:B$265,"&gt;=" &amp;T7733)</f>
        <v>6.3288966951635919</v>
      </c>
    </row>
    <row r="7734" spans="20:23" x14ac:dyDescent="0.25">
      <c r="T7734" s="3">
        <f t="shared" si="130"/>
        <v>7751</v>
      </c>
      <c r="U7734" s="10">
        <f t="array" ref="U7734">SUM((B$3:B$265&lt;T7734)*((C$3:C$265-V7734)^2))+SUM((B$3:B$265&gt;=T7734)*((C$3:C$265-W7734)^2))</f>
        <v>205.65019489370749</v>
      </c>
      <c r="V7734" s="11">
        <f t="array" ref="V7734">SUM((B$3:B$265&lt;T7734)*(C$3:C$265))/COUNTIF(B$3:B$265,"&lt;"&amp; T7734)</f>
        <v>5.9129889570265934</v>
      </c>
      <c r="W7734" s="11">
        <f t="array" ref="W7734">SUM((B$3:B$265&gt;=T7734)*(C$3:C$265))/COUNTIF(B$3:B$265,"&gt;=" &amp;T7734)</f>
        <v>6.3288966951635919</v>
      </c>
    </row>
    <row r="7735" spans="20:23" x14ac:dyDescent="0.25">
      <c r="T7735" s="3">
        <f t="shared" si="130"/>
        <v>7752</v>
      </c>
      <c r="U7735" s="10">
        <f t="array" ref="U7735">SUM((B$3:B$265&lt;T7735)*((C$3:C$265-V7735)^2))+SUM((B$3:B$265&gt;=T7735)*((C$3:C$265-W7735)^2))</f>
        <v>205.65019489370749</v>
      </c>
      <c r="V7735" s="11">
        <f t="array" ref="V7735">SUM((B$3:B$265&lt;T7735)*(C$3:C$265))/COUNTIF(B$3:B$265,"&lt;"&amp; T7735)</f>
        <v>5.9129889570265934</v>
      </c>
      <c r="W7735" s="11">
        <f t="array" ref="W7735">SUM((B$3:B$265&gt;=T7735)*(C$3:C$265))/COUNTIF(B$3:B$265,"&gt;=" &amp;T7735)</f>
        <v>6.3288966951635919</v>
      </c>
    </row>
    <row r="7736" spans="20:23" x14ac:dyDescent="0.25">
      <c r="T7736" s="3">
        <f t="shared" si="130"/>
        <v>7753</v>
      </c>
      <c r="U7736" s="10">
        <f t="array" ref="U7736">SUM((B$3:B$265&lt;T7736)*((C$3:C$265-V7736)^2))+SUM((B$3:B$265&gt;=T7736)*((C$3:C$265-W7736)^2))</f>
        <v>205.65019489370749</v>
      </c>
      <c r="V7736" s="11">
        <f t="array" ref="V7736">SUM((B$3:B$265&lt;T7736)*(C$3:C$265))/COUNTIF(B$3:B$265,"&lt;"&amp; T7736)</f>
        <v>5.9129889570265934</v>
      </c>
      <c r="W7736" s="11">
        <f t="array" ref="W7736">SUM((B$3:B$265&gt;=T7736)*(C$3:C$265))/COUNTIF(B$3:B$265,"&gt;=" &amp;T7736)</f>
        <v>6.3288966951635919</v>
      </c>
    </row>
    <row r="7737" spans="20:23" x14ac:dyDescent="0.25">
      <c r="T7737" s="3">
        <f t="shared" si="130"/>
        <v>7754</v>
      </c>
      <c r="U7737" s="10">
        <f t="array" ref="U7737">SUM((B$3:B$265&lt;T7737)*((C$3:C$265-V7737)^2))+SUM((B$3:B$265&gt;=T7737)*((C$3:C$265-W7737)^2))</f>
        <v>205.65019489370749</v>
      </c>
      <c r="V7737" s="11">
        <f t="array" ref="V7737">SUM((B$3:B$265&lt;T7737)*(C$3:C$265))/COUNTIF(B$3:B$265,"&lt;"&amp; T7737)</f>
        <v>5.9129889570265934</v>
      </c>
      <c r="W7737" s="11">
        <f t="array" ref="W7737">SUM((B$3:B$265&gt;=T7737)*(C$3:C$265))/COUNTIF(B$3:B$265,"&gt;=" &amp;T7737)</f>
        <v>6.3288966951635919</v>
      </c>
    </row>
    <row r="7738" spans="20:23" x14ac:dyDescent="0.25">
      <c r="T7738" s="3">
        <f t="shared" si="130"/>
        <v>7755</v>
      </c>
      <c r="U7738" s="10">
        <f t="array" ref="U7738">SUM((B$3:B$265&lt;T7738)*((C$3:C$265-V7738)^2))+SUM((B$3:B$265&gt;=T7738)*((C$3:C$265-W7738)^2))</f>
        <v>205.65019489370749</v>
      </c>
      <c r="V7738" s="11">
        <f t="array" ref="V7738">SUM((B$3:B$265&lt;T7738)*(C$3:C$265))/COUNTIF(B$3:B$265,"&lt;"&amp; T7738)</f>
        <v>5.9129889570265934</v>
      </c>
      <c r="W7738" s="11">
        <f t="array" ref="W7738">SUM((B$3:B$265&gt;=T7738)*(C$3:C$265))/COUNTIF(B$3:B$265,"&gt;=" &amp;T7738)</f>
        <v>6.3288966951635919</v>
      </c>
    </row>
    <row r="7739" spans="20:23" x14ac:dyDescent="0.25">
      <c r="T7739" s="3">
        <f t="shared" si="130"/>
        <v>7756</v>
      </c>
      <c r="U7739" s="10">
        <f t="array" ref="U7739">SUM((B$3:B$265&lt;T7739)*((C$3:C$265-V7739)^2))+SUM((B$3:B$265&gt;=T7739)*((C$3:C$265-W7739)^2))</f>
        <v>205.65019489370749</v>
      </c>
      <c r="V7739" s="11">
        <f t="array" ref="V7739">SUM((B$3:B$265&lt;T7739)*(C$3:C$265))/COUNTIF(B$3:B$265,"&lt;"&amp; T7739)</f>
        <v>5.9129889570265934</v>
      </c>
      <c r="W7739" s="11">
        <f t="array" ref="W7739">SUM((B$3:B$265&gt;=T7739)*(C$3:C$265))/COUNTIF(B$3:B$265,"&gt;=" &amp;T7739)</f>
        <v>6.3288966951635919</v>
      </c>
    </row>
    <row r="7740" spans="20:23" x14ac:dyDescent="0.25">
      <c r="T7740" s="3">
        <f t="shared" si="130"/>
        <v>7757</v>
      </c>
      <c r="U7740" s="10">
        <f t="array" ref="U7740">SUM((B$3:B$265&lt;T7740)*((C$3:C$265-V7740)^2))+SUM((B$3:B$265&gt;=T7740)*((C$3:C$265-W7740)^2))</f>
        <v>205.65019489370749</v>
      </c>
      <c r="V7740" s="11">
        <f t="array" ref="V7740">SUM((B$3:B$265&lt;T7740)*(C$3:C$265))/COUNTIF(B$3:B$265,"&lt;"&amp; T7740)</f>
        <v>5.9129889570265934</v>
      </c>
      <c r="W7740" s="11">
        <f t="array" ref="W7740">SUM((B$3:B$265&gt;=T7740)*(C$3:C$265))/COUNTIF(B$3:B$265,"&gt;=" &amp;T7740)</f>
        <v>6.3288966951635919</v>
      </c>
    </row>
    <row r="7741" spans="20:23" x14ac:dyDescent="0.25">
      <c r="T7741" s="3">
        <f t="shared" si="130"/>
        <v>7758</v>
      </c>
      <c r="U7741" s="10">
        <f t="array" ref="U7741">SUM((B$3:B$265&lt;T7741)*((C$3:C$265-V7741)^2))+SUM((B$3:B$265&gt;=T7741)*((C$3:C$265-W7741)^2))</f>
        <v>205.65019489370749</v>
      </c>
      <c r="V7741" s="11">
        <f t="array" ref="V7741">SUM((B$3:B$265&lt;T7741)*(C$3:C$265))/COUNTIF(B$3:B$265,"&lt;"&amp; T7741)</f>
        <v>5.9129889570265934</v>
      </c>
      <c r="W7741" s="11">
        <f t="array" ref="W7741">SUM((B$3:B$265&gt;=T7741)*(C$3:C$265))/COUNTIF(B$3:B$265,"&gt;=" &amp;T7741)</f>
        <v>6.3288966951635919</v>
      </c>
    </row>
    <row r="7742" spans="20:23" x14ac:dyDescent="0.25">
      <c r="T7742" s="3">
        <f t="shared" si="130"/>
        <v>7759</v>
      </c>
      <c r="U7742" s="10">
        <f t="array" ref="U7742">SUM((B$3:B$265&lt;T7742)*((C$3:C$265-V7742)^2))+SUM((B$3:B$265&gt;=T7742)*((C$3:C$265-W7742)^2))</f>
        <v>205.65019489370749</v>
      </c>
      <c r="V7742" s="11">
        <f t="array" ref="V7742">SUM((B$3:B$265&lt;T7742)*(C$3:C$265))/COUNTIF(B$3:B$265,"&lt;"&amp; T7742)</f>
        <v>5.9129889570265934</v>
      </c>
      <c r="W7742" s="11">
        <f t="array" ref="W7742">SUM((B$3:B$265&gt;=T7742)*(C$3:C$265))/COUNTIF(B$3:B$265,"&gt;=" &amp;T7742)</f>
        <v>6.3288966951635919</v>
      </c>
    </row>
    <row r="7743" spans="20:23" x14ac:dyDescent="0.25">
      <c r="T7743" s="3">
        <f t="shared" si="130"/>
        <v>7760</v>
      </c>
      <c r="U7743" s="10">
        <f t="array" ref="U7743">SUM((B$3:B$265&lt;T7743)*((C$3:C$265-V7743)^2))+SUM((B$3:B$265&gt;=T7743)*((C$3:C$265-W7743)^2))</f>
        <v>205.65019489370749</v>
      </c>
      <c r="V7743" s="11">
        <f t="array" ref="V7743">SUM((B$3:B$265&lt;T7743)*(C$3:C$265))/COUNTIF(B$3:B$265,"&lt;"&amp; T7743)</f>
        <v>5.9129889570265934</v>
      </c>
      <c r="W7743" s="11">
        <f t="array" ref="W7743">SUM((B$3:B$265&gt;=T7743)*(C$3:C$265))/COUNTIF(B$3:B$265,"&gt;=" &amp;T7743)</f>
        <v>6.3288966951635919</v>
      </c>
    </row>
    <row r="7744" spans="20:23" x14ac:dyDescent="0.25">
      <c r="T7744" s="3">
        <f t="shared" si="130"/>
        <v>7761</v>
      </c>
      <c r="U7744" s="10">
        <f t="array" ref="U7744">SUM((B$3:B$265&lt;T7744)*((C$3:C$265-V7744)^2))+SUM((B$3:B$265&gt;=T7744)*((C$3:C$265-W7744)^2))</f>
        <v>205.65019489370749</v>
      </c>
      <c r="V7744" s="11">
        <f t="array" ref="V7744">SUM((B$3:B$265&lt;T7744)*(C$3:C$265))/COUNTIF(B$3:B$265,"&lt;"&amp; T7744)</f>
        <v>5.9129889570265934</v>
      </c>
      <c r="W7744" s="11">
        <f t="array" ref="W7744">SUM((B$3:B$265&gt;=T7744)*(C$3:C$265))/COUNTIF(B$3:B$265,"&gt;=" &amp;T7744)</f>
        <v>6.3288966951635919</v>
      </c>
    </row>
    <row r="7745" spans="20:23" x14ac:dyDescent="0.25">
      <c r="T7745" s="3">
        <f t="shared" si="130"/>
        <v>7762</v>
      </c>
      <c r="U7745" s="10">
        <f t="array" ref="U7745">SUM((B$3:B$265&lt;T7745)*((C$3:C$265-V7745)^2))+SUM((B$3:B$265&gt;=T7745)*((C$3:C$265-W7745)^2))</f>
        <v>205.78358006474852</v>
      </c>
      <c r="V7745" s="11">
        <f t="array" ref="V7745">SUM((B$3:B$265&lt;T7745)*(C$3:C$265))/COUNTIF(B$3:B$265,"&lt;"&amp; T7745)</f>
        <v>5.9144371052221594</v>
      </c>
      <c r="W7745" s="11">
        <f t="array" ref="W7745">SUM((B$3:B$265&gt;=T7745)*(C$3:C$265))/COUNTIF(B$3:B$265,"&gt;=" &amp;T7745)</f>
        <v>6.3347254386970402</v>
      </c>
    </row>
    <row r="7746" spans="20:23" x14ac:dyDescent="0.25">
      <c r="T7746" s="3">
        <f t="shared" si="130"/>
        <v>7763</v>
      </c>
      <c r="U7746" s="10">
        <f t="array" ref="U7746">SUM((B$3:B$265&lt;T7746)*((C$3:C$265-V7746)^2))+SUM((B$3:B$265&gt;=T7746)*((C$3:C$265-W7746)^2))</f>
        <v>205.78358006474852</v>
      </c>
      <c r="V7746" s="11">
        <f t="array" ref="V7746">SUM((B$3:B$265&lt;T7746)*(C$3:C$265))/COUNTIF(B$3:B$265,"&lt;"&amp; T7746)</f>
        <v>5.9144371052221594</v>
      </c>
      <c r="W7746" s="11">
        <f t="array" ref="W7746">SUM((B$3:B$265&gt;=T7746)*(C$3:C$265))/COUNTIF(B$3:B$265,"&gt;=" &amp;T7746)</f>
        <v>6.3347254386970402</v>
      </c>
    </row>
    <row r="7747" spans="20:23" x14ac:dyDescent="0.25">
      <c r="T7747" s="3">
        <f t="shared" si="130"/>
        <v>7764</v>
      </c>
      <c r="U7747" s="10">
        <f t="array" ref="U7747">SUM((B$3:B$265&lt;T7747)*((C$3:C$265-V7747)^2))+SUM((B$3:B$265&gt;=T7747)*((C$3:C$265-W7747)^2))</f>
        <v>205.78358006474852</v>
      </c>
      <c r="V7747" s="11">
        <f t="array" ref="V7747">SUM((B$3:B$265&lt;T7747)*(C$3:C$265))/COUNTIF(B$3:B$265,"&lt;"&amp; T7747)</f>
        <v>5.9144371052221594</v>
      </c>
      <c r="W7747" s="11">
        <f t="array" ref="W7747">SUM((B$3:B$265&gt;=T7747)*(C$3:C$265))/COUNTIF(B$3:B$265,"&gt;=" &amp;T7747)</f>
        <v>6.3347254386970402</v>
      </c>
    </row>
    <row r="7748" spans="20:23" x14ac:dyDescent="0.25">
      <c r="T7748" s="3">
        <f t="shared" si="130"/>
        <v>7765</v>
      </c>
      <c r="U7748" s="10">
        <f t="array" ref="U7748">SUM((B$3:B$265&lt;T7748)*((C$3:C$265-V7748)^2))+SUM((B$3:B$265&gt;=T7748)*((C$3:C$265-W7748)^2))</f>
        <v>205.78358006474852</v>
      </c>
      <c r="V7748" s="11">
        <f t="array" ref="V7748">SUM((B$3:B$265&lt;T7748)*(C$3:C$265))/COUNTIF(B$3:B$265,"&lt;"&amp; T7748)</f>
        <v>5.9144371052221594</v>
      </c>
      <c r="W7748" s="11">
        <f t="array" ref="W7748">SUM((B$3:B$265&gt;=T7748)*(C$3:C$265))/COUNTIF(B$3:B$265,"&gt;=" &amp;T7748)</f>
        <v>6.3347254386970402</v>
      </c>
    </row>
    <row r="7749" spans="20:23" x14ac:dyDescent="0.25">
      <c r="T7749" s="3">
        <f t="shared" ref="T7749:T7812" si="131">T7748+1</f>
        <v>7766</v>
      </c>
      <c r="U7749" s="10">
        <f t="array" ref="U7749">SUM((B$3:B$265&lt;T7749)*((C$3:C$265-V7749)^2))+SUM((B$3:B$265&gt;=T7749)*((C$3:C$265-W7749)^2))</f>
        <v>205.78358006474852</v>
      </c>
      <c r="V7749" s="11">
        <f t="array" ref="V7749">SUM((B$3:B$265&lt;T7749)*(C$3:C$265))/COUNTIF(B$3:B$265,"&lt;"&amp; T7749)</f>
        <v>5.9144371052221594</v>
      </c>
      <c r="W7749" s="11">
        <f t="array" ref="W7749">SUM((B$3:B$265&gt;=T7749)*(C$3:C$265))/COUNTIF(B$3:B$265,"&gt;=" &amp;T7749)</f>
        <v>6.3347254386970402</v>
      </c>
    </row>
    <row r="7750" spans="20:23" x14ac:dyDescent="0.25">
      <c r="T7750" s="3">
        <f t="shared" si="131"/>
        <v>7767</v>
      </c>
      <c r="U7750" s="10">
        <f t="array" ref="U7750">SUM((B$3:B$265&lt;T7750)*((C$3:C$265-V7750)^2))+SUM((B$3:B$265&gt;=T7750)*((C$3:C$265-W7750)^2))</f>
        <v>205.78358006474852</v>
      </c>
      <c r="V7750" s="11">
        <f t="array" ref="V7750">SUM((B$3:B$265&lt;T7750)*(C$3:C$265))/COUNTIF(B$3:B$265,"&lt;"&amp; T7750)</f>
        <v>5.9144371052221594</v>
      </c>
      <c r="W7750" s="11">
        <f t="array" ref="W7750">SUM((B$3:B$265&gt;=T7750)*(C$3:C$265))/COUNTIF(B$3:B$265,"&gt;=" &amp;T7750)</f>
        <v>6.3347254386970402</v>
      </c>
    </row>
    <row r="7751" spans="20:23" x14ac:dyDescent="0.25">
      <c r="T7751" s="3">
        <f t="shared" si="131"/>
        <v>7768</v>
      </c>
      <c r="U7751" s="10">
        <f t="array" ref="U7751">SUM((B$3:B$265&lt;T7751)*((C$3:C$265-V7751)^2))+SUM((B$3:B$265&gt;=T7751)*((C$3:C$265-W7751)^2))</f>
        <v>205.78358006474852</v>
      </c>
      <c r="V7751" s="11">
        <f t="array" ref="V7751">SUM((B$3:B$265&lt;T7751)*(C$3:C$265))/COUNTIF(B$3:B$265,"&lt;"&amp; T7751)</f>
        <v>5.9144371052221594</v>
      </c>
      <c r="W7751" s="11">
        <f t="array" ref="W7751">SUM((B$3:B$265&gt;=T7751)*(C$3:C$265))/COUNTIF(B$3:B$265,"&gt;=" &amp;T7751)</f>
        <v>6.3347254386970402</v>
      </c>
    </row>
    <row r="7752" spans="20:23" x14ac:dyDescent="0.25">
      <c r="T7752" s="3">
        <f t="shared" si="131"/>
        <v>7769</v>
      </c>
      <c r="U7752" s="10">
        <f t="array" ref="U7752">SUM((B$3:B$265&lt;T7752)*((C$3:C$265-V7752)^2))+SUM((B$3:B$265&gt;=T7752)*((C$3:C$265-W7752)^2))</f>
        <v>205.78358006474852</v>
      </c>
      <c r="V7752" s="11">
        <f t="array" ref="V7752">SUM((B$3:B$265&lt;T7752)*(C$3:C$265))/COUNTIF(B$3:B$265,"&lt;"&amp; T7752)</f>
        <v>5.9144371052221594</v>
      </c>
      <c r="W7752" s="11">
        <f t="array" ref="W7752">SUM((B$3:B$265&gt;=T7752)*(C$3:C$265))/COUNTIF(B$3:B$265,"&gt;=" &amp;T7752)</f>
        <v>6.3347254386970402</v>
      </c>
    </row>
    <row r="7753" spans="20:23" x14ac:dyDescent="0.25">
      <c r="T7753" s="3">
        <f t="shared" si="131"/>
        <v>7770</v>
      </c>
      <c r="U7753" s="10">
        <f t="array" ref="U7753">SUM((B$3:B$265&lt;T7753)*((C$3:C$265-V7753)^2))+SUM((B$3:B$265&gt;=T7753)*((C$3:C$265-W7753)^2))</f>
        <v>205.78358006474852</v>
      </c>
      <c r="V7753" s="11">
        <f t="array" ref="V7753">SUM((B$3:B$265&lt;T7753)*(C$3:C$265))/COUNTIF(B$3:B$265,"&lt;"&amp; T7753)</f>
        <v>5.9144371052221594</v>
      </c>
      <c r="W7753" s="11">
        <f t="array" ref="W7753">SUM((B$3:B$265&gt;=T7753)*(C$3:C$265))/COUNTIF(B$3:B$265,"&gt;=" &amp;T7753)</f>
        <v>6.3347254386970402</v>
      </c>
    </row>
    <row r="7754" spans="20:23" x14ac:dyDescent="0.25">
      <c r="T7754" s="3">
        <f t="shared" si="131"/>
        <v>7771</v>
      </c>
      <c r="U7754" s="10">
        <f t="array" ref="U7754">SUM((B$3:B$265&lt;T7754)*((C$3:C$265-V7754)^2))+SUM((B$3:B$265&gt;=T7754)*((C$3:C$265-W7754)^2))</f>
        <v>205.78358006474852</v>
      </c>
      <c r="V7754" s="11">
        <f t="array" ref="V7754">SUM((B$3:B$265&lt;T7754)*(C$3:C$265))/COUNTIF(B$3:B$265,"&lt;"&amp; T7754)</f>
        <v>5.9144371052221594</v>
      </c>
      <c r="W7754" s="11">
        <f t="array" ref="W7754">SUM((B$3:B$265&gt;=T7754)*(C$3:C$265))/COUNTIF(B$3:B$265,"&gt;=" &amp;T7754)</f>
        <v>6.3347254386970402</v>
      </c>
    </row>
    <row r="7755" spans="20:23" x14ac:dyDescent="0.25">
      <c r="T7755" s="3">
        <f t="shared" si="131"/>
        <v>7772</v>
      </c>
      <c r="U7755" s="10">
        <f t="array" ref="U7755">SUM((B$3:B$265&lt;T7755)*((C$3:C$265-V7755)^2))+SUM((B$3:B$265&gt;=T7755)*((C$3:C$265-W7755)^2))</f>
        <v>205.78358006474852</v>
      </c>
      <c r="V7755" s="11">
        <f t="array" ref="V7755">SUM((B$3:B$265&lt;T7755)*(C$3:C$265))/COUNTIF(B$3:B$265,"&lt;"&amp; T7755)</f>
        <v>5.9144371052221594</v>
      </c>
      <c r="W7755" s="11">
        <f t="array" ref="W7755">SUM((B$3:B$265&gt;=T7755)*(C$3:C$265))/COUNTIF(B$3:B$265,"&gt;=" &amp;T7755)</f>
        <v>6.3347254386970402</v>
      </c>
    </row>
    <row r="7756" spans="20:23" x14ac:dyDescent="0.25">
      <c r="T7756" s="3">
        <f t="shared" si="131"/>
        <v>7773</v>
      </c>
      <c r="U7756" s="10">
        <f t="array" ref="U7756">SUM((B$3:B$265&lt;T7756)*((C$3:C$265-V7756)^2))+SUM((B$3:B$265&gt;=T7756)*((C$3:C$265-W7756)^2))</f>
        <v>205.78358006474852</v>
      </c>
      <c r="V7756" s="11">
        <f t="array" ref="V7756">SUM((B$3:B$265&lt;T7756)*(C$3:C$265))/COUNTIF(B$3:B$265,"&lt;"&amp; T7756)</f>
        <v>5.9144371052221594</v>
      </c>
      <c r="W7756" s="11">
        <f t="array" ref="W7756">SUM((B$3:B$265&gt;=T7756)*(C$3:C$265))/COUNTIF(B$3:B$265,"&gt;=" &amp;T7756)</f>
        <v>6.3347254386970402</v>
      </c>
    </row>
    <row r="7757" spans="20:23" x14ac:dyDescent="0.25">
      <c r="T7757" s="3">
        <f t="shared" si="131"/>
        <v>7774</v>
      </c>
      <c r="U7757" s="10">
        <f t="array" ref="U7757">SUM((B$3:B$265&lt;T7757)*((C$3:C$265-V7757)^2))+SUM((B$3:B$265&gt;=T7757)*((C$3:C$265-W7757)^2))</f>
        <v>205.78358006474852</v>
      </c>
      <c r="V7757" s="11">
        <f t="array" ref="V7757">SUM((B$3:B$265&lt;T7757)*(C$3:C$265))/COUNTIF(B$3:B$265,"&lt;"&amp; T7757)</f>
        <v>5.9144371052221594</v>
      </c>
      <c r="W7757" s="11">
        <f t="array" ref="W7757">SUM((B$3:B$265&gt;=T7757)*(C$3:C$265))/COUNTIF(B$3:B$265,"&gt;=" &amp;T7757)</f>
        <v>6.3347254386970402</v>
      </c>
    </row>
    <row r="7758" spans="20:23" x14ac:dyDescent="0.25">
      <c r="T7758" s="3">
        <f t="shared" si="131"/>
        <v>7775</v>
      </c>
      <c r="U7758" s="10">
        <f t="array" ref="U7758">SUM((B$3:B$265&lt;T7758)*((C$3:C$265-V7758)^2))+SUM((B$3:B$265&gt;=T7758)*((C$3:C$265-W7758)^2))</f>
        <v>205.78358006474852</v>
      </c>
      <c r="V7758" s="11">
        <f t="array" ref="V7758">SUM((B$3:B$265&lt;T7758)*(C$3:C$265))/COUNTIF(B$3:B$265,"&lt;"&amp; T7758)</f>
        <v>5.9144371052221594</v>
      </c>
      <c r="W7758" s="11">
        <f t="array" ref="W7758">SUM((B$3:B$265&gt;=T7758)*(C$3:C$265))/COUNTIF(B$3:B$265,"&gt;=" &amp;T7758)</f>
        <v>6.3347254386970402</v>
      </c>
    </row>
    <row r="7759" spans="20:23" x14ac:dyDescent="0.25">
      <c r="T7759" s="3">
        <f t="shared" si="131"/>
        <v>7776</v>
      </c>
      <c r="U7759" s="10">
        <f t="array" ref="U7759">SUM((B$3:B$265&lt;T7759)*((C$3:C$265-V7759)^2))+SUM((B$3:B$265&gt;=T7759)*((C$3:C$265-W7759)^2))</f>
        <v>205.78358006474852</v>
      </c>
      <c r="V7759" s="11">
        <f t="array" ref="V7759">SUM((B$3:B$265&lt;T7759)*(C$3:C$265))/COUNTIF(B$3:B$265,"&lt;"&amp; T7759)</f>
        <v>5.9144371052221594</v>
      </c>
      <c r="W7759" s="11">
        <f t="array" ref="W7759">SUM((B$3:B$265&gt;=T7759)*(C$3:C$265))/COUNTIF(B$3:B$265,"&gt;=" &amp;T7759)</f>
        <v>6.3347254386970402</v>
      </c>
    </row>
    <row r="7760" spans="20:23" x14ac:dyDescent="0.25">
      <c r="T7760" s="3">
        <f t="shared" si="131"/>
        <v>7777</v>
      </c>
      <c r="U7760" s="10">
        <f t="array" ref="U7760">SUM((B$3:B$265&lt;T7760)*((C$3:C$265-V7760)^2))+SUM((B$3:B$265&gt;=T7760)*((C$3:C$265-W7760)^2))</f>
        <v>205.78358006474852</v>
      </c>
      <c r="V7760" s="11">
        <f t="array" ref="V7760">SUM((B$3:B$265&lt;T7760)*(C$3:C$265))/COUNTIF(B$3:B$265,"&lt;"&amp; T7760)</f>
        <v>5.9144371052221594</v>
      </c>
      <c r="W7760" s="11">
        <f t="array" ref="W7760">SUM((B$3:B$265&gt;=T7760)*(C$3:C$265))/COUNTIF(B$3:B$265,"&gt;=" &amp;T7760)</f>
        <v>6.3347254386970402</v>
      </c>
    </row>
    <row r="7761" spans="20:23" x14ac:dyDescent="0.25">
      <c r="T7761" s="3">
        <f t="shared" si="131"/>
        <v>7778</v>
      </c>
      <c r="U7761" s="10">
        <f t="array" ref="U7761">SUM((B$3:B$265&lt;T7761)*((C$3:C$265-V7761)^2))+SUM((B$3:B$265&gt;=T7761)*((C$3:C$265-W7761)^2))</f>
        <v>205.78358006474852</v>
      </c>
      <c r="V7761" s="11">
        <f t="array" ref="V7761">SUM((B$3:B$265&lt;T7761)*(C$3:C$265))/COUNTIF(B$3:B$265,"&lt;"&amp; T7761)</f>
        <v>5.9144371052221594</v>
      </c>
      <c r="W7761" s="11">
        <f t="array" ref="W7761">SUM((B$3:B$265&gt;=T7761)*(C$3:C$265))/COUNTIF(B$3:B$265,"&gt;=" &amp;T7761)</f>
        <v>6.3347254386970402</v>
      </c>
    </row>
    <row r="7762" spans="20:23" x14ac:dyDescent="0.25">
      <c r="T7762" s="3">
        <f t="shared" si="131"/>
        <v>7779</v>
      </c>
      <c r="U7762" s="10">
        <f t="array" ref="U7762">SUM((B$3:B$265&lt;T7762)*((C$3:C$265-V7762)^2))+SUM((B$3:B$265&gt;=T7762)*((C$3:C$265-W7762)^2))</f>
        <v>205.78358006474852</v>
      </c>
      <c r="V7762" s="11">
        <f t="array" ref="V7762">SUM((B$3:B$265&lt;T7762)*(C$3:C$265))/COUNTIF(B$3:B$265,"&lt;"&amp; T7762)</f>
        <v>5.9144371052221594</v>
      </c>
      <c r="W7762" s="11">
        <f t="array" ref="W7762">SUM((B$3:B$265&gt;=T7762)*(C$3:C$265))/COUNTIF(B$3:B$265,"&gt;=" &amp;T7762)</f>
        <v>6.3347254386970402</v>
      </c>
    </row>
    <row r="7763" spans="20:23" x14ac:dyDescent="0.25">
      <c r="T7763" s="3">
        <f t="shared" si="131"/>
        <v>7780</v>
      </c>
      <c r="U7763" s="10">
        <f t="array" ref="U7763">SUM((B$3:B$265&lt;T7763)*((C$3:C$265-V7763)^2))+SUM((B$3:B$265&gt;=T7763)*((C$3:C$265-W7763)^2))</f>
        <v>205.78358006474852</v>
      </c>
      <c r="V7763" s="11">
        <f t="array" ref="V7763">SUM((B$3:B$265&lt;T7763)*(C$3:C$265))/COUNTIF(B$3:B$265,"&lt;"&amp; T7763)</f>
        <v>5.9144371052221594</v>
      </c>
      <c r="W7763" s="11">
        <f t="array" ref="W7763">SUM((B$3:B$265&gt;=T7763)*(C$3:C$265))/COUNTIF(B$3:B$265,"&gt;=" &amp;T7763)</f>
        <v>6.3347254386970402</v>
      </c>
    </row>
    <row r="7764" spans="20:23" x14ac:dyDescent="0.25">
      <c r="T7764" s="3">
        <f t="shared" si="131"/>
        <v>7781</v>
      </c>
      <c r="U7764" s="10">
        <f t="array" ref="U7764">SUM((B$3:B$265&lt;T7764)*((C$3:C$265-V7764)^2))+SUM((B$3:B$265&gt;=T7764)*((C$3:C$265-W7764)^2))</f>
        <v>205.78358006474852</v>
      </c>
      <c r="V7764" s="11">
        <f t="array" ref="V7764">SUM((B$3:B$265&lt;T7764)*(C$3:C$265))/COUNTIF(B$3:B$265,"&lt;"&amp; T7764)</f>
        <v>5.9144371052221594</v>
      </c>
      <c r="W7764" s="11">
        <f t="array" ref="W7764">SUM((B$3:B$265&gt;=T7764)*(C$3:C$265))/COUNTIF(B$3:B$265,"&gt;=" &amp;T7764)</f>
        <v>6.3347254386970402</v>
      </c>
    </row>
    <row r="7765" spans="20:23" x14ac:dyDescent="0.25">
      <c r="T7765" s="3">
        <f t="shared" si="131"/>
        <v>7782</v>
      </c>
      <c r="U7765" s="10">
        <f t="array" ref="U7765">SUM((B$3:B$265&lt;T7765)*((C$3:C$265-V7765)^2))+SUM((B$3:B$265&gt;=T7765)*((C$3:C$265-W7765)^2))</f>
        <v>205.78358006474852</v>
      </c>
      <c r="V7765" s="11">
        <f t="array" ref="V7765">SUM((B$3:B$265&lt;T7765)*(C$3:C$265))/COUNTIF(B$3:B$265,"&lt;"&amp; T7765)</f>
        <v>5.9144371052221594</v>
      </c>
      <c r="W7765" s="11">
        <f t="array" ref="W7765">SUM((B$3:B$265&gt;=T7765)*(C$3:C$265))/COUNTIF(B$3:B$265,"&gt;=" &amp;T7765)</f>
        <v>6.3347254386970402</v>
      </c>
    </row>
    <row r="7766" spans="20:23" x14ac:dyDescent="0.25">
      <c r="T7766" s="3">
        <f t="shared" si="131"/>
        <v>7783</v>
      </c>
      <c r="U7766" s="10">
        <f t="array" ref="U7766">SUM((B$3:B$265&lt;T7766)*((C$3:C$265-V7766)^2))+SUM((B$3:B$265&gt;=T7766)*((C$3:C$265-W7766)^2))</f>
        <v>205.78358006474852</v>
      </c>
      <c r="V7766" s="11">
        <f t="array" ref="V7766">SUM((B$3:B$265&lt;T7766)*(C$3:C$265))/COUNTIF(B$3:B$265,"&lt;"&amp; T7766)</f>
        <v>5.9144371052221594</v>
      </c>
      <c r="W7766" s="11">
        <f t="array" ref="W7766">SUM((B$3:B$265&gt;=T7766)*(C$3:C$265))/COUNTIF(B$3:B$265,"&gt;=" &amp;T7766)</f>
        <v>6.3347254386970402</v>
      </c>
    </row>
    <row r="7767" spans="20:23" x14ac:dyDescent="0.25">
      <c r="T7767" s="3">
        <f t="shared" si="131"/>
        <v>7784</v>
      </c>
      <c r="U7767" s="10">
        <f t="array" ref="U7767">SUM((B$3:B$265&lt;T7767)*((C$3:C$265-V7767)^2))+SUM((B$3:B$265&gt;=T7767)*((C$3:C$265-W7767)^2))</f>
        <v>205.78358006474852</v>
      </c>
      <c r="V7767" s="11">
        <f t="array" ref="V7767">SUM((B$3:B$265&lt;T7767)*(C$3:C$265))/COUNTIF(B$3:B$265,"&lt;"&amp; T7767)</f>
        <v>5.9144371052221594</v>
      </c>
      <c r="W7767" s="11">
        <f t="array" ref="W7767">SUM((B$3:B$265&gt;=T7767)*(C$3:C$265))/COUNTIF(B$3:B$265,"&gt;=" &amp;T7767)</f>
        <v>6.3347254386970402</v>
      </c>
    </row>
    <row r="7768" spans="20:23" x14ac:dyDescent="0.25">
      <c r="T7768" s="3">
        <f t="shared" si="131"/>
        <v>7785</v>
      </c>
      <c r="U7768" s="10">
        <f t="array" ref="U7768">SUM((B$3:B$265&lt;T7768)*((C$3:C$265-V7768)^2))+SUM((B$3:B$265&gt;=T7768)*((C$3:C$265-W7768)^2))</f>
        <v>205.78358006474852</v>
      </c>
      <c r="V7768" s="11">
        <f t="array" ref="V7768">SUM((B$3:B$265&lt;T7768)*(C$3:C$265))/COUNTIF(B$3:B$265,"&lt;"&amp; T7768)</f>
        <v>5.9144371052221594</v>
      </c>
      <c r="W7768" s="11">
        <f t="array" ref="W7768">SUM((B$3:B$265&gt;=T7768)*(C$3:C$265))/COUNTIF(B$3:B$265,"&gt;=" &amp;T7768)</f>
        <v>6.3347254386970402</v>
      </c>
    </row>
    <row r="7769" spans="20:23" x14ac:dyDescent="0.25">
      <c r="T7769" s="3">
        <f t="shared" si="131"/>
        <v>7786</v>
      </c>
      <c r="U7769" s="10">
        <f t="array" ref="U7769">SUM((B$3:B$265&lt;T7769)*((C$3:C$265-V7769)^2))+SUM((B$3:B$265&gt;=T7769)*((C$3:C$265-W7769)^2))</f>
        <v>205.78358006474852</v>
      </c>
      <c r="V7769" s="11">
        <f t="array" ref="V7769">SUM((B$3:B$265&lt;T7769)*(C$3:C$265))/COUNTIF(B$3:B$265,"&lt;"&amp; T7769)</f>
        <v>5.9144371052221594</v>
      </c>
      <c r="W7769" s="11">
        <f t="array" ref="W7769">SUM((B$3:B$265&gt;=T7769)*(C$3:C$265))/COUNTIF(B$3:B$265,"&gt;=" &amp;T7769)</f>
        <v>6.3347254386970402</v>
      </c>
    </row>
    <row r="7770" spans="20:23" x14ac:dyDescent="0.25">
      <c r="T7770" s="3">
        <f t="shared" si="131"/>
        <v>7787</v>
      </c>
      <c r="U7770" s="10">
        <f t="array" ref="U7770">SUM((B$3:B$265&lt;T7770)*((C$3:C$265-V7770)^2))+SUM((B$3:B$265&gt;=T7770)*((C$3:C$265-W7770)^2))</f>
        <v>205.78358006474852</v>
      </c>
      <c r="V7770" s="11">
        <f t="array" ref="V7770">SUM((B$3:B$265&lt;T7770)*(C$3:C$265))/COUNTIF(B$3:B$265,"&lt;"&amp; T7770)</f>
        <v>5.9144371052221594</v>
      </c>
      <c r="W7770" s="11">
        <f t="array" ref="W7770">SUM((B$3:B$265&gt;=T7770)*(C$3:C$265))/COUNTIF(B$3:B$265,"&gt;=" &amp;T7770)</f>
        <v>6.3347254386970402</v>
      </c>
    </row>
    <row r="7771" spans="20:23" x14ac:dyDescent="0.25">
      <c r="T7771" s="3">
        <f t="shared" si="131"/>
        <v>7788</v>
      </c>
      <c r="U7771" s="10">
        <f t="array" ref="U7771">SUM((B$3:B$265&lt;T7771)*((C$3:C$265-V7771)^2))+SUM((B$3:B$265&gt;=T7771)*((C$3:C$265-W7771)^2))</f>
        <v>205.78358006474852</v>
      </c>
      <c r="V7771" s="11">
        <f t="array" ref="V7771">SUM((B$3:B$265&lt;T7771)*(C$3:C$265))/COUNTIF(B$3:B$265,"&lt;"&amp; T7771)</f>
        <v>5.9144371052221594</v>
      </c>
      <c r="W7771" s="11">
        <f t="array" ref="W7771">SUM((B$3:B$265&gt;=T7771)*(C$3:C$265))/COUNTIF(B$3:B$265,"&gt;=" &amp;T7771)</f>
        <v>6.3347254386970402</v>
      </c>
    </row>
    <row r="7772" spans="20:23" x14ac:dyDescent="0.25">
      <c r="T7772" s="3">
        <f t="shared" si="131"/>
        <v>7789</v>
      </c>
      <c r="U7772" s="10">
        <f t="array" ref="U7772">SUM((B$3:B$265&lt;T7772)*((C$3:C$265-V7772)^2))+SUM((B$3:B$265&gt;=T7772)*((C$3:C$265-W7772)^2))</f>
        <v>205.78358006474852</v>
      </c>
      <c r="V7772" s="11">
        <f t="array" ref="V7772">SUM((B$3:B$265&lt;T7772)*(C$3:C$265))/COUNTIF(B$3:B$265,"&lt;"&amp; T7772)</f>
        <v>5.9144371052221594</v>
      </c>
      <c r="W7772" s="11">
        <f t="array" ref="W7772">SUM((B$3:B$265&gt;=T7772)*(C$3:C$265))/COUNTIF(B$3:B$265,"&gt;=" &amp;T7772)</f>
        <v>6.3347254386970402</v>
      </c>
    </row>
    <row r="7773" spans="20:23" x14ac:dyDescent="0.25">
      <c r="T7773" s="3">
        <f t="shared" si="131"/>
        <v>7790</v>
      </c>
      <c r="U7773" s="10">
        <f t="array" ref="U7773">SUM((B$3:B$265&lt;T7773)*((C$3:C$265-V7773)^2))+SUM((B$3:B$265&gt;=T7773)*((C$3:C$265-W7773)^2))</f>
        <v>205.78358006474852</v>
      </c>
      <c r="V7773" s="11">
        <f t="array" ref="V7773">SUM((B$3:B$265&lt;T7773)*(C$3:C$265))/COUNTIF(B$3:B$265,"&lt;"&amp; T7773)</f>
        <v>5.9144371052221594</v>
      </c>
      <c r="W7773" s="11">
        <f t="array" ref="W7773">SUM((B$3:B$265&gt;=T7773)*(C$3:C$265))/COUNTIF(B$3:B$265,"&gt;=" &amp;T7773)</f>
        <v>6.3347254386970402</v>
      </c>
    </row>
    <row r="7774" spans="20:23" x14ac:dyDescent="0.25">
      <c r="T7774" s="3">
        <f t="shared" si="131"/>
        <v>7791</v>
      </c>
      <c r="U7774" s="10">
        <f t="array" ref="U7774">SUM((B$3:B$265&lt;T7774)*((C$3:C$265-V7774)^2))+SUM((B$3:B$265&gt;=T7774)*((C$3:C$265-W7774)^2))</f>
        <v>205.78358006474852</v>
      </c>
      <c r="V7774" s="11">
        <f t="array" ref="V7774">SUM((B$3:B$265&lt;T7774)*(C$3:C$265))/COUNTIF(B$3:B$265,"&lt;"&amp; T7774)</f>
        <v>5.9144371052221594</v>
      </c>
      <c r="W7774" s="11">
        <f t="array" ref="W7774">SUM((B$3:B$265&gt;=T7774)*(C$3:C$265))/COUNTIF(B$3:B$265,"&gt;=" &amp;T7774)</f>
        <v>6.3347254386970402</v>
      </c>
    </row>
    <row r="7775" spans="20:23" x14ac:dyDescent="0.25">
      <c r="T7775" s="3">
        <f t="shared" si="131"/>
        <v>7792</v>
      </c>
      <c r="U7775" s="10">
        <f t="array" ref="U7775">SUM((B$3:B$265&lt;T7775)*((C$3:C$265-V7775)^2))+SUM((B$3:B$265&gt;=T7775)*((C$3:C$265-W7775)^2))</f>
        <v>205.78358006474852</v>
      </c>
      <c r="V7775" s="11">
        <f t="array" ref="V7775">SUM((B$3:B$265&lt;T7775)*(C$3:C$265))/COUNTIF(B$3:B$265,"&lt;"&amp; T7775)</f>
        <v>5.9144371052221594</v>
      </c>
      <c r="W7775" s="11">
        <f t="array" ref="W7775">SUM((B$3:B$265&gt;=T7775)*(C$3:C$265))/COUNTIF(B$3:B$265,"&gt;=" &amp;T7775)</f>
        <v>6.3347254386970402</v>
      </c>
    </row>
    <row r="7776" spans="20:23" x14ac:dyDescent="0.25">
      <c r="T7776" s="3">
        <f t="shared" si="131"/>
        <v>7793</v>
      </c>
      <c r="U7776" s="10">
        <f t="array" ref="U7776">SUM((B$3:B$265&lt;T7776)*((C$3:C$265-V7776)^2))+SUM((B$3:B$265&gt;=T7776)*((C$3:C$265-W7776)^2))</f>
        <v>205.78358006474852</v>
      </c>
      <c r="V7776" s="11">
        <f t="array" ref="V7776">SUM((B$3:B$265&lt;T7776)*(C$3:C$265))/COUNTIF(B$3:B$265,"&lt;"&amp; T7776)</f>
        <v>5.9144371052221594</v>
      </c>
      <c r="W7776" s="11">
        <f t="array" ref="W7776">SUM((B$3:B$265&gt;=T7776)*(C$3:C$265))/COUNTIF(B$3:B$265,"&gt;=" &amp;T7776)</f>
        <v>6.3347254386970402</v>
      </c>
    </row>
    <row r="7777" spans="20:23" x14ac:dyDescent="0.25">
      <c r="T7777" s="3">
        <f t="shared" si="131"/>
        <v>7794</v>
      </c>
      <c r="U7777" s="10">
        <f t="array" ref="U7777">SUM((B$3:B$265&lt;T7777)*((C$3:C$265-V7777)^2))+SUM((B$3:B$265&gt;=T7777)*((C$3:C$265-W7777)^2))</f>
        <v>205.78358006474852</v>
      </c>
      <c r="V7777" s="11">
        <f t="array" ref="V7777">SUM((B$3:B$265&lt;T7777)*(C$3:C$265))/COUNTIF(B$3:B$265,"&lt;"&amp; T7777)</f>
        <v>5.9144371052221594</v>
      </c>
      <c r="W7777" s="11">
        <f t="array" ref="W7777">SUM((B$3:B$265&gt;=T7777)*(C$3:C$265))/COUNTIF(B$3:B$265,"&gt;=" &amp;T7777)</f>
        <v>6.3347254386970402</v>
      </c>
    </row>
    <row r="7778" spans="20:23" x14ac:dyDescent="0.25">
      <c r="T7778" s="3">
        <f t="shared" si="131"/>
        <v>7795</v>
      </c>
      <c r="U7778" s="10">
        <f t="array" ref="U7778">SUM((B$3:B$265&lt;T7778)*((C$3:C$265-V7778)^2))+SUM((B$3:B$265&gt;=T7778)*((C$3:C$265-W7778)^2))</f>
        <v>205.78358006474852</v>
      </c>
      <c r="V7778" s="11">
        <f t="array" ref="V7778">SUM((B$3:B$265&lt;T7778)*(C$3:C$265))/COUNTIF(B$3:B$265,"&lt;"&amp; T7778)</f>
        <v>5.9144371052221594</v>
      </c>
      <c r="W7778" s="11">
        <f t="array" ref="W7778">SUM((B$3:B$265&gt;=T7778)*(C$3:C$265))/COUNTIF(B$3:B$265,"&gt;=" &amp;T7778)</f>
        <v>6.3347254386970402</v>
      </c>
    </row>
    <row r="7779" spans="20:23" x14ac:dyDescent="0.25">
      <c r="T7779" s="3">
        <f t="shared" si="131"/>
        <v>7796</v>
      </c>
      <c r="U7779" s="10">
        <f t="array" ref="U7779">SUM((B$3:B$265&lt;T7779)*((C$3:C$265-V7779)^2))+SUM((B$3:B$265&gt;=T7779)*((C$3:C$265-W7779)^2))</f>
        <v>205.78358006474852</v>
      </c>
      <c r="V7779" s="11">
        <f t="array" ref="V7779">SUM((B$3:B$265&lt;T7779)*(C$3:C$265))/COUNTIF(B$3:B$265,"&lt;"&amp; T7779)</f>
        <v>5.9144371052221594</v>
      </c>
      <c r="W7779" s="11">
        <f t="array" ref="W7779">SUM((B$3:B$265&gt;=T7779)*(C$3:C$265))/COUNTIF(B$3:B$265,"&gt;=" &amp;T7779)</f>
        <v>6.3347254386970402</v>
      </c>
    </row>
    <row r="7780" spans="20:23" x14ac:dyDescent="0.25">
      <c r="T7780" s="3">
        <f t="shared" si="131"/>
        <v>7797</v>
      </c>
      <c r="U7780" s="10">
        <f t="array" ref="U7780">SUM((B$3:B$265&lt;T7780)*((C$3:C$265-V7780)^2))+SUM((B$3:B$265&gt;=T7780)*((C$3:C$265-W7780)^2))</f>
        <v>205.78358006474852</v>
      </c>
      <c r="V7780" s="11">
        <f t="array" ref="V7780">SUM((B$3:B$265&lt;T7780)*(C$3:C$265))/COUNTIF(B$3:B$265,"&lt;"&amp; T7780)</f>
        <v>5.9144371052221594</v>
      </c>
      <c r="W7780" s="11">
        <f t="array" ref="W7780">SUM((B$3:B$265&gt;=T7780)*(C$3:C$265))/COUNTIF(B$3:B$265,"&gt;=" &amp;T7780)</f>
        <v>6.3347254386970402</v>
      </c>
    </row>
    <row r="7781" spans="20:23" x14ac:dyDescent="0.25">
      <c r="T7781" s="3">
        <f t="shared" si="131"/>
        <v>7798</v>
      </c>
      <c r="U7781" s="10">
        <f t="array" ref="U7781">SUM((B$3:B$265&lt;T7781)*((C$3:C$265-V7781)^2))+SUM((B$3:B$265&gt;=T7781)*((C$3:C$265-W7781)^2))</f>
        <v>205.78358006474852</v>
      </c>
      <c r="V7781" s="11">
        <f t="array" ref="V7781">SUM((B$3:B$265&lt;T7781)*(C$3:C$265))/COUNTIF(B$3:B$265,"&lt;"&amp; T7781)</f>
        <v>5.9144371052221594</v>
      </c>
      <c r="W7781" s="11">
        <f t="array" ref="W7781">SUM((B$3:B$265&gt;=T7781)*(C$3:C$265))/COUNTIF(B$3:B$265,"&gt;=" &amp;T7781)</f>
        <v>6.3347254386970402</v>
      </c>
    </row>
    <row r="7782" spans="20:23" x14ac:dyDescent="0.25">
      <c r="T7782" s="3">
        <f t="shared" si="131"/>
        <v>7799</v>
      </c>
      <c r="U7782" s="10">
        <f t="array" ref="U7782">SUM((B$3:B$265&lt;T7782)*((C$3:C$265-V7782)^2))+SUM((B$3:B$265&gt;=T7782)*((C$3:C$265-W7782)^2))</f>
        <v>205.78358006474852</v>
      </c>
      <c r="V7782" s="11">
        <f t="array" ref="V7782">SUM((B$3:B$265&lt;T7782)*(C$3:C$265))/COUNTIF(B$3:B$265,"&lt;"&amp; T7782)</f>
        <v>5.9144371052221594</v>
      </c>
      <c r="W7782" s="11">
        <f t="array" ref="W7782">SUM((B$3:B$265&gt;=T7782)*(C$3:C$265))/COUNTIF(B$3:B$265,"&gt;=" &amp;T7782)</f>
        <v>6.3347254386970402</v>
      </c>
    </row>
    <row r="7783" spans="20:23" x14ac:dyDescent="0.25">
      <c r="T7783" s="3">
        <f t="shared" si="131"/>
        <v>7800</v>
      </c>
      <c r="U7783" s="10">
        <f t="array" ref="U7783">SUM((B$3:B$265&lt;T7783)*((C$3:C$265-V7783)^2))+SUM((B$3:B$265&gt;=T7783)*((C$3:C$265-W7783)^2))</f>
        <v>205.78358006474852</v>
      </c>
      <c r="V7783" s="11">
        <f t="array" ref="V7783">SUM((B$3:B$265&lt;T7783)*(C$3:C$265))/COUNTIF(B$3:B$265,"&lt;"&amp; T7783)</f>
        <v>5.9144371052221594</v>
      </c>
      <c r="W7783" s="11">
        <f t="array" ref="W7783">SUM((B$3:B$265&gt;=T7783)*(C$3:C$265))/COUNTIF(B$3:B$265,"&gt;=" &amp;T7783)</f>
        <v>6.3347254386970402</v>
      </c>
    </row>
    <row r="7784" spans="20:23" x14ac:dyDescent="0.25">
      <c r="T7784" s="3">
        <f t="shared" si="131"/>
        <v>7801</v>
      </c>
      <c r="U7784" s="10">
        <f t="array" ref="U7784">SUM((B$3:B$265&lt;T7784)*((C$3:C$265-V7784)^2))+SUM((B$3:B$265&gt;=T7784)*((C$3:C$265-W7784)^2))</f>
        <v>205.78358006474852</v>
      </c>
      <c r="V7784" s="11">
        <f t="array" ref="V7784">SUM((B$3:B$265&lt;T7784)*(C$3:C$265))/COUNTIF(B$3:B$265,"&lt;"&amp; T7784)</f>
        <v>5.9144371052221594</v>
      </c>
      <c r="W7784" s="11">
        <f t="array" ref="W7784">SUM((B$3:B$265&gt;=T7784)*(C$3:C$265))/COUNTIF(B$3:B$265,"&gt;=" &amp;T7784)</f>
        <v>6.3347254386970402</v>
      </c>
    </row>
    <row r="7785" spans="20:23" x14ac:dyDescent="0.25">
      <c r="T7785" s="3">
        <f t="shared" si="131"/>
        <v>7802</v>
      </c>
      <c r="U7785" s="10">
        <f t="array" ref="U7785">SUM((B$3:B$265&lt;T7785)*((C$3:C$265-V7785)^2))+SUM((B$3:B$265&gt;=T7785)*((C$3:C$265-W7785)^2))</f>
        <v>205.78358006474852</v>
      </c>
      <c r="V7785" s="11">
        <f t="array" ref="V7785">SUM((B$3:B$265&lt;T7785)*(C$3:C$265))/COUNTIF(B$3:B$265,"&lt;"&amp; T7785)</f>
        <v>5.9144371052221594</v>
      </c>
      <c r="W7785" s="11">
        <f t="array" ref="W7785">SUM((B$3:B$265&gt;=T7785)*(C$3:C$265))/COUNTIF(B$3:B$265,"&gt;=" &amp;T7785)</f>
        <v>6.3347254386970402</v>
      </c>
    </row>
    <row r="7786" spans="20:23" x14ac:dyDescent="0.25">
      <c r="T7786" s="3">
        <f t="shared" si="131"/>
        <v>7803</v>
      </c>
      <c r="U7786" s="10">
        <f t="array" ref="U7786">SUM((B$3:B$265&lt;T7786)*((C$3:C$265-V7786)^2))+SUM((B$3:B$265&gt;=T7786)*((C$3:C$265-W7786)^2))</f>
        <v>205.78358006474852</v>
      </c>
      <c r="V7786" s="11">
        <f t="array" ref="V7786">SUM((B$3:B$265&lt;T7786)*(C$3:C$265))/COUNTIF(B$3:B$265,"&lt;"&amp; T7786)</f>
        <v>5.9144371052221594</v>
      </c>
      <c r="W7786" s="11">
        <f t="array" ref="W7786">SUM((B$3:B$265&gt;=T7786)*(C$3:C$265))/COUNTIF(B$3:B$265,"&gt;=" &amp;T7786)</f>
        <v>6.3347254386970402</v>
      </c>
    </row>
    <row r="7787" spans="20:23" x14ac:dyDescent="0.25">
      <c r="T7787" s="3">
        <f t="shared" si="131"/>
        <v>7804</v>
      </c>
      <c r="U7787" s="10">
        <f t="array" ref="U7787">SUM((B$3:B$265&lt;T7787)*((C$3:C$265-V7787)^2))+SUM((B$3:B$265&gt;=T7787)*((C$3:C$265-W7787)^2))</f>
        <v>205.78358006474852</v>
      </c>
      <c r="V7787" s="11">
        <f t="array" ref="V7787">SUM((B$3:B$265&lt;T7787)*(C$3:C$265))/COUNTIF(B$3:B$265,"&lt;"&amp; T7787)</f>
        <v>5.9144371052221594</v>
      </c>
      <c r="W7787" s="11">
        <f t="array" ref="W7787">SUM((B$3:B$265&gt;=T7787)*(C$3:C$265))/COUNTIF(B$3:B$265,"&gt;=" &amp;T7787)</f>
        <v>6.3347254386970402</v>
      </c>
    </row>
    <row r="7788" spans="20:23" x14ac:dyDescent="0.25">
      <c r="T7788" s="3">
        <f t="shared" si="131"/>
        <v>7805</v>
      </c>
      <c r="U7788" s="10">
        <f t="array" ref="U7788">SUM((B$3:B$265&lt;T7788)*((C$3:C$265-V7788)^2))+SUM((B$3:B$265&gt;=T7788)*((C$3:C$265-W7788)^2))</f>
        <v>205.78358006474852</v>
      </c>
      <c r="V7788" s="11">
        <f t="array" ref="V7788">SUM((B$3:B$265&lt;T7788)*(C$3:C$265))/COUNTIF(B$3:B$265,"&lt;"&amp; T7788)</f>
        <v>5.9144371052221594</v>
      </c>
      <c r="W7788" s="11">
        <f t="array" ref="W7788">SUM((B$3:B$265&gt;=T7788)*(C$3:C$265))/COUNTIF(B$3:B$265,"&gt;=" &amp;T7788)</f>
        <v>6.3347254386970402</v>
      </c>
    </row>
    <row r="7789" spans="20:23" x14ac:dyDescent="0.25">
      <c r="T7789" s="3">
        <f t="shared" si="131"/>
        <v>7806</v>
      </c>
      <c r="U7789" s="10">
        <f t="array" ref="U7789">SUM((B$3:B$265&lt;T7789)*((C$3:C$265-V7789)^2))+SUM((B$3:B$265&gt;=T7789)*((C$3:C$265-W7789)^2))</f>
        <v>205.78358006474852</v>
      </c>
      <c r="V7789" s="11">
        <f t="array" ref="V7789">SUM((B$3:B$265&lt;T7789)*(C$3:C$265))/COUNTIF(B$3:B$265,"&lt;"&amp; T7789)</f>
        <v>5.9144371052221594</v>
      </c>
      <c r="W7789" s="11">
        <f t="array" ref="W7789">SUM((B$3:B$265&gt;=T7789)*(C$3:C$265))/COUNTIF(B$3:B$265,"&gt;=" &amp;T7789)</f>
        <v>6.3347254386970402</v>
      </c>
    </row>
    <row r="7790" spans="20:23" x14ac:dyDescent="0.25">
      <c r="T7790" s="3">
        <f t="shared" si="131"/>
        <v>7807</v>
      </c>
      <c r="U7790" s="10">
        <f t="array" ref="U7790">SUM((B$3:B$265&lt;T7790)*((C$3:C$265-V7790)^2))+SUM((B$3:B$265&gt;=T7790)*((C$3:C$265-W7790)^2))</f>
        <v>205.78358006474852</v>
      </c>
      <c r="V7790" s="11">
        <f t="array" ref="V7790">SUM((B$3:B$265&lt;T7790)*(C$3:C$265))/COUNTIF(B$3:B$265,"&lt;"&amp; T7790)</f>
        <v>5.9144371052221594</v>
      </c>
      <c r="W7790" s="11">
        <f t="array" ref="W7790">SUM((B$3:B$265&gt;=T7790)*(C$3:C$265))/COUNTIF(B$3:B$265,"&gt;=" &amp;T7790)</f>
        <v>6.3347254386970402</v>
      </c>
    </row>
    <row r="7791" spans="20:23" x14ac:dyDescent="0.25">
      <c r="T7791" s="3">
        <f t="shared" si="131"/>
        <v>7808</v>
      </c>
      <c r="U7791" s="10">
        <f t="array" ref="U7791">SUM((B$3:B$265&lt;T7791)*((C$3:C$265-V7791)^2))+SUM((B$3:B$265&gt;=T7791)*((C$3:C$265-W7791)^2))</f>
        <v>205.78358006474852</v>
      </c>
      <c r="V7791" s="11">
        <f t="array" ref="V7791">SUM((B$3:B$265&lt;T7791)*(C$3:C$265))/COUNTIF(B$3:B$265,"&lt;"&amp; T7791)</f>
        <v>5.9144371052221594</v>
      </c>
      <c r="W7791" s="11">
        <f t="array" ref="W7791">SUM((B$3:B$265&gt;=T7791)*(C$3:C$265))/COUNTIF(B$3:B$265,"&gt;=" &amp;T7791)</f>
        <v>6.3347254386970402</v>
      </c>
    </row>
    <row r="7792" spans="20:23" x14ac:dyDescent="0.25">
      <c r="T7792" s="3">
        <f t="shared" si="131"/>
        <v>7809</v>
      </c>
      <c r="U7792" s="10">
        <f t="array" ref="U7792">SUM((B$3:B$265&lt;T7792)*((C$3:C$265-V7792)^2))+SUM((B$3:B$265&gt;=T7792)*((C$3:C$265-W7792)^2))</f>
        <v>205.78358006474852</v>
      </c>
      <c r="V7792" s="11">
        <f t="array" ref="V7792">SUM((B$3:B$265&lt;T7792)*(C$3:C$265))/COUNTIF(B$3:B$265,"&lt;"&amp; T7792)</f>
        <v>5.9144371052221594</v>
      </c>
      <c r="W7792" s="11">
        <f t="array" ref="W7792">SUM((B$3:B$265&gt;=T7792)*(C$3:C$265))/COUNTIF(B$3:B$265,"&gt;=" &amp;T7792)</f>
        <v>6.3347254386970402</v>
      </c>
    </row>
    <row r="7793" spans="20:23" x14ac:dyDescent="0.25">
      <c r="T7793" s="3">
        <f t="shared" si="131"/>
        <v>7810</v>
      </c>
      <c r="U7793" s="10">
        <f t="array" ref="U7793">SUM((B$3:B$265&lt;T7793)*((C$3:C$265-V7793)^2))+SUM((B$3:B$265&gt;=T7793)*((C$3:C$265-W7793)^2))</f>
        <v>205.78358006474852</v>
      </c>
      <c r="V7793" s="11">
        <f t="array" ref="V7793">SUM((B$3:B$265&lt;T7793)*(C$3:C$265))/COUNTIF(B$3:B$265,"&lt;"&amp; T7793)</f>
        <v>5.9144371052221594</v>
      </c>
      <c r="W7793" s="11">
        <f t="array" ref="W7793">SUM((B$3:B$265&gt;=T7793)*(C$3:C$265))/COUNTIF(B$3:B$265,"&gt;=" &amp;T7793)</f>
        <v>6.3347254386970402</v>
      </c>
    </row>
    <row r="7794" spans="20:23" x14ac:dyDescent="0.25">
      <c r="T7794" s="3">
        <f t="shared" si="131"/>
        <v>7811</v>
      </c>
      <c r="U7794" s="10">
        <f t="array" ref="U7794">SUM((B$3:B$265&lt;T7794)*((C$3:C$265-V7794)^2))+SUM((B$3:B$265&gt;=T7794)*((C$3:C$265-W7794)^2))</f>
        <v>205.78358006474852</v>
      </c>
      <c r="V7794" s="11">
        <f t="array" ref="V7794">SUM((B$3:B$265&lt;T7794)*(C$3:C$265))/COUNTIF(B$3:B$265,"&lt;"&amp; T7794)</f>
        <v>5.9144371052221594</v>
      </c>
      <c r="W7794" s="11">
        <f t="array" ref="W7794">SUM((B$3:B$265&gt;=T7794)*(C$3:C$265))/COUNTIF(B$3:B$265,"&gt;=" &amp;T7794)</f>
        <v>6.3347254386970402</v>
      </c>
    </row>
    <row r="7795" spans="20:23" x14ac:dyDescent="0.25">
      <c r="T7795" s="3">
        <f t="shared" si="131"/>
        <v>7812</v>
      </c>
      <c r="U7795" s="10">
        <f t="array" ref="U7795">SUM((B$3:B$265&lt;T7795)*((C$3:C$265-V7795)^2))+SUM((B$3:B$265&gt;=T7795)*((C$3:C$265-W7795)^2))</f>
        <v>205.78358006474852</v>
      </c>
      <c r="V7795" s="11">
        <f t="array" ref="V7795">SUM((B$3:B$265&lt;T7795)*(C$3:C$265))/COUNTIF(B$3:B$265,"&lt;"&amp; T7795)</f>
        <v>5.9144371052221594</v>
      </c>
      <c r="W7795" s="11">
        <f t="array" ref="W7795">SUM((B$3:B$265&gt;=T7795)*(C$3:C$265))/COUNTIF(B$3:B$265,"&gt;=" &amp;T7795)</f>
        <v>6.3347254386970402</v>
      </c>
    </row>
    <row r="7796" spans="20:23" x14ac:dyDescent="0.25">
      <c r="T7796" s="3">
        <f t="shared" si="131"/>
        <v>7813</v>
      </c>
      <c r="U7796" s="10">
        <f t="array" ref="U7796">SUM((B$3:B$265&lt;T7796)*((C$3:C$265-V7796)^2))+SUM((B$3:B$265&gt;=T7796)*((C$3:C$265-W7796)^2))</f>
        <v>205.78358006474852</v>
      </c>
      <c r="V7796" s="11">
        <f t="array" ref="V7796">SUM((B$3:B$265&lt;T7796)*(C$3:C$265))/COUNTIF(B$3:B$265,"&lt;"&amp; T7796)</f>
        <v>5.9144371052221594</v>
      </c>
      <c r="W7796" s="11">
        <f t="array" ref="W7796">SUM((B$3:B$265&gt;=T7796)*(C$3:C$265))/COUNTIF(B$3:B$265,"&gt;=" &amp;T7796)</f>
        <v>6.3347254386970402</v>
      </c>
    </row>
    <row r="7797" spans="20:23" x14ac:dyDescent="0.25">
      <c r="T7797" s="3">
        <f t="shared" si="131"/>
        <v>7814</v>
      </c>
      <c r="U7797" s="10">
        <f t="array" ref="U7797">SUM((B$3:B$265&lt;T7797)*((C$3:C$265-V7797)^2))+SUM((B$3:B$265&gt;=T7797)*((C$3:C$265-W7797)^2))</f>
        <v>205.78358006474852</v>
      </c>
      <c r="V7797" s="11">
        <f t="array" ref="V7797">SUM((B$3:B$265&lt;T7797)*(C$3:C$265))/COUNTIF(B$3:B$265,"&lt;"&amp; T7797)</f>
        <v>5.9144371052221594</v>
      </c>
      <c r="W7797" s="11">
        <f t="array" ref="W7797">SUM((B$3:B$265&gt;=T7797)*(C$3:C$265))/COUNTIF(B$3:B$265,"&gt;=" &amp;T7797)</f>
        <v>6.3347254386970402</v>
      </c>
    </row>
    <row r="7798" spans="20:23" x14ac:dyDescent="0.25">
      <c r="T7798" s="3">
        <f t="shared" si="131"/>
        <v>7815</v>
      </c>
      <c r="U7798" s="10">
        <f t="array" ref="U7798">SUM((B$3:B$265&lt;T7798)*((C$3:C$265-V7798)^2))+SUM((B$3:B$265&gt;=T7798)*((C$3:C$265-W7798)^2))</f>
        <v>205.78358006474852</v>
      </c>
      <c r="V7798" s="11">
        <f t="array" ref="V7798">SUM((B$3:B$265&lt;T7798)*(C$3:C$265))/COUNTIF(B$3:B$265,"&lt;"&amp; T7798)</f>
        <v>5.9144371052221594</v>
      </c>
      <c r="W7798" s="11">
        <f t="array" ref="W7798">SUM((B$3:B$265&gt;=T7798)*(C$3:C$265))/COUNTIF(B$3:B$265,"&gt;=" &amp;T7798)</f>
        <v>6.3347254386970402</v>
      </c>
    </row>
    <row r="7799" spans="20:23" x14ac:dyDescent="0.25">
      <c r="T7799" s="3">
        <f t="shared" si="131"/>
        <v>7816</v>
      </c>
      <c r="U7799" s="10">
        <f t="array" ref="U7799">SUM((B$3:B$265&lt;T7799)*((C$3:C$265-V7799)^2))+SUM((B$3:B$265&gt;=T7799)*((C$3:C$265-W7799)^2))</f>
        <v>205.78358006474852</v>
      </c>
      <c r="V7799" s="11">
        <f t="array" ref="V7799">SUM((B$3:B$265&lt;T7799)*(C$3:C$265))/COUNTIF(B$3:B$265,"&lt;"&amp; T7799)</f>
        <v>5.9144371052221594</v>
      </c>
      <c r="W7799" s="11">
        <f t="array" ref="W7799">SUM((B$3:B$265&gt;=T7799)*(C$3:C$265))/COUNTIF(B$3:B$265,"&gt;=" &amp;T7799)</f>
        <v>6.3347254386970402</v>
      </c>
    </row>
    <row r="7800" spans="20:23" x14ac:dyDescent="0.25">
      <c r="T7800" s="3">
        <f t="shared" si="131"/>
        <v>7817</v>
      </c>
      <c r="U7800" s="10">
        <f t="array" ref="U7800">SUM((B$3:B$265&lt;T7800)*((C$3:C$265-V7800)^2))+SUM((B$3:B$265&gt;=T7800)*((C$3:C$265-W7800)^2))</f>
        <v>205.78358006474852</v>
      </c>
      <c r="V7800" s="11">
        <f t="array" ref="V7800">SUM((B$3:B$265&lt;T7800)*(C$3:C$265))/COUNTIF(B$3:B$265,"&lt;"&amp; T7800)</f>
        <v>5.9144371052221594</v>
      </c>
      <c r="W7800" s="11">
        <f t="array" ref="W7800">SUM((B$3:B$265&gt;=T7800)*(C$3:C$265))/COUNTIF(B$3:B$265,"&gt;=" &amp;T7800)</f>
        <v>6.3347254386970402</v>
      </c>
    </row>
    <row r="7801" spans="20:23" x14ac:dyDescent="0.25">
      <c r="T7801" s="3">
        <f t="shared" si="131"/>
        <v>7818</v>
      </c>
      <c r="U7801" s="10">
        <f t="array" ref="U7801">SUM((B$3:B$265&lt;T7801)*((C$3:C$265-V7801)^2))+SUM((B$3:B$265&gt;=T7801)*((C$3:C$265-W7801)^2))</f>
        <v>205.78358006474852</v>
      </c>
      <c r="V7801" s="11">
        <f t="array" ref="V7801">SUM((B$3:B$265&lt;T7801)*(C$3:C$265))/COUNTIF(B$3:B$265,"&lt;"&amp; T7801)</f>
        <v>5.9144371052221594</v>
      </c>
      <c r="W7801" s="11">
        <f t="array" ref="W7801">SUM((B$3:B$265&gt;=T7801)*(C$3:C$265))/COUNTIF(B$3:B$265,"&gt;=" &amp;T7801)</f>
        <v>6.3347254386970402</v>
      </c>
    </row>
    <row r="7802" spans="20:23" x14ac:dyDescent="0.25">
      <c r="T7802" s="3">
        <f t="shared" si="131"/>
        <v>7819</v>
      </c>
      <c r="U7802" s="10">
        <f t="array" ref="U7802">SUM((B$3:B$265&lt;T7802)*((C$3:C$265-V7802)^2))+SUM((B$3:B$265&gt;=T7802)*((C$3:C$265-W7802)^2))</f>
        <v>205.78358006474852</v>
      </c>
      <c r="V7802" s="11">
        <f t="array" ref="V7802">SUM((B$3:B$265&lt;T7802)*(C$3:C$265))/COUNTIF(B$3:B$265,"&lt;"&amp; T7802)</f>
        <v>5.9144371052221594</v>
      </c>
      <c r="W7802" s="11">
        <f t="array" ref="W7802">SUM((B$3:B$265&gt;=T7802)*(C$3:C$265))/COUNTIF(B$3:B$265,"&gt;=" &amp;T7802)</f>
        <v>6.3347254386970402</v>
      </c>
    </row>
    <row r="7803" spans="20:23" x14ac:dyDescent="0.25">
      <c r="T7803" s="3">
        <f t="shared" si="131"/>
        <v>7820</v>
      </c>
      <c r="U7803" s="10">
        <f t="array" ref="U7803">SUM((B$3:B$265&lt;T7803)*((C$3:C$265-V7803)^2))+SUM((B$3:B$265&gt;=T7803)*((C$3:C$265-W7803)^2))</f>
        <v>205.78358006474852</v>
      </c>
      <c r="V7803" s="11">
        <f t="array" ref="V7803">SUM((B$3:B$265&lt;T7803)*(C$3:C$265))/COUNTIF(B$3:B$265,"&lt;"&amp; T7803)</f>
        <v>5.9144371052221594</v>
      </c>
      <c r="W7803" s="11">
        <f t="array" ref="W7803">SUM((B$3:B$265&gt;=T7803)*(C$3:C$265))/COUNTIF(B$3:B$265,"&gt;=" &amp;T7803)</f>
        <v>6.3347254386970402</v>
      </c>
    </row>
    <row r="7804" spans="20:23" x14ac:dyDescent="0.25">
      <c r="T7804" s="3">
        <f t="shared" si="131"/>
        <v>7821</v>
      </c>
      <c r="U7804" s="10">
        <f t="array" ref="U7804">SUM((B$3:B$265&lt;T7804)*((C$3:C$265-V7804)^2))+SUM((B$3:B$265&gt;=T7804)*((C$3:C$265-W7804)^2))</f>
        <v>205.78358006474852</v>
      </c>
      <c r="V7804" s="11">
        <f t="array" ref="V7804">SUM((B$3:B$265&lt;T7804)*(C$3:C$265))/COUNTIF(B$3:B$265,"&lt;"&amp; T7804)</f>
        <v>5.9144371052221594</v>
      </c>
      <c r="W7804" s="11">
        <f t="array" ref="W7804">SUM((B$3:B$265&gt;=T7804)*(C$3:C$265))/COUNTIF(B$3:B$265,"&gt;=" &amp;T7804)</f>
        <v>6.3347254386970402</v>
      </c>
    </row>
    <row r="7805" spans="20:23" x14ac:dyDescent="0.25">
      <c r="T7805" s="3">
        <f t="shared" si="131"/>
        <v>7822</v>
      </c>
      <c r="U7805" s="10">
        <f t="array" ref="U7805">SUM((B$3:B$265&lt;T7805)*((C$3:C$265-V7805)^2))+SUM((B$3:B$265&gt;=T7805)*((C$3:C$265-W7805)^2))</f>
        <v>205.78358006474852</v>
      </c>
      <c r="V7805" s="11">
        <f t="array" ref="V7805">SUM((B$3:B$265&lt;T7805)*(C$3:C$265))/COUNTIF(B$3:B$265,"&lt;"&amp; T7805)</f>
        <v>5.9144371052221594</v>
      </c>
      <c r="W7805" s="11">
        <f t="array" ref="W7805">SUM((B$3:B$265&gt;=T7805)*(C$3:C$265))/COUNTIF(B$3:B$265,"&gt;=" &amp;T7805)</f>
        <v>6.3347254386970402</v>
      </c>
    </row>
    <row r="7806" spans="20:23" x14ac:dyDescent="0.25">
      <c r="T7806" s="3">
        <f t="shared" si="131"/>
        <v>7823</v>
      </c>
      <c r="U7806" s="10">
        <f t="array" ref="U7806">SUM((B$3:B$265&lt;T7806)*((C$3:C$265-V7806)^2))+SUM((B$3:B$265&gt;=T7806)*((C$3:C$265-W7806)^2))</f>
        <v>205.78358006474852</v>
      </c>
      <c r="V7806" s="11">
        <f t="array" ref="V7806">SUM((B$3:B$265&lt;T7806)*(C$3:C$265))/COUNTIF(B$3:B$265,"&lt;"&amp; T7806)</f>
        <v>5.9144371052221594</v>
      </c>
      <c r="W7806" s="11">
        <f t="array" ref="W7806">SUM((B$3:B$265&gt;=T7806)*(C$3:C$265))/COUNTIF(B$3:B$265,"&gt;=" &amp;T7806)</f>
        <v>6.3347254386970402</v>
      </c>
    </row>
    <row r="7807" spans="20:23" x14ac:dyDescent="0.25">
      <c r="T7807" s="3">
        <f t="shared" si="131"/>
        <v>7824</v>
      </c>
      <c r="U7807" s="10">
        <f t="array" ref="U7807">SUM((B$3:B$265&lt;T7807)*((C$3:C$265-V7807)^2))+SUM((B$3:B$265&gt;=T7807)*((C$3:C$265-W7807)^2))</f>
        <v>205.78358006474852</v>
      </c>
      <c r="V7807" s="11">
        <f t="array" ref="V7807">SUM((B$3:B$265&lt;T7807)*(C$3:C$265))/COUNTIF(B$3:B$265,"&lt;"&amp; T7807)</f>
        <v>5.9144371052221594</v>
      </c>
      <c r="W7807" s="11">
        <f t="array" ref="W7807">SUM((B$3:B$265&gt;=T7807)*(C$3:C$265))/COUNTIF(B$3:B$265,"&gt;=" &amp;T7807)</f>
        <v>6.3347254386970402</v>
      </c>
    </row>
    <row r="7808" spans="20:23" x14ac:dyDescent="0.25">
      <c r="T7808" s="3">
        <f t="shared" si="131"/>
        <v>7825</v>
      </c>
      <c r="U7808" s="10">
        <f t="array" ref="U7808">SUM((B$3:B$265&lt;T7808)*((C$3:C$265-V7808)^2))+SUM((B$3:B$265&gt;=T7808)*((C$3:C$265-W7808)^2))</f>
        <v>205.78358006474852</v>
      </c>
      <c r="V7808" s="11">
        <f t="array" ref="V7808">SUM((B$3:B$265&lt;T7808)*(C$3:C$265))/COUNTIF(B$3:B$265,"&lt;"&amp; T7808)</f>
        <v>5.9144371052221594</v>
      </c>
      <c r="W7808" s="11">
        <f t="array" ref="W7808">SUM((B$3:B$265&gt;=T7808)*(C$3:C$265))/COUNTIF(B$3:B$265,"&gt;=" &amp;T7808)</f>
        <v>6.3347254386970402</v>
      </c>
    </row>
    <row r="7809" spans="20:23" x14ac:dyDescent="0.25">
      <c r="T7809" s="3">
        <f t="shared" si="131"/>
        <v>7826</v>
      </c>
      <c r="U7809" s="10">
        <f t="array" ref="U7809">SUM((B$3:B$265&lt;T7809)*((C$3:C$265-V7809)^2))+SUM((B$3:B$265&gt;=T7809)*((C$3:C$265-W7809)^2))</f>
        <v>205.78358006474852</v>
      </c>
      <c r="V7809" s="11">
        <f t="array" ref="V7809">SUM((B$3:B$265&lt;T7809)*(C$3:C$265))/COUNTIF(B$3:B$265,"&lt;"&amp; T7809)</f>
        <v>5.9144371052221594</v>
      </c>
      <c r="W7809" s="11">
        <f t="array" ref="W7809">SUM((B$3:B$265&gt;=T7809)*(C$3:C$265))/COUNTIF(B$3:B$265,"&gt;=" &amp;T7809)</f>
        <v>6.3347254386970402</v>
      </c>
    </row>
    <row r="7810" spans="20:23" x14ac:dyDescent="0.25">
      <c r="T7810" s="3">
        <f t="shared" si="131"/>
        <v>7827</v>
      </c>
      <c r="U7810" s="10">
        <f t="array" ref="U7810">SUM((B$3:B$265&lt;T7810)*((C$3:C$265-V7810)^2))+SUM((B$3:B$265&gt;=T7810)*((C$3:C$265-W7810)^2))</f>
        <v>205.78358006474852</v>
      </c>
      <c r="V7810" s="11">
        <f t="array" ref="V7810">SUM((B$3:B$265&lt;T7810)*(C$3:C$265))/COUNTIF(B$3:B$265,"&lt;"&amp; T7810)</f>
        <v>5.9144371052221594</v>
      </c>
      <c r="W7810" s="11">
        <f t="array" ref="W7810">SUM((B$3:B$265&gt;=T7810)*(C$3:C$265))/COUNTIF(B$3:B$265,"&gt;=" &amp;T7810)</f>
        <v>6.3347254386970402</v>
      </c>
    </row>
    <row r="7811" spans="20:23" x14ac:dyDescent="0.25">
      <c r="T7811" s="3">
        <f t="shared" si="131"/>
        <v>7828</v>
      </c>
      <c r="U7811" s="10">
        <f t="array" ref="U7811">SUM((B$3:B$265&lt;T7811)*((C$3:C$265-V7811)^2))+SUM((B$3:B$265&gt;=T7811)*((C$3:C$265-W7811)^2))</f>
        <v>205.78358006474852</v>
      </c>
      <c r="V7811" s="11">
        <f t="array" ref="V7811">SUM((B$3:B$265&lt;T7811)*(C$3:C$265))/COUNTIF(B$3:B$265,"&lt;"&amp; T7811)</f>
        <v>5.9144371052221594</v>
      </c>
      <c r="W7811" s="11">
        <f t="array" ref="W7811">SUM((B$3:B$265&gt;=T7811)*(C$3:C$265))/COUNTIF(B$3:B$265,"&gt;=" &amp;T7811)</f>
        <v>6.3347254386970402</v>
      </c>
    </row>
    <row r="7812" spans="20:23" x14ac:dyDescent="0.25">
      <c r="T7812" s="3">
        <f t="shared" si="131"/>
        <v>7829</v>
      </c>
      <c r="U7812" s="10">
        <f t="array" ref="U7812">SUM((B$3:B$265&lt;T7812)*((C$3:C$265-V7812)^2))+SUM((B$3:B$265&gt;=T7812)*((C$3:C$265-W7812)^2))</f>
        <v>205.78358006474852</v>
      </c>
      <c r="V7812" s="11">
        <f t="array" ref="V7812">SUM((B$3:B$265&lt;T7812)*(C$3:C$265))/COUNTIF(B$3:B$265,"&lt;"&amp; T7812)</f>
        <v>5.9144371052221594</v>
      </c>
      <c r="W7812" s="11">
        <f t="array" ref="W7812">SUM((B$3:B$265&gt;=T7812)*(C$3:C$265))/COUNTIF(B$3:B$265,"&gt;=" &amp;T7812)</f>
        <v>6.3347254386970402</v>
      </c>
    </row>
    <row r="7813" spans="20:23" x14ac:dyDescent="0.25">
      <c r="T7813" s="3">
        <f t="shared" ref="T7813:T7876" si="132">T7812+1</f>
        <v>7830</v>
      </c>
      <c r="U7813" s="10">
        <f t="array" ref="U7813">SUM((B$3:B$265&lt;T7813)*((C$3:C$265-V7813)^2))+SUM((B$3:B$265&gt;=T7813)*((C$3:C$265-W7813)^2))</f>
        <v>205.78358006474852</v>
      </c>
      <c r="V7813" s="11">
        <f t="array" ref="V7813">SUM((B$3:B$265&lt;T7813)*(C$3:C$265))/COUNTIF(B$3:B$265,"&lt;"&amp; T7813)</f>
        <v>5.9144371052221594</v>
      </c>
      <c r="W7813" s="11">
        <f t="array" ref="W7813">SUM((B$3:B$265&gt;=T7813)*(C$3:C$265))/COUNTIF(B$3:B$265,"&gt;=" &amp;T7813)</f>
        <v>6.3347254386970402</v>
      </c>
    </row>
    <row r="7814" spans="20:23" x14ac:dyDescent="0.25">
      <c r="T7814" s="3">
        <f t="shared" si="132"/>
        <v>7831</v>
      </c>
      <c r="U7814" s="10">
        <f t="array" ref="U7814">SUM((B$3:B$265&lt;T7814)*((C$3:C$265-V7814)^2))+SUM((B$3:B$265&gt;=T7814)*((C$3:C$265-W7814)^2))</f>
        <v>205.78358006474852</v>
      </c>
      <c r="V7814" s="11">
        <f t="array" ref="V7814">SUM((B$3:B$265&lt;T7814)*(C$3:C$265))/COUNTIF(B$3:B$265,"&lt;"&amp; T7814)</f>
        <v>5.9144371052221594</v>
      </c>
      <c r="W7814" s="11">
        <f t="array" ref="W7814">SUM((B$3:B$265&gt;=T7814)*(C$3:C$265))/COUNTIF(B$3:B$265,"&gt;=" &amp;T7814)</f>
        <v>6.3347254386970402</v>
      </c>
    </row>
    <row r="7815" spans="20:23" x14ac:dyDescent="0.25">
      <c r="T7815" s="3">
        <f t="shared" si="132"/>
        <v>7832</v>
      </c>
      <c r="U7815" s="10">
        <f t="array" ref="U7815">SUM((B$3:B$265&lt;T7815)*((C$3:C$265-V7815)^2))+SUM((B$3:B$265&gt;=T7815)*((C$3:C$265-W7815)^2))</f>
        <v>205.78358006474852</v>
      </c>
      <c r="V7815" s="11">
        <f t="array" ref="V7815">SUM((B$3:B$265&lt;T7815)*(C$3:C$265))/COUNTIF(B$3:B$265,"&lt;"&amp; T7815)</f>
        <v>5.9144371052221594</v>
      </c>
      <c r="W7815" s="11">
        <f t="array" ref="W7815">SUM((B$3:B$265&gt;=T7815)*(C$3:C$265))/COUNTIF(B$3:B$265,"&gt;=" &amp;T7815)</f>
        <v>6.3347254386970402</v>
      </c>
    </row>
    <row r="7816" spans="20:23" x14ac:dyDescent="0.25">
      <c r="T7816" s="3">
        <f t="shared" si="132"/>
        <v>7833</v>
      </c>
      <c r="U7816" s="10">
        <f t="array" ref="U7816">SUM((B$3:B$265&lt;T7816)*((C$3:C$265-V7816)^2))+SUM((B$3:B$265&gt;=T7816)*((C$3:C$265-W7816)^2))</f>
        <v>205.78358006474852</v>
      </c>
      <c r="V7816" s="11">
        <f t="array" ref="V7816">SUM((B$3:B$265&lt;T7816)*(C$3:C$265))/COUNTIF(B$3:B$265,"&lt;"&amp; T7816)</f>
        <v>5.9144371052221594</v>
      </c>
      <c r="W7816" s="11">
        <f t="array" ref="W7816">SUM((B$3:B$265&gt;=T7816)*(C$3:C$265))/COUNTIF(B$3:B$265,"&gt;=" &amp;T7816)</f>
        <v>6.3347254386970402</v>
      </c>
    </row>
    <row r="7817" spans="20:23" x14ac:dyDescent="0.25">
      <c r="T7817" s="3">
        <f t="shared" si="132"/>
        <v>7834</v>
      </c>
      <c r="U7817" s="10">
        <f t="array" ref="U7817">SUM((B$3:B$265&lt;T7817)*((C$3:C$265-V7817)^2))+SUM((B$3:B$265&gt;=T7817)*((C$3:C$265-W7817)^2))</f>
        <v>205.78358006474852</v>
      </c>
      <c r="V7817" s="11">
        <f t="array" ref="V7817">SUM((B$3:B$265&lt;T7817)*(C$3:C$265))/COUNTIF(B$3:B$265,"&lt;"&amp; T7817)</f>
        <v>5.9144371052221594</v>
      </c>
      <c r="W7817" s="11">
        <f t="array" ref="W7817">SUM((B$3:B$265&gt;=T7817)*(C$3:C$265))/COUNTIF(B$3:B$265,"&gt;=" &amp;T7817)</f>
        <v>6.3347254386970402</v>
      </c>
    </row>
    <row r="7818" spans="20:23" x14ac:dyDescent="0.25">
      <c r="T7818" s="3">
        <f t="shared" si="132"/>
        <v>7835</v>
      </c>
      <c r="U7818" s="10">
        <f t="array" ref="U7818">SUM((B$3:B$265&lt;T7818)*((C$3:C$265-V7818)^2))+SUM((B$3:B$265&gt;=T7818)*((C$3:C$265-W7818)^2))</f>
        <v>205.78358006474852</v>
      </c>
      <c r="V7818" s="11">
        <f t="array" ref="V7818">SUM((B$3:B$265&lt;T7818)*(C$3:C$265))/COUNTIF(B$3:B$265,"&lt;"&amp; T7818)</f>
        <v>5.9144371052221594</v>
      </c>
      <c r="W7818" s="11">
        <f t="array" ref="W7818">SUM((B$3:B$265&gt;=T7818)*(C$3:C$265))/COUNTIF(B$3:B$265,"&gt;=" &amp;T7818)</f>
        <v>6.3347254386970402</v>
      </c>
    </row>
    <row r="7819" spans="20:23" x14ac:dyDescent="0.25">
      <c r="T7819" s="3">
        <f t="shared" si="132"/>
        <v>7836</v>
      </c>
      <c r="U7819" s="10">
        <f t="array" ref="U7819">SUM((B$3:B$265&lt;T7819)*((C$3:C$265-V7819)^2))+SUM((B$3:B$265&gt;=T7819)*((C$3:C$265-W7819)^2))</f>
        <v>205.78358006474852</v>
      </c>
      <c r="V7819" s="11">
        <f t="array" ref="V7819">SUM((B$3:B$265&lt;T7819)*(C$3:C$265))/COUNTIF(B$3:B$265,"&lt;"&amp; T7819)</f>
        <v>5.9144371052221594</v>
      </c>
      <c r="W7819" s="11">
        <f t="array" ref="W7819">SUM((B$3:B$265&gt;=T7819)*(C$3:C$265))/COUNTIF(B$3:B$265,"&gt;=" &amp;T7819)</f>
        <v>6.3347254386970402</v>
      </c>
    </row>
    <row r="7820" spans="20:23" x14ac:dyDescent="0.25">
      <c r="T7820" s="3">
        <f t="shared" si="132"/>
        <v>7837</v>
      </c>
      <c r="U7820" s="10">
        <f t="array" ref="U7820">SUM((B$3:B$265&lt;T7820)*((C$3:C$265-V7820)^2))+SUM((B$3:B$265&gt;=T7820)*((C$3:C$265-W7820)^2))</f>
        <v>205.78358006474852</v>
      </c>
      <c r="V7820" s="11">
        <f t="array" ref="V7820">SUM((B$3:B$265&lt;T7820)*(C$3:C$265))/COUNTIF(B$3:B$265,"&lt;"&amp; T7820)</f>
        <v>5.9144371052221594</v>
      </c>
      <c r="W7820" s="11">
        <f t="array" ref="W7820">SUM((B$3:B$265&gt;=T7820)*(C$3:C$265))/COUNTIF(B$3:B$265,"&gt;=" &amp;T7820)</f>
        <v>6.3347254386970402</v>
      </c>
    </row>
    <row r="7821" spans="20:23" x14ac:dyDescent="0.25">
      <c r="T7821" s="3">
        <f t="shared" si="132"/>
        <v>7838</v>
      </c>
      <c r="U7821" s="10">
        <f t="array" ref="U7821">SUM((B$3:B$265&lt;T7821)*((C$3:C$265-V7821)^2))+SUM((B$3:B$265&gt;=T7821)*((C$3:C$265-W7821)^2))</f>
        <v>205.78358006474852</v>
      </c>
      <c r="V7821" s="11">
        <f t="array" ref="V7821">SUM((B$3:B$265&lt;T7821)*(C$3:C$265))/COUNTIF(B$3:B$265,"&lt;"&amp; T7821)</f>
        <v>5.9144371052221594</v>
      </c>
      <c r="W7821" s="11">
        <f t="array" ref="W7821">SUM((B$3:B$265&gt;=T7821)*(C$3:C$265))/COUNTIF(B$3:B$265,"&gt;=" &amp;T7821)</f>
        <v>6.3347254386970402</v>
      </c>
    </row>
    <row r="7822" spans="20:23" x14ac:dyDescent="0.25">
      <c r="T7822" s="3">
        <f t="shared" si="132"/>
        <v>7839</v>
      </c>
      <c r="U7822" s="10">
        <f t="array" ref="U7822">SUM((B$3:B$265&lt;T7822)*((C$3:C$265-V7822)^2))+SUM((B$3:B$265&gt;=T7822)*((C$3:C$265-W7822)^2))</f>
        <v>205.78358006474852</v>
      </c>
      <c r="V7822" s="11">
        <f t="array" ref="V7822">SUM((B$3:B$265&lt;T7822)*(C$3:C$265))/COUNTIF(B$3:B$265,"&lt;"&amp; T7822)</f>
        <v>5.9144371052221594</v>
      </c>
      <c r="W7822" s="11">
        <f t="array" ref="W7822">SUM((B$3:B$265&gt;=T7822)*(C$3:C$265))/COUNTIF(B$3:B$265,"&gt;=" &amp;T7822)</f>
        <v>6.3347254386970402</v>
      </c>
    </row>
    <row r="7823" spans="20:23" x14ac:dyDescent="0.25">
      <c r="T7823" s="3">
        <f t="shared" si="132"/>
        <v>7840</v>
      </c>
      <c r="U7823" s="10">
        <f t="array" ref="U7823">SUM((B$3:B$265&lt;T7823)*((C$3:C$265-V7823)^2))+SUM((B$3:B$265&gt;=T7823)*((C$3:C$265-W7823)^2))</f>
        <v>205.78358006474852</v>
      </c>
      <c r="V7823" s="11">
        <f t="array" ref="V7823">SUM((B$3:B$265&lt;T7823)*(C$3:C$265))/COUNTIF(B$3:B$265,"&lt;"&amp; T7823)</f>
        <v>5.9144371052221594</v>
      </c>
      <c r="W7823" s="11">
        <f t="array" ref="W7823">SUM((B$3:B$265&gt;=T7823)*(C$3:C$265))/COUNTIF(B$3:B$265,"&gt;=" &amp;T7823)</f>
        <v>6.3347254386970402</v>
      </c>
    </row>
    <row r="7824" spans="20:23" x14ac:dyDescent="0.25">
      <c r="T7824" s="3">
        <f t="shared" si="132"/>
        <v>7841</v>
      </c>
      <c r="U7824" s="10">
        <f t="array" ref="U7824">SUM((B$3:B$265&lt;T7824)*((C$3:C$265-V7824)^2))+SUM((B$3:B$265&gt;=T7824)*((C$3:C$265-W7824)^2))</f>
        <v>205.78358006474852</v>
      </c>
      <c r="V7824" s="11">
        <f t="array" ref="V7824">SUM((B$3:B$265&lt;T7824)*(C$3:C$265))/COUNTIF(B$3:B$265,"&lt;"&amp; T7824)</f>
        <v>5.9144371052221594</v>
      </c>
      <c r="W7824" s="11">
        <f t="array" ref="W7824">SUM((B$3:B$265&gt;=T7824)*(C$3:C$265))/COUNTIF(B$3:B$265,"&gt;=" &amp;T7824)</f>
        <v>6.3347254386970402</v>
      </c>
    </row>
    <row r="7825" spans="20:23" x14ac:dyDescent="0.25">
      <c r="T7825" s="3">
        <f t="shared" si="132"/>
        <v>7842</v>
      </c>
      <c r="U7825" s="10">
        <f t="array" ref="U7825">SUM((B$3:B$265&lt;T7825)*((C$3:C$265-V7825)^2))+SUM((B$3:B$265&gt;=T7825)*((C$3:C$265-W7825)^2))</f>
        <v>205.78358006474852</v>
      </c>
      <c r="V7825" s="11">
        <f t="array" ref="V7825">SUM((B$3:B$265&lt;T7825)*(C$3:C$265))/COUNTIF(B$3:B$265,"&lt;"&amp; T7825)</f>
        <v>5.9144371052221594</v>
      </c>
      <c r="W7825" s="11">
        <f t="array" ref="W7825">SUM((B$3:B$265&gt;=T7825)*(C$3:C$265))/COUNTIF(B$3:B$265,"&gt;=" &amp;T7825)</f>
        <v>6.3347254386970402</v>
      </c>
    </row>
    <row r="7826" spans="20:23" x14ac:dyDescent="0.25">
      <c r="T7826" s="3">
        <f t="shared" si="132"/>
        <v>7843</v>
      </c>
      <c r="U7826" s="10">
        <f t="array" ref="U7826">SUM((B$3:B$265&lt;T7826)*((C$3:C$265-V7826)^2))+SUM((B$3:B$265&gt;=T7826)*((C$3:C$265-W7826)^2))</f>
        <v>205.78358006474852</v>
      </c>
      <c r="V7826" s="11">
        <f t="array" ref="V7826">SUM((B$3:B$265&lt;T7826)*(C$3:C$265))/COUNTIF(B$3:B$265,"&lt;"&amp; T7826)</f>
        <v>5.9144371052221594</v>
      </c>
      <c r="W7826" s="11">
        <f t="array" ref="W7826">SUM((B$3:B$265&gt;=T7826)*(C$3:C$265))/COUNTIF(B$3:B$265,"&gt;=" &amp;T7826)</f>
        <v>6.3347254386970402</v>
      </c>
    </row>
    <row r="7827" spans="20:23" x14ac:dyDescent="0.25">
      <c r="T7827" s="3">
        <f t="shared" si="132"/>
        <v>7844</v>
      </c>
      <c r="U7827" s="10">
        <f t="array" ref="U7827">SUM((B$3:B$265&lt;T7827)*((C$3:C$265-V7827)^2))+SUM((B$3:B$265&gt;=T7827)*((C$3:C$265-W7827)^2))</f>
        <v>205.78358006474852</v>
      </c>
      <c r="V7827" s="11">
        <f t="array" ref="V7827">SUM((B$3:B$265&lt;T7827)*(C$3:C$265))/COUNTIF(B$3:B$265,"&lt;"&amp; T7827)</f>
        <v>5.9144371052221594</v>
      </c>
      <c r="W7827" s="11">
        <f t="array" ref="W7827">SUM((B$3:B$265&gt;=T7827)*(C$3:C$265))/COUNTIF(B$3:B$265,"&gt;=" &amp;T7827)</f>
        <v>6.3347254386970402</v>
      </c>
    </row>
    <row r="7828" spans="20:23" x14ac:dyDescent="0.25">
      <c r="T7828" s="3">
        <f t="shared" si="132"/>
        <v>7845</v>
      </c>
      <c r="U7828" s="10">
        <f t="array" ref="U7828">SUM((B$3:B$265&lt;T7828)*((C$3:C$265-V7828)^2))+SUM((B$3:B$265&gt;=T7828)*((C$3:C$265-W7828)^2))</f>
        <v>205.78358006474852</v>
      </c>
      <c r="V7828" s="11">
        <f t="array" ref="V7828">SUM((B$3:B$265&lt;T7828)*(C$3:C$265))/COUNTIF(B$3:B$265,"&lt;"&amp; T7828)</f>
        <v>5.9144371052221594</v>
      </c>
      <c r="W7828" s="11">
        <f t="array" ref="W7828">SUM((B$3:B$265&gt;=T7828)*(C$3:C$265))/COUNTIF(B$3:B$265,"&gt;=" &amp;T7828)</f>
        <v>6.3347254386970402</v>
      </c>
    </row>
    <row r="7829" spans="20:23" x14ac:dyDescent="0.25">
      <c r="T7829" s="3">
        <f t="shared" si="132"/>
        <v>7846</v>
      </c>
      <c r="U7829" s="10">
        <f t="array" ref="U7829">SUM((B$3:B$265&lt;T7829)*((C$3:C$265-V7829)^2))+SUM((B$3:B$265&gt;=T7829)*((C$3:C$265-W7829)^2))</f>
        <v>205.78358006474852</v>
      </c>
      <c r="V7829" s="11">
        <f t="array" ref="V7829">SUM((B$3:B$265&lt;T7829)*(C$3:C$265))/COUNTIF(B$3:B$265,"&lt;"&amp; T7829)</f>
        <v>5.9144371052221594</v>
      </c>
      <c r="W7829" s="11">
        <f t="array" ref="W7829">SUM((B$3:B$265&gt;=T7829)*(C$3:C$265))/COUNTIF(B$3:B$265,"&gt;=" &amp;T7829)</f>
        <v>6.3347254386970402</v>
      </c>
    </row>
    <row r="7830" spans="20:23" x14ac:dyDescent="0.25">
      <c r="T7830" s="3">
        <f t="shared" si="132"/>
        <v>7847</v>
      </c>
      <c r="U7830" s="10">
        <f t="array" ref="U7830">SUM((B$3:B$265&lt;T7830)*((C$3:C$265-V7830)^2))+SUM((B$3:B$265&gt;=T7830)*((C$3:C$265-W7830)^2))</f>
        <v>205.78358006474852</v>
      </c>
      <c r="V7830" s="11">
        <f t="array" ref="V7830">SUM((B$3:B$265&lt;T7830)*(C$3:C$265))/COUNTIF(B$3:B$265,"&lt;"&amp; T7830)</f>
        <v>5.9144371052221594</v>
      </c>
      <c r="W7830" s="11">
        <f t="array" ref="W7830">SUM((B$3:B$265&gt;=T7830)*(C$3:C$265))/COUNTIF(B$3:B$265,"&gt;=" &amp;T7830)</f>
        <v>6.3347254386970402</v>
      </c>
    </row>
    <row r="7831" spans="20:23" x14ac:dyDescent="0.25">
      <c r="T7831" s="3">
        <f t="shared" si="132"/>
        <v>7848</v>
      </c>
      <c r="U7831" s="10">
        <f t="array" ref="U7831">SUM((B$3:B$265&lt;T7831)*((C$3:C$265-V7831)^2))+SUM((B$3:B$265&gt;=T7831)*((C$3:C$265-W7831)^2))</f>
        <v>205.78358006474852</v>
      </c>
      <c r="V7831" s="11">
        <f t="array" ref="V7831">SUM((B$3:B$265&lt;T7831)*(C$3:C$265))/COUNTIF(B$3:B$265,"&lt;"&amp; T7831)</f>
        <v>5.9144371052221594</v>
      </c>
      <c r="W7831" s="11">
        <f t="array" ref="W7831">SUM((B$3:B$265&gt;=T7831)*(C$3:C$265))/COUNTIF(B$3:B$265,"&gt;=" &amp;T7831)</f>
        <v>6.3347254386970402</v>
      </c>
    </row>
    <row r="7832" spans="20:23" x14ac:dyDescent="0.25">
      <c r="T7832" s="3">
        <f t="shared" si="132"/>
        <v>7849</v>
      </c>
      <c r="U7832" s="10">
        <f t="array" ref="U7832">SUM((B$3:B$265&lt;T7832)*((C$3:C$265-V7832)^2))+SUM((B$3:B$265&gt;=T7832)*((C$3:C$265-W7832)^2))</f>
        <v>205.78358006474852</v>
      </c>
      <c r="V7832" s="11">
        <f t="array" ref="V7832">SUM((B$3:B$265&lt;T7832)*(C$3:C$265))/COUNTIF(B$3:B$265,"&lt;"&amp; T7832)</f>
        <v>5.9144371052221594</v>
      </c>
      <c r="W7832" s="11">
        <f t="array" ref="W7832">SUM((B$3:B$265&gt;=T7832)*(C$3:C$265))/COUNTIF(B$3:B$265,"&gt;=" &amp;T7832)</f>
        <v>6.3347254386970402</v>
      </c>
    </row>
    <row r="7833" spans="20:23" x14ac:dyDescent="0.25">
      <c r="T7833" s="3">
        <f t="shared" si="132"/>
        <v>7850</v>
      </c>
      <c r="U7833" s="10">
        <f t="array" ref="U7833">SUM((B$3:B$265&lt;T7833)*((C$3:C$265-V7833)^2))+SUM((B$3:B$265&gt;=T7833)*((C$3:C$265-W7833)^2))</f>
        <v>205.78358006474852</v>
      </c>
      <c r="V7833" s="11">
        <f t="array" ref="V7833">SUM((B$3:B$265&lt;T7833)*(C$3:C$265))/COUNTIF(B$3:B$265,"&lt;"&amp; T7833)</f>
        <v>5.9144371052221594</v>
      </c>
      <c r="W7833" s="11">
        <f t="array" ref="W7833">SUM((B$3:B$265&gt;=T7833)*(C$3:C$265))/COUNTIF(B$3:B$265,"&gt;=" &amp;T7833)</f>
        <v>6.3347254386970402</v>
      </c>
    </row>
    <row r="7834" spans="20:23" x14ac:dyDescent="0.25">
      <c r="T7834" s="3">
        <f t="shared" si="132"/>
        <v>7851</v>
      </c>
      <c r="U7834" s="10">
        <f t="array" ref="U7834">SUM((B$3:B$265&lt;T7834)*((C$3:C$265-V7834)^2))+SUM((B$3:B$265&gt;=T7834)*((C$3:C$265-W7834)^2))</f>
        <v>205.78358006474852</v>
      </c>
      <c r="V7834" s="11">
        <f t="array" ref="V7834">SUM((B$3:B$265&lt;T7834)*(C$3:C$265))/COUNTIF(B$3:B$265,"&lt;"&amp; T7834)</f>
        <v>5.9144371052221594</v>
      </c>
      <c r="W7834" s="11">
        <f t="array" ref="W7834">SUM((B$3:B$265&gt;=T7834)*(C$3:C$265))/COUNTIF(B$3:B$265,"&gt;=" &amp;T7834)</f>
        <v>6.3347254386970402</v>
      </c>
    </row>
    <row r="7835" spans="20:23" x14ac:dyDescent="0.25">
      <c r="T7835" s="3">
        <f t="shared" si="132"/>
        <v>7852</v>
      </c>
      <c r="U7835" s="10">
        <f t="array" ref="U7835">SUM((B$3:B$265&lt;T7835)*((C$3:C$265-V7835)^2))+SUM((B$3:B$265&gt;=T7835)*((C$3:C$265-W7835)^2))</f>
        <v>205.78358006474852</v>
      </c>
      <c r="V7835" s="11">
        <f t="array" ref="V7835">SUM((B$3:B$265&lt;T7835)*(C$3:C$265))/COUNTIF(B$3:B$265,"&lt;"&amp; T7835)</f>
        <v>5.9144371052221594</v>
      </c>
      <c r="W7835" s="11">
        <f t="array" ref="W7835">SUM((B$3:B$265&gt;=T7835)*(C$3:C$265))/COUNTIF(B$3:B$265,"&gt;=" &amp;T7835)</f>
        <v>6.3347254386970402</v>
      </c>
    </row>
    <row r="7836" spans="20:23" x14ac:dyDescent="0.25">
      <c r="T7836" s="3">
        <f t="shared" si="132"/>
        <v>7853</v>
      </c>
      <c r="U7836" s="10">
        <f t="array" ref="U7836">SUM((B$3:B$265&lt;T7836)*((C$3:C$265-V7836)^2))+SUM((B$3:B$265&gt;=T7836)*((C$3:C$265-W7836)^2))</f>
        <v>205.78358006474852</v>
      </c>
      <c r="V7836" s="11">
        <f t="array" ref="V7836">SUM((B$3:B$265&lt;T7836)*(C$3:C$265))/COUNTIF(B$3:B$265,"&lt;"&amp; T7836)</f>
        <v>5.9144371052221594</v>
      </c>
      <c r="W7836" s="11">
        <f t="array" ref="W7836">SUM((B$3:B$265&gt;=T7836)*(C$3:C$265))/COUNTIF(B$3:B$265,"&gt;=" &amp;T7836)</f>
        <v>6.3347254386970402</v>
      </c>
    </row>
    <row r="7837" spans="20:23" x14ac:dyDescent="0.25">
      <c r="T7837" s="3">
        <f t="shared" si="132"/>
        <v>7854</v>
      </c>
      <c r="U7837" s="10">
        <f t="array" ref="U7837">SUM((B$3:B$265&lt;T7837)*((C$3:C$265-V7837)^2))+SUM((B$3:B$265&gt;=T7837)*((C$3:C$265-W7837)^2))</f>
        <v>205.78358006474852</v>
      </c>
      <c r="V7837" s="11">
        <f t="array" ref="V7837">SUM((B$3:B$265&lt;T7837)*(C$3:C$265))/COUNTIF(B$3:B$265,"&lt;"&amp; T7837)</f>
        <v>5.9144371052221594</v>
      </c>
      <c r="W7837" s="11">
        <f t="array" ref="W7837">SUM((B$3:B$265&gt;=T7837)*(C$3:C$265))/COUNTIF(B$3:B$265,"&gt;=" &amp;T7837)</f>
        <v>6.3347254386970402</v>
      </c>
    </row>
    <row r="7838" spans="20:23" x14ac:dyDescent="0.25">
      <c r="T7838" s="3">
        <f t="shared" si="132"/>
        <v>7855</v>
      </c>
      <c r="U7838" s="10">
        <f t="array" ref="U7838">SUM((B$3:B$265&lt;T7838)*((C$3:C$265-V7838)^2))+SUM((B$3:B$265&gt;=T7838)*((C$3:C$265-W7838)^2))</f>
        <v>205.78358006474852</v>
      </c>
      <c r="V7838" s="11">
        <f t="array" ref="V7838">SUM((B$3:B$265&lt;T7838)*(C$3:C$265))/COUNTIF(B$3:B$265,"&lt;"&amp; T7838)</f>
        <v>5.9144371052221594</v>
      </c>
      <c r="W7838" s="11">
        <f t="array" ref="W7838">SUM((B$3:B$265&gt;=T7838)*(C$3:C$265))/COUNTIF(B$3:B$265,"&gt;=" &amp;T7838)</f>
        <v>6.3347254386970402</v>
      </c>
    </row>
    <row r="7839" spans="20:23" x14ac:dyDescent="0.25">
      <c r="T7839" s="3">
        <f t="shared" si="132"/>
        <v>7856</v>
      </c>
      <c r="U7839" s="10">
        <f t="array" ref="U7839">SUM((B$3:B$265&lt;T7839)*((C$3:C$265-V7839)^2))+SUM((B$3:B$265&gt;=T7839)*((C$3:C$265-W7839)^2))</f>
        <v>205.78358006474852</v>
      </c>
      <c r="V7839" s="11">
        <f t="array" ref="V7839">SUM((B$3:B$265&lt;T7839)*(C$3:C$265))/COUNTIF(B$3:B$265,"&lt;"&amp; T7839)</f>
        <v>5.9144371052221594</v>
      </c>
      <c r="W7839" s="11">
        <f t="array" ref="W7839">SUM((B$3:B$265&gt;=T7839)*(C$3:C$265))/COUNTIF(B$3:B$265,"&gt;=" &amp;T7839)</f>
        <v>6.3347254386970402</v>
      </c>
    </row>
    <row r="7840" spans="20:23" x14ac:dyDescent="0.25">
      <c r="T7840" s="3">
        <f t="shared" si="132"/>
        <v>7857</v>
      </c>
      <c r="U7840" s="10">
        <f t="array" ref="U7840">SUM((B$3:B$265&lt;T7840)*((C$3:C$265-V7840)^2))+SUM((B$3:B$265&gt;=T7840)*((C$3:C$265-W7840)^2))</f>
        <v>205.78358006474852</v>
      </c>
      <c r="V7840" s="11">
        <f t="array" ref="V7840">SUM((B$3:B$265&lt;T7840)*(C$3:C$265))/COUNTIF(B$3:B$265,"&lt;"&amp; T7840)</f>
        <v>5.9144371052221594</v>
      </c>
      <c r="W7840" s="11">
        <f t="array" ref="W7840">SUM((B$3:B$265&gt;=T7840)*(C$3:C$265))/COUNTIF(B$3:B$265,"&gt;=" &amp;T7840)</f>
        <v>6.3347254386970402</v>
      </c>
    </row>
    <row r="7841" spans="20:23" x14ac:dyDescent="0.25">
      <c r="T7841" s="3">
        <f t="shared" si="132"/>
        <v>7858</v>
      </c>
      <c r="U7841" s="10">
        <f t="array" ref="U7841">SUM((B$3:B$265&lt;T7841)*((C$3:C$265-V7841)^2))+SUM((B$3:B$265&gt;=T7841)*((C$3:C$265-W7841)^2))</f>
        <v>205.78358006474852</v>
      </c>
      <c r="V7841" s="11">
        <f t="array" ref="V7841">SUM((B$3:B$265&lt;T7841)*(C$3:C$265))/COUNTIF(B$3:B$265,"&lt;"&amp; T7841)</f>
        <v>5.9144371052221594</v>
      </c>
      <c r="W7841" s="11">
        <f t="array" ref="W7841">SUM((B$3:B$265&gt;=T7841)*(C$3:C$265))/COUNTIF(B$3:B$265,"&gt;=" &amp;T7841)</f>
        <v>6.3347254386970402</v>
      </c>
    </row>
    <row r="7842" spans="20:23" x14ac:dyDescent="0.25">
      <c r="T7842" s="3">
        <f t="shared" si="132"/>
        <v>7859</v>
      </c>
      <c r="U7842" s="10">
        <f t="array" ref="U7842">SUM((B$3:B$265&lt;T7842)*((C$3:C$265-V7842)^2))+SUM((B$3:B$265&gt;=T7842)*((C$3:C$265-W7842)^2))</f>
        <v>205.78358006474852</v>
      </c>
      <c r="V7842" s="11">
        <f t="array" ref="V7842">SUM((B$3:B$265&lt;T7842)*(C$3:C$265))/COUNTIF(B$3:B$265,"&lt;"&amp; T7842)</f>
        <v>5.9144371052221594</v>
      </c>
      <c r="W7842" s="11">
        <f t="array" ref="W7842">SUM((B$3:B$265&gt;=T7842)*(C$3:C$265))/COUNTIF(B$3:B$265,"&gt;=" &amp;T7842)</f>
        <v>6.3347254386970402</v>
      </c>
    </row>
    <row r="7843" spans="20:23" x14ac:dyDescent="0.25">
      <c r="T7843" s="3">
        <f t="shared" si="132"/>
        <v>7860</v>
      </c>
      <c r="U7843" s="10">
        <f t="array" ref="U7843">SUM((B$3:B$265&lt;T7843)*((C$3:C$265-V7843)^2))+SUM((B$3:B$265&gt;=T7843)*((C$3:C$265-W7843)^2))</f>
        <v>205.78358006474852</v>
      </c>
      <c r="V7843" s="11">
        <f t="array" ref="V7843">SUM((B$3:B$265&lt;T7843)*(C$3:C$265))/COUNTIF(B$3:B$265,"&lt;"&amp; T7843)</f>
        <v>5.9144371052221594</v>
      </c>
      <c r="W7843" s="11">
        <f t="array" ref="W7843">SUM((B$3:B$265&gt;=T7843)*(C$3:C$265))/COUNTIF(B$3:B$265,"&gt;=" &amp;T7843)</f>
        <v>6.3347254386970402</v>
      </c>
    </row>
    <row r="7844" spans="20:23" x14ac:dyDescent="0.25">
      <c r="T7844" s="3">
        <f t="shared" si="132"/>
        <v>7861</v>
      </c>
      <c r="U7844" s="10">
        <f t="array" ref="U7844">SUM((B$3:B$265&lt;T7844)*((C$3:C$265-V7844)^2))+SUM((B$3:B$265&gt;=T7844)*((C$3:C$265-W7844)^2))</f>
        <v>205.78358006474852</v>
      </c>
      <c r="V7844" s="11">
        <f t="array" ref="V7844">SUM((B$3:B$265&lt;T7844)*(C$3:C$265))/COUNTIF(B$3:B$265,"&lt;"&amp; T7844)</f>
        <v>5.9144371052221594</v>
      </c>
      <c r="W7844" s="11">
        <f t="array" ref="W7844">SUM((B$3:B$265&gt;=T7844)*(C$3:C$265))/COUNTIF(B$3:B$265,"&gt;=" &amp;T7844)</f>
        <v>6.3347254386970402</v>
      </c>
    </row>
    <row r="7845" spans="20:23" x14ac:dyDescent="0.25">
      <c r="T7845" s="3">
        <f t="shared" si="132"/>
        <v>7862</v>
      </c>
      <c r="U7845" s="10">
        <f t="array" ref="U7845">SUM((B$3:B$265&lt;T7845)*((C$3:C$265-V7845)^2))+SUM((B$3:B$265&gt;=T7845)*((C$3:C$265-W7845)^2))</f>
        <v>205.78358006474852</v>
      </c>
      <c r="V7845" s="11">
        <f t="array" ref="V7845">SUM((B$3:B$265&lt;T7845)*(C$3:C$265))/COUNTIF(B$3:B$265,"&lt;"&amp; T7845)</f>
        <v>5.9144371052221594</v>
      </c>
      <c r="W7845" s="11">
        <f t="array" ref="W7845">SUM((B$3:B$265&gt;=T7845)*(C$3:C$265))/COUNTIF(B$3:B$265,"&gt;=" &amp;T7845)</f>
        <v>6.3347254386970402</v>
      </c>
    </row>
    <row r="7846" spans="20:23" x14ac:dyDescent="0.25">
      <c r="T7846" s="3">
        <f t="shared" si="132"/>
        <v>7863</v>
      </c>
      <c r="U7846" s="10">
        <f t="array" ref="U7846">SUM((B$3:B$265&lt;T7846)*((C$3:C$265-V7846)^2))+SUM((B$3:B$265&gt;=T7846)*((C$3:C$265-W7846)^2))</f>
        <v>205.78358006474852</v>
      </c>
      <c r="V7846" s="11">
        <f t="array" ref="V7846">SUM((B$3:B$265&lt;T7846)*(C$3:C$265))/COUNTIF(B$3:B$265,"&lt;"&amp; T7846)</f>
        <v>5.9144371052221594</v>
      </c>
      <c r="W7846" s="11">
        <f t="array" ref="W7846">SUM((B$3:B$265&gt;=T7846)*(C$3:C$265))/COUNTIF(B$3:B$265,"&gt;=" &amp;T7846)</f>
        <v>6.3347254386970402</v>
      </c>
    </row>
    <row r="7847" spans="20:23" x14ac:dyDescent="0.25">
      <c r="T7847" s="3">
        <f t="shared" si="132"/>
        <v>7864</v>
      </c>
      <c r="U7847" s="10">
        <f t="array" ref="U7847">SUM((B$3:B$265&lt;T7847)*((C$3:C$265-V7847)^2))+SUM((B$3:B$265&gt;=T7847)*((C$3:C$265-W7847)^2))</f>
        <v>205.78358006474852</v>
      </c>
      <c r="V7847" s="11">
        <f t="array" ref="V7847">SUM((B$3:B$265&lt;T7847)*(C$3:C$265))/COUNTIF(B$3:B$265,"&lt;"&amp; T7847)</f>
        <v>5.9144371052221594</v>
      </c>
      <c r="W7847" s="11">
        <f t="array" ref="W7847">SUM((B$3:B$265&gt;=T7847)*(C$3:C$265))/COUNTIF(B$3:B$265,"&gt;=" &amp;T7847)</f>
        <v>6.3347254386970402</v>
      </c>
    </row>
    <row r="7848" spans="20:23" x14ac:dyDescent="0.25">
      <c r="T7848" s="3">
        <f t="shared" si="132"/>
        <v>7865</v>
      </c>
      <c r="U7848" s="10">
        <f t="array" ref="U7848">SUM((B$3:B$265&lt;T7848)*((C$3:C$265-V7848)^2))+SUM((B$3:B$265&gt;=T7848)*((C$3:C$265-W7848)^2))</f>
        <v>205.78358006474852</v>
      </c>
      <c r="V7848" s="11">
        <f t="array" ref="V7848">SUM((B$3:B$265&lt;T7848)*(C$3:C$265))/COUNTIF(B$3:B$265,"&lt;"&amp; T7848)</f>
        <v>5.9144371052221594</v>
      </c>
      <c r="W7848" s="11">
        <f t="array" ref="W7848">SUM((B$3:B$265&gt;=T7848)*(C$3:C$265))/COUNTIF(B$3:B$265,"&gt;=" &amp;T7848)</f>
        <v>6.3347254386970402</v>
      </c>
    </row>
    <row r="7849" spans="20:23" x14ac:dyDescent="0.25">
      <c r="T7849" s="3">
        <f t="shared" si="132"/>
        <v>7866</v>
      </c>
      <c r="U7849" s="10">
        <f t="array" ref="U7849">SUM((B$3:B$265&lt;T7849)*((C$3:C$265-V7849)^2))+SUM((B$3:B$265&gt;=T7849)*((C$3:C$265-W7849)^2))</f>
        <v>205.78358006474852</v>
      </c>
      <c r="V7849" s="11">
        <f t="array" ref="V7849">SUM((B$3:B$265&lt;T7849)*(C$3:C$265))/COUNTIF(B$3:B$265,"&lt;"&amp; T7849)</f>
        <v>5.9144371052221594</v>
      </c>
      <c r="W7849" s="11">
        <f t="array" ref="W7849">SUM((B$3:B$265&gt;=T7849)*(C$3:C$265))/COUNTIF(B$3:B$265,"&gt;=" &amp;T7849)</f>
        <v>6.3347254386970402</v>
      </c>
    </row>
    <row r="7850" spans="20:23" x14ac:dyDescent="0.25">
      <c r="T7850" s="3">
        <f t="shared" si="132"/>
        <v>7867</v>
      </c>
      <c r="U7850" s="10">
        <f t="array" ref="U7850">SUM((B$3:B$265&lt;T7850)*((C$3:C$265-V7850)^2))+SUM((B$3:B$265&gt;=T7850)*((C$3:C$265-W7850)^2))</f>
        <v>205.78358006474852</v>
      </c>
      <c r="V7850" s="11">
        <f t="array" ref="V7850">SUM((B$3:B$265&lt;T7850)*(C$3:C$265))/COUNTIF(B$3:B$265,"&lt;"&amp; T7850)</f>
        <v>5.9144371052221594</v>
      </c>
      <c r="W7850" s="11">
        <f t="array" ref="W7850">SUM((B$3:B$265&gt;=T7850)*(C$3:C$265))/COUNTIF(B$3:B$265,"&gt;=" &amp;T7850)</f>
        <v>6.3347254386970402</v>
      </c>
    </row>
    <row r="7851" spans="20:23" x14ac:dyDescent="0.25">
      <c r="T7851" s="3">
        <f t="shared" si="132"/>
        <v>7868</v>
      </c>
      <c r="U7851" s="10">
        <f t="array" ref="U7851">SUM((B$3:B$265&lt;T7851)*((C$3:C$265-V7851)^2))+SUM((B$3:B$265&gt;=T7851)*((C$3:C$265-W7851)^2))</f>
        <v>205.78358006474852</v>
      </c>
      <c r="V7851" s="11">
        <f t="array" ref="V7851">SUM((B$3:B$265&lt;T7851)*(C$3:C$265))/COUNTIF(B$3:B$265,"&lt;"&amp; T7851)</f>
        <v>5.9144371052221594</v>
      </c>
      <c r="W7851" s="11">
        <f t="array" ref="W7851">SUM((B$3:B$265&gt;=T7851)*(C$3:C$265))/COUNTIF(B$3:B$265,"&gt;=" &amp;T7851)</f>
        <v>6.3347254386970402</v>
      </c>
    </row>
    <row r="7852" spans="20:23" x14ac:dyDescent="0.25">
      <c r="T7852" s="3">
        <f t="shared" si="132"/>
        <v>7869</v>
      </c>
      <c r="U7852" s="10">
        <f t="array" ref="U7852">SUM((B$3:B$265&lt;T7852)*((C$3:C$265-V7852)^2))+SUM((B$3:B$265&gt;=T7852)*((C$3:C$265-W7852)^2))</f>
        <v>205.78358006474852</v>
      </c>
      <c r="V7852" s="11">
        <f t="array" ref="V7852">SUM((B$3:B$265&lt;T7852)*(C$3:C$265))/COUNTIF(B$3:B$265,"&lt;"&amp; T7852)</f>
        <v>5.9144371052221594</v>
      </c>
      <c r="W7852" s="11">
        <f t="array" ref="W7852">SUM((B$3:B$265&gt;=T7852)*(C$3:C$265))/COUNTIF(B$3:B$265,"&gt;=" &amp;T7852)</f>
        <v>6.3347254386970402</v>
      </c>
    </row>
    <row r="7853" spans="20:23" x14ac:dyDescent="0.25">
      <c r="T7853" s="3">
        <f t="shared" si="132"/>
        <v>7870</v>
      </c>
      <c r="U7853" s="10">
        <f t="array" ref="U7853">SUM((B$3:B$265&lt;T7853)*((C$3:C$265-V7853)^2))+SUM((B$3:B$265&gt;=T7853)*((C$3:C$265-W7853)^2))</f>
        <v>205.78358006474852</v>
      </c>
      <c r="V7853" s="11">
        <f t="array" ref="V7853">SUM((B$3:B$265&lt;T7853)*(C$3:C$265))/COUNTIF(B$3:B$265,"&lt;"&amp; T7853)</f>
        <v>5.9144371052221594</v>
      </c>
      <c r="W7853" s="11">
        <f t="array" ref="W7853">SUM((B$3:B$265&gt;=T7853)*(C$3:C$265))/COUNTIF(B$3:B$265,"&gt;=" &amp;T7853)</f>
        <v>6.3347254386970402</v>
      </c>
    </row>
    <row r="7854" spans="20:23" x14ac:dyDescent="0.25">
      <c r="T7854" s="3">
        <f t="shared" si="132"/>
        <v>7871</v>
      </c>
      <c r="U7854" s="10">
        <f t="array" ref="U7854">SUM((B$3:B$265&lt;T7854)*((C$3:C$265-V7854)^2))+SUM((B$3:B$265&gt;=T7854)*((C$3:C$265-W7854)^2))</f>
        <v>205.78358006474852</v>
      </c>
      <c r="V7854" s="11">
        <f t="array" ref="V7854">SUM((B$3:B$265&lt;T7854)*(C$3:C$265))/COUNTIF(B$3:B$265,"&lt;"&amp; T7854)</f>
        <v>5.9144371052221594</v>
      </c>
      <c r="W7854" s="11">
        <f t="array" ref="W7854">SUM((B$3:B$265&gt;=T7854)*(C$3:C$265))/COUNTIF(B$3:B$265,"&gt;=" &amp;T7854)</f>
        <v>6.3347254386970402</v>
      </c>
    </row>
    <row r="7855" spans="20:23" x14ac:dyDescent="0.25">
      <c r="T7855" s="3">
        <f t="shared" si="132"/>
        <v>7872</v>
      </c>
      <c r="U7855" s="10">
        <f t="array" ref="U7855">SUM((B$3:B$265&lt;T7855)*((C$3:C$265-V7855)^2))+SUM((B$3:B$265&gt;=T7855)*((C$3:C$265-W7855)^2))</f>
        <v>205.78358006474852</v>
      </c>
      <c r="V7855" s="11">
        <f t="array" ref="V7855">SUM((B$3:B$265&lt;T7855)*(C$3:C$265))/COUNTIF(B$3:B$265,"&lt;"&amp; T7855)</f>
        <v>5.9144371052221594</v>
      </c>
      <c r="W7855" s="11">
        <f t="array" ref="W7855">SUM((B$3:B$265&gt;=T7855)*(C$3:C$265))/COUNTIF(B$3:B$265,"&gt;=" &amp;T7855)</f>
        <v>6.3347254386970402</v>
      </c>
    </row>
    <row r="7856" spans="20:23" x14ac:dyDescent="0.25">
      <c r="T7856" s="3">
        <f t="shared" si="132"/>
        <v>7873</v>
      </c>
      <c r="U7856" s="10">
        <f t="array" ref="U7856">SUM((B$3:B$265&lt;T7856)*((C$3:C$265-V7856)^2))+SUM((B$3:B$265&gt;=T7856)*((C$3:C$265-W7856)^2))</f>
        <v>205.78358006474852</v>
      </c>
      <c r="V7856" s="11">
        <f t="array" ref="V7856">SUM((B$3:B$265&lt;T7856)*(C$3:C$265))/COUNTIF(B$3:B$265,"&lt;"&amp; T7856)</f>
        <v>5.9144371052221594</v>
      </c>
      <c r="W7856" s="11">
        <f t="array" ref="W7856">SUM((B$3:B$265&gt;=T7856)*(C$3:C$265))/COUNTIF(B$3:B$265,"&gt;=" &amp;T7856)</f>
        <v>6.3347254386970402</v>
      </c>
    </row>
    <row r="7857" spans="20:23" x14ac:dyDescent="0.25">
      <c r="T7857" s="3">
        <f t="shared" si="132"/>
        <v>7874</v>
      </c>
      <c r="U7857" s="10">
        <f t="array" ref="U7857">SUM((B$3:B$265&lt;T7857)*((C$3:C$265-V7857)^2))+SUM((B$3:B$265&gt;=T7857)*((C$3:C$265-W7857)^2))</f>
        <v>205.78358006474852</v>
      </c>
      <c r="V7857" s="11">
        <f t="array" ref="V7857">SUM((B$3:B$265&lt;T7857)*(C$3:C$265))/COUNTIF(B$3:B$265,"&lt;"&amp; T7857)</f>
        <v>5.9144371052221594</v>
      </c>
      <c r="W7857" s="11">
        <f t="array" ref="W7857">SUM((B$3:B$265&gt;=T7857)*(C$3:C$265))/COUNTIF(B$3:B$265,"&gt;=" &amp;T7857)</f>
        <v>6.3347254386970402</v>
      </c>
    </row>
    <row r="7858" spans="20:23" x14ac:dyDescent="0.25">
      <c r="T7858" s="3">
        <f t="shared" si="132"/>
        <v>7875</v>
      </c>
      <c r="U7858" s="10">
        <f t="array" ref="U7858">SUM((B$3:B$265&lt;T7858)*((C$3:C$265-V7858)^2))+SUM((B$3:B$265&gt;=T7858)*((C$3:C$265-W7858)^2))</f>
        <v>205.78358006474852</v>
      </c>
      <c r="V7858" s="11">
        <f t="array" ref="V7858">SUM((B$3:B$265&lt;T7858)*(C$3:C$265))/COUNTIF(B$3:B$265,"&lt;"&amp; T7858)</f>
        <v>5.9144371052221594</v>
      </c>
      <c r="W7858" s="11">
        <f t="array" ref="W7858">SUM((B$3:B$265&gt;=T7858)*(C$3:C$265))/COUNTIF(B$3:B$265,"&gt;=" &amp;T7858)</f>
        <v>6.3347254386970402</v>
      </c>
    </row>
    <row r="7859" spans="20:23" x14ac:dyDescent="0.25">
      <c r="T7859" s="3">
        <f t="shared" si="132"/>
        <v>7876</v>
      </c>
      <c r="U7859" s="10">
        <f t="array" ref="U7859">SUM((B$3:B$265&lt;T7859)*((C$3:C$265-V7859)^2))+SUM((B$3:B$265&gt;=T7859)*((C$3:C$265-W7859)^2))</f>
        <v>205.78358006474852</v>
      </c>
      <c r="V7859" s="11">
        <f t="array" ref="V7859">SUM((B$3:B$265&lt;T7859)*(C$3:C$265))/COUNTIF(B$3:B$265,"&lt;"&amp; T7859)</f>
        <v>5.9144371052221594</v>
      </c>
      <c r="W7859" s="11">
        <f t="array" ref="W7859">SUM((B$3:B$265&gt;=T7859)*(C$3:C$265))/COUNTIF(B$3:B$265,"&gt;=" &amp;T7859)</f>
        <v>6.3347254386970402</v>
      </c>
    </row>
    <row r="7860" spans="20:23" x14ac:dyDescent="0.25">
      <c r="T7860" s="3">
        <f t="shared" si="132"/>
        <v>7877</v>
      </c>
      <c r="U7860" s="10">
        <f t="array" ref="U7860">SUM((B$3:B$265&lt;T7860)*((C$3:C$265-V7860)^2))+SUM((B$3:B$265&gt;=T7860)*((C$3:C$265-W7860)^2))</f>
        <v>205.78358006474852</v>
      </c>
      <c r="V7860" s="11">
        <f t="array" ref="V7860">SUM((B$3:B$265&lt;T7860)*(C$3:C$265))/COUNTIF(B$3:B$265,"&lt;"&amp; T7860)</f>
        <v>5.9144371052221594</v>
      </c>
      <c r="W7860" s="11">
        <f t="array" ref="W7860">SUM((B$3:B$265&gt;=T7860)*(C$3:C$265))/COUNTIF(B$3:B$265,"&gt;=" &amp;T7860)</f>
        <v>6.3347254386970402</v>
      </c>
    </row>
    <row r="7861" spans="20:23" x14ac:dyDescent="0.25">
      <c r="T7861" s="3">
        <f t="shared" si="132"/>
        <v>7878</v>
      </c>
      <c r="U7861" s="10">
        <f t="array" ref="U7861">SUM((B$3:B$265&lt;T7861)*((C$3:C$265-V7861)^2))+SUM((B$3:B$265&gt;=T7861)*((C$3:C$265-W7861)^2))</f>
        <v>205.78358006474852</v>
      </c>
      <c r="V7861" s="11">
        <f t="array" ref="V7861">SUM((B$3:B$265&lt;T7861)*(C$3:C$265))/COUNTIF(B$3:B$265,"&lt;"&amp; T7861)</f>
        <v>5.9144371052221594</v>
      </c>
      <c r="W7861" s="11">
        <f t="array" ref="W7861">SUM((B$3:B$265&gt;=T7861)*(C$3:C$265))/COUNTIF(B$3:B$265,"&gt;=" &amp;T7861)</f>
        <v>6.3347254386970402</v>
      </c>
    </row>
    <row r="7862" spans="20:23" x14ac:dyDescent="0.25">
      <c r="T7862" s="3">
        <f t="shared" si="132"/>
        <v>7879</v>
      </c>
      <c r="U7862" s="10">
        <f t="array" ref="U7862">SUM((B$3:B$265&lt;T7862)*((C$3:C$265-V7862)^2))+SUM((B$3:B$265&gt;=T7862)*((C$3:C$265-W7862)^2))</f>
        <v>205.78358006474852</v>
      </c>
      <c r="V7862" s="11">
        <f t="array" ref="V7862">SUM((B$3:B$265&lt;T7862)*(C$3:C$265))/COUNTIF(B$3:B$265,"&lt;"&amp; T7862)</f>
        <v>5.9144371052221594</v>
      </c>
      <c r="W7862" s="11">
        <f t="array" ref="W7862">SUM((B$3:B$265&gt;=T7862)*(C$3:C$265))/COUNTIF(B$3:B$265,"&gt;=" &amp;T7862)</f>
        <v>6.3347254386970402</v>
      </c>
    </row>
    <row r="7863" spans="20:23" x14ac:dyDescent="0.25">
      <c r="T7863" s="3">
        <f t="shared" si="132"/>
        <v>7880</v>
      </c>
      <c r="U7863" s="10">
        <f t="array" ref="U7863">SUM((B$3:B$265&lt;T7863)*((C$3:C$265-V7863)^2))+SUM((B$3:B$265&gt;=T7863)*((C$3:C$265-W7863)^2))</f>
        <v>205.78358006474852</v>
      </c>
      <c r="V7863" s="11">
        <f t="array" ref="V7863">SUM((B$3:B$265&lt;T7863)*(C$3:C$265))/COUNTIF(B$3:B$265,"&lt;"&amp; T7863)</f>
        <v>5.9144371052221594</v>
      </c>
      <c r="W7863" s="11">
        <f t="array" ref="W7863">SUM((B$3:B$265&gt;=T7863)*(C$3:C$265))/COUNTIF(B$3:B$265,"&gt;=" &amp;T7863)</f>
        <v>6.3347254386970402</v>
      </c>
    </row>
    <row r="7864" spans="20:23" x14ac:dyDescent="0.25">
      <c r="T7864" s="3">
        <f t="shared" si="132"/>
        <v>7881</v>
      </c>
      <c r="U7864" s="10">
        <f t="array" ref="U7864">SUM((B$3:B$265&lt;T7864)*((C$3:C$265-V7864)^2))+SUM((B$3:B$265&gt;=T7864)*((C$3:C$265-W7864)^2))</f>
        <v>205.78358006474852</v>
      </c>
      <c r="V7864" s="11">
        <f t="array" ref="V7864">SUM((B$3:B$265&lt;T7864)*(C$3:C$265))/COUNTIF(B$3:B$265,"&lt;"&amp; T7864)</f>
        <v>5.9144371052221594</v>
      </c>
      <c r="W7864" s="11">
        <f t="array" ref="W7864">SUM((B$3:B$265&gt;=T7864)*(C$3:C$265))/COUNTIF(B$3:B$265,"&gt;=" &amp;T7864)</f>
        <v>6.3347254386970402</v>
      </c>
    </row>
    <row r="7865" spans="20:23" x14ac:dyDescent="0.25">
      <c r="T7865" s="3">
        <f t="shared" si="132"/>
        <v>7882</v>
      </c>
      <c r="U7865" s="10">
        <f t="array" ref="U7865">SUM((B$3:B$265&lt;T7865)*((C$3:C$265-V7865)^2))+SUM((B$3:B$265&gt;=T7865)*((C$3:C$265-W7865)^2))</f>
        <v>205.78358006474852</v>
      </c>
      <c r="V7865" s="11">
        <f t="array" ref="V7865">SUM((B$3:B$265&lt;T7865)*(C$3:C$265))/COUNTIF(B$3:B$265,"&lt;"&amp; T7865)</f>
        <v>5.9144371052221594</v>
      </c>
      <c r="W7865" s="11">
        <f t="array" ref="W7865">SUM((B$3:B$265&gt;=T7865)*(C$3:C$265))/COUNTIF(B$3:B$265,"&gt;=" &amp;T7865)</f>
        <v>6.3347254386970402</v>
      </c>
    </row>
    <row r="7866" spans="20:23" x14ac:dyDescent="0.25">
      <c r="T7866" s="3">
        <f t="shared" si="132"/>
        <v>7883</v>
      </c>
      <c r="U7866" s="10">
        <f t="array" ref="U7866">SUM((B$3:B$265&lt;T7866)*((C$3:C$265-V7866)^2))+SUM((B$3:B$265&gt;=T7866)*((C$3:C$265-W7866)^2))</f>
        <v>205.78358006474852</v>
      </c>
      <c r="V7866" s="11">
        <f t="array" ref="V7866">SUM((B$3:B$265&lt;T7866)*(C$3:C$265))/COUNTIF(B$3:B$265,"&lt;"&amp; T7866)</f>
        <v>5.9144371052221594</v>
      </c>
      <c r="W7866" s="11">
        <f t="array" ref="W7866">SUM((B$3:B$265&gt;=T7866)*(C$3:C$265))/COUNTIF(B$3:B$265,"&gt;=" &amp;T7866)</f>
        <v>6.3347254386970402</v>
      </c>
    </row>
    <row r="7867" spans="20:23" x14ac:dyDescent="0.25">
      <c r="T7867" s="3">
        <f t="shared" si="132"/>
        <v>7884</v>
      </c>
      <c r="U7867" s="10">
        <f t="array" ref="U7867">SUM((B$3:B$265&lt;T7867)*((C$3:C$265-V7867)^2))+SUM((B$3:B$265&gt;=T7867)*((C$3:C$265-W7867)^2))</f>
        <v>205.78358006474852</v>
      </c>
      <c r="V7867" s="11">
        <f t="array" ref="V7867">SUM((B$3:B$265&lt;T7867)*(C$3:C$265))/COUNTIF(B$3:B$265,"&lt;"&amp; T7867)</f>
        <v>5.9144371052221594</v>
      </c>
      <c r="W7867" s="11">
        <f t="array" ref="W7867">SUM((B$3:B$265&gt;=T7867)*(C$3:C$265))/COUNTIF(B$3:B$265,"&gt;=" &amp;T7867)</f>
        <v>6.3347254386970402</v>
      </c>
    </row>
    <row r="7868" spans="20:23" x14ac:dyDescent="0.25">
      <c r="T7868" s="3">
        <f t="shared" si="132"/>
        <v>7885</v>
      </c>
      <c r="U7868" s="10">
        <f t="array" ref="U7868">SUM((B$3:B$265&lt;T7868)*((C$3:C$265-V7868)^2))+SUM((B$3:B$265&gt;=T7868)*((C$3:C$265-W7868)^2))</f>
        <v>205.78358006474852</v>
      </c>
      <c r="V7868" s="11">
        <f t="array" ref="V7868">SUM((B$3:B$265&lt;T7868)*(C$3:C$265))/COUNTIF(B$3:B$265,"&lt;"&amp; T7868)</f>
        <v>5.9144371052221594</v>
      </c>
      <c r="W7868" s="11">
        <f t="array" ref="W7868">SUM((B$3:B$265&gt;=T7868)*(C$3:C$265))/COUNTIF(B$3:B$265,"&gt;=" &amp;T7868)</f>
        <v>6.3347254386970402</v>
      </c>
    </row>
    <row r="7869" spans="20:23" x14ac:dyDescent="0.25">
      <c r="T7869" s="3">
        <f t="shared" si="132"/>
        <v>7886</v>
      </c>
      <c r="U7869" s="10">
        <f t="array" ref="U7869">SUM((B$3:B$265&lt;T7869)*((C$3:C$265-V7869)^2))+SUM((B$3:B$265&gt;=T7869)*((C$3:C$265-W7869)^2))</f>
        <v>205.78358006474852</v>
      </c>
      <c r="V7869" s="11">
        <f t="array" ref="V7869">SUM((B$3:B$265&lt;T7869)*(C$3:C$265))/COUNTIF(B$3:B$265,"&lt;"&amp; T7869)</f>
        <v>5.9144371052221594</v>
      </c>
      <c r="W7869" s="11">
        <f t="array" ref="W7869">SUM((B$3:B$265&gt;=T7869)*(C$3:C$265))/COUNTIF(B$3:B$265,"&gt;=" &amp;T7869)</f>
        <v>6.3347254386970402</v>
      </c>
    </row>
    <row r="7870" spans="20:23" x14ac:dyDescent="0.25">
      <c r="T7870" s="3">
        <f t="shared" si="132"/>
        <v>7887</v>
      </c>
      <c r="U7870" s="10">
        <f t="array" ref="U7870">SUM((B$3:B$265&lt;T7870)*((C$3:C$265-V7870)^2))+SUM((B$3:B$265&gt;=T7870)*((C$3:C$265-W7870)^2))</f>
        <v>205.78358006474852</v>
      </c>
      <c r="V7870" s="11">
        <f t="array" ref="V7870">SUM((B$3:B$265&lt;T7870)*(C$3:C$265))/COUNTIF(B$3:B$265,"&lt;"&amp; T7870)</f>
        <v>5.9144371052221594</v>
      </c>
      <c r="W7870" s="11">
        <f t="array" ref="W7870">SUM((B$3:B$265&gt;=T7870)*(C$3:C$265))/COUNTIF(B$3:B$265,"&gt;=" &amp;T7870)</f>
        <v>6.3347254386970402</v>
      </c>
    </row>
    <row r="7871" spans="20:23" x14ac:dyDescent="0.25">
      <c r="T7871" s="3">
        <f t="shared" si="132"/>
        <v>7888</v>
      </c>
      <c r="U7871" s="10">
        <f t="array" ref="U7871">SUM((B$3:B$265&lt;T7871)*((C$3:C$265-V7871)^2))+SUM((B$3:B$265&gt;=T7871)*((C$3:C$265-W7871)^2))</f>
        <v>205.78358006474852</v>
      </c>
      <c r="V7871" s="11">
        <f t="array" ref="V7871">SUM((B$3:B$265&lt;T7871)*(C$3:C$265))/COUNTIF(B$3:B$265,"&lt;"&amp; T7871)</f>
        <v>5.9144371052221594</v>
      </c>
      <c r="W7871" s="11">
        <f t="array" ref="W7871">SUM((B$3:B$265&gt;=T7871)*(C$3:C$265))/COUNTIF(B$3:B$265,"&gt;=" &amp;T7871)</f>
        <v>6.3347254386970402</v>
      </c>
    </row>
    <row r="7872" spans="20:23" x14ac:dyDescent="0.25">
      <c r="T7872" s="3">
        <f t="shared" si="132"/>
        <v>7889</v>
      </c>
      <c r="U7872" s="10">
        <f t="array" ref="U7872">SUM((B$3:B$265&lt;T7872)*((C$3:C$265-V7872)^2))+SUM((B$3:B$265&gt;=T7872)*((C$3:C$265-W7872)^2))</f>
        <v>205.78358006474852</v>
      </c>
      <c r="V7872" s="11">
        <f t="array" ref="V7872">SUM((B$3:B$265&lt;T7872)*(C$3:C$265))/COUNTIF(B$3:B$265,"&lt;"&amp; T7872)</f>
        <v>5.9144371052221594</v>
      </c>
      <c r="W7872" s="11">
        <f t="array" ref="W7872">SUM((B$3:B$265&gt;=T7872)*(C$3:C$265))/COUNTIF(B$3:B$265,"&gt;=" &amp;T7872)</f>
        <v>6.3347254386970402</v>
      </c>
    </row>
    <row r="7873" spans="20:23" x14ac:dyDescent="0.25">
      <c r="T7873" s="3">
        <f t="shared" si="132"/>
        <v>7890</v>
      </c>
      <c r="U7873" s="10">
        <f t="array" ref="U7873">SUM((B$3:B$265&lt;T7873)*((C$3:C$265-V7873)^2))+SUM((B$3:B$265&gt;=T7873)*((C$3:C$265-W7873)^2))</f>
        <v>205.78358006474852</v>
      </c>
      <c r="V7873" s="11">
        <f t="array" ref="V7873">SUM((B$3:B$265&lt;T7873)*(C$3:C$265))/COUNTIF(B$3:B$265,"&lt;"&amp; T7873)</f>
        <v>5.9144371052221594</v>
      </c>
      <c r="W7873" s="11">
        <f t="array" ref="W7873">SUM((B$3:B$265&gt;=T7873)*(C$3:C$265))/COUNTIF(B$3:B$265,"&gt;=" &amp;T7873)</f>
        <v>6.3347254386970402</v>
      </c>
    </row>
    <row r="7874" spans="20:23" x14ac:dyDescent="0.25">
      <c r="T7874" s="3">
        <f t="shared" si="132"/>
        <v>7891</v>
      </c>
      <c r="U7874" s="10">
        <f t="array" ref="U7874">SUM((B$3:B$265&lt;T7874)*((C$3:C$265-V7874)^2))+SUM((B$3:B$265&gt;=T7874)*((C$3:C$265-W7874)^2))</f>
        <v>205.78358006474852</v>
      </c>
      <c r="V7874" s="11">
        <f t="array" ref="V7874">SUM((B$3:B$265&lt;T7874)*(C$3:C$265))/COUNTIF(B$3:B$265,"&lt;"&amp; T7874)</f>
        <v>5.9144371052221594</v>
      </c>
      <c r="W7874" s="11">
        <f t="array" ref="W7874">SUM((B$3:B$265&gt;=T7874)*(C$3:C$265))/COUNTIF(B$3:B$265,"&gt;=" &amp;T7874)</f>
        <v>6.3347254386970402</v>
      </c>
    </row>
    <row r="7875" spans="20:23" x14ac:dyDescent="0.25">
      <c r="T7875" s="3">
        <f t="shared" si="132"/>
        <v>7892</v>
      </c>
      <c r="U7875" s="10">
        <f t="array" ref="U7875">SUM((B$3:B$265&lt;T7875)*((C$3:C$265-V7875)^2))+SUM((B$3:B$265&gt;=T7875)*((C$3:C$265-W7875)^2))</f>
        <v>205.78358006474852</v>
      </c>
      <c r="V7875" s="11">
        <f t="array" ref="V7875">SUM((B$3:B$265&lt;T7875)*(C$3:C$265))/COUNTIF(B$3:B$265,"&lt;"&amp; T7875)</f>
        <v>5.9144371052221594</v>
      </c>
      <c r="W7875" s="11">
        <f t="array" ref="W7875">SUM((B$3:B$265&gt;=T7875)*(C$3:C$265))/COUNTIF(B$3:B$265,"&gt;=" &amp;T7875)</f>
        <v>6.3347254386970402</v>
      </c>
    </row>
    <row r="7876" spans="20:23" x14ac:dyDescent="0.25">
      <c r="T7876" s="3">
        <f t="shared" si="132"/>
        <v>7893</v>
      </c>
      <c r="U7876" s="10">
        <f t="array" ref="U7876">SUM((B$3:B$265&lt;T7876)*((C$3:C$265-V7876)^2))+SUM((B$3:B$265&gt;=T7876)*((C$3:C$265-W7876)^2))</f>
        <v>205.78358006474852</v>
      </c>
      <c r="V7876" s="11">
        <f t="array" ref="V7876">SUM((B$3:B$265&lt;T7876)*(C$3:C$265))/COUNTIF(B$3:B$265,"&lt;"&amp; T7876)</f>
        <v>5.9144371052221594</v>
      </c>
      <c r="W7876" s="11">
        <f t="array" ref="W7876">SUM((B$3:B$265&gt;=T7876)*(C$3:C$265))/COUNTIF(B$3:B$265,"&gt;=" &amp;T7876)</f>
        <v>6.3347254386970402</v>
      </c>
    </row>
    <row r="7877" spans="20:23" x14ac:dyDescent="0.25">
      <c r="T7877" s="3">
        <f t="shared" ref="T7877:T7940" si="133">T7876+1</f>
        <v>7894</v>
      </c>
      <c r="U7877" s="10">
        <f t="array" ref="U7877">SUM((B$3:B$265&lt;T7877)*((C$3:C$265-V7877)^2))+SUM((B$3:B$265&gt;=T7877)*((C$3:C$265-W7877)^2))</f>
        <v>205.78358006474852</v>
      </c>
      <c r="V7877" s="11">
        <f t="array" ref="V7877">SUM((B$3:B$265&lt;T7877)*(C$3:C$265))/COUNTIF(B$3:B$265,"&lt;"&amp; T7877)</f>
        <v>5.9144371052221594</v>
      </c>
      <c r="W7877" s="11">
        <f t="array" ref="W7877">SUM((B$3:B$265&gt;=T7877)*(C$3:C$265))/COUNTIF(B$3:B$265,"&gt;=" &amp;T7877)</f>
        <v>6.3347254386970402</v>
      </c>
    </row>
    <row r="7878" spans="20:23" x14ac:dyDescent="0.25">
      <c r="T7878" s="3">
        <f t="shared" si="133"/>
        <v>7895</v>
      </c>
      <c r="U7878" s="10">
        <f t="array" ref="U7878">SUM((B$3:B$265&lt;T7878)*((C$3:C$265-V7878)^2))+SUM((B$3:B$265&gt;=T7878)*((C$3:C$265-W7878)^2))</f>
        <v>205.78358006474852</v>
      </c>
      <c r="V7878" s="11">
        <f t="array" ref="V7878">SUM((B$3:B$265&lt;T7878)*(C$3:C$265))/COUNTIF(B$3:B$265,"&lt;"&amp; T7878)</f>
        <v>5.9144371052221594</v>
      </c>
      <c r="W7878" s="11">
        <f t="array" ref="W7878">SUM((B$3:B$265&gt;=T7878)*(C$3:C$265))/COUNTIF(B$3:B$265,"&gt;=" &amp;T7878)</f>
        <v>6.3347254386970402</v>
      </c>
    </row>
    <row r="7879" spans="20:23" x14ac:dyDescent="0.25">
      <c r="T7879" s="3">
        <f t="shared" si="133"/>
        <v>7896</v>
      </c>
      <c r="U7879" s="10">
        <f t="array" ref="U7879">SUM((B$3:B$265&lt;T7879)*((C$3:C$265-V7879)^2))+SUM((B$3:B$265&gt;=T7879)*((C$3:C$265-W7879)^2))</f>
        <v>205.78358006474852</v>
      </c>
      <c r="V7879" s="11">
        <f t="array" ref="V7879">SUM((B$3:B$265&lt;T7879)*(C$3:C$265))/COUNTIF(B$3:B$265,"&lt;"&amp; T7879)</f>
        <v>5.9144371052221594</v>
      </c>
      <c r="W7879" s="11">
        <f t="array" ref="W7879">SUM((B$3:B$265&gt;=T7879)*(C$3:C$265))/COUNTIF(B$3:B$265,"&gt;=" &amp;T7879)</f>
        <v>6.3347254386970402</v>
      </c>
    </row>
    <row r="7880" spans="20:23" x14ac:dyDescent="0.25">
      <c r="T7880" s="3">
        <f t="shared" si="133"/>
        <v>7897</v>
      </c>
      <c r="U7880" s="10">
        <f t="array" ref="U7880">SUM((B$3:B$265&lt;T7880)*((C$3:C$265-V7880)^2))+SUM((B$3:B$265&gt;=T7880)*((C$3:C$265-W7880)^2))</f>
        <v>205.78358006474852</v>
      </c>
      <c r="V7880" s="11">
        <f t="array" ref="V7880">SUM((B$3:B$265&lt;T7880)*(C$3:C$265))/COUNTIF(B$3:B$265,"&lt;"&amp; T7880)</f>
        <v>5.9144371052221594</v>
      </c>
      <c r="W7880" s="11">
        <f t="array" ref="W7880">SUM((B$3:B$265&gt;=T7880)*(C$3:C$265))/COUNTIF(B$3:B$265,"&gt;=" &amp;T7880)</f>
        <v>6.3347254386970402</v>
      </c>
    </row>
    <row r="7881" spans="20:23" x14ac:dyDescent="0.25">
      <c r="T7881" s="3">
        <f t="shared" si="133"/>
        <v>7898</v>
      </c>
      <c r="U7881" s="10">
        <f t="array" ref="U7881">SUM((B$3:B$265&lt;T7881)*((C$3:C$265-V7881)^2))+SUM((B$3:B$265&gt;=T7881)*((C$3:C$265-W7881)^2))</f>
        <v>205.78358006474852</v>
      </c>
      <c r="V7881" s="11">
        <f t="array" ref="V7881">SUM((B$3:B$265&lt;T7881)*(C$3:C$265))/COUNTIF(B$3:B$265,"&lt;"&amp; T7881)</f>
        <v>5.9144371052221594</v>
      </c>
      <c r="W7881" s="11">
        <f t="array" ref="W7881">SUM((B$3:B$265&gt;=T7881)*(C$3:C$265))/COUNTIF(B$3:B$265,"&gt;=" &amp;T7881)</f>
        <v>6.3347254386970402</v>
      </c>
    </row>
    <row r="7882" spans="20:23" x14ac:dyDescent="0.25">
      <c r="T7882" s="3">
        <f t="shared" si="133"/>
        <v>7899</v>
      </c>
      <c r="U7882" s="10">
        <f t="array" ref="U7882">SUM((B$3:B$265&lt;T7882)*((C$3:C$265-V7882)^2))+SUM((B$3:B$265&gt;=T7882)*((C$3:C$265-W7882)^2))</f>
        <v>205.78358006474852</v>
      </c>
      <c r="V7882" s="11">
        <f t="array" ref="V7882">SUM((B$3:B$265&lt;T7882)*(C$3:C$265))/COUNTIF(B$3:B$265,"&lt;"&amp; T7882)</f>
        <v>5.9144371052221594</v>
      </c>
      <c r="W7882" s="11">
        <f t="array" ref="W7882">SUM((B$3:B$265&gt;=T7882)*(C$3:C$265))/COUNTIF(B$3:B$265,"&gt;=" &amp;T7882)</f>
        <v>6.3347254386970402</v>
      </c>
    </row>
    <row r="7883" spans="20:23" x14ac:dyDescent="0.25">
      <c r="T7883" s="3">
        <f t="shared" si="133"/>
        <v>7900</v>
      </c>
      <c r="U7883" s="10">
        <f t="array" ref="U7883">SUM((B$3:B$265&lt;T7883)*((C$3:C$265-V7883)^2))+SUM((B$3:B$265&gt;=T7883)*((C$3:C$265-W7883)^2))</f>
        <v>205.78358006474852</v>
      </c>
      <c r="V7883" s="11">
        <f t="array" ref="V7883">SUM((B$3:B$265&lt;T7883)*(C$3:C$265))/COUNTIF(B$3:B$265,"&lt;"&amp; T7883)</f>
        <v>5.9144371052221594</v>
      </c>
      <c r="W7883" s="11">
        <f t="array" ref="W7883">SUM((B$3:B$265&gt;=T7883)*(C$3:C$265))/COUNTIF(B$3:B$265,"&gt;=" &amp;T7883)</f>
        <v>6.3347254386970402</v>
      </c>
    </row>
    <row r="7884" spans="20:23" x14ac:dyDescent="0.25">
      <c r="T7884" s="3">
        <f t="shared" si="133"/>
        <v>7901</v>
      </c>
      <c r="U7884" s="10">
        <f t="array" ref="U7884">SUM((B$3:B$265&lt;T7884)*((C$3:C$265-V7884)^2))+SUM((B$3:B$265&gt;=T7884)*((C$3:C$265-W7884)^2))</f>
        <v>205.78358006474852</v>
      </c>
      <c r="V7884" s="11">
        <f t="array" ref="V7884">SUM((B$3:B$265&lt;T7884)*(C$3:C$265))/COUNTIF(B$3:B$265,"&lt;"&amp; T7884)</f>
        <v>5.9144371052221594</v>
      </c>
      <c r="W7884" s="11">
        <f t="array" ref="W7884">SUM((B$3:B$265&gt;=T7884)*(C$3:C$265))/COUNTIF(B$3:B$265,"&gt;=" &amp;T7884)</f>
        <v>6.3347254386970402</v>
      </c>
    </row>
    <row r="7885" spans="20:23" x14ac:dyDescent="0.25">
      <c r="T7885" s="3">
        <f t="shared" si="133"/>
        <v>7902</v>
      </c>
      <c r="U7885" s="10">
        <f t="array" ref="U7885">SUM((B$3:B$265&lt;T7885)*((C$3:C$265-V7885)^2))+SUM((B$3:B$265&gt;=T7885)*((C$3:C$265-W7885)^2))</f>
        <v>205.78358006474852</v>
      </c>
      <c r="V7885" s="11">
        <f t="array" ref="V7885">SUM((B$3:B$265&lt;T7885)*(C$3:C$265))/COUNTIF(B$3:B$265,"&lt;"&amp; T7885)</f>
        <v>5.9144371052221594</v>
      </c>
      <c r="W7885" s="11">
        <f t="array" ref="W7885">SUM((B$3:B$265&gt;=T7885)*(C$3:C$265))/COUNTIF(B$3:B$265,"&gt;=" &amp;T7885)</f>
        <v>6.3347254386970402</v>
      </c>
    </row>
    <row r="7886" spans="20:23" x14ac:dyDescent="0.25">
      <c r="T7886" s="3">
        <f t="shared" si="133"/>
        <v>7903</v>
      </c>
      <c r="U7886" s="10">
        <f t="array" ref="U7886">SUM((B$3:B$265&lt;T7886)*((C$3:C$265-V7886)^2))+SUM((B$3:B$265&gt;=T7886)*((C$3:C$265-W7886)^2))</f>
        <v>205.78358006474852</v>
      </c>
      <c r="V7886" s="11">
        <f t="array" ref="V7886">SUM((B$3:B$265&lt;T7886)*(C$3:C$265))/COUNTIF(B$3:B$265,"&lt;"&amp; T7886)</f>
        <v>5.9144371052221594</v>
      </c>
      <c r="W7886" s="11">
        <f t="array" ref="W7886">SUM((B$3:B$265&gt;=T7886)*(C$3:C$265))/COUNTIF(B$3:B$265,"&gt;=" &amp;T7886)</f>
        <v>6.3347254386970402</v>
      </c>
    </row>
    <row r="7887" spans="20:23" x14ac:dyDescent="0.25">
      <c r="T7887" s="3">
        <f t="shared" si="133"/>
        <v>7904</v>
      </c>
      <c r="U7887" s="10">
        <f t="array" ref="U7887">SUM((B$3:B$265&lt;T7887)*((C$3:C$265-V7887)^2))+SUM((B$3:B$265&gt;=T7887)*((C$3:C$265-W7887)^2))</f>
        <v>205.78358006474852</v>
      </c>
      <c r="V7887" s="11">
        <f t="array" ref="V7887">SUM((B$3:B$265&lt;T7887)*(C$3:C$265))/COUNTIF(B$3:B$265,"&lt;"&amp; T7887)</f>
        <v>5.9144371052221594</v>
      </c>
      <c r="W7887" s="11">
        <f t="array" ref="W7887">SUM((B$3:B$265&gt;=T7887)*(C$3:C$265))/COUNTIF(B$3:B$265,"&gt;=" &amp;T7887)</f>
        <v>6.3347254386970402</v>
      </c>
    </row>
    <row r="7888" spans="20:23" x14ac:dyDescent="0.25">
      <c r="T7888" s="3">
        <f t="shared" si="133"/>
        <v>7905</v>
      </c>
      <c r="U7888" s="10">
        <f t="array" ref="U7888">SUM((B$3:B$265&lt;T7888)*((C$3:C$265-V7888)^2))+SUM((B$3:B$265&gt;=T7888)*((C$3:C$265-W7888)^2))</f>
        <v>205.78358006474852</v>
      </c>
      <c r="V7888" s="11">
        <f t="array" ref="V7888">SUM((B$3:B$265&lt;T7888)*(C$3:C$265))/COUNTIF(B$3:B$265,"&lt;"&amp; T7888)</f>
        <v>5.9144371052221594</v>
      </c>
      <c r="W7888" s="11">
        <f t="array" ref="W7888">SUM((B$3:B$265&gt;=T7888)*(C$3:C$265))/COUNTIF(B$3:B$265,"&gt;=" &amp;T7888)</f>
        <v>6.3347254386970402</v>
      </c>
    </row>
    <row r="7889" spans="20:23" x14ac:dyDescent="0.25">
      <c r="T7889" s="3">
        <f t="shared" si="133"/>
        <v>7906</v>
      </c>
      <c r="U7889" s="10">
        <f t="array" ref="U7889">SUM((B$3:B$265&lt;T7889)*((C$3:C$265-V7889)^2))+SUM((B$3:B$265&gt;=T7889)*((C$3:C$265-W7889)^2))</f>
        <v>205.78358006474852</v>
      </c>
      <c r="V7889" s="11">
        <f t="array" ref="V7889">SUM((B$3:B$265&lt;T7889)*(C$3:C$265))/COUNTIF(B$3:B$265,"&lt;"&amp; T7889)</f>
        <v>5.9144371052221594</v>
      </c>
      <c r="W7889" s="11">
        <f t="array" ref="W7889">SUM((B$3:B$265&gt;=T7889)*(C$3:C$265))/COUNTIF(B$3:B$265,"&gt;=" &amp;T7889)</f>
        <v>6.3347254386970402</v>
      </c>
    </row>
    <row r="7890" spans="20:23" x14ac:dyDescent="0.25">
      <c r="T7890" s="3">
        <f t="shared" si="133"/>
        <v>7907</v>
      </c>
      <c r="U7890" s="10">
        <f t="array" ref="U7890">SUM((B$3:B$265&lt;T7890)*((C$3:C$265-V7890)^2))+SUM((B$3:B$265&gt;=T7890)*((C$3:C$265-W7890)^2))</f>
        <v>205.78358006474852</v>
      </c>
      <c r="V7890" s="11">
        <f t="array" ref="V7890">SUM((B$3:B$265&lt;T7890)*(C$3:C$265))/COUNTIF(B$3:B$265,"&lt;"&amp; T7890)</f>
        <v>5.9144371052221594</v>
      </c>
      <c r="W7890" s="11">
        <f t="array" ref="W7890">SUM((B$3:B$265&gt;=T7890)*(C$3:C$265))/COUNTIF(B$3:B$265,"&gt;=" &amp;T7890)</f>
        <v>6.3347254386970402</v>
      </c>
    </row>
    <row r="7891" spans="20:23" x14ac:dyDescent="0.25">
      <c r="T7891" s="3">
        <f t="shared" si="133"/>
        <v>7908</v>
      </c>
      <c r="U7891" s="10">
        <f t="array" ref="U7891">SUM((B$3:B$265&lt;T7891)*((C$3:C$265-V7891)^2))+SUM((B$3:B$265&gt;=T7891)*((C$3:C$265-W7891)^2))</f>
        <v>205.78358006474852</v>
      </c>
      <c r="V7891" s="11">
        <f t="array" ref="V7891">SUM((B$3:B$265&lt;T7891)*(C$3:C$265))/COUNTIF(B$3:B$265,"&lt;"&amp; T7891)</f>
        <v>5.9144371052221594</v>
      </c>
      <c r="W7891" s="11">
        <f t="array" ref="W7891">SUM((B$3:B$265&gt;=T7891)*(C$3:C$265))/COUNTIF(B$3:B$265,"&gt;=" &amp;T7891)</f>
        <v>6.3347254386970402</v>
      </c>
    </row>
    <row r="7892" spans="20:23" x14ac:dyDescent="0.25">
      <c r="T7892" s="3">
        <f t="shared" si="133"/>
        <v>7909</v>
      </c>
      <c r="U7892" s="10">
        <f t="array" ref="U7892">SUM((B$3:B$265&lt;T7892)*((C$3:C$265-V7892)^2))+SUM((B$3:B$265&gt;=T7892)*((C$3:C$265-W7892)^2))</f>
        <v>205.78358006474852</v>
      </c>
      <c r="V7892" s="11">
        <f t="array" ref="V7892">SUM((B$3:B$265&lt;T7892)*(C$3:C$265))/COUNTIF(B$3:B$265,"&lt;"&amp; T7892)</f>
        <v>5.9144371052221594</v>
      </c>
      <c r="W7892" s="11">
        <f t="array" ref="W7892">SUM((B$3:B$265&gt;=T7892)*(C$3:C$265))/COUNTIF(B$3:B$265,"&gt;=" &amp;T7892)</f>
        <v>6.3347254386970402</v>
      </c>
    </row>
    <row r="7893" spans="20:23" x14ac:dyDescent="0.25">
      <c r="T7893" s="3">
        <f t="shared" si="133"/>
        <v>7910</v>
      </c>
      <c r="U7893" s="10">
        <f t="array" ref="U7893">SUM((B$3:B$265&lt;T7893)*((C$3:C$265-V7893)^2))+SUM((B$3:B$265&gt;=T7893)*((C$3:C$265-W7893)^2))</f>
        <v>205.78358006474852</v>
      </c>
      <c r="V7893" s="11">
        <f t="array" ref="V7893">SUM((B$3:B$265&lt;T7893)*(C$3:C$265))/COUNTIF(B$3:B$265,"&lt;"&amp; T7893)</f>
        <v>5.9144371052221594</v>
      </c>
      <c r="W7893" s="11">
        <f t="array" ref="W7893">SUM((B$3:B$265&gt;=T7893)*(C$3:C$265))/COUNTIF(B$3:B$265,"&gt;=" &amp;T7893)</f>
        <v>6.3347254386970402</v>
      </c>
    </row>
    <row r="7894" spans="20:23" x14ac:dyDescent="0.25">
      <c r="T7894" s="3">
        <f t="shared" si="133"/>
        <v>7911</v>
      </c>
      <c r="U7894" s="10">
        <f t="array" ref="U7894">SUM((B$3:B$265&lt;T7894)*((C$3:C$265-V7894)^2))+SUM((B$3:B$265&gt;=T7894)*((C$3:C$265-W7894)^2))</f>
        <v>205.78358006474852</v>
      </c>
      <c r="V7894" s="11">
        <f t="array" ref="V7894">SUM((B$3:B$265&lt;T7894)*(C$3:C$265))/COUNTIF(B$3:B$265,"&lt;"&amp; T7894)</f>
        <v>5.9144371052221594</v>
      </c>
      <c r="W7894" s="11">
        <f t="array" ref="W7894">SUM((B$3:B$265&gt;=T7894)*(C$3:C$265))/COUNTIF(B$3:B$265,"&gt;=" &amp;T7894)</f>
        <v>6.3347254386970402</v>
      </c>
    </row>
    <row r="7895" spans="20:23" x14ac:dyDescent="0.25">
      <c r="T7895" s="3">
        <f t="shared" si="133"/>
        <v>7912</v>
      </c>
      <c r="U7895" s="10">
        <f t="array" ref="U7895">SUM((B$3:B$265&lt;T7895)*((C$3:C$265-V7895)^2))+SUM((B$3:B$265&gt;=T7895)*((C$3:C$265-W7895)^2))</f>
        <v>205.78358006474852</v>
      </c>
      <c r="V7895" s="11">
        <f t="array" ref="V7895">SUM((B$3:B$265&lt;T7895)*(C$3:C$265))/COUNTIF(B$3:B$265,"&lt;"&amp; T7895)</f>
        <v>5.9144371052221594</v>
      </c>
      <c r="W7895" s="11">
        <f t="array" ref="W7895">SUM((B$3:B$265&gt;=T7895)*(C$3:C$265))/COUNTIF(B$3:B$265,"&gt;=" &amp;T7895)</f>
        <v>6.3347254386970402</v>
      </c>
    </row>
    <row r="7896" spans="20:23" x14ac:dyDescent="0.25">
      <c r="T7896" s="3">
        <f t="shared" si="133"/>
        <v>7913</v>
      </c>
      <c r="U7896" s="10">
        <f t="array" ref="U7896">SUM((B$3:B$265&lt;T7896)*((C$3:C$265-V7896)^2))+SUM((B$3:B$265&gt;=T7896)*((C$3:C$265-W7896)^2))</f>
        <v>205.78358006474852</v>
      </c>
      <c r="V7896" s="11">
        <f t="array" ref="V7896">SUM((B$3:B$265&lt;T7896)*(C$3:C$265))/COUNTIF(B$3:B$265,"&lt;"&amp; T7896)</f>
        <v>5.9144371052221594</v>
      </c>
      <c r="W7896" s="11">
        <f t="array" ref="W7896">SUM((B$3:B$265&gt;=T7896)*(C$3:C$265))/COUNTIF(B$3:B$265,"&gt;=" &amp;T7896)</f>
        <v>6.3347254386970402</v>
      </c>
    </row>
    <row r="7897" spans="20:23" x14ac:dyDescent="0.25">
      <c r="T7897" s="3">
        <f t="shared" si="133"/>
        <v>7914</v>
      </c>
      <c r="U7897" s="10">
        <f t="array" ref="U7897">SUM((B$3:B$265&lt;T7897)*((C$3:C$265-V7897)^2))+SUM((B$3:B$265&gt;=T7897)*((C$3:C$265-W7897)^2))</f>
        <v>205.78358006474852</v>
      </c>
      <c r="V7897" s="11">
        <f t="array" ref="V7897">SUM((B$3:B$265&lt;T7897)*(C$3:C$265))/COUNTIF(B$3:B$265,"&lt;"&amp; T7897)</f>
        <v>5.9144371052221594</v>
      </c>
      <c r="W7897" s="11">
        <f t="array" ref="W7897">SUM((B$3:B$265&gt;=T7897)*(C$3:C$265))/COUNTIF(B$3:B$265,"&gt;=" &amp;T7897)</f>
        <v>6.3347254386970402</v>
      </c>
    </row>
    <row r="7898" spans="20:23" x14ac:dyDescent="0.25">
      <c r="T7898" s="3">
        <f t="shared" si="133"/>
        <v>7915</v>
      </c>
      <c r="U7898" s="10">
        <f t="array" ref="U7898">SUM((B$3:B$265&lt;T7898)*((C$3:C$265-V7898)^2))+SUM((B$3:B$265&gt;=T7898)*((C$3:C$265-W7898)^2))</f>
        <v>205.78358006474852</v>
      </c>
      <c r="V7898" s="11">
        <f t="array" ref="V7898">SUM((B$3:B$265&lt;T7898)*(C$3:C$265))/COUNTIF(B$3:B$265,"&lt;"&amp; T7898)</f>
        <v>5.9144371052221594</v>
      </c>
      <c r="W7898" s="11">
        <f t="array" ref="W7898">SUM((B$3:B$265&gt;=T7898)*(C$3:C$265))/COUNTIF(B$3:B$265,"&gt;=" &amp;T7898)</f>
        <v>6.3347254386970402</v>
      </c>
    </row>
    <row r="7899" spans="20:23" x14ac:dyDescent="0.25">
      <c r="T7899" s="3">
        <f t="shared" si="133"/>
        <v>7916</v>
      </c>
      <c r="U7899" s="10">
        <f t="array" ref="U7899">SUM((B$3:B$265&lt;T7899)*((C$3:C$265-V7899)^2))+SUM((B$3:B$265&gt;=T7899)*((C$3:C$265-W7899)^2))</f>
        <v>205.78358006474852</v>
      </c>
      <c r="V7899" s="11">
        <f t="array" ref="V7899">SUM((B$3:B$265&lt;T7899)*(C$3:C$265))/COUNTIF(B$3:B$265,"&lt;"&amp; T7899)</f>
        <v>5.9144371052221594</v>
      </c>
      <c r="W7899" s="11">
        <f t="array" ref="W7899">SUM((B$3:B$265&gt;=T7899)*(C$3:C$265))/COUNTIF(B$3:B$265,"&gt;=" &amp;T7899)</f>
        <v>6.3347254386970402</v>
      </c>
    </row>
    <row r="7900" spans="20:23" x14ac:dyDescent="0.25">
      <c r="T7900" s="3">
        <f t="shared" si="133"/>
        <v>7917</v>
      </c>
      <c r="U7900" s="10">
        <f t="array" ref="U7900">SUM((B$3:B$265&lt;T7900)*((C$3:C$265-V7900)^2))+SUM((B$3:B$265&gt;=T7900)*((C$3:C$265-W7900)^2))</f>
        <v>205.78358006474852</v>
      </c>
      <c r="V7900" s="11">
        <f t="array" ref="V7900">SUM((B$3:B$265&lt;T7900)*(C$3:C$265))/COUNTIF(B$3:B$265,"&lt;"&amp; T7900)</f>
        <v>5.9144371052221594</v>
      </c>
      <c r="W7900" s="11">
        <f t="array" ref="W7900">SUM((B$3:B$265&gt;=T7900)*(C$3:C$265))/COUNTIF(B$3:B$265,"&gt;=" &amp;T7900)</f>
        <v>6.3347254386970402</v>
      </c>
    </row>
    <row r="7901" spans="20:23" x14ac:dyDescent="0.25">
      <c r="T7901" s="3">
        <f t="shared" si="133"/>
        <v>7918</v>
      </c>
      <c r="U7901" s="10">
        <f t="array" ref="U7901">SUM((B$3:B$265&lt;T7901)*((C$3:C$265-V7901)^2))+SUM((B$3:B$265&gt;=T7901)*((C$3:C$265-W7901)^2))</f>
        <v>205.78358006474852</v>
      </c>
      <c r="V7901" s="11">
        <f t="array" ref="V7901">SUM((B$3:B$265&lt;T7901)*(C$3:C$265))/COUNTIF(B$3:B$265,"&lt;"&amp; T7901)</f>
        <v>5.9144371052221594</v>
      </c>
      <c r="W7901" s="11">
        <f t="array" ref="W7901">SUM((B$3:B$265&gt;=T7901)*(C$3:C$265))/COUNTIF(B$3:B$265,"&gt;=" &amp;T7901)</f>
        <v>6.3347254386970402</v>
      </c>
    </row>
    <row r="7902" spans="20:23" x14ac:dyDescent="0.25">
      <c r="T7902" s="3">
        <f t="shared" si="133"/>
        <v>7919</v>
      </c>
      <c r="U7902" s="10">
        <f t="array" ref="U7902">SUM((B$3:B$265&lt;T7902)*((C$3:C$265-V7902)^2))+SUM((B$3:B$265&gt;=T7902)*((C$3:C$265-W7902)^2))</f>
        <v>205.78358006474852</v>
      </c>
      <c r="V7902" s="11">
        <f t="array" ref="V7902">SUM((B$3:B$265&lt;T7902)*(C$3:C$265))/COUNTIF(B$3:B$265,"&lt;"&amp; T7902)</f>
        <v>5.9144371052221594</v>
      </c>
      <c r="W7902" s="11">
        <f t="array" ref="W7902">SUM((B$3:B$265&gt;=T7902)*(C$3:C$265))/COUNTIF(B$3:B$265,"&gt;=" &amp;T7902)</f>
        <v>6.3347254386970402</v>
      </c>
    </row>
    <row r="7903" spans="20:23" x14ac:dyDescent="0.25">
      <c r="T7903" s="3">
        <f t="shared" si="133"/>
        <v>7920</v>
      </c>
      <c r="U7903" s="10">
        <f t="array" ref="U7903">SUM((B$3:B$265&lt;T7903)*((C$3:C$265-V7903)^2))+SUM((B$3:B$265&gt;=T7903)*((C$3:C$265-W7903)^2))</f>
        <v>205.78358006474852</v>
      </c>
      <c r="V7903" s="11">
        <f t="array" ref="V7903">SUM((B$3:B$265&lt;T7903)*(C$3:C$265))/COUNTIF(B$3:B$265,"&lt;"&amp; T7903)</f>
        <v>5.9144371052221594</v>
      </c>
      <c r="W7903" s="11">
        <f t="array" ref="W7903">SUM((B$3:B$265&gt;=T7903)*(C$3:C$265))/COUNTIF(B$3:B$265,"&gt;=" &amp;T7903)</f>
        <v>6.3347254386970402</v>
      </c>
    </row>
    <row r="7904" spans="20:23" x14ac:dyDescent="0.25">
      <c r="T7904" s="3">
        <f t="shared" si="133"/>
        <v>7921</v>
      </c>
      <c r="U7904" s="10">
        <f t="array" ref="U7904">SUM((B$3:B$265&lt;T7904)*((C$3:C$265-V7904)^2))+SUM((B$3:B$265&gt;=T7904)*((C$3:C$265-W7904)^2))</f>
        <v>205.78358006474852</v>
      </c>
      <c r="V7904" s="11">
        <f t="array" ref="V7904">SUM((B$3:B$265&lt;T7904)*(C$3:C$265))/COUNTIF(B$3:B$265,"&lt;"&amp; T7904)</f>
        <v>5.9144371052221594</v>
      </c>
      <c r="W7904" s="11">
        <f t="array" ref="W7904">SUM((B$3:B$265&gt;=T7904)*(C$3:C$265))/COUNTIF(B$3:B$265,"&gt;=" &amp;T7904)</f>
        <v>6.3347254386970402</v>
      </c>
    </row>
    <row r="7905" spans="20:23" x14ac:dyDescent="0.25">
      <c r="T7905" s="3">
        <f t="shared" si="133"/>
        <v>7922</v>
      </c>
      <c r="U7905" s="10">
        <f t="array" ref="U7905">SUM((B$3:B$265&lt;T7905)*((C$3:C$265-V7905)^2))+SUM((B$3:B$265&gt;=T7905)*((C$3:C$265-W7905)^2))</f>
        <v>205.78358006474852</v>
      </c>
      <c r="V7905" s="11">
        <f t="array" ref="V7905">SUM((B$3:B$265&lt;T7905)*(C$3:C$265))/COUNTIF(B$3:B$265,"&lt;"&amp; T7905)</f>
        <v>5.9144371052221594</v>
      </c>
      <c r="W7905" s="11">
        <f t="array" ref="W7905">SUM((B$3:B$265&gt;=T7905)*(C$3:C$265))/COUNTIF(B$3:B$265,"&gt;=" &amp;T7905)</f>
        <v>6.3347254386970402</v>
      </c>
    </row>
    <row r="7906" spans="20:23" x14ac:dyDescent="0.25">
      <c r="T7906" s="3">
        <f t="shared" si="133"/>
        <v>7923</v>
      </c>
      <c r="U7906" s="10">
        <f t="array" ref="U7906">SUM((B$3:B$265&lt;T7906)*((C$3:C$265-V7906)^2))+SUM((B$3:B$265&gt;=T7906)*((C$3:C$265-W7906)^2))</f>
        <v>205.78358006474852</v>
      </c>
      <c r="V7906" s="11">
        <f t="array" ref="V7906">SUM((B$3:B$265&lt;T7906)*(C$3:C$265))/COUNTIF(B$3:B$265,"&lt;"&amp; T7906)</f>
        <v>5.9144371052221594</v>
      </c>
      <c r="W7906" s="11">
        <f t="array" ref="W7906">SUM((B$3:B$265&gt;=T7906)*(C$3:C$265))/COUNTIF(B$3:B$265,"&gt;=" &amp;T7906)</f>
        <v>6.3347254386970402</v>
      </c>
    </row>
    <row r="7907" spans="20:23" x14ac:dyDescent="0.25">
      <c r="T7907" s="3">
        <f t="shared" si="133"/>
        <v>7924</v>
      </c>
      <c r="U7907" s="10">
        <f t="array" ref="U7907">SUM((B$3:B$265&lt;T7907)*((C$3:C$265-V7907)^2))+SUM((B$3:B$265&gt;=T7907)*((C$3:C$265-W7907)^2))</f>
        <v>205.78358006474852</v>
      </c>
      <c r="V7907" s="11">
        <f t="array" ref="V7907">SUM((B$3:B$265&lt;T7907)*(C$3:C$265))/COUNTIF(B$3:B$265,"&lt;"&amp; T7907)</f>
        <v>5.9144371052221594</v>
      </c>
      <c r="W7907" s="11">
        <f t="array" ref="W7907">SUM((B$3:B$265&gt;=T7907)*(C$3:C$265))/COUNTIF(B$3:B$265,"&gt;=" &amp;T7907)</f>
        <v>6.3347254386970402</v>
      </c>
    </row>
    <row r="7908" spans="20:23" x14ac:dyDescent="0.25">
      <c r="T7908" s="3">
        <f t="shared" si="133"/>
        <v>7925</v>
      </c>
      <c r="U7908" s="10">
        <f t="array" ref="U7908">SUM((B$3:B$265&lt;T7908)*((C$3:C$265-V7908)^2))+SUM((B$3:B$265&gt;=T7908)*((C$3:C$265-W7908)^2))</f>
        <v>205.78358006474852</v>
      </c>
      <c r="V7908" s="11">
        <f t="array" ref="V7908">SUM((B$3:B$265&lt;T7908)*(C$3:C$265))/COUNTIF(B$3:B$265,"&lt;"&amp; T7908)</f>
        <v>5.9144371052221594</v>
      </c>
      <c r="W7908" s="11">
        <f t="array" ref="W7908">SUM((B$3:B$265&gt;=T7908)*(C$3:C$265))/COUNTIF(B$3:B$265,"&gt;=" &amp;T7908)</f>
        <v>6.3347254386970402</v>
      </c>
    </row>
    <row r="7909" spans="20:23" x14ac:dyDescent="0.25">
      <c r="T7909" s="3">
        <f t="shared" si="133"/>
        <v>7926</v>
      </c>
      <c r="U7909" s="10">
        <f t="array" ref="U7909">SUM((B$3:B$265&lt;T7909)*((C$3:C$265-V7909)^2))+SUM((B$3:B$265&gt;=T7909)*((C$3:C$265-W7909)^2))</f>
        <v>205.78358006474852</v>
      </c>
      <c r="V7909" s="11">
        <f t="array" ref="V7909">SUM((B$3:B$265&lt;T7909)*(C$3:C$265))/COUNTIF(B$3:B$265,"&lt;"&amp; T7909)</f>
        <v>5.9144371052221594</v>
      </c>
      <c r="W7909" s="11">
        <f t="array" ref="W7909">SUM((B$3:B$265&gt;=T7909)*(C$3:C$265))/COUNTIF(B$3:B$265,"&gt;=" &amp;T7909)</f>
        <v>6.3347254386970402</v>
      </c>
    </row>
    <row r="7910" spans="20:23" x14ac:dyDescent="0.25">
      <c r="T7910" s="3">
        <f t="shared" si="133"/>
        <v>7927</v>
      </c>
      <c r="U7910" s="10">
        <f t="array" ref="U7910">SUM((B$3:B$265&lt;T7910)*((C$3:C$265-V7910)^2))+SUM((B$3:B$265&gt;=T7910)*((C$3:C$265-W7910)^2))</f>
        <v>205.78358006474852</v>
      </c>
      <c r="V7910" s="11">
        <f t="array" ref="V7910">SUM((B$3:B$265&lt;T7910)*(C$3:C$265))/COUNTIF(B$3:B$265,"&lt;"&amp; T7910)</f>
        <v>5.9144371052221594</v>
      </c>
      <c r="W7910" s="11">
        <f t="array" ref="W7910">SUM((B$3:B$265&gt;=T7910)*(C$3:C$265))/COUNTIF(B$3:B$265,"&gt;=" &amp;T7910)</f>
        <v>6.3347254386970402</v>
      </c>
    </row>
    <row r="7911" spans="20:23" x14ac:dyDescent="0.25">
      <c r="T7911" s="3">
        <f t="shared" si="133"/>
        <v>7928</v>
      </c>
      <c r="U7911" s="10">
        <f t="array" ref="U7911">SUM((B$3:B$265&lt;T7911)*((C$3:C$265-V7911)^2))+SUM((B$3:B$265&gt;=T7911)*((C$3:C$265-W7911)^2))</f>
        <v>205.78358006474852</v>
      </c>
      <c r="V7911" s="11">
        <f t="array" ref="V7911">SUM((B$3:B$265&lt;T7911)*(C$3:C$265))/COUNTIF(B$3:B$265,"&lt;"&amp; T7911)</f>
        <v>5.9144371052221594</v>
      </c>
      <c r="W7911" s="11">
        <f t="array" ref="W7911">SUM((B$3:B$265&gt;=T7911)*(C$3:C$265))/COUNTIF(B$3:B$265,"&gt;=" &amp;T7911)</f>
        <v>6.3347254386970402</v>
      </c>
    </row>
    <row r="7912" spans="20:23" x14ac:dyDescent="0.25">
      <c r="T7912" s="3">
        <f t="shared" si="133"/>
        <v>7929</v>
      </c>
      <c r="U7912" s="10">
        <f t="array" ref="U7912">SUM((B$3:B$265&lt;T7912)*((C$3:C$265-V7912)^2))+SUM((B$3:B$265&gt;=T7912)*((C$3:C$265-W7912)^2))</f>
        <v>205.78358006474852</v>
      </c>
      <c r="V7912" s="11">
        <f t="array" ref="V7912">SUM((B$3:B$265&lt;T7912)*(C$3:C$265))/COUNTIF(B$3:B$265,"&lt;"&amp; T7912)</f>
        <v>5.9144371052221594</v>
      </c>
      <c r="W7912" s="11">
        <f t="array" ref="W7912">SUM((B$3:B$265&gt;=T7912)*(C$3:C$265))/COUNTIF(B$3:B$265,"&gt;=" &amp;T7912)</f>
        <v>6.3347254386970402</v>
      </c>
    </row>
    <row r="7913" spans="20:23" x14ac:dyDescent="0.25">
      <c r="T7913" s="3">
        <f t="shared" si="133"/>
        <v>7930</v>
      </c>
      <c r="U7913" s="10">
        <f t="array" ref="U7913">SUM((B$3:B$265&lt;T7913)*((C$3:C$265-V7913)^2))+SUM((B$3:B$265&gt;=T7913)*((C$3:C$265-W7913)^2))</f>
        <v>205.78358006474852</v>
      </c>
      <c r="V7913" s="11">
        <f t="array" ref="V7913">SUM((B$3:B$265&lt;T7913)*(C$3:C$265))/COUNTIF(B$3:B$265,"&lt;"&amp; T7913)</f>
        <v>5.9144371052221594</v>
      </c>
      <c r="W7913" s="11">
        <f t="array" ref="W7913">SUM((B$3:B$265&gt;=T7913)*(C$3:C$265))/COUNTIF(B$3:B$265,"&gt;=" &amp;T7913)</f>
        <v>6.3347254386970402</v>
      </c>
    </row>
    <row r="7914" spans="20:23" x14ac:dyDescent="0.25">
      <c r="T7914" s="3">
        <f t="shared" si="133"/>
        <v>7931</v>
      </c>
      <c r="U7914" s="10">
        <f t="array" ref="U7914">SUM((B$3:B$265&lt;T7914)*((C$3:C$265-V7914)^2))+SUM((B$3:B$265&gt;=T7914)*((C$3:C$265-W7914)^2))</f>
        <v>205.78358006474852</v>
      </c>
      <c r="V7914" s="11">
        <f t="array" ref="V7914">SUM((B$3:B$265&lt;T7914)*(C$3:C$265))/COUNTIF(B$3:B$265,"&lt;"&amp; T7914)</f>
        <v>5.9144371052221594</v>
      </c>
      <c r="W7914" s="11">
        <f t="array" ref="W7914">SUM((B$3:B$265&gt;=T7914)*(C$3:C$265))/COUNTIF(B$3:B$265,"&gt;=" &amp;T7914)</f>
        <v>6.3347254386970402</v>
      </c>
    </row>
    <row r="7915" spans="20:23" x14ac:dyDescent="0.25">
      <c r="T7915" s="3">
        <f t="shared" si="133"/>
        <v>7932</v>
      </c>
      <c r="U7915" s="10">
        <f t="array" ref="U7915">SUM((B$3:B$265&lt;T7915)*((C$3:C$265-V7915)^2))+SUM((B$3:B$265&gt;=T7915)*((C$3:C$265-W7915)^2))</f>
        <v>205.78358006474852</v>
      </c>
      <c r="V7915" s="11">
        <f t="array" ref="V7915">SUM((B$3:B$265&lt;T7915)*(C$3:C$265))/COUNTIF(B$3:B$265,"&lt;"&amp; T7915)</f>
        <v>5.9144371052221594</v>
      </c>
      <c r="W7915" s="11">
        <f t="array" ref="W7915">SUM((B$3:B$265&gt;=T7915)*(C$3:C$265))/COUNTIF(B$3:B$265,"&gt;=" &amp;T7915)</f>
        <v>6.3347254386970402</v>
      </c>
    </row>
    <row r="7916" spans="20:23" x14ac:dyDescent="0.25">
      <c r="T7916" s="3">
        <f t="shared" si="133"/>
        <v>7933</v>
      </c>
      <c r="U7916" s="10">
        <f t="array" ref="U7916">SUM((B$3:B$265&lt;T7916)*((C$3:C$265-V7916)^2))+SUM((B$3:B$265&gt;=T7916)*((C$3:C$265-W7916)^2))</f>
        <v>205.78358006474852</v>
      </c>
      <c r="V7916" s="11">
        <f t="array" ref="V7916">SUM((B$3:B$265&lt;T7916)*(C$3:C$265))/COUNTIF(B$3:B$265,"&lt;"&amp; T7916)</f>
        <v>5.9144371052221594</v>
      </c>
      <c r="W7916" s="11">
        <f t="array" ref="W7916">SUM((B$3:B$265&gt;=T7916)*(C$3:C$265))/COUNTIF(B$3:B$265,"&gt;=" &amp;T7916)</f>
        <v>6.3347254386970402</v>
      </c>
    </row>
    <row r="7917" spans="20:23" x14ac:dyDescent="0.25">
      <c r="T7917" s="3">
        <f t="shared" si="133"/>
        <v>7934</v>
      </c>
      <c r="U7917" s="10">
        <f t="array" ref="U7917">SUM((B$3:B$265&lt;T7917)*((C$3:C$265-V7917)^2))+SUM((B$3:B$265&gt;=T7917)*((C$3:C$265-W7917)^2))</f>
        <v>205.78358006474852</v>
      </c>
      <c r="V7917" s="11">
        <f t="array" ref="V7917">SUM((B$3:B$265&lt;T7917)*(C$3:C$265))/COUNTIF(B$3:B$265,"&lt;"&amp; T7917)</f>
        <v>5.9144371052221594</v>
      </c>
      <c r="W7917" s="11">
        <f t="array" ref="W7917">SUM((B$3:B$265&gt;=T7917)*(C$3:C$265))/COUNTIF(B$3:B$265,"&gt;=" &amp;T7917)</f>
        <v>6.3347254386970402</v>
      </c>
    </row>
    <row r="7918" spans="20:23" x14ac:dyDescent="0.25">
      <c r="T7918" s="3">
        <f t="shared" si="133"/>
        <v>7935</v>
      </c>
      <c r="U7918" s="10">
        <f t="array" ref="U7918">SUM((B$3:B$265&lt;T7918)*((C$3:C$265-V7918)^2))+SUM((B$3:B$265&gt;=T7918)*((C$3:C$265-W7918)^2))</f>
        <v>205.78358006474852</v>
      </c>
      <c r="V7918" s="11">
        <f t="array" ref="V7918">SUM((B$3:B$265&lt;T7918)*(C$3:C$265))/COUNTIF(B$3:B$265,"&lt;"&amp; T7918)</f>
        <v>5.9144371052221594</v>
      </c>
      <c r="W7918" s="11">
        <f t="array" ref="W7918">SUM((B$3:B$265&gt;=T7918)*(C$3:C$265))/COUNTIF(B$3:B$265,"&gt;=" &amp;T7918)</f>
        <v>6.3347254386970402</v>
      </c>
    </row>
    <row r="7919" spans="20:23" x14ac:dyDescent="0.25">
      <c r="T7919" s="3">
        <f t="shared" si="133"/>
        <v>7936</v>
      </c>
      <c r="U7919" s="10">
        <f t="array" ref="U7919">SUM((B$3:B$265&lt;T7919)*((C$3:C$265-V7919)^2))+SUM((B$3:B$265&gt;=T7919)*((C$3:C$265-W7919)^2))</f>
        <v>205.78358006474852</v>
      </c>
      <c r="V7919" s="11">
        <f t="array" ref="V7919">SUM((B$3:B$265&lt;T7919)*(C$3:C$265))/COUNTIF(B$3:B$265,"&lt;"&amp; T7919)</f>
        <v>5.9144371052221594</v>
      </c>
      <c r="W7919" s="11">
        <f t="array" ref="W7919">SUM((B$3:B$265&gt;=T7919)*(C$3:C$265))/COUNTIF(B$3:B$265,"&gt;=" &amp;T7919)</f>
        <v>6.3347254386970402</v>
      </c>
    </row>
    <row r="7920" spans="20:23" x14ac:dyDescent="0.25">
      <c r="T7920" s="3">
        <f t="shared" si="133"/>
        <v>7937</v>
      </c>
      <c r="U7920" s="10">
        <f t="array" ref="U7920">SUM((B$3:B$265&lt;T7920)*((C$3:C$265-V7920)^2))+SUM((B$3:B$265&gt;=T7920)*((C$3:C$265-W7920)^2))</f>
        <v>205.78358006474852</v>
      </c>
      <c r="V7920" s="11">
        <f t="array" ref="V7920">SUM((B$3:B$265&lt;T7920)*(C$3:C$265))/COUNTIF(B$3:B$265,"&lt;"&amp; T7920)</f>
        <v>5.9144371052221594</v>
      </c>
      <c r="W7920" s="11">
        <f t="array" ref="W7920">SUM((B$3:B$265&gt;=T7920)*(C$3:C$265))/COUNTIF(B$3:B$265,"&gt;=" &amp;T7920)</f>
        <v>6.3347254386970402</v>
      </c>
    </row>
    <row r="7921" spans="20:23" x14ac:dyDescent="0.25">
      <c r="T7921" s="3">
        <f t="shared" si="133"/>
        <v>7938</v>
      </c>
      <c r="U7921" s="10">
        <f t="array" ref="U7921">SUM((B$3:B$265&lt;T7921)*((C$3:C$265-V7921)^2))+SUM((B$3:B$265&gt;=T7921)*((C$3:C$265-W7921)^2))</f>
        <v>205.78358006474852</v>
      </c>
      <c r="V7921" s="11">
        <f t="array" ref="V7921">SUM((B$3:B$265&lt;T7921)*(C$3:C$265))/COUNTIF(B$3:B$265,"&lt;"&amp; T7921)</f>
        <v>5.9144371052221594</v>
      </c>
      <c r="W7921" s="11">
        <f t="array" ref="W7921">SUM((B$3:B$265&gt;=T7921)*(C$3:C$265))/COUNTIF(B$3:B$265,"&gt;=" &amp;T7921)</f>
        <v>6.3347254386970402</v>
      </c>
    </row>
    <row r="7922" spans="20:23" x14ac:dyDescent="0.25">
      <c r="T7922" s="3">
        <f t="shared" si="133"/>
        <v>7939</v>
      </c>
      <c r="U7922" s="10">
        <f t="array" ref="U7922">SUM((B$3:B$265&lt;T7922)*((C$3:C$265-V7922)^2))+SUM((B$3:B$265&gt;=T7922)*((C$3:C$265-W7922)^2))</f>
        <v>205.78358006474852</v>
      </c>
      <c r="V7922" s="11">
        <f t="array" ref="V7922">SUM((B$3:B$265&lt;T7922)*(C$3:C$265))/COUNTIF(B$3:B$265,"&lt;"&amp; T7922)</f>
        <v>5.9144371052221594</v>
      </c>
      <c r="W7922" s="11">
        <f t="array" ref="W7922">SUM((B$3:B$265&gt;=T7922)*(C$3:C$265))/COUNTIF(B$3:B$265,"&gt;=" &amp;T7922)</f>
        <v>6.3347254386970402</v>
      </c>
    </row>
    <row r="7923" spans="20:23" x14ac:dyDescent="0.25">
      <c r="T7923" s="3">
        <f t="shared" si="133"/>
        <v>7940</v>
      </c>
      <c r="U7923" s="10">
        <f t="array" ref="U7923">SUM((B$3:B$265&lt;T7923)*((C$3:C$265-V7923)^2))+SUM((B$3:B$265&gt;=T7923)*((C$3:C$265-W7923)^2))</f>
        <v>205.78358006474852</v>
      </c>
      <c r="V7923" s="11">
        <f t="array" ref="V7923">SUM((B$3:B$265&lt;T7923)*(C$3:C$265))/COUNTIF(B$3:B$265,"&lt;"&amp; T7923)</f>
        <v>5.9144371052221594</v>
      </c>
      <c r="W7923" s="11">
        <f t="array" ref="W7923">SUM((B$3:B$265&gt;=T7923)*(C$3:C$265))/COUNTIF(B$3:B$265,"&gt;=" &amp;T7923)</f>
        <v>6.3347254386970402</v>
      </c>
    </row>
    <row r="7924" spans="20:23" x14ac:dyDescent="0.25">
      <c r="T7924" s="3">
        <f t="shared" si="133"/>
        <v>7941</v>
      </c>
      <c r="U7924" s="10">
        <f t="array" ref="U7924">SUM((B$3:B$265&lt;T7924)*((C$3:C$265-V7924)^2))+SUM((B$3:B$265&gt;=T7924)*((C$3:C$265-W7924)^2))</f>
        <v>205.78358006474852</v>
      </c>
      <c r="V7924" s="11">
        <f t="array" ref="V7924">SUM((B$3:B$265&lt;T7924)*(C$3:C$265))/COUNTIF(B$3:B$265,"&lt;"&amp; T7924)</f>
        <v>5.9144371052221594</v>
      </c>
      <c r="W7924" s="11">
        <f t="array" ref="W7924">SUM((B$3:B$265&gt;=T7924)*(C$3:C$265))/COUNTIF(B$3:B$265,"&gt;=" &amp;T7924)</f>
        <v>6.3347254386970402</v>
      </c>
    </row>
    <row r="7925" spans="20:23" x14ac:dyDescent="0.25">
      <c r="T7925" s="3">
        <f t="shared" si="133"/>
        <v>7942</v>
      </c>
      <c r="U7925" s="10">
        <f t="array" ref="U7925">SUM((B$3:B$265&lt;T7925)*((C$3:C$265-V7925)^2))+SUM((B$3:B$265&gt;=T7925)*((C$3:C$265-W7925)^2))</f>
        <v>205.78358006474852</v>
      </c>
      <c r="V7925" s="11">
        <f t="array" ref="V7925">SUM((B$3:B$265&lt;T7925)*(C$3:C$265))/COUNTIF(B$3:B$265,"&lt;"&amp; T7925)</f>
        <v>5.9144371052221594</v>
      </c>
      <c r="W7925" s="11">
        <f t="array" ref="W7925">SUM((B$3:B$265&gt;=T7925)*(C$3:C$265))/COUNTIF(B$3:B$265,"&gt;=" &amp;T7925)</f>
        <v>6.3347254386970402</v>
      </c>
    </row>
    <row r="7926" spans="20:23" x14ac:dyDescent="0.25">
      <c r="T7926" s="3">
        <f t="shared" si="133"/>
        <v>7943</v>
      </c>
      <c r="U7926" s="10">
        <f t="array" ref="U7926">SUM((B$3:B$265&lt;T7926)*((C$3:C$265-V7926)^2))+SUM((B$3:B$265&gt;=T7926)*((C$3:C$265-W7926)^2))</f>
        <v>205.78358006474852</v>
      </c>
      <c r="V7926" s="11">
        <f t="array" ref="V7926">SUM((B$3:B$265&lt;T7926)*(C$3:C$265))/COUNTIF(B$3:B$265,"&lt;"&amp; T7926)</f>
        <v>5.9144371052221594</v>
      </c>
      <c r="W7926" s="11">
        <f t="array" ref="W7926">SUM((B$3:B$265&gt;=T7926)*(C$3:C$265))/COUNTIF(B$3:B$265,"&gt;=" &amp;T7926)</f>
        <v>6.3347254386970402</v>
      </c>
    </row>
    <row r="7927" spans="20:23" x14ac:dyDescent="0.25">
      <c r="T7927" s="3">
        <f t="shared" si="133"/>
        <v>7944</v>
      </c>
      <c r="U7927" s="10">
        <f t="array" ref="U7927">SUM((B$3:B$265&lt;T7927)*((C$3:C$265-V7927)^2))+SUM((B$3:B$265&gt;=T7927)*((C$3:C$265-W7927)^2))</f>
        <v>205.78358006474852</v>
      </c>
      <c r="V7927" s="11">
        <f t="array" ref="V7927">SUM((B$3:B$265&lt;T7927)*(C$3:C$265))/COUNTIF(B$3:B$265,"&lt;"&amp; T7927)</f>
        <v>5.9144371052221594</v>
      </c>
      <c r="W7927" s="11">
        <f t="array" ref="W7927">SUM((B$3:B$265&gt;=T7927)*(C$3:C$265))/COUNTIF(B$3:B$265,"&gt;=" &amp;T7927)</f>
        <v>6.3347254386970402</v>
      </c>
    </row>
    <row r="7928" spans="20:23" x14ac:dyDescent="0.25">
      <c r="T7928" s="3">
        <f t="shared" si="133"/>
        <v>7945</v>
      </c>
      <c r="U7928" s="10">
        <f t="array" ref="U7928">SUM((B$3:B$265&lt;T7928)*((C$3:C$265-V7928)^2))+SUM((B$3:B$265&gt;=T7928)*((C$3:C$265-W7928)^2))</f>
        <v>205.78358006474852</v>
      </c>
      <c r="V7928" s="11">
        <f t="array" ref="V7928">SUM((B$3:B$265&lt;T7928)*(C$3:C$265))/COUNTIF(B$3:B$265,"&lt;"&amp; T7928)</f>
        <v>5.9144371052221594</v>
      </c>
      <c r="W7928" s="11">
        <f t="array" ref="W7928">SUM((B$3:B$265&gt;=T7928)*(C$3:C$265))/COUNTIF(B$3:B$265,"&gt;=" &amp;T7928)</f>
        <v>6.3347254386970402</v>
      </c>
    </row>
    <row r="7929" spans="20:23" x14ac:dyDescent="0.25">
      <c r="T7929" s="3">
        <f t="shared" si="133"/>
        <v>7946</v>
      </c>
      <c r="U7929" s="10">
        <f t="array" ref="U7929">SUM((B$3:B$265&lt;T7929)*((C$3:C$265-V7929)^2))+SUM((B$3:B$265&gt;=T7929)*((C$3:C$265-W7929)^2))</f>
        <v>205.78358006474852</v>
      </c>
      <c r="V7929" s="11">
        <f t="array" ref="V7929">SUM((B$3:B$265&lt;T7929)*(C$3:C$265))/COUNTIF(B$3:B$265,"&lt;"&amp; T7929)</f>
        <v>5.9144371052221594</v>
      </c>
      <c r="W7929" s="11">
        <f t="array" ref="W7929">SUM((B$3:B$265&gt;=T7929)*(C$3:C$265))/COUNTIF(B$3:B$265,"&gt;=" &amp;T7929)</f>
        <v>6.3347254386970402</v>
      </c>
    </row>
    <row r="7930" spans="20:23" x14ac:dyDescent="0.25">
      <c r="T7930" s="3">
        <f t="shared" si="133"/>
        <v>7947</v>
      </c>
      <c r="U7930" s="10">
        <f t="array" ref="U7930">SUM((B$3:B$265&lt;T7930)*((C$3:C$265-V7930)^2))+SUM((B$3:B$265&gt;=T7930)*((C$3:C$265-W7930)^2))</f>
        <v>205.78358006474852</v>
      </c>
      <c r="V7930" s="11">
        <f t="array" ref="V7930">SUM((B$3:B$265&lt;T7930)*(C$3:C$265))/COUNTIF(B$3:B$265,"&lt;"&amp; T7930)</f>
        <v>5.9144371052221594</v>
      </c>
      <c r="W7930" s="11">
        <f t="array" ref="W7930">SUM((B$3:B$265&gt;=T7930)*(C$3:C$265))/COUNTIF(B$3:B$265,"&gt;=" &amp;T7930)</f>
        <v>6.3347254386970402</v>
      </c>
    </row>
    <row r="7931" spans="20:23" x14ac:dyDescent="0.25">
      <c r="T7931" s="3">
        <f t="shared" si="133"/>
        <v>7948</v>
      </c>
      <c r="U7931" s="10">
        <f t="array" ref="U7931">SUM((B$3:B$265&lt;T7931)*((C$3:C$265-V7931)^2))+SUM((B$3:B$265&gt;=T7931)*((C$3:C$265-W7931)^2))</f>
        <v>205.78358006474852</v>
      </c>
      <c r="V7931" s="11">
        <f t="array" ref="V7931">SUM((B$3:B$265&lt;T7931)*(C$3:C$265))/COUNTIF(B$3:B$265,"&lt;"&amp; T7931)</f>
        <v>5.9144371052221594</v>
      </c>
      <c r="W7931" s="11">
        <f t="array" ref="W7931">SUM((B$3:B$265&gt;=T7931)*(C$3:C$265))/COUNTIF(B$3:B$265,"&gt;=" &amp;T7931)</f>
        <v>6.3347254386970402</v>
      </c>
    </row>
    <row r="7932" spans="20:23" x14ac:dyDescent="0.25">
      <c r="T7932" s="3">
        <f t="shared" si="133"/>
        <v>7949</v>
      </c>
      <c r="U7932" s="10">
        <f t="array" ref="U7932">SUM((B$3:B$265&lt;T7932)*((C$3:C$265-V7932)^2))+SUM((B$3:B$265&gt;=T7932)*((C$3:C$265-W7932)^2))</f>
        <v>205.78358006474852</v>
      </c>
      <c r="V7932" s="11">
        <f t="array" ref="V7932">SUM((B$3:B$265&lt;T7932)*(C$3:C$265))/COUNTIF(B$3:B$265,"&lt;"&amp; T7932)</f>
        <v>5.9144371052221594</v>
      </c>
      <c r="W7932" s="11">
        <f t="array" ref="W7932">SUM((B$3:B$265&gt;=T7932)*(C$3:C$265))/COUNTIF(B$3:B$265,"&gt;=" &amp;T7932)</f>
        <v>6.3347254386970402</v>
      </c>
    </row>
    <row r="7933" spans="20:23" x14ac:dyDescent="0.25">
      <c r="T7933" s="3">
        <f t="shared" si="133"/>
        <v>7950</v>
      </c>
      <c r="U7933" s="10">
        <f t="array" ref="U7933">SUM((B$3:B$265&lt;T7933)*((C$3:C$265-V7933)^2))+SUM((B$3:B$265&gt;=T7933)*((C$3:C$265-W7933)^2))</f>
        <v>205.78358006474852</v>
      </c>
      <c r="V7933" s="11">
        <f t="array" ref="V7933">SUM((B$3:B$265&lt;T7933)*(C$3:C$265))/COUNTIF(B$3:B$265,"&lt;"&amp; T7933)</f>
        <v>5.9144371052221594</v>
      </c>
      <c r="W7933" s="11">
        <f t="array" ref="W7933">SUM((B$3:B$265&gt;=T7933)*(C$3:C$265))/COUNTIF(B$3:B$265,"&gt;=" &amp;T7933)</f>
        <v>6.3347254386970402</v>
      </c>
    </row>
    <row r="7934" spans="20:23" x14ac:dyDescent="0.25">
      <c r="T7934" s="3">
        <f t="shared" si="133"/>
        <v>7951</v>
      </c>
      <c r="U7934" s="10">
        <f t="array" ref="U7934">SUM((B$3:B$265&lt;T7934)*((C$3:C$265-V7934)^2))+SUM((B$3:B$265&gt;=T7934)*((C$3:C$265-W7934)^2))</f>
        <v>205.78358006474852</v>
      </c>
      <c r="V7934" s="11">
        <f t="array" ref="V7934">SUM((B$3:B$265&lt;T7934)*(C$3:C$265))/COUNTIF(B$3:B$265,"&lt;"&amp; T7934)</f>
        <v>5.9144371052221594</v>
      </c>
      <c r="W7934" s="11">
        <f t="array" ref="W7934">SUM((B$3:B$265&gt;=T7934)*(C$3:C$265))/COUNTIF(B$3:B$265,"&gt;=" &amp;T7934)</f>
        <v>6.3347254386970402</v>
      </c>
    </row>
    <row r="7935" spans="20:23" x14ac:dyDescent="0.25">
      <c r="T7935" s="3">
        <f t="shared" si="133"/>
        <v>7952</v>
      </c>
      <c r="U7935" s="10">
        <f t="array" ref="U7935">SUM((B$3:B$265&lt;T7935)*((C$3:C$265-V7935)^2))+SUM((B$3:B$265&gt;=T7935)*((C$3:C$265-W7935)^2))</f>
        <v>205.78358006474852</v>
      </c>
      <c r="V7935" s="11">
        <f t="array" ref="V7935">SUM((B$3:B$265&lt;T7935)*(C$3:C$265))/COUNTIF(B$3:B$265,"&lt;"&amp; T7935)</f>
        <v>5.9144371052221594</v>
      </c>
      <c r="W7935" s="11">
        <f t="array" ref="W7935">SUM((B$3:B$265&gt;=T7935)*(C$3:C$265))/COUNTIF(B$3:B$265,"&gt;=" &amp;T7935)</f>
        <v>6.3347254386970402</v>
      </c>
    </row>
    <row r="7936" spans="20:23" x14ac:dyDescent="0.25">
      <c r="T7936" s="3">
        <f t="shared" si="133"/>
        <v>7953</v>
      </c>
      <c r="U7936" s="10">
        <f t="array" ref="U7936">SUM((B$3:B$265&lt;T7936)*((C$3:C$265-V7936)^2))+SUM((B$3:B$265&gt;=T7936)*((C$3:C$265-W7936)^2))</f>
        <v>205.78358006474852</v>
      </c>
      <c r="V7936" s="11">
        <f t="array" ref="V7936">SUM((B$3:B$265&lt;T7936)*(C$3:C$265))/COUNTIF(B$3:B$265,"&lt;"&amp; T7936)</f>
        <v>5.9144371052221594</v>
      </c>
      <c r="W7936" s="11">
        <f t="array" ref="W7936">SUM((B$3:B$265&gt;=T7936)*(C$3:C$265))/COUNTIF(B$3:B$265,"&gt;=" &amp;T7936)</f>
        <v>6.3347254386970402</v>
      </c>
    </row>
    <row r="7937" spans="20:23" x14ac:dyDescent="0.25">
      <c r="T7937" s="3">
        <f t="shared" si="133"/>
        <v>7954</v>
      </c>
      <c r="U7937" s="10">
        <f t="array" ref="U7937">SUM((B$3:B$265&lt;T7937)*((C$3:C$265-V7937)^2))+SUM((B$3:B$265&gt;=T7937)*((C$3:C$265-W7937)^2))</f>
        <v>205.78358006474852</v>
      </c>
      <c r="V7937" s="11">
        <f t="array" ref="V7937">SUM((B$3:B$265&lt;T7937)*(C$3:C$265))/COUNTIF(B$3:B$265,"&lt;"&amp; T7937)</f>
        <v>5.9144371052221594</v>
      </c>
      <c r="W7937" s="11">
        <f t="array" ref="W7937">SUM((B$3:B$265&gt;=T7937)*(C$3:C$265))/COUNTIF(B$3:B$265,"&gt;=" &amp;T7937)</f>
        <v>6.3347254386970402</v>
      </c>
    </row>
    <row r="7938" spans="20:23" x14ac:dyDescent="0.25">
      <c r="T7938" s="3">
        <f t="shared" si="133"/>
        <v>7955</v>
      </c>
      <c r="U7938" s="10">
        <f t="array" ref="U7938">SUM((B$3:B$265&lt;T7938)*((C$3:C$265-V7938)^2))+SUM((B$3:B$265&gt;=T7938)*((C$3:C$265-W7938)^2))</f>
        <v>205.78358006474852</v>
      </c>
      <c r="V7938" s="11">
        <f t="array" ref="V7938">SUM((B$3:B$265&lt;T7938)*(C$3:C$265))/COUNTIF(B$3:B$265,"&lt;"&amp; T7938)</f>
        <v>5.9144371052221594</v>
      </c>
      <c r="W7938" s="11">
        <f t="array" ref="W7938">SUM((B$3:B$265&gt;=T7938)*(C$3:C$265))/COUNTIF(B$3:B$265,"&gt;=" &amp;T7938)</f>
        <v>6.3347254386970402</v>
      </c>
    </row>
    <row r="7939" spans="20:23" x14ac:dyDescent="0.25">
      <c r="T7939" s="3">
        <f t="shared" si="133"/>
        <v>7956</v>
      </c>
      <c r="U7939" s="10">
        <f t="array" ref="U7939">SUM((B$3:B$265&lt;T7939)*((C$3:C$265-V7939)^2))+SUM((B$3:B$265&gt;=T7939)*((C$3:C$265-W7939)^2))</f>
        <v>205.78358006474852</v>
      </c>
      <c r="V7939" s="11">
        <f t="array" ref="V7939">SUM((B$3:B$265&lt;T7939)*(C$3:C$265))/COUNTIF(B$3:B$265,"&lt;"&amp; T7939)</f>
        <v>5.9144371052221594</v>
      </c>
      <c r="W7939" s="11">
        <f t="array" ref="W7939">SUM((B$3:B$265&gt;=T7939)*(C$3:C$265))/COUNTIF(B$3:B$265,"&gt;=" &amp;T7939)</f>
        <v>6.3347254386970402</v>
      </c>
    </row>
    <row r="7940" spans="20:23" x14ac:dyDescent="0.25">
      <c r="T7940" s="3">
        <f t="shared" si="133"/>
        <v>7957</v>
      </c>
      <c r="U7940" s="10">
        <f t="array" ref="U7940">SUM((B$3:B$265&lt;T7940)*((C$3:C$265-V7940)^2))+SUM((B$3:B$265&gt;=T7940)*((C$3:C$265-W7940)^2))</f>
        <v>205.78358006474852</v>
      </c>
      <c r="V7940" s="11">
        <f t="array" ref="V7940">SUM((B$3:B$265&lt;T7940)*(C$3:C$265))/COUNTIF(B$3:B$265,"&lt;"&amp; T7940)</f>
        <v>5.9144371052221594</v>
      </c>
      <c r="W7940" s="11">
        <f t="array" ref="W7940">SUM((B$3:B$265&gt;=T7940)*(C$3:C$265))/COUNTIF(B$3:B$265,"&gt;=" &amp;T7940)</f>
        <v>6.3347254386970402</v>
      </c>
    </row>
    <row r="7941" spans="20:23" x14ac:dyDescent="0.25">
      <c r="T7941" s="3">
        <f t="shared" ref="T7941:T8004" si="134">T7940+1</f>
        <v>7958</v>
      </c>
      <c r="U7941" s="10">
        <f t="array" ref="U7941">SUM((B$3:B$265&lt;T7941)*((C$3:C$265-V7941)^2))+SUM((B$3:B$265&gt;=T7941)*((C$3:C$265-W7941)^2))</f>
        <v>205.78358006474852</v>
      </c>
      <c r="V7941" s="11">
        <f t="array" ref="V7941">SUM((B$3:B$265&lt;T7941)*(C$3:C$265))/COUNTIF(B$3:B$265,"&lt;"&amp; T7941)</f>
        <v>5.9144371052221594</v>
      </c>
      <c r="W7941" s="11">
        <f t="array" ref="W7941">SUM((B$3:B$265&gt;=T7941)*(C$3:C$265))/COUNTIF(B$3:B$265,"&gt;=" &amp;T7941)</f>
        <v>6.3347254386970402</v>
      </c>
    </row>
    <row r="7942" spans="20:23" x14ac:dyDescent="0.25">
      <c r="T7942" s="3">
        <f t="shared" si="134"/>
        <v>7959</v>
      </c>
      <c r="U7942" s="10">
        <f t="array" ref="U7942">SUM((B$3:B$265&lt;T7942)*((C$3:C$265-V7942)^2))+SUM((B$3:B$265&gt;=T7942)*((C$3:C$265-W7942)^2))</f>
        <v>205.78358006474852</v>
      </c>
      <c r="V7942" s="11">
        <f t="array" ref="V7942">SUM((B$3:B$265&lt;T7942)*(C$3:C$265))/COUNTIF(B$3:B$265,"&lt;"&amp; T7942)</f>
        <v>5.9144371052221594</v>
      </c>
      <c r="W7942" s="11">
        <f t="array" ref="W7942">SUM((B$3:B$265&gt;=T7942)*(C$3:C$265))/COUNTIF(B$3:B$265,"&gt;=" &amp;T7942)</f>
        <v>6.3347254386970402</v>
      </c>
    </row>
    <row r="7943" spans="20:23" x14ac:dyDescent="0.25">
      <c r="T7943" s="3">
        <f t="shared" si="134"/>
        <v>7960</v>
      </c>
      <c r="U7943" s="10">
        <f t="array" ref="U7943">SUM((B$3:B$265&lt;T7943)*((C$3:C$265-V7943)^2))+SUM((B$3:B$265&gt;=T7943)*((C$3:C$265-W7943)^2))</f>
        <v>205.78358006474852</v>
      </c>
      <c r="V7943" s="11">
        <f t="array" ref="V7943">SUM((B$3:B$265&lt;T7943)*(C$3:C$265))/COUNTIF(B$3:B$265,"&lt;"&amp; T7943)</f>
        <v>5.9144371052221594</v>
      </c>
      <c r="W7943" s="11">
        <f t="array" ref="W7943">SUM((B$3:B$265&gt;=T7943)*(C$3:C$265))/COUNTIF(B$3:B$265,"&gt;=" &amp;T7943)</f>
        <v>6.3347254386970402</v>
      </c>
    </row>
    <row r="7944" spans="20:23" x14ac:dyDescent="0.25">
      <c r="T7944" s="3">
        <f t="shared" si="134"/>
        <v>7961</v>
      </c>
      <c r="U7944" s="10">
        <f t="array" ref="U7944">SUM((B$3:B$265&lt;T7944)*((C$3:C$265-V7944)^2))+SUM((B$3:B$265&gt;=T7944)*((C$3:C$265-W7944)^2))</f>
        <v>205.78358006474852</v>
      </c>
      <c r="V7944" s="11">
        <f t="array" ref="V7944">SUM((B$3:B$265&lt;T7944)*(C$3:C$265))/COUNTIF(B$3:B$265,"&lt;"&amp; T7944)</f>
        <v>5.9144371052221594</v>
      </c>
      <c r="W7944" s="11">
        <f t="array" ref="W7944">SUM((B$3:B$265&gt;=T7944)*(C$3:C$265))/COUNTIF(B$3:B$265,"&gt;=" &amp;T7944)</f>
        <v>6.3347254386970402</v>
      </c>
    </row>
    <row r="7945" spans="20:23" x14ac:dyDescent="0.25">
      <c r="T7945" s="3">
        <f t="shared" si="134"/>
        <v>7962</v>
      </c>
      <c r="U7945" s="10">
        <f t="array" ref="U7945">SUM((B$3:B$265&lt;T7945)*((C$3:C$265-V7945)^2))+SUM((B$3:B$265&gt;=T7945)*((C$3:C$265-W7945)^2))</f>
        <v>205.78358006474852</v>
      </c>
      <c r="V7945" s="11">
        <f t="array" ref="V7945">SUM((B$3:B$265&lt;T7945)*(C$3:C$265))/COUNTIF(B$3:B$265,"&lt;"&amp; T7945)</f>
        <v>5.9144371052221594</v>
      </c>
      <c r="W7945" s="11">
        <f t="array" ref="W7945">SUM((B$3:B$265&gt;=T7945)*(C$3:C$265))/COUNTIF(B$3:B$265,"&gt;=" &amp;T7945)</f>
        <v>6.3347254386970402</v>
      </c>
    </row>
    <row r="7946" spans="20:23" x14ac:dyDescent="0.25">
      <c r="T7946" s="3">
        <f t="shared" si="134"/>
        <v>7963</v>
      </c>
      <c r="U7946" s="10">
        <f t="array" ref="U7946">SUM((B$3:B$265&lt;T7946)*((C$3:C$265-V7946)^2))+SUM((B$3:B$265&gt;=T7946)*((C$3:C$265-W7946)^2))</f>
        <v>205.78358006474852</v>
      </c>
      <c r="V7946" s="11">
        <f t="array" ref="V7946">SUM((B$3:B$265&lt;T7946)*(C$3:C$265))/COUNTIF(B$3:B$265,"&lt;"&amp; T7946)</f>
        <v>5.9144371052221594</v>
      </c>
      <c r="W7946" s="11">
        <f t="array" ref="W7946">SUM((B$3:B$265&gt;=T7946)*(C$3:C$265))/COUNTIF(B$3:B$265,"&gt;=" &amp;T7946)</f>
        <v>6.3347254386970402</v>
      </c>
    </row>
    <row r="7947" spans="20:23" x14ac:dyDescent="0.25">
      <c r="T7947" s="3">
        <f t="shared" si="134"/>
        <v>7964</v>
      </c>
      <c r="U7947" s="10">
        <f t="array" ref="U7947">SUM((B$3:B$265&lt;T7947)*((C$3:C$265-V7947)^2))+SUM((B$3:B$265&gt;=T7947)*((C$3:C$265-W7947)^2))</f>
        <v>205.78358006474852</v>
      </c>
      <c r="V7947" s="11">
        <f t="array" ref="V7947">SUM((B$3:B$265&lt;T7947)*(C$3:C$265))/COUNTIF(B$3:B$265,"&lt;"&amp; T7947)</f>
        <v>5.9144371052221594</v>
      </c>
      <c r="W7947" s="11">
        <f t="array" ref="W7947">SUM((B$3:B$265&gt;=T7947)*(C$3:C$265))/COUNTIF(B$3:B$265,"&gt;=" &amp;T7947)</f>
        <v>6.3347254386970402</v>
      </c>
    </row>
    <row r="7948" spans="20:23" x14ac:dyDescent="0.25">
      <c r="T7948" s="3">
        <f t="shared" si="134"/>
        <v>7965</v>
      </c>
      <c r="U7948" s="10">
        <f t="array" ref="U7948">SUM((B$3:B$265&lt;T7948)*((C$3:C$265-V7948)^2))+SUM((B$3:B$265&gt;=T7948)*((C$3:C$265-W7948)^2))</f>
        <v>205.78358006474852</v>
      </c>
      <c r="V7948" s="11">
        <f t="array" ref="V7948">SUM((B$3:B$265&lt;T7948)*(C$3:C$265))/COUNTIF(B$3:B$265,"&lt;"&amp; T7948)</f>
        <v>5.9144371052221594</v>
      </c>
      <c r="W7948" s="11">
        <f t="array" ref="W7948">SUM((B$3:B$265&gt;=T7948)*(C$3:C$265))/COUNTIF(B$3:B$265,"&gt;=" &amp;T7948)</f>
        <v>6.3347254386970402</v>
      </c>
    </row>
    <row r="7949" spans="20:23" x14ac:dyDescent="0.25">
      <c r="T7949" s="3">
        <f t="shared" si="134"/>
        <v>7966</v>
      </c>
      <c r="U7949" s="10">
        <f t="array" ref="U7949">SUM((B$3:B$265&lt;T7949)*((C$3:C$265-V7949)^2))+SUM((B$3:B$265&gt;=T7949)*((C$3:C$265-W7949)^2))</f>
        <v>205.78358006474852</v>
      </c>
      <c r="V7949" s="11">
        <f t="array" ref="V7949">SUM((B$3:B$265&lt;T7949)*(C$3:C$265))/COUNTIF(B$3:B$265,"&lt;"&amp; T7949)</f>
        <v>5.9144371052221594</v>
      </c>
      <c r="W7949" s="11">
        <f t="array" ref="W7949">SUM((B$3:B$265&gt;=T7949)*(C$3:C$265))/COUNTIF(B$3:B$265,"&gt;=" &amp;T7949)</f>
        <v>6.3347254386970402</v>
      </c>
    </row>
    <row r="7950" spans="20:23" x14ac:dyDescent="0.25">
      <c r="T7950" s="3">
        <f t="shared" si="134"/>
        <v>7967</v>
      </c>
      <c r="U7950" s="10">
        <f t="array" ref="U7950">SUM((B$3:B$265&lt;T7950)*((C$3:C$265-V7950)^2))+SUM((B$3:B$265&gt;=T7950)*((C$3:C$265-W7950)^2))</f>
        <v>205.78358006474852</v>
      </c>
      <c r="V7950" s="11">
        <f t="array" ref="V7950">SUM((B$3:B$265&lt;T7950)*(C$3:C$265))/COUNTIF(B$3:B$265,"&lt;"&amp; T7950)</f>
        <v>5.9144371052221594</v>
      </c>
      <c r="W7950" s="11">
        <f t="array" ref="W7950">SUM((B$3:B$265&gt;=T7950)*(C$3:C$265))/COUNTIF(B$3:B$265,"&gt;=" &amp;T7950)</f>
        <v>6.3347254386970402</v>
      </c>
    </row>
    <row r="7951" spans="20:23" x14ac:dyDescent="0.25">
      <c r="T7951" s="3">
        <f t="shared" si="134"/>
        <v>7968</v>
      </c>
      <c r="U7951" s="10">
        <f t="array" ref="U7951">SUM((B$3:B$265&lt;T7951)*((C$3:C$265-V7951)^2))+SUM((B$3:B$265&gt;=T7951)*((C$3:C$265-W7951)^2))</f>
        <v>205.78358006474852</v>
      </c>
      <c r="V7951" s="11">
        <f t="array" ref="V7951">SUM((B$3:B$265&lt;T7951)*(C$3:C$265))/COUNTIF(B$3:B$265,"&lt;"&amp; T7951)</f>
        <v>5.9144371052221594</v>
      </c>
      <c r="W7951" s="11">
        <f t="array" ref="W7951">SUM((B$3:B$265&gt;=T7951)*(C$3:C$265))/COUNTIF(B$3:B$265,"&gt;=" &amp;T7951)</f>
        <v>6.3347254386970402</v>
      </c>
    </row>
    <row r="7952" spans="20:23" x14ac:dyDescent="0.25">
      <c r="T7952" s="3">
        <f t="shared" si="134"/>
        <v>7969</v>
      </c>
      <c r="U7952" s="10">
        <f t="array" ref="U7952">SUM((B$3:B$265&lt;T7952)*((C$3:C$265-V7952)^2))+SUM((B$3:B$265&gt;=T7952)*((C$3:C$265-W7952)^2))</f>
        <v>205.78358006474852</v>
      </c>
      <c r="V7952" s="11">
        <f t="array" ref="V7952">SUM((B$3:B$265&lt;T7952)*(C$3:C$265))/COUNTIF(B$3:B$265,"&lt;"&amp; T7952)</f>
        <v>5.9144371052221594</v>
      </c>
      <c r="W7952" s="11">
        <f t="array" ref="W7952">SUM((B$3:B$265&gt;=T7952)*(C$3:C$265))/COUNTIF(B$3:B$265,"&gt;=" &amp;T7952)</f>
        <v>6.3347254386970402</v>
      </c>
    </row>
    <row r="7953" spans="20:23" x14ac:dyDescent="0.25">
      <c r="T7953" s="3">
        <f t="shared" si="134"/>
        <v>7970</v>
      </c>
      <c r="U7953" s="10">
        <f t="array" ref="U7953">SUM((B$3:B$265&lt;T7953)*((C$3:C$265-V7953)^2))+SUM((B$3:B$265&gt;=T7953)*((C$3:C$265-W7953)^2))</f>
        <v>205.78358006474852</v>
      </c>
      <c r="V7953" s="11">
        <f t="array" ref="V7953">SUM((B$3:B$265&lt;T7953)*(C$3:C$265))/COUNTIF(B$3:B$265,"&lt;"&amp; T7953)</f>
        <v>5.9144371052221594</v>
      </c>
      <c r="W7953" s="11">
        <f t="array" ref="W7953">SUM((B$3:B$265&gt;=T7953)*(C$3:C$265))/COUNTIF(B$3:B$265,"&gt;=" &amp;T7953)</f>
        <v>6.3347254386970402</v>
      </c>
    </row>
    <row r="7954" spans="20:23" x14ac:dyDescent="0.25">
      <c r="T7954" s="3">
        <f t="shared" si="134"/>
        <v>7971</v>
      </c>
      <c r="U7954" s="10">
        <f t="array" ref="U7954">SUM((B$3:B$265&lt;T7954)*((C$3:C$265-V7954)^2))+SUM((B$3:B$265&gt;=T7954)*((C$3:C$265-W7954)^2))</f>
        <v>205.78358006474852</v>
      </c>
      <c r="V7954" s="11">
        <f t="array" ref="V7954">SUM((B$3:B$265&lt;T7954)*(C$3:C$265))/COUNTIF(B$3:B$265,"&lt;"&amp; T7954)</f>
        <v>5.9144371052221594</v>
      </c>
      <c r="W7954" s="11">
        <f t="array" ref="W7954">SUM((B$3:B$265&gt;=T7954)*(C$3:C$265))/COUNTIF(B$3:B$265,"&gt;=" &amp;T7954)</f>
        <v>6.3347254386970402</v>
      </c>
    </row>
    <row r="7955" spans="20:23" x14ac:dyDescent="0.25">
      <c r="T7955" s="3">
        <f t="shared" si="134"/>
        <v>7972</v>
      </c>
      <c r="U7955" s="10">
        <f t="array" ref="U7955">SUM((B$3:B$265&lt;T7955)*((C$3:C$265-V7955)^2))+SUM((B$3:B$265&gt;=T7955)*((C$3:C$265-W7955)^2))</f>
        <v>205.78358006474852</v>
      </c>
      <c r="V7955" s="11">
        <f t="array" ref="V7955">SUM((B$3:B$265&lt;T7955)*(C$3:C$265))/COUNTIF(B$3:B$265,"&lt;"&amp; T7955)</f>
        <v>5.9144371052221594</v>
      </c>
      <c r="W7955" s="11">
        <f t="array" ref="W7955">SUM((B$3:B$265&gt;=T7955)*(C$3:C$265))/COUNTIF(B$3:B$265,"&gt;=" &amp;T7955)</f>
        <v>6.3347254386970402</v>
      </c>
    </row>
    <row r="7956" spans="20:23" x14ac:dyDescent="0.25">
      <c r="T7956" s="3">
        <f t="shared" si="134"/>
        <v>7973</v>
      </c>
      <c r="U7956" s="10">
        <f t="array" ref="U7956">SUM((B$3:B$265&lt;T7956)*((C$3:C$265-V7956)^2))+SUM((B$3:B$265&gt;=T7956)*((C$3:C$265-W7956)^2))</f>
        <v>205.78358006474852</v>
      </c>
      <c r="V7956" s="11">
        <f t="array" ref="V7956">SUM((B$3:B$265&lt;T7956)*(C$3:C$265))/COUNTIF(B$3:B$265,"&lt;"&amp; T7956)</f>
        <v>5.9144371052221594</v>
      </c>
      <c r="W7956" s="11">
        <f t="array" ref="W7956">SUM((B$3:B$265&gt;=T7956)*(C$3:C$265))/COUNTIF(B$3:B$265,"&gt;=" &amp;T7956)</f>
        <v>6.3347254386970402</v>
      </c>
    </row>
    <row r="7957" spans="20:23" x14ac:dyDescent="0.25">
      <c r="T7957" s="3">
        <f t="shared" si="134"/>
        <v>7974</v>
      </c>
      <c r="U7957" s="10">
        <f t="array" ref="U7957">SUM((B$3:B$265&lt;T7957)*((C$3:C$265-V7957)^2))+SUM((B$3:B$265&gt;=T7957)*((C$3:C$265-W7957)^2))</f>
        <v>205.78358006474852</v>
      </c>
      <c r="V7957" s="11">
        <f t="array" ref="V7957">SUM((B$3:B$265&lt;T7957)*(C$3:C$265))/COUNTIF(B$3:B$265,"&lt;"&amp; T7957)</f>
        <v>5.9144371052221594</v>
      </c>
      <c r="W7957" s="11">
        <f t="array" ref="W7957">SUM((B$3:B$265&gt;=T7957)*(C$3:C$265))/COUNTIF(B$3:B$265,"&gt;=" &amp;T7957)</f>
        <v>6.3347254386970402</v>
      </c>
    </row>
    <row r="7958" spans="20:23" x14ac:dyDescent="0.25">
      <c r="T7958" s="3">
        <f t="shared" si="134"/>
        <v>7975</v>
      </c>
      <c r="U7958" s="10">
        <f t="array" ref="U7958">SUM((B$3:B$265&lt;T7958)*((C$3:C$265-V7958)^2))+SUM((B$3:B$265&gt;=T7958)*((C$3:C$265-W7958)^2))</f>
        <v>205.78358006474852</v>
      </c>
      <c r="V7958" s="11">
        <f t="array" ref="V7958">SUM((B$3:B$265&lt;T7958)*(C$3:C$265))/COUNTIF(B$3:B$265,"&lt;"&amp; T7958)</f>
        <v>5.9144371052221594</v>
      </c>
      <c r="W7958" s="11">
        <f t="array" ref="W7958">SUM((B$3:B$265&gt;=T7958)*(C$3:C$265))/COUNTIF(B$3:B$265,"&gt;=" &amp;T7958)</f>
        <v>6.3347254386970402</v>
      </c>
    </row>
    <row r="7959" spans="20:23" x14ac:dyDescent="0.25">
      <c r="T7959" s="3">
        <f t="shared" si="134"/>
        <v>7976</v>
      </c>
      <c r="U7959" s="10">
        <f t="array" ref="U7959">SUM((B$3:B$265&lt;T7959)*((C$3:C$265-V7959)^2))+SUM((B$3:B$265&gt;=T7959)*((C$3:C$265-W7959)^2))</f>
        <v>205.78358006474852</v>
      </c>
      <c r="V7959" s="11">
        <f t="array" ref="V7959">SUM((B$3:B$265&lt;T7959)*(C$3:C$265))/COUNTIF(B$3:B$265,"&lt;"&amp; T7959)</f>
        <v>5.9144371052221594</v>
      </c>
      <c r="W7959" s="11">
        <f t="array" ref="W7959">SUM((B$3:B$265&gt;=T7959)*(C$3:C$265))/COUNTIF(B$3:B$265,"&gt;=" &amp;T7959)</f>
        <v>6.3347254386970402</v>
      </c>
    </row>
    <row r="7960" spans="20:23" x14ac:dyDescent="0.25">
      <c r="T7960" s="3">
        <f t="shared" si="134"/>
        <v>7977</v>
      </c>
      <c r="U7960" s="10">
        <f t="array" ref="U7960">SUM((B$3:B$265&lt;T7960)*((C$3:C$265-V7960)^2))+SUM((B$3:B$265&gt;=T7960)*((C$3:C$265-W7960)^2))</f>
        <v>205.78358006474852</v>
      </c>
      <c r="V7960" s="11">
        <f t="array" ref="V7960">SUM((B$3:B$265&lt;T7960)*(C$3:C$265))/COUNTIF(B$3:B$265,"&lt;"&amp; T7960)</f>
        <v>5.9144371052221594</v>
      </c>
      <c r="W7960" s="11">
        <f t="array" ref="W7960">SUM((B$3:B$265&gt;=T7960)*(C$3:C$265))/COUNTIF(B$3:B$265,"&gt;=" &amp;T7960)</f>
        <v>6.3347254386970402</v>
      </c>
    </row>
    <row r="7961" spans="20:23" x14ac:dyDescent="0.25">
      <c r="T7961" s="3">
        <f t="shared" si="134"/>
        <v>7978</v>
      </c>
      <c r="U7961" s="10">
        <f t="array" ref="U7961">SUM((B$3:B$265&lt;T7961)*((C$3:C$265-V7961)^2))+SUM((B$3:B$265&gt;=T7961)*((C$3:C$265-W7961)^2))</f>
        <v>205.78358006474852</v>
      </c>
      <c r="V7961" s="11">
        <f t="array" ref="V7961">SUM((B$3:B$265&lt;T7961)*(C$3:C$265))/COUNTIF(B$3:B$265,"&lt;"&amp; T7961)</f>
        <v>5.9144371052221594</v>
      </c>
      <c r="W7961" s="11">
        <f t="array" ref="W7961">SUM((B$3:B$265&gt;=T7961)*(C$3:C$265))/COUNTIF(B$3:B$265,"&gt;=" &amp;T7961)</f>
        <v>6.3347254386970402</v>
      </c>
    </row>
    <row r="7962" spans="20:23" x14ac:dyDescent="0.25">
      <c r="T7962" s="3">
        <f t="shared" si="134"/>
        <v>7979</v>
      </c>
      <c r="U7962" s="10">
        <f t="array" ref="U7962">SUM((B$3:B$265&lt;T7962)*((C$3:C$265-V7962)^2))+SUM((B$3:B$265&gt;=T7962)*((C$3:C$265-W7962)^2))</f>
        <v>205.78358006474852</v>
      </c>
      <c r="V7962" s="11">
        <f t="array" ref="V7962">SUM((B$3:B$265&lt;T7962)*(C$3:C$265))/COUNTIF(B$3:B$265,"&lt;"&amp; T7962)</f>
        <v>5.9144371052221594</v>
      </c>
      <c r="W7962" s="11">
        <f t="array" ref="W7962">SUM((B$3:B$265&gt;=T7962)*(C$3:C$265))/COUNTIF(B$3:B$265,"&gt;=" &amp;T7962)</f>
        <v>6.3347254386970402</v>
      </c>
    </row>
    <row r="7963" spans="20:23" x14ac:dyDescent="0.25">
      <c r="T7963" s="3">
        <f t="shared" si="134"/>
        <v>7980</v>
      </c>
      <c r="U7963" s="10">
        <f t="array" ref="U7963">SUM((B$3:B$265&lt;T7963)*((C$3:C$265-V7963)^2))+SUM((B$3:B$265&gt;=T7963)*((C$3:C$265-W7963)^2))</f>
        <v>205.78358006474852</v>
      </c>
      <c r="V7963" s="11">
        <f t="array" ref="V7963">SUM((B$3:B$265&lt;T7963)*(C$3:C$265))/COUNTIF(B$3:B$265,"&lt;"&amp; T7963)</f>
        <v>5.9144371052221594</v>
      </c>
      <c r="W7963" s="11">
        <f t="array" ref="W7963">SUM((B$3:B$265&gt;=T7963)*(C$3:C$265))/COUNTIF(B$3:B$265,"&gt;=" &amp;T7963)</f>
        <v>6.3347254386970402</v>
      </c>
    </row>
    <row r="7964" spans="20:23" x14ac:dyDescent="0.25">
      <c r="T7964" s="3">
        <f t="shared" si="134"/>
        <v>7981</v>
      </c>
      <c r="U7964" s="10">
        <f t="array" ref="U7964">SUM((B$3:B$265&lt;T7964)*((C$3:C$265-V7964)^2))+SUM((B$3:B$265&gt;=T7964)*((C$3:C$265-W7964)^2))</f>
        <v>205.78358006474852</v>
      </c>
      <c r="V7964" s="11">
        <f t="array" ref="V7964">SUM((B$3:B$265&lt;T7964)*(C$3:C$265))/COUNTIF(B$3:B$265,"&lt;"&amp; T7964)</f>
        <v>5.9144371052221594</v>
      </c>
      <c r="W7964" s="11">
        <f t="array" ref="W7964">SUM((B$3:B$265&gt;=T7964)*(C$3:C$265))/COUNTIF(B$3:B$265,"&gt;=" &amp;T7964)</f>
        <v>6.3347254386970402</v>
      </c>
    </row>
    <row r="7965" spans="20:23" x14ac:dyDescent="0.25">
      <c r="T7965" s="3">
        <f t="shared" si="134"/>
        <v>7982</v>
      </c>
      <c r="U7965" s="10">
        <f t="array" ref="U7965">SUM((B$3:B$265&lt;T7965)*((C$3:C$265-V7965)^2))+SUM((B$3:B$265&gt;=T7965)*((C$3:C$265-W7965)^2))</f>
        <v>205.78358006474852</v>
      </c>
      <c r="V7965" s="11">
        <f t="array" ref="V7965">SUM((B$3:B$265&lt;T7965)*(C$3:C$265))/COUNTIF(B$3:B$265,"&lt;"&amp; T7965)</f>
        <v>5.9144371052221594</v>
      </c>
      <c r="W7965" s="11">
        <f t="array" ref="W7965">SUM((B$3:B$265&gt;=T7965)*(C$3:C$265))/COUNTIF(B$3:B$265,"&gt;=" &amp;T7965)</f>
        <v>6.3347254386970402</v>
      </c>
    </row>
    <row r="7966" spans="20:23" x14ac:dyDescent="0.25">
      <c r="T7966" s="3">
        <f t="shared" si="134"/>
        <v>7983</v>
      </c>
      <c r="U7966" s="10">
        <f t="array" ref="U7966">SUM((B$3:B$265&lt;T7966)*((C$3:C$265-V7966)^2))+SUM((B$3:B$265&gt;=T7966)*((C$3:C$265-W7966)^2))</f>
        <v>205.78358006474852</v>
      </c>
      <c r="V7966" s="11">
        <f t="array" ref="V7966">SUM((B$3:B$265&lt;T7966)*(C$3:C$265))/COUNTIF(B$3:B$265,"&lt;"&amp; T7966)</f>
        <v>5.9144371052221594</v>
      </c>
      <c r="W7966" s="11">
        <f t="array" ref="W7966">SUM((B$3:B$265&gt;=T7966)*(C$3:C$265))/COUNTIF(B$3:B$265,"&gt;=" &amp;T7966)</f>
        <v>6.3347254386970402</v>
      </c>
    </row>
    <row r="7967" spans="20:23" x14ac:dyDescent="0.25">
      <c r="T7967" s="3">
        <f t="shared" si="134"/>
        <v>7984</v>
      </c>
      <c r="U7967" s="10">
        <f t="array" ref="U7967">SUM((B$3:B$265&lt;T7967)*((C$3:C$265-V7967)^2))+SUM((B$3:B$265&gt;=T7967)*((C$3:C$265-W7967)^2))</f>
        <v>205.78358006474852</v>
      </c>
      <c r="V7967" s="11">
        <f t="array" ref="V7967">SUM((B$3:B$265&lt;T7967)*(C$3:C$265))/COUNTIF(B$3:B$265,"&lt;"&amp; T7967)</f>
        <v>5.9144371052221594</v>
      </c>
      <c r="W7967" s="11">
        <f t="array" ref="W7967">SUM((B$3:B$265&gt;=T7967)*(C$3:C$265))/COUNTIF(B$3:B$265,"&gt;=" &amp;T7967)</f>
        <v>6.3347254386970402</v>
      </c>
    </row>
    <row r="7968" spans="20:23" x14ac:dyDescent="0.25">
      <c r="T7968" s="3">
        <f t="shared" si="134"/>
        <v>7985</v>
      </c>
      <c r="U7968" s="10">
        <f t="array" ref="U7968">SUM((B$3:B$265&lt;T7968)*((C$3:C$265-V7968)^2))+SUM((B$3:B$265&gt;=T7968)*((C$3:C$265-W7968)^2))</f>
        <v>205.78358006474852</v>
      </c>
      <c r="V7968" s="11">
        <f t="array" ref="V7968">SUM((B$3:B$265&lt;T7968)*(C$3:C$265))/COUNTIF(B$3:B$265,"&lt;"&amp; T7968)</f>
        <v>5.9144371052221594</v>
      </c>
      <c r="W7968" s="11">
        <f t="array" ref="W7968">SUM((B$3:B$265&gt;=T7968)*(C$3:C$265))/COUNTIF(B$3:B$265,"&gt;=" &amp;T7968)</f>
        <v>6.3347254386970402</v>
      </c>
    </row>
    <row r="7969" spans="20:23" x14ac:dyDescent="0.25">
      <c r="T7969" s="3">
        <f t="shared" si="134"/>
        <v>7986</v>
      </c>
      <c r="U7969" s="10">
        <f t="array" ref="U7969">SUM((B$3:B$265&lt;T7969)*((C$3:C$265-V7969)^2))+SUM((B$3:B$265&gt;=T7969)*((C$3:C$265-W7969)^2))</f>
        <v>205.78358006474852</v>
      </c>
      <c r="V7969" s="11">
        <f t="array" ref="V7969">SUM((B$3:B$265&lt;T7969)*(C$3:C$265))/COUNTIF(B$3:B$265,"&lt;"&amp; T7969)</f>
        <v>5.9144371052221594</v>
      </c>
      <c r="W7969" s="11">
        <f t="array" ref="W7969">SUM((B$3:B$265&gt;=T7969)*(C$3:C$265))/COUNTIF(B$3:B$265,"&gt;=" &amp;T7969)</f>
        <v>6.3347254386970402</v>
      </c>
    </row>
    <row r="7970" spans="20:23" x14ac:dyDescent="0.25">
      <c r="T7970" s="3">
        <f t="shared" si="134"/>
        <v>7987</v>
      </c>
      <c r="U7970" s="10">
        <f t="array" ref="U7970">SUM((B$3:B$265&lt;T7970)*((C$3:C$265-V7970)^2))+SUM((B$3:B$265&gt;=T7970)*((C$3:C$265-W7970)^2))</f>
        <v>205.78358006474852</v>
      </c>
      <c r="V7970" s="11">
        <f t="array" ref="V7970">SUM((B$3:B$265&lt;T7970)*(C$3:C$265))/COUNTIF(B$3:B$265,"&lt;"&amp; T7970)</f>
        <v>5.9144371052221594</v>
      </c>
      <c r="W7970" s="11">
        <f t="array" ref="W7970">SUM((B$3:B$265&gt;=T7970)*(C$3:C$265))/COUNTIF(B$3:B$265,"&gt;=" &amp;T7970)</f>
        <v>6.3347254386970402</v>
      </c>
    </row>
    <row r="7971" spans="20:23" x14ac:dyDescent="0.25">
      <c r="T7971" s="3">
        <f t="shared" si="134"/>
        <v>7988</v>
      </c>
      <c r="U7971" s="10">
        <f t="array" ref="U7971">SUM((B$3:B$265&lt;T7971)*((C$3:C$265-V7971)^2))+SUM((B$3:B$265&gt;=T7971)*((C$3:C$265-W7971)^2))</f>
        <v>205.78358006474852</v>
      </c>
      <c r="V7971" s="11">
        <f t="array" ref="V7971">SUM((B$3:B$265&lt;T7971)*(C$3:C$265))/COUNTIF(B$3:B$265,"&lt;"&amp; T7971)</f>
        <v>5.9144371052221594</v>
      </c>
      <c r="W7971" s="11">
        <f t="array" ref="W7971">SUM((B$3:B$265&gt;=T7971)*(C$3:C$265))/COUNTIF(B$3:B$265,"&gt;=" &amp;T7971)</f>
        <v>6.3347254386970402</v>
      </c>
    </row>
    <row r="7972" spans="20:23" x14ac:dyDescent="0.25">
      <c r="T7972" s="3">
        <f t="shared" si="134"/>
        <v>7989</v>
      </c>
      <c r="U7972" s="10">
        <f t="array" ref="U7972">SUM((B$3:B$265&lt;T7972)*((C$3:C$265-V7972)^2))+SUM((B$3:B$265&gt;=T7972)*((C$3:C$265-W7972)^2))</f>
        <v>205.78358006474852</v>
      </c>
      <c r="V7972" s="11">
        <f t="array" ref="V7972">SUM((B$3:B$265&lt;T7972)*(C$3:C$265))/COUNTIF(B$3:B$265,"&lt;"&amp; T7972)</f>
        <v>5.9144371052221594</v>
      </c>
      <c r="W7972" s="11">
        <f t="array" ref="W7972">SUM((B$3:B$265&gt;=T7972)*(C$3:C$265))/COUNTIF(B$3:B$265,"&gt;=" &amp;T7972)</f>
        <v>6.3347254386970402</v>
      </c>
    </row>
    <row r="7973" spans="20:23" x14ac:dyDescent="0.25">
      <c r="T7973" s="3">
        <f t="shared" si="134"/>
        <v>7990</v>
      </c>
      <c r="U7973" s="10">
        <f t="array" ref="U7973">SUM((B$3:B$265&lt;T7973)*((C$3:C$265-V7973)^2))+SUM((B$3:B$265&gt;=T7973)*((C$3:C$265-W7973)^2))</f>
        <v>205.78358006474852</v>
      </c>
      <c r="V7973" s="11">
        <f t="array" ref="V7973">SUM((B$3:B$265&lt;T7973)*(C$3:C$265))/COUNTIF(B$3:B$265,"&lt;"&amp; T7973)</f>
        <v>5.9144371052221594</v>
      </c>
      <c r="W7973" s="11">
        <f t="array" ref="W7973">SUM((B$3:B$265&gt;=T7973)*(C$3:C$265))/COUNTIF(B$3:B$265,"&gt;=" &amp;T7973)</f>
        <v>6.3347254386970402</v>
      </c>
    </row>
    <row r="7974" spans="20:23" x14ac:dyDescent="0.25">
      <c r="T7974" s="3">
        <f t="shared" si="134"/>
        <v>7991</v>
      </c>
      <c r="U7974" s="10">
        <f t="array" ref="U7974">SUM((B$3:B$265&lt;T7974)*((C$3:C$265-V7974)^2))+SUM((B$3:B$265&gt;=T7974)*((C$3:C$265-W7974)^2))</f>
        <v>205.78358006474852</v>
      </c>
      <c r="V7974" s="11">
        <f t="array" ref="V7974">SUM((B$3:B$265&lt;T7974)*(C$3:C$265))/COUNTIF(B$3:B$265,"&lt;"&amp; T7974)</f>
        <v>5.9144371052221594</v>
      </c>
      <c r="W7974" s="11">
        <f t="array" ref="W7974">SUM((B$3:B$265&gt;=T7974)*(C$3:C$265))/COUNTIF(B$3:B$265,"&gt;=" &amp;T7974)</f>
        <v>6.3347254386970402</v>
      </c>
    </row>
    <row r="7975" spans="20:23" x14ac:dyDescent="0.25">
      <c r="T7975" s="3">
        <f t="shared" si="134"/>
        <v>7992</v>
      </c>
      <c r="U7975" s="10">
        <f t="array" ref="U7975">SUM((B$3:B$265&lt;T7975)*((C$3:C$265-V7975)^2))+SUM((B$3:B$265&gt;=T7975)*((C$3:C$265-W7975)^2))</f>
        <v>205.78358006474852</v>
      </c>
      <c r="V7975" s="11">
        <f t="array" ref="V7975">SUM((B$3:B$265&lt;T7975)*(C$3:C$265))/COUNTIF(B$3:B$265,"&lt;"&amp; T7975)</f>
        <v>5.9144371052221594</v>
      </c>
      <c r="W7975" s="11">
        <f t="array" ref="W7975">SUM((B$3:B$265&gt;=T7975)*(C$3:C$265))/COUNTIF(B$3:B$265,"&gt;=" &amp;T7975)</f>
        <v>6.3347254386970402</v>
      </c>
    </row>
    <row r="7976" spans="20:23" x14ac:dyDescent="0.25">
      <c r="T7976" s="3">
        <f t="shared" si="134"/>
        <v>7993</v>
      </c>
      <c r="U7976" s="10">
        <f t="array" ref="U7976">SUM((B$3:B$265&lt;T7976)*((C$3:C$265-V7976)^2))+SUM((B$3:B$265&gt;=T7976)*((C$3:C$265-W7976)^2))</f>
        <v>205.78358006474852</v>
      </c>
      <c r="V7976" s="11">
        <f t="array" ref="V7976">SUM((B$3:B$265&lt;T7976)*(C$3:C$265))/COUNTIF(B$3:B$265,"&lt;"&amp; T7976)</f>
        <v>5.9144371052221594</v>
      </c>
      <c r="W7976" s="11">
        <f t="array" ref="W7976">SUM((B$3:B$265&gt;=T7976)*(C$3:C$265))/COUNTIF(B$3:B$265,"&gt;=" &amp;T7976)</f>
        <v>6.3347254386970402</v>
      </c>
    </row>
    <row r="7977" spans="20:23" x14ac:dyDescent="0.25">
      <c r="T7977" s="3">
        <f t="shared" si="134"/>
        <v>7994</v>
      </c>
      <c r="U7977" s="10">
        <f t="array" ref="U7977">SUM((B$3:B$265&lt;T7977)*((C$3:C$265-V7977)^2))+SUM((B$3:B$265&gt;=T7977)*((C$3:C$265-W7977)^2))</f>
        <v>205.78358006474852</v>
      </c>
      <c r="V7977" s="11">
        <f t="array" ref="V7977">SUM((B$3:B$265&lt;T7977)*(C$3:C$265))/COUNTIF(B$3:B$265,"&lt;"&amp; T7977)</f>
        <v>5.9144371052221594</v>
      </c>
      <c r="W7977" s="11">
        <f t="array" ref="W7977">SUM((B$3:B$265&gt;=T7977)*(C$3:C$265))/COUNTIF(B$3:B$265,"&gt;=" &amp;T7977)</f>
        <v>6.3347254386970402</v>
      </c>
    </row>
    <row r="7978" spans="20:23" x14ac:dyDescent="0.25">
      <c r="T7978" s="3">
        <f t="shared" si="134"/>
        <v>7995</v>
      </c>
      <c r="U7978" s="10">
        <f t="array" ref="U7978">SUM((B$3:B$265&lt;T7978)*((C$3:C$265-V7978)^2))+SUM((B$3:B$265&gt;=T7978)*((C$3:C$265-W7978)^2))</f>
        <v>205.78358006474852</v>
      </c>
      <c r="V7978" s="11">
        <f t="array" ref="V7978">SUM((B$3:B$265&lt;T7978)*(C$3:C$265))/COUNTIF(B$3:B$265,"&lt;"&amp; T7978)</f>
        <v>5.9144371052221594</v>
      </c>
      <c r="W7978" s="11">
        <f t="array" ref="W7978">SUM((B$3:B$265&gt;=T7978)*(C$3:C$265))/COUNTIF(B$3:B$265,"&gt;=" &amp;T7978)</f>
        <v>6.3347254386970402</v>
      </c>
    </row>
    <row r="7979" spans="20:23" x14ac:dyDescent="0.25">
      <c r="T7979" s="3">
        <f t="shared" si="134"/>
        <v>7996</v>
      </c>
      <c r="U7979" s="10">
        <f t="array" ref="U7979">SUM((B$3:B$265&lt;T7979)*((C$3:C$265-V7979)^2))+SUM((B$3:B$265&gt;=T7979)*((C$3:C$265-W7979)^2))</f>
        <v>205.78358006474852</v>
      </c>
      <c r="V7979" s="11">
        <f t="array" ref="V7979">SUM((B$3:B$265&lt;T7979)*(C$3:C$265))/COUNTIF(B$3:B$265,"&lt;"&amp; T7979)</f>
        <v>5.9144371052221594</v>
      </c>
      <c r="W7979" s="11">
        <f t="array" ref="W7979">SUM((B$3:B$265&gt;=T7979)*(C$3:C$265))/COUNTIF(B$3:B$265,"&gt;=" &amp;T7979)</f>
        <v>6.3347254386970402</v>
      </c>
    </row>
    <row r="7980" spans="20:23" x14ac:dyDescent="0.25">
      <c r="T7980" s="3">
        <f t="shared" si="134"/>
        <v>7997</v>
      </c>
      <c r="U7980" s="10">
        <f t="array" ref="U7980">SUM((B$3:B$265&lt;T7980)*((C$3:C$265-V7980)^2))+SUM((B$3:B$265&gt;=T7980)*((C$3:C$265-W7980)^2))</f>
        <v>205.78358006474852</v>
      </c>
      <c r="V7980" s="11">
        <f t="array" ref="V7980">SUM((B$3:B$265&lt;T7980)*(C$3:C$265))/COUNTIF(B$3:B$265,"&lt;"&amp; T7980)</f>
        <v>5.9144371052221594</v>
      </c>
      <c r="W7980" s="11">
        <f t="array" ref="W7980">SUM((B$3:B$265&gt;=T7980)*(C$3:C$265))/COUNTIF(B$3:B$265,"&gt;=" &amp;T7980)</f>
        <v>6.3347254386970402</v>
      </c>
    </row>
    <row r="7981" spans="20:23" x14ac:dyDescent="0.25">
      <c r="T7981" s="3">
        <f t="shared" si="134"/>
        <v>7998</v>
      </c>
      <c r="U7981" s="10">
        <f t="array" ref="U7981">SUM((B$3:B$265&lt;T7981)*((C$3:C$265-V7981)^2))+SUM((B$3:B$265&gt;=T7981)*((C$3:C$265-W7981)^2))</f>
        <v>205.78358006474852</v>
      </c>
      <c r="V7981" s="11">
        <f t="array" ref="V7981">SUM((B$3:B$265&lt;T7981)*(C$3:C$265))/COUNTIF(B$3:B$265,"&lt;"&amp; T7981)</f>
        <v>5.9144371052221594</v>
      </c>
      <c r="W7981" s="11">
        <f t="array" ref="W7981">SUM((B$3:B$265&gt;=T7981)*(C$3:C$265))/COUNTIF(B$3:B$265,"&gt;=" &amp;T7981)</f>
        <v>6.3347254386970402</v>
      </c>
    </row>
    <row r="7982" spans="20:23" x14ac:dyDescent="0.25">
      <c r="T7982" s="3">
        <f t="shared" si="134"/>
        <v>7999</v>
      </c>
      <c r="U7982" s="10">
        <f t="array" ref="U7982">SUM((B$3:B$265&lt;T7982)*((C$3:C$265-V7982)^2))+SUM((B$3:B$265&gt;=T7982)*((C$3:C$265-W7982)^2))</f>
        <v>205.78358006474852</v>
      </c>
      <c r="V7982" s="11">
        <f t="array" ref="V7982">SUM((B$3:B$265&lt;T7982)*(C$3:C$265))/COUNTIF(B$3:B$265,"&lt;"&amp; T7982)</f>
        <v>5.9144371052221594</v>
      </c>
      <c r="W7982" s="11">
        <f t="array" ref="W7982">SUM((B$3:B$265&gt;=T7982)*(C$3:C$265))/COUNTIF(B$3:B$265,"&gt;=" &amp;T7982)</f>
        <v>6.3347254386970402</v>
      </c>
    </row>
    <row r="7983" spans="20:23" x14ac:dyDescent="0.25">
      <c r="T7983" s="3">
        <f t="shared" si="134"/>
        <v>8000</v>
      </c>
      <c r="U7983" s="10">
        <f t="array" ref="U7983">SUM((B$3:B$265&lt;T7983)*((C$3:C$265-V7983)^2))+SUM((B$3:B$265&gt;=T7983)*((C$3:C$265-W7983)^2))</f>
        <v>205.78358006474852</v>
      </c>
      <c r="V7983" s="11">
        <f t="array" ref="V7983">SUM((B$3:B$265&lt;T7983)*(C$3:C$265))/COUNTIF(B$3:B$265,"&lt;"&amp; T7983)</f>
        <v>5.9144371052221594</v>
      </c>
      <c r="W7983" s="11">
        <f t="array" ref="W7983">SUM((B$3:B$265&gt;=T7983)*(C$3:C$265))/COUNTIF(B$3:B$265,"&gt;=" &amp;T7983)</f>
        <v>6.3347254386970402</v>
      </c>
    </row>
    <row r="7984" spans="20:23" x14ac:dyDescent="0.25">
      <c r="T7984" s="3">
        <f t="shared" si="134"/>
        <v>8001</v>
      </c>
      <c r="U7984" s="10">
        <f t="array" ref="U7984">SUM((B$3:B$265&lt;T7984)*((C$3:C$265-V7984)^2))+SUM((B$3:B$265&gt;=T7984)*((C$3:C$265-W7984)^2))</f>
        <v>205.78358006474852</v>
      </c>
      <c r="V7984" s="11">
        <f t="array" ref="V7984">SUM((B$3:B$265&lt;T7984)*(C$3:C$265))/COUNTIF(B$3:B$265,"&lt;"&amp; T7984)</f>
        <v>5.9144371052221594</v>
      </c>
      <c r="W7984" s="11">
        <f t="array" ref="W7984">SUM((B$3:B$265&gt;=T7984)*(C$3:C$265))/COUNTIF(B$3:B$265,"&gt;=" &amp;T7984)</f>
        <v>6.3347254386970402</v>
      </c>
    </row>
    <row r="7985" spans="20:23" x14ac:dyDescent="0.25">
      <c r="T7985" s="3">
        <f t="shared" si="134"/>
        <v>8002</v>
      </c>
      <c r="U7985" s="10">
        <f t="array" ref="U7985">SUM((B$3:B$265&lt;T7985)*((C$3:C$265-V7985)^2))+SUM((B$3:B$265&gt;=T7985)*((C$3:C$265-W7985)^2))</f>
        <v>205.78358006474852</v>
      </c>
      <c r="V7985" s="11">
        <f t="array" ref="V7985">SUM((B$3:B$265&lt;T7985)*(C$3:C$265))/COUNTIF(B$3:B$265,"&lt;"&amp; T7985)</f>
        <v>5.9144371052221594</v>
      </c>
      <c r="W7985" s="11">
        <f t="array" ref="W7985">SUM((B$3:B$265&gt;=T7985)*(C$3:C$265))/COUNTIF(B$3:B$265,"&gt;=" &amp;T7985)</f>
        <v>6.3347254386970402</v>
      </c>
    </row>
    <row r="7986" spans="20:23" x14ac:dyDescent="0.25">
      <c r="T7986" s="3">
        <f t="shared" si="134"/>
        <v>8003</v>
      </c>
      <c r="U7986" s="10">
        <f t="array" ref="U7986">SUM((B$3:B$265&lt;T7986)*((C$3:C$265-V7986)^2))+SUM((B$3:B$265&gt;=T7986)*((C$3:C$265-W7986)^2))</f>
        <v>205.78358006474852</v>
      </c>
      <c r="V7986" s="11">
        <f t="array" ref="V7986">SUM((B$3:B$265&lt;T7986)*(C$3:C$265))/COUNTIF(B$3:B$265,"&lt;"&amp; T7986)</f>
        <v>5.9144371052221594</v>
      </c>
      <c r="W7986" s="11">
        <f t="array" ref="W7986">SUM((B$3:B$265&gt;=T7986)*(C$3:C$265))/COUNTIF(B$3:B$265,"&gt;=" &amp;T7986)</f>
        <v>6.3347254386970402</v>
      </c>
    </row>
    <row r="7987" spans="20:23" x14ac:dyDescent="0.25">
      <c r="T7987" s="3">
        <f t="shared" si="134"/>
        <v>8004</v>
      </c>
      <c r="U7987" s="10">
        <f t="array" ref="U7987">SUM((B$3:B$265&lt;T7987)*((C$3:C$265-V7987)^2))+SUM((B$3:B$265&gt;=T7987)*((C$3:C$265-W7987)^2))</f>
        <v>205.78358006474852</v>
      </c>
      <c r="V7987" s="11">
        <f t="array" ref="V7987">SUM((B$3:B$265&lt;T7987)*(C$3:C$265))/COUNTIF(B$3:B$265,"&lt;"&amp; T7987)</f>
        <v>5.9144371052221594</v>
      </c>
      <c r="W7987" s="11">
        <f t="array" ref="W7987">SUM((B$3:B$265&gt;=T7987)*(C$3:C$265))/COUNTIF(B$3:B$265,"&gt;=" &amp;T7987)</f>
        <v>6.3347254386970402</v>
      </c>
    </row>
    <row r="7988" spans="20:23" x14ac:dyDescent="0.25">
      <c r="T7988" s="3">
        <f t="shared" si="134"/>
        <v>8005</v>
      </c>
      <c r="U7988" s="10">
        <f t="array" ref="U7988">SUM((B$3:B$265&lt;T7988)*((C$3:C$265-V7988)^2))+SUM((B$3:B$265&gt;=T7988)*((C$3:C$265-W7988)^2))</f>
        <v>205.78358006474852</v>
      </c>
      <c r="V7988" s="11">
        <f t="array" ref="V7988">SUM((B$3:B$265&lt;T7988)*(C$3:C$265))/COUNTIF(B$3:B$265,"&lt;"&amp; T7988)</f>
        <v>5.9144371052221594</v>
      </c>
      <c r="W7988" s="11">
        <f t="array" ref="W7988">SUM((B$3:B$265&gt;=T7988)*(C$3:C$265))/COUNTIF(B$3:B$265,"&gt;=" &amp;T7988)</f>
        <v>6.3347254386970402</v>
      </c>
    </row>
    <row r="7989" spans="20:23" x14ac:dyDescent="0.25">
      <c r="T7989" s="3">
        <f t="shared" si="134"/>
        <v>8006</v>
      </c>
      <c r="U7989" s="10">
        <f t="array" ref="U7989">SUM((B$3:B$265&lt;T7989)*((C$3:C$265-V7989)^2))+SUM((B$3:B$265&gt;=T7989)*((C$3:C$265-W7989)^2))</f>
        <v>205.78358006474852</v>
      </c>
      <c r="V7989" s="11">
        <f t="array" ref="V7989">SUM((B$3:B$265&lt;T7989)*(C$3:C$265))/COUNTIF(B$3:B$265,"&lt;"&amp; T7989)</f>
        <v>5.9144371052221594</v>
      </c>
      <c r="W7989" s="11">
        <f t="array" ref="W7989">SUM((B$3:B$265&gt;=T7989)*(C$3:C$265))/COUNTIF(B$3:B$265,"&gt;=" &amp;T7989)</f>
        <v>6.3347254386970402</v>
      </c>
    </row>
    <row r="7990" spans="20:23" x14ac:dyDescent="0.25">
      <c r="T7990" s="3">
        <f t="shared" si="134"/>
        <v>8007</v>
      </c>
      <c r="U7990" s="10">
        <f t="array" ref="U7990">SUM((B$3:B$265&lt;T7990)*((C$3:C$265-V7990)^2))+SUM((B$3:B$265&gt;=T7990)*((C$3:C$265-W7990)^2))</f>
        <v>205.78358006474852</v>
      </c>
      <c r="V7990" s="11">
        <f t="array" ref="V7990">SUM((B$3:B$265&lt;T7990)*(C$3:C$265))/COUNTIF(B$3:B$265,"&lt;"&amp; T7990)</f>
        <v>5.9144371052221594</v>
      </c>
      <c r="W7990" s="11">
        <f t="array" ref="W7990">SUM((B$3:B$265&gt;=T7990)*(C$3:C$265))/COUNTIF(B$3:B$265,"&gt;=" &amp;T7990)</f>
        <v>6.3347254386970402</v>
      </c>
    </row>
    <row r="7991" spans="20:23" x14ac:dyDescent="0.25">
      <c r="T7991" s="3">
        <f t="shared" si="134"/>
        <v>8008</v>
      </c>
      <c r="U7991" s="10">
        <f t="array" ref="U7991">SUM((B$3:B$265&lt;T7991)*((C$3:C$265-V7991)^2))+SUM((B$3:B$265&gt;=T7991)*((C$3:C$265-W7991)^2))</f>
        <v>205.78358006474852</v>
      </c>
      <c r="V7991" s="11">
        <f t="array" ref="V7991">SUM((B$3:B$265&lt;T7991)*(C$3:C$265))/COUNTIF(B$3:B$265,"&lt;"&amp; T7991)</f>
        <v>5.9144371052221594</v>
      </c>
      <c r="W7991" s="11">
        <f t="array" ref="W7991">SUM((B$3:B$265&gt;=T7991)*(C$3:C$265))/COUNTIF(B$3:B$265,"&gt;=" &amp;T7991)</f>
        <v>6.3347254386970402</v>
      </c>
    </row>
    <row r="7992" spans="20:23" x14ac:dyDescent="0.25">
      <c r="T7992" s="3">
        <f t="shared" si="134"/>
        <v>8009</v>
      </c>
      <c r="U7992" s="10">
        <f t="array" ref="U7992">SUM((B$3:B$265&lt;T7992)*((C$3:C$265-V7992)^2))+SUM((B$3:B$265&gt;=T7992)*((C$3:C$265-W7992)^2))</f>
        <v>205.78358006474852</v>
      </c>
      <c r="V7992" s="11">
        <f t="array" ref="V7992">SUM((B$3:B$265&lt;T7992)*(C$3:C$265))/COUNTIF(B$3:B$265,"&lt;"&amp; T7992)</f>
        <v>5.9144371052221594</v>
      </c>
      <c r="W7992" s="11">
        <f t="array" ref="W7992">SUM((B$3:B$265&gt;=T7992)*(C$3:C$265))/COUNTIF(B$3:B$265,"&gt;=" &amp;T7992)</f>
        <v>6.3347254386970402</v>
      </c>
    </row>
    <row r="7993" spans="20:23" x14ac:dyDescent="0.25">
      <c r="T7993" s="3">
        <f t="shared" si="134"/>
        <v>8010</v>
      </c>
      <c r="U7993" s="10">
        <f t="array" ref="U7993">SUM((B$3:B$265&lt;T7993)*((C$3:C$265-V7993)^2))+SUM((B$3:B$265&gt;=T7993)*((C$3:C$265-W7993)^2))</f>
        <v>205.78358006474852</v>
      </c>
      <c r="V7993" s="11">
        <f t="array" ref="V7993">SUM((B$3:B$265&lt;T7993)*(C$3:C$265))/COUNTIF(B$3:B$265,"&lt;"&amp; T7993)</f>
        <v>5.9144371052221594</v>
      </c>
      <c r="W7993" s="11">
        <f t="array" ref="W7993">SUM((B$3:B$265&gt;=T7993)*(C$3:C$265))/COUNTIF(B$3:B$265,"&gt;=" &amp;T7993)</f>
        <v>6.3347254386970402</v>
      </c>
    </row>
    <row r="7994" spans="20:23" x14ac:dyDescent="0.25">
      <c r="T7994" s="3">
        <f t="shared" si="134"/>
        <v>8011</v>
      </c>
      <c r="U7994" s="10">
        <f t="array" ref="U7994">SUM((B$3:B$265&lt;T7994)*((C$3:C$265-V7994)^2))+SUM((B$3:B$265&gt;=T7994)*((C$3:C$265-W7994)^2))</f>
        <v>205.78358006474852</v>
      </c>
      <c r="V7994" s="11">
        <f t="array" ref="V7994">SUM((B$3:B$265&lt;T7994)*(C$3:C$265))/COUNTIF(B$3:B$265,"&lt;"&amp; T7994)</f>
        <v>5.9144371052221594</v>
      </c>
      <c r="W7994" s="11">
        <f t="array" ref="W7994">SUM((B$3:B$265&gt;=T7994)*(C$3:C$265))/COUNTIF(B$3:B$265,"&gt;=" &amp;T7994)</f>
        <v>6.3347254386970402</v>
      </c>
    </row>
    <row r="7995" spans="20:23" x14ac:dyDescent="0.25">
      <c r="T7995" s="3">
        <f t="shared" si="134"/>
        <v>8012</v>
      </c>
      <c r="U7995" s="10">
        <f t="array" ref="U7995">SUM((B$3:B$265&lt;T7995)*((C$3:C$265-V7995)^2))+SUM((B$3:B$265&gt;=T7995)*((C$3:C$265-W7995)^2))</f>
        <v>205.78358006474852</v>
      </c>
      <c r="V7995" s="11">
        <f t="array" ref="V7995">SUM((B$3:B$265&lt;T7995)*(C$3:C$265))/COUNTIF(B$3:B$265,"&lt;"&amp; T7995)</f>
        <v>5.9144371052221594</v>
      </c>
      <c r="W7995" s="11">
        <f t="array" ref="W7995">SUM((B$3:B$265&gt;=T7995)*(C$3:C$265))/COUNTIF(B$3:B$265,"&gt;=" &amp;T7995)</f>
        <v>6.3347254386970402</v>
      </c>
    </row>
    <row r="7996" spans="20:23" x14ac:dyDescent="0.25">
      <c r="T7996" s="3">
        <f t="shared" si="134"/>
        <v>8013</v>
      </c>
      <c r="U7996" s="10">
        <f t="array" ref="U7996">SUM((B$3:B$265&lt;T7996)*((C$3:C$265-V7996)^2))+SUM((B$3:B$265&gt;=T7996)*((C$3:C$265-W7996)^2))</f>
        <v>205.78358006474852</v>
      </c>
      <c r="V7996" s="11">
        <f t="array" ref="V7996">SUM((B$3:B$265&lt;T7996)*(C$3:C$265))/COUNTIF(B$3:B$265,"&lt;"&amp; T7996)</f>
        <v>5.9144371052221594</v>
      </c>
      <c r="W7996" s="11">
        <f t="array" ref="W7996">SUM((B$3:B$265&gt;=T7996)*(C$3:C$265))/COUNTIF(B$3:B$265,"&gt;=" &amp;T7996)</f>
        <v>6.3347254386970402</v>
      </c>
    </row>
    <row r="7997" spans="20:23" x14ac:dyDescent="0.25">
      <c r="T7997" s="3">
        <f t="shared" si="134"/>
        <v>8014</v>
      </c>
      <c r="U7997" s="10">
        <f t="array" ref="U7997">SUM((B$3:B$265&lt;T7997)*((C$3:C$265-V7997)^2))+SUM((B$3:B$265&gt;=T7997)*((C$3:C$265-W7997)^2))</f>
        <v>205.78358006474852</v>
      </c>
      <c r="V7997" s="11">
        <f t="array" ref="V7997">SUM((B$3:B$265&lt;T7997)*(C$3:C$265))/COUNTIF(B$3:B$265,"&lt;"&amp; T7997)</f>
        <v>5.9144371052221594</v>
      </c>
      <c r="W7997" s="11">
        <f t="array" ref="W7997">SUM((B$3:B$265&gt;=T7997)*(C$3:C$265))/COUNTIF(B$3:B$265,"&gt;=" &amp;T7997)</f>
        <v>6.3347254386970402</v>
      </c>
    </row>
    <row r="7998" spans="20:23" x14ac:dyDescent="0.25">
      <c r="T7998" s="3">
        <f t="shared" si="134"/>
        <v>8015</v>
      </c>
      <c r="U7998" s="10">
        <f t="array" ref="U7998">SUM((B$3:B$265&lt;T7998)*((C$3:C$265-V7998)^2))+SUM((B$3:B$265&gt;=T7998)*((C$3:C$265-W7998)^2))</f>
        <v>205.78358006474852</v>
      </c>
      <c r="V7998" s="11">
        <f t="array" ref="V7998">SUM((B$3:B$265&lt;T7998)*(C$3:C$265))/COUNTIF(B$3:B$265,"&lt;"&amp; T7998)</f>
        <v>5.9144371052221594</v>
      </c>
      <c r="W7998" s="11">
        <f t="array" ref="W7998">SUM((B$3:B$265&gt;=T7998)*(C$3:C$265))/COUNTIF(B$3:B$265,"&gt;=" &amp;T7998)</f>
        <v>6.3347254386970402</v>
      </c>
    </row>
    <row r="7999" spans="20:23" x14ac:dyDescent="0.25">
      <c r="T7999" s="3">
        <f t="shared" si="134"/>
        <v>8016</v>
      </c>
      <c r="U7999" s="10">
        <f t="array" ref="U7999">SUM((B$3:B$265&lt;T7999)*((C$3:C$265-V7999)^2))+SUM((B$3:B$265&gt;=T7999)*((C$3:C$265-W7999)^2))</f>
        <v>205.78358006474852</v>
      </c>
      <c r="V7999" s="11">
        <f t="array" ref="V7999">SUM((B$3:B$265&lt;T7999)*(C$3:C$265))/COUNTIF(B$3:B$265,"&lt;"&amp; T7999)</f>
        <v>5.9144371052221594</v>
      </c>
      <c r="W7999" s="11">
        <f t="array" ref="W7999">SUM((B$3:B$265&gt;=T7999)*(C$3:C$265))/COUNTIF(B$3:B$265,"&gt;=" &amp;T7999)</f>
        <v>6.3347254386970402</v>
      </c>
    </row>
    <row r="8000" spans="20:23" x14ac:dyDescent="0.25">
      <c r="T8000" s="3">
        <f t="shared" si="134"/>
        <v>8017</v>
      </c>
      <c r="U8000" s="10">
        <f t="array" ref="U8000">SUM((B$3:B$265&lt;T8000)*((C$3:C$265-V8000)^2))+SUM((B$3:B$265&gt;=T8000)*((C$3:C$265-W8000)^2))</f>
        <v>205.78358006474852</v>
      </c>
      <c r="V8000" s="11">
        <f t="array" ref="V8000">SUM((B$3:B$265&lt;T8000)*(C$3:C$265))/COUNTIF(B$3:B$265,"&lt;"&amp; T8000)</f>
        <v>5.9144371052221594</v>
      </c>
      <c r="W8000" s="11">
        <f t="array" ref="W8000">SUM((B$3:B$265&gt;=T8000)*(C$3:C$265))/COUNTIF(B$3:B$265,"&gt;=" &amp;T8000)</f>
        <v>6.3347254386970402</v>
      </c>
    </row>
    <row r="8001" spans="20:23" x14ac:dyDescent="0.25">
      <c r="T8001" s="3">
        <f t="shared" si="134"/>
        <v>8018</v>
      </c>
      <c r="U8001" s="10">
        <f t="array" ref="U8001">SUM((B$3:B$265&lt;T8001)*((C$3:C$265-V8001)^2))+SUM((B$3:B$265&gt;=T8001)*((C$3:C$265-W8001)^2))</f>
        <v>205.78358006474852</v>
      </c>
      <c r="V8001" s="11">
        <f t="array" ref="V8001">SUM((B$3:B$265&lt;T8001)*(C$3:C$265))/COUNTIF(B$3:B$265,"&lt;"&amp; T8001)</f>
        <v>5.9144371052221594</v>
      </c>
      <c r="W8001" s="11">
        <f t="array" ref="W8001">SUM((B$3:B$265&gt;=T8001)*(C$3:C$265))/COUNTIF(B$3:B$265,"&gt;=" &amp;T8001)</f>
        <v>6.3347254386970402</v>
      </c>
    </row>
    <row r="8002" spans="20:23" x14ac:dyDescent="0.25">
      <c r="T8002" s="3">
        <f t="shared" si="134"/>
        <v>8019</v>
      </c>
      <c r="U8002" s="10">
        <f t="array" ref="U8002">SUM((B$3:B$265&lt;T8002)*((C$3:C$265-V8002)^2))+SUM((B$3:B$265&gt;=T8002)*((C$3:C$265-W8002)^2))</f>
        <v>205.78358006474852</v>
      </c>
      <c r="V8002" s="11">
        <f t="array" ref="V8002">SUM((B$3:B$265&lt;T8002)*(C$3:C$265))/COUNTIF(B$3:B$265,"&lt;"&amp; T8002)</f>
        <v>5.9144371052221594</v>
      </c>
      <c r="W8002" s="11">
        <f t="array" ref="W8002">SUM((B$3:B$265&gt;=T8002)*(C$3:C$265))/COUNTIF(B$3:B$265,"&gt;=" &amp;T8002)</f>
        <v>6.3347254386970402</v>
      </c>
    </row>
    <row r="8003" spans="20:23" x14ac:dyDescent="0.25">
      <c r="T8003" s="3">
        <f t="shared" si="134"/>
        <v>8020</v>
      </c>
      <c r="U8003" s="10">
        <f t="array" ref="U8003">SUM((B$3:B$265&lt;T8003)*((C$3:C$265-V8003)^2))+SUM((B$3:B$265&gt;=T8003)*((C$3:C$265-W8003)^2))</f>
        <v>205.78358006474852</v>
      </c>
      <c r="V8003" s="11">
        <f t="array" ref="V8003">SUM((B$3:B$265&lt;T8003)*(C$3:C$265))/COUNTIF(B$3:B$265,"&lt;"&amp; T8003)</f>
        <v>5.9144371052221594</v>
      </c>
      <c r="W8003" s="11">
        <f t="array" ref="W8003">SUM((B$3:B$265&gt;=T8003)*(C$3:C$265))/COUNTIF(B$3:B$265,"&gt;=" &amp;T8003)</f>
        <v>6.3347254386970402</v>
      </c>
    </row>
    <row r="8004" spans="20:23" x14ac:dyDescent="0.25">
      <c r="T8004" s="3">
        <f t="shared" si="134"/>
        <v>8021</v>
      </c>
      <c r="U8004" s="10">
        <f t="array" ref="U8004">SUM((B$3:B$265&lt;T8004)*((C$3:C$265-V8004)^2))+SUM((B$3:B$265&gt;=T8004)*((C$3:C$265-W8004)^2))</f>
        <v>205.78358006474852</v>
      </c>
      <c r="V8004" s="11">
        <f t="array" ref="V8004">SUM((B$3:B$265&lt;T8004)*(C$3:C$265))/COUNTIF(B$3:B$265,"&lt;"&amp; T8004)</f>
        <v>5.9144371052221594</v>
      </c>
      <c r="W8004" s="11">
        <f t="array" ref="W8004">SUM((B$3:B$265&gt;=T8004)*(C$3:C$265))/COUNTIF(B$3:B$265,"&gt;=" &amp;T8004)</f>
        <v>6.3347254386970402</v>
      </c>
    </row>
    <row r="8005" spans="20:23" x14ac:dyDescent="0.25">
      <c r="T8005" s="3">
        <f t="shared" ref="T8005:T8068" si="135">T8004+1</f>
        <v>8022</v>
      </c>
      <c r="U8005" s="10">
        <f t="array" ref="U8005">SUM((B$3:B$265&lt;T8005)*((C$3:C$265-V8005)^2))+SUM((B$3:B$265&gt;=T8005)*((C$3:C$265-W8005)^2))</f>
        <v>205.78358006474852</v>
      </c>
      <c r="V8005" s="11">
        <f t="array" ref="V8005">SUM((B$3:B$265&lt;T8005)*(C$3:C$265))/COUNTIF(B$3:B$265,"&lt;"&amp; T8005)</f>
        <v>5.9144371052221594</v>
      </c>
      <c r="W8005" s="11">
        <f t="array" ref="W8005">SUM((B$3:B$265&gt;=T8005)*(C$3:C$265))/COUNTIF(B$3:B$265,"&gt;=" &amp;T8005)</f>
        <v>6.3347254386970402</v>
      </c>
    </row>
    <row r="8006" spans="20:23" x14ac:dyDescent="0.25">
      <c r="T8006" s="3">
        <f t="shared" si="135"/>
        <v>8023</v>
      </c>
      <c r="U8006" s="10">
        <f t="array" ref="U8006">SUM((B$3:B$265&lt;T8006)*((C$3:C$265-V8006)^2))+SUM((B$3:B$265&gt;=T8006)*((C$3:C$265-W8006)^2))</f>
        <v>205.78358006474852</v>
      </c>
      <c r="V8006" s="11">
        <f t="array" ref="V8006">SUM((B$3:B$265&lt;T8006)*(C$3:C$265))/COUNTIF(B$3:B$265,"&lt;"&amp; T8006)</f>
        <v>5.9144371052221594</v>
      </c>
      <c r="W8006" s="11">
        <f t="array" ref="W8006">SUM((B$3:B$265&gt;=T8006)*(C$3:C$265))/COUNTIF(B$3:B$265,"&gt;=" &amp;T8006)</f>
        <v>6.3347254386970402</v>
      </c>
    </row>
    <row r="8007" spans="20:23" x14ac:dyDescent="0.25">
      <c r="T8007" s="3">
        <f t="shared" si="135"/>
        <v>8024</v>
      </c>
      <c r="U8007" s="10">
        <f t="array" ref="U8007">SUM((B$3:B$265&lt;T8007)*((C$3:C$265-V8007)^2))+SUM((B$3:B$265&gt;=T8007)*((C$3:C$265-W8007)^2))</f>
        <v>205.78358006474852</v>
      </c>
      <c r="V8007" s="11">
        <f t="array" ref="V8007">SUM((B$3:B$265&lt;T8007)*(C$3:C$265))/COUNTIF(B$3:B$265,"&lt;"&amp; T8007)</f>
        <v>5.9144371052221594</v>
      </c>
      <c r="W8007" s="11">
        <f t="array" ref="W8007">SUM((B$3:B$265&gt;=T8007)*(C$3:C$265))/COUNTIF(B$3:B$265,"&gt;=" &amp;T8007)</f>
        <v>6.3347254386970402</v>
      </c>
    </row>
    <row r="8008" spans="20:23" x14ac:dyDescent="0.25">
      <c r="T8008" s="3">
        <f t="shared" si="135"/>
        <v>8025</v>
      </c>
      <c r="U8008" s="10">
        <f t="array" ref="U8008">SUM((B$3:B$265&lt;T8008)*((C$3:C$265-V8008)^2))+SUM((B$3:B$265&gt;=T8008)*((C$3:C$265-W8008)^2))</f>
        <v>205.78358006474852</v>
      </c>
      <c r="V8008" s="11">
        <f t="array" ref="V8008">SUM((B$3:B$265&lt;T8008)*(C$3:C$265))/COUNTIF(B$3:B$265,"&lt;"&amp; T8008)</f>
        <v>5.9144371052221594</v>
      </c>
      <c r="W8008" s="11">
        <f t="array" ref="W8008">SUM((B$3:B$265&gt;=T8008)*(C$3:C$265))/COUNTIF(B$3:B$265,"&gt;=" &amp;T8008)</f>
        <v>6.3347254386970402</v>
      </c>
    </row>
    <row r="8009" spans="20:23" x14ac:dyDescent="0.25">
      <c r="T8009" s="3">
        <f t="shared" si="135"/>
        <v>8026</v>
      </c>
      <c r="U8009" s="10">
        <f t="array" ref="U8009">SUM((B$3:B$265&lt;T8009)*((C$3:C$265-V8009)^2))+SUM((B$3:B$265&gt;=T8009)*((C$3:C$265-W8009)^2))</f>
        <v>205.78358006474852</v>
      </c>
      <c r="V8009" s="11">
        <f t="array" ref="V8009">SUM((B$3:B$265&lt;T8009)*(C$3:C$265))/COUNTIF(B$3:B$265,"&lt;"&amp; T8009)</f>
        <v>5.9144371052221594</v>
      </c>
      <c r="W8009" s="11">
        <f t="array" ref="W8009">SUM((B$3:B$265&gt;=T8009)*(C$3:C$265))/COUNTIF(B$3:B$265,"&gt;=" &amp;T8009)</f>
        <v>6.3347254386970402</v>
      </c>
    </row>
    <row r="8010" spans="20:23" x14ac:dyDescent="0.25">
      <c r="T8010" s="3">
        <f t="shared" si="135"/>
        <v>8027</v>
      </c>
      <c r="U8010" s="10">
        <f t="array" ref="U8010">SUM((B$3:B$265&lt;T8010)*((C$3:C$265-V8010)^2))+SUM((B$3:B$265&gt;=T8010)*((C$3:C$265-W8010)^2))</f>
        <v>205.78358006474852</v>
      </c>
      <c r="V8010" s="11">
        <f t="array" ref="V8010">SUM((B$3:B$265&lt;T8010)*(C$3:C$265))/COUNTIF(B$3:B$265,"&lt;"&amp; T8010)</f>
        <v>5.9144371052221594</v>
      </c>
      <c r="W8010" s="11">
        <f t="array" ref="W8010">SUM((B$3:B$265&gt;=T8010)*(C$3:C$265))/COUNTIF(B$3:B$265,"&gt;=" &amp;T8010)</f>
        <v>6.3347254386970402</v>
      </c>
    </row>
    <row r="8011" spans="20:23" x14ac:dyDescent="0.25">
      <c r="T8011" s="3">
        <f t="shared" si="135"/>
        <v>8028</v>
      </c>
      <c r="U8011" s="10">
        <f t="array" ref="U8011">SUM((B$3:B$265&lt;T8011)*((C$3:C$265-V8011)^2))+SUM((B$3:B$265&gt;=T8011)*((C$3:C$265-W8011)^2))</f>
        <v>205.78358006474852</v>
      </c>
      <c r="V8011" s="11">
        <f t="array" ref="V8011">SUM((B$3:B$265&lt;T8011)*(C$3:C$265))/COUNTIF(B$3:B$265,"&lt;"&amp; T8011)</f>
        <v>5.9144371052221594</v>
      </c>
      <c r="W8011" s="11">
        <f t="array" ref="W8011">SUM((B$3:B$265&gt;=T8011)*(C$3:C$265))/COUNTIF(B$3:B$265,"&gt;=" &amp;T8011)</f>
        <v>6.3347254386970402</v>
      </c>
    </row>
    <row r="8012" spans="20:23" x14ac:dyDescent="0.25">
      <c r="T8012" s="3">
        <f t="shared" si="135"/>
        <v>8029</v>
      </c>
      <c r="U8012" s="10">
        <f t="array" ref="U8012">SUM((B$3:B$265&lt;T8012)*((C$3:C$265-V8012)^2))+SUM((B$3:B$265&gt;=T8012)*((C$3:C$265-W8012)^2))</f>
        <v>205.78358006474852</v>
      </c>
      <c r="V8012" s="11">
        <f t="array" ref="V8012">SUM((B$3:B$265&lt;T8012)*(C$3:C$265))/COUNTIF(B$3:B$265,"&lt;"&amp; T8012)</f>
        <v>5.9144371052221594</v>
      </c>
      <c r="W8012" s="11">
        <f t="array" ref="W8012">SUM((B$3:B$265&gt;=T8012)*(C$3:C$265))/COUNTIF(B$3:B$265,"&gt;=" &amp;T8012)</f>
        <v>6.3347254386970402</v>
      </c>
    </row>
    <row r="8013" spans="20:23" x14ac:dyDescent="0.25">
      <c r="T8013" s="3">
        <f t="shared" si="135"/>
        <v>8030</v>
      </c>
      <c r="U8013" s="10">
        <f t="array" ref="U8013">SUM((B$3:B$265&lt;T8013)*((C$3:C$265-V8013)^2))+SUM((B$3:B$265&gt;=T8013)*((C$3:C$265-W8013)^2))</f>
        <v>205.78358006474852</v>
      </c>
      <c r="V8013" s="11">
        <f t="array" ref="V8013">SUM((B$3:B$265&lt;T8013)*(C$3:C$265))/COUNTIF(B$3:B$265,"&lt;"&amp; T8013)</f>
        <v>5.9144371052221594</v>
      </c>
      <c r="W8013" s="11">
        <f t="array" ref="W8013">SUM((B$3:B$265&gt;=T8013)*(C$3:C$265))/COUNTIF(B$3:B$265,"&gt;=" &amp;T8013)</f>
        <v>6.3347254386970402</v>
      </c>
    </row>
    <row r="8014" spans="20:23" x14ac:dyDescent="0.25">
      <c r="T8014" s="3">
        <f t="shared" si="135"/>
        <v>8031</v>
      </c>
      <c r="U8014" s="10">
        <f t="array" ref="U8014">SUM((B$3:B$265&lt;T8014)*((C$3:C$265-V8014)^2))+SUM((B$3:B$265&gt;=T8014)*((C$3:C$265-W8014)^2))</f>
        <v>205.78358006474852</v>
      </c>
      <c r="V8014" s="11">
        <f t="array" ref="V8014">SUM((B$3:B$265&lt;T8014)*(C$3:C$265))/COUNTIF(B$3:B$265,"&lt;"&amp; T8014)</f>
        <v>5.9144371052221594</v>
      </c>
      <c r="W8014" s="11">
        <f t="array" ref="W8014">SUM((B$3:B$265&gt;=T8014)*(C$3:C$265))/COUNTIF(B$3:B$265,"&gt;=" &amp;T8014)</f>
        <v>6.3347254386970402</v>
      </c>
    </row>
    <row r="8015" spans="20:23" x14ac:dyDescent="0.25">
      <c r="T8015" s="3">
        <f t="shared" si="135"/>
        <v>8032</v>
      </c>
      <c r="U8015" s="10">
        <f t="array" ref="U8015">SUM((B$3:B$265&lt;T8015)*((C$3:C$265-V8015)^2))+SUM((B$3:B$265&gt;=T8015)*((C$3:C$265-W8015)^2))</f>
        <v>205.78358006474852</v>
      </c>
      <c r="V8015" s="11">
        <f t="array" ref="V8015">SUM((B$3:B$265&lt;T8015)*(C$3:C$265))/COUNTIF(B$3:B$265,"&lt;"&amp; T8015)</f>
        <v>5.9144371052221594</v>
      </c>
      <c r="W8015" s="11">
        <f t="array" ref="W8015">SUM((B$3:B$265&gt;=T8015)*(C$3:C$265))/COUNTIF(B$3:B$265,"&gt;=" &amp;T8015)</f>
        <v>6.3347254386970402</v>
      </c>
    </row>
    <row r="8016" spans="20:23" x14ac:dyDescent="0.25">
      <c r="T8016" s="3">
        <f t="shared" si="135"/>
        <v>8033</v>
      </c>
      <c r="U8016" s="10">
        <f t="array" ref="U8016">SUM((B$3:B$265&lt;T8016)*((C$3:C$265-V8016)^2))+SUM((B$3:B$265&gt;=T8016)*((C$3:C$265-W8016)^2))</f>
        <v>205.78358006474852</v>
      </c>
      <c r="V8016" s="11">
        <f t="array" ref="V8016">SUM((B$3:B$265&lt;T8016)*(C$3:C$265))/COUNTIF(B$3:B$265,"&lt;"&amp; T8016)</f>
        <v>5.9144371052221594</v>
      </c>
      <c r="W8016" s="11">
        <f t="array" ref="W8016">SUM((B$3:B$265&gt;=T8016)*(C$3:C$265))/COUNTIF(B$3:B$265,"&gt;=" &amp;T8016)</f>
        <v>6.3347254386970402</v>
      </c>
    </row>
    <row r="8017" spans="20:23" x14ac:dyDescent="0.25">
      <c r="T8017" s="3">
        <f t="shared" si="135"/>
        <v>8034</v>
      </c>
      <c r="U8017" s="10">
        <f t="array" ref="U8017">SUM((B$3:B$265&lt;T8017)*((C$3:C$265-V8017)^2))+SUM((B$3:B$265&gt;=T8017)*((C$3:C$265-W8017)^2))</f>
        <v>205.78358006474852</v>
      </c>
      <c r="V8017" s="11">
        <f t="array" ref="V8017">SUM((B$3:B$265&lt;T8017)*(C$3:C$265))/COUNTIF(B$3:B$265,"&lt;"&amp; T8017)</f>
        <v>5.9144371052221594</v>
      </c>
      <c r="W8017" s="11">
        <f t="array" ref="W8017">SUM((B$3:B$265&gt;=T8017)*(C$3:C$265))/COUNTIF(B$3:B$265,"&gt;=" &amp;T8017)</f>
        <v>6.3347254386970402</v>
      </c>
    </row>
    <row r="8018" spans="20:23" x14ac:dyDescent="0.25">
      <c r="T8018" s="3">
        <f t="shared" si="135"/>
        <v>8035</v>
      </c>
      <c r="U8018" s="10">
        <f t="array" ref="U8018">SUM((B$3:B$265&lt;T8018)*((C$3:C$265-V8018)^2))+SUM((B$3:B$265&gt;=T8018)*((C$3:C$265-W8018)^2))</f>
        <v>205.78358006474852</v>
      </c>
      <c r="V8018" s="11">
        <f t="array" ref="V8018">SUM((B$3:B$265&lt;T8018)*(C$3:C$265))/COUNTIF(B$3:B$265,"&lt;"&amp; T8018)</f>
        <v>5.9144371052221594</v>
      </c>
      <c r="W8018" s="11">
        <f t="array" ref="W8018">SUM((B$3:B$265&gt;=T8018)*(C$3:C$265))/COUNTIF(B$3:B$265,"&gt;=" &amp;T8018)</f>
        <v>6.3347254386970402</v>
      </c>
    </row>
    <row r="8019" spans="20:23" x14ac:dyDescent="0.25">
      <c r="T8019" s="3">
        <f t="shared" si="135"/>
        <v>8036</v>
      </c>
      <c r="U8019" s="10">
        <f t="array" ref="U8019">SUM((B$3:B$265&lt;T8019)*((C$3:C$265-V8019)^2))+SUM((B$3:B$265&gt;=T8019)*((C$3:C$265-W8019)^2))</f>
        <v>205.78358006474852</v>
      </c>
      <c r="V8019" s="11">
        <f t="array" ref="V8019">SUM((B$3:B$265&lt;T8019)*(C$3:C$265))/COUNTIF(B$3:B$265,"&lt;"&amp; T8019)</f>
        <v>5.9144371052221594</v>
      </c>
      <c r="W8019" s="11">
        <f t="array" ref="W8019">SUM((B$3:B$265&gt;=T8019)*(C$3:C$265))/COUNTIF(B$3:B$265,"&gt;=" &amp;T8019)</f>
        <v>6.3347254386970402</v>
      </c>
    </row>
    <row r="8020" spans="20:23" x14ac:dyDescent="0.25">
      <c r="T8020" s="3">
        <f t="shared" si="135"/>
        <v>8037</v>
      </c>
      <c r="U8020" s="10">
        <f t="array" ref="U8020">SUM((B$3:B$265&lt;T8020)*((C$3:C$265-V8020)^2))+SUM((B$3:B$265&gt;=T8020)*((C$3:C$265-W8020)^2))</f>
        <v>205.78358006474852</v>
      </c>
      <c r="V8020" s="11">
        <f t="array" ref="V8020">SUM((B$3:B$265&lt;T8020)*(C$3:C$265))/COUNTIF(B$3:B$265,"&lt;"&amp; T8020)</f>
        <v>5.9144371052221594</v>
      </c>
      <c r="W8020" s="11">
        <f t="array" ref="W8020">SUM((B$3:B$265&gt;=T8020)*(C$3:C$265))/COUNTIF(B$3:B$265,"&gt;=" &amp;T8020)</f>
        <v>6.3347254386970402</v>
      </c>
    </row>
    <row r="8021" spans="20:23" x14ac:dyDescent="0.25">
      <c r="T8021" s="3">
        <f t="shared" si="135"/>
        <v>8038</v>
      </c>
      <c r="U8021" s="10">
        <f t="array" ref="U8021">SUM((B$3:B$265&lt;T8021)*((C$3:C$265-V8021)^2))+SUM((B$3:B$265&gt;=T8021)*((C$3:C$265-W8021)^2))</f>
        <v>205.78358006474852</v>
      </c>
      <c r="V8021" s="11">
        <f t="array" ref="V8021">SUM((B$3:B$265&lt;T8021)*(C$3:C$265))/COUNTIF(B$3:B$265,"&lt;"&amp; T8021)</f>
        <v>5.9144371052221594</v>
      </c>
      <c r="W8021" s="11">
        <f t="array" ref="W8021">SUM((B$3:B$265&gt;=T8021)*(C$3:C$265))/COUNTIF(B$3:B$265,"&gt;=" &amp;T8021)</f>
        <v>6.3347254386970402</v>
      </c>
    </row>
    <row r="8022" spans="20:23" x14ac:dyDescent="0.25">
      <c r="T8022" s="3">
        <f t="shared" si="135"/>
        <v>8039</v>
      </c>
      <c r="U8022" s="10">
        <f t="array" ref="U8022">SUM((B$3:B$265&lt;T8022)*((C$3:C$265-V8022)^2))+SUM((B$3:B$265&gt;=T8022)*((C$3:C$265-W8022)^2))</f>
        <v>205.78358006474852</v>
      </c>
      <c r="V8022" s="11">
        <f t="array" ref="V8022">SUM((B$3:B$265&lt;T8022)*(C$3:C$265))/COUNTIF(B$3:B$265,"&lt;"&amp; T8022)</f>
        <v>5.9144371052221594</v>
      </c>
      <c r="W8022" s="11">
        <f t="array" ref="W8022">SUM((B$3:B$265&gt;=T8022)*(C$3:C$265))/COUNTIF(B$3:B$265,"&gt;=" &amp;T8022)</f>
        <v>6.3347254386970402</v>
      </c>
    </row>
    <row r="8023" spans="20:23" x14ac:dyDescent="0.25">
      <c r="T8023" s="3">
        <f t="shared" si="135"/>
        <v>8040</v>
      </c>
      <c r="U8023" s="10">
        <f t="array" ref="U8023">SUM((B$3:B$265&lt;T8023)*((C$3:C$265-V8023)^2))+SUM((B$3:B$265&gt;=T8023)*((C$3:C$265-W8023)^2))</f>
        <v>205.78358006474852</v>
      </c>
      <c r="V8023" s="11">
        <f t="array" ref="V8023">SUM((B$3:B$265&lt;T8023)*(C$3:C$265))/COUNTIF(B$3:B$265,"&lt;"&amp; T8023)</f>
        <v>5.9144371052221594</v>
      </c>
      <c r="W8023" s="11">
        <f t="array" ref="W8023">SUM((B$3:B$265&gt;=T8023)*(C$3:C$265))/COUNTIF(B$3:B$265,"&gt;=" &amp;T8023)</f>
        <v>6.3347254386970402</v>
      </c>
    </row>
    <row r="8024" spans="20:23" x14ac:dyDescent="0.25">
      <c r="T8024" s="3">
        <f t="shared" si="135"/>
        <v>8041</v>
      </c>
      <c r="U8024" s="10">
        <f t="array" ref="U8024">SUM((B$3:B$265&lt;T8024)*((C$3:C$265-V8024)^2))+SUM((B$3:B$265&gt;=T8024)*((C$3:C$265-W8024)^2))</f>
        <v>205.78358006474852</v>
      </c>
      <c r="V8024" s="11">
        <f t="array" ref="V8024">SUM((B$3:B$265&lt;T8024)*(C$3:C$265))/COUNTIF(B$3:B$265,"&lt;"&amp; T8024)</f>
        <v>5.9144371052221594</v>
      </c>
      <c r="W8024" s="11">
        <f t="array" ref="W8024">SUM((B$3:B$265&gt;=T8024)*(C$3:C$265))/COUNTIF(B$3:B$265,"&gt;=" &amp;T8024)</f>
        <v>6.3347254386970402</v>
      </c>
    </row>
    <row r="8025" spans="20:23" x14ac:dyDescent="0.25">
      <c r="T8025" s="3">
        <f t="shared" si="135"/>
        <v>8042</v>
      </c>
      <c r="U8025" s="10">
        <f t="array" ref="U8025">SUM((B$3:B$265&lt;T8025)*((C$3:C$265-V8025)^2))+SUM((B$3:B$265&gt;=T8025)*((C$3:C$265-W8025)^2))</f>
        <v>205.78358006474852</v>
      </c>
      <c r="V8025" s="11">
        <f t="array" ref="V8025">SUM((B$3:B$265&lt;T8025)*(C$3:C$265))/COUNTIF(B$3:B$265,"&lt;"&amp; T8025)</f>
        <v>5.9144371052221594</v>
      </c>
      <c r="W8025" s="11">
        <f t="array" ref="W8025">SUM((B$3:B$265&gt;=T8025)*(C$3:C$265))/COUNTIF(B$3:B$265,"&gt;=" &amp;T8025)</f>
        <v>6.3347254386970402</v>
      </c>
    </row>
    <row r="8026" spans="20:23" x14ac:dyDescent="0.25">
      <c r="T8026" s="3">
        <f t="shared" si="135"/>
        <v>8043</v>
      </c>
      <c r="U8026" s="10">
        <f t="array" ref="U8026">SUM((B$3:B$265&lt;T8026)*((C$3:C$265-V8026)^2))+SUM((B$3:B$265&gt;=T8026)*((C$3:C$265-W8026)^2))</f>
        <v>205.78358006474852</v>
      </c>
      <c r="V8026" s="11">
        <f t="array" ref="V8026">SUM((B$3:B$265&lt;T8026)*(C$3:C$265))/COUNTIF(B$3:B$265,"&lt;"&amp; T8026)</f>
        <v>5.9144371052221594</v>
      </c>
      <c r="W8026" s="11">
        <f t="array" ref="W8026">SUM((B$3:B$265&gt;=T8026)*(C$3:C$265))/COUNTIF(B$3:B$265,"&gt;=" &amp;T8026)</f>
        <v>6.3347254386970402</v>
      </c>
    </row>
    <row r="8027" spans="20:23" x14ac:dyDescent="0.25">
      <c r="T8027" s="3">
        <f t="shared" si="135"/>
        <v>8044</v>
      </c>
      <c r="U8027" s="10">
        <f t="array" ref="U8027">SUM((B$3:B$265&lt;T8027)*((C$3:C$265-V8027)^2))+SUM((B$3:B$265&gt;=T8027)*((C$3:C$265-W8027)^2))</f>
        <v>205.78358006474852</v>
      </c>
      <c r="V8027" s="11">
        <f t="array" ref="V8027">SUM((B$3:B$265&lt;T8027)*(C$3:C$265))/COUNTIF(B$3:B$265,"&lt;"&amp; T8027)</f>
        <v>5.9144371052221594</v>
      </c>
      <c r="W8027" s="11">
        <f t="array" ref="W8027">SUM((B$3:B$265&gt;=T8027)*(C$3:C$265))/COUNTIF(B$3:B$265,"&gt;=" &amp;T8027)</f>
        <v>6.3347254386970402</v>
      </c>
    </row>
    <row r="8028" spans="20:23" x14ac:dyDescent="0.25">
      <c r="T8028" s="3">
        <f t="shared" si="135"/>
        <v>8045</v>
      </c>
      <c r="U8028" s="10">
        <f t="array" ref="U8028">SUM((B$3:B$265&lt;T8028)*((C$3:C$265-V8028)^2))+SUM((B$3:B$265&gt;=T8028)*((C$3:C$265-W8028)^2))</f>
        <v>205.78358006474852</v>
      </c>
      <c r="V8028" s="11">
        <f t="array" ref="V8028">SUM((B$3:B$265&lt;T8028)*(C$3:C$265))/COUNTIF(B$3:B$265,"&lt;"&amp; T8028)</f>
        <v>5.9144371052221594</v>
      </c>
      <c r="W8028" s="11">
        <f t="array" ref="W8028">SUM((B$3:B$265&gt;=T8028)*(C$3:C$265))/COUNTIF(B$3:B$265,"&gt;=" &amp;T8028)</f>
        <v>6.3347254386970402</v>
      </c>
    </row>
    <row r="8029" spans="20:23" x14ac:dyDescent="0.25">
      <c r="T8029" s="3">
        <f t="shared" si="135"/>
        <v>8046</v>
      </c>
      <c r="U8029" s="10">
        <f t="array" ref="U8029">SUM((B$3:B$265&lt;T8029)*((C$3:C$265-V8029)^2))+SUM((B$3:B$265&gt;=T8029)*((C$3:C$265-W8029)^2))</f>
        <v>205.78358006474852</v>
      </c>
      <c r="V8029" s="11">
        <f t="array" ref="V8029">SUM((B$3:B$265&lt;T8029)*(C$3:C$265))/COUNTIF(B$3:B$265,"&lt;"&amp; T8029)</f>
        <v>5.9144371052221594</v>
      </c>
      <c r="W8029" s="11">
        <f t="array" ref="W8029">SUM((B$3:B$265&gt;=T8029)*(C$3:C$265))/COUNTIF(B$3:B$265,"&gt;=" &amp;T8029)</f>
        <v>6.3347254386970402</v>
      </c>
    </row>
    <row r="8030" spans="20:23" x14ac:dyDescent="0.25">
      <c r="T8030" s="3">
        <f t="shared" si="135"/>
        <v>8047</v>
      </c>
      <c r="U8030" s="10">
        <f t="array" ref="U8030">SUM((B$3:B$265&lt;T8030)*((C$3:C$265-V8030)^2))+SUM((B$3:B$265&gt;=T8030)*((C$3:C$265-W8030)^2))</f>
        <v>205.78358006474852</v>
      </c>
      <c r="V8030" s="11">
        <f t="array" ref="V8030">SUM((B$3:B$265&lt;T8030)*(C$3:C$265))/COUNTIF(B$3:B$265,"&lt;"&amp; T8030)</f>
        <v>5.9144371052221594</v>
      </c>
      <c r="W8030" s="11">
        <f t="array" ref="W8030">SUM((B$3:B$265&gt;=T8030)*(C$3:C$265))/COUNTIF(B$3:B$265,"&gt;=" &amp;T8030)</f>
        <v>6.3347254386970402</v>
      </c>
    </row>
    <row r="8031" spans="20:23" x14ac:dyDescent="0.25">
      <c r="T8031" s="3">
        <f t="shared" si="135"/>
        <v>8048</v>
      </c>
      <c r="U8031" s="10">
        <f t="array" ref="U8031">SUM((B$3:B$265&lt;T8031)*((C$3:C$265-V8031)^2))+SUM((B$3:B$265&gt;=T8031)*((C$3:C$265-W8031)^2))</f>
        <v>205.78358006474852</v>
      </c>
      <c r="V8031" s="11">
        <f t="array" ref="V8031">SUM((B$3:B$265&lt;T8031)*(C$3:C$265))/COUNTIF(B$3:B$265,"&lt;"&amp; T8031)</f>
        <v>5.9144371052221594</v>
      </c>
      <c r="W8031" s="11">
        <f t="array" ref="W8031">SUM((B$3:B$265&gt;=T8031)*(C$3:C$265))/COUNTIF(B$3:B$265,"&gt;=" &amp;T8031)</f>
        <v>6.3347254386970402</v>
      </c>
    </row>
    <row r="8032" spans="20:23" x14ac:dyDescent="0.25">
      <c r="T8032" s="3">
        <f t="shared" si="135"/>
        <v>8049</v>
      </c>
      <c r="U8032" s="10">
        <f t="array" ref="U8032">SUM((B$3:B$265&lt;T8032)*((C$3:C$265-V8032)^2))+SUM((B$3:B$265&gt;=T8032)*((C$3:C$265-W8032)^2))</f>
        <v>205.78358006474852</v>
      </c>
      <c r="V8032" s="11">
        <f t="array" ref="V8032">SUM((B$3:B$265&lt;T8032)*(C$3:C$265))/COUNTIF(B$3:B$265,"&lt;"&amp; T8032)</f>
        <v>5.9144371052221594</v>
      </c>
      <c r="W8032" s="11">
        <f t="array" ref="W8032">SUM((B$3:B$265&gt;=T8032)*(C$3:C$265))/COUNTIF(B$3:B$265,"&gt;=" &amp;T8032)</f>
        <v>6.3347254386970402</v>
      </c>
    </row>
    <row r="8033" spans="20:23" x14ac:dyDescent="0.25">
      <c r="T8033" s="3">
        <f t="shared" si="135"/>
        <v>8050</v>
      </c>
      <c r="U8033" s="10">
        <f t="array" ref="U8033">SUM((B$3:B$265&lt;T8033)*((C$3:C$265-V8033)^2))+SUM((B$3:B$265&gt;=T8033)*((C$3:C$265-W8033)^2))</f>
        <v>205.78358006474852</v>
      </c>
      <c r="V8033" s="11">
        <f t="array" ref="V8033">SUM((B$3:B$265&lt;T8033)*(C$3:C$265))/COUNTIF(B$3:B$265,"&lt;"&amp; T8033)</f>
        <v>5.9144371052221594</v>
      </c>
      <c r="W8033" s="11">
        <f t="array" ref="W8033">SUM((B$3:B$265&gt;=T8033)*(C$3:C$265))/COUNTIF(B$3:B$265,"&gt;=" &amp;T8033)</f>
        <v>6.3347254386970402</v>
      </c>
    </row>
    <row r="8034" spans="20:23" x14ac:dyDescent="0.25">
      <c r="T8034" s="3">
        <f t="shared" si="135"/>
        <v>8051</v>
      </c>
      <c r="U8034" s="10">
        <f t="array" ref="U8034">SUM((B$3:B$265&lt;T8034)*((C$3:C$265-V8034)^2))+SUM((B$3:B$265&gt;=T8034)*((C$3:C$265-W8034)^2))</f>
        <v>205.78358006474852</v>
      </c>
      <c r="V8034" s="11">
        <f t="array" ref="V8034">SUM((B$3:B$265&lt;T8034)*(C$3:C$265))/COUNTIF(B$3:B$265,"&lt;"&amp; T8034)</f>
        <v>5.9144371052221594</v>
      </c>
      <c r="W8034" s="11">
        <f t="array" ref="W8034">SUM((B$3:B$265&gt;=T8034)*(C$3:C$265))/COUNTIF(B$3:B$265,"&gt;=" &amp;T8034)</f>
        <v>6.3347254386970402</v>
      </c>
    </row>
    <row r="8035" spans="20:23" x14ac:dyDescent="0.25">
      <c r="T8035" s="3">
        <f t="shared" si="135"/>
        <v>8052</v>
      </c>
      <c r="U8035" s="10">
        <f t="array" ref="U8035">SUM((B$3:B$265&lt;T8035)*((C$3:C$265-V8035)^2))+SUM((B$3:B$265&gt;=T8035)*((C$3:C$265-W8035)^2))</f>
        <v>205.78358006474852</v>
      </c>
      <c r="V8035" s="11">
        <f t="array" ref="V8035">SUM((B$3:B$265&lt;T8035)*(C$3:C$265))/COUNTIF(B$3:B$265,"&lt;"&amp; T8035)</f>
        <v>5.9144371052221594</v>
      </c>
      <c r="W8035" s="11">
        <f t="array" ref="W8035">SUM((B$3:B$265&gt;=T8035)*(C$3:C$265))/COUNTIF(B$3:B$265,"&gt;=" &amp;T8035)</f>
        <v>6.3347254386970402</v>
      </c>
    </row>
    <row r="8036" spans="20:23" x14ac:dyDescent="0.25">
      <c r="T8036" s="3">
        <f t="shared" si="135"/>
        <v>8053</v>
      </c>
      <c r="U8036" s="10">
        <f t="array" ref="U8036">SUM((B$3:B$265&lt;T8036)*((C$3:C$265-V8036)^2))+SUM((B$3:B$265&gt;=T8036)*((C$3:C$265-W8036)^2))</f>
        <v>205.78358006474852</v>
      </c>
      <c r="V8036" s="11">
        <f t="array" ref="V8036">SUM((B$3:B$265&lt;T8036)*(C$3:C$265))/COUNTIF(B$3:B$265,"&lt;"&amp; T8036)</f>
        <v>5.9144371052221594</v>
      </c>
      <c r="W8036" s="11">
        <f t="array" ref="W8036">SUM((B$3:B$265&gt;=T8036)*(C$3:C$265))/COUNTIF(B$3:B$265,"&gt;=" &amp;T8036)</f>
        <v>6.3347254386970402</v>
      </c>
    </row>
    <row r="8037" spans="20:23" x14ac:dyDescent="0.25">
      <c r="T8037" s="3">
        <f t="shared" si="135"/>
        <v>8054</v>
      </c>
      <c r="U8037" s="10">
        <f t="array" ref="U8037">SUM((B$3:B$265&lt;T8037)*((C$3:C$265-V8037)^2))+SUM((B$3:B$265&gt;=T8037)*((C$3:C$265-W8037)^2))</f>
        <v>205.78358006474852</v>
      </c>
      <c r="V8037" s="11">
        <f t="array" ref="V8037">SUM((B$3:B$265&lt;T8037)*(C$3:C$265))/COUNTIF(B$3:B$265,"&lt;"&amp; T8037)</f>
        <v>5.9144371052221594</v>
      </c>
      <c r="W8037" s="11">
        <f t="array" ref="W8037">SUM((B$3:B$265&gt;=T8037)*(C$3:C$265))/COUNTIF(B$3:B$265,"&gt;=" &amp;T8037)</f>
        <v>6.3347254386970402</v>
      </c>
    </row>
    <row r="8038" spans="20:23" x14ac:dyDescent="0.25">
      <c r="T8038" s="3">
        <f t="shared" si="135"/>
        <v>8055</v>
      </c>
      <c r="U8038" s="10">
        <f t="array" ref="U8038">SUM((B$3:B$265&lt;T8038)*((C$3:C$265-V8038)^2))+SUM((B$3:B$265&gt;=T8038)*((C$3:C$265-W8038)^2))</f>
        <v>205.78358006474852</v>
      </c>
      <c r="V8038" s="11">
        <f t="array" ref="V8038">SUM((B$3:B$265&lt;T8038)*(C$3:C$265))/COUNTIF(B$3:B$265,"&lt;"&amp; T8038)</f>
        <v>5.9144371052221594</v>
      </c>
      <c r="W8038" s="11">
        <f t="array" ref="W8038">SUM((B$3:B$265&gt;=T8038)*(C$3:C$265))/COUNTIF(B$3:B$265,"&gt;=" &amp;T8038)</f>
        <v>6.3347254386970402</v>
      </c>
    </row>
    <row r="8039" spans="20:23" x14ac:dyDescent="0.25">
      <c r="T8039" s="3">
        <f t="shared" si="135"/>
        <v>8056</v>
      </c>
      <c r="U8039" s="10">
        <f t="array" ref="U8039">SUM((B$3:B$265&lt;T8039)*((C$3:C$265-V8039)^2))+SUM((B$3:B$265&gt;=T8039)*((C$3:C$265-W8039)^2))</f>
        <v>205.78358006474852</v>
      </c>
      <c r="V8039" s="11">
        <f t="array" ref="V8039">SUM((B$3:B$265&lt;T8039)*(C$3:C$265))/COUNTIF(B$3:B$265,"&lt;"&amp; T8039)</f>
        <v>5.9144371052221594</v>
      </c>
      <c r="W8039" s="11">
        <f t="array" ref="W8039">SUM((B$3:B$265&gt;=T8039)*(C$3:C$265))/COUNTIF(B$3:B$265,"&gt;=" &amp;T8039)</f>
        <v>6.3347254386970402</v>
      </c>
    </row>
    <row r="8040" spans="20:23" x14ac:dyDescent="0.25">
      <c r="T8040" s="3">
        <f t="shared" si="135"/>
        <v>8057</v>
      </c>
      <c r="U8040" s="10">
        <f t="array" ref="U8040">SUM((B$3:B$265&lt;T8040)*((C$3:C$265-V8040)^2))+SUM((B$3:B$265&gt;=T8040)*((C$3:C$265-W8040)^2))</f>
        <v>205.78358006474852</v>
      </c>
      <c r="V8040" s="11">
        <f t="array" ref="V8040">SUM((B$3:B$265&lt;T8040)*(C$3:C$265))/COUNTIF(B$3:B$265,"&lt;"&amp; T8040)</f>
        <v>5.9144371052221594</v>
      </c>
      <c r="W8040" s="11">
        <f t="array" ref="W8040">SUM((B$3:B$265&gt;=T8040)*(C$3:C$265))/COUNTIF(B$3:B$265,"&gt;=" &amp;T8040)</f>
        <v>6.3347254386970402</v>
      </c>
    </row>
    <row r="8041" spans="20:23" x14ac:dyDescent="0.25">
      <c r="T8041" s="3">
        <f t="shared" si="135"/>
        <v>8058</v>
      </c>
      <c r="U8041" s="10">
        <f t="array" ref="U8041">SUM((B$3:B$265&lt;T8041)*((C$3:C$265-V8041)^2))+SUM((B$3:B$265&gt;=T8041)*((C$3:C$265-W8041)^2))</f>
        <v>205.78358006474852</v>
      </c>
      <c r="V8041" s="11">
        <f t="array" ref="V8041">SUM((B$3:B$265&lt;T8041)*(C$3:C$265))/COUNTIF(B$3:B$265,"&lt;"&amp; T8041)</f>
        <v>5.9144371052221594</v>
      </c>
      <c r="W8041" s="11">
        <f t="array" ref="W8041">SUM((B$3:B$265&gt;=T8041)*(C$3:C$265))/COUNTIF(B$3:B$265,"&gt;=" &amp;T8041)</f>
        <v>6.3347254386970402</v>
      </c>
    </row>
    <row r="8042" spans="20:23" x14ac:dyDescent="0.25">
      <c r="T8042" s="3">
        <f t="shared" si="135"/>
        <v>8059</v>
      </c>
      <c r="U8042" s="10">
        <f t="array" ref="U8042">SUM((B$3:B$265&lt;T8042)*((C$3:C$265-V8042)^2))+SUM((B$3:B$265&gt;=T8042)*((C$3:C$265-W8042)^2))</f>
        <v>205.78358006474852</v>
      </c>
      <c r="V8042" s="11">
        <f t="array" ref="V8042">SUM((B$3:B$265&lt;T8042)*(C$3:C$265))/COUNTIF(B$3:B$265,"&lt;"&amp; T8042)</f>
        <v>5.9144371052221594</v>
      </c>
      <c r="W8042" s="11">
        <f t="array" ref="W8042">SUM((B$3:B$265&gt;=T8042)*(C$3:C$265))/COUNTIF(B$3:B$265,"&gt;=" &amp;T8042)</f>
        <v>6.3347254386970402</v>
      </c>
    </row>
    <row r="8043" spans="20:23" x14ac:dyDescent="0.25">
      <c r="T8043" s="3">
        <f t="shared" si="135"/>
        <v>8060</v>
      </c>
      <c r="U8043" s="10">
        <f t="array" ref="U8043">SUM((B$3:B$265&lt;T8043)*((C$3:C$265-V8043)^2))+SUM((B$3:B$265&gt;=T8043)*((C$3:C$265-W8043)^2))</f>
        <v>205.78358006474852</v>
      </c>
      <c r="V8043" s="11">
        <f t="array" ref="V8043">SUM((B$3:B$265&lt;T8043)*(C$3:C$265))/COUNTIF(B$3:B$265,"&lt;"&amp; T8043)</f>
        <v>5.9144371052221594</v>
      </c>
      <c r="W8043" s="11">
        <f t="array" ref="W8043">SUM((B$3:B$265&gt;=T8043)*(C$3:C$265))/COUNTIF(B$3:B$265,"&gt;=" &amp;T8043)</f>
        <v>6.3347254386970402</v>
      </c>
    </row>
    <row r="8044" spans="20:23" x14ac:dyDescent="0.25">
      <c r="T8044" s="3">
        <f t="shared" si="135"/>
        <v>8061</v>
      </c>
      <c r="U8044" s="10">
        <f t="array" ref="U8044">SUM((B$3:B$265&lt;T8044)*((C$3:C$265-V8044)^2))+SUM((B$3:B$265&gt;=T8044)*((C$3:C$265-W8044)^2))</f>
        <v>205.78358006474852</v>
      </c>
      <c r="V8044" s="11">
        <f t="array" ref="V8044">SUM((B$3:B$265&lt;T8044)*(C$3:C$265))/COUNTIF(B$3:B$265,"&lt;"&amp; T8044)</f>
        <v>5.9144371052221594</v>
      </c>
      <c r="W8044" s="11">
        <f t="array" ref="W8044">SUM((B$3:B$265&gt;=T8044)*(C$3:C$265))/COUNTIF(B$3:B$265,"&gt;=" &amp;T8044)</f>
        <v>6.3347254386970402</v>
      </c>
    </row>
    <row r="8045" spans="20:23" x14ac:dyDescent="0.25">
      <c r="T8045" s="3">
        <f t="shared" si="135"/>
        <v>8062</v>
      </c>
      <c r="U8045" s="10">
        <f t="array" ref="U8045">SUM((B$3:B$265&lt;T8045)*((C$3:C$265-V8045)^2))+SUM((B$3:B$265&gt;=T8045)*((C$3:C$265-W8045)^2))</f>
        <v>205.78358006474852</v>
      </c>
      <c r="V8045" s="11">
        <f t="array" ref="V8045">SUM((B$3:B$265&lt;T8045)*(C$3:C$265))/COUNTIF(B$3:B$265,"&lt;"&amp; T8045)</f>
        <v>5.9144371052221594</v>
      </c>
      <c r="W8045" s="11">
        <f t="array" ref="W8045">SUM((B$3:B$265&gt;=T8045)*(C$3:C$265))/COUNTIF(B$3:B$265,"&gt;=" &amp;T8045)</f>
        <v>6.3347254386970402</v>
      </c>
    </row>
    <row r="8046" spans="20:23" x14ac:dyDescent="0.25">
      <c r="T8046" s="3">
        <f t="shared" si="135"/>
        <v>8063</v>
      </c>
      <c r="U8046" s="10">
        <f t="array" ref="U8046">SUM((B$3:B$265&lt;T8046)*((C$3:C$265-V8046)^2))+SUM((B$3:B$265&gt;=T8046)*((C$3:C$265-W8046)^2))</f>
        <v>205.78358006474852</v>
      </c>
      <c r="V8046" s="11">
        <f t="array" ref="V8046">SUM((B$3:B$265&lt;T8046)*(C$3:C$265))/COUNTIF(B$3:B$265,"&lt;"&amp; T8046)</f>
        <v>5.9144371052221594</v>
      </c>
      <c r="W8046" s="11">
        <f t="array" ref="W8046">SUM((B$3:B$265&gt;=T8046)*(C$3:C$265))/COUNTIF(B$3:B$265,"&gt;=" &amp;T8046)</f>
        <v>6.3347254386970402</v>
      </c>
    </row>
    <row r="8047" spans="20:23" x14ac:dyDescent="0.25">
      <c r="T8047" s="3">
        <f t="shared" si="135"/>
        <v>8064</v>
      </c>
      <c r="U8047" s="10">
        <f t="array" ref="U8047">SUM((B$3:B$265&lt;T8047)*((C$3:C$265-V8047)^2))+SUM((B$3:B$265&gt;=T8047)*((C$3:C$265-W8047)^2))</f>
        <v>205.78358006474852</v>
      </c>
      <c r="V8047" s="11">
        <f t="array" ref="V8047">SUM((B$3:B$265&lt;T8047)*(C$3:C$265))/COUNTIF(B$3:B$265,"&lt;"&amp; T8047)</f>
        <v>5.9144371052221594</v>
      </c>
      <c r="W8047" s="11">
        <f t="array" ref="W8047">SUM((B$3:B$265&gt;=T8047)*(C$3:C$265))/COUNTIF(B$3:B$265,"&gt;=" &amp;T8047)</f>
        <v>6.3347254386970402</v>
      </c>
    </row>
    <row r="8048" spans="20:23" x14ac:dyDescent="0.25">
      <c r="T8048" s="3">
        <f t="shared" si="135"/>
        <v>8065</v>
      </c>
      <c r="U8048" s="10">
        <f t="array" ref="U8048">SUM((B$3:B$265&lt;T8048)*((C$3:C$265-V8048)^2))+SUM((B$3:B$265&gt;=T8048)*((C$3:C$265-W8048)^2))</f>
        <v>205.78358006474852</v>
      </c>
      <c r="V8048" s="11">
        <f t="array" ref="V8048">SUM((B$3:B$265&lt;T8048)*(C$3:C$265))/COUNTIF(B$3:B$265,"&lt;"&amp; T8048)</f>
        <v>5.9144371052221594</v>
      </c>
      <c r="W8048" s="11">
        <f t="array" ref="W8048">SUM((B$3:B$265&gt;=T8048)*(C$3:C$265))/COUNTIF(B$3:B$265,"&gt;=" &amp;T8048)</f>
        <v>6.3347254386970402</v>
      </c>
    </row>
    <row r="8049" spans="20:23" x14ac:dyDescent="0.25">
      <c r="T8049" s="3">
        <f t="shared" si="135"/>
        <v>8066</v>
      </c>
      <c r="U8049" s="10">
        <f t="array" ref="U8049">SUM((B$3:B$265&lt;T8049)*((C$3:C$265-V8049)^2))+SUM((B$3:B$265&gt;=T8049)*((C$3:C$265-W8049)^2))</f>
        <v>205.78358006474852</v>
      </c>
      <c r="V8049" s="11">
        <f t="array" ref="V8049">SUM((B$3:B$265&lt;T8049)*(C$3:C$265))/COUNTIF(B$3:B$265,"&lt;"&amp; T8049)</f>
        <v>5.9144371052221594</v>
      </c>
      <c r="W8049" s="11">
        <f t="array" ref="W8049">SUM((B$3:B$265&gt;=T8049)*(C$3:C$265))/COUNTIF(B$3:B$265,"&gt;=" &amp;T8049)</f>
        <v>6.3347254386970402</v>
      </c>
    </row>
    <row r="8050" spans="20:23" x14ac:dyDescent="0.25">
      <c r="T8050" s="3">
        <f t="shared" si="135"/>
        <v>8067</v>
      </c>
      <c r="U8050" s="10">
        <f t="array" ref="U8050">SUM((B$3:B$265&lt;T8050)*((C$3:C$265-V8050)^2))+SUM((B$3:B$265&gt;=T8050)*((C$3:C$265-W8050)^2))</f>
        <v>205.78358006474852</v>
      </c>
      <c r="V8050" s="11">
        <f t="array" ref="V8050">SUM((B$3:B$265&lt;T8050)*(C$3:C$265))/COUNTIF(B$3:B$265,"&lt;"&amp; T8050)</f>
        <v>5.9144371052221594</v>
      </c>
      <c r="W8050" s="11">
        <f t="array" ref="W8050">SUM((B$3:B$265&gt;=T8050)*(C$3:C$265))/COUNTIF(B$3:B$265,"&gt;=" &amp;T8050)</f>
        <v>6.3347254386970402</v>
      </c>
    </row>
    <row r="8051" spans="20:23" x14ac:dyDescent="0.25">
      <c r="T8051" s="3">
        <f t="shared" si="135"/>
        <v>8068</v>
      </c>
      <c r="U8051" s="10">
        <f t="array" ref="U8051">SUM((B$3:B$265&lt;T8051)*((C$3:C$265-V8051)^2))+SUM((B$3:B$265&gt;=T8051)*((C$3:C$265-W8051)^2))</f>
        <v>205.78358006474852</v>
      </c>
      <c r="V8051" s="11">
        <f t="array" ref="V8051">SUM((B$3:B$265&lt;T8051)*(C$3:C$265))/COUNTIF(B$3:B$265,"&lt;"&amp; T8051)</f>
        <v>5.9144371052221594</v>
      </c>
      <c r="W8051" s="11">
        <f t="array" ref="W8051">SUM((B$3:B$265&gt;=T8051)*(C$3:C$265))/COUNTIF(B$3:B$265,"&gt;=" &amp;T8051)</f>
        <v>6.3347254386970402</v>
      </c>
    </row>
    <row r="8052" spans="20:23" x14ac:dyDescent="0.25">
      <c r="T8052" s="3">
        <f t="shared" si="135"/>
        <v>8069</v>
      </c>
      <c r="U8052" s="10">
        <f t="array" ref="U8052">SUM((B$3:B$265&lt;T8052)*((C$3:C$265-V8052)^2))+SUM((B$3:B$265&gt;=T8052)*((C$3:C$265-W8052)^2))</f>
        <v>206.2110526220238</v>
      </c>
      <c r="V8052" s="11">
        <f t="array" ref="V8052">SUM((B$3:B$265&lt;T8052)*(C$3:C$265))/COUNTIF(B$3:B$265,"&lt;"&amp; T8052)</f>
        <v>5.9173215814882978</v>
      </c>
      <c r="W8052" s="11">
        <f t="array" ref="W8052">SUM((B$3:B$265&gt;=T8052)*(C$3:C$265))/COUNTIF(B$3:B$265,"&gt;=" &amp;T8052)</f>
        <v>6.2892772114604245</v>
      </c>
    </row>
    <row r="8053" spans="20:23" x14ac:dyDescent="0.25">
      <c r="T8053" s="3">
        <f t="shared" si="135"/>
        <v>8070</v>
      </c>
      <c r="U8053" s="10">
        <f t="array" ref="U8053">SUM((B$3:B$265&lt;T8053)*((C$3:C$265-V8053)^2))+SUM((B$3:B$265&gt;=T8053)*((C$3:C$265-W8053)^2))</f>
        <v>206.2110526220238</v>
      </c>
      <c r="V8053" s="11">
        <f t="array" ref="V8053">SUM((B$3:B$265&lt;T8053)*(C$3:C$265))/COUNTIF(B$3:B$265,"&lt;"&amp; T8053)</f>
        <v>5.9173215814882978</v>
      </c>
      <c r="W8053" s="11">
        <f t="array" ref="W8053">SUM((B$3:B$265&gt;=T8053)*(C$3:C$265))/COUNTIF(B$3:B$265,"&gt;=" &amp;T8053)</f>
        <v>6.2892772114604245</v>
      </c>
    </row>
    <row r="8054" spans="20:23" x14ac:dyDescent="0.25">
      <c r="T8054" s="3">
        <f t="shared" si="135"/>
        <v>8071</v>
      </c>
      <c r="U8054" s="10">
        <f t="array" ref="U8054">SUM((B$3:B$265&lt;T8054)*((C$3:C$265-V8054)^2))+SUM((B$3:B$265&gt;=T8054)*((C$3:C$265-W8054)^2))</f>
        <v>206.2110526220238</v>
      </c>
      <c r="V8054" s="11">
        <f t="array" ref="V8054">SUM((B$3:B$265&lt;T8054)*(C$3:C$265))/COUNTIF(B$3:B$265,"&lt;"&amp; T8054)</f>
        <v>5.9173215814882978</v>
      </c>
      <c r="W8054" s="11">
        <f t="array" ref="W8054">SUM((B$3:B$265&gt;=T8054)*(C$3:C$265))/COUNTIF(B$3:B$265,"&gt;=" &amp;T8054)</f>
        <v>6.2892772114604245</v>
      </c>
    </row>
    <row r="8055" spans="20:23" x14ac:dyDescent="0.25">
      <c r="T8055" s="3">
        <f t="shared" si="135"/>
        <v>8072</v>
      </c>
      <c r="U8055" s="10">
        <f t="array" ref="U8055">SUM((B$3:B$265&lt;T8055)*((C$3:C$265-V8055)^2))+SUM((B$3:B$265&gt;=T8055)*((C$3:C$265-W8055)^2))</f>
        <v>206.2110526220238</v>
      </c>
      <c r="V8055" s="11">
        <f t="array" ref="V8055">SUM((B$3:B$265&lt;T8055)*(C$3:C$265))/COUNTIF(B$3:B$265,"&lt;"&amp; T8055)</f>
        <v>5.9173215814882978</v>
      </c>
      <c r="W8055" s="11">
        <f t="array" ref="W8055">SUM((B$3:B$265&gt;=T8055)*(C$3:C$265))/COUNTIF(B$3:B$265,"&gt;=" &amp;T8055)</f>
        <v>6.2892772114604245</v>
      </c>
    </row>
    <row r="8056" spans="20:23" x14ac:dyDescent="0.25">
      <c r="T8056" s="3">
        <f t="shared" si="135"/>
        <v>8073</v>
      </c>
      <c r="U8056" s="10">
        <f t="array" ref="U8056">SUM((B$3:B$265&lt;T8056)*((C$3:C$265-V8056)^2))+SUM((B$3:B$265&gt;=T8056)*((C$3:C$265-W8056)^2))</f>
        <v>206.2110526220238</v>
      </c>
      <c r="V8056" s="11">
        <f t="array" ref="V8056">SUM((B$3:B$265&lt;T8056)*(C$3:C$265))/COUNTIF(B$3:B$265,"&lt;"&amp; T8056)</f>
        <v>5.9173215814882978</v>
      </c>
      <c r="W8056" s="11">
        <f t="array" ref="W8056">SUM((B$3:B$265&gt;=T8056)*(C$3:C$265))/COUNTIF(B$3:B$265,"&gt;=" &amp;T8056)</f>
        <v>6.2892772114604245</v>
      </c>
    </row>
    <row r="8057" spans="20:23" x14ac:dyDescent="0.25">
      <c r="T8057" s="3">
        <f t="shared" si="135"/>
        <v>8074</v>
      </c>
      <c r="U8057" s="10">
        <f t="array" ref="U8057">SUM((B$3:B$265&lt;T8057)*((C$3:C$265-V8057)^2))+SUM((B$3:B$265&gt;=T8057)*((C$3:C$265-W8057)^2))</f>
        <v>206.2110526220238</v>
      </c>
      <c r="V8057" s="11">
        <f t="array" ref="V8057">SUM((B$3:B$265&lt;T8057)*(C$3:C$265))/COUNTIF(B$3:B$265,"&lt;"&amp; T8057)</f>
        <v>5.9173215814882978</v>
      </c>
      <c r="W8057" s="11">
        <f t="array" ref="W8057">SUM((B$3:B$265&gt;=T8057)*(C$3:C$265))/COUNTIF(B$3:B$265,"&gt;=" &amp;T8057)</f>
        <v>6.2892772114604245</v>
      </c>
    </row>
    <row r="8058" spans="20:23" x14ac:dyDescent="0.25">
      <c r="T8058" s="3">
        <f t="shared" si="135"/>
        <v>8075</v>
      </c>
      <c r="U8058" s="10">
        <f t="array" ref="U8058">SUM((B$3:B$265&lt;T8058)*((C$3:C$265-V8058)^2))+SUM((B$3:B$265&gt;=T8058)*((C$3:C$265-W8058)^2))</f>
        <v>206.2110526220238</v>
      </c>
      <c r="V8058" s="11">
        <f t="array" ref="V8058">SUM((B$3:B$265&lt;T8058)*(C$3:C$265))/COUNTIF(B$3:B$265,"&lt;"&amp; T8058)</f>
        <v>5.9173215814882978</v>
      </c>
      <c r="W8058" s="11">
        <f t="array" ref="W8058">SUM((B$3:B$265&gt;=T8058)*(C$3:C$265))/COUNTIF(B$3:B$265,"&gt;=" &amp;T8058)</f>
        <v>6.2892772114604245</v>
      </c>
    </row>
    <row r="8059" spans="20:23" x14ac:dyDescent="0.25">
      <c r="T8059" s="3">
        <f t="shared" si="135"/>
        <v>8076</v>
      </c>
      <c r="U8059" s="10">
        <f t="array" ref="U8059">SUM((B$3:B$265&lt;T8059)*((C$3:C$265-V8059)^2))+SUM((B$3:B$265&gt;=T8059)*((C$3:C$265-W8059)^2))</f>
        <v>206.2110526220238</v>
      </c>
      <c r="V8059" s="11">
        <f t="array" ref="V8059">SUM((B$3:B$265&lt;T8059)*(C$3:C$265))/COUNTIF(B$3:B$265,"&lt;"&amp; T8059)</f>
        <v>5.9173215814882978</v>
      </c>
      <c r="W8059" s="11">
        <f t="array" ref="W8059">SUM((B$3:B$265&gt;=T8059)*(C$3:C$265))/COUNTIF(B$3:B$265,"&gt;=" &amp;T8059)</f>
        <v>6.2892772114604245</v>
      </c>
    </row>
    <row r="8060" spans="20:23" x14ac:dyDescent="0.25">
      <c r="T8060" s="3">
        <f t="shared" si="135"/>
        <v>8077</v>
      </c>
      <c r="U8060" s="10">
        <f t="array" ref="U8060">SUM((B$3:B$265&lt;T8060)*((C$3:C$265-V8060)^2))+SUM((B$3:B$265&gt;=T8060)*((C$3:C$265-W8060)^2))</f>
        <v>206.2110526220238</v>
      </c>
      <c r="V8060" s="11">
        <f t="array" ref="V8060">SUM((B$3:B$265&lt;T8060)*(C$3:C$265))/COUNTIF(B$3:B$265,"&lt;"&amp; T8060)</f>
        <v>5.9173215814882978</v>
      </c>
      <c r="W8060" s="11">
        <f t="array" ref="W8060">SUM((B$3:B$265&gt;=T8060)*(C$3:C$265))/COUNTIF(B$3:B$265,"&gt;=" &amp;T8060)</f>
        <v>6.2892772114604245</v>
      </c>
    </row>
    <row r="8061" spans="20:23" x14ac:dyDescent="0.25">
      <c r="T8061" s="3">
        <f t="shared" si="135"/>
        <v>8078</v>
      </c>
      <c r="U8061" s="10">
        <f t="array" ref="U8061">SUM((B$3:B$265&lt;T8061)*((C$3:C$265-V8061)^2))+SUM((B$3:B$265&gt;=T8061)*((C$3:C$265-W8061)^2))</f>
        <v>206.2110526220238</v>
      </c>
      <c r="V8061" s="11">
        <f t="array" ref="V8061">SUM((B$3:B$265&lt;T8061)*(C$3:C$265))/COUNTIF(B$3:B$265,"&lt;"&amp; T8061)</f>
        <v>5.9173215814882978</v>
      </c>
      <c r="W8061" s="11">
        <f t="array" ref="W8061">SUM((B$3:B$265&gt;=T8061)*(C$3:C$265))/COUNTIF(B$3:B$265,"&gt;=" &amp;T8061)</f>
        <v>6.2892772114604245</v>
      </c>
    </row>
    <row r="8062" spans="20:23" x14ac:dyDescent="0.25">
      <c r="T8062" s="3">
        <f t="shared" si="135"/>
        <v>8079</v>
      </c>
      <c r="U8062" s="10">
        <f t="array" ref="U8062">SUM((B$3:B$265&lt;T8062)*((C$3:C$265-V8062)^2))+SUM((B$3:B$265&gt;=T8062)*((C$3:C$265-W8062)^2))</f>
        <v>206.2110526220238</v>
      </c>
      <c r="V8062" s="11">
        <f t="array" ref="V8062">SUM((B$3:B$265&lt;T8062)*(C$3:C$265))/COUNTIF(B$3:B$265,"&lt;"&amp; T8062)</f>
        <v>5.9173215814882978</v>
      </c>
      <c r="W8062" s="11">
        <f t="array" ref="W8062">SUM((B$3:B$265&gt;=T8062)*(C$3:C$265))/COUNTIF(B$3:B$265,"&gt;=" &amp;T8062)</f>
        <v>6.2892772114604245</v>
      </c>
    </row>
    <row r="8063" spans="20:23" x14ac:dyDescent="0.25">
      <c r="T8063" s="3">
        <f t="shared" si="135"/>
        <v>8080</v>
      </c>
      <c r="U8063" s="10">
        <f t="array" ref="U8063">SUM((B$3:B$265&lt;T8063)*((C$3:C$265-V8063)^2))+SUM((B$3:B$265&gt;=T8063)*((C$3:C$265-W8063)^2))</f>
        <v>206.2110526220238</v>
      </c>
      <c r="V8063" s="11">
        <f t="array" ref="V8063">SUM((B$3:B$265&lt;T8063)*(C$3:C$265))/COUNTIF(B$3:B$265,"&lt;"&amp; T8063)</f>
        <v>5.9173215814882978</v>
      </c>
      <c r="W8063" s="11">
        <f t="array" ref="W8063">SUM((B$3:B$265&gt;=T8063)*(C$3:C$265))/COUNTIF(B$3:B$265,"&gt;=" &amp;T8063)</f>
        <v>6.2892772114604245</v>
      </c>
    </row>
    <row r="8064" spans="20:23" x14ac:dyDescent="0.25">
      <c r="T8064" s="3">
        <f t="shared" si="135"/>
        <v>8081</v>
      </c>
      <c r="U8064" s="10">
        <f t="array" ref="U8064">SUM((B$3:B$265&lt;T8064)*((C$3:C$265-V8064)^2))+SUM((B$3:B$265&gt;=T8064)*((C$3:C$265-W8064)^2))</f>
        <v>206.2110526220238</v>
      </c>
      <c r="V8064" s="11">
        <f t="array" ref="V8064">SUM((B$3:B$265&lt;T8064)*(C$3:C$265))/COUNTIF(B$3:B$265,"&lt;"&amp; T8064)</f>
        <v>5.9173215814882978</v>
      </c>
      <c r="W8064" s="11">
        <f t="array" ref="W8064">SUM((B$3:B$265&gt;=T8064)*(C$3:C$265))/COUNTIF(B$3:B$265,"&gt;=" &amp;T8064)</f>
        <v>6.2892772114604245</v>
      </c>
    </row>
    <row r="8065" spans="20:23" x14ac:dyDescent="0.25">
      <c r="T8065" s="3">
        <f t="shared" si="135"/>
        <v>8082</v>
      </c>
      <c r="U8065" s="10">
        <f t="array" ref="U8065">SUM((B$3:B$265&lt;T8065)*((C$3:C$265-V8065)^2))+SUM((B$3:B$265&gt;=T8065)*((C$3:C$265-W8065)^2))</f>
        <v>206.2110526220238</v>
      </c>
      <c r="V8065" s="11">
        <f t="array" ref="V8065">SUM((B$3:B$265&lt;T8065)*(C$3:C$265))/COUNTIF(B$3:B$265,"&lt;"&amp; T8065)</f>
        <v>5.9173215814882978</v>
      </c>
      <c r="W8065" s="11">
        <f t="array" ref="W8065">SUM((B$3:B$265&gt;=T8065)*(C$3:C$265))/COUNTIF(B$3:B$265,"&gt;=" &amp;T8065)</f>
        <v>6.2892772114604245</v>
      </c>
    </row>
    <row r="8066" spans="20:23" x14ac:dyDescent="0.25">
      <c r="T8066" s="3">
        <f t="shared" si="135"/>
        <v>8083</v>
      </c>
      <c r="U8066" s="10">
        <f t="array" ref="U8066">SUM((B$3:B$265&lt;T8066)*((C$3:C$265-V8066)^2))+SUM((B$3:B$265&gt;=T8066)*((C$3:C$265-W8066)^2))</f>
        <v>206.2110526220238</v>
      </c>
      <c r="V8066" s="11">
        <f t="array" ref="V8066">SUM((B$3:B$265&lt;T8066)*(C$3:C$265))/COUNTIF(B$3:B$265,"&lt;"&amp; T8066)</f>
        <v>5.9173215814882978</v>
      </c>
      <c r="W8066" s="11">
        <f t="array" ref="W8066">SUM((B$3:B$265&gt;=T8066)*(C$3:C$265))/COUNTIF(B$3:B$265,"&gt;=" &amp;T8066)</f>
        <v>6.2892772114604245</v>
      </c>
    </row>
    <row r="8067" spans="20:23" x14ac:dyDescent="0.25">
      <c r="T8067" s="3">
        <f t="shared" si="135"/>
        <v>8084</v>
      </c>
      <c r="U8067" s="10">
        <f t="array" ref="U8067">SUM((B$3:B$265&lt;T8067)*((C$3:C$265-V8067)^2))+SUM((B$3:B$265&gt;=T8067)*((C$3:C$265-W8067)^2))</f>
        <v>206.2110526220238</v>
      </c>
      <c r="V8067" s="11">
        <f t="array" ref="V8067">SUM((B$3:B$265&lt;T8067)*(C$3:C$265))/COUNTIF(B$3:B$265,"&lt;"&amp; T8067)</f>
        <v>5.9173215814882978</v>
      </c>
      <c r="W8067" s="11">
        <f t="array" ref="W8067">SUM((B$3:B$265&gt;=T8067)*(C$3:C$265))/COUNTIF(B$3:B$265,"&gt;=" &amp;T8067)</f>
        <v>6.2892772114604245</v>
      </c>
    </row>
    <row r="8068" spans="20:23" x14ac:dyDescent="0.25">
      <c r="T8068" s="3">
        <f t="shared" si="135"/>
        <v>8085</v>
      </c>
      <c r="U8068" s="10">
        <f t="array" ref="U8068">SUM((B$3:B$265&lt;T8068)*((C$3:C$265-V8068)^2))+SUM((B$3:B$265&gt;=T8068)*((C$3:C$265-W8068)^2))</f>
        <v>206.2110526220238</v>
      </c>
      <c r="V8068" s="11">
        <f t="array" ref="V8068">SUM((B$3:B$265&lt;T8068)*(C$3:C$265))/COUNTIF(B$3:B$265,"&lt;"&amp; T8068)</f>
        <v>5.9173215814882978</v>
      </c>
      <c r="W8068" s="11">
        <f t="array" ref="W8068">SUM((B$3:B$265&gt;=T8068)*(C$3:C$265))/COUNTIF(B$3:B$265,"&gt;=" &amp;T8068)</f>
        <v>6.2892772114604245</v>
      </c>
    </row>
    <row r="8069" spans="20:23" x14ac:dyDescent="0.25">
      <c r="T8069" s="3">
        <f t="shared" ref="T8069:T8132" si="136">T8068+1</f>
        <v>8086</v>
      </c>
      <c r="U8069" s="10">
        <f t="array" ref="U8069">SUM((B$3:B$265&lt;T8069)*((C$3:C$265-V8069)^2))+SUM((B$3:B$265&gt;=T8069)*((C$3:C$265-W8069)^2))</f>
        <v>206.2110526220238</v>
      </c>
      <c r="V8069" s="11">
        <f t="array" ref="V8069">SUM((B$3:B$265&lt;T8069)*(C$3:C$265))/COUNTIF(B$3:B$265,"&lt;"&amp; T8069)</f>
        <v>5.9173215814882978</v>
      </c>
      <c r="W8069" s="11">
        <f t="array" ref="W8069">SUM((B$3:B$265&gt;=T8069)*(C$3:C$265))/COUNTIF(B$3:B$265,"&gt;=" &amp;T8069)</f>
        <v>6.2892772114604245</v>
      </c>
    </row>
    <row r="8070" spans="20:23" x14ac:dyDescent="0.25">
      <c r="T8070" s="3">
        <f t="shared" si="136"/>
        <v>8087</v>
      </c>
      <c r="U8070" s="10">
        <f t="array" ref="U8070">SUM((B$3:B$265&lt;T8070)*((C$3:C$265-V8070)^2))+SUM((B$3:B$265&gt;=T8070)*((C$3:C$265-W8070)^2))</f>
        <v>206.2110526220238</v>
      </c>
      <c r="V8070" s="11">
        <f t="array" ref="V8070">SUM((B$3:B$265&lt;T8070)*(C$3:C$265))/COUNTIF(B$3:B$265,"&lt;"&amp; T8070)</f>
        <v>5.9173215814882978</v>
      </c>
      <c r="W8070" s="11">
        <f t="array" ref="W8070">SUM((B$3:B$265&gt;=T8070)*(C$3:C$265))/COUNTIF(B$3:B$265,"&gt;=" &amp;T8070)</f>
        <v>6.2892772114604245</v>
      </c>
    </row>
    <row r="8071" spans="20:23" x14ac:dyDescent="0.25">
      <c r="T8071" s="3">
        <f t="shared" si="136"/>
        <v>8088</v>
      </c>
      <c r="U8071" s="10">
        <f t="array" ref="U8071">SUM((B$3:B$265&lt;T8071)*((C$3:C$265-V8071)^2))+SUM((B$3:B$265&gt;=T8071)*((C$3:C$265-W8071)^2))</f>
        <v>206.2110526220238</v>
      </c>
      <c r="V8071" s="11">
        <f t="array" ref="V8071">SUM((B$3:B$265&lt;T8071)*(C$3:C$265))/COUNTIF(B$3:B$265,"&lt;"&amp; T8071)</f>
        <v>5.9173215814882978</v>
      </c>
      <c r="W8071" s="11">
        <f t="array" ref="W8071">SUM((B$3:B$265&gt;=T8071)*(C$3:C$265))/COUNTIF(B$3:B$265,"&gt;=" &amp;T8071)</f>
        <v>6.2892772114604245</v>
      </c>
    </row>
    <row r="8072" spans="20:23" x14ac:dyDescent="0.25">
      <c r="T8072" s="3">
        <f t="shared" si="136"/>
        <v>8089</v>
      </c>
      <c r="U8072" s="10">
        <f t="array" ref="U8072">SUM((B$3:B$265&lt;T8072)*((C$3:C$265-V8072)^2))+SUM((B$3:B$265&gt;=T8072)*((C$3:C$265-W8072)^2))</f>
        <v>206.2110526220238</v>
      </c>
      <c r="V8072" s="11">
        <f t="array" ref="V8072">SUM((B$3:B$265&lt;T8072)*(C$3:C$265))/COUNTIF(B$3:B$265,"&lt;"&amp; T8072)</f>
        <v>5.9173215814882978</v>
      </c>
      <c r="W8072" s="11">
        <f t="array" ref="W8072">SUM((B$3:B$265&gt;=T8072)*(C$3:C$265))/COUNTIF(B$3:B$265,"&gt;=" &amp;T8072)</f>
        <v>6.2892772114604245</v>
      </c>
    </row>
    <row r="8073" spans="20:23" x14ac:dyDescent="0.25">
      <c r="T8073" s="3">
        <f t="shared" si="136"/>
        <v>8090</v>
      </c>
      <c r="U8073" s="10">
        <f t="array" ref="U8073">SUM((B$3:B$265&lt;T8073)*((C$3:C$265-V8073)^2))+SUM((B$3:B$265&gt;=T8073)*((C$3:C$265-W8073)^2))</f>
        <v>206.2110526220238</v>
      </c>
      <c r="V8073" s="11">
        <f t="array" ref="V8073">SUM((B$3:B$265&lt;T8073)*(C$3:C$265))/COUNTIF(B$3:B$265,"&lt;"&amp; T8073)</f>
        <v>5.9173215814882978</v>
      </c>
      <c r="W8073" s="11">
        <f t="array" ref="W8073">SUM((B$3:B$265&gt;=T8073)*(C$3:C$265))/COUNTIF(B$3:B$265,"&gt;=" &amp;T8073)</f>
        <v>6.2892772114604245</v>
      </c>
    </row>
    <row r="8074" spans="20:23" x14ac:dyDescent="0.25">
      <c r="T8074" s="3">
        <f t="shared" si="136"/>
        <v>8091</v>
      </c>
      <c r="U8074" s="10">
        <f t="array" ref="U8074">SUM((B$3:B$265&lt;T8074)*((C$3:C$265-V8074)^2))+SUM((B$3:B$265&gt;=T8074)*((C$3:C$265-W8074)^2))</f>
        <v>206.2110526220238</v>
      </c>
      <c r="V8074" s="11">
        <f t="array" ref="V8074">SUM((B$3:B$265&lt;T8074)*(C$3:C$265))/COUNTIF(B$3:B$265,"&lt;"&amp; T8074)</f>
        <v>5.9173215814882978</v>
      </c>
      <c r="W8074" s="11">
        <f t="array" ref="W8074">SUM((B$3:B$265&gt;=T8074)*(C$3:C$265))/COUNTIF(B$3:B$265,"&gt;=" &amp;T8074)</f>
        <v>6.2892772114604245</v>
      </c>
    </row>
    <row r="8075" spans="20:23" x14ac:dyDescent="0.25">
      <c r="T8075" s="3">
        <f t="shared" si="136"/>
        <v>8092</v>
      </c>
      <c r="U8075" s="10">
        <f t="array" ref="U8075">SUM((B$3:B$265&lt;T8075)*((C$3:C$265-V8075)^2))+SUM((B$3:B$265&gt;=T8075)*((C$3:C$265-W8075)^2))</f>
        <v>206.2110526220238</v>
      </c>
      <c r="V8075" s="11">
        <f t="array" ref="V8075">SUM((B$3:B$265&lt;T8075)*(C$3:C$265))/COUNTIF(B$3:B$265,"&lt;"&amp; T8075)</f>
        <v>5.9173215814882978</v>
      </c>
      <c r="W8075" s="11">
        <f t="array" ref="W8075">SUM((B$3:B$265&gt;=T8075)*(C$3:C$265))/COUNTIF(B$3:B$265,"&gt;=" &amp;T8075)</f>
        <v>6.2892772114604245</v>
      </c>
    </row>
    <row r="8076" spans="20:23" x14ac:dyDescent="0.25">
      <c r="T8076" s="3">
        <f t="shared" si="136"/>
        <v>8093</v>
      </c>
      <c r="U8076" s="10">
        <f t="array" ref="U8076">SUM((B$3:B$265&lt;T8076)*((C$3:C$265-V8076)^2))+SUM((B$3:B$265&gt;=T8076)*((C$3:C$265-W8076)^2))</f>
        <v>206.2110526220238</v>
      </c>
      <c r="V8076" s="11">
        <f t="array" ref="V8076">SUM((B$3:B$265&lt;T8076)*(C$3:C$265))/COUNTIF(B$3:B$265,"&lt;"&amp; T8076)</f>
        <v>5.9173215814882978</v>
      </c>
      <c r="W8076" s="11">
        <f t="array" ref="W8076">SUM((B$3:B$265&gt;=T8076)*(C$3:C$265))/COUNTIF(B$3:B$265,"&gt;=" &amp;T8076)</f>
        <v>6.2892772114604245</v>
      </c>
    </row>
    <row r="8077" spans="20:23" x14ac:dyDescent="0.25">
      <c r="T8077" s="3">
        <f t="shared" si="136"/>
        <v>8094</v>
      </c>
      <c r="U8077" s="10">
        <f t="array" ref="U8077">SUM((B$3:B$265&lt;T8077)*((C$3:C$265-V8077)^2))+SUM((B$3:B$265&gt;=T8077)*((C$3:C$265-W8077)^2))</f>
        <v>206.2110526220238</v>
      </c>
      <c r="V8077" s="11">
        <f t="array" ref="V8077">SUM((B$3:B$265&lt;T8077)*(C$3:C$265))/COUNTIF(B$3:B$265,"&lt;"&amp; T8077)</f>
        <v>5.9173215814882978</v>
      </c>
      <c r="W8077" s="11">
        <f t="array" ref="W8077">SUM((B$3:B$265&gt;=T8077)*(C$3:C$265))/COUNTIF(B$3:B$265,"&gt;=" &amp;T8077)</f>
        <v>6.2892772114604245</v>
      </c>
    </row>
    <row r="8078" spans="20:23" x14ac:dyDescent="0.25">
      <c r="T8078" s="3">
        <f t="shared" si="136"/>
        <v>8095</v>
      </c>
      <c r="U8078" s="10">
        <f t="array" ref="U8078">SUM((B$3:B$265&lt;T8078)*((C$3:C$265-V8078)^2))+SUM((B$3:B$265&gt;=T8078)*((C$3:C$265-W8078)^2))</f>
        <v>206.2110526220238</v>
      </c>
      <c r="V8078" s="11">
        <f t="array" ref="V8078">SUM((B$3:B$265&lt;T8078)*(C$3:C$265))/COUNTIF(B$3:B$265,"&lt;"&amp; T8078)</f>
        <v>5.9173215814882978</v>
      </c>
      <c r="W8078" s="11">
        <f t="array" ref="W8078">SUM((B$3:B$265&gt;=T8078)*(C$3:C$265))/COUNTIF(B$3:B$265,"&gt;=" &amp;T8078)</f>
        <v>6.2892772114604245</v>
      </c>
    </row>
    <row r="8079" spans="20:23" x14ac:dyDescent="0.25">
      <c r="T8079" s="3">
        <f t="shared" si="136"/>
        <v>8096</v>
      </c>
      <c r="U8079" s="10">
        <f t="array" ref="U8079">SUM((B$3:B$265&lt;T8079)*((C$3:C$265-V8079)^2))+SUM((B$3:B$265&gt;=T8079)*((C$3:C$265-W8079)^2))</f>
        <v>206.2110526220238</v>
      </c>
      <c r="V8079" s="11">
        <f t="array" ref="V8079">SUM((B$3:B$265&lt;T8079)*(C$3:C$265))/COUNTIF(B$3:B$265,"&lt;"&amp; T8079)</f>
        <v>5.9173215814882978</v>
      </c>
      <c r="W8079" s="11">
        <f t="array" ref="W8079">SUM((B$3:B$265&gt;=T8079)*(C$3:C$265))/COUNTIF(B$3:B$265,"&gt;=" &amp;T8079)</f>
        <v>6.2892772114604245</v>
      </c>
    </row>
    <row r="8080" spans="20:23" x14ac:dyDescent="0.25">
      <c r="T8080" s="3">
        <f t="shared" si="136"/>
        <v>8097</v>
      </c>
      <c r="U8080" s="10">
        <f t="array" ref="U8080">SUM((B$3:B$265&lt;T8080)*((C$3:C$265-V8080)^2))+SUM((B$3:B$265&gt;=T8080)*((C$3:C$265-W8080)^2))</f>
        <v>206.2110526220238</v>
      </c>
      <c r="V8080" s="11">
        <f t="array" ref="V8080">SUM((B$3:B$265&lt;T8080)*(C$3:C$265))/COUNTIF(B$3:B$265,"&lt;"&amp; T8080)</f>
        <v>5.9173215814882978</v>
      </c>
      <c r="W8080" s="11">
        <f t="array" ref="W8080">SUM((B$3:B$265&gt;=T8080)*(C$3:C$265))/COUNTIF(B$3:B$265,"&gt;=" &amp;T8080)</f>
        <v>6.2892772114604245</v>
      </c>
    </row>
    <row r="8081" spans="20:23" x14ac:dyDescent="0.25">
      <c r="T8081" s="3">
        <f t="shared" si="136"/>
        <v>8098</v>
      </c>
      <c r="U8081" s="10">
        <f t="array" ref="U8081">SUM((B$3:B$265&lt;T8081)*((C$3:C$265-V8081)^2))+SUM((B$3:B$265&gt;=T8081)*((C$3:C$265-W8081)^2))</f>
        <v>206.2110526220238</v>
      </c>
      <c r="V8081" s="11">
        <f t="array" ref="V8081">SUM((B$3:B$265&lt;T8081)*(C$3:C$265))/COUNTIF(B$3:B$265,"&lt;"&amp; T8081)</f>
        <v>5.9173215814882978</v>
      </c>
      <c r="W8081" s="11">
        <f t="array" ref="W8081">SUM((B$3:B$265&gt;=T8081)*(C$3:C$265))/COUNTIF(B$3:B$265,"&gt;=" &amp;T8081)</f>
        <v>6.2892772114604245</v>
      </c>
    </row>
    <row r="8082" spans="20:23" x14ac:dyDescent="0.25">
      <c r="T8082" s="3">
        <f t="shared" si="136"/>
        <v>8099</v>
      </c>
      <c r="U8082" s="10">
        <f t="array" ref="U8082">SUM((B$3:B$265&lt;T8082)*((C$3:C$265-V8082)^2))+SUM((B$3:B$265&gt;=T8082)*((C$3:C$265-W8082)^2))</f>
        <v>206.2110526220238</v>
      </c>
      <c r="V8082" s="11">
        <f t="array" ref="V8082">SUM((B$3:B$265&lt;T8082)*(C$3:C$265))/COUNTIF(B$3:B$265,"&lt;"&amp; T8082)</f>
        <v>5.9173215814882978</v>
      </c>
      <c r="W8082" s="11">
        <f t="array" ref="W8082">SUM((B$3:B$265&gt;=T8082)*(C$3:C$265))/COUNTIF(B$3:B$265,"&gt;=" &amp;T8082)</f>
        <v>6.2892772114604245</v>
      </c>
    </row>
    <row r="8083" spans="20:23" x14ac:dyDescent="0.25">
      <c r="T8083" s="3">
        <f t="shared" si="136"/>
        <v>8100</v>
      </c>
      <c r="U8083" s="10">
        <f t="array" ref="U8083">SUM((B$3:B$265&lt;T8083)*((C$3:C$265-V8083)^2))+SUM((B$3:B$265&gt;=T8083)*((C$3:C$265-W8083)^2))</f>
        <v>206.2110526220238</v>
      </c>
      <c r="V8083" s="11">
        <f t="array" ref="V8083">SUM((B$3:B$265&lt;T8083)*(C$3:C$265))/COUNTIF(B$3:B$265,"&lt;"&amp; T8083)</f>
        <v>5.9173215814882978</v>
      </c>
      <c r="W8083" s="11">
        <f t="array" ref="W8083">SUM((B$3:B$265&gt;=T8083)*(C$3:C$265))/COUNTIF(B$3:B$265,"&gt;=" &amp;T8083)</f>
        <v>6.2892772114604245</v>
      </c>
    </row>
    <row r="8084" spans="20:23" x14ac:dyDescent="0.25">
      <c r="T8084" s="3">
        <f t="shared" si="136"/>
        <v>8101</v>
      </c>
      <c r="U8084" s="10">
        <f t="array" ref="U8084">SUM((B$3:B$265&lt;T8084)*((C$3:C$265-V8084)^2))+SUM((B$3:B$265&gt;=T8084)*((C$3:C$265-W8084)^2))</f>
        <v>206.2110526220238</v>
      </c>
      <c r="V8084" s="11">
        <f t="array" ref="V8084">SUM((B$3:B$265&lt;T8084)*(C$3:C$265))/COUNTIF(B$3:B$265,"&lt;"&amp; T8084)</f>
        <v>5.9173215814882978</v>
      </c>
      <c r="W8084" s="11">
        <f t="array" ref="W8084">SUM((B$3:B$265&gt;=T8084)*(C$3:C$265))/COUNTIF(B$3:B$265,"&gt;=" &amp;T8084)</f>
        <v>6.2892772114604245</v>
      </c>
    </row>
    <row r="8085" spans="20:23" x14ac:dyDescent="0.25">
      <c r="T8085" s="3">
        <f t="shared" si="136"/>
        <v>8102</v>
      </c>
      <c r="U8085" s="10">
        <f t="array" ref="U8085">SUM((B$3:B$265&lt;T8085)*((C$3:C$265-V8085)^2))+SUM((B$3:B$265&gt;=T8085)*((C$3:C$265-W8085)^2))</f>
        <v>206.2110526220238</v>
      </c>
      <c r="V8085" s="11">
        <f t="array" ref="V8085">SUM((B$3:B$265&lt;T8085)*(C$3:C$265))/COUNTIF(B$3:B$265,"&lt;"&amp; T8085)</f>
        <v>5.9173215814882978</v>
      </c>
      <c r="W8085" s="11">
        <f t="array" ref="W8085">SUM((B$3:B$265&gt;=T8085)*(C$3:C$265))/COUNTIF(B$3:B$265,"&gt;=" &amp;T8085)</f>
        <v>6.2892772114604245</v>
      </c>
    </row>
    <row r="8086" spans="20:23" x14ac:dyDescent="0.25">
      <c r="T8086" s="3">
        <f t="shared" si="136"/>
        <v>8103</v>
      </c>
      <c r="U8086" s="10">
        <f t="array" ref="U8086">SUM((B$3:B$265&lt;T8086)*((C$3:C$265-V8086)^2))+SUM((B$3:B$265&gt;=T8086)*((C$3:C$265-W8086)^2))</f>
        <v>206.2110526220238</v>
      </c>
      <c r="V8086" s="11">
        <f t="array" ref="V8086">SUM((B$3:B$265&lt;T8086)*(C$3:C$265))/COUNTIF(B$3:B$265,"&lt;"&amp; T8086)</f>
        <v>5.9173215814882978</v>
      </c>
      <c r="W8086" s="11">
        <f t="array" ref="W8086">SUM((B$3:B$265&gt;=T8086)*(C$3:C$265))/COUNTIF(B$3:B$265,"&gt;=" &amp;T8086)</f>
        <v>6.2892772114604245</v>
      </c>
    </row>
    <row r="8087" spans="20:23" x14ac:dyDescent="0.25">
      <c r="T8087" s="3">
        <f t="shared" si="136"/>
        <v>8104</v>
      </c>
      <c r="U8087" s="10">
        <f t="array" ref="U8087">SUM((B$3:B$265&lt;T8087)*((C$3:C$265-V8087)^2))+SUM((B$3:B$265&gt;=T8087)*((C$3:C$265-W8087)^2))</f>
        <v>206.2110526220238</v>
      </c>
      <c r="V8087" s="11">
        <f t="array" ref="V8087">SUM((B$3:B$265&lt;T8087)*(C$3:C$265))/COUNTIF(B$3:B$265,"&lt;"&amp; T8087)</f>
        <v>5.9173215814882978</v>
      </c>
      <c r="W8087" s="11">
        <f t="array" ref="W8087">SUM((B$3:B$265&gt;=T8087)*(C$3:C$265))/COUNTIF(B$3:B$265,"&gt;=" &amp;T8087)</f>
        <v>6.2892772114604245</v>
      </c>
    </row>
    <row r="8088" spans="20:23" x14ac:dyDescent="0.25">
      <c r="T8088" s="3">
        <f t="shared" si="136"/>
        <v>8105</v>
      </c>
      <c r="U8088" s="10">
        <f t="array" ref="U8088">SUM((B$3:B$265&lt;T8088)*((C$3:C$265-V8088)^2))+SUM((B$3:B$265&gt;=T8088)*((C$3:C$265-W8088)^2))</f>
        <v>206.2110526220238</v>
      </c>
      <c r="V8088" s="11">
        <f t="array" ref="V8088">SUM((B$3:B$265&lt;T8088)*(C$3:C$265))/COUNTIF(B$3:B$265,"&lt;"&amp; T8088)</f>
        <v>5.9173215814882978</v>
      </c>
      <c r="W8088" s="11">
        <f t="array" ref="W8088">SUM((B$3:B$265&gt;=T8088)*(C$3:C$265))/COUNTIF(B$3:B$265,"&gt;=" &amp;T8088)</f>
        <v>6.2892772114604245</v>
      </c>
    </row>
    <row r="8089" spans="20:23" x14ac:dyDescent="0.25">
      <c r="T8089" s="3">
        <f t="shared" si="136"/>
        <v>8106</v>
      </c>
      <c r="U8089" s="10">
        <f t="array" ref="U8089">SUM((B$3:B$265&lt;T8089)*((C$3:C$265-V8089)^2))+SUM((B$3:B$265&gt;=T8089)*((C$3:C$265-W8089)^2))</f>
        <v>206.2110526220238</v>
      </c>
      <c r="V8089" s="11">
        <f t="array" ref="V8089">SUM((B$3:B$265&lt;T8089)*(C$3:C$265))/COUNTIF(B$3:B$265,"&lt;"&amp; T8089)</f>
        <v>5.9173215814882978</v>
      </c>
      <c r="W8089" s="11">
        <f t="array" ref="W8089">SUM((B$3:B$265&gt;=T8089)*(C$3:C$265))/COUNTIF(B$3:B$265,"&gt;=" &amp;T8089)</f>
        <v>6.2892772114604245</v>
      </c>
    </row>
    <row r="8090" spans="20:23" x14ac:dyDescent="0.25">
      <c r="T8090" s="3">
        <f t="shared" si="136"/>
        <v>8107</v>
      </c>
      <c r="U8090" s="10">
        <f t="array" ref="U8090">SUM((B$3:B$265&lt;T8090)*((C$3:C$265-V8090)^2))+SUM((B$3:B$265&gt;=T8090)*((C$3:C$265-W8090)^2))</f>
        <v>206.2110526220238</v>
      </c>
      <c r="V8090" s="11">
        <f t="array" ref="V8090">SUM((B$3:B$265&lt;T8090)*(C$3:C$265))/COUNTIF(B$3:B$265,"&lt;"&amp; T8090)</f>
        <v>5.9173215814882978</v>
      </c>
      <c r="W8090" s="11">
        <f t="array" ref="W8090">SUM((B$3:B$265&gt;=T8090)*(C$3:C$265))/COUNTIF(B$3:B$265,"&gt;=" &amp;T8090)</f>
        <v>6.2892772114604245</v>
      </c>
    </row>
    <row r="8091" spans="20:23" x14ac:dyDescent="0.25">
      <c r="T8091" s="3">
        <f t="shared" si="136"/>
        <v>8108</v>
      </c>
      <c r="U8091" s="10">
        <f t="array" ref="U8091">SUM((B$3:B$265&lt;T8091)*((C$3:C$265-V8091)^2))+SUM((B$3:B$265&gt;=T8091)*((C$3:C$265-W8091)^2))</f>
        <v>206.2110526220238</v>
      </c>
      <c r="V8091" s="11">
        <f t="array" ref="V8091">SUM((B$3:B$265&lt;T8091)*(C$3:C$265))/COUNTIF(B$3:B$265,"&lt;"&amp; T8091)</f>
        <v>5.9173215814882978</v>
      </c>
      <c r="W8091" s="11">
        <f t="array" ref="W8091">SUM((B$3:B$265&gt;=T8091)*(C$3:C$265))/COUNTIF(B$3:B$265,"&gt;=" &amp;T8091)</f>
        <v>6.2892772114604245</v>
      </c>
    </row>
    <row r="8092" spans="20:23" x14ac:dyDescent="0.25">
      <c r="T8092" s="3">
        <f t="shared" si="136"/>
        <v>8109</v>
      </c>
      <c r="U8092" s="10">
        <f t="array" ref="U8092">SUM((B$3:B$265&lt;T8092)*((C$3:C$265-V8092)^2))+SUM((B$3:B$265&gt;=T8092)*((C$3:C$265-W8092)^2))</f>
        <v>206.2110526220238</v>
      </c>
      <c r="V8092" s="11">
        <f t="array" ref="V8092">SUM((B$3:B$265&lt;T8092)*(C$3:C$265))/COUNTIF(B$3:B$265,"&lt;"&amp; T8092)</f>
        <v>5.9173215814882978</v>
      </c>
      <c r="W8092" s="11">
        <f t="array" ref="W8092">SUM((B$3:B$265&gt;=T8092)*(C$3:C$265))/COUNTIF(B$3:B$265,"&gt;=" &amp;T8092)</f>
        <v>6.2892772114604245</v>
      </c>
    </row>
    <row r="8093" spans="20:23" x14ac:dyDescent="0.25">
      <c r="T8093" s="3">
        <f t="shared" si="136"/>
        <v>8110</v>
      </c>
      <c r="U8093" s="10">
        <f t="array" ref="U8093">SUM((B$3:B$265&lt;T8093)*((C$3:C$265-V8093)^2))+SUM((B$3:B$265&gt;=T8093)*((C$3:C$265-W8093)^2))</f>
        <v>206.2110526220238</v>
      </c>
      <c r="V8093" s="11">
        <f t="array" ref="V8093">SUM((B$3:B$265&lt;T8093)*(C$3:C$265))/COUNTIF(B$3:B$265,"&lt;"&amp; T8093)</f>
        <v>5.9173215814882978</v>
      </c>
      <c r="W8093" s="11">
        <f t="array" ref="W8093">SUM((B$3:B$265&gt;=T8093)*(C$3:C$265))/COUNTIF(B$3:B$265,"&gt;=" &amp;T8093)</f>
        <v>6.2892772114604245</v>
      </c>
    </row>
    <row r="8094" spans="20:23" x14ac:dyDescent="0.25">
      <c r="T8094" s="3">
        <f t="shared" si="136"/>
        <v>8111</v>
      </c>
      <c r="U8094" s="10">
        <f t="array" ref="U8094">SUM((B$3:B$265&lt;T8094)*((C$3:C$265-V8094)^2))+SUM((B$3:B$265&gt;=T8094)*((C$3:C$265-W8094)^2))</f>
        <v>206.2110526220238</v>
      </c>
      <c r="V8094" s="11">
        <f t="array" ref="V8094">SUM((B$3:B$265&lt;T8094)*(C$3:C$265))/COUNTIF(B$3:B$265,"&lt;"&amp; T8094)</f>
        <v>5.9173215814882978</v>
      </c>
      <c r="W8094" s="11">
        <f t="array" ref="W8094">SUM((B$3:B$265&gt;=T8094)*(C$3:C$265))/COUNTIF(B$3:B$265,"&gt;=" &amp;T8094)</f>
        <v>6.2892772114604245</v>
      </c>
    </row>
    <row r="8095" spans="20:23" x14ac:dyDescent="0.25">
      <c r="T8095" s="3">
        <f t="shared" si="136"/>
        <v>8112</v>
      </c>
      <c r="U8095" s="10">
        <f t="array" ref="U8095">SUM((B$3:B$265&lt;T8095)*((C$3:C$265-V8095)^2))+SUM((B$3:B$265&gt;=T8095)*((C$3:C$265-W8095)^2))</f>
        <v>206.2110526220238</v>
      </c>
      <c r="V8095" s="11">
        <f t="array" ref="V8095">SUM((B$3:B$265&lt;T8095)*(C$3:C$265))/COUNTIF(B$3:B$265,"&lt;"&amp; T8095)</f>
        <v>5.9173215814882978</v>
      </c>
      <c r="W8095" s="11">
        <f t="array" ref="W8095">SUM((B$3:B$265&gt;=T8095)*(C$3:C$265))/COUNTIF(B$3:B$265,"&gt;=" &amp;T8095)</f>
        <v>6.2892772114604245</v>
      </c>
    </row>
    <row r="8096" spans="20:23" x14ac:dyDescent="0.25">
      <c r="T8096" s="3">
        <f t="shared" si="136"/>
        <v>8113</v>
      </c>
      <c r="U8096" s="10">
        <f t="array" ref="U8096">SUM((B$3:B$265&lt;T8096)*((C$3:C$265-V8096)^2))+SUM((B$3:B$265&gt;=T8096)*((C$3:C$265-W8096)^2))</f>
        <v>206.2110526220238</v>
      </c>
      <c r="V8096" s="11">
        <f t="array" ref="V8096">SUM((B$3:B$265&lt;T8096)*(C$3:C$265))/COUNTIF(B$3:B$265,"&lt;"&amp; T8096)</f>
        <v>5.9173215814882978</v>
      </c>
      <c r="W8096" s="11">
        <f t="array" ref="W8096">SUM((B$3:B$265&gt;=T8096)*(C$3:C$265))/COUNTIF(B$3:B$265,"&gt;=" &amp;T8096)</f>
        <v>6.2892772114604245</v>
      </c>
    </row>
    <row r="8097" spans="20:23" x14ac:dyDescent="0.25">
      <c r="T8097" s="3">
        <f t="shared" si="136"/>
        <v>8114</v>
      </c>
      <c r="U8097" s="10">
        <f t="array" ref="U8097">SUM((B$3:B$265&lt;T8097)*((C$3:C$265-V8097)^2))+SUM((B$3:B$265&gt;=T8097)*((C$3:C$265-W8097)^2))</f>
        <v>206.2110526220238</v>
      </c>
      <c r="V8097" s="11">
        <f t="array" ref="V8097">SUM((B$3:B$265&lt;T8097)*(C$3:C$265))/COUNTIF(B$3:B$265,"&lt;"&amp; T8097)</f>
        <v>5.9173215814882978</v>
      </c>
      <c r="W8097" s="11">
        <f t="array" ref="W8097">SUM((B$3:B$265&gt;=T8097)*(C$3:C$265))/COUNTIF(B$3:B$265,"&gt;=" &amp;T8097)</f>
        <v>6.2892772114604245</v>
      </c>
    </row>
    <row r="8098" spans="20:23" x14ac:dyDescent="0.25">
      <c r="T8098" s="3">
        <f t="shared" si="136"/>
        <v>8115</v>
      </c>
      <c r="U8098" s="10">
        <f t="array" ref="U8098">SUM((B$3:B$265&lt;T8098)*((C$3:C$265-V8098)^2))+SUM((B$3:B$265&gt;=T8098)*((C$3:C$265-W8098)^2))</f>
        <v>206.2110526220238</v>
      </c>
      <c r="V8098" s="11">
        <f t="array" ref="V8098">SUM((B$3:B$265&lt;T8098)*(C$3:C$265))/COUNTIF(B$3:B$265,"&lt;"&amp; T8098)</f>
        <v>5.9173215814882978</v>
      </c>
      <c r="W8098" s="11">
        <f t="array" ref="W8098">SUM((B$3:B$265&gt;=T8098)*(C$3:C$265))/COUNTIF(B$3:B$265,"&gt;=" &amp;T8098)</f>
        <v>6.2892772114604245</v>
      </c>
    </row>
    <row r="8099" spans="20:23" x14ac:dyDescent="0.25">
      <c r="T8099" s="3">
        <f t="shared" si="136"/>
        <v>8116</v>
      </c>
      <c r="U8099" s="10">
        <f t="array" ref="U8099">SUM((B$3:B$265&lt;T8099)*((C$3:C$265-V8099)^2))+SUM((B$3:B$265&gt;=T8099)*((C$3:C$265-W8099)^2))</f>
        <v>206.2110526220238</v>
      </c>
      <c r="V8099" s="11">
        <f t="array" ref="V8099">SUM((B$3:B$265&lt;T8099)*(C$3:C$265))/COUNTIF(B$3:B$265,"&lt;"&amp; T8099)</f>
        <v>5.9173215814882978</v>
      </c>
      <c r="W8099" s="11">
        <f t="array" ref="W8099">SUM((B$3:B$265&gt;=T8099)*(C$3:C$265))/COUNTIF(B$3:B$265,"&gt;=" &amp;T8099)</f>
        <v>6.2892772114604245</v>
      </c>
    </row>
    <row r="8100" spans="20:23" x14ac:dyDescent="0.25">
      <c r="T8100" s="3">
        <f t="shared" si="136"/>
        <v>8117</v>
      </c>
      <c r="U8100" s="10">
        <f t="array" ref="U8100">SUM((B$3:B$265&lt;T8100)*((C$3:C$265-V8100)^2))+SUM((B$3:B$265&gt;=T8100)*((C$3:C$265-W8100)^2))</f>
        <v>206.2110526220238</v>
      </c>
      <c r="V8100" s="11">
        <f t="array" ref="V8100">SUM((B$3:B$265&lt;T8100)*(C$3:C$265))/COUNTIF(B$3:B$265,"&lt;"&amp; T8100)</f>
        <v>5.9173215814882978</v>
      </c>
      <c r="W8100" s="11">
        <f t="array" ref="W8100">SUM((B$3:B$265&gt;=T8100)*(C$3:C$265))/COUNTIF(B$3:B$265,"&gt;=" &amp;T8100)</f>
        <v>6.2892772114604245</v>
      </c>
    </row>
    <row r="8101" spans="20:23" x14ac:dyDescent="0.25">
      <c r="T8101" s="3">
        <f t="shared" si="136"/>
        <v>8118</v>
      </c>
      <c r="U8101" s="10">
        <f t="array" ref="U8101">SUM((B$3:B$265&lt;T8101)*((C$3:C$265-V8101)^2))+SUM((B$3:B$265&gt;=T8101)*((C$3:C$265-W8101)^2))</f>
        <v>206.2110526220238</v>
      </c>
      <c r="V8101" s="11">
        <f t="array" ref="V8101">SUM((B$3:B$265&lt;T8101)*(C$3:C$265))/COUNTIF(B$3:B$265,"&lt;"&amp; T8101)</f>
        <v>5.9173215814882978</v>
      </c>
      <c r="W8101" s="11">
        <f t="array" ref="W8101">SUM((B$3:B$265&gt;=T8101)*(C$3:C$265))/COUNTIF(B$3:B$265,"&gt;=" &amp;T8101)</f>
        <v>6.2892772114604245</v>
      </c>
    </row>
    <row r="8102" spans="20:23" x14ac:dyDescent="0.25">
      <c r="T8102" s="3">
        <f t="shared" si="136"/>
        <v>8119</v>
      </c>
      <c r="U8102" s="10">
        <f t="array" ref="U8102">SUM((B$3:B$265&lt;T8102)*((C$3:C$265-V8102)^2))+SUM((B$3:B$265&gt;=T8102)*((C$3:C$265-W8102)^2))</f>
        <v>206.2110526220238</v>
      </c>
      <c r="V8102" s="11">
        <f t="array" ref="V8102">SUM((B$3:B$265&lt;T8102)*(C$3:C$265))/COUNTIF(B$3:B$265,"&lt;"&amp; T8102)</f>
        <v>5.9173215814882978</v>
      </c>
      <c r="W8102" s="11">
        <f t="array" ref="W8102">SUM((B$3:B$265&gt;=T8102)*(C$3:C$265))/COUNTIF(B$3:B$265,"&gt;=" &amp;T8102)</f>
        <v>6.2892772114604245</v>
      </c>
    </row>
    <row r="8103" spans="20:23" x14ac:dyDescent="0.25">
      <c r="T8103" s="3">
        <f t="shared" si="136"/>
        <v>8120</v>
      </c>
      <c r="U8103" s="10">
        <f t="array" ref="U8103">SUM((B$3:B$265&lt;T8103)*((C$3:C$265-V8103)^2))+SUM((B$3:B$265&gt;=T8103)*((C$3:C$265-W8103)^2))</f>
        <v>206.2110526220238</v>
      </c>
      <c r="V8103" s="11">
        <f t="array" ref="V8103">SUM((B$3:B$265&lt;T8103)*(C$3:C$265))/COUNTIF(B$3:B$265,"&lt;"&amp; T8103)</f>
        <v>5.9173215814882978</v>
      </c>
      <c r="W8103" s="11">
        <f t="array" ref="W8103">SUM((B$3:B$265&gt;=T8103)*(C$3:C$265))/COUNTIF(B$3:B$265,"&gt;=" &amp;T8103)</f>
        <v>6.2892772114604245</v>
      </c>
    </row>
    <row r="8104" spans="20:23" x14ac:dyDescent="0.25">
      <c r="T8104" s="3">
        <f t="shared" si="136"/>
        <v>8121</v>
      </c>
      <c r="U8104" s="10">
        <f t="array" ref="U8104">SUM((B$3:B$265&lt;T8104)*((C$3:C$265-V8104)^2))+SUM((B$3:B$265&gt;=T8104)*((C$3:C$265-W8104)^2))</f>
        <v>206.2110526220238</v>
      </c>
      <c r="V8104" s="11">
        <f t="array" ref="V8104">SUM((B$3:B$265&lt;T8104)*(C$3:C$265))/COUNTIF(B$3:B$265,"&lt;"&amp; T8104)</f>
        <v>5.9173215814882978</v>
      </c>
      <c r="W8104" s="11">
        <f t="array" ref="W8104">SUM((B$3:B$265&gt;=T8104)*(C$3:C$265))/COUNTIF(B$3:B$265,"&gt;=" &amp;T8104)</f>
        <v>6.2892772114604245</v>
      </c>
    </row>
    <row r="8105" spans="20:23" x14ac:dyDescent="0.25">
      <c r="T8105" s="3">
        <f t="shared" si="136"/>
        <v>8122</v>
      </c>
      <c r="U8105" s="10">
        <f t="array" ref="U8105">SUM((B$3:B$265&lt;T8105)*((C$3:C$265-V8105)^2))+SUM((B$3:B$265&gt;=T8105)*((C$3:C$265-W8105)^2))</f>
        <v>206.2110526220238</v>
      </c>
      <c r="V8105" s="11">
        <f t="array" ref="V8105">SUM((B$3:B$265&lt;T8105)*(C$3:C$265))/COUNTIF(B$3:B$265,"&lt;"&amp; T8105)</f>
        <v>5.9173215814882978</v>
      </c>
      <c r="W8105" s="11">
        <f t="array" ref="W8105">SUM((B$3:B$265&gt;=T8105)*(C$3:C$265))/COUNTIF(B$3:B$265,"&gt;=" &amp;T8105)</f>
        <v>6.2892772114604245</v>
      </c>
    </row>
    <row r="8106" spans="20:23" x14ac:dyDescent="0.25">
      <c r="T8106" s="3">
        <f t="shared" si="136"/>
        <v>8123</v>
      </c>
      <c r="U8106" s="10">
        <f t="array" ref="U8106">SUM((B$3:B$265&lt;T8106)*((C$3:C$265-V8106)^2))+SUM((B$3:B$265&gt;=T8106)*((C$3:C$265-W8106)^2))</f>
        <v>206.2110526220238</v>
      </c>
      <c r="V8106" s="11">
        <f t="array" ref="V8106">SUM((B$3:B$265&lt;T8106)*(C$3:C$265))/COUNTIF(B$3:B$265,"&lt;"&amp; T8106)</f>
        <v>5.9173215814882978</v>
      </c>
      <c r="W8106" s="11">
        <f t="array" ref="W8106">SUM((B$3:B$265&gt;=T8106)*(C$3:C$265))/COUNTIF(B$3:B$265,"&gt;=" &amp;T8106)</f>
        <v>6.2892772114604245</v>
      </c>
    </row>
    <row r="8107" spans="20:23" x14ac:dyDescent="0.25">
      <c r="T8107" s="3">
        <f t="shared" si="136"/>
        <v>8124</v>
      </c>
      <c r="U8107" s="10">
        <f t="array" ref="U8107">SUM((B$3:B$265&lt;T8107)*((C$3:C$265-V8107)^2))+SUM((B$3:B$265&gt;=T8107)*((C$3:C$265-W8107)^2))</f>
        <v>206.2110526220238</v>
      </c>
      <c r="V8107" s="11">
        <f t="array" ref="V8107">SUM((B$3:B$265&lt;T8107)*(C$3:C$265))/COUNTIF(B$3:B$265,"&lt;"&amp; T8107)</f>
        <v>5.9173215814882978</v>
      </c>
      <c r="W8107" s="11">
        <f t="array" ref="W8107">SUM((B$3:B$265&gt;=T8107)*(C$3:C$265))/COUNTIF(B$3:B$265,"&gt;=" &amp;T8107)</f>
        <v>6.2892772114604245</v>
      </c>
    </row>
    <row r="8108" spans="20:23" x14ac:dyDescent="0.25">
      <c r="T8108" s="3">
        <f t="shared" si="136"/>
        <v>8125</v>
      </c>
      <c r="U8108" s="10">
        <f t="array" ref="U8108">SUM((B$3:B$265&lt;T8108)*((C$3:C$265-V8108)^2))+SUM((B$3:B$265&gt;=T8108)*((C$3:C$265-W8108)^2))</f>
        <v>206.2110526220238</v>
      </c>
      <c r="V8108" s="11">
        <f t="array" ref="V8108">SUM((B$3:B$265&lt;T8108)*(C$3:C$265))/COUNTIF(B$3:B$265,"&lt;"&amp; T8108)</f>
        <v>5.9173215814882978</v>
      </c>
      <c r="W8108" s="11">
        <f t="array" ref="W8108">SUM((B$3:B$265&gt;=T8108)*(C$3:C$265))/COUNTIF(B$3:B$265,"&gt;=" &amp;T8108)</f>
        <v>6.2892772114604245</v>
      </c>
    </row>
    <row r="8109" spans="20:23" x14ac:dyDescent="0.25">
      <c r="T8109" s="3">
        <f t="shared" si="136"/>
        <v>8126</v>
      </c>
      <c r="U8109" s="10">
        <f t="array" ref="U8109">SUM((B$3:B$265&lt;T8109)*((C$3:C$265-V8109)^2))+SUM((B$3:B$265&gt;=T8109)*((C$3:C$265-W8109)^2))</f>
        <v>206.2110526220238</v>
      </c>
      <c r="V8109" s="11">
        <f t="array" ref="V8109">SUM((B$3:B$265&lt;T8109)*(C$3:C$265))/COUNTIF(B$3:B$265,"&lt;"&amp; T8109)</f>
        <v>5.9173215814882978</v>
      </c>
      <c r="W8109" s="11">
        <f t="array" ref="W8109">SUM((B$3:B$265&gt;=T8109)*(C$3:C$265))/COUNTIF(B$3:B$265,"&gt;=" &amp;T8109)</f>
        <v>6.2892772114604245</v>
      </c>
    </row>
    <row r="8110" spans="20:23" x14ac:dyDescent="0.25">
      <c r="T8110" s="3">
        <f t="shared" si="136"/>
        <v>8127</v>
      </c>
      <c r="U8110" s="10">
        <f t="array" ref="U8110">SUM((B$3:B$265&lt;T8110)*((C$3:C$265-V8110)^2))+SUM((B$3:B$265&gt;=T8110)*((C$3:C$265-W8110)^2))</f>
        <v>206.2110526220238</v>
      </c>
      <c r="V8110" s="11">
        <f t="array" ref="V8110">SUM((B$3:B$265&lt;T8110)*(C$3:C$265))/COUNTIF(B$3:B$265,"&lt;"&amp; T8110)</f>
        <v>5.9173215814882978</v>
      </c>
      <c r="W8110" s="11">
        <f t="array" ref="W8110">SUM((B$3:B$265&gt;=T8110)*(C$3:C$265))/COUNTIF(B$3:B$265,"&gt;=" &amp;T8110)</f>
        <v>6.2892772114604245</v>
      </c>
    </row>
    <row r="8111" spans="20:23" x14ac:dyDescent="0.25">
      <c r="T8111" s="3">
        <f t="shared" si="136"/>
        <v>8128</v>
      </c>
      <c r="U8111" s="10">
        <f t="array" ref="U8111">SUM((B$3:B$265&lt;T8111)*((C$3:C$265-V8111)^2))+SUM((B$3:B$265&gt;=T8111)*((C$3:C$265-W8111)^2))</f>
        <v>206.2110526220238</v>
      </c>
      <c r="V8111" s="11">
        <f t="array" ref="V8111">SUM((B$3:B$265&lt;T8111)*(C$3:C$265))/COUNTIF(B$3:B$265,"&lt;"&amp; T8111)</f>
        <v>5.9173215814882978</v>
      </c>
      <c r="W8111" s="11">
        <f t="array" ref="W8111">SUM((B$3:B$265&gt;=T8111)*(C$3:C$265))/COUNTIF(B$3:B$265,"&gt;=" &amp;T8111)</f>
        <v>6.2892772114604245</v>
      </c>
    </row>
    <row r="8112" spans="20:23" x14ac:dyDescent="0.25">
      <c r="T8112" s="3">
        <f t="shared" si="136"/>
        <v>8129</v>
      </c>
      <c r="U8112" s="10">
        <f t="array" ref="U8112">SUM((B$3:B$265&lt;T8112)*((C$3:C$265-V8112)^2))+SUM((B$3:B$265&gt;=T8112)*((C$3:C$265-W8112)^2))</f>
        <v>206.2110526220238</v>
      </c>
      <c r="V8112" s="11">
        <f t="array" ref="V8112">SUM((B$3:B$265&lt;T8112)*(C$3:C$265))/COUNTIF(B$3:B$265,"&lt;"&amp; T8112)</f>
        <v>5.9173215814882978</v>
      </c>
      <c r="W8112" s="11">
        <f t="array" ref="W8112">SUM((B$3:B$265&gt;=T8112)*(C$3:C$265))/COUNTIF(B$3:B$265,"&gt;=" &amp;T8112)</f>
        <v>6.2892772114604245</v>
      </c>
    </row>
    <row r="8113" spans="20:23" x14ac:dyDescent="0.25">
      <c r="T8113" s="3">
        <f t="shared" si="136"/>
        <v>8130</v>
      </c>
      <c r="U8113" s="10">
        <f t="array" ref="U8113">SUM((B$3:B$265&lt;T8113)*((C$3:C$265-V8113)^2))+SUM((B$3:B$265&gt;=T8113)*((C$3:C$265-W8113)^2))</f>
        <v>206.2110526220238</v>
      </c>
      <c r="V8113" s="11">
        <f t="array" ref="V8113">SUM((B$3:B$265&lt;T8113)*(C$3:C$265))/COUNTIF(B$3:B$265,"&lt;"&amp; T8113)</f>
        <v>5.9173215814882978</v>
      </c>
      <c r="W8113" s="11">
        <f t="array" ref="W8113">SUM((B$3:B$265&gt;=T8113)*(C$3:C$265))/COUNTIF(B$3:B$265,"&gt;=" &amp;T8113)</f>
        <v>6.2892772114604245</v>
      </c>
    </row>
    <row r="8114" spans="20:23" x14ac:dyDescent="0.25">
      <c r="T8114" s="3">
        <f t="shared" si="136"/>
        <v>8131</v>
      </c>
      <c r="U8114" s="10">
        <f t="array" ref="U8114">SUM((B$3:B$265&lt;T8114)*((C$3:C$265-V8114)^2))+SUM((B$3:B$265&gt;=T8114)*((C$3:C$265-W8114)^2))</f>
        <v>206.2110526220238</v>
      </c>
      <c r="V8114" s="11">
        <f t="array" ref="V8114">SUM((B$3:B$265&lt;T8114)*(C$3:C$265))/COUNTIF(B$3:B$265,"&lt;"&amp; T8114)</f>
        <v>5.9173215814882978</v>
      </c>
      <c r="W8114" s="11">
        <f t="array" ref="W8114">SUM((B$3:B$265&gt;=T8114)*(C$3:C$265))/COUNTIF(B$3:B$265,"&gt;=" &amp;T8114)</f>
        <v>6.2892772114604245</v>
      </c>
    </row>
    <row r="8115" spans="20:23" x14ac:dyDescent="0.25">
      <c r="T8115" s="3">
        <f t="shared" si="136"/>
        <v>8132</v>
      </c>
      <c r="U8115" s="10">
        <f t="array" ref="U8115">SUM((B$3:B$265&lt;T8115)*((C$3:C$265-V8115)^2))+SUM((B$3:B$265&gt;=T8115)*((C$3:C$265-W8115)^2))</f>
        <v>206.2110526220238</v>
      </c>
      <c r="V8115" s="11">
        <f t="array" ref="V8115">SUM((B$3:B$265&lt;T8115)*(C$3:C$265))/COUNTIF(B$3:B$265,"&lt;"&amp; T8115)</f>
        <v>5.9173215814882978</v>
      </c>
      <c r="W8115" s="11">
        <f t="array" ref="W8115">SUM((B$3:B$265&gt;=T8115)*(C$3:C$265))/COUNTIF(B$3:B$265,"&gt;=" &amp;T8115)</f>
        <v>6.2892772114604245</v>
      </c>
    </row>
    <row r="8116" spans="20:23" x14ac:dyDescent="0.25">
      <c r="T8116" s="3">
        <f t="shared" si="136"/>
        <v>8133</v>
      </c>
      <c r="U8116" s="10">
        <f t="array" ref="U8116">SUM((B$3:B$265&lt;T8116)*((C$3:C$265-V8116)^2))+SUM((B$3:B$265&gt;=T8116)*((C$3:C$265-W8116)^2))</f>
        <v>206.2110526220238</v>
      </c>
      <c r="V8116" s="11">
        <f t="array" ref="V8116">SUM((B$3:B$265&lt;T8116)*(C$3:C$265))/COUNTIF(B$3:B$265,"&lt;"&amp; T8116)</f>
        <v>5.9173215814882978</v>
      </c>
      <c r="W8116" s="11">
        <f t="array" ref="W8116">SUM((B$3:B$265&gt;=T8116)*(C$3:C$265))/COUNTIF(B$3:B$265,"&gt;=" &amp;T8116)</f>
        <v>6.2892772114604245</v>
      </c>
    </row>
    <row r="8117" spans="20:23" x14ac:dyDescent="0.25">
      <c r="T8117" s="3">
        <f t="shared" si="136"/>
        <v>8134</v>
      </c>
      <c r="U8117" s="10">
        <f t="array" ref="U8117">SUM((B$3:B$265&lt;T8117)*((C$3:C$265-V8117)^2))+SUM((B$3:B$265&gt;=T8117)*((C$3:C$265-W8117)^2))</f>
        <v>206.2110526220238</v>
      </c>
      <c r="V8117" s="11">
        <f t="array" ref="V8117">SUM((B$3:B$265&lt;T8117)*(C$3:C$265))/COUNTIF(B$3:B$265,"&lt;"&amp; T8117)</f>
        <v>5.9173215814882978</v>
      </c>
      <c r="W8117" s="11">
        <f t="array" ref="W8117">SUM((B$3:B$265&gt;=T8117)*(C$3:C$265))/COUNTIF(B$3:B$265,"&gt;=" &amp;T8117)</f>
        <v>6.2892772114604245</v>
      </c>
    </row>
    <row r="8118" spans="20:23" x14ac:dyDescent="0.25">
      <c r="T8118" s="3">
        <f t="shared" si="136"/>
        <v>8135</v>
      </c>
      <c r="U8118" s="10">
        <f t="array" ref="U8118">SUM((B$3:B$265&lt;T8118)*((C$3:C$265-V8118)^2))+SUM((B$3:B$265&gt;=T8118)*((C$3:C$265-W8118)^2))</f>
        <v>206.2110526220238</v>
      </c>
      <c r="V8118" s="11">
        <f t="array" ref="V8118">SUM((B$3:B$265&lt;T8118)*(C$3:C$265))/COUNTIF(B$3:B$265,"&lt;"&amp; T8118)</f>
        <v>5.9173215814882978</v>
      </c>
      <c r="W8118" s="11">
        <f t="array" ref="W8118">SUM((B$3:B$265&gt;=T8118)*(C$3:C$265))/COUNTIF(B$3:B$265,"&gt;=" &amp;T8118)</f>
        <v>6.2892772114604245</v>
      </c>
    </row>
    <row r="8119" spans="20:23" x14ac:dyDescent="0.25">
      <c r="T8119" s="3">
        <f t="shared" si="136"/>
        <v>8136</v>
      </c>
      <c r="U8119" s="10">
        <f t="array" ref="U8119">SUM((B$3:B$265&lt;T8119)*((C$3:C$265-V8119)^2))+SUM((B$3:B$265&gt;=T8119)*((C$3:C$265-W8119)^2))</f>
        <v>206.2110526220238</v>
      </c>
      <c r="V8119" s="11">
        <f t="array" ref="V8119">SUM((B$3:B$265&lt;T8119)*(C$3:C$265))/COUNTIF(B$3:B$265,"&lt;"&amp; T8119)</f>
        <v>5.9173215814882978</v>
      </c>
      <c r="W8119" s="11">
        <f t="array" ref="W8119">SUM((B$3:B$265&gt;=T8119)*(C$3:C$265))/COUNTIF(B$3:B$265,"&gt;=" &amp;T8119)</f>
        <v>6.2892772114604245</v>
      </c>
    </row>
    <row r="8120" spans="20:23" x14ac:dyDescent="0.25">
      <c r="T8120" s="3">
        <f t="shared" si="136"/>
        <v>8137</v>
      </c>
      <c r="U8120" s="10">
        <f t="array" ref="U8120">SUM((B$3:B$265&lt;T8120)*((C$3:C$265-V8120)^2))+SUM((B$3:B$265&gt;=T8120)*((C$3:C$265-W8120)^2))</f>
        <v>206.2110526220238</v>
      </c>
      <c r="V8120" s="11">
        <f t="array" ref="V8120">SUM((B$3:B$265&lt;T8120)*(C$3:C$265))/COUNTIF(B$3:B$265,"&lt;"&amp; T8120)</f>
        <v>5.9173215814882978</v>
      </c>
      <c r="W8120" s="11">
        <f t="array" ref="W8120">SUM((B$3:B$265&gt;=T8120)*(C$3:C$265))/COUNTIF(B$3:B$265,"&gt;=" &amp;T8120)</f>
        <v>6.2892772114604245</v>
      </c>
    </row>
    <row r="8121" spans="20:23" x14ac:dyDescent="0.25">
      <c r="T8121" s="3">
        <f t="shared" si="136"/>
        <v>8138</v>
      </c>
      <c r="U8121" s="10">
        <f t="array" ref="U8121">SUM((B$3:B$265&lt;T8121)*((C$3:C$265-V8121)^2))+SUM((B$3:B$265&gt;=T8121)*((C$3:C$265-W8121)^2))</f>
        <v>206.2110526220238</v>
      </c>
      <c r="V8121" s="11">
        <f t="array" ref="V8121">SUM((B$3:B$265&lt;T8121)*(C$3:C$265))/COUNTIF(B$3:B$265,"&lt;"&amp; T8121)</f>
        <v>5.9173215814882978</v>
      </c>
      <c r="W8121" s="11">
        <f t="array" ref="W8121">SUM((B$3:B$265&gt;=T8121)*(C$3:C$265))/COUNTIF(B$3:B$265,"&gt;=" &amp;T8121)</f>
        <v>6.2892772114604245</v>
      </c>
    </row>
    <row r="8122" spans="20:23" x14ac:dyDescent="0.25">
      <c r="T8122" s="3">
        <f t="shared" si="136"/>
        <v>8139</v>
      </c>
      <c r="U8122" s="10">
        <f t="array" ref="U8122">SUM((B$3:B$265&lt;T8122)*((C$3:C$265-V8122)^2))+SUM((B$3:B$265&gt;=T8122)*((C$3:C$265-W8122)^2))</f>
        <v>206.2110526220238</v>
      </c>
      <c r="V8122" s="11">
        <f t="array" ref="V8122">SUM((B$3:B$265&lt;T8122)*(C$3:C$265))/COUNTIF(B$3:B$265,"&lt;"&amp; T8122)</f>
        <v>5.9173215814882978</v>
      </c>
      <c r="W8122" s="11">
        <f t="array" ref="W8122">SUM((B$3:B$265&gt;=T8122)*(C$3:C$265))/COUNTIF(B$3:B$265,"&gt;=" &amp;T8122)</f>
        <v>6.2892772114604245</v>
      </c>
    </row>
    <row r="8123" spans="20:23" x14ac:dyDescent="0.25">
      <c r="T8123" s="3">
        <f t="shared" si="136"/>
        <v>8140</v>
      </c>
      <c r="U8123" s="10">
        <f t="array" ref="U8123">SUM((B$3:B$265&lt;T8123)*((C$3:C$265-V8123)^2))+SUM((B$3:B$265&gt;=T8123)*((C$3:C$265-W8123)^2))</f>
        <v>206.2110526220238</v>
      </c>
      <c r="V8123" s="11">
        <f t="array" ref="V8123">SUM((B$3:B$265&lt;T8123)*(C$3:C$265))/COUNTIF(B$3:B$265,"&lt;"&amp; T8123)</f>
        <v>5.9173215814882978</v>
      </c>
      <c r="W8123" s="11">
        <f t="array" ref="W8123">SUM((B$3:B$265&gt;=T8123)*(C$3:C$265))/COUNTIF(B$3:B$265,"&gt;=" &amp;T8123)</f>
        <v>6.2892772114604245</v>
      </c>
    </row>
    <row r="8124" spans="20:23" x14ac:dyDescent="0.25">
      <c r="T8124" s="3">
        <f t="shared" si="136"/>
        <v>8141</v>
      </c>
      <c r="U8124" s="10">
        <f t="array" ref="U8124">SUM((B$3:B$265&lt;T8124)*((C$3:C$265-V8124)^2))+SUM((B$3:B$265&gt;=T8124)*((C$3:C$265-W8124)^2))</f>
        <v>206.2110526220238</v>
      </c>
      <c r="V8124" s="11">
        <f t="array" ref="V8124">SUM((B$3:B$265&lt;T8124)*(C$3:C$265))/COUNTIF(B$3:B$265,"&lt;"&amp; T8124)</f>
        <v>5.9173215814882978</v>
      </c>
      <c r="W8124" s="11">
        <f t="array" ref="W8124">SUM((B$3:B$265&gt;=T8124)*(C$3:C$265))/COUNTIF(B$3:B$265,"&gt;=" &amp;T8124)</f>
        <v>6.2892772114604245</v>
      </c>
    </row>
    <row r="8125" spans="20:23" x14ac:dyDescent="0.25">
      <c r="T8125" s="3">
        <f t="shared" si="136"/>
        <v>8142</v>
      </c>
      <c r="U8125" s="10">
        <f t="array" ref="U8125">SUM((B$3:B$265&lt;T8125)*((C$3:C$265-V8125)^2))+SUM((B$3:B$265&gt;=T8125)*((C$3:C$265-W8125)^2))</f>
        <v>206.2110526220238</v>
      </c>
      <c r="V8125" s="11">
        <f t="array" ref="V8125">SUM((B$3:B$265&lt;T8125)*(C$3:C$265))/COUNTIF(B$3:B$265,"&lt;"&amp; T8125)</f>
        <v>5.9173215814882978</v>
      </c>
      <c r="W8125" s="11">
        <f t="array" ref="W8125">SUM((B$3:B$265&gt;=T8125)*(C$3:C$265))/COUNTIF(B$3:B$265,"&gt;=" &amp;T8125)</f>
        <v>6.2892772114604245</v>
      </c>
    </row>
    <row r="8126" spans="20:23" x14ac:dyDescent="0.25">
      <c r="T8126" s="3">
        <f t="shared" si="136"/>
        <v>8143</v>
      </c>
      <c r="U8126" s="10">
        <f t="array" ref="U8126">SUM((B$3:B$265&lt;T8126)*((C$3:C$265-V8126)^2))+SUM((B$3:B$265&gt;=T8126)*((C$3:C$265-W8126)^2))</f>
        <v>206.2110526220238</v>
      </c>
      <c r="V8126" s="11">
        <f t="array" ref="V8126">SUM((B$3:B$265&lt;T8126)*(C$3:C$265))/COUNTIF(B$3:B$265,"&lt;"&amp; T8126)</f>
        <v>5.9173215814882978</v>
      </c>
      <c r="W8126" s="11">
        <f t="array" ref="W8126">SUM((B$3:B$265&gt;=T8126)*(C$3:C$265))/COUNTIF(B$3:B$265,"&gt;=" &amp;T8126)</f>
        <v>6.2892772114604245</v>
      </c>
    </row>
    <row r="8127" spans="20:23" x14ac:dyDescent="0.25">
      <c r="T8127" s="3">
        <f t="shared" si="136"/>
        <v>8144</v>
      </c>
      <c r="U8127" s="10">
        <f t="array" ref="U8127">SUM((B$3:B$265&lt;T8127)*((C$3:C$265-V8127)^2))+SUM((B$3:B$265&gt;=T8127)*((C$3:C$265-W8127)^2))</f>
        <v>206.2110526220238</v>
      </c>
      <c r="V8127" s="11">
        <f t="array" ref="V8127">SUM((B$3:B$265&lt;T8127)*(C$3:C$265))/COUNTIF(B$3:B$265,"&lt;"&amp; T8127)</f>
        <v>5.9173215814882978</v>
      </c>
      <c r="W8127" s="11">
        <f t="array" ref="W8127">SUM((B$3:B$265&gt;=T8127)*(C$3:C$265))/COUNTIF(B$3:B$265,"&gt;=" &amp;T8127)</f>
        <v>6.2892772114604245</v>
      </c>
    </row>
    <row r="8128" spans="20:23" x14ac:dyDescent="0.25">
      <c r="T8128" s="3">
        <f t="shared" si="136"/>
        <v>8145</v>
      </c>
      <c r="U8128" s="10">
        <f t="array" ref="U8128">SUM((B$3:B$265&lt;T8128)*((C$3:C$265-V8128)^2))+SUM((B$3:B$265&gt;=T8128)*((C$3:C$265-W8128)^2))</f>
        <v>206.2110526220238</v>
      </c>
      <c r="V8128" s="11">
        <f t="array" ref="V8128">SUM((B$3:B$265&lt;T8128)*(C$3:C$265))/COUNTIF(B$3:B$265,"&lt;"&amp; T8128)</f>
        <v>5.9173215814882978</v>
      </c>
      <c r="W8128" s="11">
        <f t="array" ref="W8128">SUM((B$3:B$265&gt;=T8128)*(C$3:C$265))/COUNTIF(B$3:B$265,"&gt;=" &amp;T8128)</f>
        <v>6.2892772114604245</v>
      </c>
    </row>
    <row r="8129" spans="20:23" x14ac:dyDescent="0.25">
      <c r="T8129" s="3">
        <f t="shared" si="136"/>
        <v>8146</v>
      </c>
      <c r="U8129" s="10">
        <f t="array" ref="U8129">SUM((B$3:B$265&lt;T8129)*((C$3:C$265-V8129)^2))+SUM((B$3:B$265&gt;=T8129)*((C$3:C$265-W8129)^2))</f>
        <v>206.2110526220238</v>
      </c>
      <c r="V8129" s="11">
        <f t="array" ref="V8129">SUM((B$3:B$265&lt;T8129)*(C$3:C$265))/COUNTIF(B$3:B$265,"&lt;"&amp; T8129)</f>
        <v>5.9173215814882978</v>
      </c>
      <c r="W8129" s="11">
        <f t="array" ref="W8129">SUM((B$3:B$265&gt;=T8129)*(C$3:C$265))/COUNTIF(B$3:B$265,"&gt;=" &amp;T8129)</f>
        <v>6.2892772114604245</v>
      </c>
    </row>
    <row r="8130" spans="20:23" x14ac:dyDescent="0.25">
      <c r="T8130" s="3">
        <f t="shared" si="136"/>
        <v>8147</v>
      </c>
      <c r="U8130" s="10">
        <f t="array" ref="U8130">SUM((B$3:B$265&lt;T8130)*((C$3:C$265-V8130)^2))+SUM((B$3:B$265&gt;=T8130)*((C$3:C$265-W8130)^2))</f>
        <v>206.2110526220238</v>
      </c>
      <c r="V8130" s="11">
        <f t="array" ref="V8130">SUM((B$3:B$265&lt;T8130)*(C$3:C$265))/COUNTIF(B$3:B$265,"&lt;"&amp; T8130)</f>
        <v>5.9173215814882978</v>
      </c>
      <c r="W8130" s="11">
        <f t="array" ref="W8130">SUM((B$3:B$265&gt;=T8130)*(C$3:C$265))/COUNTIF(B$3:B$265,"&gt;=" &amp;T8130)</f>
        <v>6.2892772114604245</v>
      </c>
    </row>
    <row r="8131" spans="20:23" x14ac:dyDescent="0.25">
      <c r="T8131" s="3">
        <f t="shared" si="136"/>
        <v>8148</v>
      </c>
      <c r="U8131" s="10">
        <f t="array" ref="U8131">SUM((B$3:B$265&lt;T8131)*((C$3:C$265-V8131)^2))+SUM((B$3:B$265&gt;=T8131)*((C$3:C$265-W8131)^2))</f>
        <v>206.2110526220238</v>
      </c>
      <c r="V8131" s="11">
        <f t="array" ref="V8131">SUM((B$3:B$265&lt;T8131)*(C$3:C$265))/COUNTIF(B$3:B$265,"&lt;"&amp; T8131)</f>
        <v>5.9173215814882978</v>
      </c>
      <c r="W8131" s="11">
        <f t="array" ref="W8131">SUM((B$3:B$265&gt;=T8131)*(C$3:C$265))/COUNTIF(B$3:B$265,"&gt;=" &amp;T8131)</f>
        <v>6.2892772114604245</v>
      </c>
    </row>
    <row r="8132" spans="20:23" x14ac:dyDescent="0.25">
      <c r="T8132" s="3">
        <f t="shared" si="136"/>
        <v>8149</v>
      </c>
      <c r="U8132" s="10">
        <f t="array" ref="U8132">SUM((B$3:B$265&lt;T8132)*((C$3:C$265-V8132)^2))+SUM((B$3:B$265&gt;=T8132)*((C$3:C$265-W8132)^2))</f>
        <v>206.2110526220238</v>
      </c>
      <c r="V8132" s="11">
        <f t="array" ref="V8132">SUM((B$3:B$265&lt;T8132)*(C$3:C$265))/COUNTIF(B$3:B$265,"&lt;"&amp; T8132)</f>
        <v>5.9173215814882978</v>
      </c>
      <c r="W8132" s="11">
        <f t="array" ref="W8132">SUM((B$3:B$265&gt;=T8132)*(C$3:C$265))/COUNTIF(B$3:B$265,"&gt;=" &amp;T8132)</f>
        <v>6.2892772114604245</v>
      </c>
    </row>
    <row r="8133" spans="20:23" x14ac:dyDescent="0.25">
      <c r="T8133" s="3">
        <f t="shared" ref="T8133:T8196" si="137">T8132+1</f>
        <v>8150</v>
      </c>
      <c r="U8133" s="10">
        <f t="array" ref="U8133">SUM((B$3:B$265&lt;T8133)*((C$3:C$265-V8133)^2))+SUM((B$3:B$265&gt;=T8133)*((C$3:C$265-W8133)^2))</f>
        <v>206.2110526220238</v>
      </c>
      <c r="V8133" s="11">
        <f t="array" ref="V8133">SUM((B$3:B$265&lt;T8133)*(C$3:C$265))/COUNTIF(B$3:B$265,"&lt;"&amp; T8133)</f>
        <v>5.9173215814882978</v>
      </c>
      <c r="W8133" s="11">
        <f t="array" ref="W8133">SUM((B$3:B$265&gt;=T8133)*(C$3:C$265))/COUNTIF(B$3:B$265,"&gt;=" &amp;T8133)</f>
        <v>6.2892772114604245</v>
      </c>
    </row>
    <row r="8134" spans="20:23" x14ac:dyDescent="0.25">
      <c r="T8134" s="3">
        <f t="shared" si="137"/>
        <v>8151</v>
      </c>
      <c r="U8134" s="10">
        <f t="array" ref="U8134">SUM((B$3:B$265&lt;T8134)*((C$3:C$265-V8134)^2))+SUM((B$3:B$265&gt;=T8134)*((C$3:C$265-W8134)^2))</f>
        <v>206.2110526220238</v>
      </c>
      <c r="V8134" s="11">
        <f t="array" ref="V8134">SUM((B$3:B$265&lt;T8134)*(C$3:C$265))/COUNTIF(B$3:B$265,"&lt;"&amp; T8134)</f>
        <v>5.9173215814882978</v>
      </c>
      <c r="W8134" s="11">
        <f t="array" ref="W8134">SUM((B$3:B$265&gt;=T8134)*(C$3:C$265))/COUNTIF(B$3:B$265,"&gt;=" &amp;T8134)</f>
        <v>6.2892772114604245</v>
      </c>
    </row>
    <row r="8135" spans="20:23" x14ac:dyDescent="0.25">
      <c r="T8135" s="3">
        <f t="shared" si="137"/>
        <v>8152</v>
      </c>
      <c r="U8135" s="10">
        <f t="array" ref="U8135">SUM((B$3:B$265&lt;T8135)*((C$3:C$265-V8135)^2))+SUM((B$3:B$265&gt;=T8135)*((C$3:C$265-W8135)^2))</f>
        <v>206.2110526220238</v>
      </c>
      <c r="V8135" s="11">
        <f t="array" ref="V8135">SUM((B$3:B$265&lt;T8135)*(C$3:C$265))/COUNTIF(B$3:B$265,"&lt;"&amp; T8135)</f>
        <v>5.9173215814882978</v>
      </c>
      <c r="W8135" s="11">
        <f t="array" ref="W8135">SUM((B$3:B$265&gt;=T8135)*(C$3:C$265))/COUNTIF(B$3:B$265,"&gt;=" &amp;T8135)</f>
        <v>6.2892772114604245</v>
      </c>
    </row>
    <row r="8136" spans="20:23" x14ac:dyDescent="0.25">
      <c r="T8136" s="3">
        <f t="shared" si="137"/>
        <v>8153</v>
      </c>
      <c r="U8136" s="10">
        <f t="array" ref="U8136">SUM((B$3:B$265&lt;T8136)*((C$3:C$265-V8136)^2))+SUM((B$3:B$265&gt;=T8136)*((C$3:C$265-W8136)^2))</f>
        <v>206.2110526220238</v>
      </c>
      <c r="V8136" s="11">
        <f t="array" ref="V8136">SUM((B$3:B$265&lt;T8136)*(C$3:C$265))/COUNTIF(B$3:B$265,"&lt;"&amp; T8136)</f>
        <v>5.9173215814882978</v>
      </c>
      <c r="W8136" s="11">
        <f t="array" ref="W8136">SUM((B$3:B$265&gt;=T8136)*(C$3:C$265))/COUNTIF(B$3:B$265,"&gt;=" &amp;T8136)</f>
        <v>6.2892772114604245</v>
      </c>
    </row>
    <row r="8137" spans="20:23" x14ac:dyDescent="0.25">
      <c r="T8137" s="3">
        <f t="shared" si="137"/>
        <v>8154</v>
      </c>
      <c r="U8137" s="10">
        <f t="array" ref="U8137">SUM((B$3:B$265&lt;T8137)*((C$3:C$265-V8137)^2))+SUM((B$3:B$265&gt;=T8137)*((C$3:C$265-W8137)^2))</f>
        <v>206.2110526220238</v>
      </c>
      <c r="V8137" s="11">
        <f t="array" ref="V8137">SUM((B$3:B$265&lt;T8137)*(C$3:C$265))/COUNTIF(B$3:B$265,"&lt;"&amp; T8137)</f>
        <v>5.9173215814882978</v>
      </c>
      <c r="W8137" s="11">
        <f t="array" ref="W8137">SUM((B$3:B$265&gt;=T8137)*(C$3:C$265))/COUNTIF(B$3:B$265,"&gt;=" &amp;T8137)</f>
        <v>6.2892772114604245</v>
      </c>
    </row>
    <row r="8138" spans="20:23" x14ac:dyDescent="0.25">
      <c r="T8138" s="3">
        <f t="shared" si="137"/>
        <v>8155</v>
      </c>
      <c r="U8138" s="10">
        <f t="array" ref="U8138">SUM((B$3:B$265&lt;T8138)*((C$3:C$265-V8138)^2))+SUM((B$3:B$265&gt;=T8138)*((C$3:C$265-W8138)^2))</f>
        <v>206.2110526220238</v>
      </c>
      <c r="V8138" s="11">
        <f t="array" ref="V8138">SUM((B$3:B$265&lt;T8138)*(C$3:C$265))/COUNTIF(B$3:B$265,"&lt;"&amp; T8138)</f>
        <v>5.9173215814882978</v>
      </c>
      <c r="W8138" s="11">
        <f t="array" ref="W8138">SUM((B$3:B$265&gt;=T8138)*(C$3:C$265))/COUNTIF(B$3:B$265,"&gt;=" &amp;T8138)</f>
        <v>6.2892772114604245</v>
      </c>
    </row>
    <row r="8139" spans="20:23" x14ac:dyDescent="0.25">
      <c r="T8139" s="3">
        <f t="shared" si="137"/>
        <v>8156</v>
      </c>
      <c r="U8139" s="10">
        <f t="array" ref="U8139">SUM((B$3:B$265&lt;T8139)*((C$3:C$265-V8139)^2))+SUM((B$3:B$265&gt;=T8139)*((C$3:C$265-W8139)^2))</f>
        <v>206.2110526220238</v>
      </c>
      <c r="V8139" s="11">
        <f t="array" ref="V8139">SUM((B$3:B$265&lt;T8139)*(C$3:C$265))/COUNTIF(B$3:B$265,"&lt;"&amp; T8139)</f>
        <v>5.9173215814882978</v>
      </c>
      <c r="W8139" s="11">
        <f t="array" ref="W8139">SUM((B$3:B$265&gt;=T8139)*(C$3:C$265))/COUNTIF(B$3:B$265,"&gt;=" &amp;T8139)</f>
        <v>6.2892772114604245</v>
      </c>
    </row>
    <row r="8140" spans="20:23" x14ac:dyDescent="0.25">
      <c r="T8140" s="3">
        <f t="shared" si="137"/>
        <v>8157</v>
      </c>
      <c r="U8140" s="10">
        <f t="array" ref="U8140">SUM((B$3:B$265&lt;T8140)*((C$3:C$265-V8140)^2))+SUM((B$3:B$265&gt;=T8140)*((C$3:C$265-W8140)^2))</f>
        <v>206.2110526220238</v>
      </c>
      <c r="V8140" s="11">
        <f t="array" ref="V8140">SUM((B$3:B$265&lt;T8140)*(C$3:C$265))/COUNTIF(B$3:B$265,"&lt;"&amp; T8140)</f>
        <v>5.9173215814882978</v>
      </c>
      <c r="W8140" s="11">
        <f t="array" ref="W8140">SUM((B$3:B$265&gt;=T8140)*(C$3:C$265))/COUNTIF(B$3:B$265,"&gt;=" &amp;T8140)</f>
        <v>6.2892772114604245</v>
      </c>
    </row>
    <row r="8141" spans="20:23" x14ac:dyDescent="0.25">
      <c r="T8141" s="3">
        <f t="shared" si="137"/>
        <v>8158</v>
      </c>
      <c r="U8141" s="10">
        <f t="array" ref="U8141">SUM((B$3:B$265&lt;T8141)*((C$3:C$265-V8141)^2))+SUM((B$3:B$265&gt;=T8141)*((C$3:C$265-W8141)^2))</f>
        <v>206.2110526220238</v>
      </c>
      <c r="V8141" s="11">
        <f t="array" ref="V8141">SUM((B$3:B$265&lt;T8141)*(C$3:C$265))/COUNTIF(B$3:B$265,"&lt;"&amp; T8141)</f>
        <v>5.9173215814882978</v>
      </c>
      <c r="W8141" s="11">
        <f t="array" ref="W8141">SUM((B$3:B$265&gt;=T8141)*(C$3:C$265))/COUNTIF(B$3:B$265,"&gt;=" &amp;T8141)</f>
        <v>6.2892772114604245</v>
      </c>
    </row>
    <row r="8142" spans="20:23" x14ac:dyDescent="0.25">
      <c r="T8142" s="3">
        <f t="shared" si="137"/>
        <v>8159</v>
      </c>
      <c r="U8142" s="10">
        <f t="array" ref="U8142">SUM((B$3:B$265&lt;T8142)*((C$3:C$265-V8142)^2))+SUM((B$3:B$265&gt;=T8142)*((C$3:C$265-W8142)^2))</f>
        <v>206.2110526220238</v>
      </c>
      <c r="V8142" s="11">
        <f t="array" ref="V8142">SUM((B$3:B$265&lt;T8142)*(C$3:C$265))/COUNTIF(B$3:B$265,"&lt;"&amp; T8142)</f>
        <v>5.9173215814882978</v>
      </c>
      <c r="W8142" s="11">
        <f t="array" ref="W8142">SUM((B$3:B$265&gt;=T8142)*(C$3:C$265))/COUNTIF(B$3:B$265,"&gt;=" &amp;T8142)</f>
        <v>6.2892772114604245</v>
      </c>
    </row>
    <row r="8143" spans="20:23" x14ac:dyDescent="0.25">
      <c r="T8143" s="3">
        <f t="shared" si="137"/>
        <v>8160</v>
      </c>
      <c r="U8143" s="10">
        <f t="array" ref="U8143">SUM((B$3:B$265&lt;T8143)*((C$3:C$265-V8143)^2))+SUM((B$3:B$265&gt;=T8143)*((C$3:C$265-W8143)^2))</f>
        <v>206.2110526220238</v>
      </c>
      <c r="V8143" s="11">
        <f t="array" ref="V8143">SUM((B$3:B$265&lt;T8143)*(C$3:C$265))/COUNTIF(B$3:B$265,"&lt;"&amp; T8143)</f>
        <v>5.9173215814882978</v>
      </c>
      <c r="W8143" s="11">
        <f t="array" ref="W8143">SUM((B$3:B$265&gt;=T8143)*(C$3:C$265))/COUNTIF(B$3:B$265,"&gt;=" &amp;T8143)</f>
        <v>6.2892772114604245</v>
      </c>
    </row>
    <row r="8144" spans="20:23" x14ac:dyDescent="0.25">
      <c r="T8144" s="3">
        <f t="shared" si="137"/>
        <v>8161</v>
      </c>
      <c r="U8144" s="10">
        <f t="array" ref="U8144">SUM((B$3:B$265&lt;T8144)*((C$3:C$265-V8144)^2))+SUM((B$3:B$265&gt;=T8144)*((C$3:C$265-W8144)^2))</f>
        <v>206.2110526220238</v>
      </c>
      <c r="V8144" s="11">
        <f t="array" ref="V8144">SUM((B$3:B$265&lt;T8144)*(C$3:C$265))/COUNTIF(B$3:B$265,"&lt;"&amp; T8144)</f>
        <v>5.9173215814882978</v>
      </c>
      <c r="W8144" s="11">
        <f t="array" ref="W8144">SUM((B$3:B$265&gt;=T8144)*(C$3:C$265))/COUNTIF(B$3:B$265,"&gt;=" &amp;T8144)</f>
        <v>6.2892772114604245</v>
      </c>
    </row>
    <row r="8145" spans="20:23" x14ac:dyDescent="0.25">
      <c r="T8145" s="3">
        <f t="shared" si="137"/>
        <v>8162</v>
      </c>
      <c r="U8145" s="10">
        <f t="array" ref="U8145">SUM((B$3:B$265&lt;T8145)*((C$3:C$265-V8145)^2))+SUM((B$3:B$265&gt;=T8145)*((C$3:C$265-W8145)^2))</f>
        <v>206.2110526220238</v>
      </c>
      <c r="V8145" s="11">
        <f t="array" ref="V8145">SUM((B$3:B$265&lt;T8145)*(C$3:C$265))/COUNTIF(B$3:B$265,"&lt;"&amp; T8145)</f>
        <v>5.9173215814882978</v>
      </c>
      <c r="W8145" s="11">
        <f t="array" ref="W8145">SUM((B$3:B$265&gt;=T8145)*(C$3:C$265))/COUNTIF(B$3:B$265,"&gt;=" &amp;T8145)</f>
        <v>6.2892772114604245</v>
      </c>
    </row>
    <row r="8146" spans="20:23" x14ac:dyDescent="0.25">
      <c r="T8146" s="3">
        <f t="shared" si="137"/>
        <v>8163</v>
      </c>
      <c r="U8146" s="10">
        <f t="array" ref="U8146">SUM((B$3:B$265&lt;T8146)*((C$3:C$265-V8146)^2))+SUM((B$3:B$265&gt;=T8146)*((C$3:C$265-W8146)^2))</f>
        <v>206.2110526220238</v>
      </c>
      <c r="V8146" s="11">
        <f t="array" ref="V8146">SUM((B$3:B$265&lt;T8146)*(C$3:C$265))/COUNTIF(B$3:B$265,"&lt;"&amp; T8146)</f>
        <v>5.9173215814882978</v>
      </c>
      <c r="W8146" s="11">
        <f t="array" ref="W8146">SUM((B$3:B$265&gt;=T8146)*(C$3:C$265))/COUNTIF(B$3:B$265,"&gt;=" &amp;T8146)</f>
        <v>6.2892772114604245</v>
      </c>
    </row>
    <row r="8147" spans="20:23" x14ac:dyDescent="0.25">
      <c r="T8147" s="3">
        <f t="shared" si="137"/>
        <v>8164</v>
      </c>
      <c r="U8147" s="10">
        <f t="array" ref="U8147">SUM((B$3:B$265&lt;T8147)*((C$3:C$265-V8147)^2))+SUM((B$3:B$265&gt;=T8147)*((C$3:C$265-W8147)^2))</f>
        <v>206.2110526220238</v>
      </c>
      <c r="V8147" s="11">
        <f t="array" ref="V8147">SUM((B$3:B$265&lt;T8147)*(C$3:C$265))/COUNTIF(B$3:B$265,"&lt;"&amp; T8147)</f>
        <v>5.9173215814882978</v>
      </c>
      <c r="W8147" s="11">
        <f t="array" ref="W8147">SUM((B$3:B$265&gt;=T8147)*(C$3:C$265))/COUNTIF(B$3:B$265,"&gt;=" &amp;T8147)</f>
        <v>6.2892772114604245</v>
      </c>
    </row>
    <row r="8148" spans="20:23" x14ac:dyDescent="0.25">
      <c r="T8148" s="3">
        <f t="shared" si="137"/>
        <v>8165</v>
      </c>
      <c r="U8148" s="10">
        <f t="array" ref="U8148">SUM((B$3:B$265&lt;T8148)*((C$3:C$265-V8148)^2))+SUM((B$3:B$265&gt;=T8148)*((C$3:C$265-W8148)^2))</f>
        <v>206.2110526220238</v>
      </c>
      <c r="V8148" s="11">
        <f t="array" ref="V8148">SUM((B$3:B$265&lt;T8148)*(C$3:C$265))/COUNTIF(B$3:B$265,"&lt;"&amp; T8148)</f>
        <v>5.9173215814882978</v>
      </c>
      <c r="W8148" s="11">
        <f t="array" ref="W8148">SUM((B$3:B$265&gt;=T8148)*(C$3:C$265))/COUNTIF(B$3:B$265,"&gt;=" &amp;T8148)</f>
        <v>6.2892772114604245</v>
      </c>
    </row>
    <row r="8149" spans="20:23" x14ac:dyDescent="0.25">
      <c r="T8149" s="3">
        <f t="shared" si="137"/>
        <v>8166</v>
      </c>
      <c r="U8149" s="10">
        <f t="array" ref="U8149">SUM((B$3:B$265&lt;T8149)*((C$3:C$265-V8149)^2))+SUM((B$3:B$265&gt;=T8149)*((C$3:C$265-W8149)^2))</f>
        <v>206.2110526220238</v>
      </c>
      <c r="V8149" s="11">
        <f t="array" ref="V8149">SUM((B$3:B$265&lt;T8149)*(C$3:C$265))/COUNTIF(B$3:B$265,"&lt;"&amp; T8149)</f>
        <v>5.9173215814882978</v>
      </c>
      <c r="W8149" s="11">
        <f t="array" ref="W8149">SUM((B$3:B$265&gt;=T8149)*(C$3:C$265))/COUNTIF(B$3:B$265,"&gt;=" &amp;T8149)</f>
        <v>6.2892772114604245</v>
      </c>
    </row>
    <row r="8150" spans="20:23" x14ac:dyDescent="0.25">
      <c r="T8150" s="3">
        <f t="shared" si="137"/>
        <v>8167</v>
      </c>
      <c r="U8150" s="10">
        <f t="array" ref="U8150">SUM((B$3:B$265&lt;T8150)*((C$3:C$265-V8150)^2))+SUM((B$3:B$265&gt;=T8150)*((C$3:C$265-W8150)^2))</f>
        <v>206.2110526220238</v>
      </c>
      <c r="V8150" s="11">
        <f t="array" ref="V8150">SUM((B$3:B$265&lt;T8150)*(C$3:C$265))/COUNTIF(B$3:B$265,"&lt;"&amp; T8150)</f>
        <v>5.9173215814882978</v>
      </c>
      <c r="W8150" s="11">
        <f t="array" ref="W8150">SUM((B$3:B$265&gt;=T8150)*(C$3:C$265))/COUNTIF(B$3:B$265,"&gt;=" &amp;T8150)</f>
        <v>6.2892772114604245</v>
      </c>
    </row>
    <row r="8151" spans="20:23" x14ac:dyDescent="0.25">
      <c r="T8151" s="3">
        <f t="shared" si="137"/>
        <v>8168</v>
      </c>
      <c r="U8151" s="10">
        <f t="array" ref="U8151">SUM((B$3:B$265&lt;T8151)*((C$3:C$265-V8151)^2))+SUM((B$3:B$265&gt;=T8151)*((C$3:C$265-W8151)^2))</f>
        <v>206.2110526220238</v>
      </c>
      <c r="V8151" s="11">
        <f t="array" ref="V8151">SUM((B$3:B$265&lt;T8151)*(C$3:C$265))/COUNTIF(B$3:B$265,"&lt;"&amp; T8151)</f>
        <v>5.9173215814882978</v>
      </c>
      <c r="W8151" s="11">
        <f t="array" ref="W8151">SUM((B$3:B$265&gt;=T8151)*(C$3:C$265))/COUNTIF(B$3:B$265,"&gt;=" &amp;T8151)</f>
        <v>6.2892772114604245</v>
      </c>
    </row>
    <row r="8152" spans="20:23" x14ac:dyDescent="0.25">
      <c r="T8152" s="3">
        <f t="shared" si="137"/>
        <v>8169</v>
      </c>
      <c r="U8152" s="10">
        <f t="array" ref="U8152">SUM((B$3:B$265&lt;T8152)*((C$3:C$265-V8152)^2))+SUM((B$3:B$265&gt;=T8152)*((C$3:C$265-W8152)^2))</f>
        <v>206.2110526220238</v>
      </c>
      <c r="V8152" s="11">
        <f t="array" ref="V8152">SUM((B$3:B$265&lt;T8152)*(C$3:C$265))/COUNTIF(B$3:B$265,"&lt;"&amp; T8152)</f>
        <v>5.9173215814882978</v>
      </c>
      <c r="W8152" s="11">
        <f t="array" ref="W8152">SUM((B$3:B$265&gt;=T8152)*(C$3:C$265))/COUNTIF(B$3:B$265,"&gt;=" &amp;T8152)</f>
        <v>6.2892772114604245</v>
      </c>
    </row>
    <row r="8153" spans="20:23" x14ac:dyDescent="0.25">
      <c r="T8153" s="3">
        <f t="shared" si="137"/>
        <v>8170</v>
      </c>
      <c r="U8153" s="10">
        <f t="array" ref="U8153">SUM((B$3:B$265&lt;T8153)*((C$3:C$265-V8153)^2))+SUM((B$3:B$265&gt;=T8153)*((C$3:C$265-W8153)^2))</f>
        <v>206.2110526220238</v>
      </c>
      <c r="V8153" s="11">
        <f t="array" ref="V8153">SUM((B$3:B$265&lt;T8153)*(C$3:C$265))/COUNTIF(B$3:B$265,"&lt;"&amp; T8153)</f>
        <v>5.9173215814882978</v>
      </c>
      <c r="W8153" s="11">
        <f t="array" ref="W8153">SUM((B$3:B$265&gt;=T8153)*(C$3:C$265))/COUNTIF(B$3:B$265,"&gt;=" &amp;T8153)</f>
        <v>6.2892772114604245</v>
      </c>
    </row>
    <row r="8154" spans="20:23" x14ac:dyDescent="0.25">
      <c r="T8154" s="3">
        <f t="shared" si="137"/>
        <v>8171</v>
      </c>
      <c r="U8154" s="10">
        <f t="array" ref="U8154">SUM((B$3:B$265&lt;T8154)*((C$3:C$265-V8154)^2))+SUM((B$3:B$265&gt;=T8154)*((C$3:C$265-W8154)^2))</f>
        <v>206.2110526220238</v>
      </c>
      <c r="V8154" s="11">
        <f t="array" ref="V8154">SUM((B$3:B$265&lt;T8154)*(C$3:C$265))/COUNTIF(B$3:B$265,"&lt;"&amp; T8154)</f>
        <v>5.9173215814882978</v>
      </c>
      <c r="W8154" s="11">
        <f t="array" ref="W8154">SUM((B$3:B$265&gt;=T8154)*(C$3:C$265))/COUNTIF(B$3:B$265,"&gt;=" &amp;T8154)</f>
        <v>6.2892772114604245</v>
      </c>
    </row>
    <row r="8155" spans="20:23" x14ac:dyDescent="0.25">
      <c r="T8155" s="3">
        <f t="shared" si="137"/>
        <v>8172</v>
      </c>
      <c r="U8155" s="10">
        <f t="array" ref="U8155">SUM((B$3:B$265&lt;T8155)*((C$3:C$265-V8155)^2))+SUM((B$3:B$265&gt;=T8155)*((C$3:C$265-W8155)^2))</f>
        <v>206.2110526220238</v>
      </c>
      <c r="V8155" s="11">
        <f t="array" ref="V8155">SUM((B$3:B$265&lt;T8155)*(C$3:C$265))/COUNTIF(B$3:B$265,"&lt;"&amp; T8155)</f>
        <v>5.9173215814882978</v>
      </c>
      <c r="W8155" s="11">
        <f t="array" ref="W8155">SUM((B$3:B$265&gt;=T8155)*(C$3:C$265))/COUNTIF(B$3:B$265,"&gt;=" &amp;T8155)</f>
        <v>6.2892772114604245</v>
      </c>
    </row>
    <row r="8156" spans="20:23" x14ac:dyDescent="0.25">
      <c r="T8156" s="3">
        <f t="shared" si="137"/>
        <v>8173</v>
      </c>
      <c r="U8156" s="10">
        <f t="array" ref="U8156">SUM((B$3:B$265&lt;T8156)*((C$3:C$265-V8156)^2))+SUM((B$3:B$265&gt;=T8156)*((C$3:C$265-W8156)^2))</f>
        <v>206.2110526220238</v>
      </c>
      <c r="V8156" s="11">
        <f t="array" ref="V8156">SUM((B$3:B$265&lt;T8156)*(C$3:C$265))/COUNTIF(B$3:B$265,"&lt;"&amp; T8156)</f>
        <v>5.9173215814882978</v>
      </c>
      <c r="W8156" s="11">
        <f t="array" ref="W8156">SUM((B$3:B$265&gt;=T8156)*(C$3:C$265))/COUNTIF(B$3:B$265,"&gt;=" &amp;T8156)</f>
        <v>6.2892772114604245</v>
      </c>
    </row>
    <row r="8157" spans="20:23" x14ac:dyDescent="0.25">
      <c r="T8157" s="3">
        <f t="shared" si="137"/>
        <v>8174</v>
      </c>
      <c r="U8157" s="10">
        <f t="array" ref="U8157">SUM((B$3:B$265&lt;T8157)*((C$3:C$265-V8157)^2))+SUM((B$3:B$265&gt;=T8157)*((C$3:C$265-W8157)^2))</f>
        <v>206.2110526220238</v>
      </c>
      <c r="V8157" s="11">
        <f t="array" ref="V8157">SUM((B$3:B$265&lt;T8157)*(C$3:C$265))/COUNTIF(B$3:B$265,"&lt;"&amp; T8157)</f>
        <v>5.9173215814882978</v>
      </c>
      <c r="W8157" s="11">
        <f t="array" ref="W8157">SUM((B$3:B$265&gt;=T8157)*(C$3:C$265))/COUNTIF(B$3:B$265,"&gt;=" &amp;T8157)</f>
        <v>6.2892772114604245</v>
      </c>
    </row>
    <row r="8158" spans="20:23" x14ac:dyDescent="0.25">
      <c r="T8158" s="3">
        <f t="shared" si="137"/>
        <v>8175</v>
      </c>
      <c r="U8158" s="10">
        <f t="array" ref="U8158">SUM((B$3:B$265&lt;T8158)*((C$3:C$265-V8158)^2))+SUM((B$3:B$265&gt;=T8158)*((C$3:C$265-W8158)^2))</f>
        <v>206.2110526220238</v>
      </c>
      <c r="V8158" s="11">
        <f t="array" ref="V8158">SUM((B$3:B$265&lt;T8158)*(C$3:C$265))/COUNTIF(B$3:B$265,"&lt;"&amp; T8158)</f>
        <v>5.9173215814882978</v>
      </c>
      <c r="W8158" s="11">
        <f t="array" ref="W8158">SUM((B$3:B$265&gt;=T8158)*(C$3:C$265))/COUNTIF(B$3:B$265,"&gt;=" &amp;T8158)</f>
        <v>6.2892772114604245</v>
      </c>
    </row>
    <row r="8159" spans="20:23" x14ac:dyDescent="0.25">
      <c r="T8159" s="3">
        <f t="shared" si="137"/>
        <v>8176</v>
      </c>
      <c r="U8159" s="10">
        <f t="array" ref="U8159">SUM((B$3:B$265&lt;T8159)*((C$3:C$265-V8159)^2))+SUM((B$3:B$265&gt;=T8159)*((C$3:C$265-W8159)^2))</f>
        <v>206.2110526220238</v>
      </c>
      <c r="V8159" s="11">
        <f t="array" ref="V8159">SUM((B$3:B$265&lt;T8159)*(C$3:C$265))/COUNTIF(B$3:B$265,"&lt;"&amp; T8159)</f>
        <v>5.9173215814882978</v>
      </c>
      <c r="W8159" s="11">
        <f t="array" ref="W8159">SUM((B$3:B$265&gt;=T8159)*(C$3:C$265))/COUNTIF(B$3:B$265,"&gt;=" &amp;T8159)</f>
        <v>6.2892772114604245</v>
      </c>
    </row>
    <row r="8160" spans="20:23" x14ac:dyDescent="0.25">
      <c r="T8160" s="3">
        <f t="shared" si="137"/>
        <v>8177</v>
      </c>
      <c r="U8160" s="10">
        <f t="array" ref="U8160">SUM((B$3:B$265&lt;T8160)*((C$3:C$265-V8160)^2))+SUM((B$3:B$265&gt;=T8160)*((C$3:C$265-W8160)^2))</f>
        <v>206.2110526220238</v>
      </c>
      <c r="V8160" s="11">
        <f t="array" ref="V8160">SUM((B$3:B$265&lt;T8160)*(C$3:C$265))/COUNTIF(B$3:B$265,"&lt;"&amp; T8160)</f>
        <v>5.9173215814882978</v>
      </c>
      <c r="W8160" s="11">
        <f t="array" ref="W8160">SUM((B$3:B$265&gt;=T8160)*(C$3:C$265))/COUNTIF(B$3:B$265,"&gt;=" &amp;T8160)</f>
        <v>6.2892772114604245</v>
      </c>
    </row>
    <row r="8161" spans="20:23" x14ac:dyDescent="0.25">
      <c r="T8161" s="3">
        <f t="shared" si="137"/>
        <v>8178</v>
      </c>
      <c r="U8161" s="10">
        <f t="array" ref="U8161">SUM((B$3:B$265&lt;T8161)*((C$3:C$265-V8161)^2))+SUM((B$3:B$265&gt;=T8161)*((C$3:C$265-W8161)^2))</f>
        <v>206.2110526220238</v>
      </c>
      <c r="V8161" s="11">
        <f t="array" ref="V8161">SUM((B$3:B$265&lt;T8161)*(C$3:C$265))/COUNTIF(B$3:B$265,"&lt;"&amp; T8161)</f>
        <v>5.9173215814882978</v>
      </c>
      <c r="W8161" s="11">
        <f t="array" ref="W8161">SUM((B$3:B$265&gt;=T8161)*(C$3:C$265))/COUNTIF(B$3:B$265,"&gt;=" &amp;T8161)</f>
        <v>6.2892772114604245</v>
      </c>
    </row>
    <row r="8162" spans="20:23" x14ac:dyDescent="0.25">
      <c r="T8162" s="3">
        <f t="shared" si="137"/>
        <v>8179</v>
      </c>
      <c r="U8162" s="10">
        <f t="array" ref="U8162">SUM((B$3:B$265&lt;T8162)*((C$3:C$265-V8162)^2))+SUM((B$3:B$265&gt;=T8162)*((C$3:C$265-W8162)^2))</f>
        <v>206.2110526220238</v>
      </c>
      <c r="V8162" s="11">
        <f t="array" ref="V8162">SUM((B$3:B$265&lt;T8162)*(C$3:C$265))/COUNTIF(B$3:B$265,"&lt;"&amp; T8162)</f>
        <v>5.9173215814882978</v>
      </c>
      <c r="W8162" s="11">
        <f t="array" ref="W8162">SUM((B$3:B$265&gt;=T8162)*(C$3:C$265))/COUNTIF(B$3:B$265,"&gt;=" &amp;T8162)</f>
        <v>6.2892772114604245</v>
      </c>
    </row>
    <row r="8163" spans="20:23" x14ac:dyDescent="0.25">
      <c r="T8163" s="3">
        <f t="shared" si="137"/>
        <v>8180</v>
      </c>
      <c r="U8163" s="10">
        <f t="array" ref="U8163">SUM((B$3:B$265&lt;T8163)*((C$3:C$265-V8163)^2))+SUM((B$3:B$265&gt;=T8163)*((C$3:C$265-W8163)^2))</f>
        <v>206.2110526220238</v>
      </c>
      <c r="V8163" s="11">
        <f t="array" ref="V8163">SUM((B$3:B$265&lt;T8163)*(C$3:C$265))/COUNTIF(B$3:B$265,"&lt;"&amp; T8163)</f>
        <v>5.9173215814882978</v>
      </c>
      <c r="W8163" s="11">
        <f t="array" ref="W8163">SUM((B$3:B$265&gt;=T8163)*(C$3:C$265))/COUNTIF(B$3:B$265,"&gt;=" &amp;T8163)</f>
        <v>6.2892772114604245</v>
      </c>
    </row>
    <row r="8164" spans="20:23" x14ac:dyDescent="0.25">
      <c r="T8164" s="3">
        <f t="shared" si="137"/>
        <v>8181</v>
      </c>
      <c r="U8164" s="10">
        <f t="array" ref="U8164">SUM((B$3:B$265&lt;T8164)*((C$3:C$265-V8164)^2))+SUM((B$3:B$265&gt;=T8164)*((C$3:C$265-W8164)^2))</f>
        <v>206.2110526220238</v>
      </c>
      <c r="V8164" s="11">
        <f t="array" ref="V8164">SUM((B$3:B$265&lt;T8164)*(C$3:C$265))/COUNTIF(B$3:B$265,"&lt;"&amp; T8164)</f>
        <v>5.9173215814882978</v>
      </c>
      <c r="W8164" s="11">
        <f t="array" ref="W8164">SUM((B$3:B$265&gt;=T8164)*(C$3:C$265))/COUNTIF(B$3:B$265,"&gt;=" &amp;T8164)</f>
        <v>6.2892772114604245</v>
      </c>
    </row>
    <row r="8165" spans="20:23" x14ac:dyDescent="0.25">
      <c r="T8165" s="3">
        <f t="shared" si="137"/>
        <v>8182</v>
      </c>
      <c r="U8165" s="10">
        <f t="array" ref="U8165">SUM((B$3:B$265&lt;T8165)*((C$3:C$265-V8165)^2))+SUM((B$3:B$265&gt;=T8165)*((C$3:C$265-W8165)^2))</f>
        <v>206.2110526220238</v>
      </c>
      <c r="V8165" s="11">
        <f t="array" ref="V8165">SUM((B$3:B$265&lt;T8165)*(C$3:C$265))/COUNTIF(B$3:B$265,"&lt;"&amp; T8165)</f>
        <v>5.9173215814882978</v>
      </c>
      <c r="W8165" s="11">
        <f t="array" ref="W8165">SUM((B$3:B$265&gt;=T8165)*(C$3:C$265))/COUNTIF(B$3:B$265,"&gt;=" &amp;T8165)</f>
        <v>6.2892772114604245</v>
      </c>
    </row>
    <row r="8166" spans="20:23" x14ac:dyDescent="0.25">
      <c r="T8166" s="3">
        <f t="shared" si="137"/>
        <v>8183</v>
      </c>
      <c r="U8166" s="10">
        <f t="array" ref="U8166">SUM((B$3:B$265&lt;T8166)*((C$3:C$265-V8166)^2))+SUM((B$3:B$265&gt;=T8166)*((C$3:C$265-W8166)^2))</f>
        <v>206.2110526220238</v>
      </c>
      <c r="V8166" s="11">
        <f t="array" ref="V8166">SUM((B$3:B$265&lt;T8166)*(C$3:C$265))/COUNTIF(B$3:B$265,"&lt;"&amp; T8166)</f>
        <v>5.9173215814882978</v>
      </c>
      <c r="W8166" s="11">
        <f t="array" ref="W8166">SUM((B$3:B$265&gt;=T8166)*(C$3:C$265))/COUNTIF(B$3:B$265,"&gt;=" &amp;T8166)</f>
        <v>6.2892772114604245</v>
      </c>
    </row>
    <row r="8167" spans="20:23" x14ac:dyDescent="0.25">
      <c r="T8167" s="3">
        <f t="shared" si="137"/>
        <v>8184</v>
      </c>
      <c r="U8167" s="10">
        <f t="array" ref="U8167">SUM((B$3:B$265&lt;T8167)*((C$3:C$265-V8167)^2))+SUM((B$3:B$265&gt;=T8167)*((C$3:C$265-W8167)^2))</f>
        <v>206.2110526220238</v>
      </c>
      <c r="V8167" s="11">
        <f t="array" ref="V8167">SUM((B$3:B$265&lt;T8167)*(C$3:C$265))/COUNTIF(B$3:B$265,"&lt;"&amp; T8167)</f>
        <v>5.9173215814882978</v>
      </c>
      <c r="W8167" s="11">
        <f t="array" ref="W8167">SUM((B$3:B$265&gt;=T8167)*(C$3:C$265))/COUNTIF(B$3:B$265,"&gt;=" &amp;T8167)</f>
        <v>6.2892772114604245</v>
      </c>
    </row>
    <row r="8168" spans="20:23" x14ac:dyDescent="0.25">
      <c r="T8168" s="3">
        <f t="shared" si="137"/>
        <v>8185</v>
      </c>
      <c r="U8168" s="10">
        <f t="array" ref="U8168">SUM((B$3:B$265&lt;T8168)*((C$3:C$265-V8168)^2))+SUM((B$3:B$265&gt;=T8168)*((C$3:C$265-W8168)^2))</f>
        <v>206.2110526220238</v>
      </c>
      <c r="V8168" s="11">
        <f t="array" ref="V8168">SUM((B$3:B$265&lt;T8168)*(C$3:C$265))/COUNTIF(B$3:B$265,"&lt;"&amp; T8168)</f>
        <v>5.9173215814882978</v>
      </c>
      <c r="W8168" s="11">
        <f t="array" ref="W8168">SUM((B$3:B$265&gt;=T8168)*(C$3:C$265))/COUNTIF(B$3:B$265,"&gt;=" &amp;T8168)</f>
        <v>6.2892772114604245</v>
      </c>
    </row>
    <row r="8169" spans="20:23" x14ac:dyDescent="0.25">
      <c r="T8169" s="3">
        <f t="shared" si="137"/>
        <v>8186</v>
      </c>
      <c r="U8169" s="10">
        <f t="array" ref="U8169">SUM((B$3:B$265&lt;T8169)*((C$3:C$265-V8169)^2))+SUM((B$3:B$265&gt;=T8169)*((C$3:C$265-W8169)^2))</f>
        <v>206.2110526220238</v>
      </c>
      <c r="V8169" s="11">
        <f t="array" ref="V8169">SUM((B$3:B$265&lt;T8169)*(C$3:C$265))/COUNTIF(B$3:B$265,"&lt;"&amp; T8169)</f>
        <v>5.9173215814882978</v>
      </c>
      <c r="W8169" s="11">
        <f t="array" ref="W8169">SUM((B$3:B$265&gt;=T8169)*(C$3:C$265))/COUNTIF(B$3:B$265,"&gt;=" &amp;T8169)</f>
        <v>6.2892772114604245</v>
      </c>
    </row>
    <row r="8170" spans="20:23" x14ac:dyDescent="0.25">
      <c r="T8170" s="3">
        <f t="shared" si="137"/>
        <v>8187</v>
      </c>
      <c r="U8170" s="10">
        <f t="array" ref="U8170">SUM((B$3:B$265&lt;T8170)*((C$3:C$265-V8170)^2))+SUM((B$3:B$265&gt;=T8170)*((C$3:C$265-W8170)^2))</f>
        <v>206.2110526220238</v>
      </c>
      <c r="V8170" s="11">
        <f t="array" ref="V8170">SUM((B$3:B$265&lt;T8170)*(C$3:C$265))/COUNTIF(B$3:B$265,"&lt;"&amp; T8170)</f>
        <v>5.9173215814882978</v>
      </c>
      <c r="W8170" s="11">
        <f t="array" ref="W8170">SUM((B$3:B$265&gt;=T8170)*(C$3:C$265))/COUNTIF(B$3:B$265,"&gt;=" &amp;T8170)</f>
        <v>6.2892772114604245</v>
      </c>
    </row>
    <row r="8171" spans="20:23" x14ac:dyDescent="0.25">
      <c r="T8171" s="3">
        <f t="shared" si="137"/>
        <v>8188</v>
      </c>
      <c r="U8171" s="10">
        <f t="array" ref="U8171">SUM((B$3:B$265&lt;T8171)*((C$3:C$265-V8171)^2))+SUM((B$3:B$265&gt;=T8171)*((C$3:C$265-W8171)^2))</f>
        <v>206.2110526220238</v>
      </c>
      <c r="V8171" s="11">
        <f t="array" ref="V8171">SUM((B$3:B$265&lt;T8171)*(C$3:C$265))/COUNTIF(B$3:B$265,"&lt;"&amp; T8171)</f>
        <v>5.9173215814882978</v>
      </c>
      <c r="W8171" s="11">
        <f t="array" ref="W8171">SUM((B$3:B$265&gt;=T8171)*(C$3:C$265))/COUNTIF(B$3:B$265,"&gt;=" &amp;T8171)</f>
        <v>6.2892772114604245</v>
      </c>
    </row>
    <row r="8172" spans="20:23" x14ac:dyDescent="0.25">
      <c r="T8172" s="3">
        <f t="shared" si="137"/>
        <v>8189</v>
      </c>
      <c r="U8172" s="10">
        <f t="array" ref="U8172">SUM((B$3:B$265&lt;T8172)*((C$3:C$265-V8172)^2))+SUM((B$3:B$265&gt;=T8172)*((C$3:C$265-W8172)^2))</f>
        <v>206.2110526220238</v>
      </c>
      <c r="V8172" s="11">
        <f t="array" ref="V8172">SUM((B$3:B$265&lt;T8172)*(C$3:C$265))/COUNTIF(B$3:B$265,"&lt;"&amp; T8172)</f>
        <v>5.9173215814882978</v>
      </c>
      <c r="W8172" s="11">
        <f t="array" ref="W8172">SUM((B$3:B$265&gt;=T8172)*(C$3:C$265))/COUNTIF(B$3:B$265,"&gt;=" &amp;T8172)</f>
        <v>6.2892772114604245</v>
      </c>
    </row>
    <row r="8173" spans="20:23" x14ac:dyDescent="0.25">
      <c r="T8173" s="3">
        <f t="shared" si="137"/>
        <v>8190</v>
      </c>
      <c r="U8173" s="10">
        <f t="array" ref="U8173">SUM((B$3:B$265&lt;T8173)*((C$3:C$265-V8173)^2))+SUM((B$3:B$265&gt;=T8173)*((C$3:C$265-W8173)^2))</f>
        <v>206.2110526220238</v>
      </c>
      <c r="V8173" s="11">
        <f t="array" ref="V8173">SUM((B$3:B$265&lt;T8173)*(C$3:C$265))/COUNTIF(B$3:B$265,"&lt;"&amp; T8173)</f>
        <v>5.9173215814882978</v>
      </c>
      <c r="W8173" s="11">
        <f t="array" ref="W8173">SUM((B$3:B$265&gt;=T8173)*(C$3:C$265))/COUNTIF(B$3:B$265,"&gt;=" &amp;T8173)</f>
        <v>6.2892772114604245</v>
      </c>
    </row>
    <row r="8174" spans="20:23" x14ac:dyDescent="0.25">
      <c r="T8174" s="3">
        <f t="shared" si="137"/>
        <v>8191</v>
      </c>
      <c r="U8174" s="10">
        <f t="array" ref="U8174">SUM((B$3:B$265&lt;T8174)*((C$3:C$265-V8174)^2))+SUM((B$3:B$265&gt;=T8174)*((C$3:C$265-W8174)^2))</f>
        <v>206.2110526220238</v>
      </c>
      <c r="V8174" s="11">
        <f t="array" ref="V8174">SUM((B$3:B$265&lt;T8174)*(C$3:C$265))/COUNTIF(B$3:B$265,"&lt;"&amp; T8174)</f>
        <v>5.9173215814882978</v>
      </c>
      <c r="W8174" s="11">
        <f t="array" ref="W8174">SUM((B$3:B$265&gt;=T8174)*(C$3:C$265))/COUNTIF(B$3:B$265,"&gt;=" &amp;T8174)</f>
        <v>6.2892772114604245</v>
      </c>
    </row>
    <row r="8175" spans="20:23" x14ac:dyDescent="0.25">
      <c r="T8175" s="3">
        <f t="shared" si="137"/>
        <v>8192</v>
      </c>
      <c r="U8175" s="10">
        <f t="array" ref="U8175">SUM((B$3:B$265&lt;T8175)*((C$3:C$265-V8175)^2))+SUM((B$3:B$265&gt;=T8175)*((C$3:C$265-W8175)^2))</f>
        <v>206.2110526220238</v>
      </c>
      <c r="V8175" s="11">
        <f t="array" ref="V8175">SUM((B$3:B$265&lt;T8175)*(C$3:C$265))/COUNTIF(B$3:B$265,"&lt;"&amp; T8175)</f>
        <v>5.9173215814882978</v>
      </c>
      <c r="W8175" s="11">
        <f t="array" ref="W8175">SUM((B$3:B$265&gt;=T8175)*(C$3:C$265))/COUNTIF(B$3:B$265,"&gt;=" &amp;T8175)</f>
        <v>6.2892772114604245</v>
      </c>
    </row>
    <row r="8176" spans="20:23" x14ac:dyDescent="0.25">
      <c r="T8176" s="3">
        <f t="shared" si="137"/>
        <v>8193</v>
      </c>
      <c r="U8176" s="10">
        <f t="array" ref="U8176">SUM((B$3:B$265&lt;T8176)*((C$3:C$265-V8176)^2))+SUM((B$3:B$265&gt;=T8176)*((C$3:C$265-W8176)^2))</f>
        <v>206.2110526220238</v>
      </c>
      <c r="V8176" s="11">
        <f t="array" ref="V8176">SUM((B$3:B$265&lt;T8176)*(C$3:C$265))/COUNTIF(B$3:B$265,"&lt;"&amp; T8176)</f>
        <v>5.9173215814882978</v>
      </c>
      <c r="W8176" s="11">
        <f t="array" ref="W8176">SUM((B$3:B$265&gt;=T8176)*(C$3:C$265))/COUNTIF(B$3:B$265,"&gt;=" &amp;T8176)</f>
        <v>6.2892772114604245</v>
      </c>
    </row>
    <row r="8177" spans="20:23" x14ac:dyDescent="0.25">
      <c r="T8177" s="3">
        <f t="shared" si="137"/>
        <v>8194</v>
      </c>
      <c r="U8177" s="10">
        <f t="array" ref="U8177">SUM((B$3:B$265&lt;T8177)*((C$3:C$265-V8177)^2))+SUM((B$3:B$265&gt;=T8177)*((C$3:C$265-W8177)^2))</f>
        <v>206.2110526220238</v>
      </c>
      <c r="V8177" s="11">
        <f t="array" ref="V8177">SUM((B$3:B$265&lt;T8177)*(C$3:C$265))/COUNTIF(B$3:B$265,"&lt;"&amp; T8177)</f>
        <v>5.9173215814882978</v>
      </c>
      <c r="W8177" s="11">
        <f t="array" ref="W8177">SUM((B$3:B$265&gt;=T8177)*(C$3:C$265))/COUNTIF(B$3:B$265,"&gt;=" &amp;T8177)</f>
        <v>6.2892772114604245</v>
      </c>
    </row>
    <row r="8178" spans="20:23" x14ac:dyDescent="0.25">
      <c r="T8178" s="3">
        <f t="shared" si="137"/>
        <v>8195</v>
      </c>
      <c r="U8178" s="10">
        <f t="array" ref="U8178">SUM((B$3:B$265&lt;T8178)*((C$3:C$265-V8178)^2))+SUM((B$3:B$265&gt;=T8178)*((C$3:C$265-W8178)^2))</f>
        <v>206.2110526220238</v>
      </c>
      <c r="V8178" s="11">
        <f t="array" ref="V8178">SUM((B$3:B$265&lt;T8178)*(C$3:C$265))/COUNTIF(B$3:B$265,"&lt;"&amp; T8178)</f>
        <v>5.9173215814882978</v>
      </c>
      <c r="W8178" s="11">
        <f t="array" ref="W8178">SUM((B$3:B$265&gt;=T8178)*(C$3:C$265))/COUNTIF(B$3:B$265,"&gt;=" &amp;T8178)</f>
        <v>6.2892772114604245</v>
      </c>
    </row>
    <row r="8179" spans="20:23" x14ac:dyDescent="0.25">
      <c r="T8179" s="3">
        <f t="shared" si="137"/>
        <v>8196</v>
      </c>
      <c r="U8179" s="10">
        <f t="array" ref="U8179">SUM((B$3:B$265&lt;T8179)*((C$3:C$265-V8179)^2))+SUM((B$3:B$265&gt;=T8179)*((C$3:C$265-W8179)^2))</f>
        <v>206.2110526220238</v>
      </c>
      <c r="V8179" s="11">
        <f t="array" ref="V8179">SUM((B$3:B$265&lt;T8179)*(C$3:C$265))/COUNTIF(B$3:B$265,"&lt;"&amp; T8179)</f>
        <v>5.9173215814882978</v>
      </c>
      <c r="W8179" s="11">
        <f t="array" ref="W8179">SUM((B$3:B$265&gt;=T8179)*(C$3:C$265))/COUNTIF(B$3:B$265,"&gt;=" &amp;T8179)</f>
        <v>6.2892772114604245</v>
      </c>
    </row>
    <row r="8180" spans="20:23" x14ac:dyDescent="0.25">
      <c r="T8180" s="3">
        <f t="shared" si="137"/>
        <v>8197</v>
      </c>
      <c r="U8180" s="10">
        <f t="array" ref="U8180">SUM((B$3:B$265&lt;T8180)*((C$3:C$265-V8180)^2))+SUM((B$3:B$265&gt;=T8180)*((C$3:C$265-W8180)^2))</f>
        <v>206.2110526220238</v>
      </c>
      <c r="V8180" s="11">
        <f t="array" ref="V8180">SUM((B$3:B$265&lt;T8180)*(C$3:C$265))/COUNTIF(B$3:B$265,"&lt;"&amp; T8180)</f>
        <v>5.9173215814882978</v>
      </c>
      <c r="W8180" s="11">
        <f t="array" ref="W8180">SUM((B$3:B$265&gt;=T8180)*(C$3:C$265))/COUNTIF(B$3:B$265,"&gt;=" &amp;T8180)</f>
        <v>6.2892772114604245</v>
      </c>
    </row>
    <row r="8181" spans="20:23" x14ac:dyDescent="0.25">
      <c r="T8181" s="3">
        <f t="shared" si="137"/>
        <v>8198</v>
      </c>
      <c r="U8181" s="10">
        <f t="array" ref="U8181">SUM((B$3:B$265&lt;T8181)*((C$3:C$265-V8181)^2))+SUM((B$3:B$265&gt;=T8181)*((C$3:C$265-W8181)^2))</f>
        <v>206.2110526220238</v>
      </c>
      <c r="V8181" s="11">
        <f t="array" ref="V8181">SUM((B$3:B$265&lt;T8181)*(C$3:C$265))/COUNTIF(B$3:B$265,"&lt;"&amp; T8181)</f>
        <v>5.9173215814882978</v>
      </c>
      <c r="W8181" s="11">
        <f t="array" ref="W8181">SUM((B$3:B$265&gt;=T8181)*(C$3:C$265))/COUNTIF(B$3:B$265,"&gt;=" &amp;T8181)</f>
        <v>6.2892772114604245</v>
      </c>
    </row>
    <row r="8182" spans="20:23" x14ac:dyDescent="0.25">
      <c r="T8182" s="3">
        <f t="shared" si="137"/>
        <v>8199</v>
      </c>
      <c r="U8182" s="10">
        <f t="array" ref="U8182">SUM((B$3:B$265&lt;T8182)*((C$3:C$265-V8182)^2))+SUM((B$3:B$265&gt;=T8182)*((C$3:C$265-W8182)^2))</f>
        <v>206.2110526220238</v>
      </c>
      <c r="V8182" s="11">
        <f t="array" ref="V8182">SUM((B$3:B$265&lt;T8182)*(C$3:C$265))/COUNTIF(B$3:B$265,"&lt;"&amp; T8182)</f>
        <v>5.9173215814882978</v>
      </c>
      <c r="W8182" s="11">
        <f t="array" ref="W8182">SUM((B$3:B$265&gt;=T8182)*(C$3:C$265))/COUNTIF(B$3:B$265,"&gt;=" &amp;T8182)</f>
        <v>6.2892772114604245</v>
      </c>
    </row>
    <row r="8183" spans="20:23" x14ac:dyDescent="0.25">
      <c r="T8183" s="3">
        <f t="shared" si="137"/>
        <v>8200</v>
      </c>
      <c r="U8183" s="10">
        <f t="array" ref="U8183">SUM((B$3:B$265&lt;T8183)*((C$3:C$265-V8183)^2))+SUM((B$3:B$265&gt;=T8183)*((C$3:C$265-W8183)^2))</f>
        <v>206.2110526220238</v>
      </c>
      <c r="V8183" s="11">
        <f t="array" ref="V8183">SUM((B$3:B$265&lt;T8183)*(C$3:C$265))/COUNTIF(B$3:B$265,"&lt;"&amp; T8183)</f>
        <v>5.9173215814882978</v>
      </c>
      <c r="W8183" s="11">
        <f t="array" ref="W8183">SUM((B$3:B$265&gt;=T8183)*(C$3:C$265))/COUNTIF(B$3:B$265,"&gt;=" &amp;T8183)</f>
        <v>6.2892772114604245</v>
      </c>
    </row>
    <row r="8184" spans="20:23" x14ac:dyDescent="0.25">
      <c r="T8184" s="3">
        <f t="shared" si="137"/>
        <v>8201</v>
      </c>
      <c r="U8184" s="10">
        <f t="array" ref="U8184">SUM((B$3:B$265&lt;T8184)*((C$3:C$265-V8184)^2))+SUM((B$3:B$265&gt;=T8184)*((C$3:C$265-W8184)^2))</f>
        <v>206.2110526220238</v>
      </c>
      <c r="V8184" s="11">
        <f t="array" ref="V8184">SUM((B$3:B$265&lt;T8184)*(C$3:C$265))/COUNTIF(B$3:B$265,"&lt;"&amp; T8184)</f>
        <v>5.9173215814882978</v>
      </c>
      <c r="W8184" s="11">
        <f t="array" ref="W8184">SUM((B$3:B$265&gt;=T8184)*(C$3:C$265))/COUNTIF(B$3:B$265,"&gt;=" &amp;T8184)</f>
        <v>6.2892772114604245</v>
      </c>
    </row>
    <row r="8185" spans="20:23" x14ac:dyDescent="0.25">
      <c r="T8185" s="3">
        <f t="shared" si="137"/>
        <v>8202</v>
      </c>
      <c r="U8185" s="10">
        <f t="array" ref="U8185">SUM((B$3:B$265&lt;T8185)*((C$3:C$265-V8185)^2))+SUM((B$3:B$265&gt;=T8185)*((C$3:C$265-W8185)^2))</f>
        <v>206.2110526220238</v>
      </c>
      <c r="V8185" s="11">
        <f t="array" ref="V8185">SUM((B$3:B$265&lt;T8185)*(C$3:C$265))/COUNTIF(B$3:B$265,"&lt;"&amp; T8185)</f>
        <v>5.9173215814882978</v>
      </c>
      <c r="W8185" s="11">
        <f t="array" ref="W8185">SUM((B$3:B$265&gt;=T8185)*(C$3:C$265))/COUNTIF(B$3:B$265,"&gt;=" &amp;T8185)</f>
        <v>6.2892772114604245</v>
      </c>
    </row>
    <row r="8186" spans="20:23" x14ac:dyDescent="0.25">
      <c r="T8186" s="3">
        <f t="shared" si="137"/>
        <v>8203</v>
      </c>
      <c r="U8186" s="10">
        <f t="array" ref="U8186">SUM((B$3:B$265&lt;T8186)*((C$3:C$265-V8186)^2))+SUM((B$3:B$265&gt;=T8186)*((C$3:C$265-W8186)^2))</f>
        <v>206.2110526220238</v>
      </c>
      <c r="V8186" s="11">
        <f t="array" ref="V8186">SUM((B$3:B$265&lt;T8186)*(C$3:C$265))/COUNTIF(B$3:B$265,"&lt;"&amp; T8186)</f>
        <v>5.9173215814882978</v>
      </c>
      <c r="W8186" s="11">
        <f t="array" ref="W8186">SUM((B$3:B$265&gt;=T8186)*(C$3:C$265))/COUNTIF(B$3:B$265,"&gt;=" &amp;T8186)</f>
        <v>6.2892772114604245</v>
      </c>
    </row>
    <row r="8187" spans="20:23" x14ac:dyDescent="0.25">
      <c r="T8187" s="3">
        <f t="shared" si="137"/>
        <v>8204</v>
      </c>
      <c r="U8187" s="10">
        <f t="array" ref="U8187">SUM((B$3:B$265&lt;T8187)*((C$3:C$265-V8187)^2))+SUM((B$3:B$265&gt;=T8187)*((C$3:C$265-W8187)^2))</f>
        <v>206.2110526220238</v>
      </c>
      <c r="V8187" s="11">
        <f t="array" ref="V8187">SUM((B$3:B$265&lt;T8187)*(C$3:C$265))/COUNTIF(B$3:B$265,"&lt;"&amp; T8187)</f>
        <v>5.9173215814882978</v>
      </c>
      <c r="W8187" s="11">
        <f t="array" ref="W8187">SUM((B$3:B$265&gt;=T8187)*(C$3:C$265))/COUNTIF(B$3:B$265,"&gt;=" &amp;T8187)</f>
        <v>6.2892772114604245</v>
      </c>
    </row>
    <row r="8188" spans="20:23" x14ac:dyDescent="0.25">
      <c r="T8188" s="3">
        <f t="shared" si="137"/>
        <v>8205</v>
      </c>
      <c r="U8188" s="10">
        <f t="array" ref="U8188">SUM((B$3:B$265&lt;T8188)*((C$3:C$265-V8188)^2))+SUM((B$3:B$265&gt;=T8188)*((C$3:C$265-W8188)^2))</f>
        <v>206.2110526220238</v>
      </c>
      <c r="V8188" s="11">
        <f t="array" ref="V8188">SUM((B$3:B$265&lt;T8188)*(C$3:C$265))/COUNTIF(B$3:B$265,"&lt;"&amp; T8188)</f>
        <v>5.9173215814882978</v>
      </c>
      <c r="W8188" s="11">
        <f t="array" ref="W8188">SUM((B$3:B$265&gt;=T8188)*(C$3:C$265))/COUNTIF(B$3:B$265,"&gt;=" &amp;T8188)</f>
        <v>6.2892772114604245</v>
      </c>
    </row>
    <row r="8189" spans="20:23" x14ac:dyDescent="0.25">
      <c r="T8189" s="3">
        <f t="shared" si="137"/>
        <v>8206</v>
      </c>
      <c r="U8189" s="10">
        <f t="array" ref="U8189">SUM((B$3:B$265&lt;T8189)*((C$3:C$265-V8189)^2))+SUM((B$3:B$265&gt;=T8189)*((C$3:C$265-W8189)^2))</f>
        <v>206.2110526220238</v>
      </c>
      <c r="V8189" s="11">
        <f t="array" ref="V8189">SUM((B$3:B$265&lt;T8189)*(C$3:C$265))/COUNTIF(B$3:B$265,"&lt;"&amp; T8189)</f>
        <v>5.9173215814882978</v>
      </c>
      <c r="W8189" s="11">
        <f t="array" ref="W8189">SUM((B$3:B$265&gt;=T8189)*(C$3:C$265))/COUNTIF(B$3:B$265,"&gt;=" &amp;T8189)</f>
        <v>6.2892772114604245</v>
      </c>
    </row>
    <row r="8190" spans="20:23" x14ac:dyDescent="0.25">
      <c r="T8190" s="3">
        <f t="shared" si="137"/>
        <v>8207</v>
      </c>
      <c r="U8190" s="10">
        <f t="array" ref="U8190">SUM((B$3:B$265&lt;T8190)*((C$3:C$265-V8190)^2))+SUM((B$3:B$265&gt;=T8190)*((C$3:C$265-W8190)^2))</f>
        <v>206.2110526220238</v>
      </c>
      <c r="V8190" s="11">
        <f t="array" ref="V8190">SUM((B$3:B$265&lt;T8190)*(C$3:C$265))/COUNTIF(B$3:B$265,"&lt;"&amp; T8190)</f>
        <v>5.9173215814882978</v>
      </c>
      <c r="W8190" s="11">
        <f t="array" ref="W8190">SUM((B$3:B$265&gt;=T8190)*(C$3:C$265))/COUNTIF(B$3:B$265,"&gt;=" &amp;T8190)</f>
        <v>6.2892772114604245</v>
      </c>
    </row>
    <row r="8191" spans="20:23" x14ac:dyDescent="0.25">
      <c r="T8191" s="3">
        <f t="shared" si="137"/>
        <v>8208</v>
      </c>
      <c r="U8191" s="10">
        <f t="array" ref="U8191">SUM((B$3:B$265&lt;T8191)*((C$3:C$265-V8191)^2))+SUM((B$3:B$265&gt;=T8191)*((C$3:C$265-W8191)^2))</f>
        <v>206.2110526220238</v>
      </c>
      <c r="V8191" s="11">
        <f t="array" ref="V8191">SUM((B$3:B$265&lt;T8191)*(C$3:C$265))/COUNTIF(B$3:B$265,"&lt;"&amp; T8191)</f>
        <v>5.9173215814882978</v>
      </c>
      <c r="W8191" s="11">
        <f t="array" ref="W8191">SUM((B$3:B$265&gt;=T8191)*(C$3:C$265))/COUNTIF(B$3:B$265,"&gt;=" &amp;T8191)</f>
        <v>6.2892772114604245</v>
      </c>
    </row>
    <row r="8192" spans="20:23" x14ac:dyDescent="0.25">
      <c r="T8192" s="3">
        <f t="shared" si="137"/>
        <v>8209</v>
      </c>
      <c r="U8192" s="10">
        <f t="array" ref="U8192">SUM((B$3:B$265&lt;T8192)*((C$3:C$265-V8192)^2))+SUM((B$3:B$265&gt;=T8192)*((C$3:C$265-W8192)^2))</f>
        <v>206.2110526220238</v>
      </c>
      <c r="V8192" s="11">
        <f t="array" ref="V8192">SUM((B$3:B$265&lt;T8192)*(C$3:C$265))/COUNTIF(B$3:B$265,"&lt;"&amp; T8192)</f>
        <v>5.9173215814882978</v>
      </c>
      <c r="W8192" s="11">
        <f t="array" ref="W8192">SUM((B$3:B$265&gt;=T8192)*(C$3:C$265))/COUNTIF(B$3:B$265,"&gt;=" &amp;T8192)</f>
        <v>6.2892772114604245</v>
      </c>
    </row>
    <row r="8193" spans="20:23" x14ac:dyDescent="0.25">
      <c r="T8193" s="3">
        <f t="shared" si="137"/>
        <v>8210</v>
      </c>
      <c r="U8193" s="10">
        <f t="array" ref="U8193">SUM((B$3:B$265&lt;T8193)*((C$3:C$265-V8193)^2))+SUM((B$3:B$265&gt;=T8193)*((C$3:C$265-W8193)^2))</f>
        <v>206.2110526220238</v>
      </c>
      <c r="V8193" s="11">
        <f t="array" ref="V8193">SUM((B$3:B$265&lt;T8193)*(C$3:C$265))/COUNTIF(B$3:B$265,"&lt;"&amp; T8193)</f>
        <v>5.9173215814882978</v>
      </c>
      <c r="W8193" s="11">
        <f t="array" ref="W8193">SUM((B$3:B$265&gt;=T8193)*(C$3:C$265))/COUNTIF(B$3:B$265,"&gt;=" &amp;T8193)</f>
        <v>6.2892772114604245</v>
      </c>
    </row>
    <row r="8194" spans="20:23" x14ac:dyDescent="0.25">
      <c r="T8194" s="3">
        <f t="shared" si="137"/>
        <v>8211</v>
      </c>
      <c r="U8194" s="10">
        <f t="array" ref="U8194">SUM((B$3:B$265&lt;T8194)*((C$3:C$265-V8194)^2))+SUM((B$3:B$265&gt;=T8194)*((C$3:C$265-W8194)^2))</f>
        <v>206.2110526220238</v>
      </c>
      <c r="V8194" s="11">
        <f t="array" ref="V8194">SUM((B$3:B$265&lt;T8194)*(C$3:C$265))/COUNTIF(B$3:B$265,"&lt;"&amp; T8194)</f>
        <v>5.9173215814882978</v>
      </c>
      <c r="W8194" s="11">
        <f t="array" ref="W8194">SUM((B$3:B$265&gt;=T8194)*(C$3:C$265))/COUNTIF(B$3:B$265,"&gt;=" &amp;T8194)</f>
        <v>6.2892772114604245</v>
      </c>
    </row>
    <row r="8195" spans="20:23" x14ac:dyDescent="0.25">
      <c r="T8195" s="3">
        <f t="shared" si="137"/>
        <v>8212</v>
      </c>
      <c r="U8195" s="10">
        <f t="array" ref="U8195">SUM((B$3:B$265&lt;T8195)*((C$3:C$265-V8195)^2))+SUM((B$3:B$265&gt;=T8195)*((C$3:C$265-W8195)^2))</f>
        <v>206.2110526220238</v>
      </c>
      <c r="V8195" s="11">
        <f t="array" ref="V8195">SUM((B$3:B$265&lt;T8195)*(C$3:C$265))/COUNTIF(B$3:B$265,"&lt;"&amp; T8195)</f>
        <v>5.9173215814882978</v>
      </c>
      <c r="W8195" s="11">
        <f t="array" ref="W8195">SUM((B$3:B$265&gt;=T8195)*(C$3:C$265))/COUNTIF(B$3:B$265,"&gt;=" &amp;T8195)</f>
        <v>6.2892772114604245</v>
      </c>
    </row>
    <row r="8196" spans="20:23" x14ac:dyDescent="0.25">
      <c r="T8196" s="3">
        <f t="shared" si="137"/>
        <v>8213</v>
      </c>
      <c r="U8196" s="10">
        <f t="array" ref="U8196">SUM((B$3:B$265&lt;T8196)*((C$3:C$265-V8196)^2))+SUM((B$3:B$265&gt;=T8196)*((C$3:C$265-W8196)^2))</f>
        <v>206.2110526220238</v>
      </c>
      <c r="V8196" s="11">
        <f t="array" ref="V8196">SUM((B$3:B$265&lt;T8196)*(C$3:C$265))/COUNTIF(B$3:B$265,"&lt;"&amp; T8196)</f>
        <v>5.9173215814882978</v>
      </c>
      <c r="W8196" s="11">
        <f t="array" ref="W8196">SUM((B$3:B$265&gt;=T8196)*(C$3:C$265))/COUNTIF(B$3:B$265,"&gt;=" &amp;T8196)</f>
        <v>6.2892772114604245</v>
      </c>
    </row>
    <row r="8197" spans="20:23" x14ac:dyDescent="0.25">
      <c r="T8197" s="3">
        <f t="shared" ref="T8197:T8260" si="138">T8196+1</f>
        <v>8214</v>
      </c>
      <c r="U8197" s="10">
        <f t="array" ref="U8197">SUM((B$3:B$265&lt;T8197)*((C$3:C$265-V8197)^2))+SUM((B$3:B$265&gt;=T8197)*((C$3:C$265-W8197)^2))</f>
        <v>206.2110526220238</v>
      </c>
      <c r="V8197" s="11">
        <f t="array" ref="V8197">SUM((B$3:B$265&lt;T8197)*(C$3:C$265))/COUNTIF(B$3:B$265,"&lt;"&amp; T8197)</f>
        <v>5.9173215814882978</v>
      </c>
      <c r="W8197" s="11">
        <f t="array" ref="W8197">SUM((B$3:B$265&gt;=T8197)*(C$3:C$265))/COUNTIF(B$3:B$265,"&gt;=" &amp;T8197)</f>
        <v>6.2892772114604245</v>
      </c>
    </row>
    <row r="8198" spans="20:23" x14ac:dyDescent="0.25">
      <c r="T8198" s="3">
        <f t="shared" si="138"/>
        <v>8215</v>
      </c>
      <c r="U8198" s="10">
        <f t="array" ref="U8198">SUM((B$3:B$265&lt;T8198)*((C$3:C$265-V8198)^2))+SUM((B$3:B$265&gt;=T8198)*((C$3:C$265-W8198)^2))</f>
        <v>206.2110526220238</v>
      </c>
      <c r="V8198" s="11">
        <f t="array" ref="V8198">SUM((B$3:B$265&lt;T8198)*(C$3:C$265))/COUNTIF(B$3:B$265,"&lt;"&amp; T8198)</f>
        <v>5.9173215814882978</v>
      </c>
      <c r="W8198" s="11">
        <f t="array" ref="W8198">SUM((B$3:B$265&gt;=T8198)*(C$3:C$265))/COUNTIF(B$3:B$265,"&gt;=" &amp;T8198)</f>
        <v>6.2892772114604245</v>
      </c>
    </row>
    <row r="8199" spans="20:23" x14ac:dyDescent="0.25">
      <c r="T8199" s="3">
        <f t="shared" si="138"/>
        <v>8216</v>
      </c>
      <c r="U8199" s="10">
        <f t="array" ref="U8199">SUM((B$3:B$265&lt;T8199)*((C$3:C$265-V8199)^2))+SUM((B$3:B$265&gt;=T8199)*((C$3:C$265-W8199)^2))</f>
        <v>206.2110526220238</v>
      </c>
      <c r="V8199" s="11">
        <f t="array" ref="V8199">SUM((B$3:B$265&lt;T8199)*(C$3:C$265))/COUNTIF(B$3:B$265,"&lt;"&amp; T8199)</f>
        <v>5.9173215814882978</v>
      </c>
      <c r="W8199" s="11">
        <f t="array" ref="W8199">SUM((B$3:B$265&gt;=T8199)*(C$3:C$265))/COUNTIF(B$3:B$265,"&gt;=" &amp;T8199)</f>
        <v>6.2892772114604245</v>
      </c>
    </row>
    <row r="8200" spans="20:23" x14ac:dyDescent="0.25">
      <c r="T8200" s="3">
        <f t="shared" si="138"/>
        <v>8217</v>
      </c>
      <c r="U8200" s="10">
        <f t="array" ref="U8200">SUM((B$3:B$265&lt;T8200)*((C$3:C$265-V8200)^2))+SUM((B$3:B$265&gt;=T8200)*((C$3:C$265-W8200)^2))</f>
        <v>206.2110526220238</v>
      </c>
      <c r="V8200" s="11">
        <f t="array" ref="V8200">SUM((B$3:B$265&lt;T8200)*(C$3:C$265))/COUNTIF(B$3:B$265,"&lt;"&amp; T8200)</f>
        <v>5.9173215814882978</v>
      </c>
      <c r="W8200" s="11">
        <f t="array" ref="W8200">SUM((B$3:B$265&gt;=T8200)*(C$3:C$265))/COUNTIF(B$3:B$265,"&gt;=" &amp;T8200)</f>
        <v>6.2892772114604245</v>
      </c>
    </row>
    <row r="8201" spans="20:23" x14ac:dyDescent="0.25">
      <c r="T8201" s="3">
        <f t="shared" si="138"/>
        <v>8218</v>
      </c>
      <c r="U8201" s="10">
        <f t="array" ref="U8201">SUM((B$3:B$265&lt;T8201)*((C$3:C$265-V8201)^2))+SUM((B$3:B$265&gt;=T8201)*((C$3:C$265-W8201)^2))</f>
        <v>206.2110526220238</v>
      </c>
      <c r="V8201" s="11">
        <f t="array" ref="V8201">SUM((B$3:B$265&lt;T8201)*(C$3:C$265))/COUNTIF(B$3:B$265,"&lt;"&amp; T8201)</f>
        <v>5.9173215814882978</v>
      </c>
      <c r="W8201" s="11">
        <f t="array" ref="W8201">SUM((B$3:B$265&gt;=T8201)*(C$3:C$265))/COUNTIF(B$3:B$265,"&gt;=" &amp;T8201)</f>
        <v>6.2892772114604245</v>
      </c>
    </row>
    <row r="8202" spans="20:23" x14ac:dyDescent="0.25">
      <c r="T8202" s="3">
        <f t="shared" si="138"/>
        <v>8219</v>
      </c>
      <c r="U8202" s="10">
        <f t="array" ref="U8202">SUM((B$3:B$265&lt;T8202)*((C$3:C$265-V8202)^2))+SUM((B$3:B$265&gt;=T8202)*((C$3:C$265-W8202)^2))</f>
        <v>206.2110526220238</v>
      </c>
      <c r="V8202" s="11">
        <f t="array" ref="V8202">SUM((B$3:B$265&lt;T8202)*(C$3:C$265))/COUNTIF(B$3:B$265,"&lt;"&amp; T8202)</f>
        <v>5.9173215814882978</v>
      </c>
      <c r="W8202" s="11">
        <f t="array" ref="W8202">SUM((B$3:B$265&gt;=T8202)*(C$3:C$265))/COUNTIF(B$3:B$265,"&gt;=" &amp;T8202)</f>
        <v>6.2892772114604245</v>
      </c>
    </row>
    <row r="8203" spans="20:23" x14ac:dyDescent="0.25">
      <c r="T8203" s="3">
        <f t="shared" si="138"/>
        <v>8220</v>
      </c>
      <c r="U8203" s="10">
        <f t="array" ref="U8203">SUM((B$3:B$265&lt;T8203)*((C$3:C$265-V8203)^2))+SUM((B$3:B$265&gt;=T8203)*((C$3:C$265-W8203)^2))</f>
        <v>206.2110526220238</v>
      </c>
      <c r="V8203" s="11">
        <f t="array" ref="V8203">SUM((B$3:B$265&lt;T8203)*(C$3:C$265))/COUNTIF(B$3:B$265,"&lt;"&amp; T8203)</f>
        <v>5.9173215814882978</v>
      </c>
      <c r="W8203" s="11">
        <f t="array" ref="W8203">SUM((B$3:B$265&gt;=T8203)*(C$3:C$265))/COUNTIF(B$3:B$265,"&gt;=" &amp;T8203)</f>
        <v>6.2892772114604245</v>
      </c>
    </row>
    <row r="8204" spans="20:23" x14ac:dyDescent="0.25">
      <c r="T8204" s="3">
        <f t="shared" si="138"/>
        <v>8221</v>
      </c>
      <c r="U8204" s="10">
        <f t="array" ref="U8204">SUM((B$3:B$265&lt;T8204)*((C$3:C$265-V8204)^2))+SUM((B$3:B$265&gt;=T8204)*((C$3:C$265-W8204)^2))</f>
        <v>206.2110526220238</v>
      </c>
      <c r="V8204" s="11">
        <f t="array" ref="V8204">SUM((B$3:B$265&lt;T8204)*(C$3:C$265))/COUNTIF(B$3:B$265,"&lt;"&amp; T8204)</f>
        <v>5.9173215814882978</v>
      </c>
      <c r="W8204" s="11">
        <f t="array" ref="W8204">SUM((B$3:B$265&gt;=T8204)*(C$3:C$265))/COUNTIF(B$3:B$265,"&gt;=" &amp;T8204)</f>
        <v>6.2892772114604245</v>
      </c>
    </row>
    <row r="8205" spans="20:23" x14ac:dyDescent="0.25">
      <c r="T8205" s="3">
        <f t="shared" si="138"/>
        <v>8222</v>
      </c>
      <c r="U8205" s="10">
        <f t="array" ref="U8205">SUM((B$3:B$265&lt;T8205)*((C$3:C$265-V8205)^2))+SUM((B$3:B$265&gt;=T8205)*((C$3:C$265-W8205)^2))</f>
        <v>206.2110526220238</v>
      </c>
      <c r="V8205" s="11">
        <f t="array" ref="V8205">SUM((B$3:B$265&lt;T8205)*(C$3:C$265))/COUNTIF(B$3:B$265,"&lt;"&amp; T8205)</f>
        <v>5.9173215814882978</v>
      </c>
      <c r="W8205" s="11">
        <f t="array" ref="W8205">SUM((B$3:B$265&gt;=T8205)*(C$3:C$265))/COUNTIF(B$3:B$265,"&gt;=" &amp;T8205)</f>
        <v>6.2892772114604245</v>
      </c>
    </row>
    <row r="8206" spans="20:23" x14ac:dyDescent="0.25">
      <c r="T8206" s="3">
        <f t="shared" si="138"/>
        <v>8223</v>
      </c>
      <c r="U8206" s="10">
        <f t="array" ref="U8206">SUM((B$3:B$265&lt;T8206)*((C$3:C$265-V8206)^2))+SUM((B$3:B$265&gt;=T8206)*((C$3:C$265-W8206)^2))</f>
        <v>206.2110526220238</v>
      </c>
      <c r="V8206" s="11">
        <f t="array" ref="V8206">SUM((B$3:B$265&lt;T8206)*(C$3:C$265))/COUNTIF(B$3:B$265,"&lt;"&amp; T8206)</f>
        <v>5.9173215814882978</v>
      </c>
      <c r="W8206" s="11">
        <f t="array" ref="W8206">SUM((B$3:B$265&gt;=T8206)*(C$3:C$265))/COUNTIF(B$3:B$265,"&gt;=" &amp;T8206)</f>
        <v>6.2892772114604245</v>
      </c>
    </row>
    <row r="8207" spans="20:23" x14ac:dyDescent="0.25">
      <c r="T8207" s="3">
        <f t="shared" si="138"/>
        <v>8224</v>
      </c>
      <c r="U8207" s="10">
        <f t="array" ref="U8207">SUM((B$3:B$265&lt;T8207)*((C$3:C$265-V8207)^2))+SUM((B$3:B$265&gt;=T8207)*((C$3:C$265-W8207)^2))</f>
        <v>206.2110526220238</v>
      </c>
      <c r="V8207" s="11">
        <f t="array" ref="V8207">SUM((B$3:B$265&lt;T8207)*(C$3:C$265))/COUNTIF(B$3:B$265,"&lt;"&amp; T8207)</f>
        <v>5.9173215814882978</v>
      </c>
      <c r="W8207" s="11">
        <f t="array" ref="W8207">SUM((B$3:B$265&gt;=T8207)*(C$3:C$265))/COUNTIF(B$3:B$265,"&gt;=" &amp;T8207)</f>
        <v>6.2892772114604245</v>
      </c>
    </row>
    <row r="8208" spans="20:23" x14ac:dyDescent="0.25">
      <c r="T8208" s="3">
        <f t="shared" si="138"/>
        <v>8225</v>
      </c>
      <c r="U8208" s="10">
        <f t="array" ref="U8208">SUM((B$3:B$265&lt;T8208)*((C$3:C$265-V8208)^2))+SUM((B$3:B$265&gt;=T8208)*((C$3:C$265-W8208)^2))</f>
        <v>206.2110526220238</v>
      </c>
      <c r="V8208" s="11">
        <f t="array" ref="V8208">SUM((B$3:B$265&lt;T8208)*(C$3:C$265))/COUNTIF(B$3:B$265,"&lt;"&amp; T8208)</f>
        <v>5.9173215814882978</v>
      </c>
      <c r="W8208" s="11">
        <f t="array" ref="W8208">SUM((B$3:B$265&gt;=T8208)*(C$3:C$265))/COUNTIF(B$3:B$265,"&gt;=" &amp;T8208)</f>
        <v>6.2892772114604245</v>
      </c>
    </row>
    <row r="8209" spans="20:23" x14ac:dyDescent="0.25">
      <c r="T8209" s="3">
        <f t="shared" si="138"/>
        <v>8226</v>
      </c>
      <c r="U8209" s="10">
        <f t="array" ref="U8209">SUM((B$3:B$265&lt;T8209)*((C$3:C$265-V8209)^2))+SUM((B$3:B$265&gt;=T8209)*((C$3:C$265-W8209)^2))</f>
        <v>206.2110526220238</v>
      </c>
      <c r="V8209" s="11">
        <f t="array" ref="V8209">SUM((B$3:B$265&lt;T8209)*(C$3:C$265))/COUNTIF(B$3:B$265,"&lt;"&amp; T8209)</f>
        <v>5.9173215814882978</v>
      </c>
      <c r="W8209" s="11">
        <f t="array" ref="W8209">SUM((B$3:B$265&gt;=T8209)*(C$3:C$265))/COUNTIF(B$3:B$265,"&gt;=" &amp;T8209)</f>
        <v>6.2892772114604245</v>
      </c>
    </row>
    <row r="8210" spans="20:23" x14ac:dyDescent="0.25">
      <c r="T8210" s="3">
        <f t="shared" si="138"/>
        <v>8227</v>
      </c>
      <c r="U8210" s="10">
        <f t="array" ref="U8210">SUM((B$3:B$265&lt;T8210)*((C$3:C$265-V8210)^2))+SUM((B$3:B$265&gt;=T8210)*((C$3:C$265-W8210)^2))</f>
        <v>206.2110526220238</v>
      </c>
      <c r="V8210" s="11">
        <f t="array" ref="V8210">SUM((B$3:B$265&lt;T8210)*(C$3:C$265))/COUNTIF(B$3:B$265,"&lt;"&amp; T8210)</f>
        <v>5.9173215814882978</v>
      </c>
      <c r="W8210" s="11">
        <f t="array" ref="W8210">SUM((B$3:B$265&gt;=T8210)*(C$3:C$265))/COUNTIF(B$3:B$265,"&gt;=" &amp;T8210)</f>
        <v>6.2892772114604245</v>
      </c>
    </row>
    <row r="8211" spans="20:23" x14ac:dyDescent="0.25">
      <c r="T8211" s="3">
        <f t="shared" si="138"/>
        <v>8228</v>
      </c>
      <c r="U8211" s="10">
        <f t="array" ref="U8211">SUM((B$3:B$265&lt;T8211)*((C$3:C$265-V8211)^2))+SUM((B$3:B$265&gt;=T8211)*((C$3:C$265-W8211)^2))</f>
        <v>206.2110526220238</v>
      </c>
      <c r="V8211" s="11">
        <f t="array" ref="V8211">SUM((B$3:B$265&lt;T8211)*(C$3:C$265))/COUNTIF(B$3:B$265,"&lt;"&amp; T8211)</f>
        <v>5.9173215814882978</v>
      </c>
      <c r="W8211" s="11">
        <f t="array" ref="W8211">SUM((B$3:B$265&gt;=T8211)*(C$3:C$265))/COUNTIF(B$3:B$265,"&gt;=" &amp;T8211)</f>
        <v>6.2892772114604245</v>
      </c>
    </row>
    <row r="8212" spans="20:23" x14ac:dyDescent="0.25">
      <c r="T8212" s="3">
        <f t="shared" si="138"/>
        <v>8229</v>
      </c>
      <c r="U8212" s="10">
        <f t="array" ref="U8212">SUM((B$3:B$265&lt;T8212)*((C$3:C$265-V8212)^2))+SUM((B$3:B$265&gt;=T8212)*((C$3:C$265-W8212)^2))</f>
        <v>206.2110526220238</v>
      </c>
      <c r="V8212" s="11">
        <f t="array" ref="V8212">SUM((B$3:B$265&lt;T8212)*(C$3:C$265))/COUNTIF(B$3:B$265,"&lt;"&amp; T8212)</f>
        <v>5.9173215814882978</v>
      </c>
      <c r="W8212" s="11">
        <f t="array" ref="W8212">SUM((B$3:B$265&gt;=T8212)*(C$3:C$265))/COUNTIF(B$3:B$265,"&gt;=" &amp;T8212)</f>
        <v>6.2892772114604245</v>
      </c>
    </row>
    <row r="8213" spans="20:23" x14ac:dyDescent="0.25">
      <c r="T8213" s="3">
        <f t="shared" si="138"/>
        <v>8230</v>
      </c>
      <c r="U8213" s="10">
        <f t="array" ref="U8213">SUM((B$3:B$265&lt;T8213)*((C$3:C$265-V8213)^2))+SUM((B$3:B$265&gt;=T8213)*((C$3:C$265-W8213)^2))</f>
        <v>206.2110526220238</v>
      </c>
      <c r="V8213" s="11">
        <f t="array" ref="V8213">SUM((B$3:B$265&lt;T8213)*(C$3:C$265))/COUNTIF(B$3:B$265,"&lt;"&amp; T8213)</f>
        <v>5.9173215814882978</v>
      </c>
      <c r="W8213" s="11">
        <f t="array" ref="W8213">SUM((B$3:B$265&gt;=T8213)*(C$3:C$265))/COUNTIF(B$3:B$265,"&gt;=" &amp;T8213)</f>
        <v>6.2892772114604245</v>
      </c>
    </row>
    <row r="8214" spans="20:23" x14ac:dyDescent="0.25">
      <c r="T8214" s="3">
        <f t="shared" si="138"/>
        <v>8231</v>
      </c>
      <c r="U8214" s="10">
        <f t="array" ref="U8214">SUM((B$3:B$265&lt;T8214)*((C$3:C$265-V8214)^2))+SUM((B$3:B$265&gt;=T8214)*((C$3:C$265-W8214)^2))</f>
        <v>206.2110526220238</v>
      </c>
      <c r="V8214" s="11">
        <f t="array" ref="V8214">SUM((B$3:B$265&lt;T8214)*(C$3:C$265))/COUNTIF(B$3:B$265,"&lt;"&amp; T8214)</f>
        <v>5.9173215814882978</v>
      </c>
      <c r="W8214" s="11">
        <f t="array" ref="W8214">SUM((B$3:B$265&gt;=T8214)*(C$3:C$265))/COUNTIF(B$3:B$265,"&gt;=" &amp;T8214)</f>
        <v>6.2892772114604245</v>
      </c>
    </row>
    <row r="8215" spans="20:23" x14ac:dyDescent="0.25">
      <c r="T8215" s="3">
        <f t="shared" si="138"/>
        <v>8232</v>
      </c>
      <c r="U8215" s="10">
        <f t="array" ref="U8215">SUM((B$3:B$265&lt;T8215)*((C$3:C$265-V8215)^2))+SUM((B$3:B$265&gt;=T8215)*((C$3:C$265-W8215)^2))</f>
        <v>206.2110526220238</v>
      </c>
      <c r="V8215" s="11">
        <f t="array" ref="V8215">SUM((B$3:B$265&lt;T8215)*(C$3:C$265))/COUNTIF(B$3:B$265,"&lt;"&amp; T8215)</f>
        <v>5.9173215814882978</v>
      </c>
      <c r="W8215" s="11">
        <f t="array" ref="W8215">SUM((B$3:B$265&gt;=T8215)*(C$3:C$265))/COUNTIF(B$3:B$265,"&gt;=" &amp;T8215)</f>
        <v>6.2892772114604245</v>
      </c>
    </row>
    <row r="8216" spans="20:23" x14ac:dyDescent="0.25">
      <c r="T8216" s="3">
        <f t="shared" si="138"/>
        <v>8233</v>
      </c>
      <c r="U8216" s="10">
        <f t="array" ref="U8216">SUM((B$3:B$265&lt;T8216)*((C$3:C$265-V8216)^2))+SUM((B$3:B$265&gt;=T8216)*((C$3:C$265-W8216)^2))</f>
        <v>206.2110526220238</v>
      </c>
      <c r="V8216" s="11">
        <f t="array" ref="V8216">SUM((B$3:B$265&lt;T8216)*(C$3:C$265))/COUNTIF(B$3:B$265,"&lt;"&amp; T8216)</f>
        <v>5.9173215814882978</v>
      </c>
      <c r="W8216" s="11">
        <f t="array" ref="W8216">SUM((B$3:B$265&gt;=T8216)*(C$3:C$265))/COUNTIF(B$3:B$265,"&gt;=" &amp;T8216)</f>
        <v>6.2892772114604245</v>
      </c>
    </row>
    <row r="8217" spans="20:23" x14ac:dyDescent="0.25">
      <c r="T8217" s="3">
        <f t="shared" si="138"/>
        <v>8234</v>
      </c>
      <c r="U8217" s="10">
        <f t="array" ref="U8217">SUM((B$3:B$265&lt;T8217)*((C$3:C$265-V8217)^2))+SUM((B$3:B$265&gt;=T8217)*((C$3:C$265-W8217)^2))</f>
        <v>206.2110526220238</v>
      </c>
      <c r="V8217" s="11">
        <f t="array" ref="V8217">SUM((B$3:B$265&lt;T8217)*(C$3:C$265))/COUNTIF(B$3:B$265,"&lt;"&amp; T8217)</f>
        <v>5.9173215814882978</v>
      </c>
      <c r="W8217" s="11">
        <f t="array" ref="W8217">SUM((B$3:B$265&gt;=T8217)*(C$3:C$265))/COUNTIF(B$3:B$265,"&gt;=" &amp;T8217)</f>
        <v>6.2892772114604245</v>
      </c>
    </row>
    <row r="8218" spans="20:23" x14ac:dyDescent="0.25">
      <c r="T8218" s="3">
        <f t="shared" si="138"/>
        <v>8235</v>
      </c>
      <c r="U8218" s="10">
        <f t="array" ref="U8218">SUM((B$3:B$265&lt;T8218)*((C$3:C$265-V8218)^2))+SUM((B$3:B$265&gt;=T8218)*((C$3:C$265-W8218)^2))</f>
        <v>206.2110526220238</v>
      </c>
      <c r="V8218" s="11">
        <f t="array" ref="V8218">SUM((B$3:B$265&lt;T8218)*(C$3:C$265))/COUNTIF(B$3:B$265,"&lt;"&amp; T8218)</f>
        <v>5.9173215814882978</v>
      </c>
      <c r="W8218" s="11">
        <f t="array" ref="W8218">SUM((B$3:B$265&gt;=T8218)*(C$3:C$265))/COUNTIF(B$3:B$265,"&gt;=" &amp;T8218)</f>
        <v>6.2892772114604245</v>
      </c>
    </row>
    <row r="8219" spans="20:23" x14ac:dyDescent="0.25">
      <c r="T8219" s="3">
        <f t="shared" si="138"/>
        <v>8236</v>
      </c>
      <c r="U8219" s="10">
        <f t="array" ref="U8219">SUM((B$3:B$265&lt;T8219)*((C$3:C$265-V8219)^2))+SUM((B$3:B$265&gt;=T8219)*((C$3:C$265-W8219)^2))</f>
        <v>206.2110526220238</v>
      </c>
      <c r="V8219" s="11">
        <f t="array" ref="V8219">SUM((B$3:B$265&lt;T8219)*(C$3:C$265))/COUNTIF(B$3:B$265,"&lt;"&amp; T8219)</f>
        <v>5.9173215814882978</v>
      </c>
      <c r="W8219" s="11">
        <f t="array" ref="W8219">SUM((B$3:B$265&gt;=T8219)*(C$3:C$265))/COUNTIF(B$3:B$265,"&gt;=" &amp;T8219)</f>
        <v>6.2892772114604245</v>
      </c>
    </row>
    <row r="8220" spans="20:23" x14ac:dyDescent="0.25">
      <c r="T8220" s="3">
        <f t="shared" si="138"/>
        <v>8237</v>
      </c>
      <c r="U8220" s="10">
        <f t="array" ref="U8220">SUM((B$3:B$265&lt;T8220)*((C$3:C$265-V8220)^2))+SUM((B$3:B$265&gt;=T8220)*((C$3:C$265-W8220)^2))</f>
        <v>206.2110526220238</v>
      </c>
      <c r="V8220" s="11">
        <f t="array" ref="V8220">SUM((B$3:B$265&lt;T8220)*(C$3:C$265))/COUNTIF(B$3:B$265,"&lt;"&amp; T8220)</f>
        <v>5.9173215814882978</v>
      </c>
      <c r="W8220" s="11">
        <f t="array" ref="W8220">SUM((B$3:B$265&gt;=T8220)*(C$3:C$265))/COUNTIF(B$3:B$265,"&gt;=" &amp;T8220)</f>
        <v>6.2892772114604245</v>
      </c>
    </row>
    <row r="8221" spans="20:23" x14ac:dyDescent="0.25">
      <c r="T8221" s="3">
        <f t="shared" si="138"/>
        <v>8238</v>
      </c>
      <c r="U8221" s="10">
        <f t="array" ref="U8221">SUM((B$3:B$265&lt;T8221)*((C$3:C$265-V8221)^2))+SUM((B$3:B$265&gt;=T8221)*((C$3:C$265-W8221)^2))</f>
        <v>206.2110526220238</v>
      </c>
      <c r="V8221" s="11">
        <f t="array" ref="V8221">SUM((B$3:B$265&lt;T8221)*(C$3:C$265))/COUNTIF(B$3:B$265,"&lt;"&amp; T8221)</f>
        <v>5.9173215814882978</v>
      </c>
      <c r="W8221" s="11">
        <f t="array" ref="W8221">SUM((B$3:B$265&gt;=T8221)*(C$3:C$265))/COUNTIF(B$3:B$265,"&gt;=" &amp;T8221)</f>
        <v>6.2892772114604245</v>
      </c>
    </row>
    <row r="8222" spans="20:23" x14ac:dyDescent="0.25">
      <c r="T8222" s="3">
        <f t="shared" si="138"/>
        <v>8239</v>
      </c>
      <c r="U8222" s="10">
        <f t="array" ref="U8222">SUM((B$3:B$265&lt;T8222)*((C$3:C$265-V8222)^2))+SUM((B$3:B$265&gt;=T8222)*((C$3:C$265-W8222)^2))</f>
        <v>206.2110526220238</v>
      </c>
      <c r="V8222" s="11">
        <f t="array" ref="V8222">SUM((B$3:B$265&lt;T8222)*(C$3:C$265))/COUNTIF(B$3:B$265,"&lt;"&amp; T8222)</f>
        <v>5.9173215814882978</v>
      </c>
      <c r="W8222" s="11">
        <f t="array" ref="W8222">SUM((B$3:B$265&gt;=T8222)*(C$3:C$265))/COUNTIF(B$3:B$265,"&gt;=" &amp;T8222)</f>
        <v>6.2892772114604245</v>
      </c>
    </row>
    <row r="8223" spans="20:23" x14ac:dyDescent="0.25">
      <c r="T8223" s="3">
        <f t="shared" si="138"/>
        <v>8240</v>
      </c>
      <c r="U8223" s="10">
        <f t="array" ref="U8223">SUM((B$3:B$265&lt;T8223)*((C$3:C$265-V8223)^2))+SUM((B$3:B$265&gt;=T8223)*((C$3:C$265-W8223)^2))</f>
        <v>206.2110526220238</v>
      </c>
      <c r="V8223" s="11">
        <f t="array" ref="V8223">SUM((B$3:B$265&lt;T8223)*(C$3:C$265))/COUNTIF(B$3:B$265,"&lt;"&amp; T8223)</f>
        <v>5.9173215814882978</v>
      </c>
      <c r="W8223" s="11">
        <f t="array" ref="W8223">SUM((B$3:B$265&gt;=T8223)*(C$3:C$265))/COUNTIF(B$3:B$265,"&gt;=" &amp;T8223)</f>
        <v>6.2892772114604245</v>
      </c>
    </row>
    <row r="8224" spans="20:23" x14ac:dyDescent="0.25">
      <c r="T8224" s="3">
        <f t="shared" si="138"/>
        <v>8241</v>
      </c>
      <c r="U8224" s="10">
        <f t="array" ref="U8224">SUM((B$3:B$265&lt;T8224)*((C$3:C$265-V8224)^2))+SUM((B$3:B$265&gt;=T8224)*((C$3:C$265-W8224)^2))</f>
        <v>206.2110526220238</v>
      </c>
      <c r="V8224" s="11">
        <f t="array" ref="V8224">SUM((B$3:B$265&lt;T8224)*(C$3:C$265))/COUNTIF(B$3:B$265,"&lt;"&amp; T8224)</f>
        <v>5.9173215814882978</v>
      </c>
      <c r="W8224" s="11">
        <f t="array" ref="W8224">SUM((B$3:B$265&gt;=T8224)*(C$3:C$265))/COUNTIF(B$3:B$265,"&gt;=" &amp;T8224)</f>
        <v>6.2892772114604245</v>
      </c>
    </row>
    <row r="8225" spans="20:23" x14ac:dyDescent="0.25">
      <c r="T8225" s="3">
        <f t="shared" si="138"/>
        <v>8242</v>
      </c>
      <c r="U8225" s="10">
        <f t="array" ref="U8225">SUM((B$3:B$265&lt;T8225)*((C$3:C$265-V8225)^2))+SUM((B$3:B$265&gt;=T8225)*((C$3:C$265-W8225)^2))</f>
        <v>206.2110526220238</v>
      </c>
      <c r="V8225" s="11">
        <f t="array" ref="V8225">SUM((B$3:B$265&lt;T8225)*(C$3:C$265))/COUNTIF(B$3:B$265,"&lt;"&amp; T8225)</f>
        <v>5.9173215814882978</v>
      </c>
      <c r="W8225" s="11">
        <f t="array" ref="W8225">SUM((B$3:B$265&gt;=T8225)*(C$3:C$265))/COUNTIF(B$3:B$265,"&gt;=" &amp;T8225)</f>
        <v>6.2892772114604245</v>
      </c>
    </row>
    <row r="8226" spans="20:23" x14ac:dyDescent="0.25">
      <c r="T8226" s="3">
        <f t="shared" si="138"/>
        <v>8243</v>
      </c>
      <c r="U8226" s="10">
        <f t="array" ref="U8226">SUM((B$3:B$265&lt;T8226)*((C$3:C$265-V8226)^2))+SUM((B$3:B$265&gt;=T8226)*((C$3:C$265-W8226)^2))</f>
        <v>206.2110526220238</v>
      </c>
      <c r="V8226" s="11">
        <f t="array" ref="V8226">SUM((B$3:B$265&lt;T8226)*(C$3:C$265))/COUNTIF(B$3:B$265,"&lt;"&amp; T8226)</f>
        <v>5.9173215814882978</v>
      </c>
      <c r="W8226" s="11">
        <f t="array" ref="W8226">SUM((B$3:B$265&gt;=T8226)*(C$3:C$265))/COUNTIF(B$3:B$265,"&gt;=" &amp;T8226)</f>
        <v>6.2892772114604245</v>
      </c>
    </row>
    <row r="8227" spans="20:23" x14ac:dyDescent="0.25">
      <c r="T8227" s="3">
        <f t="shared" si="138"/>
        <v>8244</v>
      </c>
      <c r="U8227" s="10">
        <f t="array" ref="U8227">SUM((B$3:B$265&lt;T8227)*((C$3:C$265-V8227)^2))+SUM((B$3:B$265&gt;=T8227)*((C$3:C$265-W8227)^2))</f>
        <v>206.2110526220238</v>
      </c>
      <c r="V8227" s="11">
        <f t="array" ref="V8227">SUM((B$3:B$265&lt;T8227)*(C$3:C$265))/COUNTIF(B$3:B$265,"&lt;"&amp; T8227)</f>
        <v>5.9173215814882978</v>
      </c>
      <c r="W8227" s="11">
        <f t="array" ref="W8227">SUM((B$3:B$265&gt;=T8227)*(C$3:C$265))/COUNTIF(B$3:B$265,"&gt;=" &amp;T8227)</f>
        <v>6.2892772114604245</v>
      </c>
    </row>
    <row r="8228" spans="20:23" x14ac:dyDescent="0.25">
      <c r="T8228" s="3">
        <f t="shared" si="138"/>
        <v>8245</v>
      </c>
      <c r="U8228" s="10">
        <f t="array" ref="U8228">SUM((B$3:B$265&lt;T8228)*((C$3:C$265-V8228)^2))+SUM((B$3:B$265&gt;=T8228)*((C$3:C$265-W8228)^2))</f>
        <v>206.2110526220238</v>
      </c>
      <c r="V8228" s="11">
        <f t="array" ref="V8228">SUM((B$3:B$265&lt;T8228)*(C$3:C$265))/COUNTIF(B$3:B$265,"&lt;"&amp; T8228)</f>
        <v>5.9173215814882978</v>
      </c>
      <c r="W8228" s="11">
        <f t="array" ref="W8228">SUM((B$3:B$265&gt;=T8228)*(C$3:C$265))/COUNTIF(B$3:B$265,"&gt;=" &amp;T8228)</f>
        <v>6.2892772114604245</v>
      </c>
    </row>
    <row r="8229" spans="20:23" x14ac:dyDescent="0.25">
      <c r="T8229" s="3">
        <f t="shared" si="138"/>
        <v>8246</v>
      </c>
      <c r="U8229" s="10">
        <f t="array" ref="U8229">SUM((B$3:B$265&lt;T8229)*((C$3:C$265-V8229)^2))+SUM((B$3:B$265&gt;=T8229)*((C$3:C$265-W8229)^2))</f>
        <v>206.2110526220238</v>
      </c>
      <c r="V8229" s="11">
        <f t="array" ref="V8229">SUM((B$3:B$265&lt;T8229)*(C$3:C$265))/COUNTIF(B$3:B$265,"&lt;"&amp; T8229)</f>
        <v>5.9173215814882978</v>
      </c>
      <c r="W8229" s="11">
        <f t="array" ref="W8229">SUM((B$3:B$265&gt;=T8229)*(C$3:C$265))/COUNTIF(B$3:B$265,"&gt;=" &amp;T8229)</f>
        <v>6.2892772114604245</v>
      </c>
    </row>
    <row r="8230" spans="20:23" x14ac:dyDescent="0.25">
      <c r="T8230" s="3">
        <f t="shared" si="138"/>
        <v>8247</v>
      </c>
      <c r="U8230" s="10">
        <f t="array" ref="U8230">SUM((B$3:B$265&lt;T8230)*((C$3:C$265-V8230)^2))+SUM((B$3:B$265&gt;=T8230)*((C$3:C$265-W8230)^2))</f>
        <v>206.2110526220238</v>
      </c>
      <c r="V8230" s="11">
        <f t="array" ref="V8230">SUM((B$3:B$265&lt;T8230)*(C$3:C$265))/COUNTIF(B$3:B$265,"&lt;"&amp; T8230)</f>
        <v>5.9173215814882978</v>
      </c>
      <c r="W8230" s="11">
        <f t="array" ref="W8230">SUM((B$3:B$265&gt;=T8230)*(C$3:C$265))/COUNTIF(B$3:B$265,"&gt;=" &amp;T8230)</f>
        <v>6.2892772114604245</v>
      </c>
    </row>
    <row r="8231" spans="20:23" x14ac:dyDescent="0.25">
      <c r="T8231" s="3">
        <f t="shared" si="138"/>
        <v>8248</v>
      </c>
      <c r="U8231" s="10">
        <f t="array" ref="U8231">SUM((B$3:B$265&lt;T8231)*((C$3:C$265-V8231)^2))+SUM((B$3:B$265&gt;=T8231)*((C$3:C$265-W8231)^2))</f>
        <v>205.91653946891915</v>
      </c>
      <c r="V8231" s="11">
        <f t="array" ref="V8231">SUM((B$3:B$265&lt;T8231)*(C$3:C$265))/COUNTIF(B$3:B$265,"&lt;"&amp; T8231)</f>
        <v>5.9167418126723659</v>
      </c>
      <c r="W8231" s="11">
        <f t="array" ref="W8231">SUM((B$3:B$265&gt;=T8231)*(C$3:C$265))/COUNTIF(B$3:B$265,"&gt;=" &amp;T8231)</f>
        <v>6.3761032474048669</v>
      </c>
    </row>
    <row r="8232" spans="20:23" x14ac:dyDescent="0.25">
      <c r="T8232" s="3">
        <f t="shared" si="138"/>
        <v>8249</v>
      </c>
      <c r="U8232" s="10">
        <f t="array" ref="U8232">SUM((B$3:B$265&lt;T8232)*((C$3:C$265-V8232)^2))+SUM((B$3:B$265&gt;=T8232)*((C$3:C$265-W8232)^2))</f>
        <v>205.91653946891915</v>
      </c>
      <c r="V8232" s="11">
        <f t="array" ref="V8232">SUM((B$3:B$265&lt;T8232)*(C$3:C$265))/COUNTIF(B$3:B$265,"&lt;"&amp; T8232)</f>
        <v>5.9167418126723659</v>
      </c>
      <c r="W8232" s="11">
        <f t="array" ref="W8232">SUM((B$3:B$265&gt;=T8232)*(C$3:C$265))/COUNTIF(B$3:B$265,"&gt;=" &amp;T8232)</f>
        <v>6.3761032474048669</v>
      </c>
    </row>
    <row r="8233" spans="20:23" x14ac:dyDescent="0.25">
      <c r="T8233" s="3">
        <f t="shared" si="138"/>
        <v>8250</v>
      </c>
      <c r="U8233" s="10">
        <f t="array" ref="U8233">SUM((B$3:B$265&lt;T8233)*((C$3:C$265-V8233)^2))+SUM((B$3:B$265&gt;=T8233)*((C$3:C$265-W8233)^2))</f>
        <v>205.91653946891915</v>
      </c>
      <c r="V8233" s="11">
        <f t="array" ref="V8233">SUM((B$3:B$265&lt;T8233)*(C$3:C$265))/COUNTIF(B$3:B$265,"&lt;"&amp; T8233)</f>
        <v>5.9167418126723659</v>
      </c>
      <c r="W8233" s="11">
        <f t="array" ref="W8233">SUM((B$3:B$265&gt;=T8233)*(C$3:C$265))/COUNTIF(B$3:B$265,"&gt;=" &amp;T8233)</f>
        <v>6.3761032474048669</v>
      </c>
    </row>
    <row r="8234" spans="20:23" x14ac:dyDescent="0.25">
      <c r="T8234" s="3">
        <f t="shared" si="138"/>
        <v>8251</v>
      </c>
      <c r="U8234" s="10">
        <f t="array" ref="U8234">SUM((B$3:B$265&lt;T8234)*((C$3:C$265-V8234)^2))+SUM((B$3:B$265&gt;=T8234)*((C$3:C$265-W8234)^2))</f>
        <v>205.91653946891915</v>
      </c>
      <c r="V8234" s="11">
        <f t="array" ref="V8234">SUM((B$3:B$265&lt;T8234)*(C$3:C$265))/COUNTIF(B$3:B$265,"&lt;"&amp; T8234)</f>
        <v>5.9167418126723659</v>
      </c>
      <c r="W8234" s="11">
        <f t="array" ref="W8234">SUM((B$3:B$265&gt;=T8234)*(C$3:C$265))/COUNTIF(B$3:B$265,"&gt;=" &amp;T8234)</f>
        <v>6.3761032474048669</v>
      </c>
    </row>
    <row r="8235" spans="20:23" x14ac:dyDescent="0.25">
      <c r="T8235" s="3">
        <f t="shared" si="138"/>
        <v>8252</v>
      </c>
      <c r="U8235" s="10">
        <f t="array" ref="U8235">SUM((B$3:B$265&lt;T8235)*((C$3:C$265-V8235)^2))+SUM((B$3:B$265&gt;=T8235)*((C$3:C$265-W8235)^2))</f>
        <v>205.91653946891915</v>
      </c>
      <c r="V8235" s="11">
        <f t="array" ref="V8235">SUM((B$3:B$265&lt;T8235)*(C$3:C$265))/COUNTIF(B$3:B$265,"&lt;"&amp; T8235)</f>
        <v>5.9167418126723659</v>
      </c>
      <c r="W8235" s="11">
        <f t="array" ref="W8235">SUM((B$3:B$265&gt;=T8235)*(C$3:C$265))/COUNTIF(B$3:B$265,"&gt;=" &amp;T8235)</f>
        <v>6.3761032474048669</v>
      </c>
    </row>
    <row r="8236" spans="20:23" x14ac:dyDescent="0.25">
      <c r="T8236" s="3">
        <f t="shared" si="138"/>
        <v>8253</v>
      </c>
      <c r="U8236" s="10">
        <f t="array" ref="U8236">SUM((B$3:B$265&lt;T8236)*((C$3:C$265-V8236)^2))+SUM((B$3:B$265&gt;=T8236)*((C$3:C$265-W8236)^2))</f>
        <v>205.91653946891915</v>
      </c>
      <c r="V8236" s="11">
        <f t="array" ref="V8236">SUM((B$3:B$265&lt;T8236)*(C$3:C$265))/COUNTIF(B$3:B$265,"&lt;"&amp; T8236)</f>
        <v>5.9167418126723659</v>
      </c>
      <c r="W8236" s="11">
        <f t="array" ref="W8236">SUM((B$3:B$265&gt;=T8236)*(C$3:C$265))/COUNTIF(B$3:B$265,"&gt;=" &amp;T8236)</f>
        <v>6.3761032474048669</v>
      </c>
    </row>
    <row r="8237" spans="20:23" x14ac:dyDescent="0.25">
      <c r="T8237" s="3">
        <f t="shared" si="138"/>
        <v>8254</v>
      </c>
      <c r="U8237" s="10">
        <f t="array" ref="U8237">SUM((B$3:B$265&lt;T8237)*((C$3:C$265-V8237)^2))+SUM((B$3:B$265&gt;=T8237)*((C$3:C$265-W8237)^2))</f>
        <v>205.91653946891915</v>
      </c>
      <c r="V8237" s="11">
        <f t="array" ref="V8237">SUM((B$3:B$265&lt;T8237)*(C$3:C$265))/COUNTIF(B$3:B$265,"&lt;"&amp; T8237)</f>
        <v>5.9167418126723659</v>
      </c>
      <c r="W8237" s="11">
        <f t="array" ref="W8237">SUM((B$3:B$265&gt;=T8237)*(C$3:C$265))/COUNTIF(B$3:B$265,"&gt;=" &amp;T8237)</f>
        <v>6.3761032474048669</v>
      </c>
    </row>
    <row r="8238" spans="20:23" x14ac:dyDescent="0.25">
      <c r="T8238" s="3">
        <f t="shared" si="138"/>
        <v>8255</v>
      </c>
      <c r="U8238" s="10">
        <f t="array" ref="U8238">SUM((B$3:B$265&lt;T8238)*((C$3:C$265-V8238)^2))+SUM((B$3:B$265&gt;=T8238)*((C$3:C$265-W8238)^2))</f>
        <v>205.91653946891915</v>
      </c>
      <c r="V8238" s="11">
        <f t="array" ref="V8238">SUM((B$3:B$265&lt;T8238)*(C$3:C$265))/COUNTIF(B$3:B$265,"&lt;"&amp; T8238)</f>
        <v>5.9167418126723659</v>
      </c>
      <c r="W8238" s="11">
        <f t="array" ref="W8238">SUM((B$3:B$265&gt;=T8238)*(C$3:C$265))/COUNTIF(B$3:B$265,"&gt;=" &amp;T8238)</f>
        <v>6.3761032474048669</v>
      </c>
    </row>
    <row r="8239" spans="20:23" x14ac:dyDescent="0.25">
      <c r="T8239" s="3">
        <f t="shared" si="138"/>
        <v>8256</v>
      </c>
      <c r="U8239" s="10">
        <f t="array" ref="U8239">SUM((B$3:B$265&lt;T8239)*((C$3:C$265-V8239)^2))+SUM((B$3:B$265&gt;=T8239)*((C$3:C$265-W8239)^2))</f>
        <v>205.91653946891915</v>
      </c>
      <c r="V8239" s="11">
        <f t="array" ref="V8239">SUM((B$3:B$265&lt;T8239)*(C$3:C$265))/COUNTIF(B$3:B$265,"&lt;"&amp; T8239)</f>
        <v>5.9167418126723659</v>
      </c>
      <c r="W8239" s="11">
        <f t="array" ref="W8239">SUM((B$3:B$265&gt;=T8239)*(C$3:C$265))/COUNTIF(B$3:B$265,"&gt;=" &amp;T8239)</f>
        <v>6.3761032474048669</v>
      </c>
    </row>
    <row r="8240" spans="20:23" x14ac:dyDescent="0.25">
      <c r="T8240" s="3">
        <f t="shared" si="138"/>
        <v>8257</v>
      </c>
      <c r="U8240" s="10">
        <f t="array" ref="U8240">SUM((B$3:B$265&lt;T8240)*((C$3:C$265-V8240)^2))+SUM((B$3:B$265&gt;=T8240)*((C$3:C$265-W8240)^2))</f>
        <v>205.91653946891915</v>
      </c>
      <c r="V8240" s="11">
        <f t="array" ref="V8240">SUM((B$3:B$265&lt;T8240)*(C$3:C$265))/COUNTIF(B$3:B$265,"&lt;"&amp; T8240)</f>
        <v>5.9167418126723659</v>
      </c>
      <c r="W8240" s="11">
        <f t="array" ref="W8240">SUM((B$3:B$265&gt;=T8240)*(C$3:C$265))/COUNTIF(B$3:B$265,"&gt;=" &amp;T8240)</f>
        <v>6.3761032474048669</v>
      </c>
    </row>
    <row r="8241" spans="20:23" x14ac:dyDescent="0.25">
      <c r="T8241" s="3">
        <f t="shared" si="138"/>
        <v>8258</v>
      </c>
      <c r="U8241" s="10">
        <f t="array" ref="U8241">SUM((B$3:B$265&lt;T8241)*((C$3:C$265-V8241)^2))+SUM((B$3:B$265&gt;=T8241)*((C$3:C$265-W8241)^2))</f>
        <v>205.91653946891915</v>
      </c>
      <c r="V8241" s="11">
        <f t="array" ref="V8241">SUM((B$3:B$265&lt;T8241)*(C$3:C$265))/COUNTIF(B$3:B$265,"&lt;"&amp; T8241)</f>
        <v>5.9167418126723659</v>
      </c>
      <c r="W8241" s="11">
        <f t="array" ref="W8241">SUM((B$3:B$265&gt;=T8241)*(C$3:C$265))/COUNTIF(B$3:B$265,"&gt;=" &amp;T8241)</f>
        <v>6.3761032474048669</v>
      </c>
    </row>
    <row r="8242" spans="20:23" x14ac:dyDescent="0.25">
      <c r="T8242" s="3">
        <f t="shared" si="138"/>
        <v>8259</v>
      </c>
      <c r="U8242" s="10">
        <f t="array" ref="U8242">SUM((B$3:B$265&lt;T8242)*((C$3:C$265-V8242)^2))+SUM((B$3:B$265&gt;=T8242)*((C$3:C$265-W8242)^2))</f>
        <v>205.91653946891915</v>
      </c>
      <c r="V8242" s="11">
        <f t="array" ref="V8242">SUM((B$3:B$265&lt;T8242)*(C$3:C$265))/COUNTIF(B$3:B$265,"&lt;"&amp; T8242)</f>
        <v>5.9167418126723659</v>
      </c>
      <c r="W8242" s="11">
        <f t="array" ref="W8242">SUM((B$3:B$265&gt;=T8242)*(C$3:C$265))/COUNTIF(B$3:B$265,"&gt;=" &amp;T8242)</f>
        <v>6.3761032474048669</v>
      </c>
    </row>
    <row r="8243" spans="20:23" x14ac:dyDescent="0.25">
      <c r="T8243" s="3">
        <f t="shared" si="138"/>
        <v>8260</v>
      </c>
      <c r="U8243" s="10">
        <f t="array" ref="U8243">SUM((B$3:B$265&lt;T8243)*((C$3:C$265-V8243)^2))+SUM((B$3:B$265&gt;=T8243)*((C$3:C$265-W8243)^2))</f>
        <v>205.91653946891915</v>
      </c>
      <c r="V8243" s="11">
        <f t="array" ref="V8243">SUM((B$3:B$265&lt;T8243)*(C$3:C$265))/COUNTIF(B$3:B$265,"&lt;"&amp; T8243)</f>
        <v>5.9167418126723659</v>
      </c>
      <c r="W8243" s="11">
        <f t="array" ref="W8243">SUM((B$3:B$265&gt;=T8243)*(C$3:C$265))/COUNTIF(B$3:B$265,"&gt;=" &amp;T8243)</f>
        <v>6.3761032474048669</v>
      </c>
    </row>
    <row r="8244" spans="20:23" x14ac:dyDescent="0.25">
      <c r="T8244" s="3">
        <f t="shared" si="138"/>
        <v>8261</v>
      </c>
      <c r="U8244" s="10">
        <f t="array" ref="U8244">SUM((B$3:B$265&lt;T8244)*((C$3:C$265-V8244)^2))+SUM((B$3:B$265&gt;=T8244)*((C$3:C$265-W8244)^2))</f>
        <v>205.91653946891915</v>
      </c>
      <c r="V8244" s="11">
        <f t="array" ref="V8244">SUM((B$3:B$265&lt;T8244)*(C$3:C$265))/COUNTIF(B$3:B$265,"&lt;"&amp; T8244)</f>
        <v>5.9167418126723659</v>
      </c>
      <c r="W8244" s="11">
        <f t="array" ref="W8244">SUM((B$3:B$265&gt;=T8244)*(C$3:C$265))/COUNTIF(B$3:B$265,"&gt;=" &amp;T8244)</f>
        <v>6.3761032474048669</v>
      </c>
    </row>
    <row r="8245" spans="20:23" x14ac:dyDescent="0.25">
      <c r="T8245" s="3">
        <f t="shared" si="138"/>
        <v>8262</v>
      </c>
      <c r="U8245" s="10">
        <f t="array" ref="U8245">SUM((B$3:B$265&lt;T8245)*((C$3:C$265-V8245)^2))+SUM((B$3:B$265&gt;=T8245)*((C$3:C$265-W8245)^2))</f>
        <v>205.91653946891915</v>
      </c>
      <c r="V8245" s="11">
        <f t="array" ref="V8245">SUM((B$3:B$265&lt;T8245)*(C$3:C$265))/COUNTIF(B$3:B$265,"&lt;"&amp; T8245)</f>
        <v>5.9167418126723659</v>
      </c>
      <c r="W8245" s="11">
        <f t="array" ref="W8245">SUM((B$3:B$265&gt;=T8245)*(C$3:C$265))/COUNTIF(B$3:B$265,"&gt;=" &amp;T8245)</f>
        <v>6.3761032474048669</v>
      </c>
    </row>
    <row r="8246" spans="20:23" x14ac:dyDescent="0.25">
      <c r="T8246" s="3">
        <f t="shared" si="138"/>
        <v>8263</v>
      </c>
      <c r="U8246" s="10">
        <f t="array" ref="U8246">SUM((B$3:B$265&lt;T8246)*((C$3:C$265-V8246)^2))+SUM((B$3:B$265&gt;=T8246)*((C$3:C$265-W8246)^2))</f>
        <v>205.91653946891915</v>
      </c>
      <c r="V8246" s="11">
        <f t="array" ref="V8246">SUM((B$3:B$265&lt;T8246)*(C$3:C$265))/COUNTIF(B$3:B$265,"&lt;"&amp; T8246)</f>
        <v>5.9167418126723659</v>
      </c>
      <c r="W8246" s="11">
        <f t="array" ref="W8246">SUM((B$3:B$265&gt;=T8246)*(C$3:C$265))/COUNTIF(B$3:B$265,"&gt;=" &amp;T8246)</f>
        <v>6.3761032474048669</v>
      </c>
    </row>
    <row r="8247" spans="20:23" x14ac:dyDescent="0.25">
      <c r="T8247" s="3">
        <f t="shared" si="138"/>
        <v>8264</v>
      </c>
      <c r="U8247" s="10">
        <f t="array" ref="U8247">SUM((B$3:B$265&lt;T8247)*((C$3:C$265-V8247)^2))+SUM((B$3:B$265&gt;=T8247)*((C$3:C$265-W8247)^2))</f>
        <v>205.91653946891915</v>
      </c>
      <c r="V8247" s="11">
        <f t="array" ref="V8247">SUM((B$3:B$265&lt;T8247)*(C$3:C$265))/COUNTIF(B$3:B$265,"&lt;"&amp; T8247)</f>
        <v>5.9167418126723659</v>
      </c>
      <c r="W8247" s="11">
        <f t="array" ref="W8247">SUM((B$3:B$265&gt;=T8247)*(C$3:C$265))/COUNTIF(B$3:B$265,"&gt;=" &amp;T8247)</f>
        <v>6.3761032474048669</v>
      </c>
    </row>
    <row r="8248" spans="20:23" x14ac:dyDescent="0.25">
      <c r="T8248" s="3">
        <f t="shared" si="138"/>
        <v>8265</v>
      </c>
      <c r="U8248" s="10">
        <f t="array" ref="U8248">SUM((B$3:B$265&lt;T8248)*((C$3:C$265-V8248)^2))+SUM((B$3:B$265&gt;=T8248)*((C$3:C$265-W8248)^2))</f>
        <v>205.91653946891915</v>
      </c>
      <c r="V8248" s="11">
        <f t="array" ref="V8248">SUM((B$3:B$265&lt;T8248)*(C$3:C$265))/COUNTIF(B$3:B$265,"&lt;"&amp; T8248)</f>
        <v>5.9167418126723659</v>
      </c>
      <c r="W8248" s="11">
        <f t="array" ref="W8248">SUM((B$3:B$265&gt;=T8248)*(C$3:C$265))/COUNTIF(B$3:B$265,"&gt;=" &amp;T8248)</f>
        <v>6.3761032474048669</v>
      </c>
    </row>
    <row r="8249" spans="20:23" x14ac:dyDescent="0.25">
      <c r="T8249" s="3">
        <f t="shared" si="138"/>
        <v>8266</v>
      </c>
      <c r="U8249" s="10">
        <f t="array" ref="U8249">SUM((B$3:B$265&lt;T8249)*((C$3:C$265-V8249)^2))+SUM((B$3:B$265&gt;=T8249)*((C$3:C$265-W8249)^2))</f>
        <v>205.91653946891915</v>
      </c>
      <c r="V8249" s="11">
        <f t="array" ref="V8249">SUM((B$3:B$265&lt;T8249)*(C$3:C$265))/COUNTIF(B$3:B$265,"&lt;"&amp; T8249)</f>
        <v>5.9167418126723659</v>
      </c>
      <c r="W8249" s="11">
        <f t="array" ref="W8249">SUM((B$3:B$265&gt;=T8249)*(C$3:C$265))/COUNTIF(B$3:B$265,"&gt;=" &amp;T8249)</f>
        <v>6.3761032474048669</v>
      </c>
    </row>
    <row r="8250" spans="20:23" x14ac:dyDescent="0.25">
      <c r="T8250" s="3">
        <f t="shared" si="138"/>
        <v>8267</v>
      </c>
      <c r="U8250" s="10">
        <f t="array" ref="U8250">SUM((B$3:B$265&lt;T8250)*((C$3:C$265-V8250)^2))+SUM((B$3:B$265&gt;=T8250)*((C$3:C$265-W8250)^2))</f>
        <v>205.91653946891915</v>
      </c>
      <c r="V8250" s="11">
        <f t="array" ref="V8250">SUM((B$3:B$265&lt;T8250)*(C$3:C$265))/COUNTIF(B$3:B$265,"&lt;"&amp; T8250)</f>
        <v>5.9167418126723659</v>
      </c>
      <c r="W8250" s="11">
        <f t="array" ref="W8250">SUM((B$3:B$265&gt;=T8250)*(C$3:C$265))/COUNTIF(B$3:B$265,"&gt;=" &amp;T8250)</f>
        <v>6.3761032474048669</v>
      </c>
    </row>
    <row r="8251" spans="20:23" x14ac:dyDescent="0.25">
      <c r="T8251" s="3">
        <f t="shared" si="138"/>
        <v>8268</v>
      </c>
      <c r="U8251" s="10">
        <f t="array" ref="U8251">SUM((B$3:B$265&lt;T8251)*((C$3:C$265-V8251)^2))+SUM((B$3:B$265&gt;=T8251)*((C$3:C$265-W8251)^2))</f>
        <v>205.91653946891915</v>
      </c>
      <c r="V8251" s="11">
        <f t="array" ref="V8251">SUM((B$3:B$265&lt;T8251)*(C$3:C$265))/COUNTIF(B$3:B$265,"&lt;"&amp; T8251)</f>
        <v>5.9167418126723659</v>
      </c>
      <c r="W8251" s="11">
        <f t="array" ref="W8251">SUM((B$3:B$265&gt;=T8251)*(C$3:C$265))/COUNTIF(B$3:B$265,"&gt;=" &amp;T8251)</f>
        <v>6.3761032474048669</v>
      </c>
    </row>
    <row r="8252" spans="20:23" x14ac:dyDescent="0.25">
      <c r="T8252" s="3">
        <f t="shared" si="138"/>
        <v>8269</v>
      </c>
      <c r="U8252" s="10">
        <f t="array" ref="U8252">SUM((B$3:B$265&lt;T8252)*((C$3:C$265-V8252)^2))+SUM((B$3:B$265&gt;=T8252)*((C$3:C$265-W8252)^2))</f>
        <v>205.91653946891915</v>
      </c>
      <c r="V8252" s="11">
        <f t="array" ref="V8252">SUM((B$3:B$265&lt;T8252)*(C$3:C$265))/COUNTIF(B$3:B$265,"&lt;"&amp; T8252)</f>
        <v>5.9167418126723659</v>
      </c>
      <c r="W8252" s="11">
        <f t="array" ref="W8252">SUM((B$3:B$265&gt;=T8252)*(C$3:C$265))/COUNTIF(B$3:B$265,"&gt;=" &amp;T8252)</f>
        <v>6.3761032474048669</v>
      </c>
    </row>
    <row r="8253" spans="20:23" x14ac:dyDescent="0.25">
      <c r="T8253" s="3">
        <f t="shared" si="138"/>
        <v>8270</v>
      </c>
      <c r="U8253" s="10">
        <f t="array" ref="U8253">SUM((B$3:B$265&lt;T8253)*((C$3:C$265-V8253)^2))+SUM((B$3:B$265&gt;=T8253)*((C$3:C$265-W8253)^2))</f>
        <v>205.91653946891915</v>
      </c>
      <c r="V8253" s="11">
        <f t="array" ref="V8253">SUM((B$3:B$265&lt;T8253)*(C$3:C$265))/COUNTIF(B$3:B$265,"&lt;"&amp; T8253)</f>
        <v>5.9167418126723659</v>
      </c>
      <c r="W8253" s="11">
        <f t="array" ref="W8253">SUM((B$3:B$265&gt;=T8253)*(C$3:C$265))/COUNTIF(B$3:B$265,"&gt;=" &amp;T8253)</f>
        <v>6.3761032474048669</v>
      </c>
    </row>
    <row r="8254" spans="20:23" x14ac:dyDescent="0.25">
      <c r="T8254" s="3">
        <f t="shared" si="138"/>
        <v>8271</v>
      </c>
      <c r="U8254" s="10">
        <f t="array" ref="U8254">SUM((B$3:B$265&lt;T8254)*((C$3:C$265-V8254)^2))+SUM((B$3:B$265&gt;=T8254)*((C$3:C$265-W8254)^2))</f>
        <v>205.91653946891915</v>
      </c>
      <c r="V8254" s="11">
        <f t="array" ref="V8254">SUM((B$3:B$265&lt;T8254)*(C$3:C$265))/COUNTIF(B$3:B$265,"&lt;"&amp; T8254)</f>
        <v>5.9167418126723659</v>
      </c>
      <c r="W8254" s="11">
        <f t="array" ref="W8254">SUM((B$3:B$265&gt;=T8254)*(C$3:C$265))/COUNTIF(B$3:B$265,"&gt;=" &amp;T8254)</f>
        <v>6.3761032474048669</v>
      </c>
    </row>
    <row r="8255" spans="20:23" x14ac:dyDescent="0.25">
      <c r="T8255" s="3">
        <f t="shared" si="138"/>
        <v>8272</v>
      </c>
      <c r="U8255" s="10">
        <f t="array" ref="U8255">SUM((B$3:B$265&lt;T8255)*((C$3:C$265-V8255)^2))+SUM((B$3:B$265&gt;=T8255)*((C$3:C$265-W8255)^2))</f>
        <v>205.91653946891915</v>
      </c>
      <c r="V8255" s="11">
        <f t="array" ref="V8255">SUM((B$3:B$265&lt;T8255)*(C$3:C$265))/COUNTIF(B$3:B$265,"&lt;"&amp; T8255)</f>
        <v>5.9167418126723659</v>
      </c>
      <c r="W8255" s="11">
        <f t="array" ref="W8255">SUM((B$3:B$265&gt;=T8255)*(C$3:C$265))/COUNTIF(B$3:B$265,"&gt;=" &amp;T8255)</f>
        <v>6.3761032474048669</v>
      </c>
    </row>
    <row r="8256" spans="20:23" x14ac:dyDescent="0.25">
      <c r="T8256" s="3">
        <f t="shared" si="138"/>
        <v>8273</v>
      </c>
      <c r="U8256" s="10">
        <f t="array" ref="U8256">SUM((B$3:B$265&lt;T8256)*((C$3:C$265-V8256)^2))+SUM((B$3:B$265&gt;=T8256)*((C$3:C$265-W8256)^2))</f>
        <v>205.91653946891915</v>
      </c>
      <c r="V8256" s="11">
        <f t="array" ref="V8256">SUM((B$3:B$265&lt;T8256)*(C$3:C$265))/COUNTIF(B$3:B$265,"&lt;"&amp; T8256)</f>
        <v>5.9167418126723659</v>
      </c>
      <c r="W8256" s="11">
        <f t="array" ref="W8256">SUM((B$3:B$265&gt;=T8256)*(C$3:C$265))/COUNTIF(B$3:B$265,"&gt;=" &amp;T8256)</f>
        <v>6.3761032474048669</v>
      </c>
    </row>
    <row r="8257" spans="20:23" x14ac:dyDescent="0.25">
      <c r="T8257" s="3">
        <f t="shared" si="138"/>
        <v>8274</v>
      </c>
      <c r="U8257" s="10">
        <f t="array" ref="U8257">SUM((B$3:B$265&lt;T8257)*((C$3:C$265-V8257)^2))+SUM((B$3:B$265&gt;=T8257)*((C$3:C$265-W8257)^2))</f>
        <v>205.91653946891915</v>
      </c>
      <c r="V8257" s="11">
        <f t="array" ref="V8257">SUM((B$3:B$265&lt;T8257)*(C$3:C$265))/COUNTIF(B$3:B$265,"&lt;"&amp; T8257)</f>
        <v>5.9167418126723659</v>
      </c>
      <c r="W8257" s="11">
        <f t="array" ref="W8257">SUM((B$3:B$265&gt;=T8257)*(C$3:C$265))/COUNTIF(B$3:B$265,"&gt;=" &amp;T8257)</f>
        <v>6.3761032474048669</v>
      </c>
    </row>
    <row r="8258" spans="20:23" x14ac:dyDescent="0.25">
      <c r="T8258" s="3">
        <f t="shared" si="138"/>
        <v>8275</v>
      </c>
      <c r="U8258" s="10">
        <f t="array" ref="U8258">SUM((B$3:B$265&lt;T8258)*((C$3:C$265-V8258)^2))+SUM((B$3:B$265&gt;=T8258)*((C$3:C$265-W8258)^2))</f>
        <v>205.91653946891915</v>
      </c>
      <c r="V8258" s="11">
        <f t="array" ref="V8258">SUM((B$3:B$265&lt;T8258)*(C$3:C$265))/COUNTIF(B$3:B$265,"&lt;"&amp; T8258)</f>
        <v>5.9167418126723659</v>
      </c>
      <c r="W8258" s="11">
        <f t="array" ref="W8258">SUM((B$3:B$265&gt;=T8258)*(C$3:C$265))/COUNTIF(B$3:B$265,"&gt;=" &amp;T8258)</f>
        <v>6.3761032474048669</v>
      </c>
    </row>
    <row r="8259" spans="20:23" x14ac:dyDescent="0.25">
      <c r="T8259" s="3">
        <f t="shared" si="138"/>
        <v>8276</v>
      </c>
      <c r="U8259" s="10">
        <f t="array" ref="U8259">SUM((B$3:B$265&lt;T8259)*((C$3:C$265-V8259)^2))+SUM((B$3:B$265&gt;=T8259)*((C$3:C$265-W8259)^2))</f>
        <v>205.91653946891915</v>
      </c>
      <c r="V8259" s="11">
        <f t="array" ref="V8259">SUM((B$3:B$265&lt;T8259)*(C$3:C$265))/COUNTIF(B$3:B$265,"&lt;"&amp; T8259)</f>
        <v>5.9167418126723659</v>
      </c>
      <c r="W8259" s="11">
        <f t="array" ref="W8259">SUM((B$3:B$265&gt;=T8259)*(C$3:C$265))/COUNTIF(B$3:B$265,"&gt;=" &amp;T8259)</f>
        <v>6.3761032474048669</v>
      </c>
    </row>
    <row r="8260" spans="20:23" x14ac:dyDescent="0.25">
      <c r="T8260" s="3">
        <f t="shared" si="138"/>
        <v>8277</v>
      </c>
      <c r="U8260" s="10">
        <f t="array" ref="U8260">SUM((B$3:B$265&lt;T8260)*((C$3:C$265-V8260)^2))+SUM((B$3:B$265&gt;=T8260)*((C$3:C$265-W8260)^2))</f>
        <v>205.91653946891915</v>
      </c>
      <c r="V8260" s="11">
        <f t="array" ref="V8260">SUM((B$3:B$265&lt;T8260)*(C$3:C$265))/COUNTIF(B$3:B$265,"&lt;"&amp; T8260)</f>
        <v>5.9167418126723659</v>
      </c>
      <c r="W8260" s="11">
        <f t="array" ref="W8260">SUM((B$3:B$265&gt;=T8260)*(C$3:C$265))/COUNTIF(B$3:B$265,"&gt;=" &amp;T8260)</f>
        <v>6.3761032474048669</v>
      </c>
    </row>
    <row r="8261" spans="20:23" x14ac:dyDescent="0.25">
      <c r="T8261" s="3">
        <f t="shared" ref="T8261:T8324" si="139">T8260+1</f>
        <v>8278</v>
      </c>
      <c r="U8261" s="10">
        <f t="array" ref="U8261">SUM((B$3:B$265&lt;T8261)*((C$3:C$265-V8261)^2))+SUM((B$3:B$265&gt;=T8261)*((C$3:C$265-W8261)^2))</f>
        <v>205.91653946891915</v>
      </c>
      <c r="V8261" s="11">
        <f t="array" ref="V8261">SUM((B$3:B$265&lt;T8261)*(C$3:C$265))/COUNTIF(B$3:B$265,"&lt;"&amp; T8261)</f>
        <v>5.9167418126723659</v>
      </c>
      <c r="W8261" s="11">
        <f t="array" ref="W8261">SUM((B$3:B$265&gt;=T8261)*(C$3:C$265))/COUNTIF(B$3:B$265,"&gt;=" &amp;T8261)</f>
        <v>6.3761032474048669</v>
      </c>
    </row>
    <row r="8262" spans="20:23" x14ac:dyDescent="0.25">
      <c r="T8262" s="3">
        <f t="shared" si="139"/>
        <v>8279</v>
      </c>
      <c r="U8262" s="10">
        <f t="array" ref="U8262">SUM((B$3:B$265&lt;T8262)*((C$3:C$265-V8262)^2))+SUM((B$3:B$265&gt;=T8262)*((C$3:C$265-W8262)^2))</f>
        <v>205.91653946891915</v>
      </c>
      <c r="V8262" s="11">
        <f t="array" ref="V8262">SUM((B$3:B$265&lt;T8262)*(C$3:C$265))/COUNTIF(B$3:B$265,"&lt;"&amp; T8262)</f>
        <v>5.9167418126723659</v>
      </c>
      <c r="W8262" s="11">
        <f t="array" ref="W8262">SUM((B$3:B$265&gt;=T8262)*(C$3:C$265))/COUNTIF(B$3:B$265,"&gt;=" &amp;T8262)</f>
        <v>6.3761032474048669</v>
      </c>
    </row>
    <row r="8263" spans="20:23" x14ac:dyDescent="0.25">
      <c r="T8263" s="3">
        <f t="shared" si="139"/>
        <v>8280</v>
      </c>
      <c r="U8263" s="10">
        <f t="array" ref="U8263">SUM((B$3:B$265&lt;T8263)*((C$3:C$265-V8263)^2))+SUM((B$3:B$265&gt;=T8263)*((C$3:C$265-W8263)^2))</f>
        <v>205.91653946891915</v>
      </c>
      <c r="V8263" s="11">
        <f t="array" ref="V8263">SUM((B$3:B$265&lt;T8263)*(C$3:C$265))/COUNTIF(B$3:B$265,"&lt;"&amp; T8263)</f>
        <v>5.9167418126723659</v>
      </c>
      <c r="W8263" s="11">
        <f t="array" ref="W8263">SUM((B$3:B$265&gt;=T8263)*(C$3:C$265))/COUNTIF(B$3:B$265,"&gt;=" &amp;T8263)</f>
        <v>6.3761032474048669</v>
      </c>
    </row>
    <row r="8264" spans="20:23" x14ac:dyDescent="0.25">
      <c r="T8264" s="3">
        <f t="shared" si="139"/>
        <v>8281</v>
      </c>
      <c r="U8264" s="10">
        <f t="array" ref="U8264">SUM((B$3:B$265&lt;T8264)*((C$3:C$265-V8264)^2))+SUM((B$3:B$265&gt;=T8264)*((C$3:C$265-W8264)^2))</f>
        <v>205.91653946891915</v>
      </c>
      <c r="V8264" s="11">
        <f t="array" ref="V8264">SUM((B$3:B$265&lt;T8264)*(C$3:C$265))/COUNTIF(B$3:B$265,"&lt;"&amp; T8264)</f>
        <v>5.9167418126723659</v>
      </c>
      <c r="W8264" s="11">
        <f t="array" ref="W8264">SUM((B$3:B$265&gt;=T8264)*(C$3:C$265))/COUNTIF(B$3:B$265,"&gt;=" &amp;T8264)</f>
        <v>6.3761032474048669</v>
      </c>
    </row>
    <row r="8265" spans="20:23" x14ac:dyDescent="0.25">
      <c r="T8265" s="3">
        <f t="shared" si="139"/>
        <v>8282</v>
      </c>
      <c r="U8265" s="10">
        <f t="array" ref="U8265">SUM((B$3:B$265&lt;T8265)*((C$3:C$265-V8265)^2))+SUM((B$3:B$265&gt;=T8265)*((C$3:C$265-W8265)^2))</f>
        <v>205.91653946891915</v>
      </c>
      <c r="V8265" s="11">
        <f t="array" ref="V8265">SUM((B$3:B$265&lt;T8265)*(C$3:C$265))/COUNTIF(B$3:B$265,"&lt;"&amp; T8265)</f>
        <v>5.9167418126723659</v>
      </c>
      <c r="W8265" s="11">
        <f t="array" ref="W8265">SUM((B$3:B$265&gt;=T8265)*(C$3:C$265))/COUNTIF(B$3:B$265,"&gt;=" &amp;T8265)</f>
        <v>6.3761032474048669</v>
      </c>
    </row>
    <row r="8266" spans="20:23" x14ac:dyDescent="0.25">
      <c r="T8266" s="3">
        <f t="shared" si="139"/>
        <v>8283</v>
      </c>
      <c r="U8266" s="10">
        <f t="array" ref="U8266">SUM((B$3:B$265&lt;T8266)*((C$3:C$265-V8266)^2))+SUM((B$3:B$265&gt;=T8266)*((C$3:C$265-W8266)^2))</f>
        <v>205.91653946891915</v>
      </c>
      <c r="V8266" s="11">
        <f t="array" ref="V8266">SUM((B$3:B$265&lt;T8266)*(C$3:C$265))/COUNTIF(B$3:B$265,"&lt;"&amp; T8266)</f>
        <v>5.9167418126723659</v>
      </c>
      <c r="W8266" s="11">
        <f t="array" ref="W8266">SUM((B$3:B$265&gt;=T8266)*(C$3:C$265))/COUNTIF(B$3:B$265,"&gt;=" &amp;T8266)</f>
        <v>6.3761032474048669</v>
      </c>
    </row>
    <row r="8267" spans="20:23" x14ac:dyDescent="0.25">
      <c r="T8267" s="3">
        <f t="shared" si="139"/>
        <v>8284</v>
      </c>
      <c r="U8267" s="10">
        <f t="array" ref="U8267">SUM((B$3:B$265&lt;T8267)*((C$3:C$265-V8267)^2))+SUM((B$3:B$265&gt;=T8267)*((C$3:C$265-W8267)^2))</f>
        <v>205.91653946891915</v>
      </c>
      <c r="V8267" s="11">
        <f t="array" ref="V8267">SUM((B$3:B$265&lt;T8267)*(C$3:C$265))/COUNTIF(B$3:B$265,"&lt;"&amp; T8267)</f>
        <v>5.9167418126723659</v>
      </c>
      <c r="W8267" s="11">
        <f t="array" ref="W8267">SUM((B$3:B$265&gt;=T8267)*(C$3:C$265))/COUNTIF(B$3:B$265,"&gt;=" &amp;T8267)</f>
        <v>6.3761032474048669</v>
      </c>
    </row>
    <row r="8268" spans="20:23" x14ac:dyDescent="0.25">
      <c r="T8268" s="3">
        <f t="shared" si="139"/>
        <v>8285</v>
      </c>
      <c r="U8268" s="10">
        <f t="array" ref="U8268">SUM((B$3:B$265&lt;T8268)*((C$3:C$265-V8268)^2))+SUM((B$3:B$265&gt;=T8268)*((C$3:C$265-W8268)^2))</f>
        <v>205.91653946891915</v>
      </c>
      <c r="V8268" s="11">
        <f t="array" ref="V8268">SUM((B$3:B$265&lt;T8268)*(C$3:C$265))/COUNTIF(B$3:B$265,"&lt;"&amp; T8268)</f>
        <v>5.9167418126723659</v>
      </c>
      <c r="W8268" s="11">
        <f t="array" ref="W8268">SUM((B$3:B$265&gt;=T8268)*(C$3:C$265))/COUNTIF(B$3:B$265,"&gt;=" &amp;T8268)</f>
        <v>6.3761032474048669</v>
      </c>
    </row>
    <row r="8269" spans="20:23" x14ac:dyDescent="0.25">
      <c r="T8269" s="3">
        <f t="shared" si="139"/>
        <v>8286</v>
      </c>
      <c r="U8269" s="10">
        <f t="array" ref="U8269">SUM((B$3:B$265&lt;T8269)*((C$3:C$265-V8269)^2))+SUM((B$3:B$265&gt;=T8269)*((C$3:C$265-W8269)^2))</f>
        <v>205.91653946891915</v>
      </c>
      <c r="V8269" s="11">
        <f t="array" ref="V8269">SUM((B$3:B$265&lt;T8269)*(C$3:C$265))/COUNTIF(B$3:B$265,"&lt;"&amp; T8269)</f>
        <v>5.9167418126723659</v>
      </c>
      <c r="W8269" s="11">
        <f t="array" ref="W8269">SUM((B$3:B$265&gt;=T8269)*(C$3:C$265))/COUNTIF(B$3:B$265,"&gt;=" &amp;T8269)</f>
        <v>6.3761032474048669</v>
      </c>
    </row>
    <row r="8270" spans="20:23" x14ac:dyDescent="0.25">
      <c r="T8270" s="3">
        <f t="shared" si="139"/>
        <v>8287</v>
      </c>
      <c r="U8270" s="10">
        <f t="array" ref="U8270">SUM((B$3:B$265&lt;T8270)*((C$3:C$265-V8270)^2))+SUM((B$3:B$265&gt;=T8270)*((C$3:C$265-W8270)^2))</f>
        <v>205.91653946891915</v>
      </c>
      <c r="V8270" s="11">
        <f t="array" ref="V8270">SUM((B$3:B$265&lt;T8270)*(C$3:C$265))/COUNTIF(B$3:B$265,"&lt;"&amp; T8270)</f>
        <v>5.9167418126723659</v>
      </c>
      <c r="W8270" s="11">
        <f t="array" ref="W8270">SUM((B$3:B$265&gt;=T8270)*(C$3:C$265))/COUNTIF(B$3:B$265,"&gt;=" &amp;T8270)</f>
        <v>6.3761032474048669</v>
      </c>
    </row>
    <row r="8271" spans="20:23" x14ac:dyDescent="0.25">
      <c r="T8271" s="3">
        <f t="shared" si="139"/>
        <v>8288</v>
      </c>
      <c r="U8271" s="10">
        <f t="array" ref="U8271">SUM((B$3:B$265&lt;T8271)*((C$3:C$265-V8271)^2))+SUM((B$3:B$265&gt;=T8271)*((C$3:C$265-W8271)^2))</f>
        <v>205.91653946891915</v>
      </c>
      <c r="V8271" s="11">
        <f t="array" ref="V8271">SUM((B$3:B$265&lt;T8271)*(C$3:C$265))/COUNTIF(B$3:B$265,"&lt;"&amp; T8271)</f>
        <v>5.9167418126723659</v>
      </c>
      <c r="W8271" s="11">
        <f t="array" ref="W8271">SUM((B$3:B$265&gt;=T8271)*(C$3:C$265))/COUNTIF(B$3:B$265,"&gt;=" &amp;T8271)</f>
        <v>6.3761032474048669</v>
      </c>
    </row>
    <row r="8272" spans="20:23" x14ac:dyDescent="0.25">
      <c r="T8272" s="3">
        <f t="shared" si="139"/>
        <v>8289</v>
      </c>
      <c r="U8272" s="10">
        <f t="array" ref="U8272">SUM((B$3:B$265&lt;T8272)*((C$3:C$265-V8272)^2))+SUM((B$3:B$265&gt;=T8272)*((C$3:C$265-W8272)^2))</f>
        <v>205.91653946891915</v>
      </c>
      <c r="V8272" s="11">
        <f t="array" ref="V8272">SUM((B$3:B$265&lt;T8272)*(C$3:C$265))/COUNTIF(B$3:B$265,"&lt;"&amp; T8272)</f>
        <v>5.9167418126723659</v>
      </c>
      <c r="W8272" s="11">
        <f t="array" ref="W8272">SUM((B$3:B$265&gt;=T8272)*(C$3:C$265))/COUNTIF(B$3:B$265,"&gt;=" &amp;T8272)</f>
        <v>6.3761032474048669</v>
      </c>
    </row>
    <row r="8273" spans="20:23" x14ac:dyDescent="0.25">
      <c r="T8273" s="3">
        <f t="shared" si="139"/>
        <v>8290</v>
      </c>
      <c r="U8273" s="10">
        <f t="array" ref="U8273">SUM((B$3:B$265&lt;T8273)*((C$3:C$265-V8273)^2))+SUM((B$3:B$265&gt;=T8273)*((C$3:C$265-W8273)^2))</f>
        <v>205.91653946891915</v>
      </c>
      <c r="V8273" s="11">
        <f t="array" ref="V8273">SUM((B$3:B$265&lt;T8273)*(C$3:C$265))/COUNTIF(B$3:B$265,"&lt;"&amp; T8273)</f>
        <v>5.9167418126723659</v>
      </c>
      <c r="W8273" s="11">
        <f t="array" ref="W8273">SUM((B$3:B$265&gt;=T8273)*(C$3:C$265))/COUNTIF(B$3:B$265,"&gt;=" &amp;T8273)</f>
        <v>6.3761032474048669</v>
      </c>
    </row>
    <row r="8274" spans="20:23" x14ac:dyDescent="0.25">
      <c r="T8274" s="3">
        <f t="shared" si="139"/>
        <v>8291</v>
      </c>
      <c r="U8274" s="10">
        <f t="array" ref="U8274">SUM((B$3:B$265&lt;T8274)*((C$3:C$265-V8274)^2))+SUM((B$3:B$265&gt;=T8274)*((C$3:C$265-W8274)^2))</f>
        <v>205.91653946891915</v>
      </c>
      <c r="V8274" s="11">
        <f t="array" ref="V8274">SUM((B$3:B$265&lt;T8274)*(C$3:C$265))/COUNTIF(B$3:B$265,"&lt;"&amp; T8274)</f>
        <v>5.9167418126723659</v>
      </c>
      <c r="W8274" s="11">
        <f t="array" ref="W8274">SUM((B$3:B$265&gt;=T8274)*(C$3:C$265))/COUNTIF(B$3:B$265,"&gt;=" &amp;T8274)</f>
        <v>6.3761032474048669</v>
      </c>
    </row>
    <row r="8275" spans="20:23" x14ac:dyDescent="0.25">
      <c r="T8275" s="3">
        <f t="shared" si="139"/>
        <v>8292</v>
      </c>
      <c r="U8275" s="10">
        <f t="array" ref="U8275">SUM((B$3:B$265&lt;T8275)*((C$3:C$265-V8275)^2))+SUM((B$3:B$265&gt;=T8275)*((C$3:C$265-W8275)^2))</f>
        <v>205.91653946891915</v>
      </c>
      <c r="V8275" s="11">
        <f t="array" ref="V8275">SUM((B$3:B$265&lt;T8275)*(C$3:C$265))/COUNTIF(B$3:B$265,"&lt;"&amp; T8275)</f>
        <v>5.9167418126723659</v>
      </c>
      <c r="W8275" s="11">
        <f t="array" ref="W8275">SUM((B$3:B$265&gt;=T8275)*(C$3:C$265))/COUNTIF(B$3:B$265,"&gt;=" &amp;T8275)</f>
        <v>6.3761032474048669</v>
      </c>
    </row>
    <row r="8276" spans="20:23" x14ac:dyDescent="0.25">
      <c r="T8276" s="3">
        <f t="shared" si="139"/>
        <v>8293</v>
      </c>
      <c r="U8276" s="10">
        <f t="array" ref="U8276">SUM((B$3:B$265&lt;T8276)*((C$3:C$265-V8276)^2))+SUM((B$3:B$265&gt;=T8276)*((C$3:C$265-W8276)^2))</f>
        <v>205.91653946891915</v>
      </c>
      <c r="V8276" s="11">
        <f t="array" ref="V8276">SUM((B$3:B$265&lt;T8276)*(C$3:C$265))/COUNTIF(B$3:B$265,"&lt;"&amp; T8276)</f>
        <v>5.9167418126723659</v>
      </c>
      <c r="W8276" s="11">
        <f t="array" ref="W8276">SUM((B$3:B$265&gt;=T8276)*(C$3:C$265))/COUNTIF(B$3:B$265,"&gt;=" &amp;T8276)</f>
        <v>6.3761032474048669</v>
      </c>
    </row>
    <row r="8277" spans="20:23" x14ac:dyDescent="0.25">
      <c r="T8277" s="3">
        <f t="shared" si="139"/>
        <v>8294</v>
      </c>
      <c r="U8277" s="10">
        <f t="array" ref="U8277">SUM((B$3:B$265&lt;T8277)*((C$3:C$265-V8277)^2))+SUM((B$3:B$265&gt;=T8277)*((C$3:C$265-W8277)^2))</f>
        <v>205.91653946891915</v>
      </c>
      <c r="V8277" s="11">
        <f t="array" ref="V8277">SUM((B$3:B$265&lt;T8277)*(C$3:C$265))/COUNTIF(B$3:B$265,"&lt;"&amp; T8277)</f>
        <v>5.9167418126723659</v>
      </c>
      <c r="W8277" s="11">
        <f t="array" ref="W8277">SUM((B$3:B$265&gt;=T8277)*(C$3:C$265))/COUNTIF(B$3:B$265,"&gt;=" &amp;T8277)</f>
        <v>6.3761032474048669</v>
      </c>
    </row>
    <row r="8278" spans="20:23" x14ac:dyDescent="0.25">
      <c r="T8278" s="3">
        <f t="shared" si="139"/>
        <v>8295</v>
      </c>
      <c r="U8278" s="10">
        <f t="array" ref="U8278">SUM((B$3:B$265&lt;T8278)*((C$3:C$265-V8278)^2))+SUM((B$3:B$265&gt;=T8278)*((C$3:C$265-W8278)^2))</f>
        <v>205.91653946891915</v>
      </c>
      <c r="V8278" s="11">
        <f t="array" ref="V8278">SUM((B$3:B$265&lt;T8278)*(C$3:C$265))/COUNTIF(B$3:B$265,"&lt;"&amp; T8278)</f>
        <v>5.9167418126723659</v>
      </c>
      <c r="W8278" s="11">
        <f t="array" ref="W8278">SUM((B$3:B$265&gt;=T8278)*(C$3:C$265))/COUNTIF(B$3:B$265,"&gt;=" &amp;T8278)</f>
        <v>6.3761032474048669</v>
      </c>
    </row>
    <row r="8279" spans="20:23" x14ac:dyDescent="0.25">
      <c r="T8279" s="3">
        <f t="shared" si="139"/>
        <v>8296</v>
      </c>
      <c r="U8279" s="10">
        <f t="array" ref="U8279">SUM((B$3:B$265&lt;T8279)*((C$3:C$265-V8279)^2))+SUM((B$3:B$265&gt;=T8279)*((C$3:C$265-W8279)^2))</f>
        <v>205.91653946891915</v>
      </c>
      <c r="V8279" s="11">
        <f t="array" ref="V8279">SUM((B$3:B$265&lt;T8279)*(C$3:C$265))/COUNTIF(B$3:B$265,"&lt;"&amp; T8279)</f>
        <v>5.9167418126723659</v>
      </c>
      <c r="W8279" s="11">
        <f t="array" ref="W8279">SUM((B$3:B$265&gt;=T8279)*(C$3:C$265))/COUNTIF(B$3:B$265,"&gt;=" &amp;T8279)</f>
        <v>6.3761032474048669</v>
      </c>
    </row>
    <row r="8280" spans="20:23" x14ac:dyDescent="0.25">
      <c r="T8280" s="3">
        <f t="shared" si="139"/>
        <v>8297</v>
      </c>
      <c r="U8280" s="10">
        <f t="array" ref="U8280">SUM((B$3:B$265&lt;T8280)*((C$3:C$265-V8280)^2))+SUM((B$3:B$265&gt;=T8280)*((C$3:C$265-W8280)^2))</f>
        <v>205.91653946891915</v>
      </c>
      <c r="V8280" s="11">
        <f t="array" ref="V8280">SUM((B$3:B$265&lt;T8280)*(C$3:C$265))/COUNTIF(B$3:B$265,"&lt;"&amp; T8280)</f>
        <v>5.9167418126723659</v>
      </c>
      <c r="W8280" s="11">
        <f t="array" ref="W8280">SUM((B$3:B$265&gt;=T8280)*(C$3:C$265))/COUNTIF(B$3:B$265,"&gt;=" &amp;T8280)</f>
        <v>6.3761032474048669</v>
      </c>
    </row>
    <row r="8281" spans="20:23" x14ac:dyDescent="0.25">
      <c r="T8281" s="3">
        <f t="shared" si="139"/>
        <v>8298</v>
      </c>
      <c r="U8281" s="10">
        <f t="array" ref="U8281">SUM((B$3:B$265&lt;T8281)*((C$3:C$265-V8281)^2))+SUM((B$3:B$265&gt;=T8281)*((C$3:C$265-W8281)^2))</f>
        <v>205.91653946891915</v>
      </c>
      <c r="V8281" s="11">
        <f t="array" ref="V8281">SUM((B$3:B$265&lt;T8281)*(C$3:C$265))/COUNTIF(B$3:B$265,"&lt;"&amp; T8281)</f>
        <v>5.9167418126723659</v>
      </c>
      <c r="W8281" s="11">
        <f t="array" ref="W8281">SUM((B$3:B$265&gt;=T8281)*(C$3:C$265))/COUNTIF(B$3:B$265,"&gt;=" &amp;T8281)</f>
        <v>6.3761032474048669</v>
      </c>
    </row>
    <row r="8282" spans="20:23" x14ac:dyDescent="0.25">
      <c r="T8282" s="3">
        <f t="shared" si="139"/>
        <v>8299</v>
      </c>
      <c r="U8282" s="10">
        <f t="array" ref="U8282">SUM((B$3:B$265&lt;T8282)*((C$3:C$265-V8282)^2))+SUM((B$3:B$265&gt;=T8282)*((C$3:C$265-W8282)^2))</f>
        <v>205.91653946891915</v>
      </c>
      <c r="V8282" s="11">
        <f t="array" ref="V8282">SUM((B$3:B$265&lt;T8282)*(C$3:C$265))/COUNTIF(B$3:B$265,"&lt;"&amp; T8282)</f>
        <v>5.9167418126723659</v>
      </c>
      <c r="W8282" s="11">
        <f t="array" ref="W8282">SUM((B$3:B$265&gt;=T8282)*(C$3:C$265))/COUNTIF(B$3:B$265,"&gt;=" &amp;T8282)</f>
        <v>6.3761032474048669</v>
      </c>
    </row>
    <row r="8283" spans="20:23" x14ac:dyDescent="0.25">
      <c r="T8283" s="3">
        <f t="shared" si="139"/>
        <v>8300</v>
      </c>
      <c r="U8283" s="10">
        <f t="array" ref="U8283">SUM((B$3:B$265&lt;T8283)*((C$3:C$265-V8283)^2))+SUM((B$3:B$265&gt;=T8283)*((C$3:C$265-W8283)^2))</f>
        <v>205.91653946891915</v>
      </c>
      <c r="V8283" s="11">
        <f t="array" ref="V8283">SUM((B$3:B$265&lt;T8283)*(C$3:C$265))/COUNTIF(B$3:B$265,"&lt;"&amp; T8283)</f>
        <v>5.9167418126723659</v>
      </c>
      <c r="W8283" s="11">
        <f t="array" ref="W8283">SUM((B$3:B$265&gt;=T8283)*(C$3:C$265))/COUNTIF(B$3:B$265,"&gt;=" &amp;T8283)</f>
        <v>6.3761032474048669</v>
      </c>
    </row>
    <row r="8284" spans="20:23" x14ac:dyDescent="0.25">
      <c r="T8284" s="3">
        <f t="shared" si="139"/>
        <v>8301</v>
      </c>
      <c r="U8284" s="10">
        <f t="array" ref="U8284">SUM((B$3:B$265&lt;T8284)*((C$3:C$265-V8284)^2))+SUM((B$3:B$265&gt;=T8284)*((C$3:C$265-W8284)^2))</f>
        <v>205.91653946891915</v>
      </c>
      <c r="V8284" s="11">
        <f t="array" ref="V8284">SUM((B$3:B$265&lt;T8284)*(C$3:C$265))/COUNTIF(B$3:B$265,"&lt;"&amp; T8284)</f>
        <v>5.9167418126723659</v>
      </c>
      <c r="W8284" s="11">
        <f t="array" ref="W8284">SUM((B$3:B$265&gt;=T8284)*(C$3:C$265))/COUNTIF(B$3:B$265,"&gt;=" &amp;T8284)</f>
        <v>6.3761032474048669</v>
      </c>
    </row>
    <row r="8285" spans="20:23" x14ac:dyDescent="0.25">
      <c r="T8285" s="3">
        <f t="shared" si="139"/>
        <v>8302</v>
      </c>
      <c r="U8285" s="10">
        <f t="array" ref="U8285">SUM((B$3:B$265&lt;T8285)*((C$3:C$265-V8285)^2))+SUM((B$3:B$265&gt;=T8285)*((C$3:C$265-W8285)^2))</f>
        <v>205.91653946891915</v>
      </c>
      <c r="V8285" s="11">
        <f t="array" ref="V8285">SUM((B$3:B$265&lt;T8285)*(C$3:C$265))/COUNTIF(B$3:B$265,"&lt;"&amp; T8285)</f>
        <v>5.9167418126723659</v>
      </c>
      <c r="W8285" s="11">
        <f t="array" ref="W8285">SUM((B$3:B$265&gt;=T8285)*(C$3:C$265))/COUNTIF(B$3:B$265,"&gt;=" &amp;T8285)</f>
        <v>6.3761032474048669</v>
      </c>
    </row>
    <row r="8286" spans="20:23" x14ac:dyDescent="0.25">
      <c r="T8286" s="3">
        <f t="shared" si="139"/>
        <v>8303</v>
      </c>
      <c r="U8286" s="10">
        <f t="array" ref="U8286">SUM((B$3:B$265&lt;T8286)*((C$3:C$265-V8286)^2))+SUM((B$3:B$265&gt;=T8286)*((C$3:C$265-W8286)^2))</f>
        <v>205.91653946891915</v>
      </c>
      <c r="V8286" s="11">
        <f t="array" ref="V8286">SUM((B$3:B$265&lt;T8286)*(C$3:C$265))/COUNTIF(B$3:B$265,"&lt;"&amp; T8286)</f>
        <v>5.9167418126723659</v>
      </c>
      <c r="W8286" s="11">
        <f t="array" ref="W8286">SUM((B$3:B$265&gt;=T8286)*(C$3:C$265))/COUNTIF(B$3:B$265,"&gt;=" &amp;T8286)</f>
        <v>6.3761032474048669</v>
      </c>
    </row>
    <row r="8287" spans="20:23" x14ac:dyDescent="0.25">
      <c r="T8287" s="3">
        <f t="shared" si="139"/>
        <v>8304</v>
      </c>
      <c r="U8287" s="10">
        <f t="array" ref="U8287">SUM((B$3:B$265&lt;T8287)*((C$3:C$265-V8287)^2))+SUM((B$3:B$265&gt;=T8287)*((C$3:C$265-W8287)^2))</f>
        <v>205.91653946891915</v>
      </c>
      <c r="V8287" s="11">
        <f t="array" ref="V8287">SUM((B$3:B$265&lt;T8287)*(C$3:C$265))/COUNTIF(B$3:B$265,"&lt;"&amp; T8287)</f>
        <v>5.9167418126723659</v>
      </c>
      <c r="W8287" s="11">
        <f t="array" ref="W8287">SUM((B$3:B$265&gt;=T8287)*(C$3:C$265))/COUNTIF(B$3:B$265,"&gt;=" &amp;T8287)</f>
        <v>6.3761032474048669</v>
      </c>
    </row>
    <row r="8288" spans="20:23" x14ac:dyDescent="0.25">
      <c r="T8288" s="3">
        <f t="shared" si="139"/>
        <v>8305</v>
      </c>
      <c r="U8288" s="10">
        <f t="array" ref="U8288">SUM((B$3:B$265&lt;T8288)*((C$3:C$265-V8288)^2))+SUM((B$3:B$265&gt;=T8288)*((C$3:C$265-W8288)^2))</f>
        <v>205.91653946891915</v>
      </c>
      <c r="V8288" s="11">
        <f t="array" ref="V8288">SUM((B$3:B$265&lt;T8288)*(C$3:C$265))/COUNTIF(B$3:B$265,"&lt;"&amp; T8288)</f>
        <v>5.9167418126723659</v>
      </c>
      <c r="W8288" s="11">
        <f t="array" ref="W8288">SUM((B$3:B$265&gt;=T8288)*(C$3:C$265))/COUNTIF(B$3:B$265,"&gt;=" &amp;T8288)</f>
        <v>6.3761032474048669</v>
      </c>
    </row>
    <row r="8289" spans="20:23" x14ac:dyDescent="0.25">
      <c r="T8289" s="3">
        <f t="shared" si="139"/>
        <v>8306</v>
      </c>
      <c r="U8289" s="10">
        <f t="array" ref="U8289">SUM((B$3:B$265&lt;T8289)*((C$3:C$265-V8289)^2))+SUM((B$3:B$265&gt;=T8289)*((C$3:C$265-W8289)^2))</f>
        <v>205.91653946891915</v>
      </c>
      <c r="V8289" s="11">
        <f t="array" ref="V8289">SUM((B$3:B$265&lt;T8289)*(C$3:C$265))/COUNTIF(B$3:B$265,"&lt;"&amp; T8289)</f>
        <v>5.9167418126723659</v>
      </c>
      <c r="W8289" s="11">
        <f t="array" ref="W8289">SUM((B$3:B$265&gt;=T8289)*(C$3:C$265))/COUNTIF(B$3:B$265,"&gt;=" &amp;T8289)</f>
        <v>6.3761032474048669</v>
      </c>
    </row>
    <row r="8290" spans="20:23" x14ac:dyDescent="0.25">
      <c r="T8290" s="3">
        <f t="shared" si="139"/>
        <v>8307</v>
      </c>
      <c r="U8290" s="10">
        <f t="array" ref="U8290">SUM((B$3:B$265&lt;T8290)*((C$3:C$265-V8290)^2))+SUM((B$3:B$265&gt;=T8290)*((C$3:C$265-W8290)^2))</f>
        <v>205.91653946891915</v>
      </c>
      <c r="V8290" s="11">
        <f t="array" ref="V8290">SUM((B$3:B$265&lt;T8290)*(C$3:C$265))/COUNTIF(B$3:B$265,"&lt;"&amp; T8290)</f>
        <v>5.9167418126723659</v>
      </c>
      <c r="W8290" s="11">
        <f t="array" ref="W8290">SUM((B$3:B$265&gt;=T8290)*(C$3:C$265))/COUNTIF(B$3:B$265,"&gt;=" &amp;T8290)</f>
        <v>6.3761032474048669</v>
      </c>
    </row>
    <row r="8291" spans="20:23" x14ac:dyDescent="0.25">
      <c r="T8291" s="3">
        <f t="shared" si="139"/>
        <v>8308</v>
      </c>
      <c r="U8291" s="10">
        <f t="array" ref="U8291">SUM((B$3:B$265&lt;T8291)*((C$3:C$265-V8291)^2))+SUM((B$3:B$265&gt;=T8291)*((C$3:C$265-W8291)^2))</f>
        <v>205.91653946891915</v>
      </c>
      <c r="V8291" s="11">
        <f t="array" ref="V8291">SUM((B$3:B$265&lt;T8291)*(C$3:C$265))/COUNTIF(B$3:B$265,"&lt;"&amp; T8291)</f>
        <v>5.9167418126723659</v>
      </c>
      <c r="W8291" s="11">
        <f t="array" ref="W8291">SUM((B$3:B$265&gt;=T8291)*(C$3:C$265))/COUNTIF(B$3:B$265,"&gt;=" &amp;T8291)</f>
        <v>6.3761032474048669</v>
      </c>
    </row>
    <row r="8292" spans="20:23" x14ac:dyDescent="0.25">
      <c r="T8292" s="3">
        <f t="shared" si="139"/>
        <v>8309</v>
      </c>
      <c r="U8292" s="10">
        <f t="array" ref="U8292">SUM((B$3:B$265&lt;T8292)*((C$3:C$265-V8292)^2))+SUM((B$3:B$265&gt;=T8292)*((C$3:C$265-W8292)^2))</f>
        <v>205.91653946891915</v>
      </c>
      <c r="V8292" s="11">
        <f t="array" ref="V8292">SUM((B$3:B$265&lt;T8292)*(C$3:C$265))/COUNTIF(B$3:B$265,"&lt;"&amp; T8292)</f>
        <v>5.9167418126723659</v>
      </c>
      <c r="W8292" s="11">
        <f t="array" ref="W8292">SUM((B$3:B$265&gt;=T8292)*(C$3:C$265))/COUNTIF(B$3:B$265,"&gt;=" &amp;T8292)</f>
        <v>6.3761032474048669</v>
      </c>
    </row>
    <row r="8293" spans="20:23" x14ac:dyDescent="0.25">
      <c r="T8293" s="3">
        <f t="shared" si="139"/>
        <v>8310</v>
      </c>
      <c r="U8293" s="10">
        <f t="array" ref="U8293">SUM((B$3:B$265&lt;T8293)*((C$3:C$265-V8293)^2))+SUM((B$3:B$265&gt;=T8293)*((C$3:C$265-W8293)^2))</f>
        <v>205.91653946891915</v>
      </c>
      <c r="V8293" s="11">
        <f t="array" ref="V8293">SUM((B$3:B$265&lt;T8293)*(C$3:C$265))/COUNTIF(B$3:B$265,"&lt;"&amp; T8293)</f>
        <v>5.9167418126723659</v>
      </c>
      <c r="W8293" s="11">
        <f t="array" ref="W8293">SUM((B$3:B$265&gt;=T8293)*(C$3:C$265))/COUNTIF(B$3:B$265,"&gt;=" &amp;T8293)</f>
        <v>6.3761032474048669</v>
      </c>
    </row>
    <row r="8294" spans="20:23" x14ac:dyDescent="0.25">
      <c r="T8294" s="3">
        <f t="shared" si="139"/>
        <v>8311</v>
      </c>
      <c r="U8294" s="10">
        <f t="array" ref="U8294">SUM((B$3:B$265&lt;T8294)*((C$3:C$265-V8294)^2))+SUM((B$3:B$265&gt;=T8294)*((C$3:C$265-W8294)^2))</f>
        <v>205.91653946891915</v>
      </c>
      <c r="V8294" s="11">
        <f t="array" ref="V8294">SUM((B$3:B$265&lt;T8294)*(C$3:C$265))/COUNTIF(B$3:B$265,"&lt;"&amp; T8294)</f>
        <v>5.9167418126723659</v>
      </c>
      <c r="W8294" s="11">
        <f t="array" ref="W8294">SUM((B$3:B$265&gt;=T8294)*(C$3:C$265))/COUNTIF(B$3:B$265,"&gt;=" &amp;T8294)</f>
        <v>6.3761032474048669</v>
      </c>
    </row>
    <row r="8295" spans="20:23" x14ac:dyDescent="0.25">
      <c r="T8295" s="3">
        <f t="shared" si="139"/>
        <v>8312</v>
      </c>
      <c r="U8295" s="10">
        <f t="array" ref="U8295">SUM((B$3:B$265&lt;T8295)*((C$3:C$265-V8295)^2))+SUM((B$3:B$265&gt;=T8295)*((C$3:C$265-W8295)^2))</f>
        <v>205.91653946891915</v>
      </c>
      <c r="V8295" s="11">
        <f t="array" ref="V8295">SUM((B$3:B$265&lt;T8295)*(C$3:C$265))/COUNTIF(B$3:B$265,"&lt;"&amp; T8295)</f>
        <v>5.9167418126723659</v>
      </c>
      <c r="W8295" s="11">
        <f t="array" ref="W8295">SUM((B$3:B$265&gt;=T8295)*(C$3:C$265))/COUNTIF(B$3:B$265,"&gt;=" &amp;T8295)</f>
        <v>6.3761032474048669</v>
      </c>
    </row>
    <row r="8296" spans="20:23" x14ac:dyDescent="0.25">
      <c r="T8296" s="3">
        <f t="shared" si="139"/>
        <v>8313</v>
      </c>
      <c r="U8296" s="10">
        <f t="array" ref="U8296">SUM((B$3:B$265&lt;T8296)*((C$3:C$265-V8296)^2))+SUM((B$3:B$265&gt;=T8296)*((C$3:C$265-W8296)^2))</f>
        <v>205.91653946891915</v>
      </c>
      <c r="V8296" s="11">
        <f t="array" ref="V8296">SUM((B$3:B$265&lt;T8296)*(C$3:C$265))/COUNTIF(B$3:B$265,"&lt;"&amp; T8296)</f>
        <v>5.9167418126723659</v>
      </c>
      <c r="W8296" s="11">
        <f t="array" ref="W8296">SUM((B$3:B$265&gt;=T8296)*(C$3:C$265))/COUNTIF(B$3:B$265,"&gt;=" &amp;T8296)</f>
        <v>6.3761032474048669</v>
      </c>
    </row>
    <row r="8297" spans="20:23" x14ac:dyDescent="0.25">
      <c r="T8297" s="3">
        <f t="shared" si="139"/>
        <v>8314</v>
      </c>
      <c r="U8297" s="10">
        <f t="array" ref="U8297">SUM((B$3:B$265&lt;T8297)*((C$3:C$265-V8297)^2))+SUM((B$3:B$265&gt;=T8297)*((C$3:C$265-W8297)^2))</f>
        <v>205.91653946891915</v>
      </c>
      <c r="V8297" s="11">
        <f t="array" ref="V8297">SUM((B$3:B$265&lt;T8297)*(C$3:C$265))/COUNTIF(B$3:B$265,"&lt;"&amp; T8297)</f>
        <v>5.9167418126723659</v>
      </c>
      <c r="W8297" s="11">
        <f t="array" ref="W8297">SUM((B$3:B$265&gt;=T8297)*(C$3:C$265))/COUNTIF(B$3:B$265,"&gt;=" &amp;T8297)</f>
        <v>6.3761032474048669</v>
      </c>
    </row>
    <row r="8298" spans="20:23" x14ac:dyDescent="0.25">
      <c r="T8298" s="3">
        <f t="shared" si="139"/>
        <v>8315</v>
      </c>
      <c r="U8298" s="10">
        <f t="array" ref="U8298">SUM((B$3:B$265&lt;T8298)*((C$3:C$265-V8298)^2))+SUM((B$3:B$265&gt;=T8298)*((C$3:C$265-W8298)^2))</f>
        <v>205.91653946891915</v>
      </c>
      <c r="V8298" s="11">
        <f t="array" ref="V8298">SUM((B$3:B$265&lt;T8298)*(C$3:C$265))/COUNTIF(B$3:B$265,"&lt;"&amp; T8298)</f>
        <v>5.9167418126723659</v>
      </c>
      <c r="W8298" s="11">
        <f t="array" ref="W8298">SUM((B$3:B$265&gt;=T8298)*(C$3:C$265))/COUNTIF(B$3:B$265,"&gt;=" &amp;T8298)</f>
        <v>6.3761032474048669</v>
      </c>
    </row>
    <row r="8299" spans="20:23" x14ac:dyDescent="0.25">
      <c r="T8299" s="3">
        <f t="shared" si="139"/>
        <v>8316</v>
      </c>
      <c r="U8299" s="10">
        <f t="array" ref="U8299">SUM((B$3:B$265&lt;T8299)*((C$3:C$265-V8299)^2))+SUM((B$3:B$265&gt;=T8299)*((C$3:C$265-W8299)^2))</f>
        <v>205.91653946891915</v>
      </c>
      <c r="V8299" s="11">
        <f t="array" ref="V8299">SUM((B$3:B$265&lt;T8299)*(C$3:C$265))/COUNTIF(B$3:B$265,"&lt;"&amp; T8299)</f>
        <v>5.9167418126723659</v>
      </c>
      <c r="W8299" s="11">
        <f t="array" ref="W8299">SUM((B$3:B$265&gt;=T8299)*(C$3:C$265))/COUNTIF(B$3:B$265,"&gt;=" &amp;T8299)</f>
        <v>6.3761032474048669</v>
      </c>
    </row>
    <row r="8300" spans="20:23" x14ac:dyDescent="0.25">
      <c r="T8300" s="3">
        <f t="shared" si="139"/>
        <v>8317</v>
      </c>
      <c r="U8300" s="10">
        <f t="array" ref="U8300">SUM((B$3:B$265&lt;T8300)*((C$3:C$265-V8300)^2))+SUM((B$3:B$265&gt;=T8300)*((C$3:C$265-W8300)^2))</f>
        <v>205.91653946891915</v>
      </c>
      <c r="V8300" s="11">
        <f t="array" ref="V8300">SUM((B$3:B$265&lt;T8300)*(C$3:C$265))/COUNTIF(B$3:B$265,"&lt;"&amp; T8300)</f>
        <v>5.9167418126723659</v>
      </c>
      <c r="W8300" s="11">
        <f t="array" ref="W8300">SUM((B$3:B$265&gt;=T8300)*(C$3:C$265))/COUNTIF(B$3:B$265,"&gt;=" &amp;T8300)</f>
        <v>6.3761032474048669</v>
      </c>
    </row>
    <row r="8301" spans="20:23" x14ac:dyDescent="0.25">
      <c r="T8301" s="3">
        <f t="shared" si="139"/>
        <v>8318</v>
      </c>
      <c r="U8301" s="10">
        <f t="array" ref="U8301">SUM((B$3:B$265&lt;T8301)*((C$3:C$265-V8301)^2))+SUM((B$3:B$265&gt;=T8301)*((C$3:C$265-W8301)^2))</f>
        <v>205.91653946891915</v>
      </c>
      <c r="V8301" s="11">
        <f t="array" ref="V8301">SUM((B$3:B$265&lt;T8301)*(C$3:C$265))/COUNTIF(B$3:B$265,"&lt;"&amp; T8301)</f>
        <v>5.9167418126723659</v>
      </c>
      <c r="W8301" s="11">
        <f t="array" ref="W8301">SUM((B$3:B$265&gt;=T8301)*(C$3:C$265))/COUNTIF(B$3:B$265,"&gt;=" &amp;T8301)</f>
        <v>6.3761032474048669</v>
      </c>
    </row>
    <row r="8302" spans="20:23" x14ac:dyDescent="0.25">
      <c r="T8302" s="3">
        <f t="shared" si="139"/>
        <v>8319</v>
      </c>
      <c r="U8302" s="10">
        <f t="array" ref="U8302">SUM((B$3:B$265&lt;T8302)*((C$3:C$265-V8302)^2))+SUM((B$3:B$265&gt;=T8302)*((C$3:C$265-W8302)^2))</f>
        <v>205.91653946891915</v>
      </c>
      <c r="V8302" s="11">
        <f t="array" ref="V8302">SUM((B$3:B$265&lt;T8302)*(C$3:C$265))/COUNTIF(B$3:B$265,"&lt;"&amp; T8302)</f>
        <v>5.9167418126723659</v>
      </c>
      <c r="W8302" s="11">
        <f t="array" ref="W8302">SUM((B$3:B$265&gt;=T8302)*(C$3:C$265))/COUNTIF(B$3:B$265,"&gt;=" &amp;T8302)</f>
        <v>6.3761032474048669</v>
      </c>
    </row>
    <row r="8303" spans="20:23" x14ac:dyDescent="0.25">
      <c r="T8303" s="3">
        <f t="shared" si="139"/>
        <v>8320</v>
      </c>
      <c r="U8303" s="10">
        <f t="array" ref="U8303">SUM((B$3:B$265&lt;T8303)*((C$3:C$265-V8303)^2))+SUM((B$3:B$265&gt;=T8303)*((C$3:C$265-W8303)^2))</f>
        <v>205.91653946891915</v>
      </c>
      <c r="V8303" s="11">
        <f t="array" ref="V8303">SUM((B$3:B$265&lt;T8303)*(C$3:C$265))/COUNTIF(B$3:B$265,"&lt;"&amp; T8303)</f>
        <v>5.9167418126723659</v>
      </c>
      <c r="W8303" s="11">
        <f t="array" ref="W8303">SUM((B$3:B$265&gt;=T8303)*(C$3:C$265))/COUNTIF(B$3:B$265,"&gt;=" &amp;T8303)</f>
        <v>6.3761032474048669</v>
      </c>
    </row>
    <row r="8304" spans="20:23" x14ac:dyDescent="0.25">
      <c r="T8304" s="3">
        <f t="shared" si="139"/>
        <v>8321</v>
      </c>
      <c r="U8304" s="10">
        <f t="array" ref="U8304">SUM((B$3:B$265&lt;T8304)*((C$3:C$265-V8304)^2))+SUM((B$3:B$265&gt;=T8304)*((C$3:C$265-W8304)^2))</f>
        <v>205.91653946891915</v>
      </c>
      <c r="V8304" s="11">
        <f t="array" ref="V8304">SUM((B$3:B$265&lt;T8304)*(C$3:C$265))/COUNTIF(B$3:B$265,"&lt;"&amp; T8304)</f>
        <v>5.9167418126723659</v>
      </c>
      <c r="W8304" s="11">
        <f t="array" ref="W8304">SUM((B$3:B$265&gt;=T8304)*(C$3:C$265))/COUNTIF(B$3:B$265,"&gt;=" &amp;T8304)</f>
        <v>6.3761032474048669</v>
      </c>
    </row>
    <row r="8305" spans="20:23" x14ac:dyDescent="0.25">
      <c r="T8305" s="3">
        <f t="shared" si="139"/>
        <v>8322</v>
      </c>
      <c r="U8305" s="10">
        <f t="array" ref="U8305">SUM((B$3:B$265&lt;T8305)*((C$3:C$265-V8305)^2))+SUM((B$3:B$265&gt;=T8305)*((C$3:C$265-W8305)^2))</f>
        <v>205.91653946891915</v>
      </c>
      <c r="V8305" s="11">
        <f t="array" ref="V8305">SUM((B$3:B$265&lt;T8305)*(C$3:C$265))/COUNTIF(B$3:B$265,"&lt;"&amp; T8305)</f>
        <v>5.9167418126723659</v>
      </c>
      <c r="W8305" s="11">
        <f t="array" ref="W8305">SUM((B$3:B$265&gt;=T8305)*(C$3:C$265))/COUNTIF(B$3:B$265,"&gt;=" &amp;T8305)</f>
        <v>6.3761032474048669</v>
      </c>
    </row>
    <row r="8306" spans="20:23" x14ac:dyDescent="0.25">
      <c r="T8306" s="3">
        <f t="shared" si="139"/>
        <v>8323</v>
      </c>
      <c r="U8306" s="10">
        <f t="array" ref="U8306">SUM((B$3:B$265&lt;T8306)*((C$3:C$265-V8306)^2))+SUM((B$3:B$265&gt;=T8306)*((C$3:C$265-W8306)^2))</f>
        <v>205.91653946891915</v>
      </c>
      <c r="V8306" s="11">
        <f t="array" ref="V8306">SUM((B$3:B$265&lt;T8306)*(C$3:C$265))/COUNTIF(B$3:B$265,"&lt;"&amp; T8306)</f>
        <v>5.9167418126723659</v>
      </c>
      <c r="W8306" s="11">
        <f t="array" ref="W8306">SUM((B$3:B$265&gt;=T8306)*(C$3:C$265))/COUNTIF(B$3:B$265,"&gt;=" &amp;T8306)</f>
        <v>6.3761032474048669</v>
      </c>
    </row>
    <row r="8307" spans="20:23" x14ac:dyDescent="0.25">
      <c r="T8307" s="3">
        <f t="shared" si="139"/>
        <v>8324</v>
      </c>
      <c r="U8307" s="10">
        <f t="array" ref="U8307">SUM((B$3:B$265&lt;T8307)*((C$3:C$265-V8307)^2))+SUM((B$3:B$265&gt;=T8307)*((C$3:C$265-W8307)^2))</f>
        <v>205.91653946891915</v>
      </c>
      <c r="V8307" s="11">
        <f t="array" ref="V8307">SUM((B$3:B$265&lt;T8307)*(C$3:C$265))/COUNTIF(B$3:B$265,"&lt;"&amp; T8307)</f>
        <v>5.9167418126723659</v>
      </c>
      <c r="W8307" s="11">
        <f t="array" ref="W8307">SUM((B$3:B$265&gt;=T8307)*(C$3:C$265))/COUNTIF(B$3:B$265,"&gt;=" &amp;T8307)</f>
        <v>6.3761032474048669</v>
      </c>
    </row>
    <row r="8308" spans="20:23" x14ac:dyDescent="0.25">
      <c r="T8308" s="3">
        <f t="shared" si="139"/>
        <v>8325</v>
      </c>
      <c r="U8308" s="10">
        <f t="array" ref="U8308">SUM((B$3:B$265&lt;T8308)*((C$3:C$265-V8308)^2))+SUM((B$3:B$265&gt;=T8308)*((C$3:C$265-W8308)^2))</f>
        <v>205.91653946891915</v>
      </c>
      <c r="V8308" s="11">
        <f t="array" ref="V8308">SUM((B$3:B$265&lt;T8308)*(C$3:C$265))/COUNTIF(B$3:B$265,"&lt;"&amp; T8308)</f>
        <v>5.9167418126723659</v>
      </c>
      <c r="W8308" s="11">
        <f t="array" ref="W8308">SUM((B$3:B$265&gt;=T8308)*(C$3:C$265))/COUNTIF(B$3:B$265,"&gt;=" &amp;T8308)</f>
        <v>6.3761032474048669</v>
      </c>
    </row>
    <row r="8309" spans="20:23" x14ac:dyDescent="0.25">
      <c r="T8309" s="3">
        <f t="shared" si="139"/>
        <v>8326</v>
      </c>
      <c r="U8309" s="10">
        <f t="array" ref="U8309">SUM((B$3:B$265&lt;T8309)*((C$3:C$265-V8309)^2))+SUM((B$3:B$265&gt;=T8309)*((C$3:C$265-W8309)^2))</f>
        <v>205.91653946891915</v>
      </c>
      <c r="V8309" s="11">
        <f t="array" ref="V8309">SUM((B$3:B$265&lt;T8309)*(C$3:C$265))/COUNTIF(B$3:B$265,"&lt;"&amp; T8309)</f>
        <v>5.9167418126723659</v>
      </c>
      <c r="W8309" s="11">
        <f t="array" ref="W8309">SUM((B$3:B$265&gt;=T8309)*(C$3:C$265))/COUNTIF(B$3:B$265,"&gt;=" &amp;T8309)</f>
        <v>6.3761032474048669</v>
      </c>
    </row>
    <row r="8310" spans="20:23" x14ac:dyDescent="0.25">
      <c r="T8310" s="3">
        <f t="shared" si="139"/>
        <v>8327</v>
      </c>
      <c r="U8310" s="10">
        <f t="array" ref="U8310">SUM((B$3:B$265&lt;T8310)*((C$3:C$265-V8310)^2))+SUM((B$3:B$265&gt;=T8310)*((C$3:C$265-W8310)^2))</f>
        <v>205.91653946891915</v>
      </c>
      <c r="V8310" s="11">
        <f t="array" ref="V8310">SUM((B$3:B$265&lt;T8310)*(C$3:C$265))/COUNTIF(B$3:B$265,"&lt;"&amp; T8310)</f>
        <v>5.9167418126723659</v>
      </c>
      <c r="W8310" s="11">
        <f t="array" ref="W8310">SUM((B$3:B$265&gt;=T8310)*(C$3:C$265))/COUNTIF(B$3:B$265,"&gt;=" &amp;T8310)</f>
        <v>6.3761032474048669</v>
      </c>
    </row>
    <row r="8311" spans="20:23" x14ac:dyDescent="0.25">
      <c r="T8311" s="3">
        <f t="shared" si="139"/>
        <v>8328</v>
      </c>
      <c r="U8311" s="10">
        <f t="array" ref="U8311">SUM((B$3:B$265&lt;T8311)*((C$3:C$265-V8311)^2))+SUM((B$3:B$265&gt;=T8311)*((C$3:C$265-W8311)^2))</f>
        <v>205.91653946891915</v>
      </c>
      <c r="V8311" s="11">
        <f t="array" ref="V8311">SUM((B$3:B$265&lt;T8311)*(C$3:C$265))/COUNTIF(B$3:B$265,"&lt;"&amp; T8311)</f>
        <v>5.9167418126723659</v>
      </c>
      <c r="W8311" s="11">
        <f t="array" ref="W8311">SUM((B$3:B$265&gt;=T8311)*(C$3:C$265))/COUNTIF(B$3:B$265,"&gt;=" &amp;T8311)</f>
        <v>6.3761032474048669</v>
      </c>
    </row>
    <row r="8312" spans="20:23" x14ac:dyDescent="0.25">
      <c r="T8312" s="3">
        <f t="shared" si="139"/>
        <v>8329</v>
      </c>
      <c r="U8312" s="10">
        <f t="array" ref="U8312">SUM((B$3:B$265&lt;T8312)*((C$3:C$265-V8312)^2))+SUM((B$3:B$265&gt;=T8312)*((C$3:C$265-W8312)^2))</f>
        <v>205.91653946891915</v>
      </c>
      <c r="V8312" s="11">
        <f t="array" ref="V8312">SUM((B$3:B$265&lt;T8312)*(C$3:C$265))/COUNTIF(B$3:B$265,"&lt;"&amp; T8312)</f>
        <v>5.9167418126723659</v>
      </c>
      <c r="W8312" s="11">
        <f t="array" ref="W8312">SUM((B$3:B$265&gt;=T8312)*(C$3:C$265))/COUNTIF(B$3:B$265,"&gt;=" &amp;T8312)</f>
        <v>6.3761032474048669</v>
      </c>
    </row>
    <row r="8313" spans="20:23" x14ac:dyDescent="0.25">
      <c r="T8313" s="3">
        <f t="shared" si="139"/>
        <v>8330</v>
      </c>
      <c r="U8313" s="10">
        <f t="array" ref="U8313">SUM((B$3:B$265&lt;T8313)*((C$3:C$265-V8313)^2))+SUM((B$3:B$265&gt;=T8313)*((C$3:C$265-W8313)^2))</f>
        <v>205.91653946891915</v>
      </c>
      <c r="V8313" s="11">
        <f t="array" ref="V8313">SUM((B$3:B$265&lt;T8313)*(C$3:C$265))/COUNTIF(B$3:B$265,"&lt;"&amp; T8313)</f>
        <v>5.9167418126723659</v>
      </c>
      <c r="W8313" s="11">
        <f t="array" ref="W8313">SUM((B$3:B$265&gt;=T8313)*(C$3:C$265))/COUNTIF(B$3:B$265,"&gt;=" &amp;T8313)</f>
        <v>6.3761032474048669</v>
      </c>
    </row>
    <row r="8314" spans="20:23" x14ac:dyDescent="0.25">
      <c r="T8314" s="3">
        <f t="shared" si="139"/>
        <v>8331</v>
      </c>
      <c r="U8314" s="10">
        <f t="array" ref="U8314">SUM((B$3:B$265&lt;T8314)*((C$3:C$265-V8314)^2))+SUM((B$3:B$265&gt;=T8314)*((C$3:C$265-W8314)^2))</f>
        <v>205.91653946891915</v>
      </c>
      <c r="V8314" s="11">
        <f t="array" ref="V8314">SUM((B$3:B$265&lt;T8314)*(C$3:C$265))/COUNTIF(B$3:B$265,"&lt;"&amp; T8314)</f>
        <v>5.9167418126723659</v>
      </c>
      <c r="W8314" s="11">
        <f t="array" ref="W8314">SUM((B$3:B$265&gt;=T8314)*(C$3:C$265))/COUNTIF(B$3:B$265,"&gt;=" &amp;T8314)</f>
        <v>6.3761032474048669</v>
      </c>
    </row>
    <row r="8315" spans="20:23" x14ac:dyDescent="0.25">
      <c r="T8315" s="3">
        <f t="shared" si="139"/>
        <v>8332</v>
      </c>
      <c r="U8315" s="10">
        <f t="array" ref="U8315">SUM((B$3:B$265&lt;T8315)*((C$3:C$265-V8315)^2))+SUM((B$3:B$265&gt;=T8315)*((C$3:C$265-W8315)^2))</f>
        <v>205.91653946891915</v>
      </c>
      <c r="V8315" s="11">
        <f t="array" ref="V8315">SUM((B$3:B$265&lt;T8315)*(C$3:C$265))/COUNTIF(B$3:B$265,"&lt;"&amp; T8315)</f>
        <v>5.9167418126723659</v>
      </c>
      <c r="W8315" s="11">
        <f t="array" ref="W8315">SUM((B$3:B$265&gt;=T8315)*(C$3:C$265))/COUNTIF(B$3:B$265,"&gt;=" &amp;T8315)</f>
        <v>6.3761032474048669</v>
      </c>
    </row>
    <row r="8316" spans="20:23" x14ac:dyDescent="0.25">
      <c r="T8316" s="3">
        <f t="shared" si="139"/>
        <v>8333</v>
      </c>
      <c r="U8316" s="10">
        <f t="array" ref="U8316">SUM((B$3:B$265&lt;T8316)*((C$3:C$265-V8316)^2))+SUM((B$3:B$265&gt;=T8316)*((C$3:C$265-W8316)^2))</f>
        <v>205.91653946891915</v>
      </c>
      <c r="V8316" s="11">
        <f t="array" ref="V8316">SUM((B$3:B$265&lt;T8316)*(C$3:C$265))/COUNTIF(B$3:B$265,"&lt;"&amp; T8316)</f>
        <v>5.9167418126723659</v>
      </c>
      <c r="W8316" s="11">
        <f t="array" ref="W8316">SUM((B$3:B$265&gt;=T8316)*(C$3:C$265))/COUNTIF(B$3:B$265,"&gt;=" &amp;T8316)</f>
        <v>6.3761032474048669</v>
      </c>
    </row>
    <row r="8317" spans="20:23" x14ac:dyDescent="0.25">
      <c r="T8317" s="3">
        <f t="shared" si="139"/>
        <v>8334</v>
      </c>
      <c r="U8317" s="10">
        <f t="array" ref="U8317">SUM((B$3:B$265&lt;T8317)*((C$3:C$265-V8317)^2))+SUM((B$3:B$265&gt;=T8317)*((C$3:C$265-W8317)^2))</f>
        <v>205.91653946891915</v>
      </c>
      <c r="V8317" s="11">
        <f t="array" ref="V8317">SUM((B$3:B$265&lt;T8317)*(C$3:C$265))/COUNTIF(B$3:B$265,"&lt;"&amp; T8317)</f>
        <v>5.9167418126723659</v>
      </c>
      <c r="W8317" s="11">
        <f t="array" ref="W8317">SUM((B$3:B$265&gt;=T8317)*(C$3:C$265))/COUNTIF(B$3:B$265,"&gt;=" &amp;T8317)</f>
        <v>6.3761032474048669</v>
      </c>
    </row>
    <row r="8318" spans="20:23" x14ac:dyDescent="0.25">
      <c r="T8318" s="3">
        <f t="shared" si="139"/>
        <v>8335</v>
      </c>
      <c r="U8318" s="10">
        <f t="array" ref="U8318">SUM((B$3:B$265&lt;T8318)*((C$3:C$265-V8318)^2))+SUM((B$3:B$265&gt;=T8318)*((C$3:C$265-W8318)^2))</f>
        <v>205.91653946891915</v>
      </c>
      <c r="V8318" s="11">
        <f t="array" ref="V8318">SUM((B$3:B$265&lt;T8318)*(C$3:C$265))/COUNTIF(B$3:B$265,"&lt;"&amp; T8318)</f>
        <v>5.9167418126723659</v>
      </c>
      <c r="W8318" s="11">
        <f t="array" ref="W8318">SUM((B$3:B$265&gt;=T8318)*(C$3:C$265))/COUNTIF(B$3:B$265,"&gt;=" &amp;T8318)</f>
        <v>6.3761032474048669</v>
      </c>
    </row>
    <row r="8319" spans="20:23" x14ac:dyDescent="0.25">
      <c r="T8319" s="3">
        <f t="shared" si="139"/>
        <v>8336</v>
      </c>
      <c r="U8319" s="10">
        <f t="array" ref="U8319">SUM((B$3:B$265&lt;T8319)*((C$3:C$265-V8319)^2))+SUM((B$3:B$265&gt;=T8319)*((C$3:C$265-W8319)^2))</f>
        <v>205.91653946891915</v>
      </c>
      <c r="V8319" s="11">
        <f t="array" ref="V8319">SUM((B$3:B$265&lt;T8319)*(C$3:C$265))/COUNTIF(B$3:B$265,"&lt;"&amp; T8319)</f>
        <v>5.9167418126723659</v>
      </c>
      <c r="W8319" s="11">
        <f t="array" ref="W8319">SUM((B$3:B$265&gt;=T8319)*(C$3:C$265))/COUNTIF(B$3:B$265,"&gt;=" &amp;T8319)</f>
        <v>6.3761032474048669</v>
      </c>
    </row>
    <row r="8320" spans="20:23" x14ac:dyDescent="0.25">
      <c r="T8320" s="3">
        <f t="shared" si="139"/>
        <v>8337</v>
      </c>
      <c r="U8320" s="10">
        <f t="array" ref="U8320">SUM((B$3:B$265&lt;T8320)*((C$3:C$265-V8320)^2))+SUM((B$3:B$265&gt;=T8320)*((C$3:C$265-W8320)^2))</f>
        <v>205.91653946891915</v>
      </c>
      <c r="V8320" s="11">
        <f t="array" ref="V8320">SUM((B$3:B$265&lt;T8320)*(C$3:C$265))/COUNTIF(B$3:B$265,"&lt;"&amp; T8320)</f>
        <v>5.9167418126723659</v>
      </c>
      <c r="W8320" s="11">
        <f t="array" ref="W8320">SUM((B$3:B$265&gt;=T8320)*(C$3:C$265))/COUNTIF(B$3:B$265,"&gt;=" &amp;T8320)</f>
        <v>6.3761032474048669</v>
      </c>
    </row>
    <row r="8321" spans="20:23" x14ac:dyDescent="0.25">
      <c r="T8321" s="3">
        <f t="shared" si="139"/>
        <v>8338</v>
      </c>
      <c r="U8321" s="10">
        <f t="array" ref="U8321">SUM((B$3:B$265&lt;T8321)*((C$3:C$265-V8321)^2))+SUM((B$3:B$265&gt;=T8321)*((C$3:C$265-W8321)^2))</f>
        <v>205.91653946891915</v>
      </c>
      <c r="V8321" s="11">
        <f t="array" ref="V8321">SUM((B$3:B$265&lt;T8321)*(C$3:C$265))/COUNTIF(B$3:B$265,"&lt;"&amp; T8321)</f>
        <v>5.9167418126723659</v>
      </c>
      <c r="W8321" s="11">
        <f t="array" ref="W8321">SUM((B$3:B$265&gt;=T8321)*(C$3:C$265))/COUNTIF(B$3:B$265,"&gt;=" &amp;T8321)</f>
        <v>6.3761032474048669</v>
      </c>
    </row>
    <row r="8322" spans="20:23" x14ac:dyDescent="0.25">
      <c r="T8322" s="3">
        <f t="shared" si="139"/>
        <v>8339</v>
      </c>
      <c r="U8322" s="10">
        <f t="array" ref="U8322">SUM((B$3:B$265&lt;T8322)*((C$3:C$265-V8322)^2))+SUM((B$3:B$265&gt;=T8322)*((C$3:C$265-W8322)^2))</f>
        <v>205.91653946891915</v>
      </c>
      <c r="V8322" s="11">
        <f t="array" ref="V8322">SUM((B$3:B$265&lt;T8322)*(C$3:C$265))/COUNTIF(B$3:B$265,"&lt;"&amp; T8322)</f>
        <v>5.9167418126723659</v>
      </c>
      <c r="W8322" s="11">
        <f t="array" ref="W8322">SUM((B$3:B$265&gt;=T8322)*(C$3:C$265))/COUNTIF(B$3:B$265,"&gt;=" &amp;T8322)</f>
        <v>6.3761032474048669</v>
      </c>
    </row>
    <row r="8323" spans="20:23" x14ac:dyDescent="0.25">
      <c r="T8323" s="3">
        <f t="shared" si="139"/>
        <v>8340</v>
      </c>
      <c r="U8323" s="10">
        <f t="array" ref="U8323">SUM((B$3:B$265&lt;T8323)*((C$3:C$265-V8323)^2))+SUM((B$3:B$265&gt;=T8323)*((C$3:C$265-W8323)^2))</f>
        <v>205.91653946891915</v>
      </c>
      <c r="V8323" s="11">
        <f t="array" ref="V8323">SUM((B$3:B$265&lt;T8323)*(C$3:C$265))/COUNTIF(B$3:B$265,"&lt;"&amp; T8323)</f>
        <v>5.9167418126723659</v>
      </c>
      <c r="W8323" s="11">
        <f t="array" ref="W8323">SUM((B$3:B$265&gt;=T8323)*(C$3:C$265))/COUNTIF(B$3:B$265,"&gt;=" &amp;T8323)</f>
        <v>6.3761032474048669</v>
      </c>
    </row>
    <row r="8324" spans="20:23" x14ac:dyDescent="0.25">
      <c r="T8324" s="3">
        <f t="shared" si="139"/>
        <v>8341</v>
      </c>
      <c r="U8324" s="10">
        <f t="array" ref="U8324">SUM((B$3:B$265&lt;T8324)*((C$3:C$265-V8324)^2))+SUM((B$3:B$265&gt;=T8324)*((C$3:C$265-W8324)^2))</f>
        <v>205.91653946891915</v>
      </c>
      <c r="V8324" s="11">
        <f t="array" ref="V8324">SUM((B$3:B$265&lt;T8324)*(C$3:C$265))/COUNTIF(B$3:B$265,"&lt;"&amp; T8324)</f>
        <v>5.9167418126723659</v>
      </c>
      <c r="W8324" s="11">
        <f t="array" ref="W8324">SUM((B$3:B$265&gt;=T8324)*(C$3:C$265))/COUNTIF(B$3:B$265,"&gt;=" &amp;T8324)</f>
        <v>6.3761032474048669</v>
      </c>
    </row>
    <row r="8325" spans="20:23" x14ac:dyDescent="0.25">
      <c r="T8325" s="3">
        <f t="shared" ref="T8325:T8388" si="140">T8324+1</f>
        <v>8342</v>
      </c>
      <c r="U8325" s="10">
        <f t="array" ref="U8325">SUM((B$3:B$265&lt;T8325)*((C$3:C$265-V8325)^2))+SUM((B$3:B$265&gt;=T8325)*((C$3:C$265-W8325)^2))</f>
        <v>205.91653946891915</v>
      </c>
      <c r="V8325" s="11">
        <f t="array" ref="V8325">SUM((B$3:B$265&lt;T8325)*(C$3:C$265))/COUNTIF(B$3:B$265,"&lt;"&amp; T8325)</f>
        <v>5.9167418126723659</v>
      </c>
      <c r="W8325" s="11">
        <f t="array" ref="W8325">SUM((B$3:B$265&gt;=T8325)*(C$3:C$265))/COUNTIF(B$3:B$265,"&gt;=" &amp;T8325)</f>
        <v>6.3761032474048669</v>
      </c>
    </row>
    <row r="8326" spans="20:23" x14ac:dyDescent="0.25">
      <c r="T8326" s="3">
        <f t="shared" si="140"/>
        <v>8343</v>
      </c>
      <c r="U8326" s="10">
        <f t="array" ref="U8326">SUM((B$3:B$265&lt;T8326)*((C$3:C$265-V8326)^2))+SUM((B$3:B$265&gt;=T8326)*((C$3:C$265-W8326)^2))</f>
        <v>205.91653946891915</v>
      </c>
      <c r="V8326" s="11">
        <f t="array" ref="V8326">SUM((B$3:B$265&lt;T8326)*(C$3:C$265))/COUNTIF(B$3:B$265,"&lt;"&amp; T8326)</f>
        <v>5.9167418126723659</v>
      </c>
      <c r="W8326" s="11">
        <f t="array" ref="W8326">SUM((B$3:B$265&gt;=T8326)*(C$3:C$265))/COUNTIF(B$3:B$265,"&gt;=" &amp;T8326)</f>
        <v>6.3761032474048669</v>
      </c>
    </row>
    <row r="8327" spans="20:23" x14ac:dyDescent="0.25">
      <c r="T8327" s="3">
        <f t="shared" si="140"/>
        <v>8344</v>
      </c>
      <c r="U8327" s="10">
        <f t="array" ref="U8327">SUM((B$3:B$265&lt;T8327)*((C$3:C$265-V8327)^2))+SUM((B$3:B$265&gt;=T8327)*((C$3:C$265-W8327)^2))</f>
        <v>205.91653946891915</v>
      </c>
      <c r="V8327" s="11">
        <f t="array" ref="V8327">SUM((B$3:B$265&lt;T8327)*(C$3:C$265))/COUNTIF(B$3:B$265,"&lt;"&amp; T8327)</f>
        <v>5.9167418126723659</v>
      </c>
      <c r="W8327" s="11">
        <f t="array" ref="W8327">SUM((B$3:B$265&gt;=T8327)*(C$3:C$265))/COUNTIF(B$3:B$265,"&gt;=" &amp;T8327)</f>
        <v>6.3761032474048669</v>
      </c>
    </row>
    <row r="8328" spans="20:23" x14ac:dyDescent="0.25">
      <c r="T8328" s="3">
        <f t="shared" si="140"/>
        <v>8345</v>
      </c>
      <c r="U8328" s="10">
        <f t="array" ref="U8328">SUM((B$3:B$265&lt;T8328)*((C$3:C$265-V8328)^2))+SUM((B$3:B$265&gt;=T8328)*((C$3:C$265-W8328)^2))</f>
        <v>205.91653946891915</v>
      </c>
      <c r="V8328" s="11">
        <f t="array" ref="V8328">SUM((B$3:B$265&lt;T8328)*(C$3:C$265))/COUNTIF(B$3:B$265,"&lt;"&amp; T8328)</f>
        <v>5.9167418126723659</v>
      </c>
      <c r="W8328" s="11">
        <f t="array" ref="W8328">SUM((B$3:B$265&gt;=T8328)*(C$3:C$265))/COUNTIF(B$3:B$265,"&gt;=" &amp;T8328)</f>
        <v>6.3761032474048669</v>
      </c>
    </row>
    <row r="8329" spans="20:23" x14ac:dyDescent="0.25">
      <c r="T8329" s="3">
        <f t="shared" si="140"/>
        <v>8346</v>
      </c>
      <c r="U8329" s="10">
        <f t="array" ref="U8329">SUM((B$3:B$265&lt;T8329)*((C$3:C$265-V8329)^2))+SUM((B$3:B$265&gt;=T8329)*((C$3:C$265-W8329)^2))</f>
        <v>205.91653946891915</v>
      </c>
      <c r="V8329" s="11">
        <f t="array" ref="V8329">SUM((B$3:B$265&lt;T8329)*(C$3:C$265))/COUNTIF(B$3:B$265,"&lt;"&amp; T8329)</f>
        <v>5.9167418126723659</v>
      </c>
      <c r="W8329" s="11">
        <f t="array" ref="W8329">SUM((B$3:B$265&gt;=T8329)*(C$3:C$265))/COUNTIF(B$3:B$265,"&gt;=" &amp;T8329)</f>
        <v>6.3761032474048669</v>
      </c>
    </row>
    <row r="8330" spans="20:23" x14ac:dyDescent="0.25">
      <c r="T8330" s="3">
        <f t="shared" si="140"/>
        <v>8347</v>
      </c>
      <c r="U8330" s="10">
        <f t="array" ref="U8330">SUM((B$3:B$265&lt;T8330)*((C$3:C$265-V8330)^2))+SUM((B$3:B$265&gt;=T8330)*((C$3:C$265-W8330)^2))</f>
        <v>205.91653946891915</v>
      </c>
      <c r="V8330" s="11">
        <f t="array" ref="V8330">SUM((B$3:B$265&lt;T8330)*(C$3:C$265))/COUNTIF(B$3:B$265,"&lt;"&amp; T8330)</f>
        <v>5.9167418126723659</v>
      </c>
      <c r="W8330" s="11">
        <f t="array" ref="W8330">SUM((B$3:B$265&gt;=T8330)*(C$3:C$265))/COUNTIF(B$3:B$265,"&gt;=" &amp;T8330)</f>
        <v>6.3761032474048669</v>
      </c>
    </row>
    <row r="8331" spans="20:23" x14ac:dyDescent="0.25">
      <c r="T8331" s="3">
        <f t="shared" si="140"/>
        <v>8348</v>
      </c>
      <c r="U8331" s="10">
        <f t="array" ref="U8331">SUM((B$3:B$265&lt;T8331)*((C$3:C$265-V8331)^2))+SUM((B$3:B$265&gt;=T8331)*((C$3:C$265-W8331)^2))</f>
        <v>205.91653946891915</v>
      </c>
      <c r="V8331" s="11">
        <f t="array" ref="V8331">SUM((B$3:B$265&lt;T8331)*(C$3:C$265))/COUNTIF(B$3:B$265,"&lt;"&amp; T8331)</f>
        <v>5.9167418126723659</v>
      </c>
      <c r="W8331" s="11">
        <f t="array" ref="W8331">SUM((B$3:B$265&gt;=T8331)*(C$3:C$265))/COUNTIF(B$3:B$265,"&gt;=" &amp;T8331)</f>
        <v>6.3761032474048669</v>
      </c>
    </row>
    <row r="8332" spans="20:23" x14ac:dyDescent="0.25">
      <c r="T8332" s="3">
        <f t="shared" si="140"/>
        <v>8349</v>
      </c>
      <c r="U8332" s="10">
        <f t="array" ref="U8332">SUM((B$3:B$265&lt;T8332)*((C$3:C$265-V8332)^2))+SUM((B$3:B$265&gt;=T8332)*((C$3:C$265-W8332)^2))</f>
        <v>205.91653946891915</v>
      </c>
      <c r="V8332" s="11">
        <f t="array" ref="V8332">SUM((B$3:B$265&lt;T8332)*(C$3:C$265))/COUNTIF(B$3:B$265,"&lt;"&amp; T8332)</f>
        <v>5.9167418126723659</v>
      </c>
      <c r="W8332" s="11">
        <f t="array" ref="W8332">SUM((B$3:B$265&gt;=T8332)*(C$3:C$265))/COUNTIF(B$3:B$265,"&gt;=" &amp;T8332)</f>
        <v>6.3761032474048669</v>
      </c>
    </row>
    <row r="8333" spans="20:23" x14ac:dyDescent="0.25">
      <c r="T8333" s="3">
        <f t="shared" si="140"/>
        <v>8350</v>
      </c>
      <c r="U8333" s="10">
        <f t="array" ref="U8333">SUM((B$3:B$265&lt;T8333)*((C$3:C$265-V8333)^2))+SUM((B$3:B$265&gt;=T8333)*((C$3:C$265-W8333)^2))</f>
        <v>205.91653946891915</v>
      </c>
      <c r="V8333" s="11">
        <f t="array" ref="V8333">SUM((B$3:B$265&lt;T8333)*(C$3:C$265))/COUNTIF(B$3:B$265,"&lt;"&amp; T8333)</f>
        <v>5.9167418126723659</v>
      </c>
      <c r="W8333" s="11">
        <f t="array" ref="W8333">SUM((B$3:B$265&gt;=T8333)*(C$3:C$265))/COUNTIF(B$3:B$265,"&gt;=" &amp;T8333)</f>
        <v>6.3761032474048669</v>
      </c>
    </row>
    <row r="8334" spans="20:23" x14ac:dyDescent="0.25">
      <c r="T8334" s="3">
        <f t="shared" si="140"/>
        <v>8351</v>
      </c>
      <c r="U8334" s="10">
        <f t="array" ref="U8334">SUM((B$3:B$265&lt;T8334)*((C$3:C$265-V8334)^2))+SUM((B$3:B$265&gt;=T8334)*((C$3:C$265-W8334)^2))</f>
        <v>205.91653946891915</v>
      </c>
      <c r="V8334" s="11">
        <f t="array" ref="V8334">SUM((B$3:B$265&lt;T8334)*(C$3:C$265))/COUNTIF(B$3:B$265,"&lt;"&amp; T8334)</f>
        <v>5.9167418126723659</v>
      </c>
      <c r="W8334" s="11">
        <f t="array" ref="W8334">SUM((B$3:B$265&gt;=T8334)*(C$3:C$265))/COUNTIF(B$3:B$265,"&gt;=" &amp;T8334)</f>
        <v>6.3761032474048669</v>
      </c>
    </row>
    <row r="8335" spans="20:23" x14ac:dyDescent="0.25">
      <c r="T8335" s="3">
        <f t="shared" si="140"/>
        <v>8352</v>
      </c>
      <c r="U8335" s="10">
        <f t="array" ref="U8335">SUM((B$3:B$265&lt;T8335)*((C$3:C$265-V8335)^2))+SUM((B$3:B$265&gt;=T8335)*((C$3:C$265-W8335)^2))</f>
        <v>205.91653946891915</v>
      </c>
      <c r="V8335" s="11">
        <f t="array" ref="V8335">SUM((B$3:B$265&lt;T8335)*(C$3:C$265))/COUNTIF(B$3:B$265,"&lt;"&amp; T8335)</f>
        <v>5.9167418126723659</v>
      </c>
      <c r="W8335" s="11">
        <f t="array" ref="W8335">SUM((B$3:B$265&gt;=T8335)*(C$3:C$265))/COUNTIF(B$3:B$265,"&gt;=" &amp;T8335)</f>
        <v>6.3761032474048669</v>
      </c>
    </row>
    <row r="8336" spans="20:23" x14ac:dyDescent="0.25">
      <c r="T8336" s="3">
        <f t="shared" si="140"/>
        <v>8353</v>
      </c>
      <c r="U8336" s="10">
        <f t="array" ref="U8336">SUM((B$3:B$265&lt;T8336)*((C$3:C$265-V8336)^2))+SUM((B$3:B$265&gt;=T8336)*((C$3:C$265-W8336)^2))</f>
        <v>205.91653946891915</v>
      </c>
      <c r="V8336" s="11">
        <f t="array" ref="V8336">SUM((B$3:B$265&lt;T8336)*(C$3:C$265))/COUNTIF(B$3:B$265,"&lt;"&amp; T8336)</f>
        <v>5.9167418126723659</v>
      </c>
      <c r="W8336" s="11">
        <f t="array" ref="W8336">SUM((B$3:B$265&gt;=T8336)*(C$3:C$265))/COUNTIF(B$3:B$265,"&gt;=" &amp;T8336)</f>
        <v>6.3761032474048669</v>
      </c>
    </row>
    <row r="8337" spans="20:23" x14ac:dyDescent="0.25">
      <c r="T8337" s="3">
        <f t="shared" si="140"/>
        <v>8354</v>
      </c>
      <c r="U8337" s="10">
        <f t="array" ref="U8337">SUM((B$3:B$265&lt;T8337)*((C$3:C$265-V8337)^2))+SUM((B$3:B$265&gt;=T8337)*((C$3:C$265-W8337)^2))</f>
        <v>205.91653946891915</v>
      </c>
      <c r="V8337" s="11">
        <f t="array" ref="V8337">SUM((B$3:B$265&lt;T8337)*(C$3:C$265))/COUNTIF(B$3:B$265,"&lt;"&amp; T8337)</f>
        <v>5.9167418126723659</v>
      </c>
      <c r="W8337" s="11">
        <f t="array" ref="W8337">SUM((B$3:B$265&gt;=T8337)*(C$3:C$265))/COUNTIF(B$3:B$265,"&gt;=" &amp;T8337)</f>
        <v>6.3761032474048669</v>
      </c>
    </row>
    <row r="8338" spans="20:23" x14ac:dyDescent="0.25">
      <c r="T8338" s="3">
        <f t="shared" si="140"/>
        <v>8355</v>
      </c>
      <c r="U8338" s="10">
        <f t="array" ref="U8338">SUM((B$3:B$265&lt;T8338)*((C$3:C$265-V8338)^2))+SUM((B$3:B$265&gt;=T8338)*((C$3:C$265-W8338)^2))</f>
        <v>205.91653946891915</v>
      </c>
      <c r="V8338" s="11">
        <f t="array" ref="V8338">SUM((B$3:B$265&lt;T8338)*(C$3:C$265))/COUNTIF(B$3:B$265,"&lt;"&amp; T8338)</f>
        <v>5.9167418126723659</v>
      </c>
      <c r="W8338" s="11">
        <f t="array" ref="W8338">SUM((B$3:B$265&gt;=T8338)*(C$3:C$265))/COUNTIF(B$3:B$265,"&gt;=" &amp;T8338)</f>
        <v>6.3761032474048669</v>
      </c>
    </row>
    <row r="8339" spans="20:23" x14ac:dyDescent="0.25">
      <c r="T8339" s="3">
        <f t="shared" si="140"/>
        <v>8356</v>
      </c>
      <c r="U8339" s="10">
        <f t="array" ref="U8339">SUM((B$3:B$265&lt;T8339)*((C$3:C$265-V8339)^2))+SUM((B$3:B$265&gt;=T8339)*((C$3:C$265-W8339)^2))</f>
        <v>205.91653946891915</v>
      </c>
      <c r="V8339" s="11">
        <f t="array" ref="V8339">SUM((B$3:B$265&lt;T8339)*(C$3:C$265))/COUNTIF(B$3:B$265,"&lt;"&amp; T8339)</f>
        <v>5.9167418126723659</v>
      </c>
      <c r="W8339" s="11">
        <f t="array" ref="W8339">SUM((B$3:B$265&gt;=T8339)*(C$3:C$265))/COUNTIF(B$3:B$265,"&gt;=" &amp;T8339)</f>
        <v>6.3761032474048669</v>
      </c>
    </row>
    <row r="8340" spans="20:23" x14ac:dyDescent="0.25">
      <c r="T8340" s="3">
        <f t="shared" si="140"/>
        <v>8357</v>
      </c>
      <c r="U8340" s="10">
        <f t="array" ref="U8340">SUM((B$3:B$265&lt;T8340)*((C$3:C$265-V8340)^2))+SUM((B$3:B$265&gt;=T8340)*((C$3:C$265-W8340)^2))</f>
        <v>205.91653946891915</v>
      </c>
      <c r="V8340" s="11">
        <f t="array" ref="V8340">SUM((B$3:B$265&lt;T8340)*(C$3:C$265))/COUNTIF(B$3:B$265,"&lt;"&amp; T8340)</f>
        <v>5.9167418126723659</v>
      </c>
      <c r="W8340" s="11">
        <f t="array" ref="W8340">SUM((B$3:B$265&gt;=T8340)*(C$3:C$265))/COUNTIF(B$3:B$265,"&gt;=" &amp;T8340)</f>
        <v>6.3761032474048669</v>
      </c>
    </row>
    <row r="8341" spans="20:23" x14ac:dyDescent="0.25">
      <c r="T8341" s="3">
        <f t="shared" si="140"/>
        <v>8358</v>
      </c>
      <c r="U8341" s="10">
        <f t="array" ref="U8341">SUM((B$3:B$265&lt;T8341)*((C$3:C$265-V8341)^2))+SUM((B$3:B$265&gt;=T8341)*((C$3:C$265-W8341)^2))</f>
        <v>205.91653946891915</v>
      </c>
      <c r="V8341" s="11">
        <f t="array" ref="V8341">SUM((B$3:B$265&lt;T8341)*(C$3:C$265))/COUNTIF(B$3:B$265,"&lt;"&amp; T8341)</f>
        <v>5.9167418126723659</v>
      </c>
      <c r="W8341" s="11">
        <f t="array" ref="W8341">SUM((B$3:B$265&gt;=T8341)*(C$3:C$265))/COUNTIF(B$3:B$265,"&gt;=" &amp;T8341)</f>
        <v>6.3761032474048669</v>
      </c>
    </row>
    <row r="8342" spans="20:23" x14ac:dyDescent="0.25">
      <c r="T8342" s="3">
        <f t="shared" si="140"/>
        <v>8359</v>
      </c>
      <c r="U8342" s="10">
        <f t="array" ref="U8342">SUM((B$3:B$265&lt;T8342)*((C$3:C$265-V8342)^2))+SUM((B$3:B$265&gt;=T8342)*((C$3:C$265-W8342)^2))</f>
        <v>205.91653946891915</v>
      </c>
      <c r="V8342" s="11">
        <f t="array" ref="V8342">SUM((B$3:B$265&lt;T8342)*(C$3:C$265))/COUNTIF(B$3:B$265,"&lt;"&amp; T8342)</f>
        <v>5.9167418126723659</v>
      </c>
      <c r="W8342" s="11">
        <f t="array" ref="W8342">SUM((B$3:B$265&gt;=T8342)*(C$3:C$265))/COUNTIF(B$3:B$265,"&gt;=" &amp;T8342)</f>
        <v>6.3761032474048669</v>
      </c>
    </row>
    <row r="8343" spans="20:23" x14ac:dyDescent="0.25">
      <c r="T8343" s="3">
        <f t="shared" si="140"/>
        <v>8360</v>
      </c>
      <c r="U8343" s="10">
        <f t="array" ref="U8343">SUM((B$3:B$265&lt;T8343)*((C$3:C$265-V8343)^2))+SUM((B$3:B$265&gt;=T8343)*((C$3:C$265-W8343)^2))</f>
        <v>205.91653946891915</v>
      </c>
      <c r="V8343" s="11">
        <f t="array" ref="V8343">SUM((B$3:B$265&lt;T8343)*(C$3:C$265))/COUNTIF(B$3:B$265,"&lt;"&amp; T8343)</f>
        <v>5.9167418126723659</v>
      </c>
      <c r="W8343" s="11">
        <f t="array" ref="W8343">SUM((B$3:B$265&gt;=T8343)*(C$3:C$265))/COUNTIF(B$3:B$265,"&gt;=" &amp;T8343)</f>
        <v>6.3761032474048669</v>
      </c>
    </row>
    <row r="8344" spans="20:23" x14ac:dyDescent="0.25">
      <c r="T8344" s="3">
        <f t="shared" si="140"/>
        <v>8361</v>
      </c>
      <c r="U8344" s="10">
        <f t="array" ref="U8344">SUM((B$3:B$265&lt;T8344)*((C$3:C$265-V8344)^2))+SUM((B$3:B$265&gt;=T8344)*((C$3:C$265-W8344)^2))</f>
        <v>205.91653946891915</v>
      </c>
      <c r="V8344" s="11">
        <f t="array" ref="V8344">SUM((B$3:B$265&lt;T8344)*(C$3:C$265))/COUNTIF(B$3:B$265,"&lt;"&amp; T8344)</f>
        <v>5.9167418126723659</v>
      </c>
      <c r="W8344" s="11">
        <f t="array" ref="W8344">SUM((B$3:B$265&gt;=T8344)*(C$3:C$265))/COUNTIF(B$3:B$265,"&gt;=" &amp;T8344)</f>
        <v>6.3761032474048669</v>
      </c>
    </row>
    <row r="8345" spans="20:23" x14ac:dyDescent="0.25">
      <c r="T8345" s="3">
        <f t="shared" si="140"/>
        <v>8362</v>
      </c>
      <c r="U8345" s="10">
        <f t="array" ref="U8345">SUM((B$3:B$265&lt;T8345)*((C$3:C$265-V8345)^2))+SUM((B$3:B$265&gt;=T8345)*((C$3:C$265-W8345)^2))</f>
        <v>205.91653946891915</v>
      </c>
      <c r="V8345" s="11">
        <f t="array" ref="V8345">SUM((B$3:B$265&lt;T8345)*(C$3:C$265))/COUNTIF(B$3:B$265,"&lt;"&amp; T8345)</f>
        <v>5.9167418126723659</v>
      </c>
      <c r="W8345" s="11">
        <f t="array" ref="W8345">SUM((B$3:B$265&gt;=T8345)*(C$3:C$265))/COUNTIF(B$3:B$265,"&gt;=" &amp;T8345)</f>
        <v>6.3761032474048669</v>
      </c>
    </row>
    <row r="8346" spans="20:23" x14ac:dyDescent="0.25">
      <c r="T8346" s="3">
        <f t="shared" si="140"/>
        <v>8363</v>
      </c>
      <c r="U8346" s="10">
        <f t="array" ref="U8346">SUM((B$3:B$265&lt;T8346)*((C$3:C$265-V8346)^2))+SUM((B$3:B$265&gt;=T8346)*((C$3:C$265-W8346)^2))</f>
        <v>205.91653946891915</v>
      </c>
      <c r="V8346" s="11">
        <f t="array" ref="V8346">SUM((B$3:B$265&lt;T8346)*(C$3:C$265))/COUNTIF(B$3:B$265,"&lt;"&amp; T8346)</f>
        <v>5.9167418126723659</v>
      </c>
      <c r="W8346" s="11">
        <f t="array" ref="W8346">SUM((B$3:B$265&gt;=T8346)*(C$3:C$265))/COUNTIF(B$3:B$265,"&gt;=" &amp;T8346)</f>
        <v>6.3761032474048669</v>
      </c>
    </row>
    <row r="8347" spans="20:23" x14ac:dyDescent="0.25">
      <c r="T8347" s="3">
        <f t="shared" si="140"/>
        <v>8364</v>
      </c>
      <c r="U8347" s="10">
        <f t="array" ref="U8347">SUM((B$3:B$265&lt;T8347)*((C$3:C$265-V8347)^2))+SUM((B$3:B$265&gt;=T8347)*((C$3:C$265-W8347)^2))</f>
        <v>205.91653946891915</v>
      </c>
      <c r="V8347" s="11">
        <f t="array" ref="V8347">SUM((B$3:B$265&lt;T8347)*(C$3:C$265))/COUNTIF(B$3:B$265,"&lt;"&amp; T8347)</f>
        <v>5.9167418126723659</v>
      </c>
      <c r="W8347" s="11">
        <f t="array" ref="W8347">SUM((B$3:B$265&gt;=T8347)*(C$3:C$265))/COUNTIF(B$3:B$265,"&gt;=" &amp;T8347)</f>
        <v>6.3761032474048669</v>
      </c>
    </row>
    <row r="8348" spans="20:23" x14ac:dyDescent="0.25">
      <c r="T8348" s="3">
        <f t="shared" si="140"/>
        <v>8365</v>
      </c>
      <c r="U8348" s="10">
        <f t="array" ref="U8348">SUM((B$3:B$265&lt;T8348)*((C$3:C$265-V8348)^2))+SUM((B$3:B$265&gt;=T8348)*((C$3:C$265-W8348)^2))</f>
        <v>205.91653946891915</v>
      </c>
      <c r="V8348" s="11">
        <f t="array" ref="V8348">SUM((B$3:B$265&lt;T8348)*(C$3:C$265))/COUNTIF(B$3:B$265,"&lt;"&amp; T8348)</f>
        <v>5.9167418126723659</v>
      </c>
      <c r="W8348" s="11">
        <f t="array" ref="W8348">SUM((B$3:B$265&gt;=T8348)*(C$3:C$265))/COUNTIF(B$3:B$265,"&gt;=" &amp;T8348)</f>
        <v>6.3761032474048669</v>
      </c>
    </row>
    <row r="8349" spans="20:23" x14ac:dyDescent="0.25">
      <c r="T8349" s="3">
        <f t="shared" si="140"/>
        <v>8366</v>
      </c>
      <c r="U8349" s="10">
        <f t="array" ref="U8349">SUM((B$3:B$265&lt;T8349)*((C$3:C$265-V8349)^2))+SUM((B$3:B$265&gt;=T8349)*((C$3:C$265-W8349)^2))</f>
        <v>205.91653946891915</v>
      </c>
      <c r="V8349" s="11">
        <f t="array" ref="V8349">SUM((B$3:B$265&lt;T8349)*(C$3:C$265))/COUNTIF(B$3:B$265,"&lt;"&amp; T8349)</f>
        <v>5.9167418126723659</v>
      </c>
      <c r="W8349" s="11">
        <f t="array" ref="W8349">SUM((B$3:B$265&gt;=T8349)*(C$3:C$265))/COUNTIF(B$3:B$265,"&gt;=" &amp;T8349)</f>
        <v>6.3761032474048669</v>
      </c>
    </row>
    <row r="8350" spans="20:23" x14ac:dyDescent="0.25">
      <c r="T8350" s="3">
        <f t="shared" si="140"/>
        <v>8367</v>
      </c>
      <c r="U8350" s="10">
        <f t="array" ref="U8350">SUM((B$3:B$265&lt;T8350)*((C$3:C$265-V8350)^2))+SUM((B$3:B$265&gt;=T8350)*((C$3:C$265-W8350)^2))</f>
        <v>205.91653946891915</v>
      </c>
      <c r="V8350" s="11">
        <f t="array" ref="V8350">SUM((B$3:B$265&lt;T8350)*(C$3:C$265))/COUNTIF(B$3:B$265,"&lt;"&amp; T8350)</f>
        <v>5.9167418126723659</v>
      </c>
      <c r="W8350" s="11">
        <f t="array" ref="W8350">SUM((B$3:B$265&gt;=T8350)*(C$3:C$265))/COUNTIF(B$3:B$265,"&gt;=" &amp;T8350)</f>
        <v>6.3761032474048669</v>
      </c>
    </row>
    <row r="8351" spans="20:23" x14ac:dyDescent="0.25">
      <c r="T8351" s="3">
        <f t="shared" si="140"/>
        <v>8368</v>
      </c>
      <c r="U8351" s="10">
        <f t="array" ref="U8351">SUM((B$3:B$265&lt;T8351)*((C$3:C$265-V8351)^2))+SUM((B$3:B$265&gt;=T8351)*((C$3:C$265-W8351)^2))</f>
        <v>205.91653946891915</v>
      </c>
      <c r="V8351" s="11">
        <f t="array" ref="V8351">SUM((B$3:B$265&lt;T8351)*(C$3:C$265))/COUNTIF(B$3:B$265,"&lt;"&amp; T8351)</f>
        <v>5.9167418126723659</v>
      </c>
      <c r="W8351" s="11">
        <f t="array" ref="W8351">SUM((B$3:B$265&gt;=T8351)*(C$3:C$265))/COUNTIF(B$3:B$265,"&gt;=" &amp;T8351)</f>
        <v>6.3761032474048669</v>
      </c>
    </row>
    <row r="8352" spans="20:23" x14ac:dyDescent="0.25">
      <c r="T8352" s="3">
        <f t="shared" si="140"/>
        <v>8369</v>
      </c>
      <c r="U8352" s="10">
        <f t="array" ref="U8352">SUM((B$3:B$265&lt;T8352)*((C$3:C$265-V8352)^2))+SUM((B$3:B$265&gt;=T8352)*((C$3:C$265-W8352)^2))</f>
        <v>205.91653946891915</v>
      </c>
      <c r="V8352" s="11">
        <f t="array" ref="V8352">SUM((B$3:B$265&lt;T8352)*(C$3:C$265))/COUNTIF(B$3:B$265,"&lt;"&amp; T8352)</f>
        <v>5.9167418126723659</v>
      </c>
      <c r="W8352" s="11">
        <f t="array" ref="W8352">SUM((B$3:B$265&gt;=T8352)*(C$3:C$265))/COUNTIF(B$3:B$265,"&gt;=" &amp;T8352)</f>
        <v>6.3761032474048669</v>
      </c>
    </row>
    <row r="8353" spans="20:23" x14ac:dyDescent="0.25">
      <c r="T8353" s="3">
        <f t="shared" si="140"/>
        <v>8370</v>
      </c>
      <c r="U8353" s="10">
        <f t="array" ref="U8353">SUM((B$3:B$265&lt;T8353)*((C$3:C$265-V8353)^2))+SUM((B$3:B$265&gt;=T8353)*((C$3:C$265-W8353)^2))</f>
        <v>205.91653946891915</v>
      </c>
      <c r="V8353" s="11">
        <f t="array" ref="V8353">SUM((B$3:B$265&lt;T8353)*(C$3:C$265))/COUNTIF(B$3:B$265,"&lt;"&amp; T8353)</f>
        <v>5.9167418126723659</v>
      </c>
      <c r="W8353" s="11">
        <f t="array" ref="W8353">SUM((B$3:B$265&gt;=T8353)*(C$3:C$265))/COUNTIF(B$3:B$265,"&gt;=" &amp;T8353)</f>
        <v>6.3761032474048669</v>
      </c>
    </row>
    <row r="8354" spans="20:23" x14ac:dyDescent="0.25">
      <c r="T8354" s="3">
        <f t="shared" si="140"/>
        <v>8371</v>
      </c>
      <c r="U8354" s="10">
        <f t="array" ref="U8354">SUM((B$3:B$265&lt;T8354)*((C$3:C$265-V8354)^2))+SUM((B$3:B$265&gt;=T8354)*((C$3:C$265-W8354)^2))</f>
        <v>205.91653946891915</v>
      </c>
      <c r="V8354" s="11">
        <f t="array" ref="V8354">SUM((B$3:B$265&lt;T8354)*(C$3:C$265))/COUNTIF(B$3:B$265,"&lt;"&amp; T8354)</f>
        <v>5.9167418126723659</v>
      </c>
      <c r="W8354" s="11">
        <f t="array" ref="W8354">SUM((B$3:B$265&gt;=T8354)*(C$3:C$265))/COUNTIF(B$3:B$265,"&gt;=" &amp;T8354)</f>
        <v>6.3761032474048669</v>
      </c>
    </row>
    <row r="8355" spans="20:23" x14ac:dyDescent="0.25">
      <c r="T8355" s="3">
        <f t="shared" si="140"/>
        <v>8372</v>
      </c>
      <c r="U8355" s="10">
        <f t="array" ref="U8355">SUM((B$3:B$265&lt;T8355)*((C$3:C$265-V8355)^2))+SUM((B$3:B$265&gt;=T8355)*((C$3:C$265-W8355)^2))</f>
        <v>205.91653946891915</v>
      </c>
      <c r="V8355" s="11">
        <f t="array" ref="V8355">SUM((B$3:B$265&lt;T8355)*(C$3:C$265))/COUNTIF(B$3:B$265,"&lt;"&amp; T8355)</f>
        <v>5.9167418126723659</v>
      </c>
      <c r="W8355" s="11">
        <f t="array" ref="W8355">SUM((B$3:B$265&gt;=T8355)*(C$3:C$265))/COUNTIF(B$3:B$265,"&gt;=" &amp;T8355)</f>
        <v>6.3761032474048669</v>
      </c>
    </row>
    <row r="8356" spans="20:23" x14ac:dyDescent="0.25">
      <c r="T8356" s="3">
        <f t="shared" si="140"/>
        <v>8373</v>
      </c>
      <c r="U8356" s="10">
        <f t="array" ref="U8356">SUM((B$3:B$265&lt;T8356)*((C$3:C$265-V8356)^2))+SUM((B$3:B$265&gt;=T8356)*((C$3:C$265-W8356)^2))</f>
        <v>205.91653946891915</v>
      </c>
      <c r="V8356" s="11">
        <f t="array" ref="V8356">SUM((B$3:B$265&lt;T8356)*(C$3:C$265))/COUNTIF(B$3:B$265,"&lt;"&amp; T8356)</f>
        <v>5.9167418126723659</v>
      </c>
      <c r="W8356" s="11">
        <f t="array" ref="W8356">SUM((B$3:B$265&gt;=T8356)*(C$3:C$265))/COUNTIF(B$3:B$265,"&gt;=" &amp;T8356)</f>
        <v>6.3761032474048669</v>
      </c>
    </row>
    <row r="8357" spans="20:23" x14ac:dyDescent="0.25">
      <c r="T8357" s="3">
        <f t="shared" si="140"/>
        <v>8374</v>
      </c>
      <c r="U8357" s="10">
        <f t="array" ref="U8357">SUM((B$3:B$265&lt;T8357)*((C$3:C$265-V8357)^2))+SUM((B$3:B$265&gt;=T8357)*((C$3:C$265-W8357)^2))</f>
        <v>205.91653946891915</v>
      </c>
      <c r="V8357" s="11">
        <f t="array" ref="V8357">SUM((B$3:B$265&lt;T8357)*(C$3:C$265))/COUNTIF(B$3:B$265,"&lt;"&amp; T8357)</f>
        <v>5.9167418126723659</v>
      </c>
      <c r="W8357" s="11">
        <f t="array" ref="W8357">SUM((B$3:B$265&gt;=T8357)*(C$3:C$265))/COUNTIF(B$3:B$265,"&gt;=" &amp;T8357)</f>
        <v>6.3761032474048669</v>
      </c>
    </row>
    <row r="8358" spans="20:23" x14ac:dyDescent="0.25">
      <c r="T8358" s="3">
        <f t="shared" si="140"/>
        <v>8375</v>
      </c>
      <c r="U8358" s="10">
        <f t="array" ref="U8358">SUM((B$3:B$265&lt;T8358)*((C$3:C$265-V8358)^2))+SUM((B$3:B$265&gt;=T8358)*((C$3:C$265-W8358)^2))</f>
        <v>205.91653946891915</v>
      </c>
      <c r="V8358" s="11">
        <f t="array" ref="V8358">SUM((B$3:B$265&lt;T8358)*(C$3:C$265))/COUNTIF(B$3:B$265,"&lt;"&amp; T8358)</f>
        <v>5.9167418126723659</v>
      </c>
      <c r="W8358" s="11">
        <f t="array" ref="W8358">SUM((B$3:B$265&gt;=T8358)*(C$3:C$265))/COUNTIF(B$3:B$265,"&gt;=" &amp;T8358)</f>
        <v>6.3761032474048669</v>
      </c>
    </row>
    <row r="8359" spans="20:23" x14ac:dyDescent="0.25">
      <c r="T8359" s="3">
        <f t="shared" si="140"/>
        <v>8376</v>
      </c>
      <c r="U8359" s="10">
        <f t="array" ref="U8359">SUM((B$3:B$265&lt;T8359)*((C$3:C$265-V8359)^2))+SUM((B$3:B$265&gt;=T8359)*((C$3:C$265-W8359)^2))</f>
        <v>205.91653946891915</v>
      </c>
      <c r="V8359" s="11">
        <f t="array" ref="V8359">SUM((B$3:B$265&lt;T8359)*(C$3:C$265))/COUNTIF(B$3:B$265,"&lt;"&amp; T8359)</f>
        <v>5.9167418126723659</v>
      </c>
      <c r="W8359" s="11">
        <f t="array" ref="W8359">SUM((B$3:B$265&gt;=T8359)*(C$3:C$265))/COUNTIF(B$3:B$265,"&gt;=" &amp;T8359)</f>
        <v>6.3761032474048669</v>
      </c>
    </row>
    <row r="8360" spans="20:23" x14ac:dyDescent="0.25">
      <c r="T8360" s="3">
        <f t="shared" si="140"/>
        <v>8377</v>
      </c>
      <c r="U8360" s="10">
        <f t="array" ref="U8360">SUM((B$3:B$265&lt;T8360)*((C$3:C$265-V8360)^2))+SUM((B$3:B$265&gt;=T8360)*((C$3:C$265-W8360)^2))</f>
        <v>205.91653946891915</v>
      </c>
      <c r="V8360" s="11">
        <f t="array" ref="V8360">SUM((B$3:B$265&lt;T8360)*(C$3:C$265))/COUNTIF(B$3:B$265,"&lt;"&amp; T8360)</f>
        <v>5.9167418126723659</v>
      </c>
      <c r="W8360" s="11">
        <f t="array" ref="W8360">SUM((B$3:B$265&gt;=T8360)*(C$3:C$265))/COUNTIF(B$3:B$265,"&gt;=" &amp;T8360)</f>
        <v>6.3761032474048669</v>
      </c>
    </row>
    <row r="8361" spans="20:23" x14ac:dyDescent="0.25">
      <c r="T8361" s="3">
        <f t="shared" si="140"/>
        <v>8378</v>
      </c>
      <c r="U8361" s="10">
        <f t="array" ref="U8361">SUM((B$3:B$265&lt;T8361)*((C$3:C$265-V8361)^2))+SUM((B$3:B$265&gt;=T8361)*((C$3:C$265-W8361)^2))</f>
        <v>205.91653946891915</v>
      </c>
      <c r="V8361" s="11">
        <f t="array" ref="V8361">SUM((B$3:B$265&lt;T8361)*(C$3:C$265))/COUNTIF(B$3:B$265,"&lt;"&amp; T8361)</f>
        <v>5.9167418126723659</v>
      </c>
      <c r="W8361" s="11">
        <f t="array" ref="W8361">SUM((B$3:B$265&gt;=T8361)*(C$3:C$265))/COUNTIF(B$3:B$265,"&gt;=" &amp;T8361)</f>
        <v>6.3761032474048669</v>
      </c>
    </row>
    <row r="8362" spans="20:23" x14ac:dyDescent="0.25">
      <c r="T8362" s="3">
        <f t="shared" si="140"/>
        <v>8379</v>
      </c>
      <c r="U8362" s="10">
        <f t="array" ref="U8362">SUM((B$3:B$265&lt;T8362)*((C$3:C$265-V8362)^2))+SUM((B$3:B$265&gt;=T8362)*((C$3:C$265-W8362)^2))</f>
        <v>205.91653946891915</v>
      </c>
      <c r="V8362" s="11">
        <f t="array" ref="V8362">SUM((B$3:B$265&lt;T8362)*(C$3:C$265))/COUNTIF(B$3:B$265,"&lt;"&amp; T8362)</f>
        <v>5.9167418126723659</v>
      </c>
      <c r="W8362" s="11">
        <f t="array" ref="W8362">SUM((B$3:B$265&gt;=T8362)*(C$3:C$265))/COUNTIF(B$3:B$265,"&gt;=" &amp;T8362)</f>
        <v>6.3761032474048669</v>
      </c>
    </row>
    <row r="8363" spans="20:23" x14ac:dyDescent="0.25">
      <c r="T8363" s="3">
        <f t="shared" si="140"/>
        <v>8380</v>
      </c>
      <c r="U8363" s="10">
        <f t="array" ref="U8363">SUM((B$3:B$265&lt;T8363)*((C$3:C$265-V8363)^2))+SUM((B$3:B$265&gt;=T8363)*((C$3:C$265-W8363)^2))</f>
        <v>205.91653946891915</v>
      </c>
      <c r="V8363" s="11">
        <f t="array" ref="V8363">SUM((B$3:B$265&lt;T8363)*(C$3:C$265))/COUNTIF(B$3:B$265,"&lt;"&amp; T8363)</f>
        <v>5.9167418126723659</v>
      </c>
      <c r="W8363" s="11">
        <f t="array" ref="W8363">SUM((B$3:B$265&gt;=T8363)*(C$3:C$265))/COUNTIF(B$3:B$265,"&gt;=" &amp;T8363)</f>
        <v>6.3761032474048669</v>
      </c>
    </row>
    <row r="8364" spans="20:23" x14ac:dyDescent="0.25">
      <c r="T8364" s="3">
        <f t="shared" si="140"/>
        <v>8381</v>
      </c>
      <c r="U8364" s="10">
        <f t="array" ref="U8364">SUM((B$3:B$265&lt;T8364)*((C$3:C$265-V8364)^2))+SUM((B$3:B$265&gt;=T8364)*((C$3:C$265-W8364)^2))</f>
        <v>205.91653946891915</v>
      </c>
      <c r="V8364" s="11">
        <f t="array" ref="V8364">SUM((B$3:B$265&lt;T8364)*(C$3:C$265))/COUNTIF(B$3:B$265,"&lt;"&amp; T8364)</f>
        <v>5.9167418126723659</v>
      </c>
      <c r="W8364" s="11">
        <f t="array" ref="W8364">SUM((B$3:B$265&gt;=T8364)*(C$3:C$265))/COUNTIF(B$3:B$265,"&gt;=" &amp;T8364)</f>
        <v>6.3761032474048669</v>
      </c>
    </row>
    <row r="8365" spans="20:23" x14ac:dyDescent="0.25">
      <c r="T8365" s="3">
        <f t="shared" si="140"/>
        <v>8382</v>
      </c>
      <c r="U8365" s="10">
        <f t="array" ref="U8365">SUM((B$3:B$265&lt;T8365)*((C$3:C$265-V8365)^2))+SUM((B$3:B$265&gt;=T8365)*((C$3:C$265-W8365)^2))</f>
        <v>205.91653946891915</v>
      </c>
      <c r="V8365" s="11">
        <f t="array" ref="V8365">SUM((B$3:B$265&lt;T8365)*(C$3:C$265))/COUNTIF(B$3:B$265,"&lt;"&amp; T8365)</f>
        <v>5.9167418126723659</v>
      </c>
      <c r="W8365" s="11">
        <f t="array" ref="W8365">SUM((B$3:B$265&gt;=T8365)*(C$3:C$265))/COUNTIF(B$3:B$265,"&gt;=" &amp;T8365)</f>
        <v>6.3761032474048669</v>
      </c>
    </row>
    <row r="8366" spans="20:23" x14ac:dyDescent="0.25">
      <c r="T8366" s="3">
        <f t="shared" si="140"/>
        <v>8383</v>
      </c>
      <c r="U8366" s="10">
        <f t="array" ref="U8366">SUM((B$3:B$265&lt;T8366)*((C$3:C$265-V8366)^2))+SUM((B$3:B$265&gt;=T8366)*((C$3:C$265-W8366)^2))</f>
        <v>205.91653946891915</v>
      </c>
      <c r="V8366" s="11">
        <f t="array" ref="V8366">SUM((B$3:B$265&lt;T8366)*(C$3:C$265))/COUNTIF(B$3:B$265,"&lt;"&amp; T8366)</f>
        <v>5.9167418126723659</v>
      </c>
      <c r="W8366" s="11">
        <f t="array" ref="W8366">SUM((B$3:B$265&gt;=T8366)*(C$3:C$265))/COUNTIF(B$3:B$265,"&gt;=" &amp;T8366)</f>
        <v>6.3761032474048669</v>
      </c>
    </row>
    <row r="8367" spans="20:23" x14ac:dyDescent="0.25">
      <c r="T8367" s="3">
        <f t="shared" si="140"/>
        <v>8384</v>
      </c>
      <c r="U8367" s="10">
        <f t="array" ref="U8367">SUM((B$3:B$265&lt;T8367)*((C$3:C$265-V8367)^2))+SUM((B$3:B$265&gt;=T8367)*((C$3:C$265-W8367)^2))</f>
        <v>205.91653946891915</v>
      </c>
      <c r="V8367" s="11">
        <f t="array" ref="V8367">SUM((B$3:B$265&lt;T8367)*(C$3:C$265))/COUNTIF(B$3:B$265,"&lt;"&amp; T8367)</f>
        <v>5.9167418126723659</v>
      </c>
      <c r="W8367" s="11">
        <f t="array" ref="W8367">SUM((B$3:B$265&gt;=T8367)*(C$3:C$265))/COUNTIF(B$3:B$265,"&gt;=" &amp;T8367)</f>
        <v>6.3761032474048669</v>
      </c>
    </row>
    <row r="8368" spans="20:23" x14ac:dyDescent="0.25">
      <c r="T8368" s="3">
        <f t="shared" si="140"/>
        <v>8385</v>
      </c>
      <c r="U8368" s="10">
        <f t="array" ref="U8368">SUM((B$3:B$265&lt;T8368)*((C$3:C$265-V8368)^2))+SUM((B$3:B$265&gt;=T8368)*((C$3:C$265-W8368)^2))</f>
        <v>205.91653946891915</v>
      </c>
      <c r="V8368" s="11">
        <f t="array" ref="V8368">SUM((B$3:B$265&lt;T8368)*(C$3:C$265))/COUNTIF(B$3:B$265,"&lt;"&amp; T8368)</f>
        <v>5.9167418126723659</v>
      </c>
      <c r="W8368" s="11">
        <f t="array" ref="W8368">SUM((B$3:B$265&gt;=T8368)*(C$3:C$265))/COUNTIF(B$3:B$265,"&gt;=" &amp;T8368)</f>
        <v>6.3761032474048669</v>
      </c>
    </row>
    <row r="8369" spans="20:23" x14ac:dyDescent="0.25">
      <c r="T8369" s="3">
        <f t="shared" si="140"/>
        <v>8386</v>
      </c>
      <c r="U8369" s="10">
        <f t="array" ref="U8369">SUM((B$3:B$265&lt;T8369)*((C$3:C$265-V8369)^2))+SUM((B$3:B$265&gt;=T8369)*((C$3:C$265-W8369)^2))</f>
        <v>205.91653946891915</v>
      </c>
      <c r="V8369" s="11">
        <f t="array" ref="V8369">SUM((B$3:B$265&lt;T8369)*(C$3:C$265))/COUNTIF(B$3:B$265,"&lt;"&amp; T8369)</f>
        <v>5.9167418126723659</v>
      </c>
      <c r="W8369" s="11">
        <f t="array" ref="W8369">SUM((B$3:B$265&gt;=T8369)*(C$3:C$265))/COUNTIF(B$3:B$265,"&gt;=" &amp;T8369)</f>
        <v>6.3761032474048669</v>
      </c>
    </row>
    <row r="8370" spans="20:23" x14ac:dyDescent="0.25">
      <c r="T8370" s="3">
        <f t="shared" si="140"/>
        <v>8387</v>
      </c>
      <c r="U8370" s="10">
        <f t="array" ref="U8370">SUM((B$3:B$265&lt;T8370)*((C$3:C$265-V8370)^2))+SUM((B$3:B$265&gt;=T8370)*((C$3:C$265-W8370)^2))</f>
        <v>205.91653946891915</v>
      </c>
      <c r="V8370" s="11">
        <f t="array" ref="V8370">SUM((B$3:B$265&lt;T8370)*(C$3:C$265))/COUNTIF(B$3:B$265,"&lt;"&amp; T8370)</f>
        <v>5.9167418126723659</v>
      </c>
      <c r="W8370" s="11">
        <f t="array" ref="W8370">SUM((B$3:B$265&gt;=T8370)*(C$3:C$265))/COUNTIF(B$3:B$265,"&gt;=" &amp;T8370)</f>
        <v>6.3761032474048669</v>
      </c>
    </row>
    <row r="8371" spans="20:23" x14ac:dyDescent="0.25">
      <c r="T8371" s="3">
        <f t="shared" si="140"/>
        <v>8388</v>
      </c>
      <c r="U8371" s="10">
        <f t="array" ref="U8371">SUM((B$3:B$265&lt;T8371)*((C$3:C$265-V8371)^2))+SUM((B$3:B$265&gt;=T8371)*((C$3:C$265-W8371)^2))</f>
        <v>205.91653946891915</v>
      </c>
      <c r="V8371" s="11">
        <f t="array" ref="V8371">SUM((B$3:B$265&lt;T8371)*(C$3:C$265))/COUNTIF(B$3:B$265,"&lt;"&amp; T8371)</f>
        <v>5.9167418126723659</v>
      </c>
      <c r="W8371" s="11">
        <f t="array" ref="W8371">SUM((B$3:B$265&gt;=T8371)*(C$3:C$265))/COUNTIF(B$3:B$265,"&gt;=" &amp;T8371)</f>
        <v>6.3761032474048669</v>
      </c>
    </row>
    <row r="8372" spans="20:23" x14ac:dyDescent="0.25">
      <c r="T8372" s="3">
        <f t="shared" si="140"/>
        <v>8389</v>
      </c>
      <c r="U8372" s="10">
        <f t="array" ref="U8372">SUM((B$3:B$265&lt;T8372)*((C$3:C$265-V8372)^2))+SUM((B$3:B$265&gt;=T8372)*((C$3:C$265-W8372)^2))</f>
        <v>205.91653946891915</v>
      </c>
      <c r="V8372" s="11">
        <f t="array" ref="V8372">SUM((B$3:B$265&lt;T8372)*(C$3:C$265))/COUNTIF(B$3:B$265,"&lt;"&amp; T8372)</f>
        <v>5.9167418126723659</v>
      </c>
      <c r="W8372" s="11">
        <f t="array" ref="W8372">SUM((B$3:B$265&gt;=T8372)*(C$3:C$265))/COUNTIF(B$3:B$265,"&gt;=" &amp;T8372)</f>
        <v>6.3761032474048669</v>
      </c>
    </row>
    <row r="8373" spans="20:23" x14ac:dyDescent="0.25">
      <c r="T8373" s="3">
        <f t="shared" si="140"/>
        <v>8390</v>
      </c>
      <c r="U8373" s="10">
        <f t="array" ref="U8373">SUM((B$3:B$265&lt;T8373)*((C$3:C$265-V8373)^2))+SUM((B$3:B$265&gt;=T8373)*((C$3:C$265-W8373)^2))</f>
        <v>205.91653946891915</v>
      </c>
      <c r="V8373" s="11">
        <f t="array" ref="V8373">SUM((B$3:B$265&lt;T8373)*(C$3:C$265))/COUNTIF(B$3:B$265,"&lt;"&amp; T8373)</f>
        <v>5.9167418126723659</v>
      </c>
      <c r="W8373" s="11">
        <f t="array" ref="W8373">SUM((B$3:B$265&gt;=T8373)*(C$3:C$265))/COUNTIF(B$3:B$265,"&gt;=" &amp;T8373)</f>
        <v>6.3761032474048669</v>
      </c>
    </row>
    <row r="8374" spans="20:23" x14ac:dyDescent="0.25">
      <c r="T8374" s="3">
        <f t="shared" si="140"/>
        <v>8391</v>
      </c>
      <c r="U8374" s="10">
        <f t="array" ref="U8374">SUM((B$3:B$265&lt;T8374)*((C$3:C$265-V8374)^2))+SUM((B$3:B$265&gt;=T8374)*((C$3:C$265-W8374)^2))</f>
        <v>205.91653946891915</v>
      </c>
      <c r="V8374" s="11">
        <f t="array" ref="V8374">SUM((B$3:B$265&lt;T8374)*(C$3:C$265))/COUNTIF(B$3:B$265,"&lt;"&amp; T8374)</f>
        <v>5.9167418126723659</v>
      </c>
      <c r="W8374" s="11">
        <f t="array" ref="W8374">SUM((B$3:B$265&gt;=T8374)*(C$3:C$265))/COUNTIF(B$3:B$265,"&gt;=" &amp;T8374)</f>
        <v>6.3761032474048669</v>
      </c>
    </row>
    <row r="8375" spans="20:23" x14ac:dyDescent="0.25">
      <c r="T8375" s="3">
        <f t="shared" si="140"/>
        <v>8392</v>
      </c>
      <c r="U8375" s="10">
        <f t="array" ref="U8375">SUM((B$3:B$265&lt;T8375)*((C$3:C$265-V8375)^2))+SUM((B$3:B$265&gt;=T8375)*((C$3:C$265-W8375)^2))</f>
        <v>205.91653946891915</v>
      </c>
      <c r="V8375" s="11">
        <f t="array" ref="V8375">SUM((B$3:B$265&lt;T8375)*(C$3:C$265))/COUNTIF(B$3:B$265,"&lt;"&amp; T8375)</f>
        <v>5.9167418126723659</v>
      </c>
      <c r="W8375" s="11">
        <f t="array" ref="W8375">SUM((B$3:B$265&gt;=T8375)*(C$3:C$265))/COUNTIF(B$3:B$265,"&gt;=" &amp;T8375)</f>
        <v>6.3761032474048669</v>
      </c>
    </row>
    <row r="8376" spans="20:23" x14ac:dyDescent="0.25">
      <c r="T8376" s="3">
        <f t="shared" si="140"/>
        <v>8393</v>
      </c>
      <c r="U8376" s="10">
        <f t="array" ref="U8376">SUM((B$3:B$265&lt;T8376)*((C$3:C$265-V8376)^2))+SUM((B$3:B$265&gt;=T8376)*((C$3:C$265-W8376)^2))</f>
        <v>205.91653946891915</v>
      </c>
      <c r="V8376" s="11">
        <f t="array" ref="V8376">SUM((B$3:B$265&lt;T8376)*(C$3:C$265))/COUNTIF(B$3:B$265,"&lt;"&amp; T8376)</f>
        <v>5.9167418126723659</v>
      </c>
      <c r="W8376" s="11">
        <f t="array" ref="W8376">SUM((B$3:B$265&gt;=T8376)*(C$3:C$265))/COUNTIF(B$3:B$265,"&gt;=" &amp;T8376)</f>
        <v>6.3761032474048669</v>
      </c>
    </row>
    <row r="8377" spans="20:23" x14ac:dyDescent="0.25">
      <c r="T8377" s="3">
        <f t="shared" si="140"/>
        <v>8394</v>
      </c>
      <c r="U8377" s="10">
        <f t="array" ref="U8377">SUM((B$3:B$265&lt;T8377)*((C$3:C$265-V8377)^2))+SUM((B$3:B$265&gt;=T8377)*((C$3:C$265-W8377)^2))</f>
        <v>205.91653946891915</v>
      </c>
      <c r="V8377" s="11">
        <f t="array" ref="V8377">SUM((B$3:B$265&lt;T8377)*(C$3:C$265))/COUNTIF(B$3:B$265,"&lt;"&amp; T8377)</f>
        <v>5.9167418126723659</v>
      </c>
      <c r="W8377" s="11">
        <f t="array" ref="W8377">SUM((B$3:B$265&gt;=T8377)*(C$3:C$265))/COUNTIF(B$3:B$265,"&gt;=" &amp;T8377)</f>
        <v>6.3761032474048669</v>
      </c>
    </row>
    <row r="8378" spans="20:23" x14ac:dyDescent="0.25">
      <c r="T8378" s="3">
        <f t="shared" si="140"/>
        <v>8395</v>
      </c>
      <c r="U8378" s="10">
        <f t="array" ref="U8378">SUM((B$3:B$265&lt;T8378)*((C$3:C$265-V8378)^2))+SUM((B$3:B$265&gt;=T8378)*((C$3:C$265-W8378)^2))</f>
        <v>205.91653946891915</v>
      </c>
      <c r="V8378" s="11">
        <f t="array" ref="V8378">SUM((B$3:B$265&lt;T8378)*(C$3:C$265))/COUNTIF(B$3:B$265,"&lt;"&amp; T8378)</f>
        <v>5.9167418126723659</v>
      </c>
      <c r="W8378" s="11">
        <f t="array" ref="W8378">SUM((B$3:B$265&gt;=T8378)*(C$3:C$265))/COUNTIF(B$3:B$265,"&gt;=" &amp;T8378)</f>
        <v>6.3761032474048669</v>
      </c>
    </row>
    <row r="8379" spans="20:23" x14ac:dyDescent="0.25">
      <c r="T8379" s="3">
        <f t="shared" si="140"/>
        <v>8396</v>
      </c>
      <c r="U8379" s="10">
        <f t="array" ref="U8379">SUM((B$3:B$265&lt;T8379)*((C$3:C$265-V8379)^2))+SUM((B$3:B$265&gt;=T8379)*((C$3:C$265-W8379)^2))</f>
        <v>205.91653946891915</v>
      </c>
      <c r="V8379" s="11">
        <f t="array" ref="V8379">SUM((B$3:B$265&lt;T8379)*(C$3:C$265))/COUNTIF(B$3:B$265,"&lt;"&amp; T8379)</f>
        <v>5.9167418126723659</v>
      </c>
      <c r="W8379" s="11">
        <f t="array" ref="W8379">SUM((B$3:B$265&gt;=T8379)*(C$3:C$265))/COUNTIF(B$3:B$265,"&gt;=" &amp;T8379)</f>
        <v>6.3761032474048669</v>
      </c>
    </row>
    <row r="8380" spans="20:23" x14ac:dyDescent="0.25">
      <c r="T8380" s="3">
        <f t="shared" si="140"/>
        <v>8397</v>
      </c>
      <c r="U8380" s="10">
        <f t="array" ref="U8380">SUM((B$3:B$265&lt;T8380)*((C$3:C$265-V8380)^2))+SUM((B$3:B$265&gt;=T8380)*((C$3:C$265-W8380)^2))</f>
        <v>205.97362308060238</v>
      </c>
      <c r="V8380" s="11">
        <f t="array" ref="V8380">SUM((B$3:B$265&lt;T8380)*(C$3:C$265))/COUNTIF(B$3:B$265,"&lt;"&amp; T8380)</f>
        <v>5.9178963331597672</v>
      </c>
      <c r="W8380" s="11">
        <f t="array" ref="W8380">SUM((B$3:B$265&gt;=T8380)*(C$3:C$265))/COUNTIF(B$3:B$265,"&gt;=" &amp;T8380)</f>
        <v>6.4084022772014011</v>
      </c>
    </row>
    <row r="8381" spans="20:23" x14ac:dyDescent="0.25">
      <c r="T8381" s="3">
        <f t="shared" si="140"/>
        <v>8398</v>
      </c>
      <c r="U8381" s="10">
        <f t="array" ref="U8381">SUM((B$3:B$265&lt;T8381)*((C$3:C$265-V8381)^2))+SUM((B$3:B$265&gt;=T8381)*((C$3:C$265-W8381)^2))</f>
        <v>205.97362308060238</v>
      </c>
      <c r="V8381" s="11">
        <f t="array" ref="V8381">SUM((B$3:B$265&lt;T8381)*(C$3:C$265))/COUNTIF(B$3:B$265,"&lt;"&amp; T8381)</f>
        <v>5.9178963331597672</v>
      </c>
      <c r="W8381" s="11">
        <f t="array" ref="W8381">SUM((B$3:B$265&gt;=T8381)*(C$3:C$265))/COUNTIF(B$3:B$265,"&gt;=" &amp;T8381)</f>
        <v>6.4084022772014011</v>
      </c>
    </row>
    <row r="8382" spans="20:23" x14ac:dyDescent="0.25">
      <c r="T8382" s="3">
        <f t="shared" si="140"/>
        <v>8399</v>
      </c>
      <c r="U8382" s="10">
        <f t="array" ref="U8382">SUM((B$3:B$265&lt;T8382)*((C$3:C$265-V8382)^2))+SUM((B$3:B$265&gt;=T8382)*((C$3:C$265-W8382)^2))</f>
        <v>205.97362308060238</v>
      </c>
      <c r="V8382" s="11">
        <f t="array" ref="V8382">SUM((B$3:B$265&lt;T8382)*(C$3:C$265))/COUNTIF(B$3:B$265,"&lt;"&amp; T8382)</f>
        <v>5.9178963331597672</v>
      </c>
      <c r="W8382" s="11">
        <f t="array" ref="W8382">SUM((B$3:B$265&gt;=T8382)*(C$3:C$265))/COUNTIF(B$3:B$265,"&gt;=" &amp;T8382)</f>
        <v>6.4084022772014011</v>
      </c>
    </row>
    <row r="8383" spans="20:23" x14ac:dyDescent="0.25">
      <c r="T8383" s="3">
        <f t="shared" si="140"/>
        <v>8400</v>
      </c>
      <c r="U8383" s="10">
        <f t="array" ref="U8383">SUM((B$3:B$265&lt;T8383)*((C$3:C$265-V8383)^2))+SUM((B$3:B$265&gt;=T8383)*((C$3:C$265-W8383)^2))</f>
        <v>205.97362308060238</v>
      </c>
      <c r="V8383" s="11">
        <f t="array" ref="V8383">SUM((B$3:B$265&lt;T8383)*(C$3:C$265))/COUNTIF(B$3:B$265,"&lt;"&amp; T8383)</f>
        <v>5.9178963331597672</v>
      </c>
      <c r="W8383" s="11">
        <f t="array" ref="W8383">SUM((B$3:B$265&gt;=T8383)*(C$3:C$265))/COUNTIF(B$3:B$265,"&gt;=" &amp;T8383)</f>
        <v>6.4084022772014011</v>
      </c>
    </row>
    <row r="8384" spans="20:23" x14ac:dyDescent="0.25">
      <c r="T8384" s="3">
        <f t="shared" si="140"/>
        <v>8401</v>
      </c>
      <c r="U8384" s="10">
        <f t="array" ref="U8384">SUM((B$3:B$265&lt;T8384)*((C$3:C$265-V8384)^2))+SUM((B$3:B$265&gt;=T8384)*((C$3:C$265-W8384)^2))</f>
        <v>205.97362308060238</v>
      </c>
      <c r="V8384" s="11">
        <f t="array" ref="V8384">SUM((B$3:B$265&lt;T8384)*(C$3:C$265))/COUNTIF(B$3:B$265,"&lt;"&amp; T8384)</f>
        <v>5.9178963331597672</v>
      </c>
      <c r="W8384" s="11">
        <f t="array" ref="W8384">SUM((B$3:B$265&gt;=T8384)*(C$3:C$265))/COUNTIF(B$3:B$265,"&gt;=" &amp;T8384)</f>
        <v>6.4084022772014011</v>
      </c>
    </row>
    <row r="8385" spans="20:23" x14ac:dyDescent="0.25">
      <c r="T8385" s="3">
        <f t="shared" si="140"/>
        <v>8402</v>
      </c>
      <c r="U8385" s="10">
        <f t="array" ref="U8385">SUM((B$3:B$265&lt;T8385)*((C$3:C$265-V8385)^2))+SUM((B$3:B$265&gt;=T8385)*((C$3:C$265-W8385)^2))</f>
        <v>205.97362308060238</v>
      </c>
      <c r="V8385" s="11">
        <f t="array" ref="V8385">SUM((B$3:B$265&lt;T8385)*(C$3:C$265))/COUNTIF(B$3:B$265,"&lt;"&amp; T8385)</f>
        <v>5.9178963331597672</v>
      </c>
      <c r="W8385" s="11">
        <f t="array" ref="W8385">SUM((B$3:B$265&gt;=T8385)*(C$3:C$265))/COUNTIF(B$3:B$265,"&gt;=" &amp;T8385)</f>
        <v>6.4084022772014011</v>
      </c>
    </row>
    <row r="8386" spans="20:23" x14ac:dyDescent="0.25">
      <c r="T8386" s="3">
        <f t="shared" si="140"/>
        <v>8403</v>
      </c>
      <c r="U8386" s="10">
        <f t="array" ref="U8386">SUM((B$3:B$265&lt;T8386)*((C$3:C$265-V8386)^2))+SUM((B$3:B$265&gt;=T8386)*((C$3:C$265-W8386)^2))</f>
        <v>205.97362308060238</v>
      </c>
      <c r="V8386" s="11">
        <f t="array" ref="V8386">SUM((B$3:B$265&lt;T8386)*(C$3:C$265))/COUNTIF(B$3:B$265,"&lt;"&amp; T8386)</f>
        <v>5.9178963331597672</v>
      </c>
      <c r="W8386" s="11">
        <f t="array" ref="W8386">SUM((B$3:B$265&gt;=T8386)*(C$3:C$265))/COUNTIF(B$3:B$265,"&gt;=" &amp;T8386)</f>
        <v>6.4084022772014011</v>
      </c>
    </row>
    <row r="8387" spans="20:23" x14ac:dyDescent="0.25">
      <c r="T8387" s="3">
        <f t="shared" si="140"/>
        <v>8404</v>
      </c>
      <c r="U8387" s="10">
        <f t="array" ref="U8387">SUM((B$3:B$265&lt;T8387)*((C$3:C$265-V8387)^2))+SUM((B$3:B$265&gt;=T8387)*((C$3:C$265-W8387)^2))</f>
        <v>205.97362308060238</v>
      </c>
      <c r="V8387" s="11">
        <f t="array" ref="V8387">SUM((B$3:B$265&lt;T8387)*(C$3:C$265))/COUNTIF(B$3:B$265,"&lt;"&amp; T8387)</f>
        <v>5.9178963331597672</v>
      </c>
      <c r="W8387" s="11">
        <f t="array" ref="W8387">SUM((B$3:B$265&gt;=T8387)*(C$3:C$265))/COUNTIF(B$3:B$265,"&gt;=" &amp;T8387)</f>
        <v>6.4084022772014011</v>
      </c>
    </row>
    <row r="8388" spans="20:23" x14ac:dyDescent="0.25">
      <c r="T8388" s="3">
        <f t="shared" si="140"/>
        <v>8405</v>
      </c>
      <c r="U8388" s="10">
        <f t="array" ref="U8388">SUM((B$3:B$265&lt;T8388)*((C$3:C$265-V8388)^2))+SUM((B$3:B$265&gt;=T8388)*((C$3:C$265-W8388)^2))</f>
        <v>205.97362308060238</v>
      </c>
      <c r="V8388" s="11">
        <f t="array" ref="V8388">SUM((B$3:B$265&lt;T8388)*(C$3:C$265))/COUNTIF(B$3:B$265,"&lt;"&amp; T8388)</f>
        <v>5.9178963331597672</v>
      </c>
      <c r="W8388" s="11">
        <f t="array" ref="W8388">SUM((B$3:B$265&gt;=T8388)*(C$3:C$265))/COUNTIF(B$3:B$265,"&gt;=" &amp;T8388)</f>
        <v>6.4084022772014011</v>
      </c>
    </row>
    <row r="8389" spans="20:23" x14ac:dyDescent="0.25">
      <c r="T8389" s="3">
        <f t="shared" ref="T8389:T8452" si="141">T8388+1</f>
        <v>8406</v>
      </c>
      <c r="U8389" s="10">
        <f t="array" ref="U8389">SUM((B$3:B$265&lt;T8389)*((C$3:C$265-V8389)^2))+SUM((B$3:B$265&gt;=T8389)*((C$3:C$265-W8389)^2))</f>
        <v>205.97362308060238</v>
      </c>
      <c r="V8389" s="11">
        <f t="array" ref="V8389">SUM((B$3:B$265&lt;T8389)*(C$3:C$265))/COUNTIF(B$3:B$265,"&lt;"&amp; T8389)</f>
        <v>5.9178963331597672</v>
      </c>
      <c r="W8389" s="11">
        <f t="array" ref="W8389">SUM((B$3:B$265&gt;=T8389)*(C$3:C$265))/COUNTIF(B$3:B$265,"&gt;=" &amp;T8389)</f>
        <v>6.4084022772014011</v>
      </c>
    </row>
    <row r="8390" spans="20:23" x14ac:dyDescent="0.25">
      <c r="T8390" s="3">
        <f t="shared" si="141"/>
        <v>8407</v>
      </c>
      <c r="U8390" s="10">
        <f t="array" ref="U8390">SUM((B$3:B$265&lt;T8390)*((C$3:C$265-V8390)^2))+SUM((B$3:B$265&gt;=T8390)*((C$3:C$265-W8390)^2))</f>
        <v>205.97362308060238</v>
      </c>
      <c r="V8390" s="11">
        <f t="array" ref="V8390">SUM((B$3:B$265&lt;T8390)*(C$3:C$265))/COUNTIF(B$3:B$265,"&lt;"&amp; T8390)</f>
        <v>5.9178963331597672</v>
      </c>
      <c r="W8390" s="11">
        <f t="array" ref="W8390">SUM((B$3:B$265&gt;=T8390)*(C$3:C$265))/COUNTIF(B$3:B$265,"&gt;=" &amp;T8390)</f>
        <v>6.4084022772014011</v>
      </c>
    </row>
    <row r="8391" spans="20:23" x14ac:dyDescent="0.25">
      <c r="T8391" s="3">
        <f t="shared" si="141"/>
        <v>8408</v>
      </c>
      <c r="U8391" s="10">
        <f t="array" ref="U8391">SUM((B$3:B$265&lt;T8391)*((C$3:C$265-V8391)^2))+SUM((B$3:B$265&gt;=T8391)*((C$3:C$265-W8391)^2))</f>
        <v>205.97362308060238</v>
      </c>
      <c r="V8391" s="11">
        <f t="array" ref="V8391">SUM((B$3:B$265&lt;T8391)*(C$3:C$265))/COUNTIF(B$3:B$265,"&lt;"&amp; T8391)</f>
        <v>5.9178963331597672</v>
      </c>
      <c r="W8391" s="11">
        <f t="array" ref="W8391">SUM((B$3:B$265&gt;=T8391)*(C$3:C$265))/COUNTIF(B$3:B$265,"&gt;=" &amp;T8391)</f>
        <v>6.4084022772014011</v>
      </c>
    </row>
    <row r="8392" spans="20:23" x14ac:dyDescent="0.25">
      <c r="T8392" s="3">
        <f t="shared" si="141"/>
        <v>8409</v>
      </c>
      <c r="U8392" s="10">
        <f t="array" ref="U8392">SUM((B$3:B$265&lt;T8392)*((C$3:C$265-V8392)^2))+SUM((B$3:B$265&gt;=T8392)*((C$3:C$265-W8392)^2))</f>
        <v>205.97362308060238</v>
      </c>
      <c r="V8392" s="11">
        <f t="array" ref="V8392">SUM((B$3:B$265&lt;T8392)*(C$3:C$265))/COUNTIF(B$3:B$265,"&lt;"&amp; T8392)</f>
        <v>5.9178963331597672</v>
      </c>
      <c r="W8392" s="11">
        <f t="array" ref="W8392">SUM((B$3:B$265&gt;=T8392)*(C$3:C$265))/COUNTIF(B$3:B$265,"&gt;=" &amp;T8392)</f>
        <v>6.4084022772014011</v>
      </c>
    </row>
    <row r="8393" spans="20:23" x14ac:dyDescent="0.25">
      <c r="T8393" s="3">
        <f t="shared" si="141"/>
        <v>8410</v>
      </c>
      <c r="U8393" s="10">
        <f t="array" ref="U8393">SUM((B$3:B$265&lt;T8393)*((C$3:C$265-V8393)^2))+SUM((B$3:B$265&gt;=T8393)*((C$3:C$265-W8393)^2))</f>
        <v>205.97362308060238</v>
      </c>
      <c r="V8393" s="11">
        <f t="array" ref="V8393">SUM((B$3:B$265&lt;T8393)*(C$3:C$265))/COUNTIF(B$3:B$265,"&lt;"&amp; T8393)</f>
        <v>5.9178963331597672</v>
      </c>
      <c r="W8393" s="11">
        <f t="array" ref="W8393">SUM((B$3:B$265&gt;=T8393)*(C$3:C$265))/COUNTIF(B$3:B$265,"&gt;=" &amp;T8393)</f>
        <v>6.4084022772014011</v>
      </c>
    </row>
    <row r="8394" spans="20:23" x14ac:dyDescent="0.25">
      <c r="T8394" s="3">
        <f t="shared" si="141"/>
        <v>8411</v>
      </c>
      <c r="U8394" s="10">
        <f t="array" ref="U8394">SUM((B$3:B$265&lt;T8394)*((C$3:C$265-V8394)^2))+SUM((B$3:B$265&gt;=T8394)*((C$3:C$265-W8394)^2))</f>
        <v>205.97362308060238</v>
      </c>
      <c r="V8394" s="11">
        <f t="array" ref="V8394">SUM((B$3:B$265&lt;T8394)*(C$3:C$265))/COUNTIF(B$3:B$265,"&lt;"&amp; T8394)</f>
        <v>5.9178963331597672</v>
      </c>
      <c r="W8394" s="11">
        <f t="array" ref="W8394">SUM((B$3:B$265&gt;=T8394)*(C$3:C$265))/COUNTIF(B$3:B$265,"&gt;=" &amp;T8394)</f>
        <v>6.4084022772014011</v>
      </c>
    </row>
    <row r="8395" spans="20:23" x14ac:dyDescent="0.25">
      <c r="T8395" s="3">
        <f t="shared" si="141"/>
        <v>8412</v>
      </c>
      <c r="U8395" s="10">
        <f t="array" ref="U8395">SUM((B$3:B$265&lt;T8395)*((C$3:C$265-V8395)^2))+SUM((B$3:B$265&gt;=T8395)*((C$3:C$265-W8395)^2))</f>
        <v>205.97362308060238</v>
      </c>
      <c r="V8395" s="11">
        <f t="array" ref="V8395">SUM((B$3:B$265&lt;T8395)*(C$3:C$265))/COUNTIF(B$3:B$265,"&lt;"&amp; T8395)</f>
        <v>5.9178963331597672</v>
      </c>
      <c r="W8395" s="11">
        <f t="array" ref="W8395">SUM((B$3:B$265&gt;=T8395)*(C$3:C$265))/COUNTIF(B$3:B$265,"&gt;=" &amp;T8395)</f>
        <v>6.4084022772014011</v>
      </c>
    </row>
    <row r="8396" spans="20:23" x14ac:dyDescent="0.25">
      <c r="T8396" s="3">
        <f t="shared" si="141"/>
        <v>8413</v>
      </c>
      <c r="U8396" s="10">
        <f t="array" ref="U8396">SUM((B$3:B$265&lt;T8396)*((C$3:C$265-V8396)^2))+SUM((B$3:B$265&gt;=T8396)*((C$3:C$265-W8396)^2))</f>
        <v>205.97362308060238</v>
      </c>
      <c r="V8396" s="11">
        <f t="array" ref="V8396">SUM((B$3:B$265&lt;T8396)*(C$3:C$265))/COUNTIF(B$3:B$265,"&lt;"&amp; T8396)</f>
        <v>5.9178963331597672</v>
      </c>
      <c r="W8396" s="11">
        <f t="array" ref="W8396">SUM((B$3:B$265&gt;=T8396)*(C$3:C$265))/COUNTIF(B$3:B$265,"&gt;=" &amp;T8396)</f>
        <v>6.4084022772014011</v>
      </c>
    </row>
    <row r="8397" spans="20:23" x14ac:dyDescent="0.25">
      <c r="T8397" s="3">
        <f t="shared" si="141"/>
        <v>8414</v>
      </c>
      <c r="U8397" s="10">
        <f t="array" ref="U8397">SUM((B$3:B$265&lt;T8397)*((C$3:C$265-V8397)^2))+SUM((B$3:B$265&gt;=T8397)*((C$3:C$265-W8397)^2))</f>
        <v>205.97362308060238</v>
      </c>
      <c r="V8397" s="11">
        <f t="array" ref="V8397">SUM((B$3:B$265&lt;T8397)*(C$3:C$265))/COUNTIF(B$3:B$265,"&lt;"&amp; T8397)</f>
        <v>5.9178963331597672</v>
      </c>
      <c r="W8397" s="11">
        <f t="array" ref="W8397">SUM((B$3:B$265&gt;=T8397)*(C$3:C$265))/COUNTIF(B$3:B$265,"&gt;=" &amp;T8397)</f>
        <v>6.4084022772014011</v>
      </c>
    </row>
    <row r="8398" spans="20:23" x14ac:dyDescent="0.25">
      <c r="T8398" s="3">
        <f t="shared" si="141"/>
        <v>8415</v>
      </c>
      <c r="U8398" s="10">
        <f t="array" ref="U8398">SUM((B$3:B$265&lt;T8398)*((C$3:C$265-V8398)^2))+SUM((B$3:B$265&gt;=T8398)*((C$3:C$265-W8398)^2))</f>
        <v>205.97362308060238</v>
      </c>
      <c r="V8398" s="11">
        <f t="array" ref="V8398">SUM((B$3:B$265&lt;T8398)*(C$3:C$265))/COUNTIF(B$3:B$265,"&lt;"&amp; T8398)</f>
        <v>5.9178963331597672</v>
      </c>
      <c r="W8398" s="11">
        <f t="array" ref="W8398">SUM((B$3:B$265&gt;=T8398)*(C$3:C$265))/COUNTIF(B$3:B$265,"&gt;=" &amp;T8398)</f>
        <v>6.4084022772014011</v>
      </c>
    </row>
    <row r="8399" spans="20:23" x14ac:dyDescent="0.25">
      <c r="T8399" s="3">
        <f t="shared" si="141"/>
        <v>8416</v>
      </c>
      <c r="U8399" s="10">
        <f t="array" ref="U8399">SUM((B$3:B$265&lt;T8399)*((C$3:C$265-V8399)^2))+SUM((B$3:B$265&gt;=T8399)*((C$3:C$265-W8399)^2))</f>
        <v>205.97362308060238</v>
      </c>
      <c r="V8399" s="11">
        <f t="array" ref="V8399">SUM((B$3:B$265&lt;T8399)*(C$3:C$265))/COUNTIF(B$3:B$265,"&lt;"&amp; T8399)</f>
        <v>5.9178963331597672</v>
      </c>
      <c r="W8399" s="11">
        <f t="array" ref="W8399">SUM((B$3:B$265&gt;=T8399)*(C$3:C$265))/COUNTIF(B$3:B$265,"&gt;=" &amp;T8399)</f>
        <v>6.4084022772014011</v>
      </c>
    </row>
    <row r="8400" spans="20:23" x14ac:dyDescent="0.25">
      <c r="T8400" s="3">
        <f t="shared" si="141"/>
        <v>8417</v>
      </c>
      <c r="U8400" s="10">
        <f t="array" ref="U8400">SUM((B$3:B$265&lt;T8400)*((C$3:C$265-V8400)^2))+SUM((B$3:B$265&gt;=T8400)*((C$3:C$265-W8400)^2))</f>
        <v>205.97362308060238</v>
      </c>
      <c r="V8400" s="11">
        <f t="array" ref="V8400">SUM((B$3:B$265&lt;T8400)*(C$3:C$265))/COUNTIF(B$3:B$265,"&lt;"&amp; T8400)</f>
        <v>5.9178963331597672</v>
      </c>
      <c r="W8400" s="11">
        <f t="array" ref="W8400">SUM((B$3:B$265&gt;=T8400)*(C$3:C$265))/COUNTIF(B$3:B$265,"&gt;=" &amp;T8400)</f>
        <v>6.4084022772014011</v>
      </c>
    </row>
    <row r="8401" spans="20:23" x14ac:dyDescent="0.25">
      <c r="T8401" s="3">
        <f t="shared" si="141"/>
        <v>8418</v>
      </c>
      <c r="U8401" s="10">
        <f t="array" ref="U8401">SUM((B$3:B$265&lt;T8401)*((C$3:C$265-V8401)^2))+SUM((B$3:B$265&gt;=T8401)*((C$3:C$265-W8401)^2))</f>
        <v>205.97362308060238</v>
      </c>
      <c r="V8401" s="11">
        <f t="array" ref="V8401">SUM((B$3:B$265&lt;T8401)*(C$3:C$265))/COUNTIF(B$3:B$265,"&lt;"&amp; T8401)</f>
        <v>5.9178963331597672</v>
      </c>
      <c r="W8401" s="11">
        <f t="array" ref="W8401">SUM((B$3:B$265&gt;=T8401)*(C$3:C$265))/COUNTIF(B$3:B$265,"&gt;=" &amp;T8401)</f>
        <v>6.4084022772014011</v>
      </c>
    </row>
    <row r="8402" spans="20:23" x14ac:dyDescent="0.25">
      <c r="T8402" s="3">
        <f t="shared" si="141"/>
        <v>8419</v>
      </c>
      <c r="U8402" s="10">
        <f t="array" ref="U8402">SUM((B$3:B$265&lt;T8402)*((C$3:C$265-V8402)^2))+SUM((B$3:B$265&gt;=T8402)*((C$3:C$265-W8402)^2))</f>
        <v>205.97362308060238</v>
      </c>
      <c r="V8402" s="11">
        <f t="array" ref="V8402">SUM((B$3:B$265&lt;T8402)*(C$3:C$265))/COUNTIF(B$3:B$265,"&lt;"&amp; T8402)</f>
        <v>5.9178963331597672</v>
      </c>
      <c r="W8402" s="11">
        <f t="array" ref="W8402">SUM((B$3:B$265&gt;=T8402)*(C$3:C$265))/COUNTIF(B$3:B$265,"&gt;=" &amp;T8402)</f>
        <v>6.4084022772014011</v>
      </c>
    </row>
    <row r="8403" spans="20:23" x14ac:dyDescent="0.25">
      <c r="T8403" s="3">
        <f t="shared" si="141"/>
        <v>8420</v>
      </c>
      <c r="U8403" s="10">
        <f t="array" ref="U8403">SUM((B$3:B$265&lt;T8403)*((C$3:C$265-V8403)^2))+SUM((B$3:B$265&gt;=T8403)*((C$3:C$265-W8403)^2))</f>
        <v>205.97362308060238</v>
      </c>
      <c r="V8403" s="11">
        <f t="array" ref="V8403">SUM((B$3:B$265&lt;T8403)*(C$3:C$265))/COUNTIF(B$3:B$265,"&lt;"&amp; T8403)</f>
        <v>5.9178963331597672</v>
      </c>
      <c r="W8403" s="11">
        <f t="array" ref="W8403">SUM((B$3:B$265&gt;=T8403)*(C$3:C$265))/COUNTIF(B$3:B$265,"&gt;=" &amp;T8403)</f>
        <v>6.4084022772014011</v>
      </c>
    </row>
    <row r="8404" spans="20:23" x14ac:dyDescent="0.25">
      <c r="T8404" s="3">
        <f t="shared" si="141"/>
        <v>8421</v>
      </c>
      <c r="U8404" s="10">
        <f t="array" ref="U8404">SUM((B$3:B$265&lt;T8404)*((C$3:C$265-V8404)^2))+SUM((B$3:B$265&gt;=T8404)*((C$3:C$265-W8404)^2))</f>
        <v>205.97362308060238</v>
      </c>
      <c r="V8404" s="11">
        <f t="array" ref="V8404">SUM((B$3:B$265&lt;T8404)*(C$3:C$265))/COUNTIF(B$3:B$265,"&lt;"&amp; T8404)</f>
        <v>5.9178963331597672</v>
      </c>
      <c r="W8404" s="11">
        <f t="array" ref="W8404">SUM((B$3:B$265&gt;=T8404)*(C$3:C$265))/COUNTIF(B$3:B$265,"&gt;=" &amp;T8404)</f>
        <v>6.4084022772014011</v>
      </c>
    </row>
    <row r="8405" spans="20:23" x14ac:dyDescent="0.25">
      <c r="T8405" s="3">
        <f t="shared" si="141"/>
        <v>8422</v>
      </c>
      <c r="U8405" s="10">
        <f t="array" ref="U8405">SUM((B$3:B$265&lt;T8405)*((C$3:C$265-V8405)^2))+SUM((B$3:B$265&gt;=T8405)*((C$3:C$265-W8405)^2))</f>
        <v>205.97362308060238</v>
      </c>
      <c r="V8405" s="11">
        <f t="array" ref="V8405">SUM((B$3:B$265&lt;T8405)*(C$3:C$265))/COUNTIF(B$3:B$265,"&lt;"&amp; T8405)</f>
        <v>5.9178963331597672</v>
      </c>
      <c r="W8405" s="11">
        <f t="array" ref="W8405">SUM((B$3:B$265&gt;=T8405)*(C$3:C$265))/COUNTIF(B$3:B$265,"&gt;=" &amp;T8405)</f>
        <v>6.4084022772014011</v>
      </c>
    </row>
    <row r="8406" spans="20:23" x14ac:dyDescent="0.25">
      <c r="T8406" s="3">
        <f t="shared" si="141"/>
        <v>8423</v>
      </c>
      <c r="U8406" s="10">
        <f t="array" ref="U8406">SUM((B$3:B$265&lt;T8406)*((C$3:C$265-V8406)^2))+SUM((B$3:B$265&gt;=T8406)*((C$3:C$265-W8406)^2))</f>
        <v>205.97362308060238</v>
      </c>
      <c r="V8406" s="11">
        <f t="array" ref="V8406">SUM((B$3:B$265&lt;T8406)*(C$3:C$265))/COUNTIF(B$3:B$265,"&lt;"&amp; T8406)</f>
        <v>5.9178963331597672</v>
      </c>
      <c r="W8406" s="11">
        <f t="array" ref="W8406">SUM((B$3:B$265&gt;=T8406)*(C$3:C$265))/COUNTIF(B$3:B$265,"&gt;=" &amp;T8406)</f>
        <v>6.4084022772014011</v>
      </c>
    </row>
    <row r="8407" spans="20:23" x14ac:dyDescent="0.25">
      <c r="T8407" s="3">
        <f t="shared" si="141"/>
        <v>8424</v>
      </c>
      <c r="U8407" s="10">
        <f t="array" ref="U8407">SUM((B$3:B$265&lt;T8407)*((C$3:C$265-V8407)^2))+SUM((B$3:B$265&gt;=T8407)*((C$3:C$265-W8407)^2))</f>
        <v>205.97362308060238</v>
      </c>
      <c r="V8407" s="11">
        <f t="array" ref="V8407">SUM((B$3:B$265&lt;T8407)*(C$3:C$265))/COUNTIF(B$3:B$265,"&lt;"&amp; T8407)</f>
        <v>5.9178963331597672</v>
      </c>
      <c r="W8407" s="11">
        <f t="array" ref="W8407">SUM((B$3:B$265&gt;=T8407)*(C$3:C$265))/COUNTIF(B$3:B$265,"&gt;=" &amp;T8407)</f>
        <v>6.4084022772014011</v>
      </c>
    </row>
    <row r="8408" spans="20:23" x14ac:dyDescent="0.25">
      <c r="T8408" s="3">
        <f t="shared" si="141"/>
        <v>8425</v>
      </c>
      <c r="U8408" s="10">
        <f t="array" ref="U8408">SUM((B$3:B$265&lt;T8408)*((C$3:C$265-V8408)^2))+SUM((B$3:B$265&gt;=T8408)*((C$3:C$265-W8408)^2))</f>
        <v>206.43884404013258</v>
      </c>
      <c r="V8408" s="11">
        <f t="array" ref="V8408">SUM((B$3:B$265&lt;T8408)*(C$3:C$265))/COUNTIF(B$3:B$265,"&lt;"&amp; T8408)</f>
        <v>5.9207423383872442</v>
      </c>
      <c r="W8408" s="11">
        <f t="array" ref="W8408">SUM((B$3:B$265&gt;=T8408)*(C$3:C$265))/COUNTIF(B$3:B$265,"&gt;=" &amp;T8408)</f>
        <v>6.3467499247327286</v>
      </c>
    </row>
    <row r="8409" spans="20:23" x14ac:dyDescent="0.25">
      <c r="T8409" s="3">
        <f t="shared" si="141"/>
        <v>8426</v>
      </c>
      <c r="U8409" s="10">
        <f t="array" ref="U8409">SUM((B$3:B$265&lt;T8409)*((C$3:C$265-V8409)^2))+SUM((B$3:B$265&gt;=T8409)*((C$3:C$265-W8409)^2))</f>
        <v>206.43884404013258</v>
      </c>
      <c r="V8409" s="11">
        <f t="array" ref="V8409">SUM((B$3:B$265&lt;T8409)*(C$3:C$265))/COUNTIF(B$3:B$265,"&lt;"&amp; T8409)</f>
        <v>5.9207423383872442</v>
      </c>
      <c r="W8409" s="11">
        <f t="array" ref="W8409">SUM((B$3:B$265&gt;=T8409)*(C$3:C$265))/COUNTIF(B$3:B$265,"&gt;=" &amp;T8409)</f>
        <v>6.3467499247327286</v>
      </c>
    </row>
    <row r="8410" spans="20:23" x14ac:dyDescent="0.25">
      <c r="T8410" s="3">
        <f t="shared" si="141"/>
        <v>8427</v>
      </c>
      <c r="U8410" s="10">
        <f t="array" ref="U8410">SUM((B$3:B$265&lt;T8410)*((C$3:C$265-V8410)^2))+SUM((B$3:B$265&gt;=T8410)*((C$3:C$265-W8410)^2))</f>
        <v>206.43884404013258</v>
      </c>
      <c r="V8410" s="11">
        <f t="array" ref="V8410">SUM((B$3:B$265&lt;T8410)*(C$3:C$265))/COUNTIF(B$3:B$265,"&lt;"&amp; T8410)</f>
        <v>5.9207423383872442</v>
      </c>
      <c r="W8410" s="11">
        <f t="array" ref="W8410">SUM((B$3:B$265&gt;=T8410)*(C$3:C$265))/COUNTIF(B$3:B$265,"&gt;=" &amp;T8410)</f>
        <v>6.3467499247327286</v>
      </c>
    </row>
    <row r="8411" spans="20:23" x14ac:dyDescent="0.25">
      <c r="T8411" s="3">
        <f t="shared" si="141"/>
        <v>8428</v>
      </c>
      <c r="U8411" s="10">
        <f t="array" ref="U8411">SUM((B$3:B$265&lt;T8411)*((C$3:C$265-V8411)^2))+SUM((B$3:B$265&gt;=T8411)*((C$3:C$265-W8411)^2))</f>
        <v>206.43884404013258</v>
      </c>
      <c r="V8411" s="11">
        <f t="array" ref="V8411">SUM((B$3:B$265&lt;T8411)*(C$3:C$265))/COUNTIF(B$3:B$265,"&lt;"&amp; T8411)</f>
        <v>5.9207423383872442</v>
      </c>
      <c r="W8411" s="11">
        <f t="array" ref="W8411">SUM((B$3:B$265&gt;=T8411)*(C$3:C$265))/COUNTIF(B$3:B$265,"&gt;=" &amp;T8411)</f>
        <v>6.3467499247327286</v>
      </c>
    </row>
    <row r="8412" spans="20:23" x14ac:dyDescent="0.25">
      <c r="T8412" s="3">
        <f t="shared" si="141"/>
        <v>8429</v>
      </c>
      <c r="U8412" s="10">
        <f t="array" ref="U8412">SUM((B$3:B$265&lt;T8412)*((C$3:C$265-V8412)^2))+SUM((B$3:B$265&gt;=T8412)*((C$3:C$265-W8412)^2))</f>
        <v>206.43884404013258</v>
      </c>
      <c r="V8412" s="11">
        <f t="array" ref="V8412">SUM((B$3:B$265&lt;T8412)*(C$3:C$265))/COUNTIF(B$3:B$265,"&lt;"&amp; T8412)</f>
        <v>5.9207423383872442</v>
      </c>
      <c r="W8412" s="11">
        <f t="array" ref="W8412">SUM((B$3:B$265&gt;=T8412)*(C$3:C$265))/COUNTIF(B$3:B$265,"&gt;=" &amp;T8412)</f>
        <v>6.3467499247327286</v>
      </c>
    </row>
    <row r="8413" spans="20:23" x14ac:dyDescent="0.25">
      <c r="T8413" s="3">
        <f t="shared" si="141"/>
        <v>8430</v>
      </c>
      <c r="U8413" s="10">
        <f t="array" ref="U8413">SUM((B$3:B$265&lt;T8413)*((C$3:C$265-V8413)^2))+SUM((B$3:B$265&gt;=T8413)*((C$3:C$265-W8413)^2))</f>
        <v>206.43884404013258</v>
      </c>
      <c r="V8413" s="11">
        <f t="array" ref="V8413">SUM((B$3:B$265&lt;T8413)*(C$3:C$265))/COUNTIF(B$3:B$265,"&lt;"&amp; T8413)</f>
        <v>5.9207423383872442</v>
      </c>
      <c r="W8413" s="11">
        <f t="array" ref="W8413">SUM((B$3:B$265&gt;=T8413)*(C$3:C$265))/COUNTIF(B$3:B$265,"&gt;=" &amp;T8413)</f>
        <v>6.3467499247327286</v>
      </c>
    </row>
    <row r="8414" spans="20:23" x14ac:dyDescent="0.25">
      <c r="T8414" s="3">
        <f t="shared" si="141"/>
        <v>8431</v>
      </c>
      <c r="U8414" s="10">
        <f t="array" ref="U8414">SUM((B$3:B$265&lt;T8414)*((C$3:C$265-V8414)^2))+SUM((B$3:B$265&gt;=T8414)*((C$3:C$265-W8414)^2))</f>
        <v>206.43884404013258</v>
      </c>
      <c r="V8414" s="11">
        <f t="array" ref="V8414">SUM((B$3:B$265&lt;T8414)*(C$3:C$265))/COUNTIF(B$3:B$265,"&lt;"&amp; T8414)</f>
        <v>5.9207423383872442</v>
      </c>
      <c r="W8414" s="11">
        <f t="array" ref="W8414">SUM((B$3:B$265&gt;=T8414)*(C$3:C$265))/COUNTIF(B$3:B$265,"&gt;=" &amp;T8414)</f>
        <v>6.3467499247327286</v>
      </c>
    </row>
    <row r="8415" spans="20:23" x14ac:dyDescent="0.25">
      <c r="T8415" s="3">
        <f t="shared" si="141"/>
        <v>8432</v>
      </c>
      <c r="U8415" s="10">
        <f t="array" ref="U8415">SUM((B$3:B$265&lt;T8415)*((C$3:C$265-V8415)^2))+SUM((B$3:B$265&gt;=T8415)*((C$3:C$265-W8415)^2))</f>
        <v>206.43884404013258</v>
      </c>
      <c r="V8415" s="11">
        <f t="array" ref="V8415">SUM((B$3:B$265&lt;T8415)*(C$3:C$265))/COUNTIF(B$3:B$265,"&lt;"&amp; T8415)</f>
        <v>5.9207423383872442</v>
      </c>
      <c r="W8415" s="11">
        <f t="array" ref="W8415">SUM((B$3:B$265&gt;=T8415)*(C$3:C$265))/COUNTIF(B$3:B$265,"&gt;=" &amp;T8415)</f>
        <v>6.3467499247327286</v>
      </c>
    </row>
    <row r="8416" spans="20:23" x14ac:dyDescent="0.25">
      <c r="T8416" s="3">
        <f t="shared" si="141"/>
        <v>8433</v>
      </c>
      <c r="U8416" s="10">
        <f t="array" ref="U8416">SUM((B$3:B$265&lt;T8416)*((C$3:C$265-V8416)^2))+SUM((B$3:B$265&gt;=T8416)*((C$3:C$265-W8416)^2))</f>
        <v>206.43884404013258</v>
      </c>
      <c r="V8416" s="11">
        <f t="array" ref="V8416">SUM((B$3:B$265&lt;T8416)*(C$3:C$265))/COUNTIF(B$3:B$265,"&lt;"&amp; T8416)</f>
        <v>5.9207423383872442</v>
      </c>
      <c r="W8416" s="11">
        <f t="array" ref="W8416">SUM((B$3:B$265&gt;=T8416)*(C$3:C$265))/COUNTIF(B$3:B$265,"&gt;=" &amp;T8416)</f>
        <v>6.3467499247327286</v>
      </c>
    </row>
    <row r="8417" spans="20:23" x14ac:dyDescent="0.25">
      <c r="T8417" s="3">
        <f t="shared" si="141"/>
        <v>8434</v>
      </c>
      <c r="U8417" s="10">
        <f t="array" ref="U8417">SUM((B$3:B$265&lt;T8417)*((C$3:C$265-V8417)^2))+SUM((B$3:B$265&gt;=T8417)*((C$3:C$265-W8417)^2))</f>
        <v>206.43884404013258</v>
      </c>
      <c r="V8417" s="11">
        <f t="array" ref="V8417">SUM((B$3:B$265&lt;T8417)*(C$3:C$265))/COUNTIF(B$3:B$265,"&lt;"&amp; T8417)</f>
        <v>5.9207423383872442</v>
      </c>
      <c r="W8417" s="11">
        <f t="array" ref="W8417">SUM((B$3:B$265&gt;=T8417)*(C$3:C$265))/COUNTIF(B$3:B$265,"&gt;=" &amp;T8417)</f>
        <v>6.3467499247327286</v>
      </c>
    </row>
    <row r="8418" spans="20:23" x14ac:dyDescent="0.25">
      <c r="T8418" s="3">
        <f t="shared" si="141"/>
        <v>8435</v>
      </c>
      <c r="U8418" s="10">
        <f t="array" ref="U8418">SUM((B$3:B$265&lt;T8418)*((C$3:C$265-V8418)^2))+SUM((B$3:B$265&gt;=T8418)*((C$3:C$265-W8418)^2))</f>
        <v>206.43884404013258</v>
      </c>
      <c r="V8418" s="11">
        <f t="array" ref="V8418">SUM((B$3:B$265&lt;T8418)*(C$3:C$265))/COUNTIF(B$3:B$265,"&lt;"&amp; T8418)</f>
        <v>5.9207423383872442</v>
      </c>
      <c r="W8418" s="11">
        <f t="array" ref="W8418">SUM((B$3:B$265&gt;=T8418)*(C$3:C$265))/COUNTIF(B$3:B$265,"&gt;=" &amp;T8418)</f>
        <v>6.3467499247327286</v>
      </c>
    </row>
    <row r="8419" spans="20:23" x14ac:dyDescent="0.25">
      <c r="T8419" s="3">
        <f t="shared" si="141"/>
        <v>8436</v>
      </c>
      <c r="U8419" s="10">
        <f t="array" ref="U8419">SUM((B$3:B$265&lt;T8419)*((C$3:C$265-V8419)^2))+SUM((B$3:B$265&gt;=T8419)*((C$3:C$265-W8419)^2))</f>
        <v>206.43884404013258</v>
      </c>
      <c r="V8419" s="11">
        <f t="array" ref="V8419">SUM((B$3:B$265&lt;T8419)*(C$3:C$265))/COUNTIF(B$3:B$265,"&lt;"&amp; T8419)</f>
        <v>5.9207423383872442</v>
      </c>
      <c r="W8419" s="11">
        <f t="array" ref="W8419">SUM((B$3:B$265&gt;=T8419)*(C$3:C$265))/COUNTIF(B$3:B$265,"&gt;=" &amp;T8419)</f>
        <v>6.3467499247327286</v>
      </c>
    </row>
    <row r="8420" spans="20:23" x14ac:dyDescent="0.25">
      <c r="T8420" s="3">
        <f t="shared" si="141"/>
        <v>8437</v>
      </c>
      <c r="U8420" s="10">
        <f t="array" ref="U8420">SUM((B$3:B$265&lt;T8420)*((C$3:C$265-V8420)^2))+SUM((B$3:B$265&gt;=T8420)*((C$3:C$265-W8420)^2))</f>
        <v>206.43884404013258</v>
      </c>
      <c r="V8420" s="11">
        <f t="array" ref="V8420">SUM((B$3:B$265&lt;T8420)*(C$3:C$265))/COUNTIF(B$3:B$265,"&lt;"&amp; T8420)</f>
        <v>5.9207423383872442</v>
      </c>
      <c r="W8420" s="11">
        <f t="array" ref="W8420">SUM((B$3:B$265&gt;=T8420)*(C$3:C$265))/COUNTIF(B$3:B$265,"&gt;=" &amp;T8420)</f>
        <v>6.3467499247327286</v>
      </c>
    </row>
    <row r="8421" spans="20:23" x14ac:dyDescent="0.25">
      <c r="T8421" s="3">
        <f t="shared" si="141"/>
        <v>8438</v>
      </c>
      <c r="U8421" s="10">
        <f t="array" ref="U8421">SUM((B$3:B$265&lt;T8421)*((C$3:C$265-V8421)^2))+SUM((B$3:B$265&gt;=T8421)*((C$3:C$265-W8421)^2))</f>
        <v>206.43884404013258</v>
      </c>
      <c r="V8421" s="11">
        <f t="array" ref="V8421">SUM((B$3:B$265&lt;T8421)*(C$3:C$265))/COUNTIF(B$3:B$265,"&lt;"&amp; T8421)</f>
        <v>5.9207423383872442</v>
      </c>
      <c r="W8421" s="11">
        <f t="array" ref="W8421">SUM((B$3:B$265&gt;=T8421)*(C$3:C$265))/COUNTIF(B$3:B$265,"&gt;=" &amp;T8421)</f>
        <v>6.3467499247327286</v>
      </c>
    </row>
    <row r="8422" spans="20:23" x14ac:dyDescent="0.25">
      <c r="T8422" s="3">
        <f t="shared" si="141"/>
        <v>8439</v>
      </c>
      <c r="U8422" s="10">
        <f t="array" ref="U8422">SUM((B$3:B$265&lt;T8422)*((C$3:C$265-V8422)^2))+SUM((B$3:B$265&gt;=T8422)*((C$3:C$265-W8422)^2))</f>
        <v>206.43884404013258</v>
      </c>
      <c r="V8422" s="11">
        <f t="array" ref="V8422">SUM((B$3:B$265&lt;T8422)*(C$3:C$265))/COUNTIF(B$3:B$265,"&lt;"&amp; T8422)</f>
        <v>5.9207423383872442</v>
      </c>
      <c r="W8422" s="11">
        <f t="array" ref="W8422">SUM((B$3:B$265&gt;=T8422)*(C$3:C$265))/COUNTIF(B$3:B$265,"&gt;=" &amp;T8422)</f>
        <v>6.3467499247327286</v>
      </c>
    </row>
    <row r="8423" spans="20:23" x14ac:dyDescent="0.25">
      <c r="T8423" s="3">
        <f t="shared" si="141"/>
        <v>8440</v>
      </c>
      <c r="U8423" s="10">
        <f t="array" ref="U8423">SUM((B$3:B$265&lt;T8423)*((C$3:C$265-V8423)^2))+SUM((B$3:B$265&gt;=T8423)*((C$3:C$265-W8423)^2))</f>
        <v>206.43884404013258</v>
      </c>
      <c r="V8423" s="11">
        <f t="array" ref="V8423">SUM((B$3:B$265&lt;T8423)*(C$3:C$265))/COUNTIF(B$3:B$265,"&lt;"&amp; T8423)</f>
        <v>5.9207423383872442</v>
      </c>
      <c r="W8423" s="11">
        <f t="array" ref="W8423">SUM((B$3:B$265&gt;=T8423)*(C$3:C$265))/COUNTIF(B$3:B$265,"&gt;=" &amp;T8423)</f>
        <v>6.3467499247327286</v>
      </c>
    </row>
    <row r="8424" spans="20:23" x14ac:dyDescent="0.25">
      <c r="T8424" s="3">
        <f t="shared" si="141"/>
        <v>8441</v>
      </c>
      <c r="U8424" s="10">
        <f t="array" ref="U8424">SUM((B$3:B$265&lt;T8424)*((C$3:C$265-V8424)^2))+SUM((B$3:B$265&gt;=T8424)*((C$3:C$265-W8424)^2))</f>
        <v>206.43884404013258</v>
      </c>
      <c r="V8424" s="11">
        <f t="array" ref="V8424">SUM((B$3:B$265&lt;T8424)*(C$3:C$265))/COUNTIF(B$3:B$265,"&lt;"&amp; T8424)</f>
        <v>5.9207423383872442</v>
      </c>
      <c r="W8424" s="11">
        <f t="array" ref="W8424">SUM((B$3:B$265&gt;=T8424)*(C$3:C$265))/COUNTIF(B$3:B$265,"&gt;=" &amp;T8424)</f>
        <v>6.3467499247327286</v>
      </c>
    </row>
    <row r="8425" spans="20:23" x14ac:dyDescent="0.25">
      <c r="T8425" s="3">
        <f t="shared" si="141"/>
        <v>8442</v>
      </c>
      <c r="U8425" s="10">
        <f t="array" ref="U8425">SUM((B$3:B$265&lt;T8425)*((C$3:C$265-V8425)^2))+SUM((B$3:B$265&gt;=T8425)*((C$3:C$265-W8425)^2))</f>
        <v>206.43884404013258</v>
      </c>
      <c r="V8425" s="11">
        <f t="array" ref="V8425">SUM((B$3:B$265&lt;T8425)*(C$3:C$265))/COUNTIF(B$3:B$265,"&lt;"&amp; T8425)</f>
        <v>5.9207423383872442</v>
      </c>
      <c r="W8425" s="11">
        <f t="array" ref="W8425">SUM((B$3:B$265&gt;=T8425)*(C$3:C$265))/COUNTIF(B$3:B$265,"&gt;=" &amp;T8425)</f>
        <v>6.3467499247327286</v>
      </c>
    </row>
    <row r="8426" spans="20:23" x14ac:dyDescent="0.25">
      <c r="T8426" s="3">
        <f t="shared" si="141"/>
        <v>8443</v>
      </c>
      <c r="U8426" s="10">
        <f t="array" ref="U8426">SUM((B$3:B$265&lt;T8426)*((C$3:C$265-V8426)^2))+SUM((B$3:B$265&gt;=T8426)*((C$3:C$265-W8426)^2))</f>
        <v>206.43884404013258</v>
      </c>
      <c r="V8426" s="11">
        <f t="array" ref="V8426">SUM((B$3:B$265&lt;T8426)*(C$3:C$265))/COUNTIF(B$3:B$265,"&lt;"&amp; T8426)</f>
        <v>5.9207423383872442</v>
      </c>
      <c r="W8426" s="11">
        <f t="array" ref="W8426">SUM((B$3:B$265&gt;=T8426)*(C$3:C$265))/COUNTIF(B$3:B$265,"&gt;=" &amp;T8426)</f>
        <v>6.3467499247327286</v>
      </c>
    </row>
    <row r="8427" spans="20:23" x14ac:dyDescent="0.25">
      <c r="T8427" s="3">
        <f t="shared" si="141"/>
        <v>8444</v>
      </c>
      <c r="U8427" s="10">
        <f t="array" ref="U8427">SUM((B$3:B$265&lt;T8427)*((C$3:C$265-V8427)^2))+SUM((B$3:B$265&gt;=T8427)*((C$3:C$265-W8427)^2))</f>
        <v>206.43884404013258</v>
      </c>
      <c r="V8427" s="11">
        <f t="array" ref="V8427">SUM((B$3:B$265&lt;T8427)*(C$3:C$265))/COUNTIF(B$3:B$265,"&lt;"&amp; T8427)</f>
        <v>5.9207423383872442</v>
      </c>
      <c r="W8427" s="11">
        <f t="array" ref="W8427">SUM((B$3:B$265&gt;=T8427)*(C$3:C$265))/COUNTIF(B$3:B$265,"&gt;=" &amp;T8427)</f>
        <v>6.3467499247327286</v>
      </c>
    </row>
    <row r="8428" spans="20:23" x14ac:dyDescent="0.25">
      <c r="T8428" s="3">
        <f t="shared" si="141"/>
        <v>8445</v>
      </c>
      <c r="U8428" s="10">
        <f t="array" ref="U8428">SUM((B$3:B$265&lt;T8428)*((C$3:C$265-V8428)^2))+SUM((B$3:B$265&gt;=T8428)*((C$3:C$265-W8428)^2))</f>
        <v>206.43884404013258</v>
      </c>
      <c r="V8428" s="11">
        <f t="array" ref="V8428">SUM((B$3:B$265&lt;T8428)*(C$3:C$265))/COUNTIF(B$3:B$265,"&lt;"&amp; T8428)</f>
        <v>5.9207423383872442</v>
      </c>
      <c r="W8428" s="11">
        <f t="array" ref="W8428">SUM((B$3:B$265&gt;=T8428)*(C$3:C$265))/COUNTIF(B$3:B$265,"&gt;=" &amp;T8428)</f>
        <v>6.3467499247327286</v>
      </c>
    </row>
    <row r="8429" spans="20:23" x14ac:dyDescent="0.25">
      <c r="T8429" s="3">
        <f t="shared" si="141"/>
        <v>8446</v>
      </c>
      <c r="U8429" s="10">
        <f t="array" ref="U8429">SUM((B$3:B$265&lt;T8429)*((C$3:C$265-V8429)^2))+SUM((B$3:B$265&gt;=T8429)*((C$3:C$265-W8429)^2))</f>
        <v>206.43884404013258</v>
      </c>
      <c r="V8429" s="11">
        <f t="array" ref="V8429">SUM((B$3:B$265&lt;T8429)*(C$3:C$265))/COUNTIF(B$3:B$265,"&lt;"&amp; T8429)</f>
        <v>5.9207423383872442</v>
      </c>
      <c r="W8429" s="11">
        <f t="array" ref="W8429">SUM((B$3:B$265&gt;=T8429)*(C$3:C$265))/COUNTIF(B$3:B$265,"&gt;=" &amp;T8429)</f>
        <v>6.3467499247327286</v>
      </c>
    </row>
    <row r="8430" spans="20:23" x14ac:dyDescent="0.25">
      <c r="T8430" s="3">
        <f t="shared" si="141"/>
        <v>8447</v>
      </c>
      <c r="U8430" s="10">
        <f t="array" ref="U8430">SUM((B$3:B$265&lt;T8430)*((C$3:C$265-V8430)^2))+SUM((B$3:B$265&gt;=T8430)*((C$3:C$265-W8430)^2))</f>
        <v>206.43884404013258</v>
      </c>
      <c r="V8430" s="11">
        <f t="array" ref="V8430">SUM((B$3:B$265&lt;T8430)*(C$3:C$265))/COUNTIF(B$3:B$265,"&lt;"&amp; T8430)</f>
        <v>5.9207423383872442</v>
      </c>
      <c r="W8430" s="11">
        <f t="array" ref="W8430">SUM((B$3:B$265&gt;=T8430)*(C$3:C$265))/COUNTIF(B$3:B$265,"&gt;=" &amp;T8430)</f>
        <v>6.3467499247327286</v>
      </c>
    </row>
    <row r="8431" spans="20:23" x14ac:dyDescent="0.25">
      <c r="T8431" s="3">
        <f t="shared" si="141"/>
        <v>8448</v>
      </c>
      <c r="U8431" s="10">
        <f t="array" ref="U8431">SUM((B$3:B$265&lt;T8431)*((C$3:C$265-V8431)^2))+SUM((B$3:B$265&gt;=T8431)*((C$3:C$265-W8431)^2))</f>
        <v>206.43884404013258</v>
      </c>
      <c r="V8431" s="11">
        <f t="array" ref="V8431">SUM((B$3:B$265&lt;T8431)*(C$3:C$265))/COUNTIF(B$3:B$265,"&lt;"&amp; T8431)</f>
        <v>5.9207423383872442</v>
      </c>
      <c r="W8431" s="11">
        <f t="array" ref="W8431">SUM((B$3:B$265&gt;=T8431)*(C$3:C$265))/COUNTIF(B$3:B$265,"&gt;=" &amp;T8431)</f>
        <v>6.3467499247327286</v>
      </c>
    </row>
    <row r="8432" spans="20:23" x14ac:dyDescent="0.25">
      <c r="T8432" s="3">
        <f t="shared" si="141"/>
        <v>8449</v>
      </c>
      <c r="U8432" s="10">
        <f t="array" ref="U8432">SUM((B$3:B$265&lt;T8432)*((C$3:C$265-V8432)^2))+SUM((B$3:B$265&gt;=T8432)*((C$3:C$265-W8432)^2))</f>
        <v>206.43884404013258</v>
      </c>
      <c r="V8432" s="11">
        <f t="array" ref="V8432">SUM((B$3:B$265&lt;T8432)*(C$3:C$265))/COUNTIF(B$3:B$265,"&lt;"&amp; T8432)</f>
        <v>5.9207423383872442</v>
      </c>
      <c r="W8432" s="11">
        <f t="array" ref="W8432">SUM((B$3:B$265&gt;=T8432)*(C$3:C$265))/COUNTIF(B$3:B$265,"&gt;=" &amp;T8432)</f>
        <v>6.3467499247327286</v>
      </c>
    </row>
    <row r="8433" spans="20:23" x14ac:dyDescent="0.25">
      <c r="T8433" s="3">
        <f t="shared" si="141"/>
        <v>8450</v>
      </c>
      <c r="U8433" s="10">
        <f t="array" ref="U8433">SUM((B$3:B$265&lt;T8433)*((C$3:C$265-V8433)^2))+SUM((B$3:B$265&gt;=T8433)*((C$3:C$265-W8433)^2))</f>
        <v>206.43884404013258</v>
      </c>
      <c r="V8433" s="11">
        <f t="array" ref="V8433">SUM((B$3:B$265&lt;T8433)*(C$3:C$265))/COUNTIF(B$3:B$265,"&lt;"&amp; T8433)</f>
        <v>5.9207423383872442</v>
      </c>
      <c r="W8433" s="11">
        <f t="array" ref="W8433">SUM((B$3:B$265&gt;=T8433)*(C$3:C$265))/COUNTIF(B$3:B$265,"&gt;=" &amp;T8433)</f>
        <v>6.3467499247327286</v>
      </c>
    </row>
    <row r="8434" spans="20:23" x14ac:dyDescent="0.25">
      <c r="T8434" s="3">
        <f t="shared" si="141"/>
        <v>8451</v>
      </c>
      <c r="U8434" s="10">
        <f t="array" ref="U8434">SUM((B$3:B$265&lt;T8434)*((C$3:C$265-V8434)^2))+SUM((B$3:B$265&gt;=T8434)*((C$3:C$265-W8434)^2))</f>
        <v>206.43884404013258</v>
      </c>
      <c r="V8434" s="11">
        <f t="array" ref="V8434">SUM((B$3:B$265&lt;T8434)*(C$3:C$265))/COUNTIF(B$3:B$265,"&lt;"&amp; T8434)</f>
        <v>5.9207423383872442</v>
      </c>
      <c r="W8434" s="11">
        <f t="array" ref="W8434">SUM((B$3:B$265&gt;=T8434)*(C$3:C$265))/COUNTIF(B$3:B$265,"&gt;=" &amp;T8434)</f>
        <v>6.3467499247327286</v>
      </c>
    </row>
    <row r="8435" spans="20:23" x14ac:dyDescent="0.25">
      <c r="T8435" s="3">
        <f t="shared" si="141"/>
        <v>8452</v>
      </c>
      <c r="U8435" s="10">
        <f t="array" ref="U8435">SUM((B$3:B$265&lt;T8435)*((C$3:C$265-V8435)^2))+SUM((B$3:B$265&gt;=T8435)*((C$3:C$265-W8435)^2))</f>
        <v>206.43884404013258</v>
      </c>
      <c r="V8435" s="11">
        <f t="array" ref="V8435">SUM((B$3:B$265&lt;T8435)*(C$3:C$265))/COUNTIF(B$3:B$265,"&lt;"&amp; T8435)</f>
        <v>5.9207423383872442</v>
      </c>
      <c r="W8435" s="11">
        <f t="array" ref="W8435">SUM((B$3:B$265&gt;=T8435)*(C$3:C$265))/COUNTIF(B$3:B$265,"&gt;=" &amp;T8435)</f>
        <v>6.3467499247327286</v>
      </c>
    </row>
    <row r="8436" spans="20:23" x14ac:dyDescent="0.25">
      <c r="T8436" s="3">
        <f t="shared" si="141"/>
        <v>8453</v>
      </c>
      <c r="U8436" s="10">
        <f t="array" ref="U8436">SUM((B$3:B$265&lt;T8436)*((C$3:C$265-V8436)^2))+SUM((B$3:B$265&gt;=T8436)*((C$3:C$265-W8436)^2))</f>
        <v>206.43884404013258</v>
      </c>
      <c r="V8436" s="11">
        <f t="array" ref="V8436">SUM((B$3:B$265&lt;T8436)*(C$3:C$265))/COUNTIF(B$3:B$265,"&lt;"&amp; T8436)</f>
        <v>5.9207423383872442</v>
      </c>
      <c r="W8436" s="11">
        <f t="array" ref="W8436">SUM((B$3:B$265&gt;=T8436)*(C$3:C$265))/COUNTIF(B$3:B$265,"&gt;=" &amp;T8436)</f>
        <v>6.3467499247327286</v>
      </c>
    </row>
    <row r="8437" spans="20:23" x14ac:dyDescent="0.25">
      <c r="T8437" s="3">
        <f t="shared" si="141"/>
        <v>8454</v>
      </c>
      <c r="U8437" s="10">
        <f t="array" ref="U8437">SUM((B$3:B$265&lt;T8437)*((C$3:C$265-V8437)^2))+SUM((B$3:B$265&gt;=T8437)*((C$3:C$265-W8437)^2))</f>
        <v>206.43884404013258</v>
      </c>
      <c r="V8437" s="11">
        <f t="array" ref="V8437">SUM((B$3:B$265&lt;T8437)*(C$3:C$265))/COUNTIF(B$3:B$265,"&lt;"&amp; T8437)</f>
        <v>5.9207423383872442</v>
      </c>
      <c r="W8437" s="11">
        <f t="array" ref="W8437">SUM((B$3:B$265&gt;=T8437)*(C$3:C$265))/COUNTIF(B$3:B$265,"&gt;=" &amp;T8437)</f>
        <v>6.3467499247327286</v>
      </c>
    </row>
    <row r="8438" spans="20:23" x14ac:dyDescent="0.25">
      <c r="T8438" s="3">
        <f t="shared" si="141"/>
        <v>8455</v>
      </c>
      <c r="U8438" s="10">
        <f t="array" ref="U8438">SUM((B$3:B$265&lt;T8438)*((C$3:C$265-V8438)^2))+SUM((B$3:B$265&gt;=T8438)*((C$3:C$265-W8438)^2))</f>
        <v>206.43884404013258</v>
      </c>
      <c r="V8438" s="11">
        <f t="array" ref="V8438">SUM((B$3:B$265&lt;T8438)*(C$3:C$265))/COUNTIF(B$3:B$265,"&lt;"&amp; T8438)</f>
        <v>5.9207423383872442</v>
      </c>
      <c r="W8438" s="11">
        <f t="array" ref="W8438">SUM((B$3:B$265&gt;=T8438)*(C$3:C$265))/COUNTIF(B$3:B$265,"&gt;=" &amp;T8438)</f>
        <v>6.3467499247327286</v>
      </c>
    </row>
    <row r="8439" spans="20:23" x14ac:dyDescent="0.25">
      <c r="T8439" s="3">
        <f t="shared" si="141"/>
        <v>8456</v>
      </c>
      <c r="U8439" s="10">
        <f t="array" ref="U8439">SUM((B$3:B$265&lt;T8439)*((C$3:C$265-V8439)^2))+SUM((B$3:B$265&gt;=T8439)*((C$3:C$265-W8439)^2))</f>
        <v>206.43884404013258</v>
      </c>
      <c r="V8439" s="11">
        <f t="array" ref="V8439">SUM((B$3:B$265&lt;T8439)*(C$3:C$265))/COUNTIF(B$3:B$265,"&lt;"&amp; T8439)</f>
        <v>5.9207423383872442</v>
      </c>
      <c r="W8439" s="11">
        <f t="array" ref="W8439">SUM((B$3:B$265&gt;=T8439)*(C$3:C$265))/COUNTIF(B$3:B$265,"&gt;=" &amp;T8439)</f>
        <v>6.3467499247327286</v>
      </c>
    </row>
    <row r="8440" spans="20:23" x14ac:dyDescent="0.25">
      <c r="T8440" s="3">
        <f t="shared" si="141"/>
        <v>8457</v>
      </c>
      <c r="U8440" s="10">
        <f t="array" ref="U8440">SUM((B$3:B$265&lt;T8440)*((C$3:C$265-V8440)^2))+SUM((B$3:B$265&gt;=T8440)*((C$3:C$265-W8440)^2))</f>
        <v>206.43884404013258</v>
      </c>
      <c r="V8440" s="11">
        <f t="array" ref="V8440">SUM((B$3:B$265&lt;T8440)*(C$3:C$265))/COUNTIF(B$3:B$265,"&lt;"&amp; T8440)</f>
        <v>5.9207423383872442</v>
      </c>
      <c r="W8440" s="11">
        <f t="array" ref="W8440">SUM((B$3:B$265&gt;=T8440)*(C$3:C$265))/COUNTIF(B$3:B$265,"&gt;=" &amp;T8440)</f>
        <v>6.3467499247327286</v>
      </c>
    </row>
    <row r="8441" spans="20:23" x14ac:dyDescent="0.25">
      <c r="T8441" s="3">
        <f t="shared" si="141"/>
        <v>8458</v>
      </c>
      <c r="U8441" s="10">
        <f t="array" ref="U8441">SUM((B$3:B$265&lt;T8441)*((C$3:C$265-V8441)^2))+SUM((B$3:B$265&gt;=T8441)*((C$3:C$265-W8441)^2))</f>
        <v>206.43884404013258</v>
      </c>
      <c r="V8441" s="11">
        <f t="array" ref="V8441">SUM((B$3:B$265&lt;T8441)*(C$3:C$265))/COUNTIF(B$3:B$265,"&lt;"&amp; T8441)</f>
        <v>5.9207423383872442</v>
      </c>
      <c r="W8441" s="11">
        <f t="array" ref="W8441">SUM((B$3:B$265&gt;=T8441)*(C$3:C$265))/COUNTIF(B$3:B$265,"&gt;=" &amp;T8441)</f>
        <v>6.3467499247327286</v>
      </c>
    </row>
    <row r="8442" spans="20:23" x14ac:dyDescent="0.25">
      <c r="T8442" s="3">
        <f t="shared" si="141"/>
        <v>8459</v>
      </c>
      <c r="U8442" s="10">
        <f t="array" ref="U8442">SUM((B$3:B$265&lt;T8442)*((C$3:C$265-V8442)^2))+SUM((B$3:B$265&gt;=T8442)*((C$3:C$265-W8442)^2))</f>
        <v>206.43884404013258</v>
      </c>
      <c r="V8442" s="11">
        <f t="array" ref="V8442">SUM((B$3:B$265&lt;T8442)*(C$3:C$265))/COUNTIF(B$3:B$265,"&lt;"&amp; T8442)</f>
        <v>5.9207423383872442</v>
      </c>
      <c r="W8442" s="11">
        <f t="array" ref="W8442">SUM((B$3:B$265&gt;=T8442)*(C$3:C$265))/COUNTIF(B$3:B$265,"&gt;=" &amp;T8442)</f>
        <v>6.3467499247327286</v>
      </c>
    </row>
    <row r="8443" spans="20:23" x14ac:dyDescent="0.25">
      <c r="T8443" s="3">
        <f t="shared" si="141"/>
        <v>8460</v>
      </c>
      <c r="U8443" s="10">
        <f t="array" ref="U8443">SUM((B$3:B$265&lt;T8443)*((C$3:C$265-V8443)^2))+SUM((B$3:B$265&gt;=T8443)*((C$3:C$265-W8443)^2))</f>
        <v>206.43884404013258</v>
      </c>
      <c r="V8443" s="11">
        <f t="array" ref="V8443">SUM((B$3:B$265&lt;T8443)*(C$3:C$265))/COUNTIF(B$3:B$265,"&lt;"&amp; T8443)</f>
        <v>5.9207423383872442</v>
      </c>
      <c r="W8443" s="11">
        <f t="array" ref="W8443">SUM((B$3:B$265&gt;=T8443)*(C$3:C$265))/COUNTIF(B$3:B$265,"&gt;=" &amp;T8443)</f>
        <v>6.3467499247327286</v>
      </c>
    </row>
    <row r="8444" spans="20:23" x14ac:dyDescent="0.25">
      <c r="T8444" s="3">
        <f t="shared" si="141"/>
        <v>8461</v>
      </c>
      <c r="U8444" s="10">
        <f t="array" ref="U8444">SUM((B$3:B$265&lt;T8444)*((C$3:C$265-V8444)^2))+SUM((B$3:B$265&gt;=T8444)*((C$3:C$265-W8444)^2))</f>
        <v>206.43884404013258</v>
      </c>
      <c r="V8444" s="11">
        <f t="array" ref="V8444">SUM((B$3:B$265&lt;T8444)*(C$3:C$265))/COUNTIF(B$3:B$265,"&lt;"&amp; T8444)</f>
        <v>5.9207423383872442</v>
      </c>
      <c r="W8444" s="11">
        <f t="array" ref="W8444">SUM((B$3:B$265&gt;=T8444)*(C$3:C$265))/COUNTIF(B$3:B$265,"&gt;=" &amp;T8444)</f>
        <v>6.3467499247327286</v>
      </c>
    </row>
    <row r="8445" spans="20:23" x14ac:dyDescent="0.25">
      <c r="T8445" s="3">
        <f t="shared" si="141"/>
        <v>8462</v>
      </c>
      <c r="U8445" s="10">
        <f t="array" ref="U8445">SUM((B$3:B$265&lt;T8445)*((C$3:C$265-V8445)^2))+SUM((B$3:B$265&gt;=T8445)*((C$3:C$265-W8445)^2))</f>
        <v>206.43884404013258</v>
      </c>
      <c r="V8445" s="11">
        <f t="array" ref="V8445">SUM((B$3:B$265&lt;T8445)*(C$3:C$265))/COUNTIF(B$3:B$265,"&lt;"&amp; T8445)</f>
        <v>5.9207423383872442</v>
      </c>
      <c r="W8445" s="11">
        <f t="array" ref="W8445">SUM((B$3:B$265&gt;=T8445)*(C$3:C$265))/COUNTIF(B$3:B$265,"&gt;=" &amp;T8445)</f>
        <v>6.3467499247327286</v>
      </c>
    </row>
    <row r="8446" spans="20:23" x14ac:dyDescent="0.25">
      <c r="T8446" s="3">
        <f t="shared" si="141"/>
        <v>8463</v>
      </c>
      <c r="U8446" s="10">
        <f t="array" ref="U8446">SUM((B$3:B$265&lt;T8446)*((C$3:C$265-V8446)^2))+SUM((B$3:B$265&gt;=T8446)*((C$3:C$265-W8446)^2))</f>
        <v>206.43884404013258</v>
      </c>
      <c r="V8446" s="11">
        <f t="array" ref="V8446">SUM((B$3:B$265&lt;T8446)*(C$3:C$265))/COUNTIF(B$3:B$265,"&lt;"&amp; T8446)</f>
        <v>5.9207423383872442</v>
      </c>
      <c r="W8446" s="11">
        <f t="array" ref="W8446">SUM((B$3:B$265&gt;=T8446)*(C$3:C$265))/COUNTIF(B$3:B$265,"&gt;=" &amp;T8446)</f>
        <v>6.3467499247327286</v>
      </c>
    </row>
    <row r="8447" spans="20:23" x14ac:dyDescent="0.25">
      <c r="T8447" s="3">
        <f t="shared" si="141"/>
        <v>8464</v>
      </c>
      <c r="U8447" s="10">
        <f t="array" ref="U8447">SUM((B$3:B$265&lt;T8447)*((C$3:C$265-V8447)^2))+SUM((B$3:B$265&gt;=T8447)*((C$3:C$265-W8447)^2))</f>
        <v>206.43884404013258</v>
      </c>
      <c r="V8447" s="11">
        <f t="array" ref="V8447">SUM((B$3:B$265&lt;T8447)*(C$3:C$265))/COUNTIF(B$3:B$265,"&lt;"&amp; T8447)</f>
        <v>5.9207423383872442</v>
      </c>
      <c r="W8447" s="11">
        <f t="array" ref="W8447">SUM((B$3:B$265&gt;=T8447)*(C$3:C$265))/COUNTIF(B$3:B$265,"&gt;=" &amp;T8447)</f>
        <v>6.3467499247327286</v>
      </c>
    </row>
    <row r="8448" spans="20:23" x14ac:dyDescent="0.25">
      <c r="T8448" s="3">
        <f t="shared" si="141"/>
        <v>8465</v>
      </c>
      <c r="U8448" s="10">
        <f t="array" ref="U8448">SUM((B$3:B$265&lt;T8448)*((C$3:C$265-V8448)^2))+SUM((B$3:B$265&gt;=T8448)*((C$3:C$265-W8448)^2))</f>
        <v>206.43884404013258</v>
      </c>
      <c r="V8448" s="11">
        <f t="array" ref="V8448">SUM((B$3:B$265&lt;T8448)*(C$3:C$265))/COUNTIF(B$3:B$265,"&lt;"&amp; T8448)</f>
        <v>5.9207423383872442</v>
      </c>
      <c r="W8448" s="11">
        <f t="array" ref="W8448">SUM((B$3:B$265&gt;=T8448)*(C$3:C$265))/COUNTIF(B$3:B$265,"&gt;=" &amp;T8448)</f>
        <v>6.3467499247327286</v>
      </c>
    </row>
    <row r="8449" spans="20:23" x14ac:dyDescent="0.25">
      <c r="T8449" s="3">
        <f t="shared" si="141"/>
        <v>8466</v>
      </c>
      <c r="U8449" s="10">
        <f t="array" ref="U8449">SUM((B$3:B$265&lt;T8449)*((C$3:C$265-V8449)^2))+SUM((B$3:B$265&gt;=T8449)*((C$3:C$265-W8449)^2))</f>
        <v>206.43884404013258</v>
      </c>
      <c r="V8449" s="11">
        <f t="array" ref="V8449">SUM((B$3:B$265&lt;T8449)*(C$3:C$265))/COUNTIF(B$3:B$265,"&lt;"&amp; T8449)</f>
        <v>5.9207423383872442</v>
      </c>
      <c r="W8449" s="11">
        <f t="array" ref="W8449">SUM((B$3:B$265&gt;=T8449)*(C$3:C$265))/COUNTIF(B$3:B$265,"&gt;=" &amp;T8449)</f>
        <v>6.3467499247327286</v>
      </c>
    </row>
    <row r="8450" spans="20:23" x14ac:dyDescent="0.25">
      <c r="T8450" s="3">
        <f t="shared" si="141"/>
        <v>8467</v>
      </c>
      <c r="U8450" s="10">
        <f t="array" ref="U8450">SUM((B$3:B$265&lt;T8450)*((C$3:C$265-V8450)^2))+SUM((B$3:B$265&gt;=T8450)*((C$3:C$265-W8450)^2))</f>
        <v>206.43884404013258</v>
      </c>
      <c r="V8450" s="11">
        <f t="array" ref="V8450">SUM((B$3:B$265&lt;T8450)*(C$3:C$265))/COUNTIF(B$3:B$265,"&lt;"&amp; T8450)</f>
        <v>5.9207423383872442</v>
      </c>
      <c r="W8450" s="11">
        <f t="array" ref="W8450">SUM((B$3:B$265&gt;=T8450)*(C$3:C$265))/COUNTIF(B$3:B$265,"&gt;=" &amp;T8450)</f>
        <v>6.3467499247327286</v>
      </c>
    </row>
    <row r="8451" spans="20:23" x14ac:dyDescent="0.25">
      <c r="T8451" s="3">
        <f t="shared" si="141"/>
        <v>8468</v>
      </c>
      <c r="U8451" s="10">
        <f t="array" ref="U8451">SUM((B$3:B$265&lt;T8451)*((C$3:C$265-V8451)^2))+SUM((B$3:B$265&gt;=T8451)*((C$3:C$265-W8451)^2))</f>
        <v>206.43884404013258</v>
      </c>
      <c r="V8451" s="11">
        <f t="array" ref="V8451">SUM((B$3:B$265&lt;T8451)*(C$3:C$265))/COUNTIF(B$3:B$265,"&lt;"&amp; T8451)</f>
        <v>5.9207423383872442</v>
      </c>
      <c r="W8451" s="11">
        <f t="array" ref="W8451">SUM((B$3:B$265&gt;=T8451)*(C$3:C$265))/COUNTIF(B$3:B$265,"&gt;=" &amp;T8451)</f>
        <v>6.3467499247327286</v>
      </c>
    </row>
    <row r="8452" spans="20:23" x14ac:dyDescent="0.25">
      <c r="T8452" s="3">
        <f t="shared" si="141"/>
        <v>8469</v>
      </c>
      <c r="U8452" s="10">
        <f t="array" ref="U8452">SUM((B$3:B$265&lt;T8452)*((C$3:C$265-V8452)^2))+SUM((B$3:B$265&gt;=T8452)*((C$3:C$265-W8452)^2))</f>
        <v>206.43884404013258</v>
      </c>
      <c r="V8452" s="11">
        <f t="array" ref="V8452">SUM((B$3:B$265&lt;T8452)*(C$3:C$265))/COUNTIF(B$3:B$265,"&lt;"&amp; T8452)</f>
        <v>5.9207423383872442</v>
      </c>
      <c r="W8452" s="11">
        <f t="array" ref="W8452">SUM((B$3:B$265&gt;=T8452)*(C$3:C$265))/COUNTIF(B$3:B$265,"&gt;=" &amp;T8452)</f>
        <v>6.3467499247327286</v>
      </c>
    </row>
    <row r="8453" spans="20:23" x14ac:dyDescent="0.25">
      <c r="T8453" s="3">
        <f t="shared" ref="T8453:T8516" si="142">T8452+1</f>
        <v>8470</v>
      </c>
      <c r="U8453" s="10">
        <f t="array" ref="U8453">SUM((B$3:B$265&lt;T8453)*((C$3:C$265-V8453)^2))+SUM((B$3:B$265&gt;=T8453)*((C$3:C$265-W8453)^2))</f>
        <v>206.43884404013258</v>
      </c>
      <c r="V8453" s="11">
        <f t="array" ref="V8453">SUM((B$3:B$265&lt;T8453)*(C$3:C$265))/COUNTIF(B$3:B$265,"&lt;"&amp; T8453)</f>
        <v>5.9207423383872442</v>
      </c>
      <c r="W8453" s="11">
        <f t="array" ref="W8453">SUM((B$3:B$265&gt;=T8453)*(C$3:C$265))/COUNTIF(B$3:B$265,"&gt;=" &amp;T8453)</f>
        <v>6.3467499247327286</v>
      </c>
    </row>
    <row r="8454" spans="20:23" x14ac:dyDescent="0.25">
      <c r="T8454" s="3">
        <f t="shared" si="142"/>
        <v>8471</v>
      </c>
      <c r="U8454" s="10">
        <f t="array" ref="U8454">SUM((B$3:B$265&lt;T8454)*((C$3:C$265-V8454)^2))+SUM((B$3:B$265&gt;=T8454)*((C$3:C$265-W8454)^2))</f>
        <v>206.43884404013258</v>
      </c>
      <c r="V8454" s="11">
        <f t="array" ref="V8454">SUM((B$3:B$265&lt;T8454)*(C$3:C$265))/COUNTIF(B$3:B$265,"&lt;"&amp; T8454)</f>
        <v>5.9207423383872442</v>
      </c>
      <c r="W8454" s="11">
        <f t="array" ref="W8454">SUM((B$3:B$265&gt;=T8454)*(C$3:C$265))/COUNTIF(B$3:B$265,"&gt;=" &amp;T8454)</f>
        <v>6.3467499247327286</v>
      </c>
    </row>
    <row r="8455" spans="20:23" x14ac:dyDescent="0.25">
      <c r="T8455" s="3">
        <f t="shared" si="142"/>
        <v>8472</v>
      </c>
      <c r="U8455" s="10">
        <f t="array" ref="U8455">SUM((B$3:B$265&lt;T8455)*((C$3:C$265-V8455)^2))+SUM((B$3:B$265&gt;=T8455)*((C$3:C$265-W8455)^2))</f>
        <v>206.43884404013258</v>
      </c>
      <c r="V8455" s="11">
        <f t="array" ref="V8455">SUM((B$3:B$265&lt;T8455)*(C$3:C$265))/COUNTIF(B$3:B$265,"&lt;"&amp; T8455)</f>
        <v>5.9207423383872442</v>
      </c>
      <c r="W8455" s="11">
        <f t="array" ref="W8455">SUM((B$3:B$265&gt;=T8455)*(C$3:C$265))/COUNTIF(B$3:B$265,"&gt;=" &amp;T8455)</f>
        <v>6.3467499247327286</v>
      </c>
    </row>
    <row r="8456" spans="20:23" x14ac:dyDescent="0.25">
      <c r="T8456" s="3">
        <f t="shared" si="142"/>
        <v>8473</v>
      </c>
      <c r="U8456" s="10">
        <f t="array" ref="U8456">SUM((B$3:B$265&lt;T8456)*((C$3:C$265-V8456)^2))+SUM((B$3:B$265&gt;=T8456)*((C$3:C$265-W8456)^2))</f>
        <v>206.43884404013258</v>
      </c>
      <c r="V8456" s="11">
        <f t="array" ref="V8456">SUM((B$3:B$265&lt;T8456)*(C$3:C$265))/COUNTIF(B$3:B$265,"&lt;"&amp; T8456)</f>
        <v>5.9207423383872442</v>
      </c>
      <c r="W8456" s="11">
        <f t="array" ref="W8456">SUM((B$3:B$265&gt;=T8456)*(C$3:C$265))/COUNTIF(B$3:B$265,"&gt;=" &amp;T8456)</f>
        <v>6.3467499247327286</v>
      </c>
    </row>
    <row r="8457" spans="20:23" x14ac:dyDescent="0.25">
      <c r="T8457" s="3">
        <f t="shared" si="142"/>
        <v>8474</v>
      </c>
      <c r="U8457" s="10">
        <f t="array" ref="U8457">SUM((B$3:B$265&lt;T8457)*((C$3:C$265-V8457)^2))+SUM((B$3:B$265&gt;=T8457)*((C$3:C$265-W8457)^2))</f>
        <v>206.43884404013258</v>
      </c>
      <c r="V8457" s="11">
        <f t="array" ref="V8457">SUM((B$3:B$265&lt;T8457)*(C$3:C$265))/COUNTIF(B$3:B$265,"&lt;"&amp; T8457)</f>
        <v>5.9207423383872442</v>
      </c>
      <c r="W8457" s="11">
        <f t="array" ref="W8457">SUM((B$3:B$265&gt;=T8457)*(C$3:C$265))/COUNTIF(B$3:B$265,"&gt;=" &amp;T8457)</f>
        <v>6.3467499247327286</v>
      </c>
    </row>
    <row r="8458" spans="20:23" x14ac:dyDescent="0.25">
      <c r="T8458" s="3">
        <f t="shared" si="142"/>
        <v>8475</v>
      </c>
      <c r="U8458" s="10">
        <f t="array" ref="U8458">SUM((B$3:B$265&lt;T8458)*((C$3:C$265-V8458)^2))+SUM((B$3:B$265&gt;=T8458)*((C$3:C$265-W8458)^2))</f>
        <v>206.43884404013258</v>
      </c>
      <c r="V8458" s="11">
        <f t="array" ref="V8458">SUM((B$3:B$265&lt;T8458)*(C$3:C$265))/COUNTIF(B$3:B$265,"&lt;"&amp; T8458)</f>
        <v>5.9207423383872442</v>
      </c>
      <c r="W8458" s="11">
        <f t="array" ref="W8458">SUM((B$3:B$265&gt;=T8458)*(C$3:C$265))/COUNTIF(B$3:B$265,"&gt;=" &amp;T8458)</f>
        <v>6.3467499247327286</v>
      </c>
    </row>
    <row r="8459" spans="20:23" x14ac:dyDescent="0.25">
      <c r="T8459" s="3">
        <f t="shared" si="142"/>
        <v>8476</v>
      </c>
      <c r="U8459" s="10">
        <f t="array" ref="U8459">SUM((B$3:B$265&lt;T8459)*((C$3:C$265-V8459)^2))+SUM((B$3:B$265&gt;=T8459)*((C$3:C$265-W8459)^2))</f>
        <v>206.43884404013258</v>
      </c>
      <c r="V8459" s="11">
        <f t="array" ref="V8459">SUM((B$3:B$265&lt;T8459)*(C$3:C$265))/COUNTIF(B$3:B$265,"&lt;"&amp; T8459)</f>
        <v>5.9207423383872442</v>
      </c>
      <c r="W8459" s="11">
        <f t="array" ref="W8459">SUM((B$3:B$265&gt;=T8459)*(C$3:C$265))/COUNTIF(B$3:B$265,"&gt;=" &amp;T8459)</f>
        <v>6.3467499247327286</v>
      </c>
    </row>
    <row r="8460" spans="20:23" x14ac:dyDescent="0.25">
      <c r="T8460" s="3">
        <f t="shared" si="142"/>
        <v>8477</v>
      </c>
      <c r="U8460" s="10">
        <f t="array" ref="U8460">SUM((B$3:B$265&lt;T8460)*((C$3:C$265-V8460)^2))+SUM((B$3:B$265&gt;=T8460)*((C$3:C$265-W8460)^2))</f>
        <v>206.43884404013258</v>
      </c>
      <c r="V8460" s="11">
        <f t="array" ref="V8460">SUM((B$3:B$265&lt;T8460)*(C$3:C$265))/COUNTIF(B$3:B$265,"&lt;"&amp; T8460)</f>
        <v>5.9207423383872442</v>
      </c>
      <c r="W8460" s="11">
        <f t="array" ref="W8460">SUM((B$3:B$265&gt;=T8460)*(C$3:C$265))/COUNTIF(B$3:B$265,"&gt;=" &amp;T8460)</f>
        <v>6.3467499247327286</v>
      </c>
    </row>
    <row r="8461" spans="20:23" x14ac:dyDescent="0.25">
      <c r="T8461" s="3">
        <f t="shared" si="142"/>
        <v>8478</v>
      </c>
      <c r="U8461" s="10">
        <f t="array" ref="U8461">SUM((B$3:B$265&lt;T8461)*((C$3:C$265-V8461)^2))+SUM((B$3:B$265&gt;=T8461)*((C$3:C$265-W8461)^2))</f>
        <v>206.43884404013258</v>
      </c>
      <c r="V8461" s="11">
        <f t="array" ref="V8461">SUM((B$3:B$265&lt;T8461)*(C$3:C$265))/COUNTIF(B$3:B$265,"&lt;"&amp; T8461)</f>
        <v>5.9207423383872442</v>
      </c>
      <c r="W8461" s="11">
        <f t="array" ref="W8461">SUM((B$3:B$265&gt;=T8461)*(C$3:C$265))/COUNTIF(B$3:B$265,"&gt;=" &amp;T8461)</f>
        <v>6.3467499247327286</v>
      </c>
    </row>
    <row r="8462" spans="20:23" x14ac:dyDescent="0.25">
      <c r="T8462" s="3">
        <f t="shared" si="142"/>
        <v>8479</v>
      </c>
      <c r="U8462" s="10">
        <f t="array" ref="U8462">SUM((B$3:B$265&lt;T8462)*((C$3:C$265-V8462)^2))+SUM((B$3:B$265&gt;=T8462)*((C$3:C$265-W8462)^2))</f>
        <v>206.43884404013258</v>
      </c>
      <c r="V8462" s="11">
        <f t="array" ref="V8462">SUM((B$3:B$265&lt;T8462)*(C$3:C$265))/COUNTIF(B$3:B$265,"&lt;"&amp; T8462)</f>
        <v>5.9207423383872442</v>
      </c>
      <c r="W8462" s="11">
        <f t="array" ref="W8462">SUM((B$3:B$265&gt;=T8462)*(C$3:C$265))/COUNTIF(B$3:B$265,"&gt;=" &amp;T8462)</f>
        <v>6.3467499247327286</v>
      </c>
    </row>
    <row r="8463" spans="20:23" x14ac:dyDescent="0.25">
      <c r="T8463" s="3">
        <f t="shared" si="142"/>
        <v>8480</v>
      </c>
      <c r="U8463" s="10">
        <f t="array" ref="U8463">SUM((B$3:B$265&lt;T8463)*((C$3:C$265-V8463)^2))+SUM((B$3:B$265&gt;=T8463)*((C$3:C$265-W8463)^2))</f>
        <v>206.43884404013258</v>
      </c>
      <c r="V8463" s="11">
        <f t="array" ref="V8463">SUM((B$3:B$265&lt;T8463)*(C$3:C$265))/COUNTIF(B$3:B$265,"&lt;"&amp; T8463)</f>
        <v>5.9207423383872442</v>
      </c>
      <c r="W8463" s="11">
        <f t="array" ref="W8463">SUM((B$3:B$265&gt;=T8463)*(C$3:C$265))/COUNTIF(B$3:B$265,"&gt;=" &amp;T8463)</f>
        <v>6.3467499247327286</v>
      </c>
    </row>
    <row r="8464" spans="20:23" x14ac:dyDescent="0.25">
      <c r="T8464" s="3">
        <f t="shared" si="142"/>
        <v>8481</v>
      </c>
      <c r="U8464" s="10">
        <f t="array" ref="U8464">SUM((B$3:B$265&lt;T8464)*((C$3:C$265-V8464)^2))+SUM((B$3:B$265&gt;=T8464)*((C$3:C$265-W8464)^2))</f>
        <v>206.43884404013258</v>
      </c>
      <c r="V8464" s="11">
        <f t="array" ref="V8464">SUM((B$3:B$265&lt;T8464)*(C$3:C$265))/COUNTIF(B$3:B$265,"&lt;"&amp; T8464)</f>
        <v>5.9207423383872442</v>
      </c>
      <c r="W8464" s="11">
        <f t="array" ref="W8464">SUM((B$3:B$265&gt;=T8464)*(C$3:C$265))/COUNTIF(B$3:B$265,"&gt;=" &amp;T8464)</f>
        <v>6.3467499247327286</v>
      </c>
    </row>
    <row r="8465" spans="20:23" x14ac:dyDescent="0.25">
      <c r="T8465" s="3">
        <f t="shared" si="142"/>
        <v>8482</v>
      </c>
      <c r="U8465" s="10">
        <f t="array" ref="U8465">SUM((B$3:B$265&lt;T8465)*((C$3:C$265-V8465)^2))+SUM((B$3:B$265&gt;=T8465)*((C$3:C$265-W8465)^2))</f>
        <v>206.43884404013258</v>
      </c>
      <c r="V8465" s="11">
        <f t="array" ref="V8465">SUM((B$3:B$265&lt;T8465)*(C$3:C$265))/COUNTIF(B$3:B$265,"&lt;"&amp; T8465)</f>
        <v>5.9207423383872442</v>
      </c>
      <c r="W8465" s="11">
        <f t="array" ref="W8465">SUM((B$3:B$265&gt;=T8465)*(C$3:C$265))/COUNTIF(B$3:B$265,"&gt;=" &amp;T8465)</f>
        <v>6.3467499247327286</v>
      </c>
    </row>
    <row r="8466" spans="20:23" x14ac:dyDescent="0.25">
      <c r="T8466" s="3">
        <f t="shared" si="142"/>
        <v>8483</v>
      </c>
      <c r="U8466" s="10">
        <f t="array" ref="U8466">SUM((B$3:B$265&lt;T8466)*((C$3:C$265-V8466)^2))+SUM((B$3:B$265&gt;=T8466)*((C$3:C$265-W8466)^2))</f>
        <v>206.43884404013258</v>
      </c>
      <c r="V8466" s="11">
        <f t="array" ref="V8466">SUM((B$3:B$265&lt;T8466)*(C$3:C$265))/COUNTIF(B$3:B$265,"&lt;"&amp; T8466)</f>
        <v>5.9207423383872442</v>
      </c>
      <c r="W8466" s="11">
        <f t="array" ref="W8466">SUM((B$3:B$265&gt;=T8466)*(C$3:C$265))/COUNTIF(B$3:B$265,"&gt;=" &amp;T8466)</f>
        <v>6.3467499247327286</v>
      </c>
    </row>
    <row r="8467" spans="20:23" x14ac:dyDescent="0.25">
      <c r="T8467" s="3">
        <f t="shared" si="142"/>
        <v>8484</v>
      </c>
      <c r="U8467" s="10">
        <f t="array" ref="U8467">SUM((B$3:B$265&lt;T8467)*((C$3:C$265-V8467)^2))+SUM((B$3:B$265&gt;=T8467)*((C$3:C$265-W8467)^2))</f>
        <v>206.43884404013258</v>
      </c>
      <c r="V8467" s="11">
        <f t="array" ref="V8467">SUM((B$3:B$265&lt;T8467)*(C$3:C$265))/COUNTIF(B$3:B$265,"&lt;"&amp; T8467)</f>
        <v>5.9207423383872442</v>
      </c>
      <c r="W8467" s="11">
        <f t="array" ref="W8467">SUM((B$3:B$265&gt;=T8467)*(C$3:C$265))/COUNTIF(B$3:B$265,"&gt;=" &amp;T8467)</f>
        <v>6.3467499247327286</v>
      </c>
    </row>
    <row r="8468" spans="20:23" x14ac:dyDescent="0.25">
      <c r="T8468" s="3">
        <f t="shared" si="142"/>
        <v>8485</v>
      </c>
      <c r="U8468" s="10">
        <f t="array" ref="U8468">SUM((B$3:B$265&lt;T8468)*((C$3:C$265-V8468)^2))+SUM((B$3:B$265&gt;=T8468)*((C$3:C$265-W8468)^2))</f>
        <v>206.43884404013258</v>
      </c>
      <c r="V8468" s="11">
        <f t="array" ref="V8468">SUM((B$3:B$265&lt;T8468)*(C$3:C$265))/COUNTIF(B$3:B$265,"&lt;"&amp; T8468)</f>
        <v>5.9207423383872442</v>
      </c>
      <c r="W8468" s="11">
        <f t="array" ref="W8468">SUM((B$3:B$265&gt;=T8468)*(C$3:C$265))/COUNTIF(B$3:B$265,"&gt;=" &amp;T8468)</f>
        <v>6.3467499247327286</v>
      </c>
    </row>
    <row r="8469" spans="20:23" x14ac:dyDescent="0.25">
      <c r="T8469" s="3">
        <f t="shared" si="142"/>
        <v>8486</v>
      </c>
      <c r="U8469" s="10">
        <f t="array" ref="U8469">SUM((B$3:B$265&lt;T8469)*((C$3:C$265-V8469)^2))+SUM((B$3:B$265&gt;=T8469)*((C$3:C$265-W8469)^2))</f>
        <v>206.43884404013258</v>
      </c>
      <c r="V8469" s="11">
        <f t="array" ref="V8469">SUM((B$3:B$265&lt;T8469)*(C$3:C$265))/COUNTIF(B$3:B$265,"&lt;"&amp; T8469)</f>
        <v>5.9207423383872442</v>
      </c>
      <c r="W8469" s="11">
        <f t="array" ref="W8469">SUM((B$3:B$265&gt;=T8469)*(C$3:C$265))/COUNTIF(B$3:B$265,"&gt;=" &amp;T8469)</f>
        <v>6.3467499247327286</v>
      </c>
    </row>
    <row r="8470" spans="20:23" x14ac:dyDescent="0.25">
      <c r="T8470" s="3">
        <f t="shared" si="142"/>
        <v>8487</v>
      </c>
      <c r="U8470" s="10">
        <f t="array" ref="U8470">SUM((B$3:B$265&lt;T8470)*((C$3:C$265-V8470)^2))+SUM((B$3:B$265&gt;=T8470)*((C$3:C$265-W8470)^2))</f>
        <v>206.43884404013258</v>
      </c>
      <c r="V8470" s="11">
        <f t="array" ref="V8470">SUM((B$3:B$265&lt;T8470)*(C$3:C$265))/COUNTIF(B$3:B$265,"&lt;"&amp; T8470)</f>
        <v>5.9207423383872442</v>
      </c>
      <c r="W8470" s="11">
        <f t="array" ref="W8470">SUM((B$3:B$265&gt;=T8470)*(C$3:C$265))/COUNTIF(B$3:B$265,"&gt;=" &amp;T8470)</f>
        <v>6.3467499247327286</v>
      </c>
    </row>
    <row r="8471" spans="20:23" x14ac:dyDescent="0.25">
      <c r="T8471" s="3">
        <f t="shared" si="142"/>
        <v>8488</v>
      </c>
      <c r="U8471" s="10">
        <f t="array" ref="U8471">SUM((B$3:B$265&lt;T8471)*((C$3:C$265-V8471)^2))+SUM((B$3:B$265&gt;=T8471)*((C$3:C$265-W8471)^2))</f>
        <v>206.43884404013258</v>
      </c>
      <c r="V8471" s="11">
        <f t="array" ref="V8471">SUM((B$3:B$265&lt;T8471)*(C$3:C$265))/COUNTIF(B$3:B$265,"&lt;"&amp; T8471)</f>
        <v>5.9207423383872442</v>
      </c>
      <c r="W8471" s="11">
        <f t="array" ref="W8471">SUM((B$3:B$265&gt;=T8471)*(C$3:C$265))/COUNTIF(B$3:B$265,"&gt;=" &amp;T8471)</f>
        <v>6.3467499247327286</v>
      </c>
    </row>
    <row r="8472" spans="20:23" x14ac:dyDescent="0.25">
      <c r="T8472" s="3">
        <f t="shared" si="142"/>
        <v>8489</v>
      </c>
      <c r="U8472" s="10">
        <f t="array" ref="U8472">SUM((B$3:B$265&lt;T8472)*((C$3:C$265-V8472)^2))+SUM((B$3:B$265&gt;=T8472)*((C$3:C$265-W8472)^2))</f>
        <v>206.43884404013258</v>
      </c>
      <c r="V8472" s="11">
        <f t="array" ref="V8472">SUM((B$3:B$265&lt;T8472)*(C$3:C$265))/COUNTIF(B$3:B$265,"&lt;"&amp; T8472)</f>
        <v>5.9207423383872442</v>
      </c>
      <c r="W8472" s="11">
        <f t="array" ref="W8472">SUM((B$3:B$265&gt;=T8472)*(C$3:C$265))/COUNTIF(B$3:B$265,"&gt;=" &amp;T8472)</f>
        <v>6.3467499247327286</v>
      </c>
    </row>
    <row r="8473" spans="20:23" x14ac:dyDescent="0.25">
      <c r="T8473" s="3">
        <f t="shared" si="142"/>
        <v>8490</v>
      </c>
      <c r="U8473" s="10">
        <f t="array" ref="U8473">SUM((B$3:B$265&lt;T8473)*((C$3:C$265-V8473)^2))+SUM((B$3:B$265&gt;=T8473)*((C$3:C$265-W8473)^2))</f>
        <v>206.43884404013258</v>
      </c>
      <c r="V8473" s="11">
        <f t="array" ref="V8473">SUM((B$3:B$265&lt;T8473)*(C$3:C$265))/COUNTIF(B$3:B$265,"&lt;"&amp; T8473)</f>
        <v>5.9207423383872442</v>
      </c>
      <c r="W8473" s="11">
        <f t="array" ref="W8473">SUM((B$3:B$265&gt;=T8473)*(C$3:C$265))/COUNTIF(B$3:B$265,"&gt;=" &amp;T8473)</f>
        <v>6.3467499247327286</v>
      </c>
    </row>
    <row r="8474" spans="20:23" x14ac:dyDescent="0.25">
      <c r="T8474" s="3">
        <f t="shared" si="142"/>
        <v>8491</v>
      </c>
      <c r="U8474" s="10">
        <f t="array" ref="U8474">SUM((B$3:B$265&lt;T8474)*((C$3:C$265-V8474)^2))+SUM((B$3:B$265&gt;=T8474)*((C$3:C$265-W8474)^2))</f>
        <v>206.43884404013258</v>
      </c>
      <c r="V8474" s="11">
        <f t="array" ref="V8474">SUM((B$3:B$265&lt;T8474)*(C$3:C$265))/COUNTIF(B$3:B$265,"&lt;"&amp; T8474)</f>
        <v>5.9207423383872442</v>
      </c>
      <c r="W8474" s="11">
        <f t="array" ref="W8474">SUM((B$3:B$265&gt;=T8474)*(C$3:C$265))/COUNTIF(B$3:B$265,"&gt;=" &amp;T8474)</f>
        <v>6.3467499247327286</v>
      </c>
    </row>
    <row r="8475" spans="20:23" x14ac:dyDescent="0.25">
      <c r="T8475" s="3">
        <f t="shared" si="142"/>
        <v>8492</v>
      </c>
      <c r="U8475" s="10">
        <f t="array" ref="U8475">SUM((B$3:B$265&lt;T8475)*((C$3:C$265-V8475)^2))+SUM((B$3:B$265&gt;=T8475)*((C$3:C$265-W8475)^2))</f>
        <v>206.43884404013258</v>
      </c>
      <c r="V8475" s="11">
        <f t="array" ref="V8475">SUM((B$3:B$265&lt;T8475)*(C$3:C$265))/COUNTIF(B$3:B$265,"&lt;"&amp; T8475)</f>
        <v>5.9207423383872442</v>
      </c>
      <c r="W8475" s="11">
        <f t="array" ref="W8475">SUM((B$3:B$265&gt;=T8475)*(C$3:C$265))/COUNTIF(B$3:B$265,"&gt;=" &amp;T8475)</f>
        <v>6.3467499247327286</v>
      </c>
    </row>
    <row r="8476" spans="20:23" x14ac:dyDescent="0.25">
      <c r="T8476" s="3">
        <f t="shared" si="142"/>
        <v>8493</v>
      </c>
      <c r="U8476" s="10">
        <f t="array" ref="U8476">SUM((B$3:B$265&lt;T8476)*((C$3:C$265-V8476)^2))+SUM((B$3:B$265&gt;=T8476)*((C$3:C$265-W8476)^2))</f>
        <v>206.43884404013258</v>
      </c>
      <c r="V8476" s="11">
        <f t="array" ref="V8476">SUM((B$3:B$265&lt;T8476)*(C$3:C$265))/COUNTIF(B$3:B$265,"&lt;"&amp; T8476)</f>
        <v>5.9207423383872442</v>
      </c>
      <c r="W8476" s="11">
        <f t="array" ref="W8476">SUM((B$3:B$265&gt;=T8476)*(C$3:C$265))/COUNTIF(B$3:B$265,"&gt;=" &amp;T8476)</f>
        <v>6.3467499247327286</v>
      </c>
    </row>
    <row r="8477" spans="20:23" x14ac:dyDescent="0.25">
      <c r="T8477" s="3">
        <f t="shared" si="142"/>
        <v>8494</v>
      </c>
      <c r="U8477" s="10">
        <f t="array" ref="U8477">SUM((B$3:B$265&lt;T8477)*((C$3:C$265-V8477)^2))+SUM((B$3:B$265&gt;=T8477)*((C$3:C$265-W8477)^2))</f>
        <v>206.43884404013258</v>
      </c>
      <c r="V8477" s="11">
        <f t="array" ref="V8477">SUM((B$3:B$265&lt;T8477)*(C$3:C$265))/COUNTIF(B$3:B$265,"&lt;"&amp; T8477)</f>
        <v>5.9207423383872442</v>
      </c>
      <c r="W8477" s="11">
        <f t="array" ref="W8477">SUM((B$3:B$265&gt;=T8477)*(C$3:C$265))/COUNTIF(B$3:B$265,"&gt;=" &amp;T8477)</f>
        <v>6.3467499247327286</v>
      </c>
    </row>
    <row r="8478" spans="20:23" x14ac:dyDescent="0.25">
      <c r="T8478" s="3">
        <f t="shared" si="142"/>
        <v>8495</v>
      </c>
      <c r="U8478" s="10">
        <f t="array" ref="U8478">SUM((B$3:B$265&lt;T8478)*((C$3:C$265-V8478)^2))+SUM((B$3:B$265&gt;=T8478)*((C$3:C$265-W8478)^2))</f>
        <v>206.43884404013258</v>
      </c>
      <c r="V8478" s="11">
        <f t="array" ref="V8478">SUM((B$3:B$265&lt;T8478)*(C$3:C$265))/COUNTIF(B$3:B$265,"&lt;"&amp; T8478)</f>
        <v>5.9207423383872442</v>
      </c>
      <c r="W8478" s="11">
        <f t="array" ref="W8478">SUM((B$3:B$265&gt;=T8478)*(C$3:C$265))/COUNTIF(B$3:B$265,"&gt;=" &amp;T8478)</f>
        <v>6.3467499247327286</v>
      </c>
    </row>
    <row r="8479" spans="20:23" x14ac:dyDescent="0.25">
      <c r="T8479" s="3">
        <f t="shared" si="142"/>
        <v>8496</v>
      </c>
      <c r="U8479" s="10">
        <f t="array" ref="U8479">SUM((B$3:B$265&lt;T8479)*((C$3:C$265-V8479)^2))+SUM((B$3:B$265&gt;=T8479)*((C$3:C$265-W8479)^2))</f>
        <v>206.43884404013258</v>
      </c>
      <c r="V8479" s="11">
        <f t="array" ref="V8479">SUM((B$3:B$265&lt;T8479)*(C$3:C$265))/COUNTIF(B$3:B$265,"&lt;"&amp; T8479)</f>
        <v>5.9207423383872442</v>
      </c>
      <c r="W8479" s="11">
        <f t="array" ref="W8479">SUM((B$3:B$265&gt;=T8479)*(C$3:C$265))/COUNTIF(B$3:B$265,"&gt;=" &amp;T8479)</f>
        <v>6.3467499247327286</v>
      </c>
    </row>
    <row r="8480" spans="20:23" x14ac:dyDescent="0.25">
      <c r="T8480" s="3">
        <f t="shared" si="142"/>
        <v>8497</v>
      </c>
      <c r="U8480" s="10">
        <f t="array" ref="U8480">SUM((B$3:B$265&lt;T8480)*((C$3:C$265-V8480)^2))+SUM((B$3:B$265&gt;=T8480)*((C$3:C$265-W8480)^2))</f>
        <v>206.43884404013258</v>
      </c>
      <c r="V8480" s="11">
        <f t="array" ref="V8480">SUM((B$3:B$265&lt;T8480)*(C$3:C$265))/COUNTIF(B$3:B$265,"&lt;"&amp; T8480)</f>
        <v>5.9207423383872442</v>
      </c>
      <c r="W8480" s="11">
        <f t="array" ref="W8480">SUM((B$3:B$265&gt;=T8480)*(C$3:C$265))/COUNTIF(B$3:B$265,"&gt;=" &amp;T8480)</f>
        <v>6.3467499247327286</v>
      </c>
    </row>
    <row r="8481" spans="20:23" x14ac:dyDescent="0.25">
      <c r="T8481" s="3">
        <f t="shared" si="142"/>
        <v>8498</v>
      </c>
      <c r="U8481" s="10">
        <f t="array" ref="U8481">SUM((B$3:B$265&lt;T8481)*((C$3:C$265-V8481)^2))+SUM((B$3:B$265&gt;=T8481)*((C$3:C$265-W8481)^2))</f>
        <v>206.43884404013258</v>
      </c>
      <c r="V8481" s="11">
        <f t="array" ref="V8481">SUM((B$3:B$265&lt;T8481)*(C$3:C$265))/COUNTIF(B$3:B$265,"&lt;"&amp; T8481)</f>
        <v>5.9207423383872442</v>
      </c>
      <c r="W8481" s="11">
        <f t="array" ref="W8481">SUM((B$3:B$265&gt;=T8481)*(C$3:C$265))/COUNTIF(B$3:B$265,"&gt;=" &amp;T8481)</f>
        <v>6.3467499247327286</v>
      </c>
    </row>
    <row r="8482" spans="20:23" x14ac:dyDescent="0.25">
      <c r="T8482" s="3">
        <f t="shared" si="142"/>
        <v>8499</v>
      </c>
      <c r="U8482" s="10">
        <f t="array" ref="U8482">SUM((B$3:B$265&lt;T8482)*((C$3:C$265-V8482)^2))+SUM((B$3:B$265&gt;=T8482)*((C$3:C$265-W8482)^2))</f>
        <v>206.43884404013258</v>
      </c>
      <c r="V8482" s="11">
        <f t="array" ref="V8482">SUM((B$3:B$265&lt;T8482)*(C$3:C$265))/COUNTIF(B$3:B$265,"&lt;"&amp; T8482)</f>
        <v>5.9207423383872442</v>
      </c>
      <c r="W8482" s="11">
        <f t="array" ref="W8482">SUM((B$3:B$265&gt;=T8482)*(C$3:C$265))/COUNTIF(B$3:B$265,"&gt;=" &amp;T8482)</f>
        <v>6.3467499247327286</v>
      </c>
    </row>
    <row r="8483" spans="20:23" x14ac:dyDescent="0.25">
      <c r="T8483" s="3">
        <f t="shared" si="142"/>
        <v>8500</v>
      </c>
      <c r="U8483" s="10">
        <f t="array" ref="U8483">SUM((B$3:B$265&lt;T8483)*((C$3:C$265-V8483)^2))+SUM((B$3:B$265&gt;=T8483)*((C$3:C$265-W8483)^2))</f>
        <v>206.43884404013258</v>
      </c>
      <c r="V8483" s="11">
        <f t="array" ref="V8483">SUM((B$3:B$265&lt;T8483)*(C$3:C$265))/COUNTIF(B$3:B$265,"&lt;"&amp; T8483)</f>
        <v>5.9207423383872442</v>
      </c>
      <c r="W8483" s="11">
        <f t="array" ref="W8483">SUM((B$3:B$265&gt;=T8483)*(C$3:C$265))/COUNTIF(B$3:B$265,"&gt;=" &amp;T8483)</f>
        <v>6.3467499247327286</v>
      </c>
    </row>
    <row r="8484" spans="20:23" x14ac:dyDescent="0.25">
      <c r="T8484" s="3">
        <f t="shared" si="142"/>
        <v>8501</v>
      </c>
      <c r="U8484" s="10">
        <f t="array" ref="U8484">SUM((B$3:B$265&lt;T8484)*((C$3:C$265-V8484)^2))+SUM((B$3:B$265&gt;=T8484)*((C$3:C$265-W8484)^2))</f>
        <v>206.43884404013258</v>
      </c>
      <c r="V8484" s="11">
        <f t="array" ref="V8484">SUM((B$3:B$265&lt;T8484)*(C$3:C$265))/COUNTIF(B$3:B$265,"&lt;"&amp; T8484)</f>
        <v>5.9207423383872442</v>
      </c>
      <c r="W8484" s="11">
        <f t="array" ref="W8484">SUM((B$3:B$265&gt;=T8484)*(C$3:C$265))/COUNTIF(B$3:B$265,"&gt;=" &amp;T8484)</f>
        <v>6.3467499247327286</v>
      </c>
    </row>
    <row r="8485" spans="20:23" x14ac:dyDescent="0.25">
      <c r="T8485" s="3">
        <f t="shared" si="142"/>
        <v>8502</v>
      </c>
      <c r="U8485" s="10">
        <f t="array" ref="U8485">SUM((B$3:B$265&lt;T8485)*((C$3:C$265-V8485)^2))+SUM((B$3:B$265&gt;=T8485)*((C$3:C$265-W8485)^2))</f>
        <v>206.43884404013258</v>
      </c>
      <c r="V8485" s="11">
        <f t="array" ref="V8485">SUM((B$3:B$265&lt;T8485)*(C$3:C$265))/COUNTIF(B$3:B$265,"&lt;"&amp; T8485)</f>
        <v>5.9207423383872442</v>
      </c>
      <c r="W8485" s="11">
        <f t="array" ref="W8485">SUM((B$3:B$265&gt;=T8485)*(C$3:C$265))/COUNTIF(B$3:B$265,"&gt;=" &amp;T8485)</f>
        <v>6.3467499247327286</v>
      </c>
    </row>
    <row r="8486" spans="20:23" x14ac:dyDescent="0.25">
      <c r="T8486" s="3">
        <f t="shared" si="142"/>
        <v>8503</v>
      </c>
      <c r="U8486" s="10">
        <f t="array" ref="U8486">SUM((B$3:B$265&lt;T8486)*((C$3:C$265-V8486)^2))+SUM((B$3:B$265&gt;=T8486)*((C$3:C$265-W8486)^2))</f>
        <v>206.43884404013258</v>
      </c>
      <c r="V8486" s="11">
        <f t="array" ref="V8486">SUM((B$3:B$265&lt;T8486)*(C$3:C$265))/COUNTIF(B$3:B$265,"&lt;"&amp; T8486)</f>
        <v>5.9207423383872442</v>
      </c>
      <c r="W8486" s="11">
        <f t="array" ref="W8486">SUM((B$3:B$265&gt;=T8486)*(C$3:C$265))/COUNTIF(B$3:B$265,"&gt;=" &amp;T8486)</f>
        <v>6.3467499247327286</v>
      </c>
    </row>
    <row r="8487" spans="20:23" x14ac:dyDescent="0.25">
      <c r="T8487" s="3">
        <f t="shared" si="142"/>
        <v>8504</v>
      </c>
      <c r="U8487" s="10">
        <f t="array" ref="U8487">SUM((B$3:B$265&lt;T8487)*((C$3:C$265-V8487)^2))+SUM((B$3:B$265&gt;=T8487)*((C$3:C$265-W8487)^2))</f>
        <v>206.43884404013258</v>
      </c>
      <c r="V8487" s="11">
        <f t="array" ref="V8487">SUM((B$3:B$265&lt;T8487)*(C$3:C$265))/COUNTIF(B$3:B$265,"&lt;"&amp; T8487)</f>
        <v>5.9207423383872442</v>
      </c>
      <c r="W8487" s="11">
        <f t="array" ref="W8487">SUM((B$3:B$265&gt;=T8487)*(C$3:C$265))/COUNTIF(B$3:B$265,"&gt;=" &amp;T8487)</f>
        <v>6.3467499247327286</v>
      </c>
    </row>
    <row r="8488" spans="20:23" x14ac:dyDescent="0.25">
      <c r="T8488" s="3">
        <f t="shared" si="142"/>
        <v>8505</v>
      </c>
      <c r="U8488" s="10">
        <f t="array" ref="U8488">SUM((B$3:B$265&lt;T8488)*((C$3:C$265-V8488)^2))+SUM((B$3:B$265&gt;=T8488)*((C$3:C$265-W8488)^2))</f>
        <v>206.43884404013258</v>
      </c>
      <c r="V8488" s="11">
        <f t="array" ref="V8488">SUM((B$3:B$265&lt;T8488)*(C$3:C$265))/COUNTIF(B$3:B$265,"&lt;"&amp; T8488)</f>
        <v>5.9207423383872442</v>
      </c>
      <c r="W8488" s="11">
        <f t="array" ref="W8488">SUM((B$3:B$265&gt;=T8488)*(C$3:C$265))/COUNTIF(B$3:B$265,"&gt;=" &amp;T8488)</f>
        <v>6.3467499247327286</v>
      </c>
    </row>
    <row r="8489" spans="20:23" x14ac:dyDescent="0.25">
      <c r="T8489" s="3">
        <f t="shared" si="142"/>
        <v>8506</v>
      </c>
      <c r="U8489" s="10">
        <f t="array" ref="U8489">SUM((B$3:B$265&lt;T8489)*((C$3:C$265-V8489)^2))+SUM((B$3:B$265&gt;=T8489)*((C$3:C$265-W8489)^2))</f>
        <v>206.43884404013258</v>
      </c>
      <c r="V8489" s="11">
        <f t="array" ref="V8489">SUM((B$3:B$265&lt;T8489)*(C$3:C$265))/COUNTIF(B$3:B$265,"&lt;"&amp; T8489)</f>
        <v>5.9207423383872442</v>
      </c>
      <c r="W8489" s="11">
        <f t="array" ref="W8489">SUM((B$3:B$265&gt;=T8489)*(C$3:C$265))/COUNTIF(B$3:B$265,"&gt;=" &amp;T8489)</f>
        <v>6.3467499247327286</v>
      </c>
    </row>
    <row r="8490" spans="20:23" x14ac:dyDescent="0.25">
      <c r="T8490" s="3">
        <f t="shared" si="142"/>
        <v>8507</v>
      </c>
      <c r="U8490" s="10">
        <f t="array" ref="U8490">SUM((B$3:B$265&lt;T8490)*((C$3:C$265-V8490)^2))+SUM((B$3:B$265&gt;=T8490)*((C$3:C$265-W8490)^2))</f>
        <v>206.43884404013258</v>
      </c>
      <c r="V8490" s="11">
        <f t="array" ref="V8490">SUM((B$3:B$265&lt;T8490)*(C$3:C$265))/COUNTIF(B$3:B$265,"&lt;"&amp; T8490)</f>
        <v>5.9207423383872442</v>
      </c>
      <c r="W8490" s="11">
        <f t="array" ref="W8490">SUM((B$3:B$265&gt;=T8490)*(C$3:C$265))/COUNTIF(B$3:B$265,"&gt;=" &amp;T8490)</f>
        <v>6.3467499247327286</v>
      </c>
    </row>
    <row r="8491" spans="20:23" x14ac:dyDescent="0.25">
      <c r="T8491" s="3">
        <f t="shared" si="142"/>
        <v>8508</v>
      </c>
      <c r="U8491" s="10">
        <f t="array" ref="U8491">SUM((B$3:B$265&lt;T8491)*((C$3:C$265-V8491)^2))+SUM((B$3:B$265&gt;=T8491)*((C$3:C$265-W8491)^2))</f>
        <v>206.43884404013258</v>
      </c>
      <c r="V8491" s="11">
        <f t="array" ref="V8491">SUM((B$3:B$265&lt;T8491)*(C$3:C$265))/COUNTIF(B$3:B$265,"&lt;"&amp; T8491)</f>
        <v>5.9207423383872442</v>
      </c>
      <c r="W8491" s="11">
        <f t="array" ref="W8491">SUM((B$3:B$265&gt;=T8491)*(C$3:C$265))/COUNTIF(B$3:B$265,"&gt;=" &amp;T8491)</f>
        <v>6.3467499247327286</v>
      </c>
    </row>
    <row r="8492" spans="20:23" x14ac:dyDescent="0.25">
      <c r="T8492" s="3">
        <f t="shared" si="142"/>
        <v>8509</v>
      </c>
      <c r="U8492" s="10">
        <f t="array" ref="U8492">SUM((B$3:B$265&lt;T8492)*((C$3:C$265-V8492)^2))+SUM((B$3:B$265&gt;=T8492)*((C$3:C$265-W8492)^2))</f>
        <v>206.43884404013258</v>
      </c>
      <c r="V8492" s="11">
        <f t="array" ref="V8492">SUM((B$3:B$265&lt;T8492)*(C$3:C$265))/COUNTIF(B$3:B$265,"&lt;"&amp; T8492)</f>
        <v>5.9207423383872442</v>
      </c>
      <c r="W8492" s="11">
        <f t="array" ref="W8492">SUM((B$3:B$265&gt;=T8492)*(C$3:C$265))/COUNTIF(B$3:B$265,"&gt;=" &amp;T8492)</f>
        <v>6.3467499247327286</v>
      </c>
    </row>
    <row r="8493" spans="20:23" x14ac:dyDescent="0.25">
      <c r="T8493" s="3">
        <f t="shared" si="142"/>
        <v>8510</v>
      </c>
      <c r="U8493" s="10">
        <f t="array" ref="U8493">SUM((B$3:B$265&lt;T8493)*((C$3:C$265-V8493)^2))+SUM((B$3:B$265&gt;=T8493)*((C$3:C$265-W8493)^2))</f>
        <v>206.43884404013258</v>
      </c>
      <c r="V8493" s="11">
        <f t="array" ref="V8493">SUM((B$3:B$265&lt;T8493)*(C$3:C$265))/COUNTIF(B$3:B$265,"&lt;"&amp; T8493)</f>
        <v>5.9207423383872442</v>
      </c>
      <c r="W8493" s="11">
        <f t="array" ref="W8493">SUM((B$3:B$265&gt;=T8493)*(C$3:C$265))/COUNTIF(B$3:B$265,"&gt;=" &amp;T8493)</f>
        <v>6.3467499247327286</v>
      </c>
    </row>
    <row r="8494" spans="20:23" x14ac:dyDescent="0.25">
      <c r="T8494" s="3">
        <f t="shared" si="142"/>
        <v>8511</v>
      </c>
      <c r="U8494" s="10">
        <f t="array" ref="U8494">SUM((B$3:B$265&lt;T8494)*((C$3:C$265-V8494)^2))+SUM((B$3:B$265&gt;=T8494)*((C$3:C$265-W8494)^2))</f>
        <v>206.43884404013258</v>
      </c>
      <c r="V8494" s="11">
        <f t="array" ref="V8494">SUM((B$3:B$265&lt;T8494)*(C$3:C$265))/COUNTIF(B$3:B$265,"&lt;"&amp; T8494)</f>
        <v>5.9207423383872442</v>
      </c>
      <c r="W8494" s="11">
        <f t="array" ref="W8494">SUM((B$3:B$265&gt;=T8494)*(C$3:C$265))/COUNTIF(B$3:B$265,"&gt;=" &amp;T8494)</f>
        <v>6.3467499247327286</v>
      </c>
    </row>
    <row r="8495" spans="20:23" x14ac:dyDescent="0.25">
      <c r="T8495" s="3">
        <f t="shared" si="142"/>
        <v>8512</v>
      </c>
      <c r="U8495" s="10">
        <f t="array" ref="U8495">SUM((B$3:B$265&lt;T8495)*((C$3:C$265-V8495)^2))+SUM((B$3:B$265&gt;=T8495)*((C$3:C$265-W8495)^2))</f>
        <v>206.43884404013258</v>
      </c>
      <c r="V8495" s="11">
        <f t="array" ref="V8495">SUM((B$3:B$265&lt;T8495)*(C$3:C$265))/COUNTIF(B$3:B$265,"&lt;"&amp; T8495)</f>
        <v>5.9207423383872442</v>
      </c>
      <c r="W8495" s="11">
        <f t="array" ref="W8495">SUM((B$3:B$265&gt;=T8495)*(C$3:C$265))/COUNTIF(B$3:B$265,"&gt;=" &amp;T8495)</f>
        <v>6.3467499247327286</v>
      </c>
    </row>
    <row r="8496" spans="20:23" x14ac:dyDescent="0.25">
      <c r="T8496" s="3">
        <f t="shared" si="142"/>
        <v>8513</v>
      </c>
      <c r="U8496" s="10">
        <f t="array" ref="U8496">SUM((B$3:B$265&lt;T8496)*((C$3:C$265-V8496)^2))+SUM((B$3:B$265&gt;=T8496)*((C$3:C$265-W8496)^2))</f>
        <v>206.43884404013258</v>
      </c>
      <c r="V8496" s="11">
        <f t="array" ref="V8496">SUM((B$3:B$265&lt;T8496)*(C$3:C$265))/COUNTIF(B$3:B$265,"&lt;"&amp; T8496)</f>
        <v>5.9207423383872442</v>
      </c>
      <c r="W8496" s="11">
        <f t="array" ref="W8496">SUM((B$3:B$265&gt;=T8496)*(C$3:C$265))/COUNTIF(B$3:B$265,"&gt;=" &amp;T8496)</f>
        <v>6.3467499247327286</v>
      </c>
    </row>
    <row r="8497" spans="20:23" x14ac:dyDescent="0.25">
      <c r="T8497" s="3">
        <f t="shared" si="142"/>
        <v>8514</v>
      </c>
      <c r="U8497" s="10">
        <f t="array" ref="U8497">SUM((B$3:B$265&lt;T8497)*((C$3:C$265-V8497)^2))+SUM((B$3:B$265&gt;=T8497)*((C$3:C$265-W8497)^2))</f>
        <v>206.43884404013258</v>
      </c>
      <c r="V8497" s="11">
        <f t="array" ref="V8497">SUM((B$3:B$265&lt;T8497)*(C$3:C$265))/COUNTIF(B$3:B$265,"&lt;"&amp; T8497)</f>
        <v>5.9207423383872442</v>
      </c>
      <c r="W8497" s="11">
        <f t="array" ref="W8497">SUM((B$3:B$265&gt;=T8497)*(C$3:C$265))/COUNTIF(B$3:B$265,"&gt;=" &amp;T8497)</f>
        <v>6.3467499247327286</v>
      </c>
    </row>
    <row r="8498" spans="20:23" x14ac:dyDescent="0.25">
      <c r="T8498" s="3">
        <f t="shared" si="142"/>
        <v>8515</v>
      </c>
      <c r="U8498" s="10">
        <f t="array" ref="U8498">SUM((B$3:B$265&lt;T8498)*((C$3:C$265-V8498)^2))+SUM((B$3:B$265&gt;=T8498)*((C$3:C$265-W8498)^2))</f>
        <v>206.43884404013258</v>
      </c>
      <c r="V8498" s="11">
        <f t="array" ref="V8498">SUM((B$3:B$265&lt;T8498)*(C$3:C$265))/COUNTIF(B$3:B$265,"&lt;"&amp; T8498)</f>
        <v>5.9207423383872442</v>
      </c>
      <c r="W8498" s="11">
        <f t="array" ref="W8498">SUM((B$3:B$265&gt;=T8498)*(C$3:C$265))/COUNTIF(B$3:B$265,"&gt;=" &amp;T8498)</f>
        <v>6.3467499247327286</v>
      </c>
    </row>
    <row r="8499" spans="20:23" x14ac:dyDescent="0.25">
      <c r="T8499" s="3">
        <f t="shared" si="142"/>
        <v>8516</v>
      </c>
      <c r="U8499" s="10">
        <f t="array" ref="U8499">SUM((B$3:B$265&lt;T8499)*((C$3:C$265-V8499)^2))+SUM((B$3:B$265&gt;=T8499)*((C$3:C$265-W8499)^2))</f>
        <v>206.43884404013258</v>
      </c>
      <c r="V8499" s="11">
        <f t="array" ref="V8499">SUM((B$3:B$265&lt;T8499)*(C$3:C$265))/COUNTIF(B$3:B$265,"&lt;"&amp; T8499)</f>
        <v>5.9207423383872442</v>
      </c>
      <c r="W8499" s="11">
        <f t="array" ref="W8499">SUM((B$3:B$265&gt;=T8499)*(C$3:C$265))/COUNTIF(B$3:B$265,"&gt;=" &amp;T8499)</f>
        <v>6.3467499247327286</v>
      </c>
    </row>
    <row r="8500" spans="20:23" x14ac:dyDescent="0.25">
      <c r="T8500" s="3">
        <f t="shared" si="142"/>
        <v>8517</v>
      </c>
      <c r="U8500" s="10">
        <f t="array" ref="U8500">SUM((B$3:B$265&lt;T8500)*((C$3:C$265-V8500)^2))+SUM((B$3:B$265&gt;=T8500)*((C$3:C$265-W8500)^2))</f>
        <v>206.43884404013258</v>
      </c>
      <c r="V8500" s="11">
        <f t="array" ref="V8500">SUM((B$3:B$265&lt;T8500)*(C$3:C$265))/COUNTIF(B$3:B$265,"&lt;"&amp; T8500)</f>
        <v>5.9207423383872442</v>
      </c>
      <c r="W8500" s="11">
        <f t="array" ref="W8500">SUM((B$3:B$265&gt;=T8500)*(C$3:C$265))/COUNTIF(B$3:B$265,"&gt;=" &amp;T8500)</f>
        <v>6.3467499247327286</v>
      </c>
    </row>
    <row r="8501" spans="20:23" x14ac:dyDescent="0.25">
      <c r="T8501" s="3">
        <f t="shared" si="142"/>
        <v>8518</v>
      </c>
      <c r="U8501" s="10">
        <f t="array" ref="U8501">SUM((B$3:B$265&lt;T8501)*((C$3:C$265-V8501)^2))+SUM((B$3:B$265&gt;=T8501)*((C$3:C$265-W8501)^2))</f>
        <v>206.43884404013258</v>
      </c>
      <c r="V8501" s="11">
        <f t="array" ref="V8501">SUM((B$3:B$265&lt;T8501)*(C$3:C$265))/COUNTIF(B$3:B$265,"&lt;"&amp; T8501)</f>
        <v>5.9207423383872442</v>
      </c>
      <c r="W8501" s="11">
        <f t="array" ref="W8501">SUM((B$3:B$265&gt;=T8501)*(C$3:C$265))/COUNTIF(B$3:B$265,"&gt;=" &amp;T8501)</f>
        <v>6.3467499247327286</v>
      </c>
    </row>
    <row r="8502" spans="20:23" x14ac:dyDescent="0.25">
      <c r="T8502" s="3">
        <f t="shared" si="142"/>
        <v>8519</v>
      </c>
      <c r="U8502" s="10">
        <f t="array" ref="U8502">SUM((B$3:B$265&lt;T8502)*((C$3:C$265-V8502)^2))+SUM((B$3:B$265&gt;=T8502)*((C$3:C$265-W8502)^2))</f>
        <v>206.43884404013258</v>
      </c>
      <c r="V8502" s="11">
        <f t="array" ref="V8502">SUM((B$3:B$265&lt;T8502)*(C$3:C$265))/COUNTIF(B$3:B$265,"&lt;"&amp; T8502)</f>
        <v>5.9207423383872442</v>
      </c>
      <c r="W8502" s="11">
        <f t="array" ref="W8502">SUM((B$3:B$265&gt;=T8502)*(C$3:C$265))/COUNTIF(B$3:B$265,"&gt;=" &amp;T8502)</f>
        <v>6.3467499247327286</v>
      </c>
    </row>
    <row r="8503" spans="20:23" x14ac:dyDescent="0.25">
      <c r="T8503" s="3">
        <f t="shared" si="142"/>
        <v>8520</v>
      </c>
      <c r="U8503" s="10">
        <f t="array" ref="U8503">SUM((B$3:B$265&lt;T8503)*((C$3:C$265-V8503)^2))+SUM((B$3:B$265&gt;=T8503)*((C$3:C$265-W8503)^2))</f>
        <v>206.43884404013258</v>
      </c>
      <c r="V8503" s="11">
        <f t="array" ref="V8503">SUM((B$3:B$265&lt;T8503)*(C$3:C$265))/COUNTIF(B$3:B$265,"&lt;"&amp; T8503)</f>
        <v>5.9207423383872442</v>
      </c>
      <c r="W8503" s="11">
        <f t="array" ref="W8503">SUM((B$3:B$265&gt;=T8503)*(C$3:C$265))/COUNTIF(B$3:B$265,"&gt;=" &amp;T8503)</f>
        <v>6.3467499247327286</v>
      </c>
    </row>
    <row r="8504" spans="20:23" x14ac:dyDescent="0.25">
      <c r="T8504" s="3">
        <f t="shared" si="142"/>
        <v>8521</v>
      </c>
      <c r="U8504" s="10">
        <f t="array" ref="U8504">SUM((B$3:B$265&lt;T8504)*((C$3:C$265-V8504)^2))+SUM((B$3:B$265&gt;=T8504)*((C$3:C$265-W8504)^2))</f>
        <v>206.43884404013258</v>
      </c>
      <c r="V8504" s="11">
        <f t="array" ref="V8504">SUM((B$3:B$265&lt;T8504)*(C$3:C$265))/COUNTIF(B$3:B$265,"&lt;"&amp; T8504)</f>
        <v>5.9207423383872442</v>
      </c>
      <c r="W8504" s="11">
        <f t="array" ref="W8504">SUM((B$3:B$265&gt;=T8504)*(C$3:C$265))/COUNTIF(B$3:B$265,"&gt;=" &amp;T8504)</f>
        <v>6.3467499247327286</v>
      </c>
    </row>
    <row r="8505" spans="20:23" x14ac:dyDescent="0.25">
      <c r="T8505" s="3">
        <f t="shared" si="142"/>
        <v>8522</v>
      </c>
      <c r="U8505" s="10">
        <f t="array" ref="U8505">SUM((B$3:B$265&lt;T8505)*((C$3:C$265-V8505)^2))+SUM((B$3:B$265&gt;=T8505)*((C$3:C$265-W8505)^2))</f>
        <v>206.43884404013258</v>
      </c>
      <c r="V8505" s="11">
        <f t="array" ref="V8505">SUM((B$3:B$265&lt;T8505)*(C$3:C$265))/COUNTIF(B$3:B$265,"&lt;"&amp; T8505)</f>
        <v>5.9207423383872442</v>
      </c>
      <c r="W8505" s="11">
        <f t="array" ref="W8505">SUM((B$3:B$265&gt;=T8505)*(C$3:C$265))/COUNTIF(B$3:B$265,"&gt;=" &amp;T8505)</f>
        <v>6.3467499247327286</v>
      </c>
    </row>
    <row r="8506" spans="20:23" x14ac:dyDescent="0.25">
      <c r="T8506" s="3">
        <f t="shared" si="142"/>
        <v>8523</v>
      </c>
      <c r="U8506" s="10">
        <f t="array" ref="U8506">SUM((B$3:B$265&lt;T8506)*((C$3:C$265-V8506)^2))+SUM((B$3:B$265&gt;=T8506)*((C$3:C$265-W8506)^2))</f>
        <v>206.43884404013258</v>
      </c>
      <c r="V8506" s="11">
        <f t="array" ref="V8506">SUM((B$3:B$265&lt;T8506)*(C$3:C$265))/COUNTIF(B$3:B$265,"&lt;"&amp; T8506)</f>
        <v>5.9207423383872442</v>
      </c>
      <c r="W8506" s="11">
        <f t="array" ref="W8506">SUM((B$3:B$265&gt;=T8506)*(C$3:C$265))/COUNTIF(B$3:B$265,"&gt;=" &amp;T8506)</f>
        <v>6.3467499247327286</v>
      </c>
    </row>
    <row r="8507" spans="20:23" x14ac:dyDescent="0.25">
      <c r="T8507" s="3">
        <f t="shared" si="142"/>
        <v>8524</v>
      </c>
      <c r="U8507" s="10">
        <f t="array" ref="U8507">SUM((B$3:B$265&lt;T8507)*((C$3:C$265-V8507)^2))+SUM((B$3:B$265&gt;=T8507)*((C$3:C$265-W8507)^2))</f>
        <v>206.43884404013258</v>
      </c>
      <c r="V8507" s="11">
        <f t="array" ref="V8507">SUM((B$3:B$265&lt;T8507)*(C$3:C$265))/COUNTIF(B$3:B$265,"&lt;"&amp; T8507)</f>
        <v>5.9207423383872442</v>
      </c>
      <c r="W8507" s="11">
        <f t="array" ref="W8507">SUM((B$3:B$265&gt;=T8507)*(C$3:C$265))/COUNTIF(B$3:B$265,"&gt;=" &amp;T8507)</f>
        <v>6.3467499247327286</v>
      </c>
    </row>
    <row r="8508" spans="20:23" x14ac:dyDescent="0.25">
      <c r="T8508" s="3">
        <f t="shared" si="142"/>
        <v>8525</v>
      </c>
      <c r="U8508" s="10">
        <f t="array" ref="U8508">SUM((B$3:B$265&lt;T8508)*((C$3:C$265-V8508)^2))+SUM((B$3:B$265&gt;=T8508)*((C$3:C$265-W8508)^2))</f>
        <v>206.43884404013258</v>
      </c>
      <c r="V8508" s="11">
        <f t="array" ref="V8508">SUM((B$3:B$265&lt;T8508)*(C$3:C$265))/COUNTIF(B$3:B$265,"&lt;"&amp; T8508)</f>
        <v>5.9207423383872442</v>
      </c>
      <c r="W8508" s="11">
        <f t="array" ref="W8508">SUM((B$3:B$265&gt;=T8508)*(C$3:C$265))/COUNTIF(B$3:B$265,"&gt;=" &amp;T8508)</f>
        <v>6.3467499247327286</v>
      </c>
    </row>
    <row r="8509" spans="20:23" x14ac:dyDescent="0.25">
      <c r="T8509" s="3">
        <f t="shared" si="142"/>
        <v>8526</v>
      </c>
      <c r="U8509" s="10">
        <f t="array" ref="U8509">SUM((B$3:B$265&lt;T8509)*((C$3:C$265-V8509)^2))+SUM((B$3:B$265&gt;=T8509)*((C$3:C$265-W8509)^2))</f>
        <v>206.43884404013258</v>
      </c>
      <c r="V8509" s="11">
        <f t="array" ref="V8509">SUM((B$3:B$265&lt;T8509)*(C$3:C$265))/COUNTIF(B$3:B$265,"&lt;"&amp; T8509)</f>
        <v>5.9207423383872442</v>
      </c>
      <c r="W8509" s="11">
        <f t="array" ref="W8509">SUM((B$3:B$265&gt;=T8509)*(C$3:C$265))/COUNTIF(B$3:B$265,"&gt;=" &amp;T8509)</f>
        <v>6.3467499247327286</v>
      </c>
    </row>
    <row r="8510" spans="20:23" x14ac:dyDescent="0.25">
      <c r="T8510" s="3">
        <f t="shared" si="142"/>
        <v>8527</v>
      </c>
      <c r="U8510" s="10">
        <f t="array" ref="U8510">SUM((B$3:B$265&lt;T8510)*((C$3:C$265-V8510)^2))+SUM((B$3:B$265&gt;=T8510)*((C$3:C$265-W8510)^2))</f>
        <v>206.43884404013258</v>
      </c>
      <c r="V8510" s="11">
        <f t="array" ref="V8510">SUM((B$3:B$265&lt;T8510)*(C$3:C$265))/COUNTIF(B$3:B$265,"&lt;"&amp; T8510)</f>
        <v>5.9207423383872442</v>
      </c>
      <c r="W8510" s="11">
        <f t="array" ref="W8510">SUM((B$3:B$265&gt;=T8510)*(C$3:C$265))/COUNTIF(B$3:B$265,"&gt;=" &amp;T8510)</f>
        <v>6.3467499247327286</v>
      </c>
    </row>
    <row r="8511" spans="20:23" x14ac:dyDescent="0.25">
      <c r="T8511" s="3">
        <f t="shared" si="142"/>
        <v>8528</v>
      </c>
      <c r="U8511" s="10">
        <f t="array" ref="U8511">SUM((B$3:B$265&lt;T8511)*((C$3:C$265-V8511)^2))+SUM((B$3:B$265&gt;=T8511)*((C$3:C$265-W8511)^2))</f>
        <v>206.43884404013258</v>
      </c>
      <c r="V8511" s="11">
        <f t="array" ref="V8511">SUM((B$3:B$265&lt;T8511)*(C$3:C$265))/COUNTIF(B$3:B$265,"&lt;"&amp; T8511)</f>
        <v>5.9207423383872442</v>
      </c>
      <c r="W8511" s="11">
        <f t="array" ref="W8511">SUM((B$3:B$265&gt;=T8511)*(C$3:C$265))/COUNTIF(B$3:B$265,"&gt;=" &amp;T8511)</f>
        <v>6.3467499247327286</v>
      </c>
    </row>
    <row r="8512" spans="20:23" x14ac:dyDescent="0.25">
      <c r="T8512" s="3">
        <f t="shared" si="142"/>
        <v>8529</v>
      </c>
      <c r="U8512" s="10">
        <f t="array" ref="U8512">SUM((B$3:B$265&lt;T8512)*((C$3:C$265-V8512)^2))+SUM((B$3:B$265&gt;=T8512)*((C$3:C$265-W8512)^2))</f>
        <v>206.43884404013258</v>
      </c>
      <c r="V8512" s="11">
        <f t="array" ref="V8512">SUM((B$3:B$265&lt;T8512)*(C$3:C$265))/COUNTIF(B$3:B$265,"&lt;"&amp; T8512)</f>
        <v>5.9207423383872442</v>
      </c>
      <c r="W8512" s="11">
        <f t="array" ref="W8512">SUM((B$3:B$265&gt;=T8512)*(C$3:C$265))/COUNTIF(B$3:B$265,"&gt;=" &amp;T8512)</f>
        <v>6.3467499247327286</v>
      </c>
    </row>
    <row r="8513" spans="20:23" x14ac:dyDescent="0.25">
      <c r="T8513" s="3">
        <f t="shared" si="142"/>
        <v>8530</v>
      </c>
      <c r="U8513" s="10">
        <f t="array" ref="U8513">SUM((B$3:B$265&lt;T8513)*((C$3:C$265-V8513)^2))+SUM((B$3:B$265&gt;=T8513)*((C$3:C$265-W8513)^2))</f>
        <v>206.43884404013258</v>
      </c>
      <c r="V8513" s="11">
        <f t="array" ref="V8513">SUM((B$3:B$265&lt;T8513)*(C$3:C$265))/COUNTIF(B$3:B$265,"&lt;"&amp; T8513)</f>
        <v>5.9207423383872442</v>
      </c>
      <c r="W8513" s="11">
        <f t="array" ref="W8513">SUM((B$3:B$265&gt;=T8513)*(C$3:C$265))/COUNTIF(B$3:B$265,"&gt;=" &amp;T8513)</f>
        <v>6.3467499247327286</v>
      </c>
    </row>
    <row r="8514" spans="20:23" x14ac:dyDescent="0.25">
      <c r="T8514" s="3">
        <f t="shared" si="142"/>
        <v>8531</v>
      </c>
      <c r="U8514" s="10">
        <f t="array" ref="U8514">SUM((B$3:B$265&lt;T8514)*((C$3:C$265-V8514)^2))+SUM((B$3:B$265&gt;=T8514)*((C$3:C$265-W8514)^2))</f>
        <v>206.43884404013258</v>
      </c>
      <c r="V8514" s="11">
        <f t="array" ref="V8514">SUM((B$3:B$265&lt;T8514)*(C$3:C$265))/COUNTIF(B$3:B$265,"&lt;"&amp; T8514)</f>
        <v>5.9207423383872442</v>
      </c>
      <c r="W8514" s="11">
        <f t="array" ref="W8514">SUM((B$3:B$265&gt;=T8514)*(C$3:C$265))/COUNTIF(B$3:B$265,"&gt;=" &amp;T8514)</f>
        <v>6.3467499247327286</v>
      </c>
    </row>
    <row r="8515" spans="20:23" x14ac:dyDescent="0.25">
      <c r="T8515" s="3">
        <f t="shared" si="142"/>
        <v>8532</v>
      </c>
      <c r="U8515" s="10">
        <f t="array" ref="U8515">SUM((B$3:B$265&lt;T8515)*((C$3:C$265-V8515)^2))+SUM((B$3:B$265&gt;=T8515)*((C$3:C$265-W8515)^2))</f>
        <v>206.43884404013258</v>
      </c>
      <c r="V8515" s="11">
        <f t="array" ref="V8515">SUM((B$3:B$265&lt;T8515)*(C$3:C$265))/COUNTIF(B$3:B$265,"&lt;"&amp; T8515)</f>
        <v>5.9207423383872442</v>
      </c>
      <c r="W8515" s="11">
        <f t="array" ref="W8515">SUM((B$3:B$265&gt;=T8515)*(C$3:C$265))/COUNTIF(B$3:B$265,"&gt;=" &amp;T8515)</f>
        <v>6.3467499247327286</v>
      </c>
    </row>
    <row r="8516" spans="20:23" x14ac:dyDescent="0.25">
      <c r="T8516" s="3">
        <f t="shared" si="142"/>
        <v>8533</v>
      </c>
      <c r="U8516" s="10">
        <f t="array" ref="U8516">SUM((B$3:B$265&lt;T8516)*((C$3:C$265-V8516)^2))+SUM((B$3:B$265&gt;=T8516)*((C$3:C$265-W8516)^2))</f>
        <v>206.43884404013258</v>
      </c>
      <c r="V8516" s="11">
        <f t="array" ref="V8516">SUM((B$3:B$265&lt;T8516)*(C$3:C$265))/COUNTIF(B$3:B$265,"&lt;"&amp; T8516)</f>
        <v>5.9207423383872442</v>
      </c>
      <c r="W8516" s="11">
        <f t="array" ref="W8516">SUM((B$3:B$265&gt;=T8516)*(C$3:C$265))/COUNTIF(B$3:B$265,"&gt;=" &amp;T8516)</f>
        <v>6.3467499247327286</v>
      </c>
    </row>
    <row r="8517" spans="20:23" x14ac:dyDescent="0.25">
      <c r="T8517" s="3">
        <f t="shared" ref="T8517:T8580" si="143">T8516+1</f>
        <v>8534</v>
      </c>
      <c r="U8517" s="10">
        <f t="array" ref="U8517">SUM((B$3:B$265&lt;T8517)*((C$3:C$265-V8517)^2))+SUM((B$3:B$265&gt;=T8517)*((C$3:C$265-W8517)^2))</f>
        <v>206.43884404013258</v>
      </c>
      <c r="V8517" s="11">
        <f t="array" ref="V8517">SUM((B$3:B$265&lt;T8517)*(C$3:C$265))/COUNTIF(B$3:B$265,"&lt;"&amp; T8517)</f>
        <v>5.9207423383872442</v>
      </c>
      <c r="W8517" s="11">
        <f t="array" ref="W8517">SUM((B$3:B$265&gt;=T8517)*(C$3:C$265))/COUNTIF(B$3:B$265,"&gt;=" &amp;T8517)</f>
        <v>6.3467499247327286</v>
      </c>
    </row>
    <row r="8518" spans="20:23" x14ac:dyDescent="0.25">
      <c r="T8518" s="3">
        <f t="shared" si="143"/>
        <v>8535</v>
      </c>
      <c r="U8518" s="10">
        <f t="array" ref="U8518">SUM((B$3:B$265&lt;T8518)*((C$3:C$265-V8518)^2))+SUM((B$3:B$265&gt;=T8518)*((C$3:C$265-W8518)^2))</f>
        <v>206.43884404013258</v>
      </c>
      <c r="V8518" s="11">
        <f t="array" ref="V8518">SUM((B$3:B$265&lt;T8518)*(C$3:C$265))/COUNTIF(B$3:B$265,"&lt;"&amp; T8518)</f>
        <v>5.9207423383872442</v>
      </c>
      <c r="W8518" s="11">
        <f t="array" ref="W8518">SUM((B$3:B$265&gt;=T8518)*(C$3:C$265))/COUNTIF(B$3:B$265,"&gt;=" &amp;T8518)</f>
        <v>6.3467499247327286</v>
      </c>
    </row>
    <row r="8519" spans="20:23" x14ac:dyDescent="0.25">
      <c r="T8519" s="3">
        <f t="shared" si="143"/>
        <v>8536</v>
      </c>
      <c r="U8519" s="10">
        <f t="array" ref="U8519">SUM((B$3:B$265&lt;T8519)*((C$3:C$265-V8519)^2))+SUM((B$3:B$265&gt;=T8519)*((C$3:C$265-W8519)^2))</f>
        <v>206.43884404013258</v>
      </c>
      <c r="V8519" s="11">
        <f t="array" ref="V8519">SUM((B$3:B$265&lt;T8519)*(C$3:C$265))/COUNTIF(B$3:B$265,"&lt;"&amp; T8519)</f>
        <v>5.9207423383872442</v>
      </c>
      <c r="W8519" s="11">
        <f t="array" ref="W8519">SUM((B$3:B$265&gt;=T8519)*(C$3:C$265))/COUNTIF(B$3:B$265,"&gt;=" &amp;T8519)</f>
        <v>6.3467499247327286</v>
      </c>
    </row>
    <row r="8520" spans="20:23" x14ac:dyDescent="0.25">
      <c r="T8520" s="3">
        <f t="shared" si="143"/>
        <v>8537</v>
      </c>
      <c r="U8520" s="10">
        <f t="array" ref="U8520">SUM((B$3:B$265&lt;T8520)*((C$3:C$265-V8520)^2))+SUM((B$3:B$265&gt;=T8520)*((C$3:C$265-W8520)^2))</f>
        <v>206.43884404013258</v>
      </c>
      <c r="V8520" s="11">
        <f t="array" ref="V8520">SUM((B$3:B$265&lt;T8520)*(C$3:C$265))/COUNTIF(B$3:B$265,"&lt;"&amp; T8520)</f>
        <v>5.9207423383872442</v>
      </c>
      <c r="W8520" s="11">
        <f t="array" ref="W8520">SUM((B$3:B$265&gt;=T8520)*(C$3:C$265))/COUNTIF(B$3:B$265,"&gt;=" &amp;T8520)</f>
        <v>6.3467499247327286</v>
      </c>
    </row>
    <row r="8521" spans="20:23" x14ac:dyDescent="0.25">
      <c r="T8521" s="3">
        <f t="shared" si="143"/>
        <v>8538</v>
      </c>
      <c r="U8521" s="10">
        <f t="array" ref="U8521">SUM((B$3:B$265&lt;T8521)*((C$3:C$265-V8521)^2))+SUM((B$3:B$265&gt;=T8521)*((C$3:C$265-W8521)^2))</f>
        <v>206.43884404013258</v>
      </c>
      <c r="V8521" s="11">
        <f t="array" ref="V8521">SUM((B$3:B$265&lt;T8521)*(C$3:C$265))/COUNTIF(B$3:B$265,"&lt;"&amp; T8521)</f>
        <v>5.9207423383872442</v>
      </c>
      <c r="W8521" s="11">
        <f t="array" ref="W8521">SUM((B$3:B$265&gt;=T8521)*(C$3:C$265))/COUNTIF(B$3:B$265,"&gt;=" &amp;T8521)</f>
        <v>6.3467499247327286</v>
      </c>
    </row>
    <row r="8522" spans="20:23" x14ac:dyDescent="0.25">
      <c r="T8522" s="3">
        <f t="shared" si="143"/>
        <v>8539</v>
      </c>
      <c r="U8522" s="10">
        <f t="array" ref="U8522">SUM((B$3:B$265&lt;T8522)*((C$3:C$265-V8522)^2))+SUM((B$3:B$265&gt;=T8522)*((C$3:C$265-W8522)^2))</f>
        <v>206.43884404013258</v>
      </c>
      <c r="V8522" s="11">
        <f t="array" ref="V8522">SUM((B$3:B$265&lt;T8522)*(C$3:C$265))/COUNTIF(B$3:B$265,"&lt;"&amp; T8522)</f>
        <v>5.9207423383872442</v>
      </c>
      <c r="W8522" s="11">
        <f t="array" ref="W8522">SUM((B$3:B$265&gt;=T8522)*(C$3:C$265))/COUNTIF(B$3:B$265,"&gt;=" &amp;T8522)</f>
        <v>6.3467499247327286</v>
      </c>
    </row>
    <row r="8523" spans="20:23" x14ac:dyDescent="0.25">
      <c r="T8523" s="3">
        <f t="shared" si="143"/>
        <v>8540</v>
      </c>
      <c r="U8523" s="10">
        <f t="array" ref="U8523">SUM((B$3:B$265&lt;T8523)*((C$3:C$265-V8523)^2))+SUM((B$3:B$265&gt;=T8523)*((C$3:C$265-W8523)^2))</f>
        <v>206.43884404013258</v>
      </c>
      <c r="V8523" s="11">
        <f t="array" ref="V8523">SUM((B$3:B$265&lt;T8523)*(C$3:C$265))/COUNTIF(B$3:B$265,"&lt;"&amp; T8523)</f>
        <v>5.9207423383872442</v>
      </c>
      <c r="W8523" s="11">
        <f t="array" ref="W8523">SUM((B$3:B$265&gt;=T8523)*(C$3:C$265))/COUNTIF(B$3:B$265,"&gt;=" &amp;T8523)</f>
        <v>6.3467499247327286</v>
      </c>
    </row>
    <row r="8524" spans="20:23" x14ac:dyDescent="0.25">
      <c r="T8524" s="3">
        <f t="shared" si="143"/>
        <v>8541</v>
      </c>
      <c r="U8524" s="10">
        <f t="array" ref="U8524">SUM((B$3:B$265&lt;T8524)*((C$3:C$265-V8524)^2))+SUM((B$3:B$265&gt;=T8524)*((C$3:C$265-W8524)^2))</f>
        <v>206.43884404013258</v>
      </c>
      <c r="V8524" s="11">
        <f t="array" ref="V8524">SUM((B$3:B$265&lt;T8524)*(C$3:C$265))/COUNTIF(B$3:B$265,"&lt;"&amp; T8524)</f>
        <v>5.9207423383872442</v>
      </c>
      <c r="W8524" s="11">
        <f t="array" ref="W8524">SUM((B$3:B$265&gt;=T8524)*(C$3:C$265))/COUNTIF(B$3:B$265,"&gt;=" &amp;T8524)</f>
        <v>6.3467499247327286</v>
      </c>
    </row>
    <row r="8525" spans="20:23" x14ac:dyDescent="0.25">
      <c r="T8525" s="3">
        <f t="shared" si="143"/>
        <v>8542</v>
      </c>
      <c r="U8525" s="10">
        <f t="array" ref="U8525">SUM((B$3:B$265&lt;T8525)*((C$3:C$265-V8525)^2))+SUM((B$3:B$265&gt;=T8525)*((C$3:C$265-W8525)^2))</f>
        <v>206.43884404013258</v>
      </c>
      <c r="V8525" s="11">
        <f t="array" ref="V8525">SUM((B$3:B$265&lt;T8525)*(C$3:C$265))/COUNTIF(B$3:B$265,"&lt;"&amp; T8525)</f>
        <v>5.9207423383872442</v>
      </c>
      <c r="W8525" s="11">
        <f t="array" ref="W8525">SUM((B$3:B$265&gt;=T8525)*(C$3:C$265))/COUNTIF(B$3:B$265,"&gt;=" &amp;T8525)</f>
        <v>6.3467499247327286</v>
      </c>
    </row>
    <row r="8526" spans="20:23" x14ac:dyDescent="0.25">
      <c r="T8526" s="3">
        <f t="shared" si="143"/>
        <v>8543</v>
      </c>
      <c r="U8526" s="10">
        <f t="array" ref="U8526">SUM((B$3:B$265&lt;T8526)*((C$3:C$265-V8526)^2))+SUM((B$3:B$265&gt;=T8526)*((C$3:C$265-W8526)^2))</f>
        <v>206.43884404013258</v>
      </c>
      <c r="V8526" s="11">
        <f t="array" ref="V8526">SUM((B$3:B$265&lt;T8526)*(C$3:C$265))/COUNTIF(B$3:B$265,"&lt;"&amp; T8526)</f>
        <v>5.9207423383872442</v>
      </c>
      <c r="W8526" s="11">
        <f t="array" ref="W8526">SUM((B$3:B$265&gt;=T8526)*(C$3:C$265))/COUNTIF(B$3:B$265,"&gt;=" &amp;T8526)</f>
        <v>6.3467499247327286</v>
      </c>
    </row>
    <row r="8527" spans="20:23" x14ac:dyDescent="0.25">
      <c r="T8527" s="3">
        <f t="shared" si="143"/>
        <v>8544</v>
      </c>
      <c r="U8527" s="10">
        <f t="array" ref="U8527">SUM((B$3:B$265&lt;T8527)*((C$3:C$265-V8527)^2))+SUM((B$3:B$265&gt;=T8527)*((C$3:C$265-W8527)^2))</f>
        <v>206.43884404013258</v>
      </c>
      <c r="V8527" s="11">
        <f t="array" ref="V8527">SUM((B$3:B$265&lt;T8527)*(C$3:C$265))/COUNTIF(B$3:B$265,"&lt;"&amp; T8527)</f>
        <v>5.9207423383872442</v>
      </c>
      <c r="W8527" s="11">
        <f t="array" ref="W8527">SUM((B$3:B$265&gt;=T8527)*(C$3:C$265))/COUNTIF(B$3:B$265,"&gt;=" &amp;T8527)</f>
        <v>6.3467499247327286</v>
      </c>
    </row>
    <row r="8528" spans="20:23" x14ac:dyDescent="0.25">
      <c r="T8528" s="3">
        <f t="shared" si="143"/>
        <v>8545</v>
      </c>
      <c r="U8528" s="10">
        <f t="array" ref="U8528">SUM((B$3:B$265&lt;T8528)*((C$3:C$265-V8528)^2))+SUM((B$3:B$265&gt;=T8528)*((C$3:C$265-W8528)^2))</f>
        <v>206.43884404013258</v>
      </c>
      <c r="V8528" s="11">
        <f t="array" ref="V8528">SUM((B$3:B$265&lt;T8528)*(C$3:C$265))/COUNTIF(B$3:B$265,"&lt;"&amp; T8528)</f>
        <v>5.9207423383872442</v>
      </c>
      <c r="W8528" s="11">
        <f t="array" ref="W8528">SUM((B$3:B$265&gt;=T8528)*(C$3:C$265))/COUNTIF(B$3:B$265,"&gt;=" &amp;T8528)</f>
        <v>6.3467499247327286</v>
      </c>
    </row>
    <row r="8529" spans="20:23" x14ac:dyDescent="0.25">
      <c r="T8529" s="3">
        <f t="shared" si="143"/>
        <v>8546</v>
      </c>
      <c r="U8529" s="10">
        <f t="array" ref="U8529">SUM((B$3:B$265&lt;T8529)*((C$3:C$265-V8529)^2))+SUM((B$3:B$265&gt;=T8529)*((C$3:C$265-W8529)^2))</f>
        <v>206.43884404013258</v>
      </c>
      <c r="V8529" s="11">
        <f t="array" ref="V8529">SUM((B$3:B$265&lt;T8529)*(C$3:C$265))/COUNTIF(B$3:B$265,"&lt;"&amp; T8529)</f>
        <v>5.9207423383872442</v>
      </c>
      <c r="W8529" s="11">
        <f t="array" ref="W8529">SUM((B$3:B$265&gt;=T8529)*(C$3:C$265))/COUNTIF(B$3:B$265,"&gt;=" &amp;T8529)</f>
        <v>6.3467499247327286</v>
      </c>
    </row>
    <row r="8530" spans="20:23" x14ac:dyDescent="0.25">
      <c r="T8530" s="3">
        <f t="shared" si="143"/>
        <v>8547</v>
      </c>
      <c r="U8530" s="10">
        <f t="array" ref="U8530">SUM((B$3:B$265&lt;T8530)*((C$3:C$265-V8530)^2))+SUM((B$3:B$265&gt;=T8530)*((C$3:C$265-W8530)^2))</f>
        <v>206.43884404013258</v>
      </c>
      <c r="V8530" s="11">
        <f t="array" ref="V8530">SUM((B$3:B$265&lt;T8530)*(C$3:C$265))/COUNTIF(B$3:B$265,"&lt;"&amp; T8530)</f>
        <v>5.9207423383872442</v>
      </c>
      <c r="W8530" s="11">
        <f t="array" ref="W8530">SUM((B$3:B$265&gt;=T8530)*(C$3:C$265))/COUNTIF(B$3:B$265,"&gt;=" &amp;T8530)</f>
        <v>6.3467499247327286</v>
      </c>
    </row>
    <row r="8531" spans="20:23" x14ac:dyDescent="0.25">
      <c r="T8531" s="3">
        <f t="shared" si="143"/>
        <v>8548</v>
      </c>
      <c r="U8531" s="10">
        <f t="array" ref="U8531">SUM((B$3:B$265&lt;T8531)*((C$3:C$265-V8531)^2))+SUM((B$3:B$265&gt;=T8531)*((C$3:C$265-W8531)^2))</f>
        <v>206.43884404013258</v>
      </c>
      <c r="V8531" s="11">
        <f t="array" ref="V8531">SUM((B$3:B$265&lt;T8531)*(C$3:C$265))/COUNTIF(B$3:B$265,"&lt;"&amp; T8531)</f>
        <v>5.9207423383872442</v>
      </c>
      <c r="W8531" s="11">
        <f t="array" ref="W8531">SUM((B$3:B$265&gt;=T8531)*(C$3:C$265))/COUNTIF(B$3:B$265,"&gt;=" &amp;T8531)</f>
        <v>6.3467499247327286</v>
      </c>
    </row>
    <row r="8532" spans="20:23" x14ac:dyDescent="0.25">
      <c r="T8532" s="3">
        <f t="shared" si="143"/>
        <v>8549</v>
      </c>
      <c r="U8532" s="10">
        <f t="array" ref="U8532">SUM((B$3:B$265&lt;T8532)*((C$3:C$265-V8532)^2))+SUM((B$3:B$265&gt;=T8532)*((C$3:C$265-W8532)^2))</f>
        <v>206.43884404013258</v>
      </c>
      <c r="V8532" s="11">
        <f t="array" ref="V8532">SUM((B$3:B$265&lt;T8532)*(C$3:C$265))/COUNTIF(B$3:B$265,"&lt;"&amp; T8532)</f>
        <v>5.9207423383872442</v>
      </c>
      <c r="W8532" s="11">
        <f t="array" ref="W8532">SUM((B$3:B$265&gt;=T8532)*(C$3:C$265))/COUNTIF(B$3:B$265,"&gt;=" &amp;T8532)</f>
        <v>6.3467499247327286</v>
      </c>
    </row>
    <row r="8533" spans="20:23" x14ac:dyDescent="0.25">
      <c r="T8533" s="3">
        <f t="shared" si="143"/>
        <v>8550</v>
      </c>
      <c r="U8533" s="10">
        <f t="array" ref="U8533">SUM((B$3:B$265&lt;T8533)*((C$3:C$265-V8533)^2))+SUM((B$3:B$265&gt;=T8533)*((C$3:C$265-W8533)^2))</f>
        <v>206.43884404013258</v>
      </c>
      <c r="V8533" s="11">
        <f t="array" ref="V8533">SUM((B$3:B$265&lt;T8533)*(C$3:C$265))/COUNTIF(B$3:B$265,"&lt;"&amp; T8533)</f>
        <v>5.9207423383872442</v>
      </c>
      <c r="W8533" s="11">
        <f t="array" ref="W8533">SUM((B$3:B$265&gt;=T8533)*(C$3:C$265))/COUNTIF(B$3:B$265,"&gt;=" &amp;T8533)</f>
        <v>6.3467499247327286</v>
      </c>
    </row>
    <row r="8534" spans="20:23" x14ac:dyDescent="0.25">
      <c r="T8534" s="3">
        <f t="shared" si="143"/>
        <v>8551</v>
      </c>
      <c r="U8534" s="10">
        <f t="array" ref="U8534">SUM((B$3:B$265&lt;T8534)*((C$3:C$265-V8534)^2))+SUM((B$3:B$265&gt;=T8534)*((C$3:C$265-W8534)^2))</f>
        <v>206.43884404013258</v>
      </c>
      <c r="V8534" s="11">
        <f t="array" ref="V8534">SUM((B$3:B$265&lt;T8534)*(C$3:C$265))/COUNTIF(B$3:B$265,"&lt;"&amp; T8534)</f>
        <v>5.9207423383872442</v>
      </c>
      <c r="W8534" s="11">
        <f t="array" ref="W8534">SUM((B$3:B$265&gt;=T8534)*(C$3:C$265))/COUNTIF(B$3:B$265,"&gt;=" &amp;T8534)</f>
        <v>6.3467499247327286</v>
      </c>
    </row>
    <row r="8535" spans="20:23" x14ac:dyDescent="0.25">
      <c r="T8535" s="3">
        <f t="shared" si="143"/>
        <v>8552</v>
      </c>
      <c r="U8535" s="10">
        <f t="array" ref="U8535">SUM((B$3:B$265&lt;T8535)*((C$3:C$265-V8535)^2))+SUM((B$3:B$265&gt;=T8535)*((C$3:C$265-W8535)^2))</f>
        <v>206.43884404013258</v>
      </c>
      <c r="V8535" s="11">
        <f t="array" ref="V8535">SUM((B$3:B$265&lt;T8535)*(C$3:C$265))/COUNTIF(B$3:B$265,"&lt;"&amp; T8535)</f>
        <v>5.9207423383872442</v>
      </c>
      <c r="W8535" s="11">
        <f t="array" ref="W8535">SUM((B$3:B$265&gt;=T8535)*(C$3:C$265))/COUNTIF(B$3:B$265,"&gt;=" &amp;T8535)</f>
        <v>6.3467499247327286</v>
      </c>
    </row>
    <row r="8536" spans="20:23" x14ac:dyDescent="0.25">
      <c r="T8536" s="3">
        <f t="shared" si="143"/>
        <v>8553</v>
      </c>
      <c r="U8536" s="10">
        <f t="array" ref="U8536">SUM((B$3:B$265&lt;T8536)*((C$3:C$265-V8536)^2))+SUM((B$3:B$265&gt;=T8536)*((C$3:C$265-W8536)^2))</f>
        <v>206.43884404013258</v>
      </c>
      <c r="V8536" s="11">
        <f t="array" ref="V8536">SUM((B$3:B$265&lt;T8536)*(C$3:C$265))/COUNTIF(B$3:B$265,"&lt;"&amp; T8536)</f>
        <v>5.9207423383872442</v>
      </c>
      <c r="W8536" s="11">
        <f t="array" ref="W8536">SUM((B$3:B$265&gt;=T8536)*(C$3:C$265))/COUNTIF(B$3:B$265,"&gt;=" &amp;T8536)</f>
        <v>6.3467499247327286</v>
      </c>
    </row>
    <row r="8537" spans="20:23" x14ac:dyDescent="0.25">
      <c r="T8537" s="3">
        <f t="shared" si="143"/>
        <v>8554</v>
      </c>
      <c r="U8537" s="10">
        <f t="array" ref="U8537">SUM((B$3:B$265&lt;T8537)*((C$3:C$265-V8537)^2))+SUM((B$3:B$265&gt;=T8537)*((C$3:C$265-W8537)^2))</f>
        <v>206.43884404013258</v>
      </c>
      <c r="V8537" s="11">
        <f t="array" ref="V8537">SUM((B$3:B$265&lt;T8537)*(C$3:C$265))/COUNTIF(B$3:B$265,"&lt;"&amp; T8537)</f>
        <v>5.9207423383872442</v>
      </c>
      <c r="W8537" s="11">
        <f t="array" ref="W8537">SUM((B$3:B$265&gt;=T8537)*(C$3:C$265))/COUNTIF(B$3:B$265,"&gt;=" &amp;T8537)</f>
        <v>6.3467499247327286</v>
      </c>
    </row>
    <row r="8538" spans="20:23" x14ac:dyDescent="0.25">
      <c r="T8538" s="3">
        <f t="shared" si="143"/>
        <v>8555</v>
      </c>
      <c r="U8538" s="10">
        <f t="array" ref="U8538">SUM((B$3:B$265&lt;T8538)*((C$3:C$265-V8538)^2))+SUM((B$3:B$265&gt;=T8538)*((C$3:C$265-W8538)^2))</f>
        <v>206.43884404013258</v>
      </c>
      <c r="V8538" s="11">
        <f t="array" ref="V8538">SUM((B$3:B$265&lt;T8538)*(C$3:C$265))/COUNTIF(B$3:B$265,"&lt;"&amp; T8538)</f>
        <v>5.9207423383872442</v>
      </c>
      <c r="W8538" s="11">
        <f t="array" ref="W8538">SUM((B$3:B$265&gt;=T8538)*(C$3:C$265))/COUNTIF(B$3:B$265,"&gt;=" &amp;T8538)</f>
        <v>6.3467499247327286</v>
      </c>
    </row>
    <row r="8539" spans="20:23" x14ac:dyDescent="0.25">
      <c r="T8539" s="3">
        <f t="shared" si="143"/>
        <v>8556</v>
      </c>
      <c r="U8539" s="10">
        <f t="array" ref="U8539">SUM((B$3:B$265&lt;T8539)*((C$3:C$265-V8539)^2))+SUM((B$3:B$265&gt;=T8539)*((C$3:C$265-W8539)^2))</f>
        <v>206.43884404013258</v>
      </c>
      <c r="V8539" s="11">
        <f t="array" ref="V8539">SUM((B$3:B$265&lt;T8539)*(C$3:C$265))/COUNTIF(B$3:B$265,"&lt;"&amp; T8539)</f>
        <v>5.9207423383872442</v>
      </c>
      <c r="W8539" s="11">
        <f t="array" ref="W8539">SUM((B$3:B$265&gt;=T8539)*(C$3:C$265))/COUNTIF(B$3:B$265,"&gt;=" &amp;T8539)</f>
        <v>6.3467499247327286</v>
      </c>
    </row>
    <row r="8540" spans="20:23" x14ac:dyDescent="0.25">
      <c r="T8540" s="3">
        <f t="shared" si="143"/>
        <v>8557</v>
      </c>
      <c r="U8540" s="10">
        <f t="array" ref="U8540">SUM((B$3:B$265&lt;T8540)*((C$3:C$265-V8540)^2))+SUM((B$3:B$265&gt;=T8540)*((C$3:C$265-W8540)^2))</f>
        <v>206.43884404013258</v>
      </c>
      <c r="V8540" s="11">
        <f t="array" ref="V8540">SUM((B$3:B$265&lt;T8540)*(C$3:C$265))/COUNTIF(B$3:B$265,"&lt;"&amp; T8540)</f>
        <v>5.9207423383872442</v>
      </c>
      <c r="W8540" s="11">
        <f t="array" ref="W8540">SUM((B$3:B$265&gt;=T8540)*(C$3:C$265))/COUNTIF(B$3:B$265,"&gt;=" &amp;T8540)</f>
        <v>6.3467499247327286</v>
      </c>
    </row>
    <row r="8541" spans="20:23" x14ac:dyDescent="0.25">
      <c r="T8541" s="3">
        <f t="shared" si="143"/>
        <v>8558</v>
      </c>
      <c r="U8541" s="10">
        <f t="array" ref="U8541">SUM((B$3:B$265&lt;T8541)*((C$3:C$265-V8541)^2))+SUM((B$3:B$265&gt;=T8541)*((C$3:C$265-W8541)^2))</f>
        <v>206.43884404013258</v>
      </c>
      <c r="V8541" s="11">
        <f t="array" ref="V8541">SUM((B$3:B$265&lt;T8541)*(C$3:C$265))/COUNTIF(B$3:B$265,"&lt;"&amp; T8541)</f>
        <v>5.9207423383872442</v>
      </c>
      <c r="W8541" s="11">
        <f t="array" ref="W8541">SUM((B$3:B$265&gt;=T8541)*(C$3:C$265))/COUNTIF(B$3:B$265,"&gt;=" &amp;T8541)</f>
        <v>6.3467499247327286</v>
      </c>
    </row>
    <row r="8542" spans="20:23" x14ac:dyDescent="0.25">
      <c r="T8542" s="3">
        <f t="shared" si="143"/>
        <v>8559</v>
      </c>
      <c r="U8542" s="10">
        <f t="array" ref="U8542">SUM((B$3:B$265&lt;T8542)*((C$3:C$265-V8542)^2))+SUM((B$3:B$265&gt;=T8542)*((C$3:C$265-W8542)^2))</f>
        <v>206.43884404013258</v>
      </c>
      <c r="V8542" s="11">
        <f t="array" ref="V8542">SUM((B$3:B$265&lt;T8542)*(C$3:C$265))/COUNTIF(B$3:B$265,"&lt;"&amp; T8542)</f>
        <v>5.9207423383872442</v>
      </c>
      <c r="W8542" s="11">
        <f t="array" ref="W8542">SUM((B$3:B$265&gt;=T8542)*(C$3:C$265))/COUNTIF(B$3:B$265,"&gt;=" &amp;T8542)</f>
        <v>6.3467499247327286</v>
      </c>
    </row>
    <row r="8543" spans="20:23" x14ac:dyDescent="0.25">
      <c r="T8543" s="3">
        <f t="shared" si="143"/>
        <v>8560</v>
      </c>
      <c r="U8543" s="10">
        <f t="array" ref="U8543">SUM((B$3:B$265&lt;T8543)*((C$3:C$265-V8543)^2))+SUM((B$3:B$265&gt;=T8543)*((C$3:C$265-W8543)^2))</f>
        <v>206.43884404013258</v>
      </c>
      <c r="V8543" s="11">
        <f t="array" ref="V8543">SUM((B$3:B$265&lt;T8543)*(C$3:C$265))/COUNTIF(B$3:B$265,"&lt;"&amp; T8543)</f>
        <v>5.9207423383872442</v>
      </c>
      <c r="W8543" s="11">
        <f t="array" ref="W8543">SUM((B$3:B$265&gt;=T8543)*(C$3:C$265))/COUNTIF(B$3:B$265,"&gt;=" &amp;T8543)</f>
        <v>6.3467499247327286</v>
      </c>
    </row>
    <row r="8544" spans="20:23" x14ac:dyDescent="0.25">
      <c r="T8544" s="3">
        <f t="shared" si="143"/>
        <v>8561</v>
      </c>
      <c r="U8544" s="10">
        <f t="array" ref="U8544">SUM((B$3:B$265&lt;T8544)*((C$3:C$265-V8544)^2))+SUM((B$3:B$265&gt;=T8544)*((C$3:C$265-W8544)^2))</f>
        <v>206.43884404013258</v>
      </c>
      <c r="V8544" s="11">
        <f t="array" ref="V8544">SUM((B$3:B$265&lt;T8544)*(C$3:C$265))/COUNTIF(B$3:B$265,"&lt;"&amp; T8544)</f>
        <v>5.9207423383872442</v>
      </c>
      <c r="W8544" s="11">
        <f t="array" ref="W8544">SUM((B$3:B$265&gt;=T8544)*(C$3:C$265))/COUNTIF(B$3:B$265,"&gt;=" &amp;T8544)</f>
        <v>6.3467499247327286</v>
      </c>
    </row>
    <row r="8545" spans="20:23" x14ac:dyDescent="0.25">
      <c r="T8545" s="3">
        <f t="shared" si="143"/>
        <v>8562</v>
      </c>
      <c r="U8545" s="10">
        <f t="array" ref="U8545">SUM((B$3:B$265&lt;T8545)*((C$3:C$265-V8545)^2))+SUM((B$3:B$265&gt;=T8545)*((C$3:C$265-W8545)^2))</f>
        <v>206.43884404013258</v>
      </c>
      <c r="V8545" s="11">
        <f t="array" ref="V8545">SUM((B$3:B$265&lt;T8545)*(C$3:C$265))/COUNTIF(B$3:B$265,"&lt;"&amp; T8545)</f>
        <v>5.9207423383872442</v>
      </c>
      <c r="W8545" s="11">
        <f t="array" ref="W8545">SUM((B$3:B$265&gt;=T8545)*(C$3:C$265))/COUNTIF(B$3:B$265,"&gt;=" &amp;T8545)</f>
        <v>6.3467499247327286</v>
      </c>
    </row>
    <row r="8546" spans="20:23" x14ac:dyDescent="0.25">
      <c r="T8546" s="3">
        <f t="shared" si="143"/>
        <v>8563</v>
      </c>
      <c r="U8546" s="10">
        <f t="array" ref="U8546">SUM((B$3:B$265&lt;T8546)*((C$3:C$265-V8546)^2))+SUM((B$3:B$265&gt;=T8546)*((C$3:C$265-W8546)^2))</f>
        <v>206.43884404013258</v>
      </c>
      <c r="V8546" s="11">
        <f t="array" ref="V8546">SUM((B$3:B$265&lt;T8546)*(C$3:C$265))/COUNTIF(B$3:B$265,"&lt;"&amp; T8546)</f>
        <v>5.9207423383872442</v>
      </c>
      <c r="W8546" s="11">
        <f t="array" ref="W8546">SUM((B$3:B$265&gt;=T8546)*(C$3:C$265))/COUNTIF(B$3:B$265,"&gt;=" &amp;T8546)</f>
        <v>6.3467499247327286</v>
      </c>
    </row>
    <row r="8547" spans="20:23" x14ac:dyDescent="0.25">
      <c r="T8547" s="3">
        <f t="shared" si="143"/>
        <v>8564</v>
      </c>
      <c r="U8547" s="10">
        <f t="array" ref="U8547">SUM((B$3:B$265&lt;T8547)*((C$3:C$265-V8547)^2))+SUM((B$3:B$265&gt;=T8547)*((C$3:C$265-W8547)^2))</f>
        <v>206.43884404013258</v>
      </c>
      <c r="V8547" s="11">
        <f t="array" ref="V8547">SUM((B$3:B$265&lt;T8547)*(C$3:C$265))/COUNTIF(B$3:B$265,"&lt;"&amp; T8547)</f>
        <v>5.9207423383872442</v>
      </c>
      <c r="W8547" s="11">
        <f t="array" ref="W8547">SUM((B$3:B$265&gt;=T8547)*(C$3:C$265))/COUNTIF(B$3:B$265,"&gt;=" &amp;T8547)</f>
        <v>6.3467499247327286</v>
      </c>
    </row>
    <row r="8548" spans="20:23" x14ac:dyDescent="0.25">
      <c r="T8548" s="3">
        <f t="shared" si="143"/>
        <v>8565</v>
      </c>
      <c r="U8548" s="10">
        <f t="array" ref="U8548">SUM((B$3:B$265&lt;T8548)*((C$3:C$265-V8548)^2))+SUM((B$3:B$265&gt;=T8548)*((C$3:C$265-W8548)^2))</f>
        <v>206.43884404013258</v>
      </c>
      <c r="V8548" s="11">
        <f t="array" ref="V8548">SUM((B$3:B$265&lt;T8548)*(C$3:C$265))/COUNTIF(B$3:B$265,"&lt;"&amp; T8548)</f>
        <v>5.9207423383872442</v>
      </c>
      <c r="W8548" s="11">
        <f t="array" ref="W8548">SUM((B$3:B$265&gt;=T8548)*(C$3:C$265))/COUNTIF(B$3:B$265,"&gt;=" &amp;T8548)</f>
        <v>6.3467499247327286</v>
      </c>
    </row>
    <row r="8549" spans="20:23" x14ac:dyDescent="0.25">
      <c r="T8549" s="3">
        <f t="shared" si="143"/>
        <v>8566</v>
      </c>
      <c r="U8549" s="10">
        <f t="array" ref="U8549">SUM((B$3:B$265&lt;T8549)*((C$3:C$265-V8549)^2))+SUM((B$3:B$265&gt;=T8549)*((C$3:C$265-W8549)^2))</f>
        <v>206.43884404013258</v>
      </c>
      <c r="V8549" s="11">
        <f t="array" ref="V8549">SUM((B$3:B$265&lt;T8549)*(C$3:C$265))/COUNTIF(B$3:B$265,"&lt;"&amp; T8549)</f>
        <v>5.9207423383872442</v>
      </c>
      <c r="W8549" s="11">
        <f t="array" ref="W8549">SUM((B$3:B$265&gt;=T8549)*(C$3:C$265))/COUNTIF(B$3:B$265,"&gt;=" &amp;T8549)</f>
        <v>6.3467499247327286</v>
      </c>
    </row>
    <row r="8550" spans="20:23" x14ac:dyDescent="0.25">
      <c r="T8550" s="3">
        <f t="shared" si="143"/>
        <v>8567</v>
      </c>
      <c r="U8550" s="10">
        <f t="array" ref="U8550">SUM((B$3:B$265&lt;T8550)*((C$3:C$265-V8550)^2))+SUM((B$3:B$265&gt;=T8550)*((C$3:C$265-W8550)^2))</f>
        <v>206.43884404013258</v>
      </c>
      <c r="V8550" s="11">
        <f t="array" ref="V8550">SUM((B$3:B$265&lt;T8550)*(C$3:C$265))/COUNTIF(B$3:B$265,"&lt;"&amp; T8550)</f>
        <v>5.9207423383872442</v>
      </c>
      <c r="W8550" s="11">
        <f t="array" ref="W8550">SUM((B$3:B$265&gt;=T8550)*(C$3:C$265))/COUNTIF(B$3:B$265,"&gt;=" &amp;T8550)</f>
        <v>6.3467499247327286</v>
      </c>
    </row>
    <row r="8551" spans="20:23" x14ac:dyDescent="0.25">
      <c r="T8551" s="3">
        <f t="shared" si="143"/>
        <v>8568</v>
      </c>
      <c r="U8551" s="10">
        <f t="array" ref="U8551">SUM((B$3:B$265&lt;T8551)*((C$3:C$265-V8551)^2))+SUM((B$3:B$265&gt;=T8551)*((C$3:C$265-W8551)^2))</f>
        <v>206.43884404013258</v>
      </c>
      <c r="V8551" s="11">
        <f t="array" ref="V8551">SUM((B$3:B$265&lt;T8551)*(C$3:C$265))/COUNTIF(B$3:B$265,"&lt;"&amp; T8551)</f>
        <v>5.9207423383872442</v>
      </c>
      <c r="W8551" s="11">
        <f t="array" ref="W8551">SUM((B$3:B$265&gt;=T8551)*(C$3:C$265))/COUNTIF(B$3:B$265,"&gt;=" &amp;T8551)</f>
        <v>6.3467499247327286</v>
      </c>
    </row>
    <row r="8552" spans="20:23" x14ac:dyDescent="0.25">
      <c r="T8552" s="3">
        <f t="shared" si="143"/>
        <v>8569</v>
      </c>
      <c r="U8552" s="10">
        <f t="array" ref="U8552">SUM((B$3:B$265&lt;T8552)*((C$3:C$265-V8552)^2))+SUM((B$3:B$265&gt;=T8552)*((C$3:C$265-W8552)^2))</f>
        <v>206.43884404013258</v>
      </c>
      <c r="V8552" s="11">
        <f t="array" ref="V8552">SUM((B$3:B$265&lt;T8552)*(C$3:C$265))/COUNTIF(B$3:B$265,"&lt;"&amp; T8552)</f>
        <v>5.9207423383872442</v>
      </c>
      <c r="W8552" s="11">
        <f t="array" ref="W8552">SUM((B$3:B$265&gt;=T8552)*(C$3:C$265))/COUNTIF(B$3:B$265,"&gt;=" &amp;T8552)</f>
        <v>6.3467499247327286</v>
      </c>
    </row>
    <row r="8553" spans="20:23" x14ac:dyDescent="0.25">
      <c r="T8553" s="3">
        <f t="shared" si="143"/>
        <v>8570</v>
      </c>
      <c r="U8553" s="10">
        <f t="array" ref="U8553">SUM((B$3:B$265&lt;T8553)*((C$3:C$265-V8553)^2))+SUM((B$3:B$265&gt;=T8553)*((C$3:C$265-W8553)^2))</f>
        <v>206.43884404013258</v>
      </c>
      <c r="V8553" s="11">
        <f t="array" ref="V8553">SUM((B$3:B$265&lt;T8553)*(C$3:C$265))/COUNTIF(B$3:B$265,"&lt;"&amp; T8553)</f>
        <v>5.9207423383872442</v>
      </c>
      <c r="W8553" s="11">
        <f t="array" ref="W8553">SUM((B$3:B$265&gt;=T8553)*(C$3:C$265))/COUNTIF(B$3:B$265,"&gt;=" &amp;T8553)</f>
        <v>6.3467499247327286</v>
      </c>
    </row>
    <row r="8554" spans="20:23" x14ac:dyDescent="0.25">
      <c r="T8554" s="3">
        <f t="shared" si="143"/>
        <v>8571</v>
      </c>
      <c r="U8554" s="10">
        <f t="array" ref="U8554">SUM((B$3:B$265&lt;T8554)*((C$3:C$265-V8554)^2))+SUM((B$3:B$265&gt;=T8554)*((C$3:C$265-W8554)^2))</f>
        <v>206.43884404013258</v>
      </c>
      <c r="V8554" s="11">
        <f t="array" ref="V8554">SUM((B$3:B$265&lt;T8554)*(C$3:C$265))/COUNTIF(B$3:B$265,"&lt;"&amp; T8554)</f>
        <v>5.9207423383872442</v>
      </c>
      <c r="W8554" s="11">
        <f t="array" ref="W8554">SUM((B$3:B$265&gt;=T8554)*(C$3:C$265))/COUNTIF(B$3:B$265,"&gt;=" &amp;T8554)</f>
        <v>6.3467499247327286</v>
      </c>
    </row>
    <row r="8555" spans="20:23" x14ac:dyDescent="0.25">
      <c r="T8555" s="3">
        <f t="shared" si="143"/>
        <v>8572</v>
      </c>
      <c r="U8555" s="10">
        <f t="array" ref="U8555">SUM((B$3:B$265&lt;T8555)*((C$3:C$265-V8555)^2))+SUM((B$3:B$265&gt;=T8555)*((C$3:C$265-W8555)^2))</f>
        <v>206.43884404013258</v>
      </c>
      <c r="V8555" s="11">
        <f t="array" ref="V8555">SUM((B$3:B$265&lt;T8555)*(C$3:C$265))/COUNTIF(B$3:B$265,"&lt;"&amp; T8555)</f>
        <v>5.9207423383872442</v>
      </c>
      <c r="W8555" s="11">
        <f t="array" ref="W8555">SUM((B$3:B$265&gt;=T8555)*(C$3:C$265))/COUNTIF(B$3:B$265,"&gt;=" &amp;T8555)</f>
        <v>6.3467499247327286</v>
      </c>
    </row>
    <row r="8556" spans="20:23" x14ac:dyDescent="0.25">
      <c r="T8556" s="3">
        <f t="shared" si="143"/>
        <v>8573</v>
      </c>
      <c r="U8556" s="10">
        <f t="array" ref="U8556">SUM((B$3:B$265&lt;T8556)*((C$3:C$265-V8556)^2))+SUM((B$3:B$265&gt;=T8556)*((C$3:C$265-W8556)^2))</f>
        <v>206.43884404013258</v>
      </c>
      <c r="V8556" s="11">
        <f t="array" ref="V8556">SUM((B$3:B$265&lt;T8556)*(C$3:C$265))/COUNTIF(B$3:B$265,"&lt;"&amp; T8556)</f>
        <v>5.9207423383872442</v>
      </c>
      <c r="W8556" s="11">
        <f t="array" ref="W8556">SUM((B$3:B$265&gt;=T8556)*(C$3:C$265))/COUNTIF(B$3:B$265,"&gt;=" &amp;T8556)</f>
        <v>6.3467499247327286</v>
      </c>
    </row>
    <row r="8557" spans="20:23" x14ac:dyDescent="0.25">
      <c r="T8557" s="3">
        <f t="shared" si="143"/>
        <v>8574</v>
      </c>
      <c r="U8557" s="10">
        <f t="array" ref="U8557">SUM((B$3:B$265&lt;T8557)*((C$3:C$265-V8557)^2))+SUM((B$3:B$265&gt;=T8557)*((C$3:C$265-W8557)^2))</f>
        <v>206.43884404013258</v>
      </c>
      <c r="V8557" s="11">
        <f t="array" ref="V8557">SUM((B$3:B$265&lt;T8557)*(C$3:C$265))/COUNTIF(B$3:B$265,"&lt;"&amp; T8557)</f>
        <v>5.9207423383872442</v>
      </c>
      <c r="W8557" s="11">
        <f t="array" ref="W8557">SUM((B$3:B$265&gt;=T8557)*(C$3:C$265))/COUNTIF(B$3:B$265,"&gt;=" &amp;T8557)</f>
        <v>6.3467499247327286</v>
      </c>
    </row>
    <row r="8558" spans="20:23" x14ac:dyDescent="0.25">
      <c r="T8558" s="3">
        <f t="shared" si="143"/>
        <v>8575</v>
      </c>
      <c r="U8558" s="10">
        <f t="array" ref="U8558">SUM((B$3:B$265&lt;T8558)*((C$3:C$265-V8558)^2))+SUM((B$3:B$265&gt;=T8558)*((C$3:C$265-W8558)^2))</f>
        <v>206.43884404013258</v>
      </c>
      <c r="V8558" s="11">
        <f t="array" ref="V8558">SUM((B$3:B$265&lt;T8558)*(C$3:C$265))/COUNTIF(B$3:B$265,"&lt;"&amp; T8558)</f>
        <v>5.9207423383872442</v>
      </c>
      <c r="W8558" s="11">
        <f t="array" ref="W8558">SUM((B$3:B$265&gt;=T8558)*(C$3:C$265))/COUNTIF(B$3:B$265,"&gt;=" &amp;T8558)</f>
        <v>6.3467499247327286</v>
      </c>
    </row>
    <row r="8559" spans="20:23" x14ac:dyDescent="0.25">
      <c r="T8559" s="3">
        <f t="shared" si="143"/>
        <v>8576</v>
      </c>
      <c r="U8559" s="10">
        <f t="array" ref="U8559">SUM((B$3:B$265&lt;T8559)*((C$3:C$265-V8559)^2))+SUM((B$3:B$265&gt;=T8559)*((C$3:C$265-W8559)^2))</f>
        <v>206.43884404013258</v>
      </c>
      <c r="V8559" s="11">
        <f t="array" ref="V8559">SUM((B$3:B$265&lt;T8559)*(C$3:C$265))/COUNTIF(B$3:B$265,"&lt;"&amp; T8559)</f>
        <v>5.9207423383872442</v>
      </c>
      <c r="W8559" s="11">
        <f t="array" ref="W8559">SUM((B$3:B$265&gt;=T8559)*(C$3:C$265))/COUNTIF(B$3:B$265,"&gt;=" &amp;T8559)</f>
        <v>6.3467499247327286</v>
      </c>
    </row>
    <row r="8560" spans="20:23" x14ac:dyDescent="0.25">
      <c r="T8560" s="3">
        <f t="shared" si="143"/>
        <v>8577</v>
      </c>
      <c r="U8560" s="10">
        <f t="array" ref="U8560">SUM((B$3:B$265&lt;T8560)*((C$3:C$265-V8560)^2))+SUM((B$3:B$265&gt;=T8560)*((C$3:C$265-W8560)^2))</f>
        <v>206.43884404013258</v>
      </c>
      <c r="V8560" s="11">
        <f t="array" ref="V8560">SUM((B$3:B$265&lt;T8560)*(C$3:C$265))/COUNTIF(B$3:B$265,"&lt;"&amp; T8560)</f>
        <v>5.9207423383872442</v>
      </c>
      <c r="W8560" s="11">
        <f t="array" ref="W8560">SUM((B$3:B$265&gt;=T8560)*(C$3:C$265))/COUNTIF(B$3:B$265,"&gt;=" &amp;T8560)</f>
        <v>6.3467499247327286</v>
      </c>
    </row>
    <row r="8561" spans="20:23" x14ac:dyDescent="0.25">
      <c r="T8561" s="3">
        <f t="shared" si="143"/>
        <v>8578</v>
      </c>
      <c r="U8561" s="10">
        <f t="array" ref="U8561">SUM((B$3:B$265&lt;T8561)*((C$3:C$265-V8561)^2))+SUM((B$3:B$265&gt;=T8561)*((C$3:C$265-W8561)^2))</f>
        <v>206.43884404013258</v>
      </c>
      <c r="V8561" s="11">
        <f t="array" ref="V8561">SUM((B$3:B$265&lt;T8561)*(C$3:C$265))/COUNTIF(B$3:B$265,"&lt;"&amp; T8561)</f>
        <v>5.9207423383872442</v>
      </c>
      <c r="W8561" s="11">
        <f t="array" ref="W8561">SUM((B$3:B$265&gt;=T8561)*(C$3:C$265))/COUNTIF(B$3:B$265,"&gt;=" &amp;T8561)</f>
        <v>6.3467499247327286</v>
      </c>
    </row>
    <row r="8562" spans="20:23" x14ac:dyDescent="0.25">
      <c r="T8562" s="3">
        <f t="shared" si="143"/>
        <v>8579</v>
      </c>
      <c r="U8562" s="10">
        <f t="array" ref="U8562">SUM((B$3:B$265&lt;T8562)*((C$3:C$265-V8562)^2))+SUM((B$3:B$265&gt;=T8562)*((C$3:C$265-W8562)^2))</f>
        <v>206.43884404013258</v>
      </c>
      <c r="V8562" s="11">
        <f t="array" ref="V8562">SUM((B$3:B$265&lt;T8562)*(C$3:C$265))/COUNTIF(B$3:B$265,"&lt;"&amp; T8562)</f>
        <v>5.9207423383872442</v>
      </c>
      <c r="W8562" s="11">
        <f t="array" ref="W8562">SUM((B$3:B$265&gt;=T8562)*(C$3:C$265))/COUNTIF(B$3:B$265,"&gt;=" &amp;T8562)</f>
        <v>6.3467499247327286</v>
      </c>
    </row>
    <row r="8563" spans="20:23" x14ac:dyDescent="0.25">
      <c r="T8563" s="3">
        <f t="shared" si="143"/>
        <v>8580</v>
      </c>
      <c r="U8563" s="10">
        <f t="array" ref="U8563">SUM((B$3:B$265&lt;T8563)*((C$3:C$265-V8563)^2))+SUM((B$3:B$265&gt;=T8563)*((C$3:C$265-W8563)^2))</f>
        <v>206.43884404013258</v>
      </c>
      <c r="V8563" s="11">
        <f t="array" ref="V8563">SUM((B$3:B$265&lt;T8563)*(C$3:C$265))/COUNTIF(B$3:B$265,"&lt;"&amp; T8563)</f>
        <v>5.9207423383872442</v>
      </c>
      <c r="W8563" s="11">
        <f t="array" ref="W8563">SUM((B$3:B$265&gt;=T8563)*(C$3:C$265))/COUNTIF(B$3:B$265,"&gt;=" &amp;T8563)</f>
        <v>6.3467499247327286</v>
      </c>
    </row>
    <row r="8564" spans="20:23" x14ac:dyDescent="0.25">
      <c r="T8564" s="3">
        <f t="shared" si="143"/>
        <v>8581</v>
      </c>
      <c r="U8564" s="10">
        <f t="array" ref="U8564">SUM((B$3:B$265&lt;T8564)*((C$3:C$265-V8564)^2))+SUM((B$3:B$265&gt;=T8564)*((C$3:C$265-W8564)^2))</f>
        <v>206.43884404013258</v>
      </c>
      <c r="V8564" s="11">
        <f t="array" ref="V8564">SUM((B$3:B$265&lt;T8564)*(C$3:C$265))/COUNTIF(B$3:B$265,"&lt;"&amp; T8564)</f>
        <v>5.9207423383872442</v>
      </c>
      <c r="W8564" s="11">
        <f t="array" ref="W8564">SUM((B$3:B$265&gt;=T8564)*(C$3:C$265))/COUNTIF(B$3:B$265,"&gt;=" &amp;T8564)</f>
        <v>6.3467499247327286</v>
      </c>
    </row>
    <row r="8565" spans="20:23" x14ac:dyDescent="0.25">
      <c r="T8565" s="3">
        <f t="shared" si="143"/>
        <v>8582</v>
      </c>
      <c r="U8565" s="10">
        <f t="array" ref="U8565">SUM((B$3:B$265&lt;T8565)*((C$3:C$265-V8565)^2))+SUM((B$3:B$265&gt;=T8565)*((C$3:C$265-W8565)^2))</f>
        <v>206.43884404013258</v>
      </c>
      <c r="V8565" s="11">
        <f t="array" ref="V8565">SUM((B$3:B$265&lt;T8565)*(C$3:C$265))/COUNTIF(B$3:B$265,"&lt;"&amp; T8565)</f>
        <v>5.9207423383872442</v>
      </c>
      <c r="W8565" s="11">
        <f t="array" ref="W8565">SUM((B$3:B$265&gt;=T8565)*(C$3:C$265))/COUNTIF(B$3:B$265,"&gt;=" &amp;T8565)</f>
        <v>6.3467499247327286</v>
      </c>
    </row>
    <row r="8566" spans="20:23" x14ac:dyDescent="0.25">
      <c r="T8566" s="3">
        <f t="shared" si="143"/>
        <v>8583</v>
      </c>
      <c r="U8566" s="10">
        <f t="array" ref="U8566">SUM((B$3:B$265&lt;T8566)*((C$3:C$265-V8566)^2))+SUM((B$3:B$265&gt;=T8566)*((C$3:C$265-W8566)^2))</f>
        <v>206.43884404013258</v>
      </c>
      <c r="V8566" s="11">
        <f t="array" ref="V8566">SUM((B$3:B$265&lt;T8566)*(C$3:C$265))/COUNTIF(B$3:B$265,"&lt;"&amp; T8566)</f>
        <v>5.9207423383872442</v>
      </c>
      <c r="W8566" s="11">
        <f t="array" ref="W8566">SUM((B$3:B$265&gt;=T8566)*(C$3:C$265))/COUNTIF(B$3:B$265,"&gt;=" &amp;T8566)</f>
        <v>6.3467499247327286</v>
      </c>
    </row>
    <row r="8567" spans="20:23" x14ac:dyDescent="0.25">
      <c r="T8567" s="3">
        <f t="shared" si="143"/>
        <v>8584</v>
      </c>
      <c r="U8567" s="10">
        <f t="array" ref="U8567">SUM((B$3:B$265&lt;T8567)*((C$3:C$265-V8567)^2))+SUM((B$3:B$265&gt;=T8567)*((C$3:C$265-W8567)^2))</f>
        <v>206.43884404013258</v>
      </c>
      <c r="V8567" s="11">
        <f t="array" ref="V8567">SUM((B$3:B$265&lt;T8567)*(C$3:C$265))/COUNTIF(B$3:B$265,"&lt;"&amp; T8567)</f>
        <v>5.9207423383872442</v>
      </c>
      <c r="W8567" s="11">
        <f t="array" ref="W8567">SUM((B$3:B$265&gt;=T8567)*(C$3:C$265))/COUNTIF(B$3:B$265,"&gt;=" &amp;T8567)</f>
        <v>6.3467499247327286</v>
      </c>
    </row>
    <row r="8568" spans="20:23" x14ac:dyDescent="0.25">
      <c r="T8568" s="3">
        <f t="shared" si="143"/>
        <v>8585</v>
      </c>
      <c r="U8568" s="10">
        <f t="array" ref="U8568">SUM((B$3:B$265&lt;T8568)*((C$3:C$265-V8568)^2))+SUM((B$3:B$265&gt;=T8568)*((C$3:C$265-W8568)^2))</f>
        <v>206.43884404013258</v>
      </c>
      <c r="V8568" s="11">
        <f t="array" ref="V8568">SUM((B$3:B$265&lt;T8568)*(C$3:C$265))/COUNTIF(B$3:B$265,"&lt;"&amp; T8568)</f>
        <v>5.9207423383872442</v>
      </c>
      <c r="W8568" s="11">
        <f t="array" ref="W8568">SUM((B$3:B$265&gt;=T8568)*(C$3:C$265))/COUNTIF(B$3:B$265,"&gt;=" &amp;T8568)</f>
        <v>6.3467499247327286</v>
      </c>
    </row>
    <row r="8569" spans="20:23" x14ac:dyDescent="0.25">
      <c r="T8569" s="3">
        <f t="shared" si="143"/>
        <v>8586</v>
      </c>
      <c r="U8569" s="10">
        <f t="array" ref="U8569">SUM((B$3:B$265&lt;T8569)*((C$3:C$265-V8569)^2))+SUM((B$3:B$265&gt;=T8569)*((C$3:C$265-W8569)^2))</f>
        <v>206.43884404013258</v>
      </c>
      <c r="V8569" s="11">
        <f t="array" ref="V8569">SUM((B$3:B$265&lt;T8569)*(C$3:C$265))/COUNTIF(B$3:B$265,"&lt;"&amp; T8569)</f>
        <v>5.9207423383872442</v>
      </c>
      <c r="W8569" s="11">
        <f t="array" ref="W8569">SUM((B$3:B$265&gt;=T8569)*(C$3:C$265))/COUNTIF(B$3:B$265,"&gt;=" &amp;T8569)</f>
        <v>6.3467499247327286</v>
      </c>
    </row>
    <row r="8570" spans="20:23" x14ac:dyDescent="0.25">
      <c r="T8570" s="3">
        <f t="shared" si="143"/>
        <v>8587</v>
      </c>
      <c r="U8570" s="10">
        <f t="array" ref="U8570">SUM((B$3:B$265&lt;T8570)*((C$3:C$265-V8570)^2))+SUM((B$3:B$265&gt;=T8570)*((C$3:C$265-W8570)^2))</f>
        <v>206.43884404013258</v>
      </c>
      <c r="V8570" s="11">
        <f t="array" ref="V8570">SUM((B$3:B$265&lt;T8570)*(C$3:C$265))/COUNTIF(B$3:B$265,"&lt;"&amp; T8570)</f>
        <v>5.9207423383872442</v>
      </c>
      <c r="W8570" s="11">
        <f t="array" ref="W8570">SUM((B$3:B$265&gt;=T8570)*(C$3:C$265))/COUNTIF(B$3:B$265,"&gt;=" &amp;T8570)</f>
        <v>6.3467499247327286</v>
      </c>
    </row>
    <row r="8571" spans="20:23" x14ac:dyDescent="0.25">
      <c r="T8571" s="3">
        <f t="shared" si="143"/>
        <v>8588</v>
      </c>
      <c r="U8571" s="10">
        <f t="array" ref="U8571">SUM((B$3:B$265&lt;T8571)*((C$3:C$265-V8571)^2))+SUM((B$3:B$265&gt;=T8571)*((C$3:C$265-W8571)^2))</f>
        <v>206.43884404013258</v>
      </c>
      <c r="V8571" s="11">
        <f t="array" ref="V8571">SUM((B$3:B$265&lt;T8571)*(C$3:C$265))/COUNTIF(B$3:B$265,"&lt;"&amp; T8571)</f>
        <v>5.9207423383872442</v>
      </c>
      <c r="W8571" s="11">
        <f t="array" ref="W8571">SUM((B$3:B$265&gt;=T8571)*(C$3:C$265))/COUNTIF(B$3:B$265,"&gt;=" &amp;T8571)</f>
        <v>6.3467499247327286</v>
      </c>
    </row>
    <row r="8572" spans="20:23" x14ac:dyDescent="0.25">
      <c r="T8572" s="3">
        <f t="shared" si="143"/>
        <v>8589</v>
      </c>
      <c r="U8572" s="10">
        <f t="array" ref="U8572">SUM((B$3:B$265&lt;T8572)*((C$3:C$265-V8572)^2))+SUM((B$3:B$265&gt;=T8572)*((C$3:C$265-W8572)^2))</f>
        <v>206.43884404013258</v>
      </c>
      <c r="V8572" s="11">
        <f t="array" ref="V8572">SUM((B$3:B$265&lt;T8572)*(C$3:C$265))/COUNTIF(B$3:B$265,"&lt;"&amp; T8572)</f>
        <v>5.9207423383872442</v>
      </c>
      <c r="W8572" s="11">
        <f t="array" ref="W8572">SUM((B$3:B$265&gt;=T8572)*(C$3:C$265))/COUNTIF(B$3:B$265,"&gt;=" &amp;T8572)</f>
        <v>6.3467499247327286</v>
      </c>
    </row>
    <row r="8573" spans="20:23" x14ac:dyDescent="0.25">
      <c r="T8573" s="3">
        <f t="shared" si="143"/>
        <v>8590</v>
      </c>
      <c r="U8573" s="10">
        <f t="array" ref="U8573">SUM((B$3:B$265&lt;T8573)*((C$3:C$265-V8573)^2))+SUM((B$3:B$265&gt;=T8573)*((C$3:C$265-W8573)^2))</f>
        <v>206.43884404013258</v>
      </c>
      <c r="V8573" s="11">
        <f t="array" ref="V8573">SUM((B$3:B$265&lt;T8573)*(C$3:C$265))/COUNTIF(B$3:B$265,"&lt;"&amp; T8573)</f>
        <v>5.9207423383872442</v>
      </c>
      <c r="W8573" s="11">
        <f t="array" ref="W8573">SUM((B$3:B$265&gt;=T8573)*(C$3:C$265))/COUNTIF(B$3:B$265,"&gt;=" &amp;T8573)</f>
        <v>6.3467499247327286</v>
      </c>
    </row>
    <row r="8574" spans="20:23" x14ac:dyDescent="0.25">
      <c r="T8574" s="3">
        <f t="shared" si="143"/>
        <v>8591</v>
      </c>
      <c r="U8574" s="10">
        <f t="array" ref="U8574">SUM((B$3:B$265&lt;T8574)*((C$3:C$265-V8574)^2))+SUM((B$3:B$265&gt;=T8574)*((C$3:C$265-W8574)^2))</f>
        <v>206.43884404013258</v>
      </c>
      <c r="V8574" s="11">
        <f t="array" ref="V8574">SUM((B$3:B$265&lt;T8574)*(C$3:C$265))/COUNTIF(B$3:B$265,"&lt;"&amp; T8574)</f>
        <v>5.9207423383872442</v>
      </c>
      <c r="W8574" s="11">
        <f t="array" ref="W8574">SUM((B$3:B$265&gt;=T8574)*(C$3:C$265))/COUNTIF(B$3:B$265,"&gt;=" &amp;T8574)</f>
        <v>6.3467499247327286</v>
      </c>
    </row>
    <row r="8575" spans="20:23" x14ac:dyDescent="0.25">
      <c r="T8575" s="3">
        <f t="shared" si="143"/>
        <v>8592</v>
      </c>
      <c r="U8575" s="10">
        <f t="array" ref="U8575">SUM((B$3:B$265&lt;T8575)*((C$3:C$265-V8575)^2))+SUM((B$3:B$265&gt;=T8575)*((C$3:C$265-W8575)^2))</f>
        <v>206.43884404013258</v>
      </c>
      <c r="V8575" s="11">
        <f t="array" ref="V8575">SUM((B$3:B$265&lt;T8575)*(C$3:C$265))/COUNTIF(B$3:B$265,"&lt;"&amp; T8575)</f>
        <v>5.9207423383872442</v>
      </c>
      <c r="W8575" s="11">
        <f t="array" ref="W8575">SUM((B$3:B$265&gt;=T8575)*(C$3:C$265))/COUNTIF(B$3:B$265,"&gt;=" &amp;T8575)</f>
        <v>6.3467499247327286</v>
      </c>
    </row>
    <row r="8576" spans="20:23" x14ac:dyDescent="0.25">
      <c r="T8576" s="3">
        <f t="shared" si="143"/>
        <v>8593</v>
      </c>
      <c r="U8576" s="10">
        <f t="array" ref="U8576">SUM((B$3:B$265&lt;T8576)*((C$3:C$265-V8576)^2))+SUM((B$3:B$265&gt;=T8576)*((C$3:C$265-W8576)^2))</f>
        <v>206.43884404013258</v>
      </c>
      <c r="V8576" s="11">
        <f t="array" ref="V8576">SUM((B$3:B$265&lt;T8576)*(C$3:C$265))/COUNTIF(B$3:B$265,"&lt;"&amp; T8576)</f>
        <v>5.9207423383872442</v>
      </c>
      <c r="W8576" s="11">
        <f t="array" ref="W8576">SUM((B$3:B$265&gt;=T8576)*(C$3:C$265))/COUNTIF(B$3:B$265,"&gt;=" &amp;T8576)</f>
        <v>6.3467499247327286</v>
      </c>
    </row>
    <row r="8577" spans="20:23" x14ac:dyDescent="0.25">
      <c r="T8577" s="3">
        <f t="shared" si="143"/>
        <v>8594</v>
      </c>
      <c r="U8577" s="10">
        <f t="array" ref="U8577">SUM((B$3:B$265&lt;T8577)*((C$3:C$265-V8577)^2))+SUM((B$3:B$265&gt;=T8577)*((C$3:C$265-W8577)^2))</f>
        <v>206.43884404013258</v>
      </c>
      <c r="V8577" s="11">
        <f t="array" ref="V8577">SUM((B$3:B$265&lt;T8577)*(C$3:C$265))/COUNTIF(B$3:B$265,"&lt;"&amp; T8577)</f>
        <v>5.9207423383872442</v>
      </c>
      <c r="W8577" s="11">
        <f t="array" ref="W8577">SUM((B$3:B$265&gt;=T8577)*(C$3:C$265))/COUNTIF(B$3:B$265,"&gt;=" &amp;T8577)</f>
        <v>6.3467499247327286</v>
      </c>
    </row>
    <row r="8578" spans="20:23" x14ac:dyDescent="0.25">
      <c r="T8578" s="3">
        <f t="shared" si="143"/>
        <v>8595</v>
      </c>
      <c r="U8578" s="10">
        <f t="array" ref="U8578">SUM((B$3:B$265&lt;T8578)*((C$3:C$265-V8578)^2))+SUM((B$3:B$265&gt;=T8578)*((C$3:C$265-W8578)^2))</f>
        <v>206.43884404013258</v>
      </c>
      <c r="V8578" s="11">
        <f t="array" ref="V8578">SUM((B$3:B$265&lt;T8578)*(C$3:C$265))/COUNTIF(B$3:B$265,"&lt;"&amp; T8578)</f>
        <v>5.9207423383872442</v>
      </c>
      <c r="W8578" s="11">
        <f t="array" ref="W8578">SUM((B$3:B$265&gt;=T8578)*(C$3:C$265))/COUNTIF(B$3:B$265,"&gt;=" &amp;T8578)</f>
        <v>6.3467499247327286</v>
      </c>
    </row>
    <row r="8579" spans="20:23" x14ac:dyDescent="0.25">
      <c r="T8579" s="3">
        <f t="shared" si="143"/>
        <v>8596</v>
      </c>
      <c r="U8579" s="10">
        <f t="array" ref="U8579">SUM((B$3:B$265&lt;T8579)*((C$3:C$265-V8579)^2))+SUM((B$3:B$265&gt;=T8579)*((C$3:C$265-W8579)^2))</f>
        <v>206.43884404013258</v>
      </c>
      <c r="V8579" s="11">
        <f t="array" ref="V8579">SUM((B$3:B$265&lt;T8579)*(C$3:C$265))/COUNTIF(B$3:B$265,"&lt;"&amp; T8579)</f>
        <v>5.9207423383872442</v>
      </c>
      <c r="W8579" s="11">
        <f t="array" ref="W8579">SUM((B$3:B$265&gt;=T8579)*(C$3:C$265))/COUNTIF(B$3:B$265,"&gt;=" &amp;T8579)</f>
        <v>6.3467499247327286</v>
      </c>
    </row>
    <row r="8580" spans="20:23" x14ac:dyDescent="0.25">
      <c r="T8580" s="3">
        <f t="shared" si="143"/>
        <v>8597</v>
      </c>
      <c r="U8580" s="10">
        <f t="array" ref="U8580">SUM((B$3:B$265&lt;T8580)*((C$3:C$265-V8580)^2))+SUM((B$3:B$265&gt;=T8580)*((C$3:C$265-W8580)^2))</f>
        <v>206.43884404013258</v>
      </c>
      <c r="V8580" s="11">
        <f t="array" ref="V8580">SUM((B$3:B$265&lt;T8580)*(C$3:C$265))/COUNTIF(B$3:B$265,"&lt;"&amp; T8580)</f>
        <v>5.9207423383872442</v>
      </c>
      <c r="W8580" s="11">
        <f t="array" ref="W8580">SUM((B$3:B$265&gt;=T8580)*(C$3:C$265))/COUNTIF(B$3:B$265,"&gt;=" &amp;T8580)</f>
        <v>6.3467499247327286</v>
      </c>
    </row>
    <row r="8581" spans="20:23" x14ac:dyDescent="0.25">
      <c r="T8581" s="3">
        <f t="shared" ref="T8581:T8644" si="144">T8580+1</f>
        <v>8598</v>
      </c>
      <c r="U8581" s="10">
        <f t="array" ref="U8581">SUM((B$3:B$265&lt;T8581)*((C$3:C$265-V8581)^2))+SUM((B$3:B$265&gt;=T8581)*((C$3:C$265-W8581)^2))</f>
        <v>206.43884404013258</v>
      </c>
      <c r="V8581" s="11">
        <f t="array" ref="V8581">SUM((B$3:B$265&lt;T8581)*(C$3:C$265))/COUNTIF(B$3:B$265,"&lt;"&amp; T8581)</f>
        <v>5.9207423383872442</v>
      </c>
      <c r="W8581" s="11">
        <f t="array" ref="W8581">SUM((B$3:B$265&gt;=T8581)*(C$3:C$265))/COUNTIF(B$3:B$265,"&gt;=" &amp;T8581)</f>
        <v>6.3467499247327286</v>
      </c>
    </row>
    <row r="8582" spans="20:23" x14ac:dyDescent="0.25">
      <c r="T8582" s="3">
        <f t="shared" si="144"/>
        <v>8599</v>
      </c>
      <c r="U8582" s="10">
        <f t="array" ref="U8582">SUM((B$3:B$265&lt;T8582)*((C$3:C$265-V8582)^2))+SUM((B$3:B$265&gt;=T8582)*((C$3:C$265-W8582)^2))</f>
        <v>206.43884404013258</v>
      </c>
      <c r="V8582" s="11">
        <f t="array" ref="V8582">SUM((B$3:B$265&lt;T8582)*(C$3:C$265))/COUNTIF(B$3:B$265,"&lt;"&amp; T8582)</f>
        <v>5.9207423383872442</v>
      </c>
      <c r="W8582" s="11">
        <f t="array" ref="W8582">SUM((B$3:B$265&gt;=T8582)*(C$3:C$265))/COUNTIF(B$3:B$265,"&gt;=" &amp;T8582)</f>
        <v>6.3467499247327286</v>
      </c>
    </row>
    <row r="8583" spans="20:23" x14ac:dyDescent="0.25">
      <c r="T8583" s="3">
        <f t="shared" si="144"/>
        <v>8600</v>
      </c>
      <c r="U8583" s="10">
        <f t="array" ref="U8583">SUM((B$3:B$265&lt;T8583)*((C$3:C$265-V8583)^2))+SUM((B$3:B$265&gt;=T8583)*((C$3:C$265-W8583)^2))</f>
        <v>206.43884404013258</v>
      </c>
      <c r="V8583" s="11">
        <f t="array" ref="V8583">SUM((B$3:B$265&lt;T8583)*(C$3:C$265))/COUNTIF(B$3:B$265,"&lt;"&amp; T8583)</f>
        <v>5.9207423383872442</v>
      </c>
      <c r="W8583" s="11">
        <f t="array" ref="W8583">SUM((B$3:B$265&gt;=T8583)*(C$3:C$265))/COUNTIF(B$3:B$265,"&gt;=" &amp;T8583)</f>
        <v>6.3467499247327286</v>
      </c>
    </row>
    <row r="8584" spans="20:23" x14ac:dyDescent="0.25">
      <c r="T8584" s="3">
        <f t="shared" si="144"/>
        <v>8601</v>
      </c>
      <c r="U8584" s="10">
        <f t="array" ref="U8584">SUM((B$3:B$265&lt;T8584)*((C$3:C$265-V8584)^2))+SUM((B$3:B$265&gt;=T8584)*((C$3:C$265-W8584)^2))</f>
        <v>206.43884404013258</v>
      </c>
      <c r="V8584" s="11">
        <f t="array" ref="V8584">SUM((B$3:B$265&lt;T8584)*(C$3:C$265))/COUNTIF(B$3:B$265,"&lt;"&amp; T8584)</f>
        <v>5.9207423383872442</v>
      </c>
      <c r="W8584" s="11">
        <f t="array" ref="W8584">SUM((B$3:B$265&gt;=T8584)*(C$3:C$265))/COUNTIF(B$3:B$265,"&gt;=" &amp;T8584)</f>
        <v>6.3467499247327286</v>
      </c>
    </row>
    <row r="8585" spans="20:23" x14ac:dyDescent="0.25">
      <c r="T8585" s="3">
        <f t="shared" si="144"/>
        <v>8602</v>
      </c>
      <c r="U8585" s="10">
        <f t="array" ref="U8585">SUM((B$3:B$265&lt;T8585)*((C$3:C$265-V8585)^2))+SUM((B$3:B$265&gt;=T8585)*((C$3:C$265-W8585)^2))</f>
        <v>206.43884404013258</v>
      </c>
      <c r="V8585" s="11">
        <f t="array" ref="V8585">SUM((B$3:B$265&lt;T8585)*(C$3:C$265))/COUNTIF(B$3:B$265,"&lt;"&amp; T8585)</f>
        <v>5.9207423383872442</v>
      </c>
      <c r="W8585" s="11">
        <f t="array" ref="W8585">SUM((B$3:B$265&gt;=T8585)*(C$3:C$265))/COUNTIF(B$3:B$265,"&gt;=" &amp;T8585)</f>
        <v>6.3467499247327286</v>
      </c>
    </row>
    <row r="8586" spans="20:23" x14ac:dyDescent="0.25">
      <c r="T8586" s="3">
        <f t="shared" si="144"/>
        <v>8603</v>
      </c>
      <c r="U8586" s="10">
        <f t="array" ref="U8586">SUM((B$3:B$265&lt;T8586)*((C$3:C$265-V8586)^2))+SUM((B$3:B$265&gt;=T8586)*((C$3:C$265-W8586)^2))</f>
        <v>206.43884404013258</v>
      </c>
      <c r="V8586" s="11">
        <f t="array" ref="V8586">SUM((B$3:B$265&lt;T8586)*(C$3:C$265))/COUNTIF(B$3:B$265,"&lt;"&amp; T8586)</f>
        <v>5.9207423383872442</v>
      </c>
      <c r="W8586" s="11">
        <f t="array" ref="W8586">SUM((B$3:B$265&gt;=T8586)*(C$3:C$265))/COUNTIF(B$3:B$265,"&gt;=" &amp;T8586)</f>
        <v>6.3467499247327286</v>
      </c>
    </row>
    <row r="8587" spans="20:23" x14ac:dyDescent="0.25">
      <c r="T8587" s="3">
        <f t="shared" si="144"/>
        <v>8604</v>
      </c>
      <c r="U8587" s="10">
        <f t="array" ref="U8587">SUM((B$3:B$265&lt;T8587)*((C$3:C$265-V8587)^2))+SUM((B$3:B$265&gt;=T8587)*((C$3:C$265-W8587)^2))</f>
        <v>206.43884404013258</v>
      </c>
      <c r="V8587" s="11">
        <f t="array" ref="V8587">SUM((B$3:B$265&lt;T8587)*(C$3:C$265))/COUNTIF(B$3:B$265,"&lt;"&amp; T8587)</f>
        <v>5.9207423383872442</v>
      </c>
      <c r="W8587" s="11">
        <f t="array" ref="W8587">SUM((B$3:B$265&gt;=T8587)*(C$3:C$265))/COUNTIF(B$3:B$265,"&gt;=" &amp;T8587)</f>
        <v>6.3467499247327286</v>
      </c>
    </row>
    <row r="8588" spans="20:23" x14ac:dyDescent="0.25">
      <c r="T8588" s="3">
        <f t="shared" si="144"/>
        <v>8605</v>
      </c>
      <c r="U8588" s="10">
        <f t="array" ref="U8588">SUM((B$3:B$265&lt;T8588)*((C$3:C$265-V8588)^2))+SUM((B$3:B$265&gt;=T8588)*((C$3:C$265-W8588)^2))</f>
        <v>206.43884404013258</v>
      </c>
      <c r="V8588" s="11">
        <f t="array" ref="V8588">SUM((B$3:B$265&lt;T8588)*(C$3:C$265))/COUNTIF(B$3:B$265,"&lt;"&amp; T8588)</f>
        <v>5.9207423383872442</v>
      </c>
      <c r="W8588" s="11">
        <f t="array" ref="W8588">SUM((B$3:B$265&gt;=T8588)*(C$3:C$265))/COUNTIF(B$3:B$265,"&gt;=" &amp;T8588)</f>
        <v>6.3467499247327286</v>
      </c>
    </row>
    <row r="8589" spans="20:23" x14ac:dyDescent="0.25">
      <c r="T8589" s="3">
        <f t="shared" si="144"/>
        <v>8606</v>
      </c>
      <c r="U8589" s="10">
        <f t="array" ref="U8589">SUM((B$3:B$265&lt;T8589)*((C$3:C$265-V8589)^2))+SUM((B$3:B$265&gt;=T8589)*((C$3:C$265-W8589)^2))</f>
        <v>206.43884404013258</v>
      </c>
      <c r="V8589" s="11">
        <f t="array" ref="V8589">SUM((B$3:B$265&lt;T8589)*(C$3:C$265))/COUNTIF(B$3:B$265,"&lt;"&amp; T8589)</f>
        <v>5.9207423383872442</v>
      </c>
      <c r="W8589" s="11">
        <f t="array" ref="W8589">SUM((B$3:B$265&gt;=T8589)*(C$3:C$265))/COUNTIF(B$3:B$265,"&gt;=" &amp;T8589)</f>
        <v>6.3467499247327286</v>
      </c>
    </row>
    <row r="8590" spans="20:23" x14ac:dyDescent="0.25">
      <c r="T8590" s="3">
        <f t="shared" si="144"/>
        <v>8607</v>
      </c>
      <c r="U8590" s="10">
        <f t="array" ref="U8590">SUM((B$3:B$265&lt;T8590)*((C$3:C$265-V8590)^2))+SUM((B$3:B$265&gt;=T8590)*((C$3:C$265-W8590)^2))</f>
        <v>206.43884404013258</v>
      </c>
      <c r="V8590" s="11">
        <f t="array" ref="V8590">SUM((B$3:B$265&lt;T8590)*(C$3:C$265))/COUNTIF(B$3:B$265,"&lt;"&amp; T8590)</f>
        <v>5.9207423383872442</v>
      </c>
      <c r="W8590" s="11">
        <f t="array" ref="W8590">SUM((B$3:B$265&gt;=T8590)*(C$3:C$265))/COUNTIF(B$3:B$265,"&gt;=" &amp;T8590)</f>
        <v>6.3467499247327286</v>
      </c>
    </row>
    <row r="8591" spans="20:23" x14ac:dyDescent="0.25">
      <c r="T8591" s="3">
        <f t="shared" si="144"/>
        <v>8608</v>
      </c>
      <c r="U8591" s="10">
        <f t="array" ref="U8591">SUM((B$3:B$265&lt;T8591)*((C$3:C$265-V8591)^2))+SUM((B$3:B$265&gt;=T8591)*((C$3:C$265-W8591)^2))</f>
        <v>206.43884404013258</v>
      </c>
      <c r="V8591" s="11">
        <f t="array" ref="V8591">SUM((B$3:B$265&lt;T8591)*(C$3:C$265))/COUNTIF(B$3:B$265,"&lt;"&amp; T8591)</f>
        <v>5.9207423383872442</v>
      </c>
      <c r="W8591" s="11">
        <f t="array" ref="W8591">SUM((B$3:B$265&gt;=T8591)*(C$3:C$265))/COUNTIF(B$3:B$265,"&gt;=" &amp;T8591)</f>
        <v>6.3467499247327286</v>
      </c>
    </row>
    <row r="8592" spans="20:23" x14ac:dyDescent="0.25">
      <c r="T8592" s="3">
        <f t="shared" si="144"/>
        <v>8609</v>
      </c>
      <c r="U8592" s="10">
        <f t="array" ref="U8592">SUM((B$3:B$265&lt;T8592)*((C$3:C$265-V8592)^2))+SUM((B$3:B$265&gt;=T8592)*((C$3:C$265-W8592)^2))</f>
        <v>206.43884404013258</v>
      </c>
      <c r="V8592" s="11">
        <f t="array" ref="V8592">SUM((B$3:B$265&lt;T8592)*(C$3:C$265))/COUNTIF(B$3:B$265,"&lt;"&amp; T8592)</f>
        <v>5.9207423383872442</v>
      </c>
      <c r="W8592" s="11">
        <f t="array" ref="W8592">SUM((B$3:B$265&gt;=T8592)*(C$3:C$265))/COUNTIF(B$3:B$265,"&gt;=" &amp;T8592)</f>
        <v>6.3467499247327286</v>
      </c>
    </row>
    <row r="8593" spans="20:23" x14ac:dyDescent="0.25">
      <c r="T8593" s="3">
        <f t="shared" si="144"/>
        <v>8610</v>
      </c>
      <c r="U8593" s="10">
        <f t="array" ref="U8593">SUM((B$3:B$265&lt;T8593)*((C$3:C$265-V8593)^2))+SUM((B$3:B$265&gt;=T8593)*((C$3:C$265-W8593)^2))</f>
        <v>206.43884404013258</v>
      </c>
      <c r="V8593" s="11">
        <f t="array" ref="V8593">SUM((B$3:B$265&lt;T8593)*(C$3:C$265))/COUNTIF(B$3:B$265,"&lt;"&amp; T8593)</f>
        <v>5.9207423383872442</v>
      </c>
      <c r="W8593" s="11">
        <f t="array" ref="W8593">SUM((B$3:B$265&gt;=T8593)*(C$3:C$265))/COUNTIF(B$3:B$265,"&gt;=" &amp;T8593)</f>
        <v>6.3467499247327286</v>
      </c>
    </row>
    <row r="8594" spans="20:23" x14ac:dyDescent="0.25">
      <c r="T8594" s="3">
        <f t="shared" si="144"/>
        <v>8611</v>
      </c>
      <c r="U8594" s="10">
        <f t="array" ref="U8594">SUM((B$3:B$265&lt;T8594)*((C$3:C$265-V8594)^2))+SUM((B$3:B$265&gt;=T8594)*((C$3:C$265-W8594)^2))</f>
        <v>206.43884404013258</v>
      </c>
      <c r="V8594" s="11">
        <f t="array" ref="V8594">SUM((B$3:B$265&lt;T8594)*(C$3:C$265))/COUNTIF(B$3:B$265,"&lt;"&amp; T8594)</f>
        <v>5.9207423383872442</v>
      </c>
      <c r="W8594" s="11">
        <f t="array" ref="W8594">SUM((B$3:B$265&gt;=T8594)*(C$3:C$265))/COUNTIF(B$3:B$265,"&gt;=" &amp;T8594)</f>
        <v>6.3467499247327286</v>
      </c>
    </row>
    <row r="8595" spans="20:23" x14ac:dyDescent="0.25">
      <c r="T8595" s="3">
        <f t="shared" si="144"/>
        <v>8612</v>
      </c>
      <c r="U8595" s="10">
        <f t="array" ref="U8595">SUM((B$3:B$265&lt;T8595)*((C$3:C$265-V8595)^2))+SUM((B$3:B$265&gt;=T8595)*((C$3:C$265-W8595)^2))</f>
        <v>206.43884404013258</v>
      </c>
      <c r="V8595" s="11">
        <f t="array" ref="V8595">SUM((B$3:B$265&lt;T8595)*(C$3:C$265))/COUNTIF(B$3:B$265,"&lt;"&amp; T8595)</f>
        <v>5.9207423383872442</v>
      </c>
      <c r="W8595" s="11">
        <f t="array" ref="W8595">SUM((B$3:B$265&gt;=T8595)*(C$3:C$265))/COUNTIF(B$3:B$265,"&gt;=" &amp;T8595)</f>
        <v>6.3467499247327286</v>
      </c>
    </row>
    <row r="8596" spans="20:23" x14ac:dyDescent="0.25">
      <c r="T8596" s="3">
        <f t="shared" si="144"/>
        <v>8613</v>
      </c>
      <c r="U8596" s="10">
        <f t="array" ref="U8596">SUM((B$3:B$265&lt;T8596)*((C$3:C$265-V8596)^2))+SUM((B$3:B$265&gt;=T8596)*((C$3:C$265-W8596)^2))</f>
        <v>206.43884404013258</v>
      </c>
      <c r="V8596" s="11">
        <f t="array" ref="V8596">SUM((B$3:B$265&lt;T8596)*(C$3:C$265))/COUNTIF(B$3:B$265,"&lt;"&amp; T8596)</f>
        <v>5.9207423383872442</v>
      </c>
      <c r="W8596" s="11">
        <f t="array" ref="W8596">SUM((B$3:B$265&gt;=T8596)*(C$3:C$265))/COUNTIF(B$3:B$265,"&gt;=" &amp;T8596)</f>
        <v>6.3467499247327286</v>
      </c>
    </row>
    <row r="8597" spans="20:23" x14ac:dyDescent="0.25">
      <c r="T8597" s="3">
        <f t="shared" si="144"/>
        <v>8614</v>
      </c>
      <c r="U8597" s="10">
        <f t="array" ref="U8597">SUM((B$3:B$265&lt;T8597)*((C$3:C$265-V8597)^2))+SUM((B$3:B$265&gt;=T8597)*((C$3:C$265-W8597)^2))</f>
        <v>206.43884404013258</v>
      </c>
      <c r="V8597" s="11">
        <f t="array" ref="V8597">SUM((B$3:B$265&lt;T8597)*(C$3:C$265))/COUNTIF(B$3:B$265,"&lt;"&amp; T8597)</f>
        <v>5.9207423383872442</v>
      </c>
      <c r="W8597" s="11">
        <f t="array" ref="W8597">SUM((B$3:B$265&gt;=T8597)*(C$3:C$265))/COUNTIF(B$3:B$265,"&gt;=" &amp;T8597)</f>
        <v>6.3467499247327286</v>
      </c>
    </row>
    <row r="8598" spans="20:23" x14ac:dyDescent="0.25">
      <c r="T8598" s="3">
        <f t="shared" si="144"/>
        <v>8615</v>
      </c>
      <c r="U8598" s="10">
        <f t="array" ref="U8598">SUM((B$3:B$265&lt;T8598)*((C$3:C$265-V8598)^2))+SUM((B$3:B$265&gt;=T8598)*((C$3:C$265-W8598)^2))</f>
        <v>206.43884404013258</v>
      </c>
      <c r="V8598" s="11">
        <f t="array" ref="V8598">SUM((B$3:B$265&lt;T8598)*(C$3:C$265))/COUNTIF(B$3:B$265,"&lt;"&amp; T8598)</f>
        <v>5.9207423383872442</v>
      </c>
      <c r="W8598" s="11">
        <f t="array" ref="W8598">SUM((B$3:B$265&gt;=T8598)*(C$3:C$265))/COUNTIF(B$3:B$265,"&gt;=" &amp;T8598)</f>
        <v>6.3467499247327286</v>
      </c>
    </row>
    <row r="8599" spans="20:23" x14ac:dyDescent="0.25">
      <c r="T8599" s="3">
        <f t="shared" si="144"/>
        <v>8616</v>
      </c>
      <c r="U8599" s="10">
        <f t="array" ref="U8599">SUM((B$3:B$265&lt;T8599)*((C$3:C$265-V8599)^2))+SUM((B$3:B$265&gt;=T8599)*((C$3:C$265-W8599)^2))</f>
        <v>206.43884404013258</v>
      </c>
      <c r="V8599" s="11">
        <f t="array" ref="V8599">SUM((B$3:B$265&lt;T8599)*(C$3:C$265))/COUNTIF(B$3:B$265,"&lt;"&amp; T8599)</f>
        <v>5.9207423383872442</v>
      </c>
      <c r="W8599" s="11">
        <f t="array" ref="W8599">SUM((B$3:B$265&gt;=T8599)*(C$3:C$265))/COUNTIF(B$3:B$265,"&gt;=" &amp;T8599)</f>
        <v>6.3467499247327286</v>
      </c>
    </row>
    <row r="8600" spans="20:23" x14ac:dyDescent="0.25">
      <c r="T8600" s="3">
        <f t="shared" si="144"/>
        <v>8617</v>
      </c>
      <c r="U8600" s="10">
        <f t="array" ref="U8600">SUM((B$3:B$265&lt;T8600)*((C$3:C$265-V8600)^2))+SUM((B$3:B$265&gt;=T8600)*((C$3:C$265-W8600)^2))</f>
        <v>206.43884404013258</v>
      </c>
      <c r="V8600" s="11">
        <f t="array" ref="V8600">SUM((B$3:B$265&lt;T8600)*(C$3:C$265))/COUNTIF(B$3:B$265,"&lt;"&amp; T8600)</f>
        <v>5.9207423383872442</v>
      </c>
      <c r="W8600" s="11">
        <f t="array" ref="W8600">SUM((B$3:B$265&gt;=T8600)*(C$3:C$265))/COUNTIF(B$3:B$265,"&gt;=" &amp;T8600)</f>
        <v>6.3467499247327286</v>
      </c>
    </row>
    <row r="8601" spans="20:23" x14ac:dyDescent="0.25">
      <c r="T8601" s="3">
        <f t="shared" si="144"/>
        <v>8618</v>
      </c>
      <c r="U8601" s="10">
        <f t="array" ref="U8601">SUM((B$3:B$265&lt;T8601)*((C$3:C$265-V8601)^2))+SUM((B$3:B$265&gt;=T8601)*((C$3:C$265-W8601)^2))</f>
        <v>206.43884404013258</v>
      </c>
      <c r="V8601" s="11">
        <f t="array" ref="V8601">SUM((B$3:B$265&lt;T8601)*(C$3:C$265))/COUNTIF(B$3:B$265,"&lt;"&amp; T8601)</f>
        <v>5.9207423383872442</v>
      </c>
      <c r="W8601" s="11">
        <f t="array" ref="W8601">SUM((B$3:B$265&gt;=T8601)*(C$3:C$265))/COUNTIF(B$3:B$265,"&gt;=" &amp;T8601)</f>
        <v>6.3467499247327286</v>
      </c>
    </row>
    <row r="8602" spans="20:23" x14ac:dyDescent="0.25">
      <c r="T8602" s="3">
        <f t="shared" si="144"/>
        <v>8619</v>
      </c>
      <c r="U8602" s="10">
        <f t="array" ref="U8602">SUM((B$3:B$265&lt;T8602)*((C$3:C$265-V8602)^2))+SUM((B$3:B$265&gt;=T8602)*((C$3:C$265-W8602)^2))</f>
        <v>206.43884404013258</v>
      </c>
      <c r="V8602" s="11">
        <f t="array" ref="V8602">SUM((B$3:B$265&lt;T8602)*(C$3:C$265))/COUNTIF(B$3:B$265,"&lt;"&amp; T8602)</f>
        <v>5.9207423383872442</v>
      </c>
      <c r="W8602" s="11">
        <f t="array" ref="W8602">SUM((B$3:B$265&gt;=T8602)*(C$3:C$265))/COUNTIF(B$3:B$265,"&gt;=" &amp;T8602)</f>
        <v>6.3467499247327286</v>
      </c>
    </row>
    <row r="8603" spans="20:23" x14ac:dyDescent="0.25">
      <c r="T8603" s="3">
        <f t="shared" si="144"/>
        <v>8620</v>
      </c>
      <c r="U8603" s="10">
        <f t="array" ref="U8603">SUM((B$3:B$265&lt;T8603)*((C$3:C$265-V8603)^2))+SUM((B$3:B$265&gt;=T8603)*((C$3:C$265-W8603)^2))</f>
        <v>206.43884404013258</v>
      </c>
      <c r="V8603" s="11">
        <f t="array" ref="V8603">SUM((B$3:B$265&lt;T8603)*(C$3:C$265))/COUNTIF(B$3:B$265,"&lt;"&amp; T8603)</f>
        <v>5.9207423383872442</v>
      </c>
      <c r="W8603" s="11">
        <f t="array" ref="W8603">SUM((B$3:B$265&gt;=T8603)*(C$3:C$265))/COUNTIF(B$3:B$265,"&gt;=" &amp;T8603)</f>
        <v>6.3467499247327286</v>
      </c>
    </row>
    <row r="8604" spans="20:23" x14ac:dyDescent="0.25">
      <c r="T8604" s="3">
        <f t="shared" si="144"/>
        <v>8621</v>
      </c>
      <c r="U8604" s="10">
        <f t="array" ref="U8604">SUM((B$3:B$265&lt;T8604)*((C$3:C$265-V8604)^2))+SUM((B$3:B$265&gt;=T8604)*((C$3:C$265-W8604)^2))</f>
        <v>206.43884404013258</v>
      </c>
      <c r="V8604" s="11">
        <f t="array" ref="V8604">SUM((B$3:B$265&lt;T8604)*(C$3:C$265))/COUNTIF(B$3:B$265,"&lt;"&amp; T8604)</f>
        <v>5.9207423383872442</v>
      </c>
      <c r="W8604" s="11">
        <f t="array" ref="W8604">SUM((B$3:B$265&gt;=T8604)*(C$3:C$265))/COUNTIF(B$3:B$265,"&gt;=" &amp;T8604)</f>
        <v>6.3467499247327286</v>
      </c>
    </row>
    <row r="8605" spans="20:23" x14ac:dyDescent="0.25">
      <c r="T8605" s="3">
        <f t="shared" si="144"/>
        <v>8622</v>
      </c>
      <c r="U8605" s="10">
        <f t="array" ref="U8605">SUM((B$3:B$265&lt;T8605)*((C$3:C$265-V8605)^2))+SUM((B$3:B$265&gt;=T8605)*((C$3:C$265-W8605)^2))</f>
        <v>206.43884404013258</v>
      </c>
      <c r="V8605" s="11">
        <f t="array" ref="V8605">SUM((B$3:B$265&lt;T8605)*(C$3:C$265))/COUNTIF(B$3:B$265,"&lt;"&amp; T8605)</f>
        <v>5.9207423383872442</v>
      </c>
      <c r="W8605" s="11">
        <f t="array" ref="W8605">SUM((B$3:B$265&gt;=T8605)*(C$3:C$265))/COUNTIF(B$3:B$265,"&gt;=" &amp;T8605)</f>
        <v>6.3467499247327286</v>
      </c>
    </row>
    <row r="8606" spans="20:23" x14ac:dyDescent="0.25">
      <c r="T8606" s="3">
        <f t="shared" si="144"/>
        <v>8623</v>
      </c>
      <c r="U8606" s="10">
        <f t="array" ref="U8606">SUM((B$3:B$265&lt;T8606)*((C$3:C$265-V8606)^2))+SUM((B$3:B$265&gt;=T8606)*((C$3:C$265-W8606)^2))</f>
        <v>206.43884404013258</v>
      </c>
      <c r="V8606" s="11">
        <f t="array" ref="V8606">SUM((B$3:B$265&lt;T8606)*(C$3:C$265))/COUNTIF(B$3:B$265,"&lt;"&amp; T8606)</f>
        <v>5.9207423383872442</v>
      </c>
      <c r="W8606" s="11">
        <f t="array" ref="W8606">SUM((B$3:B$265&gt;=T8606)*(C$3:C$265))/COUNTIF(B$3:B$265,"&gt;=" &amp;T8606)</f>
        <v>6.3467499247327286</v>
      </c>
    </row>
    <row r="8607" spans="20:23" x14ac:dyDescent="0.25">
      <c r="T8607" s="3">
        <f t="shared" si="144"/>
        <v>8624</v>
      </c>
      <c r="U8607" s="10">
        <f t="array" ref="U8607">SUM((B$3:B$265&lt;T8607)*((C$3:C$265-V8607)^2))+SUM((B$3:B$265&gt;=T8607)*((C$3:C$265-W8607)^2))</f>
        <v>206.43884404013258</v>
      </c>
      <c r="V8607" s="11">
        <f t="array" ref="V8607">SUM((B$3:B$265&lt;T8607)*(C$3:C$265))/COUNTIF(B$3:B$265,"&lt;"&amp; T8607)</f>
        <v>5.9207423383872442</v>
      </c>
      <c r="W8607" s="11">
        <f t="array" ref="W8607">SUM((B$3:B$265&gt;=T8607)*(C$3:C$265))/COUNTIF(B$3:B$265,"&gt;=" &amp;T8607)</f>
        <v>6.3467499247327286</v>
      </c>
    </row>
    <row r="8608" spans="20:23" x14ac:dyDescent="0.25">
      <c r="T8608" s="3">
        <f t="shared" si="144"/>
        <v>8625</v>
      </c>
      <c r="U8608" s="10">
        <f t="array" ref="U8608">SUM((B$3:B$265&lt;T8608)*((C$3:C$265-V8608)^2))+SUM((B$3:B$265&gt;=T8608)*((C$3:C$265-W8608)^2))</f>
        <v>206.43884404013258</v>
      </c>
      <c r="V8608" s="11">
        <f t="array" ref="V8608">SUM((B$3:B$265&lt;T8608)*(C$3:C$265))/COUNTIF(B$3:B$265,"&lt;"&amp; T8608)</f>
        <v>5.9207423383872442</v>
      </c>
      <c r="W8608" s="11">
        <f t="array" ref="W8608">SUM((B$3:B$265&gt;=T8608)*(C$3:C$265))/COUNTIF(B$3:B$265,"&gt;=" &amp;T8608)</f>
        <v>6.3467499247327286</v>
      </c>
    </row>
    <row r="8609" spans="20:23" x14ac:dyDescent="0.25">
      <c r="T8609" s="3">
        <f t="shared" si="144"/>
        <v>8626</v>
      </c>
      <c r="U8609" s="10">
        <f t="array" ref="U8609">SUM((B$3:B$265&lt;T8609)*((C$3:C$265-V8609)^2))+SUM((B$3:B$265&gt;=T8609)*((C$3:C$265-W8609)^2))</f>
        <v>206.43884404013258</v>
      </c>
      <c r="V8609" s="11">
        <f t="array" ref="V8609">SUM((B$3:B$265&lt;T8609)*(C$3:C$265))/COUNTIF(B$3:B$265,"&lt;"&amp; T8609)</f>
        <v>5.9207423383872442</v>
      </c>
      <c r="W8609" s="11">
        <f t="array" ref="W8609">SUM((B$3:B$265&gt;=T8609)*(C$3:C$265))/COUNTIF(B$3:B$265,"&gt;=" &amp;T8609)</f>
        <v>6.3467499247327286</v>
      </c>
    </row>
    <row r="8610" spans="20:23" x14ac:dyDescent="0.25">
      <c r="T8610" s="3">
        <f t="shared" si="144"/>
        <v>8627</v>
      </c>
      <c r="U8610" s="10">
        <f t="array" ref="U8610">SUM((B$3:B$265&lt;T8610)*((C$3:C$265-V8610)^2))+SUM((B$3:B$265&gt;=T8610)*((C$3:C$265-W8610)^2))</f>
        <v>206.43884404013258</v>
      </c>
      <c r="V8610" s="11">
        <f t="array" ref="V8610">SUM((B$3:B$265&lt;T8610)*(C$3:C$265))/COUNTIF(B$3:B$265,"&lt;"&amp; T8610)</f>
        <v>5.9207423383872442</v>
      </c>
      <c r="W8610" s="11">
        <f t="array" ref="W8610">SUM((B$3:B$265&gt;=T8610)*(C$3:C$265))/COUNTIF(B$3:B$265,"&gt;=" &amp;T8610)</f>
        <v>6.3467499247327286</v>
      </c>
    </row>
    <row r="8611" spans="20:23" x14ac:dyDescent="0.25">
      <c r="T8611" s="3">
        <f t="shared" si="144"/>
        <v>8628</v>
      </c>
      <c r="U8611" s="10">
        <f t="array" ref="U8611">SUM((B$3:B$265&lt;T8611)*((C$3:C$265-V8611)^2))+SUM((B$3:B$265&gt;=T8611)*((C$3:C$265-W8611)^2))</f>
        <v>206.43884404013258</v>
      </c>
      <c r="V8611" s="11">
        <f t="array" ref="V8611">SUM((B$3:B$265&lt;T8611)*(C$3:C$265))/COUNTIF(B$3:B$265,"&lt;"&amp; T8611)</f>
        <v>5.9207423383872442</v>
      </c>
      <c r="W8611" s="11">
        <f t="array" ref="W8611">SUM((B$3:B$265&gt;=T8611)*(C$3:C$265))/COUNTIF(B$3:B$265,"&gt;=" &amp;T8611)</f>
        <v>6.3467499247327286</v>
      </c>
    </row>
    <row r="8612" spans="20:23" x14ac:dyDescent="0.25">
      <c r="T8612" s="3">
        <f t="shared" si="144"/>
        <v>8629</v>
      </c>
      <c r="U8612" s="10">
        <f t="array" ref="U8612">SUM((B$3:B$265&lt;T8612)*((C$3:C$265-V8612)^2))+SUM((B$3:B$265&gt;=T8612)*((C$3:C$265-W8612)^2))</f>
        <v>206.43884404013258</v>
      </c>
      <c r="V8612" s="11">
        <f t="array" ref="V8612">SUM((B$3:B$265&lt;T8612)*(C$3:C$265))/COUNTIF(B$3:B$265,"&lt;"&amp; T8612)</f>
        <v>5.9207423383872442</v>
      </c>
      <c r="W8612" s="11">
        <f t="array" ref="W8612">SUM((B$3:B$265&gt;=T8612)*(C$3:C$265))/COUNTIF(B$3:B$265,"&gt;=" &amp;T8612)</f>
        <v>6.3467499247327286</v>
      </c>
    </row>
    <row r="8613" spans="20:23" x14ac:dyDescent="0.25">
      <c r="T8613" s="3">
        <f t="shared" si="144"/>
        <v>8630</v>
      </c>
      <c r="U8613" s="10">
        <f t="array" ref="U8613">SUM((B$3:B$265&lt;T8613)*((C$3:C$265-V8613)^2))+SUM((B$3:B$265&gt;=T8613)*((C$3:C$265-W8613)^2))</f>
        <v>206.43884404013258</v>
      </c>
      <c r="V8613" s="11">
        <f t="array" ref="V8613">SUM((B$3:B$265&lt;T8613)*(C$3:C$265))/COUNTIF(B$3:B$265,"&lt;"&amp; T8613)</f>
        <v>5.9207423383872442</v>
      </c>
      <c r="W8613" s="11">
        <f t="array" ref="W8613">SUM((B$3:B$265&gt;=T8613)*(C$3:C$265))/COUNTIF(B$3:B$265,"&gt;=" &amp;T8613)</f>
        <v>6.3467499247327286</v>
      </c>
    </row>
    <row r="8614" spans="20:23" x14ac:dyDescent="0.25">
      <c r="T8614" s="3">
        <f t="shared" si="144"/>
        <v>8631</v>
      </c>
      <c r="U8614" s="10">
        <f t="array" ref="U8614">SUM((B$3:B$265&lt;T8614)*((C$3:C$265-V8614)^2))+SUM((B$3:B$265&gt;=T8614)*((C$3:C$265-W8614)^2))</f>
        <v>206.43884404013258</v>
      </c>
      <c r="V8614" s="11">
        <f t="array" ref="V8614">SUM((B$3:B$265&lt;T8614)*(C$3:C$265))/COUNTIF(B$3:B$265,"&lt;"&amp; T8614)</f>
        <v>5.9207423383872442</v>
      </c>
      <c r="W8614" s="11">
        <f t="array" ref="W8614">SUM((B$3:B$265&gt;=T8614)*(C$3:C$265))/COUNTIF(B$3:B$265,"&gt;=" &amp;T8614)</f>
        <v>6.3467499247327286</v>
      </c>
    </row>
    <row r="8615" spans="20:23" x14ac:dyDescent="0.25">
      <c r="T8615" s="3">
        <f t="shared" si="144"/>
        <v>8632</v>
      </c>
      <c r="U8615" s="10">
        <f t="array" ref="U8615">SUM((B$3:B$265&lt;T8615)*((C$3:C$265-V8615)^2))+SUM((B$3:B$265&gt;=T8615)*((C$3:C$265-W8615)^2))</f>
        <v>206.43884404013258</v>
      </c>
      <c r="V8615" s="11">
        <f t="array" ref="V8615">SUM((B$3:B$265&lt;T8615)*(C$3:C$265))/COUNTIF(B$3:B$265,"&lt;"&amp; T8615)</f>
        <v>5.9207423383872442</v>
      </c>
      <c r="W8615" s="11">
        <f t="array" ref="W8615">SUM((B$3:B$265&gt;=T8615)*(C$3:C$265))/COUNTIF(B$3:B$265,"&gt;=" &amp;T8615)</f>
        <v>6.3467499247327286</v>
      </c>
    </row>
    <row r="8616" spans="20:23" x14ac:dyDescent="0.25">
      <c r="T8616" s="3">
        <f t="shared" si="144"/>
        <v>8633</v>
      </c>
      <c r="U8616" s="10">
        <f t="array" ref="U8616">SUM((B$3:B$265&lt;T8616)*((C$3:C$265-V8616)^2))+SUM((B$3:B$265&gt;=T8616)*((C$3:C$265-W8616)^2))</f>
        <v>206.43884404013258</v>
      </c>
      <c r="V8616" s="11">
        <f t="array" ref="V8616">SUM((B$3:B$265&lt;T8616)*(C$3:C$265))/COUNTIF(B$3:B$265,"&lt;"&amp; T8616)</f>
        <v>5.9207423383872442</v>
      </c>
      <c r="W8616" s="11">
        <f t="array" ref="W8616">SUM((B$3:B$265&gt;=T8616)*(C$3:C$265))/COUNTIF(B$3:B$265,"&gt;=" &amp;T8616)</f>
        <v>6.3467499247327286</v>
      </c>
    </row>
    <row r="8617" spans="20:23" x14ac:dyDescent="0.25">
      <c r="T8617" s="3">
        <f t="shared" si="144"/>
        <v>8634</v>
      </c>
      <c r="U8617" s="10">
        <f t="array" ref="U8617">SUM((B$3:B$265&lt;T8617)*((C$3:C$265-V8617)^2))+SUM((B$3:B$265&gt;=T8617)*((C$3:C$265-W8617)^2))</f>
        <v>206.43884404013258</v>
      </c>
      <c r="V8617" s="11">
        <f t="array" ref="V8617">SUM((B$3:B$265&lt;T8617)*(C$3:C$265))/COUNTIF(B$3:B$265,"&lt;"&amp; T8617)</f>
        <v>5.9207423383872442</v>
      </c>
      <c r="W8617" s="11">
        <f t="array" ref="W8617">SUM((B$3:B$265&gt;=T8617)*(C$3:C$265))/COUNTIF(B$3:B$265,"&gt;=" &amp;T8617)</f>
        <v>6.3467499247327286</v>
      </c>
    </row>
    <row r="8618" spans="20:23" x14ac:dyDescent="0.25">
      <c r="T8618" s="3">
        <f t="shared" si="144"/>
        <v>8635</v>
      </c>
      <c r="U8618" s="10">
        <f t="array" ref="U8618">SUM((B$3:B$265&lt;T8618)*((C$3:C$265-V8618)^2))+SUM((B$3:B$265&gt;=T8618)*((C$3:C$265-W8618)^2))</f>
        <v>206.43884404013258</v>
      </c>
      <c r="V8618" s="11">
        <f t="array" ref="V8618">SUM((B$3:B$265&lt;T8618)*(C$3:C$265))/COUNTIF(B$3:B$265,"&lt;"&amp; T8618)</f>
        <v>5.9207423383872442</v>
      </c>
      <c r="W8618" s="11">
        <f t="array" ref="W8618">SUM((B$3:B$265&gt;=T8618)*(C$3:C$265))/COUNTIF(B$3:B$265,"&gt;=" &amp;T8618)</f>
        <v>6.3467499247327286</v>
      </c>
    </row>
    <row r="8619" spans="20:23" x14ac:dyDescent="0.25">
      <c r="T8619" s="3">
        <f t="shared" si="144"/>
        <v>8636</v>
      </c>
      <c r="U8619" s="10">
        <f t="array" ref="U8619">SUM((B$3:B$265&lt;T8619)*((C$3:C$265-V8619)^2))+SUM((B$3:B$265&gt;=T8619)*((C$3:C$265-W8619)^2))</f>
        <v>206.43884404013258</v>
      </c>
      <c r="V8619" s="11">
        <f t="array" ref="V8619">SUM((B$3:B$265&lt;T8619)*(C$3:C$265))/COUNTIF(B$3:B$265,"&lt;"&amp; T8619)</f>
        <v>5.9207423383872442</v>
      </c>
      <c r="W8619" s="11">
        <f t="array" ref="W8619">SUM((B$3:B$265&gt;=T8619)*(C$3:C$265))/COUNTIF(B$3:B$265,"&gt;=" &amp;T8619)</f>
        <v>6.3467499247327286</v>
      </c>
    </row>
    <row r="8620" spans="20:23" x14ac:dyDescent="0.25">
      <c r="T8620" s="3">
        <f t="shared" si="144"/>
        <v>8637</v>
      </c>
      <c r="U8620" s="10">
        <f t="array" ref="U8620">SUM((B$3:B$265&lt;T8620)*((C$3:C$265-V8620)^2))+SUM((B$3:B$265&gt;=T8620)*((C$3:C$265-W8620)^2))</f>
        <v>206.43884404013258</v>
      </c>
      <c r="V8620" s="11">
        <f t="array" ref="V8620">SUM((B$3:B$265&lt;T8620)*(C$3:C$265))/COUNTIF(B$3:B$265,"&lt;"&amp; T8620)</f>
        <v>5.9207423383872442</v>
      </c>
      <c r="W8620" s="11">
        <f t="array" ref="W8620">SUM((B$3:B$265&gt;=T8620)*(C$3:C$265))/COUNTIF(B$3:B$265,"&gt;=" &amp;T8620)</f>
        <v>6.3467499247327286</v>
      </c>
    </row>
    <row r="8621" spans="20:23" x14ac:dyDescent="0.25">
      <c r="T8621" s="3">
        <f t="shared" si="144"/>
        <v>8638</v>
      </c>
      <c r="U8621" s="10">
        <f t="array" ref="U8621">SUM((B$3:B$265&lt;T8621)*((C$3:C$265-V8621)^2))+SUM((B$3:B$265&gt;=T8621)*((C$3:C$265-W8621)^2))</f>
        <v>206.43884404013258</v>
      </c>
      <c r="V8621" s="11">
        <f t="array" ref="V8621">SUM((B$3:B$265&lt;T8621)*(C$3:C$265))/COUNTIF(B$3:B$265,"&lt;"&amp; T8621)</f>
        <v>5.9207423383872442</v>
      </c>
      <c r="W8621" s="11">
        <f t="array" ref="W8621">SUM((B$3:B$265&gt;=T8621)*(C$3:C$265))/COUNTIF(B$3:B$265,"&gt;=" &amp;T8621)</f>
        <v>6.3467499247327286</v>
      </c>
    </row>
    <row r="8622" spans="20:23" x14ac:dyDescent="0.25">
      <c r="T8622" s="3">
        <f t="shared" si="144"/>
        <v>8639</v>
      </c>
      <c r="U8622" s="10">
        <f t="array" ref="U8622">SUM((B$3:B$265&lt;T8622)*((C$3:C$265-V8622)^2))+SUM((B$3:B$265&gt;=T8622)*((C$3:C$265-W8622)^2))</f>
        <v>206.43884404013258</v>
      </c>
      <c r="V8622" s="11">
        <f t="array" ref="V8622">SUM((B$3:B$265&lt;T8622)*(C$3:C$265))/COUNTIF(B$3:B$265,"&lt;"&amp; T8622)</f>
        <v>5.9207423383872442</v>
      </c>
      <c r="W8622" s="11">
        <f t="array" ref="W8622">SUM((B$3:B$265&gt;=T8622)*(C$3:C$265))/COUNTIF(B$3:B$265,"&gt;=" &amp;T8622)</f>
        <v>6.3467499247327286</v>
      </c>
    </row>
    <row r="8623" spans="20:23" x14ac:dyDescent="0.25">
      <c r="T8623" s="3">
        <f t="shared" si="144"/>
        <v>8640</v>
      </c>
      <c r="U8623" s="10">
        <f t="array" ref="U8623">SUM((B$3:B$265&lt;T8623)*((C$3:C$265-V8623)^2))+SUM((B$3:B$265&gt;=T8623)*((C$3:C$265-W8623)^2))</f>
        <v>206.43884404013258</v>
      </c>
      <c r="V8623" s="11">
        <f t="array" ref="V8623">SUM((B$3:B$265&lt;T8623)*(C$3:C$265))/COUNTIF(B$3:B$265,"&lt;"&amp; T8623)</f>
        <v>5.9207423383872442</v>
      </c>
      <c r="W8623" s="11">
        <f t="array" ref="W8623">SUM((B$3:B$265&gt;=T8623)*(C$3:C$265))/COUNTIF(B$3:B$265,"&gt;=" &amp;T8623)</f>
        <v>6.3467499247327286</v>
      </c>
    </row>
    <row r="8624" spans="20:23" x14ac:dyDescent="0.25">
      <c r="T8624" s="3">
        <f t="shared" si="144"/>
        <v>8641</v>
      </c>
      <c r="U8624" s="10">
        <f t="array" ref="U8624">SUM((B$3:B$265&lt;T8624)*((C$3:C$265-V8624)^2))+SUM((B$3:B$265&gt;=T8624)*((C$3:C$265-W8624)^2))</f>
        <v>206.43884404013258</v>
      </c>
      <c r="V8624" s="11">
        <f t="array" ref="V8624">SUM((B$3:B$265&lt;T8624)*(C$3:C$265))/COUNTIF(B$3:B$265,"&lt;"&amp; T8624)</f>
        <v>5.9207423383872442</v>
      </c>
      <c r="W8624" s="11">
        <f t="array" ref="W8624">SUM((B$3:B$265&gt;=T8624)*(C$3:C$265))/COUNTIF(B$3:B$265,"&gt;=" &amp;T8624)</f>
        <v>6.3467499247327286</v>
      </c>
    </row>
    <row r="8625" spans="20:23" x14ac:dyDescent="0.25">
      <c r="T8625" s="3">
        <f t="shared" si="144"/>
        <v>8642</v>
      </c>
      <c r="U8625" s="10">
        <f t="array" ref="U8625">SUM((B$3:B$265&lt;T8625)*((C$3:C$265-V8625)^2))+SUM((B$3:B$265&gt;=T8625)*((C$3:C$265-W8625)^2))</f>
        <v>206.43884404013258</v>
      </c>
      <c r="V8625" s="11">
        <f t="array" ref="V8625">SUM((B$3:B$265&lt;T8625)*(C$3:C$265))/COUNTIF(B$3:B$265,"&lt;"&amp; T8625)</f>
        <v>5.9207423383872442</v>
      </c>
      <c r="W8625" s="11">
        <f t="array" ref="W8625">SUM((B$3:B$265&gt;=T8625)*(C$3:C$265))/COUNTIF(B$3:B$265,"&gt;=" &amp;T8625)</f>
        <v>6.3467499247327286</v>
      </c>
    </row>
    <row r="8626" spans="20:23" x14ac:dyDescent="0.25">
      <c r="T8626" s="3">
        <f t="shared" si="144"/>
        <v>8643</v>
      </c>
      <c r="U8626" s="10">
        <f t="array" ref="U8626">SUM((B$3:B$265&lt;T8626)*((C$3:C$265-V8626)^2))+SUM((B$3:B$265&gt;=T8626)*((C$3:C$265-W8626)^2))</f>
        <v>206.43884404013258</v>
      </c>
      <c r="V8626" s="11">
        <f t="array" ref="V8626">SUM((B$3:B$265&lt;T8626)*(C$3:C$265))/COUNTIF(B$3:B$265,"&lt;"&amp; T8626)</f>
        <v>5.9207423383872442</v>
      </c>
      <c r="W8626" s="11">
        <f t="array" ref="W8626">SUM((B$3:B$265&gt;=T8626)*(C$3:C$265))/COUNTIF(B$3:B$265,"&gt;=" &amp;T8626)</f>
        <v>6.3467499247327286</v>
      </c>
    </row>
    <row r="8627" spans="20:23" x14ac:dyDescent="0.25">
      <c r="T8627" s="3">
        <f t="shared" si="144"/>
        <v>8644</v>
      </c>
      <c r="U8627" s="10">
        <f t="array" ref="U8627">SUM((B$3:B$265&lt;T8627)*((C$3:C$265-V8627)^2))+SUM((B$3:B$265&gt;=T8627)*((C$3:C$265-W8627)^2))</f>
        <v>206.43884404013258</v>
      </c>
      <c r="V8627" s="11">
        <f t="array" ref="V8627">SUM((B$3:B$265&lt;T8627)*(C$3:C$265))/COUNTIF(B$3:B$265,"&lt;"&amp; T8627)</f>
        <v>5.9207423383872442</v>
      </c>
      <c r="W8627" s="11">
        <f t="array" ref="W8627">SUM((B$3:B$265&gt;=T8627)*(C$3:C$265))/COUNTIF(B$3:B$265,"&gt;=" &amp;T8627)</f>
        <v>6.3467499247327286</v>
      </c>
    </row>
    <row r="8628" spans="20:23" x14ac:dyDescent="0.25">
      <c r="T8628" s="3">
        <f t="shared" si="144"/>
        <v>8645</v>
      </c>
      <c r="U8628" s="10">
        <f t="array" ref="U8628">SUM((B$3:B$265&lt;T8628)*((C$3:C$265-V8628)^2))+SUM((B$3:B$265&gt;=T8628)*((C$3:C$265-W8628)^2))</f>
        <v>206.43884404013258</v>
      </c>
      <c r="V8628" s="11">
        <f t="array" ref="V8628">SUM((B$3:B$265&lt;T8628)*(C$3:C$265))/COUNTIF(B$3:B$265,"&lt;"&amp; T8628)</f>
        <v>5.9207423383872442</v>
      </c>
      <c r="W8628" s="11">
        <f t="array" ref="W8628">SUM((B$3:B$265&gt;=T8628)*(C$3:C$265))/COUNTIF(B$3:B$265,"&gt;=" &amp;T8628)</f>
        <v>6.3467499247327286</v>
      </c>
    </row>
    <row r="8629" spans="20:23" x14ac:dyDescent="0.25">
      <c r="T8629" s="3">
        <f t="shared" si="144"/>
        <v>8646</v>
      </c>
      <c r="U8629" s="10">
        <f t="array" ref="U8629">SUM((B$3:B$265&lt;T8629)*((C$3:C$265-V8629)^2))+SUM((B$3:B$265&gt;=T8629)*((C$3:C$265-W8629)^2))</f>
        <v>206.43884404013258</v>
      </c>
      <c r="V8629" s="11">
        <f t="array" ref="V8629">SUM((B$3:B$265&lt;T8629)*(C$3:C$265))/COUNTIF(B$3:B$265,"&lt;"&amp; T8629)</f>
        <v>5.9207423383872442</v>
      </c>
      <c r="W8629" s="11">
        <f t="array" ref="W8629">SUM((B$3:B$265&gt;=T8629)*(C$3:C$265))/COUNTIF(B$3:B$265,"&gt;=" &amp;T8629)</f>
        <v>6.3467499247327286</v>
      </c>
    </row>
    <row r="8630" spans="20:23" x14ac:dyDescent="0.25">
      <c r="T8630" s="3">
        <f t="shared" si="144"/>
        <v>8647</v>
      </c>
      <c r="U8630" s="10">
        <f t="array" ref="U8630">SUM((B$3:B$265&lt;T8630)*((C$3:C$265-V8630)^2))+SUM((B$3:B$265&gt;=T8630)*((C$3:C$265-W8630)^2))</f>
        <v>206.43884404013258</v>
      </c>
      <c r="V8630" s="11">
        <f t="array" ref="V8630">SUM((B$3:B$265&lt;T8630)*(C$3:C$265))/COUNTIF(B$3:B$265,"&lt;"&amp; T8630)</f>
        <v>5.9207423383872442</v>
      </c>
      <c r="W8630" s="11">
        <f t="array" ref="W8630">SUM((B$3:B$265&gt;=T8630)*(C$3:C$265))/COUNTIF(B$3:B$265,"&gt;=" &amp;T8630)</f>
        <v>6.3467499247327286</v>
      </c>
    </row>
    <row r="8631" spans="20:23" x14ac:dyDescent="0.25">
      <c r="T8631" s="3">
        <f t="shared" si="144"/>
        <v>8648</v>
      </c>
      <c r="U8631" s="10">
        <f t="array" ref="U8631">SUM((B$3:B$265&lt;T8631)*((C$3:C$265-V8631)^2))+SUM((B$3:B$265&gt;=T8631)*((C$3:C$265-W8631)^2))</f>
        <v>206.43884404013258</v>
      </c>
      <c r="V8631" s="11">
        <f t="array" ref="V8631">SUM((B$3:B$265&lt;T8631)*(C$3:C$265))/COUNTIF(B$3:B$265,"&lt;"&amp; T8631)</f>
        <v>5.9207423383872442</v>
      </c>
      <c r="W8631" s="11">
        <f t="array" ref="W8631">SUM((B$3:B$265&gt;=T8631)*(C$3:C$265))/COUNTIF(B$3:B$265,"&gt;=" &amp;T8631)</f>
        <v>6.3467499247327286</v>
      </c>
    </row>
    <row r="8632" spans="20:23" x14ac:dyDescent="0.25">
      <c r="T8632" s="3">
        <f t="shared" si="144"/>
        <v>8649</v>
      </c>
      <c r="U8632" s="10">
        <f t="array" ref="U8632">SUM((B$3:B$265&lt;T8632)*((C$3:C$265-V8632)^2))+SUM((B$3:B$265&gt;=T8632)*((C$3:C$265-W8632)^2))</f>
        <v>206.43884404013258</v>
      </c>
      <c r="V8632" s="11">
        <f t="array" ref="V8632">SUM((B$3:B$265&lt;T8632)*(C$3:C$265))/COUNTIF(B$3:B$265,"&lt;"&amp; T8632)</f>
        <v>5.9207423383872442</v>
      </c>
      <c r="W8632" s="11">
        <f t="array" ref="W8632">SUM((B$3:B$265&gt;=T8632)*(C$3:C$265))/COUNTIF(B$3:B$265,"&gt;=" &amp;T8632)</f>
        <v>6.3467499247327286</v>
      </c>
    </row>
    <row r="8633" spans="20:23" x14ac:dyDescent="0.25">
      <c r="T8633" s="3">
        <f t="shared" si="144"/>
        <v>8650</v>
      </c>
      <c r="U8633" s="10">
        <f t="array" ref="U8633">SUM((B$3:B$265&lt;T8633)*((C$3:C$265-V8633)^2))+SUM((B$3:B$265&gt;=T8633)*((C$3:C$265-W8633)^2))</f>
        <v>206.43884404013258</v>
      </c>
      <c r="V8633" s="11">
        <f t="array" ref="V8633">SUM((B$3:B$265&lt;T8633)*(C$3:C$265))/COUNTIF(B$3:B$265,"&lt;"&amp; T8633)</f>
        <v>5.9207423383872442</v>
      </c>
      <c r="W8633" s="11">
        <f t="array" ref="W8633">SUM((B$3:B$265&gt;=T8633)*(C$3:C$265))/COUNTIF(B$3:B$265,"&gt;=" &amp;T8633)</f>
        <v>6.3467499247327286</v>
      </c>
    </row>
    <row r="8634" spans="20:23" x14ac:dyDescent="0.25">
      <c r="T8634" s="3">
        <f t="shared" si="144"/>
        <v>8651</v>
      </c>
      <c r="U8634" s="10">
        <f t="array" ref="U8634">SUM((B$3:B$265&lt;T8634)*((C$3:C$265-V8634)^2))+SUM((B$3:B$265&gt;=T8634)*((C$3:C$265-W8634)^2))</f>
        <v>206.43884404013258</v>
      </c>
      <c r="V8634" s="11">
        <f t="array" ref="V8634">SUM((B$3:B$265&lt;T8634)*(C$3:C$265))/COUNTIF(B$3:B$265,"&lt;"&amp; T8634)</f>
        <v>5.9207423383872442</v>
      </c>
      <c r="W8634" s="11">
        <f t="array" ref="W8634">SUM((B$3:B$265&gt;=T8634)*(C$3:C$265))/COUNTIF(B$3:B$265,"&gt;=" &amp;T8634)</f>
        <v>6.3467499247327286</v>
      </c>
    </row>
    <row r="8635" spans="20:23" x14ac:dyDescent="0.25">
      <c r="T8635" s="3">
        <f t="shared" si="144"/>
        <v>8652</v>
      </c>
      <c r="U8635" s="10">
        <f t="array" ref="U8635">SUM((B$3:B$265&lt;T8635)*((C$3:C$265-V8635)^2))+SUM((B$3:B$265&gt;=T8635)*((C$3:C$265-W8635)^2))</f>
        <v>206.43884404013258</v>
      </c>
      <c r="V8635" s="11">
        <f t="array" ref="V8635">SUM((B$3:B$265&lt;T8635)*(C$3:C$265))/COUNTIF(B$3:B$265,"&lt;"&amp; T8635)</f>
        <v>5.9207423383872442</v>
      </c>
      <c r="W8635" s="11">
        <f t="array" ref="W8635">SUM((B$3:B$265&gt;=T8635)*(C$3:C$265))/COUNTIF(B$3:B$265,"&gt;=" &amp;T8635)</f>
        <v>6.3467499247327286</v>
      </c>
    </row>
    <row r="8636" spans="20:23" x14ac:dyDescent="0.25">
      <c r="T8636" s="3">
        <f t="shared" si="144"/>
        <v>8653</v>
      </c>
      <c r="U8636" s="10">
        <f t="array" ref="U8636">SUM((B$3:B$265&lt;T8636)*((C$3:C$265-V8636)^2))+SUM((B$3:B$265&gt;=T8636)*((C$3:C$265-W8636)^2))</f>
        <v>206.43884404013258</v>
      </c>
      <c r="V8636" s="11">
        <f t="array" ref="V8636">SUM((B$3:B$265&lt;T8636)*(C$3:C$265))/COUNTIF(B$3:B$265,"&lt;"&amp; T8636)</f>
        <v>5.9207423383872442</v>
      </c>
      <c r="W8636" s="11">
        <f t="array" ref="W8636">SUM((B$3:B$265&gt;=T8636)*(C$3:C$265))/COUNTIF(B$3:B$265,"&gt;=" &amp;T8636)</f>
        <v>6.3467499247327286</v>
      </c>
    </row>
    <row r="8637" spans="20:23" x14ac:dyDescent="0.25">
      <c r="T8637" s="3">
        <f t="shared" si="144"/>
        <v>8654</v>
      </c>
      <c r="U8637" s="10">
        <f t="array" ref="U8637">SUM((B$3:B$265&lt;T8637)*((C$3:C$265-V8637)^2))+SUM((B$3:B$265&gt;=T8637)*((C$3:C$265-W8637)^2))</f>
        <v>206.43884404013258</v>
      </c>
      <c r="V8637" s="11">
        <f t="array" ref="V8637">SUM((B$3:B$265&lt;T8637)*(C$3:C$265))/COUNTIF(B$3:B$265,"&lt;"&amp; T8637)</f>
        <v>5.9207423383872442</v>
      </c>
      <c r="W8637" s="11">
        <f t="array" ref="W8637">SUM((B$3:B$265&gt;=T8637)*(C$3:C$265))/COUNTIF(B$3:B$265,"&gt;=" &amp;T8637)</f>
        <v>6.3467499247327286</v>
      </c>
    </row>
    <row r="8638" spans="20:23" x14ac:dyDescent="0.25">
      <c r="T8638" s="3">
        <f t="shared" si="144"/>
        <v>8655</v>
      </c>
      <c r="U8638" s="10">
        <f t="array" ref="U8638">SUM((B$3:B$265&lt;T8638)*((C$3:C$265-V8638)^2))+SUM((B$3:B$265&gt;=T8638)*((C$3:C$265-W8638)^2))</f>
        <v>206.43884404013258</v>
      </c>
      <c r="V8638" s="11">
        <f t="array" ref="V8638">SUM((B$3:B$265&lt;T8638)*(C$3:C$265))/COUNTIF(B$3:B$265,"&lt;"&amp; T8638)</f>
        <v>5.9207423383872442</v>
      </c>
      <c r="W8638" s="11">
        <f t="array" ref="W8638">SUM((B$3:B$265&gt;=T8638)*(C$3:C$265))/COUNTIF(B$3:B$265,"&gt;=" &amp;T8638)</f>
        <v>6.3467499247327286</v>
      </c>
    </row>
    <row r="8639" spans="20:23" x14ac:dyDescent="0.25">
      <c r="T8639" s="3">
        <f t="shared" si="144"/>
        <v>8656</v>
      </c>
      <c r="U8639" s="10">
        <f t="array" ref="U8639">SUM((B$3:B$265&lt;T8639)*((C$3:C$265-V8639)^2))+SUM((B$3:B$265&gt;=T8639)*((C$3:C$265-W8639)^2))</f>
        <v>206.43884404013258</v>
      </c>
      <c r="V8639" s="11">
        <f t="array" ref="V8639">SUM((B$3:B$265&lt;T8639)*(C$3:C$265))/COUNTIF(B$3:B$265,"&lt;"&amp; T8639)</f>
        <v>5.9207423383872442</v>
      </c>
      <c r="W8639" s="11">
        <f t="array" ref="W8639">SUM((B$3:B$265&gt;=T8639)*(C$3:C$265))/COUNTIF(B$3:B$265,"&gt;=" &amp;T8639)</f>
        <v>6.3467499247327286</v>
      </c>
    </row>
    <row r="8640" spans="20:23" x14ac:dyDescent="0.25">
      <c r="T8640" s="3">
        <f t="shared" si="144"/>
        <v>8657</v>
      </c>
      <c r="U8640" s="10">
        <f t="array" ref="U8640">SUM((B$3:B$265&lt;T8640)*((C$3:C$265-V8640)^2))+SUM((B$3:B$265&gt;=T8640)*((C$3:C$265-W8640)^2))</f>
        <v>206.43884404013258</v>
      </c>
      <c r="V8640" s="11">
        <f t="array" ref="V8640">SUM((B$3:B$265&lt;T8640)*(C$3:C$265))/COUNTIF(B$3:B$265,"&lt;"&amp; T8640)</f>
        <v>5.9207423383872442</v>
      </c>
      <c r="W8640" s="11">
        <f t="array" ref="W8640">SUM((B$3:B$265&gt;=T8640)*(C$3:C$265))/COUNTIF(B$3:B$265,"&gt;=" &amp;T8640)</f>
        <v>6.3467499247327286</v>
      </c>
    </row>
    <row r="8641" spans="20:23" x14ac:dyDescent="0.25">
      <c r="T8641" s="3">
        <f t="shared" si="144"/>
        <v>8658</v>
      </c>
      <c r="U8641" s="10">
        <f t="array" ref="U8641">SUM((B$3:B$265&lt;T8641)*((C$3:C$265-V8641)^2))+SUM((B$3:B$265&gt;=T8641)*((C$3:C$265-W8641)^2))</f>
        <v>206.43884404013258</v>
      </c>
      <c r="V8641" s="11">
        <f t="array" ref="V8641">SUM((B$3:B$265&lt;T8641)*(C$3:C$265))/COUNTIF(B$3:B$265,"&lt;"&amp; T8641)</f>
        <v>5.9207423383872442</v>
      </c>
      <c r="W8641" s="11">
        <f t="array" ref="W8641">SUM((B$3:B$265&gt;=T8641)*(C$3:C$265))/COUNTIF(B$3:B$265,"&gt;=" &amp;T8641)</f>
        <v>6.3467499247327286</v>
      </c>
    </row>
    <row r="8642" spans="20:23" x14ac:dyDescent="0.25">
      <c r="T8642" s="3">
        <f t="shared" si="144"/>
        <v>8659</v>
      </c>
      <c r="U8642" s="10">
        <f t="array" ref="U8642">SUM((B$3:B$265&lt;T8642)*((C$3:C$265-V8642)^2))+SUM((B$3:B$265&gt;=T8642)*((C$3:C$265-W8642)^2))</f>
        <v>206.43884404013258</v>
      </c>
      <c r="V8642" s="11">
        <f t="array" ref="V8642">SUM((B$3:B$265&lt;T8642)*(C$3:C$265))/COUNTIF(B$3:B$265,"&lt;"&amp; T8642)</f>
        <v>5.9207423383872442</v>
      </c>
      <c r="W8642" s="11">
        <f t="array" ref="W8642">SUM((B$3:B$265&gt;=T8642)*(C$3:C$265))/COUNTIF(B$3:B$265,"&gt;=" &amp;T8642)</f>
        <v>6.3467499247327286</v>
      </c>
    </row>
    <row r="8643" spans="20:23" x14ac:dyDescent="0.25">
      <c r="T8643" s="3">
        <f t="shared" si="144"/>
        <v>8660</v>
      </c>
      <c r="U8643" s="10">
        <f t="array" ref="U8643">SUM((B$3:B$265&lt;T8643)*((C$3:C$265-V8643)^2))+SUM((B$3:B$265&gt;=T8643)*((C$3:C$265-W8643)^2))</f>
        <v>206.43884404013258</v>
      </c>
      <c r="V8643" s="11">
        <f t="array" ref="V8643">SUM((B$3:B$265&lt;T8643)*(C$3:C$265))/COUNTIF(B$3:B$265,"&lt;"&amp; T8643)</f>
        <v>5.9207423383872442</v>
      </c>
      <c r="W8643" s="11">
        <f t="array" ref="W8643">SUM((B$3:B$265&gt;=T8643)*(C$3:C$265))/COUNTIF(B$3:B$265,"&gt;=" &amp;T8643)</f>
        <v>6.3467499247327286</v>
      </c>
    </row>
    <row r="8644" spans="20:23" x14ac:dyDescent="0.25">
      <c r="T8644" s="3">
        <f t="shared" si="144"/>
        <v>8661</v>
      </c>
      <c r="U8644" s="10">
        <f t="array" ref="U8644">SUM((B$3:B$265&lt;T8644)*((C$3:C$265-V8644)^2))+SUM((B$3:B$265&gt;=T8644)*((C$3:C$265-W8644)^2))</f>
        <v>206.43884404013258</v>
      </c>
      <c r="V8644" s="11">
        <f t="array" ref="V8644">SUM((B$3:B$265&lt;T8644)*(C$3:C$265))/COUNTIF(B$3:B$265,"&lt;"&amp; T8644)</f>
        <v>5.9207423383872442</v>
      </c>
      <c r="W8644" s="11">
        <f t="array" ref="W8644">SUM((B$3:B$265&gt;=T8644)*(C$3:C$265))/COUNTIF(B$3:B$265,"&gt;=" &amp;T8644)</f>
        <v>6.3467499247327286</v>
      </c>
    </row>
    <row r="8645" spans="20:23" x14ac:dyDescent="0.25">
      <c r="T8645" s="3">
        <f t="shared" ref="T8645:T8708" si="145">T8644+1</f>
        <v>8662</v>
      </c>
      <c r="U8645" s="10">
        <f t="array" ref="U8645">SUM((B$3:B$265&lt;T8645)*((C$3:C$265-V8645)^2))+SUM((B$3:B$265&gt;=T8645)*((C$3:C$265-W8645)^2))</f>
        <v>206.43884404013258</v>
      </c>
      <c r="V8645" s="11">
        <f t="array" ref="V8645">SUM((B$3:B$265&lt;T8645)*(C$3:C$265))/COUNTIF(B$3:B$265,"&lt;"&amp; T8645)</f>
        <v>5.9207423383872442</v>
      </c>
      <c r="W8645" s="11">
        <f t="array" ref="W8645">SUM((B$3:B$265&gt;=T8645)*(C$3:C$265))/COUNTIF(B$3:B$265,"&gt;=" &amp;T8645)</f>
        <v>6.3467499247327286</v>
      </c>
    </row>
    <row r="8646" spans="20:23" x14ac:dyDescent="0.25">
      <c r="T8646" s="3">
        <f t="shared" si="145"/>
        <v>8663</v>
      </c>
      <c r="U8646" s="10">
        <f t="array" ref="U8646">SUM((B$3:B$265&lt;T8646)*((C$3:C$265-V8646)^2))+SUM((B$3:B$265&gt;=T8646)*((C$3:C$265-W8646)^2))</f>
        <v>206.43884404013258</v>
      </c>
      <c r="V8646" s="11">
        <f t="array" ref="V8646">SUM((B$3:B$265&lt;T8646)*(C$3:C$265))/COUNTIF(B$3:B$265,"&lt;"&amp; T8646)</f>
        <v>5.9207423383872442</v>
      </c>
      <c r="W8646" s="11">
        <f t="array" ref="W8646">SUM((B$3:B$265&gt;=T8646)*(C$3:C$265))/COUNTIF(B$3:B$265,"&gt;=" &amp;T8646)</f>
        <v>6.3467499247327286</v>
      </c>
    </row>
    <row r="8647" spans="20:23" x14ac:dyDescent="0.25">
      <c r="T8647" s="3">
        <f t="shared" si="145"/>
        <v>8664</v>
      </c>
      <c r="U8647" s="10">
        <f t="array" ref="U8647">SUM((B$3:B$265&lt;T8647)*((C$3:C$265-V8647)^2))+SUM((B$3:B$265&gt;=T8647)*((C$3:C$265-W8647)^2))</f>
        <v>206.43884404013258</v>
      </c>
      <c r="V8647" s="11">
        <f t="array" ref="V8647">SUM((B$3:B$265&lt;T8647)*(C$3:C$265))/COUNTIF(B$3:B$265,"&lt;"&amp; T8647)</f>
        <v>5.9207423383872442</v>
      </c>
      <c r="W8647" s="11">
        <f t="array" ref="W8647">SUM((B$3:B$265&gt;=T8647)*(C$3:C$265))/COUNTIF(B$3:B$265,"&gt;=" &amp;T8647)</f>
        <v>6.3467499247327286</v>
      </c>
    </row>
    <row r="8648" spans="20:23" x14ac:dyDescent="0.25">
      <c r="T8648" s="3">
        <f t="shared" si="145"/>
        <v>8665</v>
      </c>
      <c r="U8648" s="10">
        <f t="array" ref="U8648">SUM((B$3:B$265&lt;T8648)*((C$3:C$265-V8648)^2))+SUM((B$3:B$265&gt;=T8648)*((C$3:C$265-W8648)^2))</f>
        <v>206.43884404013258</v>
      </c>
      <c r="V8648" s="11">
        <f t="array" ref="V8648">SUM((B$3:B$265&lt;T8648)*(C$3:C$265))/COUNTIF(B$3:B$265,"&lt;"&amp; T8648)</f>
        <v>5.9207423383872442</v>
      </c>
      <c r="W8648" s="11">
        <f t="array" ref="W8648">SUM((B$3:B$265&gt;=T8648)*(C$3:C$265))/COUNTIF(B$3:B$265,"&gt;=" &amp;T8648)</f>
        <v>6.3467499247327286</v>
      </c>
    </row>
    <row r="8649" spans="20:23" x14ac:dyDescent="0.25">
      <c r="T8649" s="3">
        <f t="shared" si="145"/>
        <v>8666</v>
      </c>
      <c r="U8649" s="10">
        <f t="array" ref="U8649">SUM((B$3:B$265&lt;T8649)*((C$3:C$265-V8649)^2))+SUM((B$3:B$265&gt;=T8649)*((C$3:C$265-W8649)^2))</f>
        <v>206.43884404013258</v>
      </c>
      <c r="V8649" s="11">
        <f t="array" ref="V8649">SUM((B$3:B$265&lt;T8649)*(C$3:C$265))/COUNTIF(B$3:B$265,"&lt;"&amp; T8649)</f>
        <v>5.9207423383872442</v>
      </c>
      <c r="W8649" s="11">
        <f t="array" ref="W8649">SUM((B$3:B$265&gt;=T8649)*(C$3:C$265))/COUNTIF(B$3:B$265,"&gt;=" &amp;T8649)</f>
        <v>6.3467499247327286</v>
      </c>
    </row>
    <row r="8650" spans="20:23" x14ac:dyDescent="0.25">
      <c r="T8650" s="3">
        <f t="shared" si="145"/>
        <v>8667</v>
      </c>
      <c r="U8650" s="10">
        <f t="array" ref="U8650">SUM((B$3:B$265&lt;T8650)*((C$3:C$265-V8650)^2))+SUM((B$3:B$265&gt;=T8650)*((C$3:C$265-W8650)^2))</f>
        <v>206.43884404013258</v>
      </c>
      <c r="V8650" s="11">
        <f t="array" ref="V8650">SUM((B$3:B$265&lt;T8650)*(C$3:C$265))/COUNTIF(B$3:B$265,"&lt;"&amp; T8650)</f>
        <v>5.9207423383872442</v>
      </c>
      <c r="W8650" s="11">
        <f t="array" ref="W8650">SUM((B$3:B$265&gt;=T8650)*(C$3:C$265))/COUNTIF(B$3:B$265,"&gt;=" &amp;T8650)</f>
        <v>6.3467499247327286</v>
      </c>
    </row>
    <row r="8651" spans="20:23" x14ac:dyDescent="0.25">
      <c r="T8651" s="3">
        <f t="shared" si="145"/>
        <v>8668</v>
      </c>
      <c r="U8651" s="10">
        <f t="array" ref="U8651">SUM((B$3:B$265&lt;T8651)*((C$3:C$265-V8651)^2))+SUM((B$3:B$265&gt;=T8651)*((C$3:C$265-W8651)^2))</f>
        <v>206.43884404013258</v>
      </c>
      <c r="V8651" s="11">
        <f t="array" ref="V8651">SUM((B$3:B$265&lt;T8651)*(C$3:C$265))/COUNTIF(B$3:B$265,"&lt;"&amp; T8651)</f>
        <v>5.9207423383872442</v>
      </c>
      <c r="W8651" s="11">
        <f t="array" ref="W8651">SUM((B$3:B$265&gt;=T8651)*(C$3:C$265))/COUNTIF(B$3:B$265,"&gt;=" &amp;T8651)</f>
        <v>6.3467499247327286</v>
      </c>
    </row>
    <row r="8652" spans="20:23" x14ac:dyDescent="0.25">
      <c r="T8652" s="3">
        <f t="shared" si="145"/>
        <v>8669</v>
      </c>
      <c r="U8652" s="10">
        <f t="array" ref="U8652">SUM((B$3:B$265&lt;T8652)*((C$3:C$265-V8652)^2))+SUM((B$3:B$265&gt;=T8652)*((C$3:C$265-W8652)^2))</f>
        <v>206.43884404013258</v>
      </c>
      <c r="V8652" s="11">
        <f t="array" ref="V8652">SUM((B$3:B$265&lt;T8652)*(C$3:C$265))/COUNTIF(B$3:B$265,"&lt;"&amp; T8652)</f>
        <v>5.9207423383872442</v>
      </c>
      <c r="W8652" s="11">
        <f t="array" ref="W8652">SUM((B$3:B$265&gt;=T8652)*(C$3:C$265))/COUNTIF(B$3:B$265,"&gt;=" &amp;T8652)</f>
        <v>6.3467499247327286</v>
      </c>
    </row>
    <row r="8653" spans="20:23" x14ac:dyDescent="0.25">
      <c r="T8653" s="3">
        <f t="shared" si="145"/>
        <v>8670</v>
      </c>
      <c r="U8653" s="10">
        <f t="array" ref="U8653">SUM((B$3:B$265&lt;T8653)*((C$3:C$265-V8653)^2))+SUM((B$3:B$265&gt;=T8653)*((C$3:C$265-W8653)^2))</f>
        <v>206.43884404013258</v>
      </c>
      <c r="V8653" s="11">
        <f t="array" ref="V8653">SUM((B$3:B$265&lt;T8653)*(C$3:C$265))/COUNTIF(B$3:B$265,"&lt;"&amp; T8653)</f>
        <v>5.9207423383872442</v>
      </c>
      <c r="W8653" s="11">
        <f t="array" ref="W8653">SUM((B$3:B$265&gt;=T8653)*(C$3:C$265))/COUNTIF(B$3:B$265,"&gt;=" &amp;T8653)</f>
        <v>6.3467499247327286</v>
      </c>
    </row>
    <row r="8654" spans="20:23" x14ac:dyDescent="0.25">
      <c r="T8654" s="3">
        <f t="shared" si="145"/>
        <v>8671</v>
      </c>
      <c r="U8654" s="10">
        <f t="array" ref="U8654">SUM((B$3:B$265&lt;T8654)*((C$3:C$265-V8654)^2))+SUM((B$3:B$265&gt;=T8654)*((C$3:C$265-W8654)^2))</f>
        <v>206.43884404013258</v>
      </c>
      <c r="V8654" s="11">
        <f t="array" ref="V8654">SUM((B$3:B$265&lt;T8654)*(C$3:C$265))/COUNTIF(B$3:B$265,"&lt;"&amp; T8654)</f>
        <v>5.9207423383872442</v>
      </c>
      <c r="W8654" s="11">
        <f t="array" ref="W8654">SUM((B$3:B$265&gt;=T8654)*(C$3:C$265))/COUNTIF(B$3:B$265,"&gt;=" &amp;T8654)</f>
        <v>6.3467499247327286</v>
      </c>
    </row>
    <row r="8655" spans="20:23" x14ac:dyDescent="0.25">
      <c r="T8655" s="3">
        <f t="shared" si="145"/>
        <v>8672</v>
      </c>
      <c r="U8655" s="10">
        <f t="array" ref="U8655">SUM((B$3:B$265&lt;T8655)*((C$3:C$265-V8655)^2))+SUM((B$3:B$265&gt;=T8655)*((C$3:C$265-W8655)^2))</f>
        <v>206.43884404013258</v>
      </c>
      <c r="V8655" s="11">
        <f t="array" ref="V8655">SUM((B$3:B$265&lt;T8655)*(C$3:C$265))/COUNTIF(B$3:B$265,"&lt;"&amp; T8655)</f>
        <v>5.9207423383872442</v>
      </c>
      <c r="W8655" s="11">
        <f t="array" ref="W8655">SUM((B$3:B$265&gt;=T8655)*(C$3:C$265))/COUNTIF(B$3:B$265,"&gt;=" &amp;T8655)</f>
        <v>6.3467499247327286</v>
      </c>
    </row>
    <row r="8656" spans="20:23" x14ac:dyDescent="0.25">
      <c r="T8656" s="3">
        <f t="shared" si="145"/>
        <v>8673</v>
      </c>
      <c r="U8656" s="10">
        <f t="array" ref="U8656">SUM((B$3:B$265&lt;T8656)*((C$3:C$265-V8656)^2))+SUM((B$3:B$265&gt;=T8656)*((C$3:C$265-W8656)^2))</f>
        <v>206.43884404013258</v>
      </c>
      <c r="V8656" s="11">
        <f t="array" ref="V8656">SUM((B$3:B$265&lt;T8656)*(C$3:C$265))/COUNTIF(B$3:B$265,"&lt;"&amp; T8656)</f>
        <v>5.9207423383872442</v>
      </c>
      <c r="W8656" s="11">
        <f t="array" ref="W8656">SUM((B$3:B$265&gt;=T8656)*(C$3:C$265))/COUNTIF(B$3:B$265,"&gt;=" &amp;T8656)</f>
        <v>6.3467499247327286</v>
      </c>
    </row>
    <row r="8657" spans="20:23" x14ac:dyDescent="0.25">
      <c r="T8657" s="3">
        <f t="shared" si="145"/>
        <v>8674</v>
      </c>
      <c r="U8657" s="10">
        <f t="array" ref="U8657">SUM((B$3:B$265&lt;T8657)*((C$3:C$265-V8657)^2))+SUM((B$3:B$265&gt;=T8657)*((C$3:C$265-W8657)^2))</f>
        <v>206.43884404013258</v>
      </c>
      <c r="V8657" s="11">
        <f t="array" ref="V8657">SUM((B$3:B$265&lt;T8657)*(C$3:C$265))/COUNTIF(B$3:B$265,"&lt;"&amp; T8657)</f>
        <v>5.9207423383872442</v>
      </c>
      <c r="W8657" s="11">
        <f t="array" ref="W8657">SUM((B$3:B$265&gt;=T8657)*(C$3:C$265))/COUNTIF(B$3:B$265,"&gt;=" &amp;T8657)</f>
        <v>6.3467499247327286</v>
      </c>
    </row>
    <row r="8658" spans="20:23" x14ac:dyDescent="0.25">
      <c r="T8658" s="3">
        <f t="shared" si="145"/>
        <v>8675</v>
      </c>
      <c r="U8658" s="10">
        <f t="array" ref="U8658">SUM((B$3:B$265&lt;T8658)*((C$3:C$265-V8658)^2))+SUM((B$3:B$265&gt;=T8658)*((C$3:C$265-W8658)^2))</f>
        <v>206.43884404013258</v>
      </c>
      <c r="V8658" s="11">
        <f t="array" ref="V8658">SUM((B$3:B$265&lt;T8658)*(C$3:C$265))/COUNTIF(B$3:B$265,"&lt;"&amp; T8658)</f>
        <v>5.9207423383872442</v>
      </c>
      <c r="W8658" s="11">
        <f t="array" ref="W8658">SUM((B$3:B$265&gt;=T8658)*(C$3:C$265))/COUNTIF(B$3:B$265,"&gt;=" &amp;T8658)</f>
        <v>6.3467499247327286</v>
      </c>
    </row>
    <row r="8659" spans="20:23" x14ac:dyDescent="0.25">
      <c r="T8659" s="3">
        <f t="shared" si="145"/>
        <v>8676</v>
      </c>
      <c r="U8659" s="10">
        <f t="array" ref="U8659">SUM((B$3:B$265&lt;T8659)*((C$3:C$265-V8659)^2))+SUM((B$3:B$265&gt;=T8659)*((C$3:C$265-W8659)^2))</f>
        <v>206.43884404013258</v>
      </c>
      <c r="V8659" s="11">
        <f t="array" ref="V8659">SUM((B$3:B$265&lt;T8659)*(C$3:C$265))/COUNTIF(B$3:B$265,"&lt;"&amp; T8659)</f>
        <v>5.9207423383872442</v>
      </c>
      <c r="W8659" s="11">
        <f t="array" ref="W8659">SUM((B$3:B$265&gt;=T8659)*(C$3:C$265))/COUNTIF(B$3:B$265,"&gt;=" &amp;T8659)</f>
        <v>6.3467499247327286</v>
      </c>
    </row>
    <row r="8660" spans="20:23" x14ac:dyDescent="0.25">
      <c r="T8660" s="3">
        <f t="shared" si="145"/>
        <v>8677</v>
      </c>
      <c r="U8660" s="10">
        <f t="array" ref="U8660">SUM((B$3:B$265&lt;T8660)*((C$3:C$265-V8660)^2))+SUM((B$3:B$265&gt;=T8660)*((C$3:C$265-W8660)^2))</f>
        <v>206.43884404013258</v>
      </c>
      <c r="V8660" s="11">
        <f t="array" ref="V8660">SUM((B$3:B$265&lt;T8660)*(C$3:C$265))/COUNTIF(B$3:B$265,"&lt;"&amp; T8660)</f>
        <v>5.9207423383872442</v>
      </c>
      <c r="W8660" s="11">
        <f t="array" ref="W8660">SUM((B$3:B$265&gt;=T8660)*(C$3:C$265))/COUNTIF(B$3:B$265,"&gt;=" &amp;T8660)</f>
        <v>6.3467499247327286</v>
      </c>
    </row>
    <row r="8661" spans="20:23" x14ac:dyDescent="0.25">
      <c r="T8661" s="3">
        <f t="shared" si="145"/>
        <v>8678</v>
      </c>
      <c r="U8661" s="10">
        <f t="array" ref="U8661">SUM((B$3:B$265&lt;T8661)*((C$3:C$265-V8661)^2))+SUM((B$3:B$265&gt;=T8661)*((C$3:C$265-W8661)^2))</f>
        <v>206.43884404013258</v>
      </c>
      <c r="V8661" s="11">
        <f t="array" ref="V8661">SUM((B$3:B$265&lt;T8661)*(C$3:C$265))/COUNTIF(B$3:B$265,"&lt;"&amp; T8661)</f>
        <v>5.9207423383872442</v>
      </c>
      <c r="W8661" s="11">
        <f t="array" ref="W8661">SUM((B$3:B$265&gt;=T8661)*(C$3:C$265))/COUNTIF(B$3:B$265,"&gt;=" &amp;T8661)</f>
        <v>6.3467499247327286</v>
      </c>
    </row>
    <row r="8662" spans="20:23" x14ac:dyDescent="0.25">
      <c r="T8662" s="3">
        <f t="shared" si="145"/>
        <v>8679</v>
      </c>
      <c r="U8662" s="10">
        <f t="array" ref="U8662">SUM((B$3:B$265&lt;T8662)*((C$3:C$265-V8662)^2))+SUM((B$3:B$265&gt;=T8662)*((C$3:C$265-W8662)^2))</f>
        <v>206.43884404013258</v>
      </c>
      <c r="V8662" s="11">
        <f t="array" ref="V8662">SUM((B$3:B$265&lt;T8662)*(C$3:C$265))/COUNTIF(B$3:B$265,"&lt;"&amp; T8662)</f>
        <v>5.9207423383872442</v>
      </c>
      <c r="W8662" s="11">
        <f t="array" ref="W8662">SUM((B$3:B$265&gt;=T8662)*(C$3:C$265))/COUNTIF(B$3:B$265,"&gt;=" &amp;T8662)</f>
        <v>6.3467499247327286</v>
      </c>
    </row>
    <row r="8663" spans="20:23" x14ac:dyDescent="0.25">
      <c r="T8663" s="3">
        <f t="shared" si="145"/>
        <v>8680</v>
      </c>
      <c r="U8663" s="10">
        <f t="array" ref="U8663">SUM((B$3:B$265&lt;T8663)*((C$3:C$265-V8663)^2))+SUM((B$3:B$265&gt;=T8663)*((C$3:C$265-W8663)^2))</f>
        <v>206.43884404013258</v>
      </c>
      <c r="V8663" s="11">
        <f t="array" ref="V8663">SUM((B$3:B$265&lt;T8663)*(C$3:C$265))/COUNTIF(B$3:B$265,"&lt;"&amp; T8663)</f>
        <v>5.9207423383872442</v>
      </c>
      <c r="W8663" s="11">
        <f t="array" ref="W8663">SUM((B$3:B$265&gt;=T8663)*(C$3:C$265))/COUNTIF(B$3:B$265,"&gt;=" &amp;T8663)</f>
        <v>6.3467499247327286</v>
      </c>
    </row>
    <row r="8664" spans="20:23" x14ac:dyDescent="0.25">
      <c r="T8664" s="3">
        <f t="shared" si="145"/>
        <v>8681</v>
      </c>
      <c r="U8664" s="10">
        <f t="array" ref="U8664">SUM((B$3:B$265&lt;T8664)*((C$3:C$265-V8664)^2))+SUM((B$3:B$265&gt;=T8664)*((C$3:C$265-W8664)^2))</f>
        <v>206.43884404013258</v>
      </c>
      <c r="V8664" s="11">
        <f t="array" ref="V8664">SUM((B$3:B$265&lt;T8664)*(C$3:C$265))/COUNTIF(B$3:B$265,"&lt;"&amp; T8664)</f>
        <v>5.9207423383872442</v>
      </c>
      <c r="W8664" s="11">
        <f t="array" ref="W8664">SUM((B$3:B$265&gt;=T8664)*(C$3:C$265))/COUNTIF(B$3:B$265,"&gt;=" &amp;T8664)</f>
        <v>6.3467499247327286</v>
      </c>
    </row>
    <row r="8665" spans="20:23" x14ac:dyDescent="0.25">
      <c r="T8665" s="3">
        <f t="shared" si="145"/>
        <v>8682</v>
      </c>
      <c r="U8665" s="10">
        <f t="array" ref="U8665">SUM((B$3:B$265&lt;T8665)*((C$3:C$265-V8665)^2))+SUM((B$3:B$265&gt;=T8665)*((C$3:C$265-W8665)^2))</f>
        <v>206.43884404013258</v>
      </c>
      <c r="V8665" s="11">
        <f t="array" ref="V8665">SUM((B$3:B$265&lt;T8665)*(C$3:C$265))/COUNTIF(B$3:B$265,"&lt;"&amp; T8665)</f>
        <v>5.9207423383872442</v>
      </c>
      <c r="W8665" s="11">
        <f t="array" ref="W8665">SUM((B$3:B$265&gt;=T8665)*(C$3:C$265))/COUNTIF(B$3:B$265,"&gt;=" &amp;T8665)</f>
        <v>6.3467499247327286</v>
      </c>
    </row>
    <row r="8666" spans="20:23" x14ac:dyDescent="0.25">
      <c r="T8666" s="3">
        <f t="shared" si="145"/>
        <v>8683</v>
      </c>
      <c r="U8666" s="10">
        <f t="array" ref="U8666">SUM((B$3:B$265&lt;T8666)*((C$3:C$265-V8666)^2))+SUM((B$3:B$265&gt;=T8666)*((C$3:C$265-W8666)^2))</f>
        <v>206.43884404013258</v>
      </c>
      <c r="V8666" s="11">
        <f t="array" ref="V8666">SUM((B$3:B$265&lt;T8666)*(C$3:C$265))/COUNTIF(B$3:B$265,"&lt;"&amp; T8666)</f>
        <v>5.9207423383872442</v>
      </c>
      <c r="W8666" s="11">
        <f t="array" ref="W8666">SUM((B$3:B$265&gt;=T8666)*(C$3:C$265))/COUNTIF(B$3:B$265,"&gt;=" &amp;T8666)</f>
        <v>6.3467499247327286</v>
      </c>
    </row>
    <row r="8667" spans="20:23" x14ac:dyDescent="0.25">
      <c r="T8667" s="3">
        <f t="shared" si="145"/>
        <v>8684</v>
      </c>
      <c r="U8667" s="10">
        <f t="array" ref="U8667">SUM((B$3:B$265&lt;T8667)*((C$3:C$265-V8667)^2))+SUM((B$3:B$265&gt;=T8667)*((C$3:C$265-W8667)^2))</f>
        <v>206.43884404013258</v>
      </c>
      <c r="V8667" s="11">
        <f t="array" ref="V8667">SUM((B$3:B$265&lt;T8667)*(C$3:C$265))/COUNTIF(B$3:B$265,"&lt;"&amp; T8667)</f>
        <v>5.9207423383872442</v>
      </c>
      <c r="W8667" s="11">
        <f t="array" ref="W8667">SUM((B$3:B$265&gt;=T8667)*(C$3:C$265))/COUNTIF(B$3:B$265,"&gt;=" &amp;T8667)</f>
        <v>6.3467499247327286</v>
      </c>
    </row>
    <row r="8668" spans="20:23" x14ac:dyDescent="0.25">
      <c r="T8668" s="3">
        <f t="shared" si="145"/>
        <v>8685</v>
      </c>
      <c r="U8668" s="10">
        <f t="array" ref="U8668">SUM((B$3:B$265&lt;T8668)*((C$3:C$265-V8668)^2))+SUM((B$3:B$265&gt;=T8668)*((C$3:C$265-W8668)^2))</f>
        <v>206.43884404013258</v>
      </c>
      <c r="V8668" s="11">
        <f t="array" ref="V8668">SUM((B$3:B$265&lt;T8668)*(C$3:C$265))/COUNTIF(B$3:B$265,"&lt;"&amp; T8668)</f>
        <v>5.9207423383872442</v>
      </c>
      <c r="W8668" s="11">
        <f t="array" ref="W8668">SUM((B$3:B$265&gt;=T8668)*(C$3:C$265))/COUNTIF(B$3:B$265,"&gt;=" &amp;T8668)</f>
        <v>6.3467499247327286</v>
      </c>
    </row>
    <row r="8669" spans="20:23" x14ac:dyDescent="0.25">
      <c r="T8669" s="3">
        <f t="shared" si="145"/>
        <v>8686</v>
      </c>
      <c r="U8669" s="10">
        <f t="array" ref="U8669">SUM((B$3:B$265&lt;T8669)*((C$3:C$265-V8669)^2))+SUM((B$3:B$265&gt;=T8669)*((C$3:C$265-W8669)^2))</f>
        <v>206.43884404013258</v>
      </c>
      <c r="V8669" s="11">
        <f t="array" ref="V8669">SUM((B$3:B$265&lt;T8669)*(C$3:C$265))/COUNTIF(B$3:B$265,"&lt;"&amp; T8669)</f>
        <v>5.9207423383872442</v>
      </c>
      <c r="W8669" s="11">
        <f t="array" ref="W8669">SUM((B$3:B$265&gt;=T8669)*(C$3:C$265))/COUNTIF(B$3:B$265,"&gt;=" &amp;T8669)</f>
        <v>6.3467499247327286</v>
      </c>
    </row>
    <row r="8670" spans="20:23" x14ac:dyDescent="0.25">
      <c r="T8670" s="3">
        <f t="shared" si="145"/>
        <v>8687</v>
      </c>
      <c r="U8670" s="10">
        <f t="array" ref="U8670">SUM((B$3:B$265&lt;T8670)*((C$3:C$265-V8670)^2))+SUM((B$3:B$265&gt;=T8670)*((C$3:C$265-W8670)^2))</f>
        <v>206.43884404013258</v>
      </c>
      <c r="V8670" s="11">
        <f t="array" ref="V8670">SUM((B$3:B$265&lt;T8670)*(C$3:C$265))/COUNTIF(B$3:B$265,"&lt;"&amp; T8670)</f>
        <v>5.9207423383872442</v>
      </c>
      <c r="W8670" s="11">
        <f t="array" ref="W8670">SUM((B$3:B$265&gt;=T8670)*(C$3:C$265))/COUNTIF(B$3:B$265,"&gt;=" &amp;T8670)</f>
        <v>6.3467499247327286</v>
      </c>
    </row>
    <row r="8671" spans="20:23" x14ac:dyDescent="0.25">
      <c r="T8671" s="3">
        <f t="shared" si="145"/>
        <v>8688</v>
      </c>
      <c r="U8671" s="10">
        <f t="array" ref="U8671">SUM((B$3:B$265&lt;T8671)*((C$3:C$265-V8671)^2))+SUM((B$3:B$265&gt;=T8671)*((C$3:C$265-W8671)^2))</f>
        <v>206.43884404013258</v>
      </c>
      <c r="V8671" s="11">
        <f t="array" ref="V8671">SUM((B$3:B$265&lt;T8671)*(C$3:C$265))/COUNTIF(B$3:B$265,"&lt;"&amp; T8671)</f>
        <v>5.9207423383872442</v>
      </c>
      <c r="W8671" s="11">
        <f t="array" ref="W8671">SUM((B$3:B$265&gt;=T8671)*(C$3:C$265))/COUNTIF(B$3:B$265,"&gt;=" &amp;T8671)</f>
        <v>6.3467499247327286</v>
      </c>
    </row>
    <row r="8672" spans="20:23" x14ac:dyDescent="0.25">
      <c r="T8672" s="3">
        <f t="shared" si="145"/>
        <v>8689</v>
      </c>
      <c r="U8672" s="10">
        <f t="array" ref="U8672">SUM((B$3:B$265&lt;T8672)*((C$3:C$265-V8672)^2))+SUM((B$3:B$265&gt;=T8672)*((C$3:C$265-W8672)^2))</f>
        <v>206.43884404013258</v>
      </c>
      <c r="V8672" s="11">
        <f t="array" ref="V8672">SUM((B$3:B$265&lt;T8672)*(C$3:C$265))/COUNTIF(B$3:B$265,"&lt;"&amp; T8672)</f>
        <v>5.9207423383872442</v>
      </c>
      <c r="W8672" s="11">
        <f t="array" ref="W8672">SUM((B$3:B$265&gt;=T8672)*(C$3:C$265))/COUNTIF(B$3:B$265,"&gt;=" &amp;T8672)</f>
        <v>6.3467499247327286</v>
      </c>
    </row>
    <row r="8673" spans="20:23" x14ac:dyDescent="0.25">
      <c r="T8673" s="3">
        <f t="shared" si="145"/>
        <v>8690</v>
      </c>
      <c r="U8673" s="10">
        <f t="array" ref="U8673">SUM((B$3:B$265&lt;T8673)*((C$3:C$265-V8673)^2))+SUM((B$3:B$265&gt;=T8673)*((C$3:C$265-W8673)^2))</f>
        <v>206.43884404013258</v>
      </c>
      <c r="V8673" s="11">
        <f t="array" ref="V8673">SUM((B$3:B$265&lt;T8673)*(C$3:C$265))/COUNTIF(B$3:B$265,"&lt;"&amp; T8673)</f>
        <v>5.9207423383872442</v>
      </c>
      <c r="W8673" s="11">
        <f t="array" ref="W8673">SUM((B$3:B$265&gt;=T8673)*(C$3:C$265))/COUNTIF(B$3:B$265,"&gt;=" &amp;T8673)</f>
        <v>6.3467499247327286</v>
      </c>
    </row>
    <row r="8674" spans="20:23" x14ac:dyDescent="0.25">
      <c r="T8674" s="3">
        <f t="shared" si="145"/>
        <v>8691</v>
      </c>
      <c r="U8674" s="10">
        <f t="array" ref="U8674">SUM((B$3:B$265&lt;T8674)*((C$3:C$265-V8674)^2))+SUM((B$3:B$265&gt;=T8674)*((C$3:C$265-W8674)^2))</f>
        <v>206.43884404013258</v>
      </c>
      <c r="V8674" s="11">
        <f t="array" ref="V8674">SUM((B$3:B$265&lt;T8674)*(C$3:C$265))/COUNTIF(B$3:B$265,"&lt;"&amp; T8674)</f>
        <v>5.9207423383872442</v>
      </c>
      <c r="W8674" s="11">
        <f t="array" ref="W8674">SUM((B$3:B$265&gt;=T8674)*(C$3:C$265))/COUNTIF(B$3:B$265,"&gt;=" &amp;T8674)</f>
        <v>6.3467499247327286</v>
      </c>
    </row>
    <row r="8675" spans="20:23" x14ac:dyDescent="0.25">
      <c r="T8675" s="3">
        <f t="shared" si="145"/>
        <v>8692</v>
      </c>
      <c r="U8675" s="10">
        <f t="array" ref="U8675">SUM((B$3:B$265&lt;T8675)*((C$3:C$265-V8675)^2))+SUM((B$3:B$265&gt;=T8675)*((C$3:C$265-W8675)^2))</f>
        <v>206.43884404013258</v>
      </c>
      <c r="V8675" s="11">
        <f t="array" ref="V8675">SUM((B$3:B$265&lt;T8675)*(C$3:C$265))/COUNTIF(B$3:B$265,"&lt;"&amp; T8675)</f>
        <v>5.9207423383872442</v>
      </c>
      <c r="W8675" s="11">
        <f t="array" ref="W8675">SUM((B$3:B$265&gt;=T8675)*(C$3:C$265))/COUNTIF(B$3:B$265,"&gt;=" &amp;T8675)</f>
        <v>6.3467499247327286</v>
      </c>
    </row>
    <row r="8676" spans="20:23" x14ac:dyDescent="0.25">
      <c r="T8676" s="3">
        <f t="shared" si="145"/>
        <v>8693</v>
      </c>
      <c r="U8676" s="10">
        <f t="array" ref="U8676">SUM((B$3:B$265&lt;T8676)*((C$3:C$265-V8676)^2))+SUM((B$3:B$265&gt;=T8676)*((C$3:C$265-W8676)^2))</f>
        <v>206.43884404013258</v>
      </c>
      <c r="V8676" s="11">
        <f t="array" ref="V8676">SUM((B$3:B$265&lt;T8676)*(C$3:C$265))/COUNTIF(B$3:B$265,"&lt;"&amp; T8676)</f>
        <v>5.9207423383872442</v>
      </c>
      <c r="W8676" s="11">
        <f t="array" ref="W8676">SUM((B$3:B$265&gt;=T8676)*(C$3:C$265))/COUNTIF(B$3:B$265,"&gt;=" &amp;T8676)</f>
        <v>6.3467499247327286</v>
      </c>
    </row>
    <row r="8677" spans="20:23" x14ac:dyDescent="0.25">
      <c r="T8677" s="3">
        <f t="shared" si="145"/>
        <v>8694</v>
      </c>
      <c r="U8677" s="10">
        <f t="array" ref="U8677">SUM((B$3:B$265&lt;T8677)*((C$3:C$265-V8677)^2))+SUM((B$3:B$265&gt;=T8677)*((C$3:C$265-W8677)^2))</f>
        <v>206.43884404013258</v>
      </c>
      <c r="V8677" s="11">
        <f t="array" ref="V8677">SUM((B$3:B$265&lt;T8677)*(C$3:C$265))/COUNTIF(B$3:B$265,"&lt;"&amp; T8677)</f>
        <v>5.9207423383872442</v>
      </c>
      <c r="W8677" s="11">
        <f t="array" ref="W8677">SUM((B$3:B$265&gt;=T8677)*(C$3:C$265))/COUNTIF(B$3:B$265,"&gt;=" &amp;T8677)</f>
        <v>6.3467499247327286</v>
      </c>
    </row>
    <row r="8678" spans="20:23" x14ac:dyDescent="0.25">
      <c r="T8678" s="3">
        <f t="shared" si="145"/>
        <v>8695</v>
      </c>
      <c r="U8678" s="10">
        <f t="array" ref="U8678">SUM((B$3:B$265&lt;T8678)*((C$3:C$265-V8678)^2))+SUM((B$3:B$265&gt;=T8678)*((C$3:C$265-W8678)^2))</f>
        <v>206.43884404013258</v>
      </c>
      <c r="V8678" s="11">
        <f t="array" ref="V8678">SUM((B$3:B$265&lt;T8678)*(C$3:C$265))/COUNTIF(B$3:B$265,"&lt;"&amp; T8678)</f>
        <v>5.9207423383872442</v>
      </c>
      <c r="W8678" s="11">
        <f t="array" ref="W8678">SUM((B$3:B$265&gt;=T8678)*(C$3:C$265))/COUNTIF(B$3:B$265,"&gt;=" &amp;T8678)</f>
        <v>6.3467499247327286</v>
      </c>
    </row>
    <row r="8679" spans="20:23" x14ac:dyDescent="0.25">
      <c r="T8679" s="3">
        <f t="shared" si="145"/>
        <v>8696</v>
      </c>
      <c r="U8679" s="10">
        <f t="array" ref="U8679">SUM((B$3:B$265&lt;T8679)*((C$3:C$265-V8679)^2))+SUM((B$3:B$265&gt;=T8679)*((C$3:C$265-W8679)^2))</f>
        <v>206.43884404013258</v>
      </c>
      <c r="V8679" s="11">
        <f t="array" ref="V8679">SUM((B$3:B$265&lt;T8679)*(C$3:C$265))/COUNTIF(B$3:B$265,"&lt;"&amp; T8679)</f>
        <v>5.9207423383872442</v>
      </c>
      <c r="W8679" s="11">
        <f t="array" ref="W8679">SUM((B$3:B$265&gt;=T8679)*(C$3:C$265))/COUNTIF(B$3:B$265,"&gt;=" &amp;T8679)</f>
        <v>6.3467499247327286</v>
      </c>
    </row>
    <row r="8680" spans="20:23" x14ac:dyDescent="0.25">
      <c r="T8680" s="3">
        <f t="shared" si="145"/>
        <v>8697</v>
      </c>
      <c r="U8680" s="10">
        <f t="array" ref="U8680">SUM((B$3:B$265&lt;T8680)*((C$3:C$265-V8680)^2))+SUM((B$3:B$265&gt;=T8680)*((C$3:C$265-W8680)^2))</f>
        <v>206.43884404013258</v>
      </c>
      <c r="V8680" s="11">
        <f t="array" ref="V8680">SUM((B$3:B$265&lt;T8680)*(C$3:C$265))/COUNTIF(B$3:B$265,"&lt;"&amp; T8680)</f>
        <v>5.9207423383872442</v>
      </c>
      <c r="W8680" s="11">
        <f t="array" ref="W8680">SUM((B$3:B$265&gt;=T8680)*(C$3:C$265))/COUNTIF(B$3:B$265,"&gt;=" &amp;T8680)</f>
        <v>6.3467499247327286</v>
      </c>
    </row>
    <row r="8681" spans="20:23" x14ac:dyDescent="0.25">
      <c r="T8681" s="3">
        <f t="shared" si="145"/>
        <v>8698</v>
      </c>
      <c r="U8681" s="10">
        <f t="array" ref="U8681">SUM((B$3:B$265&lt;T8681)*((C$3:C$265-V8681)^2))+SUM((B$3:B$265&gt;=T8681)*((C$3:C$265-W8681)^2))</f>
        <v>206.43884404013258</v>
      </c>
      <c r="V8681" s="11">
        <f t="array" ref="V8681">SUM((B$3:B$265&lt;T8681)*(C$3:C$265))/COUNTIF(B$3:B$265,"&lt;"&amp; T8681)</f>
        <v>5.9207423383872442</v>
      </c>
      <c r="W8681" s="11">
        <f t="array" ref="W8681">SUM((B$3:B$265&gt;=T8681)*(C$3:C$265))/COUNTIF(B$3:B$265,"&gt;=" &amp;T8681)</f>
        <v>6.3467499247327286</v>
      </c>
    </row>
    <row r="8682" spans="20:23" x14ac:dyDescent="0.25">
      <c r="T8682" s="3">
        <f t="shared" si="145"/>
        <v>8699</v>
      </c>
      <c r="U8682" s="10">
        <f t="array" ref="U8682">SUM((B$3:B$265&lt;T8682)*((C$3:C$265-V8682)^2))+SUM((B$3:B$265&gt;=T8682)*((C$3:C$265-W8682)^2))</f>
        <v>206.43884404013258</v>
      </c>
      <c r="V8682" s="11">
        <f t="array" ref="V8682">SUM((B$3:B$265&lt;T8682)*(C$3:C$265))/COUNTIF(B$3:B$265,"&lt;"&amp; T8682)</f>
        <v>5.9207423383872442</v>
      </c>
      <c r="W8682" s="11">
        <f t="array" ref="W8682">SUM((B$3:B$265&gt;=T8682)*(C$3:C$265))/COUNTIF(B$3:B$265,"&gt;=" &amp;T8682)</f>
        <v>6.3467499247327286</v>
      </c>
    </row>
    <row r="8683" spans="20:23" x14ac:dyDescent="0.25">
      <c r="T8683" s="3">
        <f t="shared" si="145"/>
        <v>8700</v>
      </c>
      <c r="U8683" s="10">
        <f t="array" ref="U8683">SUM((B$3:B$265&lt;T8683)*((C$3:C$265-V8683)^2))+SUM((B$3:B$265&gt;=T8683)*((C$3:C$265-W8683)^2))</f>
        <v>206.43884404013258</v>
      </c>
      <c r="V8683" s="11">
        <f t="array" ref="V8683">SUM((B$3:B$265&lt;T8683)*(C$3:C$265))/COUNTIF(B$3:B$265,"&lt;"&amp; T8683)</f>
        <v>5.9207423383872442</v>
      </c>
      <c r="W8683" s="11">
        <f t="array" ref="W8683">SUM((B$3:B$265&gt;=T8683)*(C$3:C$265))/COUNTIF(B$3:B$265,"&gt;=" &amp;T8683)</f>
        <v>6.3467499247327286</v>
      </c>
    </row>
    <row r="8684" spans="20:23" x14ac:dyDescent="0.25">
      <c r="T8684" s="3">
        <f t="shared" si="145"/>
        <v>8701</v>
      </c>
      <c r="U8684" s="10">
        <f t="array" ref="U8684">SUM((B$3:B$265&lt;T8684)*((C$3:C$265-V8684)^2))+SUM((B$3:B$265&gt;=T8684)*((C$3:C$265-W8684)^2))</f>
        <v>206.43884404013258</v>
      </c>
      <c r="V8684" s="11">
        <f t="array" ref="V8684">SUM((B$3:B$265&lt;T8684)*(C$3:C$265))/COUNTIF(B$3:B$265,"&lt;"&amp; T8684)</f>
        <v>5.9207423383872442</v>
      </c>
      <c r="W8684" s="11">
        <f t="array" ref="W8684">SUM((B$3:B$265&gt;=T8684)*(C$3:C$265))/COUNTIF(B$3:B$265,"&gt;=" &amp;T8684)</f>
        <v>6.3467499247327286</v>
      </c>
    </row>
    <row r="8685" spans="20:23" x14ac:dyDescent="0.25">
      <c r="T8685" s="3">
        <f t="shared" si="145"/>
        <v>8702</v>
      </c>
      <c r="U8685" s="10">
        <f t="array" ref="U8685">SUM((B$3:B$265&lt;T8685)*((C$3:C$265-V8685)^2))+SUM((B$3:B$265&gt;=T8685)*((C$3:C$265-W8685)^2))</f>
        <v>206.43884404013258</v>
      </c>
      <c r="V8685" s="11">
        <f t="array" ref="V8685">SUM((B$3:B$265&lt;T8685)*(C$3:C$265))/COUNTIF(B$3:B$265,"&lt;"&amp; T8685)</f>
        <v>5.9207423383872442</v>
      </c>
      <c r="W8685" s="11">
        <f t="array" ref="W8685">SUM((B$3:B$265&gt;=T8685)*(C$3:C$265))/COUNTIF(B$3:B$265,"&gt;=" &amp;T8685)</f>
        <v>6.3467499247327286</v>
      </c>
    </row>
    <row r="8686" spans="20:23" x14ac:dyDescent="0.25">
      <c r="T8686" s="3">
        <f t="shared" si="145"/>
        <v>8703</v>
      </c>
      <c r="U8686" s="10">
        <f t="array" ref="U8686">SUM((B$3:B$265&lt;T8686)*((C$3:C$265-V8686)^2))+SUM((B$3:B$265&gt;=T8686)*((C$3:C$265-W8686)^2))</f>
        <v>206.43884404013258</v>
      </c>
      <c r="V8686" s="11">
        <f t="array" ref="V8686">SUM((B$3:B$265&lt;T8686)*(C$3:C$265))/COUNTIF(B$3:B$265,"&lt;"&amp; T8686)</f>
        <v>5.9207423383872442</v>
      </c>
      <c r="W8686" s="11">
        <f t="array" ref="W8686">SUM((B$3:B$265&gt;=T8686)*(C$3:C$265))/COUNTIF(B$3:B$265,"&gt;=" &amp;T8686)</f>
        <v>6.3467499247327286</v>
      </c>
    </row>
    <row r="8687" spans="20:23" x14ac:dyDescent="0.25">
      <c r="T8687" s="3">
        <f t="shared" si="145"/>
        <v>8704</v>
      </c>
      <c r="U8687" s="10">
        <f t="array" ref="U8687">SUM((B$3:B$265&lt;T8687)*((C$3:C$265-V8687)^2))+SUM((B$3:B$265&gt;=T8687)*((C$3:C$265-W8687)^2))</f>
        <v>206.43884404013258</v>
      </c>
      <c r="V8687" s="11">
        <f t="array" ref="V8687">SUM((B$3:B$265&lt;T8687)*(C$3:C$265))/COUNTIF(B$3:B$265,"&lt;"&amp; T8687)</f>
        <v>5.9207423383872442</v>
      </c>
      <c r="W8687" s="11">
        <f t="array" ref="W8687">SUM((B$3:B$265&gt;=T8687)*(C$3:C$265))/COUNTIF(B$3:B$265,"&gt;=" &amp;T8687)</f>
        <v>6.3467499247327286</v>
      </c>
    </row>
    <row r="8688" spans="20:23" x14ac:dyDescent="0.25">
      <c r="T8688" s="3">
        <f t="shared" si="145"/>
        <v>8705</v>
      </c>
      <c r="U8688" s="10">
        <f t="array" ref="U8688">SUM((B$3:B$265&lt;T8688)*((C$3:C$265-V8688)^2))+SUM((B$3:B$265&gt;=T8688)*((C$3:C$265-W8688)^2))</f>
        <v>206.43884404013258</v>
      </c>
      <c r="V8688" s="11">
        <f t="array" ref="V8688">SUM((B$3:B$265&lt;T8688)*(C$3:C$265))/COUNTIF(B$3:B$265,"&lt;"&amp; T8688)</f>
        <v>5.9207423383872442</v>
      </c>
      <c r="W8688" s="11">
        <f t="array" ref="W8688">SUM((B$3:B$265&gt;=T8688)*(C$3:C$265))/COUNTIF(B$3:B$265,"&gt;=" &amp;T8688)</f>
        <v>6.3467499247327286</v>
      </c>
    </row>
    <row r="8689" spans="20:23" x14ac:dyDescent="0.25">
      <c r="T8689" s="3">
        <f t="shared" si="145"/>
        <v>8706</v>
      </c>
      <c r="U8689" s="10">
        <f t="array" ref="U8689">SUM((B$3:B$265&lt;T8689)*((C$3:C$265-V8689)^2))+SUM((B$3:B$265&gt;=T8689)*((C$3:C$265-W8689)^2))</f>
        <v>206.43884404013258</v>
      </c>
      <c r="V8689" s="11">
        <f t="array" ref="V8689">SUM((B$3:B$265&lt;T8689)*(C$3:C$265))/COUNTIF(B$3:B$265,"&lt;"&amp; T8689)</f>
        <v>5.9207423383872442</v>
      </c>
      <c r="W8689" s="11">
        <f t="array" ref="W8689">SUM((B$3:B$265&gt;=T8689)*(C$3:C$265))/COUNTIF(B$3:B$265,"&gt;=" &amp;T8689)</f>
        <v>6.3467499247327286</v>
      </c>
    </row>
    <row r="8690" spans="20:23" x14ac:dyDescent="0.25">
      <c r="T8690" s="3">
        <f t="shared" si="145"/>
        <v>8707</v>
      </c>
      <c r="U8690" s="10">
        <f t="array" ref="U8690">SUM((B$3:B$265&lt;T8690)*((C$3:C$265-V8690)^2))+SUM((B$3:B$265&gt;=T8690)*((C$3:C$265-W8690)^2))</f>
        <v>206.43884404013258</v>
      </c>
      <c r="V8690" s="11">
        <f t="array" ref="V8690">SUM((B$3:B$265&lt;T8690)*(C$3:C$265))/COUNTIF(B$3:B$265,"&lt;"&amp; T8690)</f>
        <v>5.9207423383872442</v>
      </c>
      <c r="W8690" s="11">
        <f t="array" ref="W8690">SUM((B$3:B$265&gt;=T8690)*(C$3:C$265))/COUNTIF(B$3:B$265,"&gt;=" &amp;T8690)</f>
        <v>6.3467499247327286</v>
      </c>
    </row>
    <row r="8691" spans="20:23" x14ac:dyDescent="0.25">
      <c r="T8691" s="3">
        <f t="shared" si="145"/>
        <v>8708</v>
      </c>
      <c r="U8691" s="10">
        <f t="array" ref="U8691">SUM((B$3:B$265&lt;T8691)*((C$3:C$265-V8691)^2))+SUM((B$3:B$265&gt;=T8691)*((C$3:C$265-W8691)^2))</f>
        <v>206.43884404013258</v>
      </c>
      <c r="V8691" s="11">
        <f t="array" ref="V8691">SUM((B$3:B$265&lt;T8691)*(C$3:C$265))/COUNTIF(B$3:B$265,"&lt;"&amp; T8691)</f>
        <v>5.9207423383872442</v>
      </c>
      <c r="W8691" s="11">
        <f t="array" ref="W8691">SUM((B$3:B$265&gt;=T8691)*(C$3:C$265))/COUNTIF(B$3:B$265,"&gt;=" &amp;T8691)</f>
        <v>6.3467499247327286</v>
      </c>
    </row>
    <row r="8692" spans="20:23" x14ac:dyDescent="0.25">
      <c r="T8692" s="3">
        <f t="shared" si="145"/>
        <v>8709</v>
      </c>
      <c r="U8692" s="10">
        <f t="array" ref="U8692">SUM((B$3:B$265&lt;T8692)*((C$3:C$265-V8692)^2))+SUM((B$3:B$265&gt;=T8692)*((C$3:C$265-W8692)^2))</f>
        <v>206.43884404013258</v>
      </c>
      <c r="V8692" s="11">
        <f t="array" ref="V8692">SUM((B$3:B$265&lt;T8692)*(C$3:C$265))/COUNTIF(B$3:B$265,"&lt;"&amp; T8692)</f>
        <v>5.9207423383872442</v>
      </c>
      <c r="W8692" s="11">
        <f t="array" ref="W8692">SUM((B$3:B$265&gt;=T8692)*(C$3:C$265))/COUNTIF(B$3:B$265,"&gt;=" &amp;T8692)</f>
        <v>6.3467499247327286</v>
      </c>
    </row>
    <row r="8693" spans="20:23" x14ac:dyDescent="0.25">
      <c r="T8693" s="3">
        <f t="shared" si="145"/>
        <v>8710</v>
      </c>
      <c r="U8693" s="10">
        <f t="array" ref="U8693">SUM((B$3:B$265&lt;T8693)*((C$3:C$265-V8693)^2))+SUM((B$3:B$265&gt;=T8693)*((C$3:C$265-W8693)^2))</f>
        <v>206.43884404013258</v>
      </c>
      <c r="V8693" s="11">
        <f t="array" ref="V8693">SUM((B$3:B$265&lt;T8693)*(C$3:C$265))/COUNTIF(B$3:B$265,"&lt;"&amp; T8693)</f>
        <v>5.9207423383872442</v>
      </c>
      <c r="W8693" s="11">
        <f t="array" ref="W8693">SUM((B$3:B$265&gt;=T8693)*(C$3:C$265))/COUNTIF(B$3:B$265,"&gt;=" &amp;T8693)</f>
        <v>6.3467499247327286</v>
      </c>
    </row>
    <row r="8694" spans="20:23" x14ac:dyDescent="0.25">
      <c r="T8694" s="3">
        <f t="shared" si="145"/>
        <v>8711</v>
      </c>
      <c r="U8694" s="10">
        <f t="array" ref="U8694">SUM((B$3:B$265&lt;T8694)*((C$3:C$265-V8694)^2))+SUM((B$3:B$265&gt;=T8694)*((C$3:C$265-W8694)^2))</f>
        <v>206.43884404013258</v>
      </c>
      <c r="V8694" s="11">
        <f t="array" ref="V8694">SUM((B$3:B$265&lt;T8694)*(C$3:C$265))/COUNTIF(B$3:B$265,"&lt;"&amp; T8694)</f>
        <v>5.9207423383872442</v>
      </c>
      <c r="W8694" s="11">
        <f t="array" ref="W8694">SUM((B$3:B$265&gt;=T8694)*(C$3:C$265))/COUNTIF(B$3:B$265,"&gt;=" &amp;T8694)</f>
        <v>6.3467499247327286</v>
      </c>
    </row>
    <row r="8695" spans="20:23" x14ac:dyDescent="0.25">
      <c r="T8695" s="3">
        <f t="shared" si="145"/>
        <v>8712</v>
      </c>
      <c r="U8695" s="10">
        <f t="array" ref="U8695">SUM((B$3:B$265&lt;T8695)*((C$3:C$265-V8695)^2))+SUM((B$3:B$265&gt;=T8695)*((C$3:C$265-W8695)^2))</f>
        <v>206.43884404013258</v>
      </c>
      <c r="V8695" s="11">
        <f t="array" ref="V8695">SUM((B$3:B$265&lt;T8695)*(C$3:C$265))/COUNTIF(B$3:B$265,"&lt;"&amp; T8695)</f>
        <v>5.9207423383872442</v>
      </c>
      <c r="W8695" s="11">
        <f t="array" ref="W8695">SUM((B$3:B$265&gt;=T8695)*(C$3:C$265))/COUNTIF(B$3:B$265,"&gt;=" &amp;T8695)</f>
        <v>6.3467499247327286</v>
      </c>
    </row>
    <row r="8696" spans="20:23" x14ac:dyDescent="0.25">
      <c r="T8696" s="3">
        <f t="shared" si="145"/>
        <v>8713</v>
      </c>
      <c r="U8696" s="10">
        <f t="array" ref="U8696">SUM((B$3:B$265&lt;T8696)*((C$3:C$265-V8696)^2))+SUM((B$3:B$265&gt;=T8696)*((C$3:C$265-W8696)^2))</f>
        <v>206.43884404013258</v>
      </c>
      <c r="V8696" s="11">
        <f t="array" ref="V8696">SUM((B$3:B$265&lt;T8696)*(C$3:C$265))/COUNTIF(B$3:B$265,"&lt;"&amp; T8696)</f>
        <v>5.9207423383872442</v>
      </c>
      <c r="W8696" s="11">
        <f t="array" ref="W8696">SUM((B$3:B$265&gt;=T8696)*(C$3:C$265))/COUNTIF(B$3:B$265,"&gt;=" &amp;T8696)</f>
        <v>6.3467499247327286</v>
      </c>
    </row>
    <row r="8697" spans="20:23" x14ac:dyDescent="0.25">
      <c r="T8697" s="3">
        <f t="shared" si="145"/>
        <v>8714</v>
      </c>
      <c r="U8697" s="10">
        <f t="array" ref="U8697">SUM((B$3:B$265&lt;T8697)*((C$3:C$265-V8697)^2))+SUM((B$3:B$265&gt;=T8697)*((C$3:C$265-W8697)^2))</f>
        <v>206.43884404013258</v>
      </c>
      <c r="V8697" s="11">
        <f t="array" ref="V8697">SUM((B$3:B$265&lt;T8697)*(C$3:C$265))/COUNTIF(B$3:B$265,"&lt;"&amp; T8697)</f>
        <v>5.9207423383872442</v>
      </c>
      <c r="W8697" s="11">
        <f t="array" ref="W8697">SUM((B$3:B$265&gt;=T8697)*(C$3:C$265))/COUNTIF(B$3:B$265,"&gt;=" &amp;T8697)</f>
        <v>6.3467499247327286</v>
      </c>
    </row>
    <row r="8698" spans="20:23" x14ac:dyDescent="0.25">
      <c r="T8698" s="3">
        <f t="shared" si="145"/>
        <v>8715</v>
      </c>
      <c r="U8698" s="10">
        <f t="array" ref="U8698">SUM((B$3:B$265&lt;T8698)*((C$3:C$265-V8698)^2))+SUM((B$3:B$265&gt;=T8698)*((C$3:C$265-W8698)^2))</f>
        <v>206.43884404013258</v>
      </c>
      <c r="V8698" s="11">
        <f t="array" ref="V8698">SUM((B$3:B$265&lt;T8698)*(C$3:C$265))/COUNTIF(B$3:B$265,"&lt;"&amp; T8698)</f>
        <v>5.9207423383872442</v>
      </c>
      <c r="W8698" s="11">
        <f t="array" ref="W8698">SUM((B$3:B$265&gt;=T8698)*(C$3:C$265))/COUNTIF(B$3:B$265,"&gt;=" &amp;T8698)</f>
        <v>6.3467499247327286</v>
      </c>
    </row>
    <row r="8699" spans="20:23" x14ac:dyDescent="0.25">
      <c r="T8699" s="3">
        <f t="shared" si="145"/>
        <v>8716</v>
      </c>
      <c r="U8699" s="10">
        <f t="array" ref="U8699">SUM((B$3:B$265&lt;T8699)*((C$3:C$265-V8699)^2))+SUM((B$3:B$265&gt;=T8699)*((C$3:C$265-W8699)^2))</f>
        <v>206.43884404013258</v>
      </c>
      <c r="V8699" s="11">
        <f t="array" ref="V8699">SUM((B$3:B$265&lt;T8699)*(C$3:C$265))/COUNTIF(B$3:B$265,"&lt;"&amp; T8699)</f>
        <v>5.9207423383872442</v>
      </c>
      <c r="W8699" s="11">
        <f t="array" ref="W8699">SUM((B$3:B$265&gt;=T8699)*(C$3:C$265))/COUNTIF(B$3:B$265,"&gt;=" &amp;T8699)</f>
        <v>6.3467499247327286</v>
      </c>
    </row>
    <row r="8700" spans="20:23" x14ac:dyDescent="0.25">
      <c r="T8700" s="3">
        <f t="shared" si="145"/>
        <v>8717</v>
      </c>
      <c r="U8700" s="10">
        <f t="array" ref="U8700">SUM((B$3:B$265&lt;T8700)*((C$3:C$265-V8700)^2))+SUM((B$3:B$265&gt;=T8700)*((C$3:C$265-W8700)^2))</f>
        <v>205.35915239754675</v>
      </c>
      <c r="V8700" s="11">
        <f t="array" ref="V8700">SUM((B$3:B$265&lt;T8700)*(C$3:C$265))/COUNTIF(B$3:B$265,"&lt;"&amp; T8700)</f>
        <v>5.918348396187862</v>
      </c>
      <c r="W8700" s="11">
        <f t="array" ref="W8700">SUM((B$3:B$265&gt;=T8700)*(C$3:C$265))/COUNTIF(B$3:B$265,"&gt;=" &amp;T8700)</f>
        <v>6.6962274441276257</v>
      </c>
    </row>
    <row r="8701" spans="20:23" x14ac:dyDescent="0.25">
      <c r="T8701" s="3">
        <f t="shared" si="145"/>
        <v>8718</v>
      </c>
      <c r="U8701" s="10">
        <f t="array" ref="U8701">SUM((B$3:B$265&lt;T8701)*((C$3:C$265-V8701)^2))+SUM((B$3:B$265&gt;=T8701)*((C$3:C$265-W8701)^2))</f>
        <v>205.35915239754675</v>
      </c>
      <c r="V8701" s="11">
        <f t="array" ref="V8701">SUM((B$3:B$265&lt;T8701)*(C$3:C$265))/COUNTIF(B$3:B$265,"&lt;"&amp; T8701)</f>
        <v>5.918348396187862</v>
      </c>
      <c r="W8701" s="11">
        <f t="array" ref="W8701">SUM((B$3:B$265&gt;=T8701)*(C$3:C$265))/COUNTIF(B$3:B$265,"&gt;=" &amp;T8701)</f>
        <v>6.6962274441276257</v>
      </c>
    </row>
    <row r="8702" spans="20:23" x14ac:dyDescent="0.25">
      <c r="T8702" s="3">
        <f t="shared" si="145"/>
        <v>8719</v>
      </c>
      <c r="U8702" s="10">
        <f t="array" ref="U8702">SUM((B$3:B$265&lt;T8702)*((C$3:C$265-V8702)^2))+SUM((B$3:B$265&gt;=T8702)*((C$3:C$265-W8702)^2))</f>
        <v>205.35915239754675</v>
      </c>
      <c r="V8702" s="11">
        <f t="array" ref="V8702">SUM((B$3:B$265&lt;T8702)*(C$3:C$265))/COUNTIF(B$3:B$265,"&lt;"&amp; T8702)</f>
        <v>5.918348396187862</v>
      </c>
      <c r="W8702" s="11">
        <f t="array" ref="W8702">SUM((B$3:B$265&gt;=T8702)*(C$3:C$265))/COUNTIF(B$3:B$265,"&gt;=" &amp;T8702)</f>
        <v>6.6962274441276257</v>
      </c>
    </row>
    <row r="8703" spans="20:23" x14ac:dyDescent="0.25">
      <c r="T8703" s="3">
        <f t="shared" si="145"/>
        <v>8720</v>
      </c>
      <c r="U8703" s="10">
        <f t="array" ref="U8703">SUM((B$3:B$265&lt;T8703)*((C$3:C$265-V8703)^2))+SUM((B$3:B$265&gt;=T8703)*((C$3:C$265-W8703)^2))</f>
        <v>205.35915239754675</v>
      </c>
      <c r="V8703" s="11">
        <f t="array" ref="V8703">SUM((B$3:B$265&lt;T8703)*(C$3:C$265))/COUNTIF(B$3:B$265,"&lt;"&amp; T8703)</f>
        <v>5.918348396187862</v>
      </c>
      <c r="W8703" s="11">
        <f t="array" ref="W8703">SUM((B$3:B$265&gt;=T8703)*(C$3:C$265))/COUNTIF(B$3:B$265,"&gt;=" &amp;T8703)</f>
        <v>6.6962274441276257</v>
      </c>
    </row>
    <row r="8704" spans="20:23" x14ac:dyDescent="0.25">
      <c r="T8704" s="3">
        <f t="shared" si="145"/>
        <v>8721</v>
      </c>
      <c r="U8704" s="10">
        <f t="array" ref="U8704">SUM((B$3:B$265&lt;T8704)*((C$3:C$265-V8704)^2))+SUM((B$3:B$265&gt;=T8704)*((C$3:C$265-W8704)^2))</f>
        <v>205.35915239754675</v>
      </c>
      <c r="V8704" s="11">
        <f t="array" ref="V8704">SUM((B$3:B$265&lt;T8704)*(C$3:C$265))/COUNTIF(B$3:B$265,"&lt;"&amp; T8704)</f>
        <v>5.918348396187862</v>
      </c>
      <c r="W8704" s="11">
        <f t="array" ref="W8704">SUM((B$3:B$265&gt;=T8704)*(C$3:C$265))/COUNTIF(B$3:B$265,"&gt;=" &amp;T8704)</f>
        <v>6.6962274441276257</v>
      </c>
    </row>
    <row r="8705" spans="20:23" x14ac:dyDescent="0.25">
      <c r="T8705" s="3">
        <f t="shared" si="145"/>
        <v>8722</v>
      </c>
      <c r="U8705" s="10">
        <f t="array" ref="U8705">SUM((B$3:B$265&lt;T8705)*((C$3:C$265-V8705)^2))+SUM((B$3:B$265&gt;=T8705)*((C$3:C$265-W8705)^2))</f>
        <v>205.35915239754675</v>
      </c>
      <c r="V8705" s="11">
        <f t="array" ref="V8705">SUM((B$3:B$265&lt;T8705)*(C$3:C$265))/COUNTIF(B$3:B$265,"&lt;"&amp; T8705)</f>
        <v>5.918348396187862</v>
      </c>
      <c r="W8705" s="11">
        <f t="array" ref="W8705">SUM((B$3:B$265&gt;=T8705)*(C$3:C$265))/COUNTIF(B$3:B$265,"&gt;=" &amp;T8705)</f>
        <v>6.6962274441276257</v>
      </c>
    </row>
    <row r="8706" spans="20:23" x14ac:dyDescent="0.25">
      <c r="T8706" s="3">
        <f t="shared" si="145"/>
        <v>8723</v>
      </c>
      <c r="U8706" s="10">
        <f t="array" ref="U8706">SUM((B$3:B$265&lt;T8706)*((C$3:C$265-V8706)^2))+SUM((B$3:B$265&gt;=T8706)*((C$3:C$265-W8706)^2))</f>
        <v>205.35915239754675</v>
      </c>
      <c r="V8706" s="11">
        <f t="array" ref="V8706">SUM((B$3:B$265&lt;T8706)*(C$3:C$265))/COUNTIF(B$3:B$265,"&lt;"&amp; T8706)</f>
        <v>5.918348396187862</v>
      </c>
      <c r="W8706" s="11">
        <f t="array" ref="W8706">SUM((B$3:B$265&gt;=T8706)*(C$3:C$265))/COUNTIF(B$3:B$265,"&gt;=" &amp;T8706)</f>
        <v>6.6962274441276257</v>
      </c>
    </row>
    <row r="8707" spans="20:23" x14ac:dyDescent="0.25">
      <c r="T8707" s="3">
        <f t="shared" si="145"/>
        <v>8724</v>
      </c>
      <c r="U8707" s="10">
        <f t="array" ref="U8707">SUM((B$3:B$265&lt;T8707)*((C$3:C$265-V8707)^2))+SUM((B$3:B$265&gt;=T8707)*((C$3:C$265-W8707)^2))</f>
        <v>205.35915239754675</v>
      </c>
      <c r="V8707" s="11">
        <f t="array" ref="V8707">SUM((B$3:B$265&lt;T8707)*(C$3:C$265))/COUNTIF(B$3:B$265,"&lt;"&amp; T8707)</f>
        <v>5.918348396187862</v>
      </c>
      <c r="W8707" s="11">
        <f t="array" ref="W8707">SUM((B$3:B$265&gt;=T8707)*(C$3:C$265))/COUNTIF(B$3:B$265,"&gt;=" &amp;T8707)</f>
        <v>6.6962274441276257</v>
      </c>
    </row>
    <row r="8708" spans="20:23" x14ac:dyDescent="0.25">
      <c r="T8708" s="3">
        <f t="shared" si="145"/>
        <v>8725</v>
      </c>
      <c r="U8708" s="10">
        <f t="array" ref="U8708">SUM((B$3:B$265&lt;T8708)*((C$3:C$265-V8708)^2))+SUM((B$3:B$265&gt;=T8708)*((C$3:C$265-W8708)^2))</f>
        <v>205.35915239754675</v>
      </c>
      <c r="V8708" s="11">
        <f t="array" ref="V8708">SUM((B$3:B$265&lt;T8708)*(C$3:C$265))/COUNTIF(B$3:B$265,"&lt;"&amp; T8708)</f>
        <v>5.918348396187862</v>
      </c>
      <c r="W8708" s="11">
        <f t="array" ref="W8708">SUM((B$3:B$265&gt;=T8708)*(C$3:C$265))/COUNTIF(B$3:B$265,"&gt;=" &amp;T8708)</f>
        <v>6.6962274441276257</v>
      </c>
    </row>
    <row r="8709" spans="20:23" x14ac:dyDescent="0.25">
      <c r="T8709" s="3">
        <f t="shared" ref="T8709:T8772" si="146">T8708+1</f>
        <v>8726</v>
      </c>
      <c r="U8709" s="10">
        <f t="array" ref="U8709">SUM((B$3:B$265&lt;T8709)*((C$3:C$265-V8709)^2))+SUM((B$3:B$265&gt;=T8709)*((C$3:C$265-W8709)^2))</f>
        <v>205.35915239754675</v>
      </c>
      <c r="V8709" s="11">
        <f t="array" ref="V8709">SUM((B$3:B$265&lt;T8709)*(C$3:C$265))/COUNTIF(B$3:B$265,"&lt;"&amp; T8709)</f>
        <v>5.918348396187862</v>
      </c>
      <c r="W8709" s="11">
        <f t="array" ref="W8709">SUM((B$3:B$265&gt;=T8709)*(C$3:C$265))/COUNTIF(B$3:B$265,"&gt;=" &amp;T8709)</f>
        <v>6.6962274441276257</v>
      </c>
    </row>
    <row r="8710" spans="20:23" x14ac:dyDescent="0.25">
      <c r="T8710" s="3">
        <f t="shared" si="146"/>
        <v>8727</v>
      </c>
      <c r="U8710" s="10">
        <f t="array" ref="U8710">SUM((B$3:B$265&lt;T8710)*((C$3:C$265-V8710)^2))+SUM((B$3:B$265&gt;=T8710)*((C$3:C$265-W8710)^2))</f>
        <v>205.35915239754675</v>
      </c>
      <c r="V8710" s="11">
        <f t="array" ref="V8710">SUM((B$3:B$265&lt;T8710)*(C$3:C$265))/COUNTIF(B$3:B$265,"&lt;"&amp; T8710)</f>
        <v>5.918348396187862</v>
      </c>
      <c r="W8710" s="11">
        <f t="array" ref="W8710">SUM((B$3:B$265&gt;=T8710)*(C$3:C$265))/COUNTIF(B$3:B$265,"&gt;=" &amp;T8710)</f>
        <v>6.6962274441276257</v>
      </c>
    </row>
    <row r="8711" spans="20:23" x14ac:dyDescent="0.25">
      <c r="T8711" s="3">
        <f t="shared" si="146"/>
        <v>8728</v>
      </c>
      <c r="U8711" s="10">
        <f t="array" ref="U8711">SUM((B$3:B$265&lt;T8711)*((C$3:C$265-V8711)^2))+SUM((B$3:B$265&gt;=T8711)*((C$3:C$265-W8711)^2))</f>
        <v>205.35915239754675</v>
      </c>
      <c r="V8711" s="11">
        <f t="array" ref="V8711">SUM((B$3:B$265&lt;T8711)*(C$3:C$265))/COUNTIF(B$3:B$265,"&lt;"&amp; T8711)</f>
        <v>5.918348396187862</v>
      </c>
      <c r="W8711" s="11">
        <f t="array" ref="W8711">SUM((B$3:B$265&gt;=T8711)*(C$3:C$265))/COUNTIF(B$3:B$265,"&gt;=" &amp;T8711)</f>
        <v>6.6962274441276257</v>
      </c>
    </row>
    <row r="8712" spans="20:23" x14ac:dyDescent="0.25">
      <c r="T8712" s="3">
        <f t="shared" si="146"/>
        <v>8729</v>
      </c>
      <c r="U8712" s="10">
        <f t="array" ref="U8712">SUM((B$3:B$265&lt;T8712)*((C$3:C$265-V8712)^2))+SUM((B$3:B$265&gt;=T8712)*((C$3:C$265-W8712)^2))</f>
        <v>205.35915239754675</v>
      </c>
      <c r="V8712" s="11">
        <f t="array" ref="V8712">SUM((B$3:B$265&lt;T8712)*(C$3:C$265))/COUNTIF(B$3:B$265,"&lt;"&amp; T8712)</f>
        <v>5.918348396187862</v>
      </c>
      <c r="W8712" s="11">
        <f t="array" ref="W8712">SUM((B$3:B$265&gt;=T8712)*(C$3:C$265))/COUNTIF(B$3:B$265,"&gt;=" &amp;T8712)</f>
        <v>6.6962274441276257</v>
      </c>
    </row>
    <row r="8713" spans="20:23" x14ac:dyDescent="0.25">
      <c r="T8713" s="3">
        <f t="shared" si="146"/>
        <v>8730</v>
      </c>
      <c r="U8713" s="10">
        <f t="array" ref="U8713">SUM((B$3:B$265&lt;T8713)*((C$3:C$265-V8713)^2))+SUM((B$3:B$265&gt;=T8713)*((C$3:C$265-W8713)^2))</f>
        <v>205.35915239754675</v>
      </c>
      <c r="V8713" s="11">
        <f t="array" ref="V8713">SUM((B$3:B$265&lt;T8713)*(C$3:C$265))/COUNTIF(B$3:B$265,"&lt;"&amp; T8713)</f>
        <v>5.918348396187862</v>
      </c>
      <c r="W8713" s="11">
        <f t="array" ref="W8713">SUM((B$3:B$265&gt;=T8713)*(C$3:C$265))/COUNTIF(B$3:B$265,"&gt;=" &amp;T8713)</f>
        <v>6.6962274441276257</v>
      </c>
    </row>
    <row r="8714" spans="20:23" x14ac:dyDescent="0.25">
      <c r="T8714" s="3">
        <f t="shared" si="146"/>
        <v>8731</v>
      </c>
      <c r="U8714" s="10">
        <f t="array" ref="U8714">SUM((B$3:B$265&lt;T8714)*((C$3:C$265-V8714)^2))+SUM((B$3:B$265&gt;=T8714)*((C$3:C$265-W8714)^2))</f>
        <v>205.35915239754675</v>
      </c>
      <c r="V8714" s="11">
        <f t="array" ref="V8714">SUM((B$3:B$265&lt;T8714)*(C$3:C$265))/COUNTIF(B$3:B$265,"&lt;"&amp; T8714)</f>
        <v>5.918348396187862</v>
      </c>
      <c r="W8714" s="11">
        <f t="array" ref="W8714">SUM((B$3:B$265&gt;=T8714)*(C$3:C$265))/COUNTIF(B$3:B$265,"&gt;=" &amp;T8714)</f>
        <v>6.6962274441276257</v>
      </c>
    </row>
    <row r="8715" spans="20:23" x14ac:dyDescent="0.25">
      <c r="T8715" s="3">
        <f t="shared" si="146"/>
        <v>8732</v>
      </c>
      <c r="U8715" s="10">
        <f t="array" ref="U8715">SUM((B$3:B$265&lt;T8715)*((C$3:C$265-V8715)^2))+SUM((B$3:B$265&gt;=T8715)*((C$3:C$265-W8715)^2))</f>
        <v>205.35915239754675</v>
      </c>
      <c r="V8715" s="11">
        <f t="array" ref="V8715">SUM((B$3:B$265&lt;T8715)*(C$3:C$265))/COUNTIF(B$3:B$265,"&lt;"&amp; T8715)</f>
        <v>5.918348396187862</v>
      </c>
      <c r="W8715" s="11">
        <f t="array" ref="W8715">SUM((B$3:B$265&gt;=T8715)*(C$3:C$265))/COUNTIF(B$3:B$265,"&gt;=" &amp;T8715)</f>
        <v>6.6962274441276257</v>
      </c>
    </row>
    <row r="8716" spans="20:23" x14ac:dyDescent="0.25">
      <c r="T8716" s="3">
        <f t="shared" si="146"/>
        <v>8733</v>
      </c>
      <c r="U8716" s="10">
        <f t="array" ref="U8716">SUM((B$3:B$265&lt;T8716)*((C$3:C$265-V8716)^2))+SUM((B$3:B$265&gt;=T8716)*((C$3:C$265-W8716)^2))</f>
        <v>205.35915239754675</v>
      </c>
      <c r="V8716" s="11">
        <f t="array" ref="V8716">SUM((B$3:B$265&lt;T8716)*(C$3:C$265))/COUNTIF(B$3:B$265,"&lt;"&amp; T8716)</f>
        <v>5.918348396187862</v>
      </c>
      <c r="W8716" s="11">
        <f t="array" ref="W8716">SUM((B$3:B$265&gt;=T8716)*(C$3:C$265))/COUNTIF(B$3:B$265,"&gt;=" &amp;T8716)</f>
        <v>6.6962274441276257</v>
      </c>
    </row>
    <row r="8717" spans="20:23" x14ac:dyDescent="0.25">
      <c r="T8717" s="3">
        <f t="shared" si="146"/>
        <v>8734</v>
      </c>
      <c r="U8717" s="10">
        <f t="array" ref="U8717">SUM((B$3:B$265&lt;T8717)*((C$3:C$265-V8717)^2))+SUM((B$3:B$265&gt;=T8717)*((C$3:C$265-W8717)^2))</f>
        <v>205.35915239754675</v>
      </c>
      <c r="V8717" s="11">
        <f t="array" ref="V8717">SUM((B$3:B$265&lt;T8717)*(C$3:C$265))/COUNTIF(B$3:B$265,"&lt;"&amp; T8717)</f>
        <v>5.918348396187862</v>
      </c>
      <c r="W8717" s="11">
        <f t="array" ref="W8717">SUM((B$3:B$265&gt;=T8717)*(C$3:C$265))/COUNTIF(B$3:B$265,"&gt;=" &amp;T8717)</f>
        <v>6.6962274441276257</v>
      </c>
    </row>
    <row r="8718" spans="20:23" x14ac:dyDescent="0.25">
      <c r="T8718" s="3">
        <f t="shared" si="146"/>
        <v>8735</v>
      </c>
      <c r="U8718" s="10">
        <f t="array" ref="U8718">SUM((B$3:B$265&lt;T8718)*((C$3:C$265-V8718)^2))+SUM((B$3:B$265&gt;=T8718)*((C$3:C$265-W8718)^2))</f>
        <v>205.35915239754675</v>
      </c>
      <c r="V8718" s="11">
        <f t="array" ref="V8718">SUM((B$3:B$265&lt;T8718)*(C$3:C$265))/COUNTIF(B$3:B$265,"&lt;"&amp; T8718)</f>
        <v>5.918348396187862</v>
      </c>
      <c r="W8718" s="11">
        <f t="array" ref="W8718">SUM((B$3:B$265&gt;=T8718)*(C$3:C$265))/COUNTIF(B$3:B$265,"&gt;=" &amp;T8718)</f>
        <v>6.6962274441276257</v>
      </c>
    </row>
    <row r="8719" spans="20:23" x14ac:dyDescent="0.25">
      <c r="T8719" s="3">
        <f t="shared" si="146"/>
        <v>8736</v>
      </c>
      <c r="U8719" s="10">
        <f t="array" ref="U8719">SUM((B$3:B$265&lt;T8719)*((C$3:C$265-V8719)^2))+SUM((B$3:B$265&gt;=T8719)*((C$3:C$265-W8719)^2))</f>
        <v>205.35915239754675</v>
      </c>
      <c r="V8719" s="11">
        <f t="array" ref="V8719">SUM((B$3:B$265&lt;T8719)*(C$3:C$265))/COUNTIF(B$3:B$265,"&lt;"&amp; T8719)</f>
        <v>5.918348396187862</v>
      </c>
      <c r="W8719" s="11">
        <f t="array" ref="W8719">SUM((B$3:B$265&gt;=T8719)*(C$3:C$265))/COUNTIF(B$3:B$265,"&gt;=" &amp;T8719)</f>
        <v>6.6962274441276257</v>
      </c>
    </row>
    <row r="8720" spans="20:23" x14ac:dyDescent="0.25">
      <c r="T8720" s="3">
        <f t="shared" si="146"/>
        <v>8737</v>
      </c>
      <c r="U8720" s="10">
        <f t="array" ref="U8720">SUM((B$3:B$265&lt;T8720)*((C$3:C$265-V8720)^2))+SUM((B$3:B$265&gt;=T8720)*((C$3:C$265-W8720)^2))</f>
        <v>205.35915239754675</v>
      </c>
      <c r="V8720" s="11">
        <f t="array" ref="V8720">SUM((B$3:B$265&lt;T8720)*(C$3:C$265))/COUNTIF(B$3:B$265,"&lt;"&amp; T8720)</f>
        <v>5.918348396187862</v>
      </c>
      <c r="W8720" s="11">
        <f t="array" ref="W8720">SUM((B$3:B$265&gt;=T8720)*(C$3:C$265))/COUNTIF(B$3:B$265,"&gt;=" &amp;T8720)</f>
        <v>6.6962274441276257</v>
      </c>
    </row>
    <row r="8721" spans="20:23" x14ac:dyDescent="0.25">
      <c r="T8721" s="3">
        <f t="shared" si="146"/>
        <v>8738</v>
      </c>
      <c r="U8721" s="10">
        <f t="array" ref="U8721">SUM((B$3:B$265&lt;T8721)*((C$3:C$265-V8721)^2))+SUM((B$3:B$265&gt;=T8721)*((C$3:C$265-W8721)^2))</f>
        <v>205.35915239754675</v>
      </c>
      <c r="V8721" s="11">
        <f t="array" ref="V8721">SUM((B$3:B$265&lt;T8721)*(C$3:C$265))/COUNTIF(B$3:B$265,"&lt;"&amp; T8721)</f>
        <v>5.918348396187862</v>
      </c>
      <c r="W8721" s="11">
        <f t="array" ref="W8721">SUM((B$3:B$265&gt;=T8721)*(C$3:C$265))/COUNTIF(B$3:B$265,"&gt;=" &amp;T8721)</f>
        <v>6.6962274441276257</v>
      </c>
    </row>
    <row r="8722" spans="20:23" x14ac:dyDescent="0.25">
      <c r="T8722" s="3">
        <f t="shared" si="146"/>
        <v>8739</v>
      </c>
      <c r="U8722" s="10">
        <f t="array" ref="U8722">SUM((B$3:B$265&lt;T8722)*((C$3:C$265-V8722)^2))+SUM((B$3:B$265&gt;=T8722)*((C$3:C$265-W8722)^2))</f>
        <v>205.35915239754675</v>
      </c>
      <c r="V8722" s="11">
        <f t="array" ref="V8722">SUM((B$3:B$265&lt;T8722)*(C$3:C$265))/COUNTIF(B$3:B$265,"&lt;"&amp; T8722)</f>
        <v>5.918348396187862</v>
      </c>
      <c r="W8722" s="11">
        <f t="array" ref="W8722">SUM((B$3:B$265&gt;=T8722)*(C$3:C$265))/COUNTIF(B$3:B$265,"&gt;=" &amp;T8722)</f>
        <v>6.6962274441276257</v>
      </c>
    </row>
    <row r="8723" spans="20:23" x14ac:dyDescent="0.25">
      <c r="T8723" s="3">
        <f t="shared" si="146"/>
        <v>8740</v>
      </c>
      <c r="U8723" s="10">
        <f t="array" ref="U8723">SUM((B$3:B$265&lt;T8723)*((C$3:C$265-V8723)^2))+SUM((B$3:B$265&gt;=T8723)*((C$3:C$265-W8723)^2))</f>
        <v>205.35915239754675</v>
      </c>
      <c r="V8723" s="11">
        <f t="array" ref="V8723">SUM((B$3:B$265&lt;T8723)*(C$3:C$265))/COUNTIF(B$3:B$265,"&lt;"&amp; T8723)</f>
        <v>5.918348396187862</v>
      </c>
      <c r="W8723" s="11">
        <f t="array" ref="W8723">SUM((B$3:B$265&gt;=T8723)*(C$3:C$265))/COUNTIF(B$3:B$265,"&gt;=" &amp;T8723)</f>
        <v>6.6962274441276257</v>
      </c>
    </row>
    <row r="8724" spans="20:23" x14ac:dyDescent="0.25">
      <c r="T8724" s="3">
        <f t="shared" si="146"/>
        <v>8741</v>
      </c>
      <c r="U8724" s="10">
        <f t="array" ref="U8724">SUM((B$3:B$265&lt;T8724)*((C$3:C$265-V8724)^2))+SUM((B$3:B$265&gt;=T8724)*((C$3:C$265-W8724)^2))</f>
        <v>205.35915239754675</v>
      </c>
      <c r="V8724" s="11">
        <f t="array" ref="V8724">SUM((B$3:B$265&lt;T8724)*(C$3:C$265))/COUNTIF(B$3:B$265,"&lt;"&amp; T8724)</f>
        <v>5.918348396187862</v>
      </c>
      <c r="W8724" s="11">
        <f t="array" ref="W8724">SUM((B$3:B$265&gt;=T8724)*(C$3:C$265))/COUNTIF(B$3:B$265,"&gt;=" &amp;T8724)</f>
        <v>6.6962274441276257</v>
      </c>
    </row>
    <row r="8725" spans="20:23" x14ac:dyDescent="0.25">
      <c r="T8725" s="3">
        <f t="shared" si="146"/>
        <v>8742</v>
      </c>
      <c r="U8725" s="10">
        <f t="array" ref="U8725">SUM((B$3:B$265&lt;T8725)*((C$3:C$265-V8725)^2))+SUM((B$3:B$265&gt;=T8725)*((C$3:C$265-W8725)^2))</f>
        <v>205.35915239754675</v>
      </c>
      <c r="V8725" s="11">
        <f t="array" ref="V8725">SUM((B$3:B$265&lt;T8725)*(C$3:C$265))/COUNTIF(B$3:B$265,"&lt;"&amp; T8725)</f>
        <v>5.918348396187862</v>
      </c>
      <c r="W8725" s="11">
        <f t="array" ref="W8725">SUM((B$3:B$265&gt;=T8725)*(C$3:C$265))/COUNTIF(B$3:B$265,"&gt;=" &amp;T8725)</f>
        <v>6.6962274441276257</v>
      </c>
    </row>
    <row r="8726" spans="20:23" x14ac:dyDescent="0.25">
      <c r="T8726" s="3">
        <f t="shared" si="146"/>
        <v>8743</v>
      </c>
      <c r="U8726" s="10">
        <f t="array" ref="U8726">SUM((B$3:B$265&lt;T8726)*((C$3:C$265-V8726)^2))+SUM((B$3:B$265&gt;=T8726)*((C$3:C$265-W8726)^2))</f>
        <v>205.35915239754675</v>
      </c>
      <c r="V8726" s="11">
        <f t="array" ref="V8726">SUM((B$3:B$265&lt;T8726)*(C$3:C$265))/COUNTIF(B$3:B$265,"&lt;"&amp; T8726)</f>
        <v>5.918348396187862</v>
      </c>
      <c r="W8726" s="11">
        <f t="array" ref="W8726">SUM((B$3:B$265&gt;=T8726)*(C$3:C$265))/COUNTIF(B$3:B$265,"&gt;=" &amp;T8726)</f>
        <v>6.6962274441276257</v>
      </c>
    </row>
    <row r="8727" spans="20:23" x14ac:dyDescent="0.25">
      <c r="T8727" s="3">
        <f t="shared" si="146"/>
        <v>8744</v>
      </c>
      <c r="U8727" s="10">
        <f t="array" ref="U8727">SUM((B$3:B$265&lt;T8727)*((C$3:C$265-V8727)^2))+SUM((B$3:B$265&gt;=T8727)*((C$3:C$265-W8727)^2))</f>
        <v>205.35915239754675</v>
      </c>
      <c r="V8727" s="11">
        <f t="array" ref="V8727">SUM((B$3:B$265&lt;T8727)*(C$3:C$265))/COUNTIF(B$3:B$265,"&lt;"&amp; T8727)</f>
        <v>5.918348396187862</v>
      </c>
      <c r="W8727" s="11">
        <f t="array" ref="W8727">SUM((B$3:B$265&gt;=T8727)*(C$3:C$265))/COUNTIF(B$3:B$265,"&gt;=" &amp;T8727)</f>
        <v>6.6962274441276257</v>
      </c>
    </row>
    <row r="8728" spans="20:23" x14ac:dyDescent="0.25">
      <c r="T8728" s="3">
        <f t="shared" si="146"/>
        <v>8745</v>
      </c>
      <c r="U8728" s="10">
        <f t="array" ref="U8728">SUM((B$3:B$265&lt;T8728)*((C$3:C$265-V8728)^2))+SUM((B$3:B$265&gt;=T8728)*((C$3:C$265-W8728)^2))</f>
        <v>205.35915239754675</v>
      </c>
      <c r="V8728" s="11">
        <f t="array" ref="V8728">SUM((B$3:B$265&lt;T8728)*(C$3:C$265))/COUNTIF(B$3:B$265,"&lt;"&amp; T8728)</f>
        <v>5.918348396187862</v>
      </c>
      <c r="W8728" s="11">
        <f t="array" ref="W8728">SUM((B$3:B$265&gt;=T8728)*(C$3:C$265))/COUNTIF(B$3:B$265,"&gt;=" &amp;T8728)</f>
        <v>6.6962274441276257</v>
      </c>
    </row>
    <row r="8729" spans="20:23" x14ac:dyDescent="0.25">
      <c r="T8729" s="3">
        <f t="shared" si="146"/>
        <v>8746</v>
      </c>
      <c r="U8729" s="10">
        <f t="array" ref="U8729">SUM((B$3:B$265&lt;T8729)*((C$3:C$265-V8729)^2))+SUM((B$3:B$265&gt;=T8729)*((C$3:C$265-W8729)^2))</f>
        <v>205.35915239754675</v>
      </c>
      <c r="V8729" s="11">
        <f t="array" ref="V8729">SUM((B$3:B$265&lt;T8729)*(C$3:C$265))/COUNTIF(B$3:B$265,"&lt;"&amp; T8729)</f>
        <v>5.918348396187862</v>
      </c>
      <c r="W8729" s="11">
        <f t="array" ref="W8729">SUM((B$3:B$265&gt;=T8729)*(C$3:C$265))/COUNTIF(B$3:B$265,"&gt;=" &amp;T8729)</f>
        <v>6.6962274441276257</v>
      </c>
    </row>
    <row r="8730" spans="20:23" x14ac:dyDescent="0.25">
      <c r="T8730" s="3">
        <f t="shared" si="146"/>
        <v>8747</v>
      </c>
      <c r="U8730" s="10">
        <f t="array" ref="U8730">SUM((B$3:B$265&lt;T8730)*((C$3:C$265-V8730)^2))+SUM((B$3:B$265&gt;=T8730)*((C$3:C$265-W8730)^2))</f>
        <v>205.35915239754675</v>
      </c>
      <c r="V8730" s="11">
        <f t="array" ref="V8730">SUM((B$3:B$265&lt;T8730)*(C$3:C$265))/COUNTIF(B$3:B$265,"&lt;"&amp; T8730)</f>
        <v>5.918348396187862</v>
      </c>
      <c r="W8730" s="11">
        <f t="array" ref="W8730">SUM((B$3:B$265&gt;=T8730)*(C$3:C$265))/COUNTIF(B$3:B$265,"&gt;=" &amp;T8730)</f>
        <v>6.6962274441276257</v>
      </c>
    </row>
    <row r="8731" spans="20:23" x14ac:dyDescent="0.25">
      <c r="T8731" s="3">
        <f t="shared" si="146"/>
        <v>8748</v>
      </c>
      <c r="U8731" s="10">
        <f t="array" ref="U8731">SUM((B$3:B$265&lt;T8731)*((C$3:C$265-V8731)^2))+SUM((B$3:B$265&gt;=T8731)*((C$3:C$265-W8731)^2))</f>
        <v>205.35915239754675</v>
      </c>
      <c r="V8731" s="11">
        <f t="array" ref="V8731">SUM((B$3:B$265&lt;T8731)*(C$3:C$265))/COUNTIF(B$3:B$265,"&lt;"&amp; T8731)</f>
        <v>5.918348396187862</v>
      </c>
      <c r="W8731" s="11">
        <f t="array" ref="W8731">SUM((B$3:B$265&gt;=T8731)*(C$3:C$265))/COUNTIF(B$3:B$265,"&gt;=" &amp;T8731)</f>
        <v>6.6962274441276257</v>
      </c>
    </row>
    <row r="8732" spans="20:23" x14ac:dyDescent="0.25">
      <c r="T8732" s="3">
        <f t="shared" si="146"/>
        <v>8749</v>
      </c>
      <c r="U8732" s="10">
        <f t="array" ref="U8732">SUM((B$3:B$265&lt;T8732)*((C$3:C$265-V8732)^2))+SUM((B$3:B$265&gt;=T8732)*((C$3:C$265-W8732)^2))</f>
        <v>205.35915239754675</v>
      </c>
      <c r="V8732" s="11">
        <f t="array" ref="V8732">SUM((B$3:B$265&lt;T8732)*(C$3:C$265))/COUNTIF(B$3:B$265,"&lt;"&amp; T8732)</f>
        <v>5.918348396187862</v>
      </c>
      <c r="W8732" s="11">
        <f t="array" ref="W8732">SUM((B$3:B$265&gt;=T8732)*(C$3:C$265))/COUNTIF(B$3:B$265,"&gt;=" &amp;T8732)</f>
        <v>6.6962274441276257</v>
      </c>
    </row>
    <row r="8733" spans="20:23" x14ac:dyDescent="0.25">
      <c r="T8733" s="3">
        <f t="shared" si="146"/>
        <v>8750</v>
      </c>
      <c r="U8733" s="10">
        <f t="array" ref="U8733">SUM((B$3:B$265&lt;T8733)*((C$3:C$265-V8733)^2))+SUM((B$3:B$265&gt;=T8733)*((C$3:C$265-W8733)^2))</f>
        <v>205.35915239754675</v>
      </c>
      <c r="V8733" s="11">
        <f t="array" ref="V8733">SUM((B$3:B$265&lt;T8733)*(C$3:C$265))/COUNTIF(B$3:B$265,"&lt;"&amp; T8733)</f>
        <v>5.918348396187862</v>
      </c>
      <c r="W8733" s="11">
        <f t="array" ref="W8733">SUM((B$3:B$265&gt;=T8733)*(C$3:C$265))/COUNTIF(B$3:B$265,"&gt;=" &amp;T8733)</f>
        <v>6.6962274441276257</v>
      </c>
    </row>
    <row r="8734" spans="20:23" x14ac:dyDescent="0.25">
      <c r="T8734" s="3">
        <f t="shared" si="146"/>
        <v>8751</v>
      </c>
      <c r="U8734" s="10">
        <f t="array" ref="U8734">SUM((B$3:B$265&lt;T8734)*((C$3:C$265-V8734)^2))+SUM((B$3:B$265&gt;=T8734)*((C$3:C$265-W8734)^2))</f>
        <v>205.35915239754675</v>
      </c>
      <c r="V8734" s="11">
        <f t="array" ref="V8734">SUM((B$3:B$265&lt;T8734)*(C$3:C$265))/COUNTIF(B$3:B$265,"&lt;"&amp; T8734)</f>
        <v>5.918348396187862</v>
      </c>
      <c r="W8734" s="11">
        <f t="array" ref="W8734">SUM((B$3:B$265&gt;=T8734)*(C$3:C$265))/COUNTIF(B$3:B$265,"&gt;=" &amp;T8734)</f>
        <v>6.6962274441276257</v>
      </c>
    </row>
    <row r="8735" spans="20:23" x14ac:dyDescent="0.25">
      <c r="T8735" s="3">
        <f t="shared" si="146"/>
        <v>8752</v>
      </c>
      <c r="U8735" s="10">
        <f t="array" ref="U8735">SUM((B$3:B$265&lt;T8735)*((C$3:C$265-V8735)^2))+SUM((B$3:B$265&gt;=T8735)*((C$3:C$265-W8735)^2))</f>
        <v>205.35915239754675</v>
      </c>
      <c r="V8735" s="11">
        <f t="array" ref="V8735">SUM((B$3:B$265&lt;T8735)*(C$3:C$265))/COUNTIF(B$3:B$265,"&lt;"&amp; T8735)</f>
        <v>5.918348396187862</v>
      </c>
      <c r="W8735" s="11">
        <f t="array" ref="W8735">SUM((B$3:B$265&gt;=T8735)*(C$3:C$265))/COUNTIF(B$3:B$265,"&gt;=" &amp;T8735)</f>
        <v>6.6962274441276257</v>
      </c>
    </row>
    <row r="8736" spans="20:23" x14ac:dyDescent="0.25">
      <c r="T8736" s="3">
        <f t="shared" si="146"/>
        <v>8753</v>
      </c>
      <c r="U8736" s="10">
        <f t="array" ref="U8736">SUM((B$3:B$265&lt;T8736)*((C$3:C$265-V8736)^2))+SUM((B$3:B$265&gt;=T8736)*((C$3:C$265-W8736)^2))</f>
        <v>205.35915239754675</v>
      </c>
      <c r="V8736" s="11">
        <f t="array" ref="V8736">SUM((B$3:B$265&lt;T8736)*(C$3:C$265))/COUNTIF(B$3:B$265,"&lt;"&amp; T8736)</f>
        <v>5.918348396187862</v>
      </c>
      <c r="W8736" s="11">
        <f t="array" ref="W8736">SUM((B$3:B$265&gt;=T8736)*(C$3:C$265))/COUNTIF(B$3:B$265,"&gt;=" &amp;T8736)</f>
        <v>6.6962274441276257</v>
      </c>
    </row>
    <row r="8737" spans="20:23" x14ac:dyDescent="0.25">
      <c r="T8737" s="3">
        <f t="shared" si="146"/>
        <v>8754</v>
      </c>
      <c r="U8737" s="10">
        <f t="array" ref="U8737">SUM((B$3:B$265&lt;T8737)*((C$3:C$265-V8737)^2))+SUM((B$3:B$265&gt;=T8737)*((C$3:C$265-W8737)^2))</f>
        <v>205.35915239754675</v>
      </c>
      <c r="V8737" s="11">
        <f t="array" ref="V8737">SUM((B$3:B$265&lt;T8737)*(C$3:C$265))/COUNTIF(B$3:B$265,"&lt;"&amp; T8737)</f>
        <v>5.918348396187862</v>
      </c>
      <c r="W8737" s="11">
        <f t="array" ref="W8737">SUM((B$3:B$265&gt;=T8737)*(C$3:C$265))/COUNTIF(B$3:B$265,"&gt;=" &amp;T8737)</f>
        <v>6.6962274441276257</v>
      </c>
    </row>
    <row r="8738" spans="20:23" x14ac:dyDescent="0.25">
      <c r="T8738" s="3">
        <f t="shared" si="146"/>
        <v>8755</v>
      </c>
      <c r="U8738" s="10">
        <f t="array" ref="U8738">SUM((B$3:B$265&lt;T8738)*((C$3:C$265-V8738)^2))+SUM((B$3:B$265&gt;=T8738)*((C$3:C$265-W8738)^2))</f>
        <v>205.35915239754675</v>
      </c>
      <c r="V8738" s="11">
        <f t="array" ref="V8738">SUM((B$3:B$265&lt;T8738)*(C$3:C$265))/COUNTIF(B$3:B$265,"&lt;"&amp; T8738)</f>
        <v>5.918348396187862</v>
      </c>
      <c r="W8738" s="11">
        <f t="array" ref="W8738">SUM((B$3:B$265&gt;=T8738)*(C$3:C$265))/COUNTIF(B$3:B$265,"&gt;=" &amp;T8738)</f>
        <v>6.6962274441276257</v>
      </c>
    </row>
    <row r="8739" spans="20:23" x14ac:dyDescent="0.25">
      <c r="T8739" s="3">
        <f t="shared" si="146"/>
        <v>8756</v>
      </c>
      <c r="U8739" s="10">
        <f t="array" ref="U8739">SUM((B$3:B$265&lt;T8739)*((C$3:C$265-V8739)^2))+SUM((B$3:B$265&gt;=T8739)*((C$3:C$265-W8739)^2))</f>
        <v>205.35915239754675</v>
      </c>
      <c r="V8739" s="11">
        <f t="array" ref="V8739">SUM((B$3:B$265&lt;T8739)*(C$3:C$265))/COUNTIF(B$3:B$265,"&lt;"&amp; T8739)</f>
        <v>5.918348396187862</v>
      </c>
      <c r="W8739" s="11">
        <f t="array" ref="W8739">SUM((B$3:B$265&gt;=T8739)*(C$3:C$265))/COUNTIF(B$3:B$265,"&gt;=" &amp;T8739)</f>
        <v>6.6962274441276257</v>
      </c>
    </row>
    <row r="8740" spans="20:23" x14ac:dyDescent="0.25">
      <c r="T8740" s="3">
        <f t="shared" si="146"/>
        <v>8757</v>
      </c>
      <c r="U8740" s="10">
        <f t="array" ref="U8740">SUM((B$3:B$265&lt;T8740)*((C$3:C$265-V8740)^2))+SUM((B$3:B$265&gt;=T8740)*((C$3:C$265-W8740)^2))</f>
        <v>205.35915239754675</v>
      </c>
      <c r="V8740" s="11">
        <f t="array" ref="V8740">SUM((B$3:B$265&lt;T8740)*(C$3:C$265))/COUNTIF(B$3:B$265,"&lt;"&amp; T8740)</f>
        <v>5.918348396187862</v>
      </c>
      <c r="W8740" s="11">
        <f t="array" ref="W8740">SUM((B$3:B$265&gt;=T8740)*(C$3:C$265))/COUNTIF(B$3:B$265,"&gt;=" &amp;T8740)</f>
        <v>6.6962274441276257</v>
      </c>
    </row>
    <row r="8741" spans="20:23" x14ac:dyDescent="0.25">
      <c r="T8741" s="3">
        <f t="shared" si="146"/>
        <v>8758</v>
      </c>
      <c r="U8741" s="10">
        <f t="array" ref="U8741">SUM((B$3:B$265&lt;T8741)*((C$3:C$265-V8741)^2))+SUM((B$3:B$265&gt;=T8741)*((C$3:C$265-W8741)^2))</f>
        <v>205.35915239754675</v>
      </c>
      <c r="V8741" s="11">
        <f t="array" ref="V8741">SUM((B$3:B$265&lt;T8741)*(C$3:C$265))/COUNTIF(B$3:B$265,"&lt;"&amp; T8741)</f>
        <v>5.918348396187862</v>
      </c>
      <c r="W8741" s="11">
        <f t="array" ref="W8741">SUM((B$3:B$265&gt;=T8741)*(C$3:C$265))/COUNTIF(B$3:B$265,"&gt;=" &amp;T8741)</f>
        <v>6.6962274441276257</v>
      </c>
    </row>
    <row r="8742" spans="20:23" x14ac:dyDescent="0.25">
      <c r="T8742" s="3">
        <f t="shared" si="146"/>
        <v>8759</v>
      </c>
      <c r="U8742" s="10">
        <f t="array" ref="U8742">SUM((B$3:B$265&lt;T8742)*((C$3:C$265-V8742)^2))+SUM((B$3:B$265&gt;=T8742)*((C$3:C$265-W8742)^2))</f>
        <v>205.35915239754675</v>
      </c>
      <c r="V8742" s="11">
        <f t="array" ref="V8742">SUM((B$3:B$265&lt;T8742)*(C$3:C$265))/COUNTIF(B$3:B$265,"&lt;"&amp; T8742)</f>
        <v>5.918348396187862</v>
      </c>
      <c r="W8742" s="11">
        <f t="array" ref="W8742">SUM((B$3:B$265&gt;=T8742)*(C$3:C$265))/COUNTIF(B$3:B$265,"&gt;=" &amp;T8742)</f>
        <v>6.6962274441276257</v>
      </c>
    </row>
    <row r="8743" spans="20:23" x14ac:dyDescent="0.25">
      <c r="T8743" s="3">
        <f t="shared" si="146"/>
        <v>8760</v>
      </c>
      <c r="U8743" s="10">
        <f t="array" ref="U8743">SUM((B$3:B$265&lt;T8743)*((C$3:C$265-V8743)^2))+SUM((B$3:B$265&gt;=T8743)*((C$3:C$265-W8743)^2))</f>
        <v>206.69430287106999</v>
      </c>
      <c r="V8743" s="11">
        <f t="array" ref="V8743">SUM((B$3:B$265&lt;T8743)*(C$3:C$265))/COUNTIF(B$3:B$265,"&lt;"&amp; T8743)</f>
        <v>5.9235628423151674</v>
      </c>
      <c r="W8743" s="11">
        <f t="array" ref="W8743">SUM((B$3:B$265&gt;=T8743)*(C$3:C$265))/COUNTIF(B$3:B$265,"&gt;=" &amp;T8743)</f>
        <v>6.404681748484129</v>
      </c>
    </row>
    <row r="8744" spans="20:23" x14ac:dyDescent="0.25">
      <c r="T8744" s="3">
        <f t="shared" si="146"/>
        <v>8761</v>
      </c>
      <c r="U8744" s="10">
        <f t="array" ref="U8744">SUM((B$3:B$265&lt;T8744)*((C$3:C$265-V8744)^2))+SUM((B$3:B$265&gt;=T8744)*((C$3:C$265-W8744)^2))</f>
        <v>206.69430287106999</v>
      </c>
      <c r="V8744" s="11">
        <f t="array" ref="V8744">SUM((B$3:B$265&lt;T8744)*(C$3:C$265))/COUNTIF(B$3:B$265,"&lt;"&amp; T8744)</f>
        <v>5.9235628423151674</v>
      </c>
      <c r="W8744" s="11">
        <f t="array" ref="W8744">SUM((B$3:B$265&gt;=T8744)*(C$3:C$265))/COUNTIF(B$3:B$265,"&gt;=" &amp;T8744)</f>
        <v>6.404681748484129</v>
      </c>
    </row>
    <row r="8745" spans="20:23" x14ac:dyDescent="0.25">
      <c r="T8745" s="3">
        <f t="shared" si="146"/>
        <v>8762</v>
      </c>
      <c r="U8745" s="10">
        <f t="array" ref="U8745">SUM((B$3:B$265&lt;T8745)*((C$3:C$265-V8745)^2))+SUM((B$3:B$265&gt;=T8745)*((C$3:C$265-W8745)^2))</f>
        <v>206.69430287106999</v>
      </c>
      <c r="V8745" s="11">
        <f t="array" ref="V8745">SUM((B$3:B$265&lt;T8745)*(C$3:C$265))/COUNTIF(B$3:B$265,"&lt;"&amp; T8745)</f>
        <v>5.9235628423151674</v>
      </c>
      <c r="W8745" s="11">
        <f t="array" ref="W8745">SUM((B$3:B$265&gt;=T8745)*(C$3:C$265))/COUNTIF(B$3:B$265,"&gt;=" &amp;T8745)</f>
        <v>6.404681748484129</v>
      </c>
    </row>
    <row r="8746" spans="20:23" x14ac:dyDescent="0.25">
      <c r="T8746" s="3">
        <f t="shared" si="146"/>
        <v>8763</v>
      </c>
      <c r="U8746" s="10">
        <f t="array" ref="U8746">SUM((B$3:B$265&lt;T8746)*((C$3:C$265-V8746)^2))+SUM((B$3:B$265&gt;=T8746)*((C$3:C$265-W8746)^2))</f>
        <v>206.69430287106999</v>
      </c>
      <c r="V8746" s="11">
        <f t="array" ref="V8746">SUM((B$3:B$265&lt;T8746)*(C$3:C$265))/COUNTIF(B$3:B$265,"&lt;"&amp; T8746)</f>
        <v>5.9235628423151674</v>
      </c>
      <c r="W8746" s="11">
        <f t="array" ref="W8746">SUM((B$3:B$265&gt;=T8746)*(C$3:C$265))/COUNTIF(B$3:B$265,"&gt;=" &amp;T8746)</f>
        <v>6.404681748484129</v>
      </c>
    </row>
    <row r="8747" spans="20:23" x14ac:dyDescent="0.25">
      <c r="T8747" s="3">
        <f t="shared" si="146"/>
        <v>8764</v>
      </c>
      <c r="U8747" s="10">
        <f t="array" ref="U8747">SUM((B$3:B$265&lt;T8747)*((C$3:C$265-V8747)^2))+SUM((B$3:B$265&gt;=T8747)*((C$3:C$265-W8747)^2))</f>
        <v>206.69430287106999</v>
      </c>
      <c r="V8747" s="11">
        <f t="array" ref="V8747">SUM((B$3:B$265&lt;T8747)*(C$3:C$265))/COUNTIF(B$3:B$265,"&lt;"&amp; T8747)</f>
        <v>5.9235628423151674</v>
      </c>
      <c r="W8747" s="11">
        <f t="array" ref="W8747">SUM((B$3:B$265&gt;=T8747)*(C$3:C$265))/COUNTIF(B$3:B$265,"&gt;=" &amp;T8747)</f>
        <v>6.404681748484129</v>
      </c>
    </row>
    <row r="8748" spans="20:23" x14ac:dyDescent="0.25">
      <c r="T8748" s="3">
        <f t="shared" si="146"/>
        <v>8765</v>
      </c>
      <c r="U8748" s="10">
        <f t="array" ref="U8748">SUM((B$3:B$265&lt;T8748)*((C$3:C$265-V8748)^2))+SUM((B$3:B$265&gt;=T8748)*((C$3:C$265-W8748)^2))</f>
        <v>206.69430287106999</v>
      </c>
      <c r="V8748" s="11">
        <f t="array" ref="V8748">SUM((B$3:B$265&lt;T8748)*(C$3:C$265))/COUNTIF(B$3:B$265,"&lt;"&amp; T8748)</f>
        <v>5.9235628423151674</v>
      </c>
      <c r="W8748" s="11">
        <f t="array" ref="W8748">SUM((B$3:B$265&gt;=T8748)*(C$3:C$265))/COUNTIF(B$3:B$265,"&gt;=" &amp;T8748)</f>
        <v>6.404681748484129</v>
      </c>
    </row>
    <row r="8749" spans="20:23" x14ac:dyDescent="0.25">
      <c r="T8749" s="3">
        <f t="shared" si="146"/>
        <v>8766</v>
      </c>
      <c r="U8749" s="10">
        <f t="array" ref="U8749">SUM((B$3:B$265&lt;T8749)*((C$3:C$265-V8749)^2))+SUM((B$3:B$265&gt;=T8749)*((C$3:C$265-W8749)^2))</f>
        <v>206.69430287106999</v>
      </c>
      <c r="V8749" s="11">
        <f t="array" ref="V8749">SUM((B$3:B$265&lt;T8749)*(C$3:C$265))/COUNTIF(B$3:B$265,"&lt;"&amp; T8749)</f>
        <v>5.9235628423151674</v>
      </c>
      <c r="W8749" s="11">
        <f t="array" ref="W8749">SUM((B$3:B$265&gt;=T8749)*(C$3:C$265))/COUNTIF(B$3:B$265,"&gt;=" &amp;T8749)</f>
        <v>6.404681748484129</v>
      </c>
    </row>
    <row r="8750" spans="20:23" x14ac:dyDescent="0.25">
      <c r="T8750" s="3">
        <f t="shared" si="146"/>
        <v>8767</v>
      </c>
      <c r="U8750" s="10">
        <f t="array" ref="U8750">SUM((B$3:B$265&lt;T8750)*((C$3:C$265-V8750)^2))+SUM((B$3:B$265&gt;=T8750)*((C$3:C$265-W8750)^2))</f>
        <v>206.69430287106999</v>
      </c>
      <c r="V8750" s="11">
        <f t="array" ref="V8750">SUM((B$3:B$265&lt;T8750)*(C$3:C$265))/COUNTIF(B$3:B$265,"&lt;"&amp; T8750)</f>
        <v>5.9235628423151674</v>
      </c>
      <c r="W8750" s="11">
        <f t="array" ref="W8750">SUM((B$3:B$265&gt;=T8750)*(C$3:C$265))/COUNTIF(B$3:B$265,"&gt;=" &amp;T8750)</f>
        <v>6.404681748484129</v>
      </c>
    </row>
    <row r="8751" spans="20:23" x14ac:dyDescent="0.25">
      <c r="T8751" s="3">
        <f t="shared" si="146"/>
        <v>8768</v>
      </c>
      <c r="U8751" s="10">
        <f t="array" ref="U8751">SUM((B$3:B$265&lt;T8751)*((C$3:C$265-V8751)^2))+SUM((B$3:B$265&gt;=T8751)*((C$3:C$265-W8751)^2))</f>
        <v>206.69430287106999</v>
      </c>
      <c r="V8751" s="11">
        <f t="array" ref="V8751">SUM((B$3:B$265&lt;T8751)*(C$3:C$265))/COUNTIF(B$3:B$265,"&lt;"&amp; T8751)</f>
        <v>5.9235628423151674</v>
      </c>
      <c r="W8751" s="11">
        <f t="array" ref="W8751">SUM((B$3:B$265&gt;=T8751)*(C$3:C$265))/COUNTIF(B$3:B$265,"&gt;=" &amp;T8751)</f>
        <v>6.404681748484129</v>
      </c>
    </row>
    <row r="8752" spans="20:23" x14ac:dyDescent="0.25">
      <c r="T8752" s="3">
        <f t="shared" si="146"/>
        <v>8769</v>
      </c>
      <c r="U8752" s="10">
        <f t="array" ref="U8752">SUM((B$3:B$265&lt;T8752)*((C$3:C$265-V8752)^2))+SUM((B$3:B$265&gt;=T8752)*((C$3:C$265-W8752)^2))</f>
        <v>206.69430287106999</v>
      </c>
      <c r="V8752" s="11">
        <f t="array" ref="V8752">SUM((B$3:B$265&lt;T8752)*(C$3:C$265))/COUNTIF(B$3:B$265,"&lt;"&amp; T8752)</f>
        <v>5.9235628423151674</v>
      </c>
      <c r="W8752" s="11">
        <f t="array" ref="W8752">SUM((B$3:B$265&gt;=T8752)*(C$3:C$265))/COUNTIF(B$3:B$265,"&gt;=" &amp;T8752)</f>
        <v>6.404681748484129</v>
      </c>
    </row>
    <row r="8753" spans="20:23" x14ac:dyDescent="0.25">
      <c r="T8753" s="3">
        <f t="shared" si="146"/>
        <v>8770</v>
      </c>
      <c r="U8753" s="10">
        <f t="array" ref="U8753">SUM((B$3:B$265&lt;T8753)*((C$3:C$265-V8753)^2))+SUM((B$3:B$265&gt;=T8753)*((C$3:C$265-W8753)^2))</f>
        <v>206.69430287106999</v>
      </c>
      <c r="V8753" s="11">
        <f t="array" ref="V8753">SUM((B$3:B$265&lt;T8753)*(C$3:C$265))/COUNTIF(B$3:B$265,"&lt;"&amp; T8753)</f>
        <v>5.9235628423151674</v>
      </c>
      <c r="W8753" s="11">
        <f t="array" ref="W8753">SUM((B$3:B$265&gt;=T8753)*(C$3:C$265))/COUNTIF(B$3:B$265,"&gt;=" &amp;T8753)</f>
        <v>6.404681748484129</v>
      </c>
    </row>
    <row r="8754" spans="20:23" x14ac:dyDescent="0.25">
      <c r="T8754" s="3">
        <f t="shared" si="146"/>
        <v>8771</v>
      </c>
      <c r="U8754" s="10">
        <f t="array" ref="U8754">SUM((B$3:B$265&lt;T8754)*((C$3:C$265-V8754)^2))+SUM((B$3:B$265&gt;=T8754)*((C$3:C$265-W8754)^2))</f>
        <v>206.69430287106999</v>
      </c>
      <c r="V8754" s="11">
        <f t="array" ref="V8754">SUM((B$3:B$265&lt;T8754)*(C$3:C$265))/COUNTIF(B$3:B$265,"&lt;"&amp; T8754)</f>
        <v>5.9235628423151674</v>
      </c>
      <c r="W8754" s="11">
        <f t="array" ref="W8754">SUM((B$3:B$265&gt;=T8754)*(C$3:C$265))/COUNTIF(B$3:B$265,"&gt;=" &amp;T8754)</f>
        <v>6.404681748484129</v>
      </c>
    </row>
    <row r="8755" spans="20:23" x14ac:dyDescent="0.25">
      <c r="T8755" s="3">
        <f t="shared" si="146"/>
        <v>8772</v>
      </c>
      <c r="U8755" s="10">
        <f t="array" ref="U8755">SUM((B$3:B$265&lt;T8755)*((C$3:C$265-V8755)^2))+SUM((B$3:B$265&gt;=T8755)*((C$3:C$265-W8755)^2))</f>
        <v>206.69430287106999</v>
      </c>
      <c r="V8755" s="11">
        <f t="array" ref="V8755">SUM((B$3:B$265&lt;T8755)*(C$3:C$265))/COUNTIF(B$3:B$265,"&lt;"&amp; T8755)</f>
        <v>5.9235628423151674</v>
      </c>
      <c r="W8755" s="11">
        <f t="array" ref="W8755">SUM((B$3:B$265&gt;=T8755)*(C$3:C$265))/COUNTIF(B$3:B$265,"&gt;=" &amp;T8755)</f>
        <v>6.404681748484129</v>
      </c>
    </row>
    <row r="8756" spans="20:23" x14ac:dyDescent="0.25">
      <c r="T8756" s="3">
        <f t="shared" si="146"/>
        <v>8773</v>
      </c>
      <c r="U8756" s="10">
        <f t="array" ref="U8756">SUM((B$3:B$265&lt;T8756)*((C$3:C$265-V8756)^2))+SUM((B$3:B$265&gt;=T8756)*((C$3:C$265-W8756)^2))</f>
        <v>206.69430287106999</v>
      </c>
      <c r="V8756" s="11">
        <f t="array" ref="V8756">SUM((B$3:B$265&lt;T8756)*(C$3:C$265))/COUNTIF(B$3:B$265,"&lt;"&amp; T8756)</f>
        <v>5.9235628423151674</v>
      </c>
      <c r="W8756" s="11">
        <f t="array" ref="W8756">SUM((B$3:B$265&gt;=T8756)*(C$3:C$265))/COUNTIF(B$3:B$265,"&gt;=" &amp;T8756)</f>
        <v>6.404681748484129</v>
      </c>
    </row>
    <row r="8757" spans="20:23" x14ac:dyDescent="0.25">
      <c r="T8757" s="3">
        <f t="shared" si="146"/>
        <v>8774</v>
      </c>
      <c r="U8757" s="10">
        <f t="array" ref="U8757">SUM((B$3:B$265&lt;T8757)*((C$3:C$265-V8757)^2))+SUM((B$3:B$265&gt;=T8757)*((C$3:C$265-W8757)^2))</f>
        <v>206.69430287106999</v>
      </c>
      <c r="V8757" s="11">
        <f t="array" ref="V8757">SUM((B$3:B$265&lt;T8757)*(C$3:C$265))/COUNTIF(B$3:B$265,"&lt;"&amp; T8757)</f>
        <v>5.9235628423151674</v>
      </c>
      <c r="W8757" s="11">
        <f t="array" ref="W8757">SUM((B$3:B$265&gt;=T8757)*(C$3:C$265))/COUNTIF(B$3:B$265,"&gt;=" &amp;T8757)</f>
        <v>6.404681748484129</v>
      </c>
    </row>
    <row r="8758" spans="20:23" x14ac:dyDescent="0.25">
      <c r="T8758" s="3">
        <f t="shared" si="146"/>
        <v>8775</v>
      </c>
      <c r="U8758" s="10">
        <f t="array" ref="U8758">SUM((B$3:B$265&lt;T8758)*((C$3:C$265-V8758)^2))+SUM((B$3:B$265&gt;=T8758)*((C$3:C$265-W8758)^2))</f>
        <v>206.69430287106999</v>
      </c>
      <c r="V8758" s="11">
        <f t="array" ref="V8758">SUM((B$3:B$265&lt;T8758)*(C$3:C$265))/COUNTIF(B$3:B$265,"&lt;"&amp; T8758)</f>
        <v>5.9235628423151674</v>
      </c>
      <c r="W8758" s="11">
        <f t="array" ref="W8758">SUM((B$3:B$265&gt;=T8758)*(C$3:C$265))/COUNTIF(B$3:B$265,"&gt;=" &amp;T8758)</f>
        <v>6.404681748484129</v>
      </c>
    </row>
    <row r="8759" spans="20:23" x14ac:dyDescent="0.25">
      <c r="T8759" s="3">
        <f t="shared" si="146"/>
        <v>8776</v>
      </c>
      <c r="U8759" s="10">
        <f t="array" ref="U8759">SUM((B$3:B$265&lt;T8759)*((C$3:C$265-V8759)^2))+SUM((B$3:B$265&gt;=T8759)*((C$3:C$265-W8759)^2))</f>
        <v>206.69430287106999</v>
      </c>
      <c r="V8759" s="11">
        <f t="array" ref="V8759">SUM((B$3:B$265&lt;T8759)*(C$3:C$265))/COUNTIF(B$3:B$265,"&lt;"&amp; T8759)</f>
        <v>5.9235628423151674</v>
      </c>
      <c r="W8759" s="11">
        <f t="array" ref="W8759">SUM((B$3:B$265&gt;=T8759)*(C$3:C$265))/COUNTIF(B$3:B$265,"&gt;=" &amp;T8759)</f>
        <v>6.404681748484129</v>
      </c>
    </row>
    <row r="8760" spans="20:23" x14ac:dyDescent="0.25">
      <c r="T8760" s="3">
        <f t="shared" si="146"/>
        <v>8777</v>
      </c>
      <c r="U8760" s="10">
        <f t="array" ref="U8760">SUM((B$3:B$265&lt;T8760)*((C$3:C$265-V8760)^2))+SUM((B$3:B$265&gt;=T8760)*((C$3:C$265-W8760)^2))</f>
        <v>206.69430287106999</v>
      </c>
      <c r="V8760" s="11">
        <f t="array" ref="V8760">SUM((B$3:B$265&lt;T8760)*(C$3:C$265))/COUNTIF(B$3:B$265,"&lt;"&amp; T8760)</f>
        <v>5.9235628423151674</v>
      </c>
      <c r="W8760" s="11">
        <f t="array" ref="W8760">SUM((B$3:B$265&gt;=T8760)*(C$3:C$265))/COUNTIF(B$3:B$265,"&gt;=" &amp;T8760)</f>
        <v>6.404681748484129</v>
      </c>
    </row>
    <row r="8761" spans="20:23" x14ac:dyDescent="0.25">
      <c r="T8761" s="3">
        <f t="shared" si="146"/>
        <v>8778</v>
      </c>
      <c r="U8761" s="10">
        <f t="array" ref="U8761">SUM((B$3:B$265&lt;T8761)*((C$3:C$265-V8761)^2))+SUM((B$3:B$265&gt;=T8761)*((C$3:C$265-W8761)^2))</f>
        <v>206.69430287106999</v>
      </c>
      <c r="V8761" s="11">
        <f t="array" ref="V8761">SUM((B$3:B$265&lt;T8761)*(C$3:C$265))/COUNTIF(B$3:B$265,"&lt;"&amp; T8761)</f>
        <v>5.9235628423151674</v>
      </c>
      <c r="W8761" s="11">
        <f t="array" ref="W8761">SUM((B$3:B$265&gt;=T8761)*(C$3:C$265))/COUNTIF(B$3:B$265,"&gt;=" &amp;T8761)</f>
        <v>6.404681748484129</v>
      </c>
    </row>
    <row r="8762" spans="20:23" x14ac:dyDescent="0.25">
      <c r="T8762" s="3">
        <f t="shared" si="146"/>
        <v>8779</v>
      </c>
      <c r="U8762" s="10">
        <f t="array" ref="U8762">SUM((B$3:B$265&lt;T8762)*((C$3:C$265-V8762)^2))+SUM((B$3:B$265&gt;=T8762)*((C$3:C$265-W8762)^2))</f>
        <v>206.69430287106999</v>
      </c>
      <c r="V8762" s="11">
        <f t="array" ref="V8762">SUM((B$3:B$265&lt;T8762)*(C$3:C$265))/COUNTIF(B$3:B$265,"&lt;"&amp; T8762)</f>
        <v>5.9235628423151674</v>
      </c>
      <c r="W8762" s="11">
        <f t="array" ref="W8762">SUM((B$3:B$265&gt;=T8762)*(C$3:C$265))/COUNTIF(B$3:B$265,"&gt;=" &amp;T8762)</f>
        <v>6.404681748484129</v>
      </c>
    </row>
    <row r="8763" spans="20:23" x14ac:dyDescent="0.25">
      <c r="T8763" s="3">
        <f t="shared" si="146"/>
        <v>8780</v>
      </c>
      <c r="U8763" s="10">
        <f t="array" ref="U8763">SUM((B$3:B$265&lt;T8763)*((C$3:C$265-V8763)^2))+SUM((B$3:B$265&gt;=T8763)*((C$3:C$265-W8763)^2))</f>
        <v>206.69430287106999</v>
      </c>
      <c r="V8763" s="11">
        <f t="array" ref="V8763">SUM((B$3:B$265&lt;T8763)*(C$3:C$265))/COUNTIF(B$3:B$265,"&lt;"&amp; T8763)</f>
        <v>5.9235628423151674</v>
      </c>
      <c r="W8763" s="11">
        <f t="array" ref="W8763">SUM((B$3:B$265&gt;=T8763)*(C$3:C$265))/COUNTIF(B$3:B$265,"&gt;=" &amp;T8763)</f>
        <v>6.404681748484129</v>
      </c>
    </row>
    <row r="8764" spans="20:23" x14ac:dyDescent="0.25">
      <c r="T8764" s="3">
        <f t="shared" si="146"/>
        <v>8781</v>
      </c>
      <c r="U8764" s="10">
        <f t="array" ref="U8764">SUM((B$3:B$265&lt;T8764)*((C$3:C$265-V8764)^2))+SUM((B$3:B$265&gt;=T8764)*((C$3:C$265-W8764)^2))</f>
        <v>206.69430287106999</v>
      </c>
      <c r="V8764" s="11">
        <f t="array" ref="V8764">SUM((B$3:B$265&lt;T8764)*(C$3:C$265))/COUNTIF(B$3:B$265,"&lt;"&amp; T8764)</f>
        <v>5.9235628423151674</v>
      </c>
      <c r="W8764" s="11">
        <f t="array" ref="W8764">SUM((B$3:B$265&gt;=T8764)*(C$3:C$265))/COUNTIF(B$3:B$265,"&gt;=" &amp;T8764)</f>
        <v>6.404681748484129</v>
      </c>
    </row>
    <row r="8765" spans="20:23" x14ac:dyDescent="0.25">
      <c r="T8765" s="3">
        <f t="shared" si="146"/>
        <v>8782</v>
      </c>
      <c r="U8765" s="10">
        <f t="array" ref="U8765">SUM((B$3:B$265&lt;T8765)*((C$3:C$265-V8765)^2))+SUM((B$3:B$265&gt;=T8765)*((C$3:C$265-W8765)^2))</f>
        <v>206.69430287106999</v>
      </c>
      <c r="V8765" s="11">
        <f t="array" ref="V8765">SUM((B$3:B$265&lt;T8765)*(C$3:C$265))/COUNTIF(B$3:B$265,"&lt;"&amp; T8765)</f>
        <v>5.9235628423151674</v>
      </c>
      <c r="W8765" s="11">
        <f t="array" ref="W8765">SUM((B$3:B$265&gt;=T8765)*(C$3:C$265))/COUNTIF(B$3:B$265,"&gt;=" &amp;T8765)</f>
        <v>6.404681748484129</v>
      </c>
    </row>
    <row r="8766" spans="20:23" x14ac:dyDescent="0.25">
      <c r="T8766" s="3">
        <f t="shared" si="146"/>
        <v>8783</v>
      </c>
      <c r="U8766" s="10">
        <f t="array" ref="U8766">SUM((B$3:B$265&lt;T8766)*((C$3:C$265-V8766)^2))+SUM((B$3:B$265&gt;=T8766)*((C$3:C$265-W8766)^2))</f>
        <v>206.69430287106999</v>
      </c>
      <c r="V8766" s="11">
        <f t="array" ref="V8766">SUM((B$3:B$265&lt;T8766)*(C$3:C$265))/COUNTIF(B$3:B$265,"&lt;"&amp; T8766)</f>
        <v>5.9235628423151674</v>
      </c>
      <c r="W8766" s="11">
        <f t="array" ref="W8766">SUM((B$3:B$265&gt;=T8766)*(C$3:C$265))/COUNTIF(B$3:B$265,"&gt;=" &amp;T8766)</f>
        <v>6.404681748484129</v>
      </c>
    </row>
    <row r="8767" spans="20:23" x14ac:dyDescent="0.25">
      <c r="T8767" s="3">
        <f t="shared" si="146"/>
        <v>8784</v>
      </c>
      <c r="U8767" s="10">
        <f t="array" ref="U8767">SUM((B$3:B$265&lt;T8767)*((C$3:C$265-V8767)^2))+SUM((B$3:B$265&gt;=T8767)*((C$3:C$265-W8767)^2))</f>
        <v>206.69430287106999</v>
      </c>
      <c r="V8767" s="11">
        <f t="array" ref="V8767">SUM((B$3:B$265&lt;T8767)*(C$3:C$265))/COUNTIF(B$3:B$265,"&lt;"&amp; T8767)</f>
        <v>5.9235628423151674</v>
      </c>
      <c r="W8767" s="11">
        <f t="array" ref="W8767">SUM((B$3:B$265&gt;=T8767)*(C$3:C$265))/COUNTIF(B$3:B$265,"&gt;=" &amp;T8767)</f>
        <v>6.404681748484129</v>
      </c>
    </row>
    <row r="8768" spans="20:23" x14ac:dyDescent="0.25">
      <c r="T8768" s="3">
        <f t="shared" si="146"/>
        <v>8785</v>
      </c>
      <c r="U8768" s="10">
        <f t="array" ref="U8768">SUM((B$3:B$265&lt;T8768)*((C$3:C$265-V8768)^2))+SUM((B$3:B$265&gt;=T8768)*((C$3:C$265-W8768)^2))</f>
        <v>206.69430287106999</v>
      </c>
      <c r="V8768" s="11">
        <f t="array" ref="V8768">SUM((B$3:B$265&lt;T8768)*(C$3:C$265))/COUNTIF(B$3:B$265,"&lt;"&amp; T8768)</f>
        <v>5.9235628423151674</v>
      </c>
      <c r="W8768" s="11">
        <f t="array" ref="W8768">SUM((B$3:B$265&gt;=T8768)*(C$3:C$265))/COUNTIF(B$3:B$265,"&gt;=" &amp;T8768)</f>
        <v>6.404681748484129</v>
      </c>
    </row>
    <row r="8769" spans="20:23" x14ac:dyDescent="0.25">
      <c r="T8769" s="3">
        <f t="shared" si="146"/>
        <v>8786</v>
      </c>
      <c r="U8769" s="10">
        <f t="array" ref="U8769">SUM((B$3:B$265&lt;T8769)*((C$3:C$265-V8769)^2))+SUM((B$3:B$265&gt;=T8769)*((C$3:C$265-W8769)^2))</f>
        <v>206.69430287106999</v>
      </c>
      <c r="V8769" s="11">
        <f t="array" ref="V8769">SUM((B$3:B$265&lt;T8769)*(C$3:C$265))/COUNTIF(B$3:B$265,"&lt;"&amp; T8769)</f>
        <v>5.9235628423151674</v>
      </c>
      <c r="W8769" s="11">
        <f t="array" ref="W8769">SUM((B$3:B$265&gt;=T8769)*(C$3:C$265))/COUNTIF(B$3:B$265,"&gt;=" &amp;T8769)</f>
        <v>6.404681748484129</v>
      </c>
    </row>
    <row r="8770" spans="20:23" x14ac:dyDescent="0.25">
      <c r="T8770" s="3">
        <f t="shared" si="146"/>
        <v>8787</v>
      </c>
      <c r="U8770" s="10">
        <f t="array" ref="U8770">SUM((B$3:B$265&lt;T8770)*((C$3:C$265-V8770)^2))+SUM((B$3:B$265&gt;=T8770)*((C$3:C$265-W8770)^2))</f>
        <v>206.69430287106999</v>
      </c>
      <c r="V8770" s="11">
        <f t="array" ref="V8770">SUM((B$3:B$265&lt;T8770)*(C$3:C$265))/COUNTIF(B$3:B$265,"&lt;"&amp; T8770)</f>
        <v>5.9235628423151674</v>
      </c>
      <c r="W8770" s="11">
        <f t="array" ref="W8770">SUM((B$3:B$265&gt;=T8770)*(C$3:C$265))/COUNTIF(B$3:B$265,"&gt;=" &amp;T8770)</f>
        <v>6.404681748484129</v>
      </c>
    </row>
    <row r="8771" spans="20:23" x14ac:dyDescent="0.25">
      <c r="T8771" s="3">
        <f t="shared" si="146"/>
        <v>8788</v>
      </c>
      <c r="U8771" s="10">
        <f t="array" ref="U8771">SUM((B$3:B$265&lt;T8771)*((C$3:C$265-V8771)^2))+SUM((B$3:B$265&gt;=T8771)*((C$3:C$265-W8771)^2))</f>
        <v>206.69430287106999</v>
      </c>
      <c r="V8771" s="11">
        <f t="array" ref="V8771">SUM((B$3:B$265&lt;T8771)*(C$3:C$265))/COUNTIF(B$3:B$265,"&lt;"&amp; T8771)</f>
        <v>5.9235628423151674</v>
      </c>
      <c r="W8771" s="11">
        <f t="array" ref="W8771">SUM((B$3:B$265&gt;=T8771)*(C$3:C$265))/COUNTIF(B$3:B$265,"&gt;=" &amp;T8771)</f>
        <v>6.404681748484129</v>
      </c>
    </row>
    <row r="8772" spans="20:23" x14ac:dyDescent="0.25">
      <c r="T8772" s="3">
        <f t="shared" si="146"/>
        <v>8789</v>
      </c>
      <c r="U8772" s="10">
        <f t="array" ref="U8772">SUM((B$3:B$265&lt;T8772)*((C$3:C$265-V8772)^2))+SUM((B$3:B$265&gt;=T8772)*((C$3:C$265-W8772)^2))</f>
        <v>206.69430287106999</v>
      </c>
      <c r="V8772" s="11">
        <f t="array" ref="V8772">SUM((B$3:B$265&lt;T8772)*(C$3:C$265))/COUNTIF(B$3:B$265,"&lt;"&amp; T8772)</f>
        <v>5.9235628423151674</v>
      </c>
      <c r="W8772" s="11">
        <f t="array" ref="W8772">SUM((B$3:B$265&gt;=T8772)*(C$3:C$265))/COUNTIF(B$3:B$265,"&gt;=" &amp;T8772)</f>
        <v>6.404681748484129</v>
      </c>
    </row>
    <row r="8773" spans="20:23" x14ac:dyDescent="0.25">
      <c r="T8773" s="3">
        <f t="shared" ref="T8773:T8836" si="147">T8772+1</f>
        <v>8790</v>
      </c>
      <c r="U8773" s="10">
        <f t="array" ref="U8773">SUM((B$3:B$265&lt;T8773)*((C$3:C$265-V8773)^2))+SUM((B$3:B$265&gt;=T8773)*((C$3:C$265-W8773)^2))</f>
        <v>206.69430287106999</v>
      </c>
      <c r="V8773" s="11">
        <f t="array" ref="V8773">SUM((B$3:B$265&lt;T8773)*(C$3:C$265))/COUNTIF(B$3:B$265,"&lt;"&amp; T8773)</f>
        <v>5.9235628423151674</v>
      </c>
      <c r="W8773" s="11">
        <f t="array" ref="W8773">SUM((B$3:B$265&gt;=T8773)*(C$3:C$265))/COUNTIF(B$3:B$265,"&gt;=" &amp;T8773)</f>
        <v>6.404681748484129</v>
      </c>
    </row>
    <row r="8774" spans="20:23" x14ac:dyDescent="0.25">
      <c r="T8774" s="3">
        <f t="shared" si="147"/>
        <v>8791</v>
      </c>
      <c r="U8774" s="10">
        <f t="array" ref="U8774">SUM((B$3:B$265&lt;T8774)*((C$3:C$265-V8774)^2))+SUM((B$3:B$265&gt;=T8774)*((C$3:C$265-W8774)^2))</f>
        <v>206.69430287106999</v>
      </c>
      <c r="V8774" s="11">
        <f t="array" ref="V8774">SUM((B$3:B$265&lt;T8774)*(C$3:C$265))/COUNTIF(B$3:B$265,"&lt;"&amp; T8774)</f>
        <v>5.9235628423151674</v>
      </c>
      <c r="W8774" s="11">
        <f t="array" ref="W8774">SUM((B$3:B$265&gt;=T8774)*(C$3:C$265))/COUNTIF(B$3:B$265,"&gt;=" &amp;T8774)</f>
        <v>6.404681748484129</v>
      </c>
    </row>
    <row r="8775" spans="20:23" x14ac:dyDescent="0.25">
      <c r="T8775" s="3">
        <f t="shared" si="147"/>
        <v>8792</v>
      </c>
      <c r="U8775" s="10">
        <f t="array" ref="U8775">SUM((B$3:B$265&lt;T8775)*((C$3:C$265-V8775)^2))+SUM((B$3:B$265&gt;=T8775)*((C$3:C$265-W8775)^2))</f>
        <v>206.69430287106999</v>
      </c>
      <c r="V8775" s="11">
        <f t="array" ref="V8775">SUM((B$3:B$265&lt;T8775)*(C$3:C$265))/COUNTIF(B$3:B$265,"&lt;"&amp; T8775)</f>
        <v>5.9235628423151674</v>
      </c>
      <c r="W8775" s="11">
        <f t="array" ref="W8775">SUM((B$3:B$265&gt;=T8775)*(C$3:C$265))/COUNTIF(B$3:B$265,"&gt;=" &amp;T8775)</f>
        <v>6.404681748484129</v>
      </c>
    </row>
    <row r="8776" spans="20:23" x14ac:dyDescent="0.25">
      <c r="T8776" s="3">
        <f t="shared" si="147"/>
        <v>8793</v>
      </c>
      <c r="U8776" s="10">
        <f t="array" ref="U8776">SUM((B$3:B$265&lt;T8776)*((C$3:C$265-V8776)^2))+SUM((B$3:B$265&gt;=T8776)*((C$3:C$265-W8776)^2))</f>
        <v>206.69430287106999</v>
      </c>
      <c r="V8776" s="11">
        <f t="array" ref="V8776">SUM((B$3:B$265&lt;T8776)*(C$3:C$265))/COUNTIF(B$3:B$265,"&lt;"&amp; T8776)</f>
        <v>5.9235628423151674</v>
      </c>
      <c r="W8776" s="11">
        <f t="array" ref="W8776">SUM((B$3:B$265&gt;=T8776)*(C$3:C$265))/COUNTIF(B$3:B$265,"&gt;=" &amp;T8776)</f>
        <v>6.404681748484129</v>
      </c>
    </row>
    <row r="8777" spans="20:23" x14ac:dyDescent="0.25">
      <c r="T8777" s="3">
        <f t="shared" si="147"/>
        <v>8794</v>
      </c>
      <c r="U8777" s="10">
        <f t="array" ref="U8777">SUM((B$3:B$265&lt;T8777)*((C$3:C$265-V8777)^2))+SUM((B$3:B$265&gt;=T8777)*((C$3:C$265-W8777)^2))</f>
        <v>206.69430287106999</v>
      </c>
      <c r="V8777" s="11">
        <f t="array" ref="V8777">SUM((B$3:B$265&lt;T8777)*(C$3:C$265))/COUNTIF(B$3:B$265,"&lt;"&amp; T8777)</f>
        <v>5.9235628423151674</v>
      </c>
      <c r="W8777" s="11">
        <f t="array" ref="W8777">SUM((B$3:B$265&gt;=T8777)*(C$3:C$265))/COUNTIF(B$3:B$265,"&gt;=" &amp;T8777)</f>
        <v>6.404681748484129</v>
      </c>
    </row>
    <row r="8778" spans="20:23" x14ac:dyDescent="0.25">
      <c r="T8778" s="3">
        <f t="shared" si="147"/>
        <v>8795</v>
      </c>
      <c r="U8778" s="10">
        <f t="array" ref="U8778">SUM((B$3:B$265&lt;T8778)*((C$3:C$265-V8778)^2))+SUM((B$3:B$265&gt;=T8778)*((C$3:C$265-W8778)^2))</f>
        <v>206.69430287106999</v>
      </c>
      <c r="V8778" s="11">
        <f t="array" ref="V8778">SUM((B$3:B$265&lt;T8778)*(C$3:C$265))/COUNTIF(B$3:B$265,"&lt;"&amp; T8778)</f>
        <v>5.9235628423151674</v>
      </c>
      <c r="W8778" s="11">
        <f t="array" ref="W8778">SUM((B$3:B$265&gt;=T8778)*(C$3:C$265))/COUNTIF(B$3:B$265,"&gt;=" &amp;T8778)</f>
        <v>6.404681748484129</v>
      </c>
    </row>
    <row r="8779" spans="20:23" x14ac:dyDescent="0.25">
      <c r="T8779" s="3">
        <f t="shared" si="147"/>
        <v>8796</v>
      </c>
      <c r="U8779" s="10">
        <f t="array" ref="U8779">SUM((B$3:B$265&lt;T8779)*((C$3:C$265-V8779)^2))+SUM((B$3:B$265&gt;=T8779)*((C$3:C$265-W8779)^2))</f>
        <v>206.69430287106999</v>
      </c>
      <c r="V8779" s="11">
        <f t="array" ref="V8779">SUM((B$3:B$265&lt;T8779)*(C$3:C$265))/COUNTIF(B$3:B$265,"&lt;"&amp; T8779)</f>
        <v>5.9235628423151674</v>
      </c>
      <c r="W8779" s="11">
        <f t="array" ref="W8779">SUM((B$3:B$265&gt;=T8779)*(C$3:C$265))/COUNTIF(B$3:B$265,"&gt;=" &amp;T8779)</f>
        <v>6.404681748484129</v>
      </c>
    </row>
    <row r="8780" spans="20:23" x14ac:dyDescent="0.25">
      <c r="T8780" s="3">
        <f t="shared" si="147"/>
        <v>8797</v>
      </c>
      <c r="U8780" s="10">
        <f t="array" ref="U8780">SUM((B$3:B$265&lt;T8780)*((C$3:C$265-V8780)^2))+SUM((B$3:B$265&gt;=T8780)*((C$3:C$265-W8780)^2))</f>
        <v>206.69430287106999</v>
      </c>
      <c r="V8780" s="11">
        <f t="array" ref="V8780">SUM((B$3:B$265&lt;T8780)*(C$3:C$265))/COUNTIF(B$3:B$265,"&lt;"&amp; T8780)</f>
        <v>5.9235628423151674</v>
      </c>
      <c r="W8780" s="11">
        <f t="array" ref="W8780">SUM((B$3:B$265&gt;=T8780)*(C$3:C$265))/COUNTIF(B$3:B$265,"&gt;=" &amp;T8780)</f>
        <v>6.404681748484129</v>
      </c>
    </row>
    <row r="8781" spans="20:23" x14ac:dyDescent="0.25">
      <c r="T8781" s="3">
        <f t="shared" si="147"/>
        <v>8798</v>
      </c>
      <c r="U8781" s="10">
        <f t="array" ref="U8781">SUM((B$3:B$265&lt;T8781)*((C$3:C$265-V8781)^2))+SUM((B$3:B$265&gt;=T8781)*((C$3:C$265-W8781)^2))</f>
        <v>206.69430287106999</v>
      </c>
      <c r="V8781" s="11">
        <f t="array" ref="V8781">SUM((B$3:B$265&lt;T8781)*(C$3:C$265))/COUNTIF(B$3:B$265,"&lt;"&amp; T8781)</f>
        <v>5.9235628423151674</v>
      </c>
      <c r="W8781" s="11">
        <f t="array" ref="W8781">SUM((B$3:B$265&gt;=T8781)*(C$3:C$265))/COUNTIF(B$3:B$265,"&gt;=" &amp;T8781)</f>
        <v>6.404681748484129</v>
      </c>
    </row>
    <row r="8782" spans="20:23" x14ac:dyDescent="0.25">
      <c r="T8782" s="3">
        <f t="shared" si="147"/>
        <v>8799</v>
      </c>
      <c r="U8782" s="10">
        <f t="array" ref="U8782">SUM((B$3:B$265&lt;T8782)*((C$3:C$265-V8782)^2))+SUM((B$3:B$265&gt;=T8782)*((C$3:C$265-W8782)^2))</f>
        <v>206.69430287106999</v>
      </c>
      <c r="V8782" s="11">
        <f t="array" ref="V8782">SUM((B$3:B$265&lt;T8782)*(C$3:C$265))/COUNTIF(B$3:B$265,"&lt;"&amp; T8782)</f>
        <v>5.9235628423151674</v>
      </c>
      <c r="W8782" s="11">
        <f t="array" ref="W8782">SUM((B$3:B$265&gt;=T8782)*(C$3:C$265))/COUNTIF(B$3:B$265,"&gt;=" &amp;T8782)</f>
        <v>6.404681748484129</v>
      </c>
    </row>
    <row r="8783" spans="20:23" x14ac:dyDescent="0.25">
      <c r="T8783" s="3">
        <f t="shared" si="147"/>
        <v>8800</v>
      </c>
      <c r="U8783" s="10">
        <f t="array" ref="U8783">SUM((B$3:B$265&lt;T8783)*((C$3:C$265-V8783)^2))+SUM((B$3:B$265&gt;=T8783)*((C$3:C$265-W8783)^2))</f>
        <v>206.69430287106999</v>
      </c>
      <c r="V8783" s="11">
        <f t="array" ref="V8783">SUM((B$3:B$265&lt;T8783)*(C$3:C$265))/COUNTIF(B$3:B$265,"&lt;"&amp; T8783)</f>
        <v>5.9235628423151674</v>
      </c>
      <c r="W8783" s="11">
        <f t="array" ref="W8783">SUM((B$3:B$265&gt;=T8783)*(C$3:C$265))/COUNTIF(B$3:B$265,"&gt;=" &amp;T8783)</f>
        <v>6.404681748484129</v>
      </c>
    </row>
    <row r="8784" spans="20:23" x14ac:dyDescent="0.25">
      <c r="T8784" s="3">
        <f t="shared" si="147"/>
        <v>8801</v>
      </c>
      <c r="U8784" s="10">
        <f t="array" ref="U8784">SUM((B$3:B$265&lt;T8784)*((C$3:C$265-V8784)^2))+SUM((B$3:B$265&gt;=T8784)*((C$3:C$265-W8784)^2))</f>
        <v>206.69430287106999</v>
      </c>
      <c r="V8784" s="11">
        <f t="array" ref="V8784">SUM((B$3:B$265&lt;T8784)*(C$3:C$265))/COUNTIF(B$3:B$265,"&lt;"&amp; T8784)</f>
        <v>5.9235628423151674</v>
      </c>
      <c r="W8784" s="11">
        <f t="array" ref="W8784">SUM((B$3:B$265&gt;=T8784)*(C$3:C$265))/COUNTIF(B$3:B$265,"&gt;=" &amp;T8784)</f>
        <v>6.404681748484129</v>
      </c>
    </row>
    <row r="8785" spans="20:23" x14ac:dyDescent="0.25">
      <c r="T8785" s="3">
        <f t="shared" si="147"/>
        <v>8802</v>
      </c>
      <c r="U8785" s="10">
        <f t="array" ref="U8785">SUM((B$3:B$265&lt;T8785)*((C$3:C$265-V8785)^2))+SUM((B$3:B$265&gt;=T8785)*((C$3:C$265-W8785)^2))</f>
        <v>206.69430287106999</v>
      </c>
      <c r="V8785" s="11">
        <f t="array" ref="V8785">SUM((B$3:B$265&lt;T8785)*(C$3:C$265))/COUNTIF(B$3:B$265,"&lt;"&amp; T8785)</f>
        <v>5.9235628423151674</v>
      </c>
      <c r="W8785" s="11">
        <f t="array" ref="W8785">SUM((B$3:B$265&gt;=T8785)*(C$3:C$265))/COUNTIF(B$3:B$265,"&gt;=" &amp;T8785)</f>
        <v>6.404681748484129</v>
      </c>
    </row>
    <row r="8786" spans="20:23" x14ac:dyDescent="0.25">
      <c r="T8786" s="3">
        <f t="shared" si="147"/>
        <v>8803</v>
      </c>
      <c r="U8786" s="10">
        <f t="array" ref="U8786">SUM((B$3:B$265&lt;T8786)*((C$3:C$265-V8786)^2))+SUM((B$3:B$265&gt;=T8786)*((C$3:C$265-W8786)^2))</f>
        <v>206.69430287106999</v>
      </c>
      <c r="V8786" s="11">
        <f t="array" ref="V8786">SUM((B$3:B$265&lt;T8786)*(C$3:C$265))/COUNTIF(B$3:B$265,"&lt;"&amp; T8786)</f>
        <v>5.9235628423151674</v>
      </c>
      <c r="W8786" s="11">
        <f t="array" ref="W8786">SUM((B$3:B$265&gt;=T8786)*(C$3:C$265))/COUNTIF(B$3:B$265,"&gt;=" &amp;T8786)</f>
        <v>6.404681748484129</v>
      </c>
    </row>
    <row r="8787" spans="20:23" x14ac:dyDescent="0.25">
      <c r="T8787" s="3">
        <f t="shared" si="147"/>
        <v>8804</v>
      </c>
      <c r="U8787" s="10">
        <f t="array" ref="U8787">SUM((B$3:B$265&lt;T8787)*((C$3:C$265-V8787)^2))+SUM((B$3:B$265&gt;=T8787)*((C$3:C$265-W8787)^2))</f>
        <v>206.69430287106999</v>
      </c>
      <c r="V8787" s="11">
        <f t="array" ref="V8787">SUM((B$3:B$265&lt;T8787)*(C$3:C$265))/COUNTIF(B$3:B$265,"&lt;"&amp; T8787)</f>
        <v>5.9235628423151674</v>
      </c>
      <c r="W8787" s="11">
        <f t="array" ref="W8787">SUM((B$3:B$265&gt;=T8787)*(C$3:C$265))/COUNTIF(B$3:B$265,"&gt;=" &amp;T8787)</f>
        <v>6.404681748484129</v>
      </c>
    </row>
    <row r="8788" spans="20:23" x14ac:dyDescent="0.25">
      <c r="T8788" s="3">
        <f t="shared" si="147"/>
        <v>8805</v>
      </c>
      <c r="U8788" s="10">
        <f t="array" ref="U8788">SUM((B$3:B$265&lt;T8788)*((C$3:C$265-V8788)^2))+SUM((B$3:B$265&gt;=T8788)*((C$3:C$265-W8788)^2))</f>
        <v>206.69430287106999</v>
      </c>
      <c r="V8788" s="11">
        <f t="array" ref="V8788">SUM((B$3:B$265&lt;T8788)*(C$3:C$265))/COUNTIF(B$3:B$265,"&lt;"&amp; T8788)</f>
        <v>5.9235628423151674</v>
      </c>
      <c r="W8788" s="11">
        <f t="array" ref="W8788">SUM((B$3:B$265&gt;=T8788)*(C$3:C$265))/COUNTIF(B$3:B$265,"&gt;=" &amp;T8788)</f>
        <v>6.404681748484129</v>
      </c>
    </row>
    <row r="8789" spans="20:23" x14ac:dyDescent="0.25">
      <c r="T8789" s="3">
        <f t="shared" si="147"/>
        <v>8806</v>
      </c>
      <c r="U8789" s="10">
        <f t="array" ref="U8789">SUM((B$3:B$265&lt;T8789)*((C$3:C$265-V8789)^2))+SUM((B$3:B$265&gt;=T8789)*((C$3:C$265-W8789)^2))</f>
        <v>206.69430287106999</v>
      </c>
      <c r="V8789" s="11">
        <f t="array" ref="V8789">SUM((B$3:B$265&lt;T8789)*(C$3:C$265))/COUNTIF(B$3:B$265,"&lt;"&amp; T8789)</f>
        <v>5.9235628423151674</v>
      </c>
      <c r="W8789" s="11">
        <f t="array" ref="W8789">SUM((B$3:B$265&gt;=T8789)*(C$3:C$265))/COUNTIF(B$3:B$265,"&gt;=" &amp;T8789)</f>
        <v>6.404681748484129</v>
      </c>
    </row>
    <row r="8790" spans="20:23" x14ac:dyDescent="0.25">
      <c r="T8790" s="3">
        <f t="shared" si="147"/>
        <v>8807</v>
      </c>
      <c r="U8790" s="10">
        <f t="array" ref="U8790">SUM((B$3:B$265&lt;T8790)*((C$3:C$265-V8790)^2))+SUM((B$3:B$265&gt;=T8790)*((C$3:C$265-W8790)^2))</f>
        <v>206.69430287106999</v>
      </c>
      <c r="V8790" s="11">
        <f t="array" ref="V8790">SUM((B$3:B$265&lt;T8790)*(C$3:C$265))/COUNTIF(B$3:B$265,"&lt;"&amp; T8790)</f>
        <v>5.9235628423151674</v>
      </c>
      <c r="W8790" s="11">
        <f t="array" ref="W8790">SUM((B$3:B$265&gt;=T8790)*(C$3:C$265))/COUNTIF(B$3:B$265,"&gt;=" &amp;T8790)</f>
        <v>6.404681748484129</v>
      </c>
    </row>
    <row r="8791" spans="20:23" x14ac:dyDescent="0.25">
      <c r="T8791" s="3">
        <f t="shared" si="147"/>
        <v>8808</v>
      </c>
      <c r="U8791" s="10">
        <f t="array" ref="U8791">SUM((B$3:B$265&lt;T8791)*((C$3:C$265-V8791)^2))+SUM((B$3:B$265&gt;=T8791)*((C$3:C$265-W8791)^2))</f>
        <v>206.69430287106999</v>
      </c>
      <c r="V8791" s="11">
        <f t="array" ref="V8791">SUM((B$3:B$265&lt;T8791)*(C$3:C$265))/COUNTIF(B$3:B$265,"&lt;"&amp; T8791)</f>
        <v>5.9235628423151674</v>
      </c>
      <c r="W8791" s="11">
        <f t="array" ref="W8791">SUM((B$3:B$265&gt;=T8791)*(C$3:C$265))/COUNTIF(B$3:B$265,"&gt;=" &amp;T8791)</f>
        <v>6.404681748484129</v>
      </c>
    </row>
    <row r="8792" spans="20:23" x14ac:dyDescent="0.25">
      <c r="T8792" s="3">
        <f t="shared" si="147"/>
        <v>8809</v>
      </c>
      <c r="U8792" s="10">
        <f t="array" ref="U8792">SUM((B$3:B$265&lt;T8792)*((C$3:C$265-V8792)^2))+SUM((B$3:B$265&gt;=T8792)*((C$3:C$265-W8792)^2))</f>
        <v>206.69430287106999</v>
      </c>
      <c r="V8792" s="11">
        <f t="array" ref="V8792">SUM((B$3:B$265&lt;T8792)*(C$3:C$265))/COUNTIF(B$3:B$265,"&lt;"&amp; T8792)</f>
        <v>5.9235628423151674</v>
      </c>
      <c r="W8792" s="11">
        <f t="array" ref="W8792">SUM((B$3:B$265&gt;=T8792)*(C$3:C$265))/COUNTIF(B$3:B$265,"&gt;=" &amp;T8792)</f>
        <v>6.404681748484129</v>
      </c>
    </row>
    <row r="8793" spans="20:23" x14ac:dyDescent="0.25">
      <c r="T8793" s="3">
        <f t="shared" si="147"/>
        <v>8810</v>
      </c>
      <c r="U8793" s="10">
        <f t="array" ref="U8793">SUM((B$3:B$265&lt;T8793)*((C$3:C$265-V8793)^2))+SUM((B$3:B$265&gt;=T8793)*((C$3:C$265-W8793)^2))</f>
        <v>206.69430287106999</v>
      </c>
      <c r="V8793" s="11">
        <f t="array" ref="V8793">SUM((B$3:B$265&lt;T8793)*(C$3:C$265))/COUNTIF(B$3:B$265,"&lt;"&amp; T8793)</f>
        <v>5.9235628423151674</v>
      </c>
      <c r="W8793" s="11">
        <f t="array" ref="W8793">SUM((B$3:B$265&gt;=T8793)*(C$3:C$265))/COUNTIF(B$3:B$265,"&gt;=" &amp;T8793)</f>
        <v>6.404681748484129</v>
      </c>
    </row>
    <row r="8794" spans="20:23" x14ac:dyDescent="0.25">
      <c r="T8794" s="3">
        <f t="shared" si="147"/>
        <v>8811</v>
      </c>
      <c r="U8794" s="10">
        <f t="array" ref="U8794">SUM((B$3:B$265&lt;T8794)*((C$3:C$265-V8794)^2))+SUM((B$3:B$265&gt;=T8794)*((C$3:C$265-W8794)^2))</f>
        <v>206.69430287106999</v>
      </c>
      <c r="V8794" s="11">
        <f t="array" ref="V8794">SUM((B$3:B$265&lt;T8794)*(C$3:C$265))/COUNTIF(B$3:B$265,"&lt;"&amp; T8794)</f>
        <v>5.9235628423151674</v>
      </c>
      <c r="W8794" s="11">
        <f t="array" ref="W8794">SUM((B$3:B$265&gt;=T8794)*(C$3:C$265))/COUNTIF(B$3:B$265,"&gt;=" &amp;T8794)</f>
        <v>6.404681748484129</v>
      </c>
    </row>
    <row r="8795" spans="20:23" x14ac:dyDescent="0.25">
      <c r="T8795" s="3">
        <f t="shared" si="147"/>
        <v>8812</v>
      </c>
      <c r="U8795" s="10">
        <f t="array" ref="U8795">SUM((B$3:B$265&lt;T8795)*((C$3:C$265-V8795)^2))+SUM((B$3:B$265&gt;=T8795)*((C$3:C$265-W8795)^2))</f>
        <v>206.69430287106999</v>
      </c>
      <c r="V8795" s="11">
        <f t="array" ref="V8795">SUM((B$3:B$265&lt;T8795)*(C$3:C$265))/COUNTIF(B$3:B$265,"&lt;"&amp; T8795)</f>
        <v>5.9235628423151674</v>
      </c>
      <c r="W8795" s="11">
        <f t="array" ref="W8795">SUM((B$3:B$265&gt;=T8795)*(C$3:C$265))/COUNTIF(B$3:B$265,"&gt;=" &amp;T8795)</f>
        <v>6.404681748484129</v>
      </c>
    </row>
    <row r="8796" spans="20:23" x14ac:dyDescent="0.25">
      <c r="T8796" s="3">
        <f t="shared" si="147"/>
        <v>8813</v>
      </c>
      <c r="U8796" s="10">
        <f t="array" ref="U8796">SUM((B$3:B$265&lt;T8796)*((C$3:C$265-V8796)^2))+SUM((B$3:B$265&gt;=T8796)*((C$3:C$265-W8796)^2))</f>
        <v>206.69430287106999</v>
      </c>
      <c r="V8796" s="11">
        <f t="array" ref="V8796">SUM((B$3:B$265&lt;T8796)*(C$3:C$265))/COUNTIF(B$3:B$265,"&lt;"&amp; T8796)</f>
        <v>5.9235628423151674</v>
      </c>
      <c r="W8796" s="11">
        <f t="array" ref="W8796">SUM((B$3:B$265&gt;=T8796)*(C$3:C$265))/COUNTIF(B$3:B$265,"&gt;=" &amp;T8796)</f>
        <v>6.404681748484129</v>
      </c>
    </row>
    <row r="8797" spans="20:23" x14ac:dyDescent="0.25">
      <c r="T8797" s="3">
        <f t="shared" si="147"/>
        <v>8814</v>
      </c>
      <c r="U8797" s="10">
        <f t="array" ref="U8797">SUM((B$3:B$265&lt;T8797)*((C$3:C$265-V8797)^2))+SUM((B$3:B$265&gt;=T8797)*((C$3:C$265-W8797)^2))</f>
        <v>206.69430287106999</v>
      </c>
      <c r="V8797" s="11">
        <f t="array" ref="V8797">SUM((B$3:B$265&lt;T8797)*(C$3:C$265))/COUNTIF(B$3:B$265,"&lt;"&amp; T8797)</f>
        <v>5.9235628423151674</v>
      </c>
      <c r="W8797" s="11">
        <f t="array" ref="W8797">SUM((B$3:B$265&gt;=T8797)*(C$3:C$265))/COUNTIF(B$3:B$265,"&gt;=" &amp;T8797)</f>
        <v>6.404681748484129</v>
      </c>
    </row>
    <row r="8798" spans="20:23" x14ac:dyDescent="0.25">
      <c r="T8798" s="3">
        <f t="shared" si="147"/>
        <v>8815</v>
      </c>
      <c r="U8798" s="10">
        <f t="array" ref="U8798">SUM((B$3:B$265&lt;T8798)*((C$3:C$265-V8798)^2))+SUM((B$3:B$265&gt;=T8798)*((C$3:C$265-W8798)^2))</f>
        <v>206.69430287106999</v>
      </c>
      <c r="V8798" s="11">
        <f t="array" ref="V8798">SUM((B$3:B$265&lt;T8798)*(C$3:C$265))/COUNTIF(B$3:B$265,"&lt;"&amp; T8798)</f>
        <v>5.9235628423151674</v>
      </c>
      <c r="W8798" s="11">
        <f t="array" ref="W8798">SUM((B$3:B$265&gt;=T8798)*(C$3:C$265))/COUNTIF(B$3:B$265,"&gt;=" &amp;T8798)</f>
        <v>6.404681748484129</v>
      </c>
    </row>
    <row r="8799" spans="20:23" x14ac:dyDescent="0.25">
      <c r="T8799" s="3">
        <f t="shared" si="147"/>
        <v>8816</v>
      </c>
      <c r="U8799" s="10">
        <f t="array" ref="U8799">SUM((B$3:B$265&lt;T8799)*((C$3:C$265-V8799)^2))+SUM((B$3:B$265&gt;=T8799)*((C$3:C$265-W8799)^2))</f>
        <v>206.69430287106999</v>
      </c>
      <c r="V8799" s="11">
        <f t="array" ref="V8799">SUM((B$3:B$265&lt;T8799)*(C$3:C$265))/COUNTIF(B$3:B$265,"&lt;"&amp; T8799)</f>
        <v>5.9235628423151674</v>
      </c>
      <c r="W8799" s="11">
        <f t="array" ref="W8799">SUM((B$3:B$265&gt;=T8799)*(C$3:C$265))/COUNTIF(B$3:B$265,"&gt;=" &amp;T8799)</f>
        <v>6.404681748484129</v>
      </c>
    </row>
    <row r="8800" spans="20:23" x14ac:dyDescent="0.25">
      <c r="T8800" s="3">
        <f t="shared" si="147"/>
        <v>8817</v>
      </c>
      <c r="U8800" s="10">
        <f t="array" ref="U8800">SUM((B$3:B$265&lt;T8800)*((C$3:C$265-V8800)^2))+SUM((B$3:B$265&gt;=T8800)*((C$3:C$265-W8800)^2))</f>
        <v>206.69430287106999</v>
      </c>
      <c r="V8800" s="11">
        <f t="array" ref="V8800">SUM((B$3:B$265&lt;T8800)*(C$3:C$265))/COUNTIF(B$3:B$265,"&lt;"&amp; T8800)</f>
        <v>5.9235628423151674</v>
      </c>
      <c r="W8800" s="11">
        <f t="array" ref="W8800">SUM((B$3:B$265&gt;=T8800)*(C$3:C$265))/COUNTIF(B$3:B$265,"&gt;=" &amp;T8800)</f>
        <v>6.404681748484129</v>
      </c>
    </row>
    <row r="8801" spans="20:23" x14ac:dyDescent="0.25">
      <c r="T8801" s="3">
        <f t="shared" si="147"/>
        <v>8818</v>
      </c>
      <c r="U8801" s="10">
        <f t="array" ref="U8801">SUM((B$3:B$265&lt;T8801)*((C$3:C$265-V8801)^2))+SUM((B$3:B$265&gt;=T8801)*((C$3:C$265-W8801)^2))</f>
        <v>206.69430287106999</v>
      </c>
      <c r="V8801" s="11">
        <f t="array" ref="V8801">SUM((B$3:B$265&lt;T8801)*(C$3:C$265))/COUNTIF(B$3:B$265,"&lt;"&amp; T8801)</f>
        <v>5.9235628423151674</v>
      </c>
      <c r="W8801" s="11">
        <f t="array" ref="W8801">SUM((B$3:B$265&gt;=T8801)*(C$3:C$265))/COUNTIF(B$3:B$265,"&gt;=" &amp;T8801)</f>
        <v>6.404681748484129</v>
      </c>
    </row>
    <row r="8802" spans="20:23" x14ac:dyDescent="0.25">
      <c r="T8802" s="3">
        <f t="shared" si="147"/>
        <v>8819</v>
      </c>
      <c r="U8802" s="10">
        <f t="array" ref="U8802">SUM((B$3:B$265&lt;T8802)*((C$3:C$265-V8802)^2))+SUM((B$3:B$265&gt;=T8802)*((C$3:C$265-W8802)^2))</f>
        <v>206.69430287106999</v>
      </c>
      <c r="V8802" s="11">
        <f t="array" ref="V8802">SUM((B$3:B$265&lt;T8802)*(C$3:C$265))/COUNTIF(B$3:B$265,"&lt;"&amp; T8802)</f>
        <v>5.9235628423151674</v>
      </c>
      <c r="W8802" s="11">
        <f t="array" ref="W8802">SUM((B$3:B$265&gt;=T8802)*(C$3:C$265))/COUNTIF(B$3:B$265,"&gt;=" &amp;T8802)</f>
        <v>6.404681748484129</v>
      </c>
    </row>
    <row r="8803" spans="20:23" x14ac:dyDescent="0.25">
      <c r="T8803" s="3">
        <f t="shared" si="147"/>
        <v>8820</v>
      </c>
      <c r="U8803" s="10">
        <f t="array" ref="U8803">SUM((B$3:B$265&lt;T8803)*((C$3:C$265-V8803)^2))+SUM((B$3:B$265&gt;=T8803)*((C$3:C$265-W8803)^2))</f>
        <v>206.69430287106999</v>
      </c>
      <c r="V8803" s="11">
        <f t="array" ref="V8803">SUM((B$3:B$265&lt;T8803)*(C$3:C$265))/COUNTIF(B$3:B$265,"&lt;"&amp; T8803)</f>
        <v>5.9235628423151674</v>
      </c>
      <c r="W8803" s="11">
        <f t="array" ref="W8803">SUM((B$3:B$265&gt;=T8803)*(C$3:C$265))/COUNTIF(B$3:B$265,"&gt;=" &amp;T8803)</f>
        <v>6.404681748484129</v>
      </c>
    </row>
    <row r="8804" spans="20:23" x14ac:dyDescent="0.25">
      <c r="T8804" s="3">
        <f t="shared" si="147"/>
        <v>8821</v>
      </c>
      <c r="U8804" s="10">
        <f t="array" ref="U8804">SUM((B$3:B$265&lt;T8804)*((C$3:C$265-V8804)^2))+SUM((B$3:B$265&gt;=T8804)*((C$3:C$265-W8804)^2))</f>
        <v>206.69430287106999</v>
      </c>
      <c r="V8804" s="11">
        <f t="array" ref="V8804">SUM((B$3:B$265&lt;T8804)*(C$3:C$265))/COUNTIF(B$3:B$265,"&lt;"&amp; T8804)</f>
        <v>5.9235628423151674</v>
      </c>
      <c r="W8804" s="11">
        <f t="array" ref="W8804">SUM((B$3:B$265&gt;=T8804)*(C$3:C$265))/COUNTIF(B$3:B$265,"&gt;=" &amp;T8804)</f>
        <v>6.404681748484129</v>
      </c>
    </row>
    <row r="8805" spans="20:23" x14ac:dyDescent="0.25">
      <c r="T8805" s="3">
        <f t="shared" si="147"/>
        <v>8822</v>
      </c>
      <c r="U8805" s="10">
        <f t="array" ref="U8805">SUM((B$3:B$265&lt;T8805)*((C$3:C$265-V8805)^2))+SUM((B$3:B$265&gt;=T8805)*((C$3:C$265-W8805)^2))</f>
        <v>206.69430287106999</v>
      </c>
      <c r="V8805" s="11">
        <f t="array" ref="V8805">SUM((B$3:B$265&lt;T8805)*(C$3:C$265))/COUNTIF(B$3:B$265,"&lt;"&amp; T8805)</f>
        <v>5.9235628423151674</v>
      </c>
      <c r="W8805" s="11">
        <f t="array" ref="W8805">SUM((B$3:B$265&gt;=T8805)*(C$3:C$265))/COUNTIF(B$3:B$265,"&gt;=" &amp;T8805)</f>
        <v>6.404681748484129</v>
      </c>
    </row>
    <row r="8806" spans="20:23" x14ac:dyDescent="0.25">
      <c r="T8806" s="3">
        <f t="shared" si="147"/>
        <v>8823</v>
      </c>
      <c r="U8806" s="10">
        <f t="array" ref="U8806">SUM((B$3:B$265&lt;T8806)*((C$3:C$265-V8806)^2))+SUM((B$3:B$265&gt;=T8806)*((C$3:C$265-W8806)^2))</f>
        <v>206.69430287106999</v>
      </c>
      <c r="V8806" s="11">
        <f t="array" ref="V8806">SUM((B$3:B$265&lt;T8806)*(C$3:C$265))/COUNTIF(B$3:B$265,"&lt;"&amp; T8806)</f>
        <v>5.9235628423151674</v>
      </c>
      <c r="W8806" s="11">
        <f t="array" ref="W8806">SUM((B$3:B$265&gt;=T8806)*(C$3:C$265))/COUNTIF(B$3:B$265,"&gt;=" &amp;T8806)</f>
        <v>6.404681748484129</v>
      </c>
    </row>
    <row r="8807" spans="20:23" x14ac:dyDescent="0.25">
      <c r="T8807" s="3">
        <f t="shared" si="147"/>
        <v>8824</v>
      </c>
      <c r="U8807" s="10">
        <f t="array" ref="U8807">SUM((B$3:B$265&lt;T8807)*((C$3:C$265-V8807)^2))+SUM((B$3:B$265&gt;=T8807)*((C$3:C$265-W8807)^2))</f>
        <v>206.69430287106999</v>
      </c>
      <c r="V8807" s="11">
        <f t="array" ref="V8807">SUM((B$3:B$265&lt;T8807)*(C$3:C$265))/COUNTIF(B$3:B$265,"&lt;"&amp; T8807)</f>
        <v>5.9235628423151674</v>
      </c>
      <c r="W8807" s="11">
        <f t="array" ref="W8807">SUM((B$3:B$265&gt;=T8807)*(C$3:C$265))/COUNTIF(B$3:B$265,"&gt;=" &amp;T8807)</f>
        <v>6.404681748484129</v>
      </c>
    </row>
    <row r="8808" spans="20:23" x14ac:dyDescent="0.25">
      <c r="T8808" s="3">
        <f t="shared" si="147"/>
        <v>8825</v>
      </c>
      <c r="U8808" s="10">
        <f t="array" ref="U8808">SUM((B$3:B$265&lt;T8808)*((C$3:C$265-V8808)^2))+SUM((B$3:B$265&gt;=T8808)*((C$3:C$265-W8808)^2))</f>
        <v>206.69430287106999</v>
      </c>
      <c r="V8808" s="11">
        <f t="array" ref="V8808">SUM((B$3:B$265&lt;T8808)*(C$3:C$265))/COUNTIF(B$3:B$265,"&lt;"&amp; T8808)</f>
        <v>5.9235628423151674</v>
      </c>
      <c r="W8808" s="11">
        <f t="array" ref="W8808">SUM((B$3:B$265&gt;=T8808)*(C$3:C$265))/COUNTIF(B$3:B$265,"&gt;=" &amp;T8808)</f>
        <v>6.404681748484129</v>
      </c>
    </row>
    <row r="8809" spans="20:23" x14ac:dyDescent="0.25">
      <c r="T8809" s="3">
        <f t="shared" si="147"/>
        <v>8826</v>
      </c>
      <c r="U8809" s="10">
        <f t="array" ref="U8809">SUM((B$3:B$265&lt;T8809)*((C$3:C$265-V8809)^2))+SUM((B$3:B$265&gt;=T8809)*((C$3:C$265-W8809)^2))</f>
        <v>206.69430287106999</v>
      </c>
      <c r="V8809" s="11">
        <f t="array" ref="V8809">SUM((B$3:B$265&lt;T8809)*(C$3:C$265))/COUNTIF(B$3:B$265,"&lt;"&amp; T8809)</f>
        <v>5.9235628423151674</v>
      </c>
      <c r="W8809" s="11">
        <f t="array" ref="W8809">SUM((B$3:B$265&gt;=T8809)*(C$3:C$265))/COUNTIF(B$3:B$265,"&gt;=" &amp;T8809)</f>
        <v>6.404681748484129</v>
      </c>
    </row>
    <row r="8810" spans="20:23" x14ac:dyDescent="0.25">
      <c r="T8810" s="3">
        <f t="shared" si="147"/>
        <v>8827</v>
      </c>
      <c r="U8810" s="10">
        <f t="array" ref="U8810">SUM((B$3:B$265&lt;T8810)*((C$3:C$265-V8810)^2))+SUM((B$3:B$265&gt;=T8810)*((C$3:C$265-W8810)^2))</f>
        <v>206.69430287106999</v>
      </c>
      <c r="V8810" s="11">
        <f t="array" ref="V8810">SUM((B$3:B$265&lt;T8810)*(C$3:C$265))/COUNTIF(B$3:B$265,"&lt;"&amp; T8810)</f>
        <v>5.9235628423151674</v>
      </c>
      <c r="W8810" s="11">
        <f t="array" ref="W8810">SUM((B$3:B$265&gt;=T8810)*(C$3:C$265))/COUNTIF(B$3:B$265,"&gt;=" &amp;T8810)</f>
        <v>6.404681748484129</v>
      </c>
    </row>
    <row r="8811" spans="20:23" x14ac:dyDescent="0.25">
      <c r="T8811" s="3">
        <f t="shared" si="147"/>
        <v>8828</v>
      </c>
      <c r="U8811" s="10">
        <f t="array" ref="U8811">SUM((B$3:B$265&lt;T8811)*((C$3:C$265-V8811)^2))+SUM((B$3:B$265&gt;=T8811)*((C$3:C$265-W8811)^2))</f>
        <v>206.69430287106999</v>
      </c>
      <c r="V8811" s="11">
        <f t="array" ref="V8811">SUM((B$3:B$265&lt;T8811)*(C$3:C$265))/COUNTIF(B$3:B$265,"&lt;"&amp; T8811)</f>
        <v>5.9235628423151674</v>
      </c>
      <c r="W8811" s="11">
        <f t="array" ref="W8811">SUM((B$3:B$265&gt;=T8811)*(C$3:C$265))/COUNTIF(B$3:B$265,"&gt;=" &amp;T8811)</f>
        <v>6.404681748484129</v>
      </c>
    </row>
    <row r="8812" spans="20:23" x14ac:dyDescent="0.25">
      <c r="T8812" s="3">
        <f t="shared" si="147"/>
        <v>8829</v>
      </c>
      <c r="U8812" s="10">
        <f t="array" ref="U8812">SUM((B$3:B$265&lt;T8812)*((C$3:C$265-V8812)^2))+SUM((B$3:B$265&gt;=T8812)*((C$3:C$265-W8812)^2))</f>
        <v>206.69430287106999</v>
      </c>
      <c r="V8812" s="11">
        <f t="array" ref="V8812">SUM((B$3:B$265&lt;T8812)*(C$3:C$265))/COUNTIF(B$3:B$265,"&lt;"&amp; T8812)</f>
        <v>5.9235628423151674</v>
      </c>
      <c r="W8812" s="11">
        <f t="array" ref="W8812">SUM((B$3:B$265&gt;=T8812)*(C$3:C$265))/COUNTIF(B$3:B$265,"&gt;=" &amp;T8812)</f>
        <v>6.404681748484129</v>
      </c>
    </row>
    <row r="8813" spans="20:23" x14ac:dyDescent="0.25">
      <c r="T8813" s="3">
        <f t="shared" si="147"/>
        <v>8830</v>
      </c>
      <c r="U8813" s="10">
        <f t="array" ref="U8813">SUM((B$3:B$265&lt;T8813)*((C$3:C$265-V8813)^2))+SUM((B$3:B$265&gt;=T8813)*((C$3:C$265-W8813)^2))</f>
        <v>206.69430287106999</v>
      </c>
      <c r="V8813" s="11">
        <f t="array" ref="V8813">SUM((B$3:B$265&lt;T8813)*(C$3:C$265))/COUNTIF(B$3:B$265,"&lt;"&amp; T8813)</f>
        <v>5.9235628423151674</v>
      </c>
      <c r="W8813" s="11">
        <f t="array" ref="W8813">SUM((B$3:B$265&gt;=T8813)*(C$3:C$265))/COUNTIF(B$3:B$265,"&gt;=" &amp;T8813)</f>
        <v>6.404681748484129</v>
      </c>
    </row>
    <row r="8814" spans="20:23" x14ac:dyDescent="0.25">
      <c r="T8814" s="3">
        <f t="shared" si="147"/>
        <v>8831</v>
      </c>
      <c r="U8814" s="10">
        <f t="array" ref="U8814">SUM((B$3:B$265&lt;T8814)*((C$3:C$265-V8814)^2))+SUM((B$3:B$265&gt;=T8814)*((C$3:C$265-W8814)^2))</f>
        <v>206.69430287106999</v>
      </c>
      <c r="V8814" s="11">
        <f t="array" ref="V8814">SUM((B$3:B$265&lt;T8814)*(C$3:C$265))/COUNTIF(B$3:B$265,"&lt;"&amp; T8814)</f>
        <v>5.9235628423151674</v>
      </c>
      <c r="W8814" s="11">
        <f t="array" ref="W8814">SUM((B$3:B$265&gt;=T8814)*(C$3:C$265))/COUNTIF(B$3:B$265,"&gt;=" &amp;T8814)</f>
        <v>6.404681748484129</v>
      </c>
    </row>
    <row r="8815" spans="20:23" x14ac:dyDescent="0.25">
      <c r="T8815" s="3">
        <f t="shared" si="147"/>
        <v>8832</v>
      </c>
      <c r="U8815" s="10">
        <f t="array" ref="U8815">SUM((B$3:B$265&lt;T8815)*((C$3:C$265-V8815)^2))+SUM((B$3:B$265&gt;=T8815)*((C$3:C$265-W8815)^2))</f>
        <v>206.69430287106999</v>
      </c>
      <c r="V8815" s="11">
        <f t="array" ref="V8815">SUM((B$3:B$265&lt;T8815)*(C$3:C$265))/COUNTIF(B$3:B$265,"&lt;"&amp; T8815)</f>
        <v>5.9235628423151674</v>
      </c>
      <c r="W8815" s="11">
        <f t="array" ref="W8815">SUM((B$3:B$265&gt;=T8815)*(C$3:C$265))/COUNTIF(B$3:B$265,"&gt;=" &amp;T8815)</f>
        <v>6.404681748484129</v>
      </c>
    </row>
    <row r="8816" spans="20:23" x14ac:dyDescent="0.25">
      <c r="T8816" s="3">
        <f t="shared" si="147"/>
        <v>8833</v>
      </c>
      <c r="U8816" s="10">
        <f t="array" ref="U8816">SUM((B$3:B$265&lt;T8816)*((C$3:C$265-V8816)^2))+SUM((B$3:B$265&gt;=T8816)*((C$3:C$265-W8816)^2))</f>
        <v>206.69430287106999</v>
      </c>
      <c r="V8816" s="11">
        <f t="array" ref="V8816">SUM((B$3:B$265&lt;T8816)*(C$3:C$265))/COUNTIF(B$3:B$265,"&lt;"&amp; T8816)</f>
        <v>5.9235628423151674</v>
      </c>
      <c r="W8816" s="11">
        <f t="array" ref="W8816">SUM((B$3:B$265&gt;=T8816)*(C$3:C$265))/COUNTIF(B$3:B$265,"&gt;=" &amp;T8816)</f>
        <v>6.404681748484129</v>
      </c>
    </row>
    <row r="8817" spans="20:23" x14ac:dyDescent="0.25">
      <c r="T8817" s="3">
        <f t="shared" si="147"/>
        <v>8834</v>
      </c>
      <c r="U8817" s="10">
        <f t="array" ref="U8817">SUM((B$3:B$265&lt;T8817)*((C$3:C$265-V8817)^2))+SUM((B$3:B$265&gt;=T8817)*((C$3:C$265-W8817)^2))</f>
        <v>206.69430287106999</v>
      </c>
      <c r="V8817" s="11">
        <f t="array" ref="V8817">SUM((B$3:B$265&lt;T8817)*(C$3:C$265))/COUNTIF(B$3:B$265,"&lt;"&amp; T8817)</f>
        <v>5.9235628423151674</v>
      </c>
      <c r="W8817" s="11">
        <f t="array" ref="W8817">SUM((B$3:B$265&gt;=T8817)*(C$3:C$265))/COUNTIF(B$3:B$265,"&gt;=" &amp;T8817)</f>
        <v>6.404681748484129</v>
      </c>
    </row>
    <row r="8818" spans="20:23" x14ac:dyDescent="0.25">
      <c r="T8818" s="3">
        <f t="shared" si="147"/>
        <v>8835</v>
      </c>
      <c r="U8818" s="10">
        <f t="array" ref="U8818">SUM((B$3:B$265&lt;T8818)*((C$3:C$265-V8818)^2))+SUM((B$3:B$265&gt;=T8818)*((C$3:C$265-W8818)^2))</f>
        <v>206.69430287106999</v>
      </c>
      <c r="V8818" s="11">
        <f t="array" ref="V8818">SUM((B$3:B$265&lt;T8818)*(C$3:C$265))/COUNTIF(B$3:B$265,"&lt;"&amp; T8818)</f>
        <v>5.9235628423151674</v>
      </c>
      <c r="W8818" s="11">
        <f t="array" ref="W8818">SUM((B$3:B$265&gt;=T8818)*(C$3:C$265))/COUNTIF(B$3:B$265,"&gt;=" &amp;T8818)</f>
        <v>6.404681748484129</v>
      </c>
    </row>
    <row r="8819" spans="20:23" x14ac:dyDescent="0.25">
      <c r="T8819" s="3">
        <f t="shared" si="147"/>
        <v>8836</v>
      </c>
      <c r="U8819" s="10">
        <f t="array" ref="U8819">SUM((B$3:B$265&lt;T8819)*((C$3:C$265-V8819)^2))+SUM((B$3:B$265&gt;=T8819)*((C$3:C$265-W8819)^2))</f>
        <v>206.69430287106999</v>
      </c>
      <c r="V8819" s="11">
        <f t="array" ref="V8819">SUM((B$3:B$265&lt;T8819)*(C$3:C$265))/COUNTIF(B$3:B$265,"&lt;"&amp; T8819)</f>
        <v>5.9235628423151674</v>
      </c>
      <c r="W8819" s="11">
        <f t="array" ref="W8819">SUM((B$3:B$265&gt;=T8819)*(C$3:C$265))/COUNTIF(B$3:B$265,"&gt;=" &amp;T8819)</f>
        <v>6.404681748484129</v>
      </c>
    </row>
    <row r="8820" spans="20:23" x14ac:dyDescent="0.25">
      <c r="T8820" s="3">
        <f t="shared" si="147"/>
        <v>8837</v>
      </c>
      <c r="U8820" s="10">
        <f t="array" ref="U8820">SUM((B$3:B$265&lt;T8820)*((C$3:C$265-V8820)^2))+SUM((B$3:B$265&gt;=T8820)*((C$3:C$265-W8820)^2))</f>
        <v>206.69430287106999</v>
      </c>
      <c r="V8820" s="11">
        <f t="array" ref="V8820">SUM((B$3:B$265&lt;T8820)*(C$3:C$265))/COUNTIF(B$3:B$265,"&lt;"&amp; T8820)</f>
        <v>5.9235628423151674</v>
      </c>
      <c r="W8820" s="11">
        <f t="array" ref="W8820">SUM((B$3:B$265&gt;=T8820)*(C$3:C$265))/COUNTIF(B$3:B$265,"&gt;=" &amp;T8820)</f>
        <v>6.404681748484129</v>
      </c>
    </row>
    <row r="8821" spans="20:23" x14ac:dyDescent="0.25">
      <c r="T8821" s="3">
        <f t="shared" si="147"/>
        <v>8838</v>
      </c>
      <c r="U8821" s="10">
        <f t="array" ref="U8821">SUM((B$3:B$265&lt;T8821)*((C$3:C$265-V8821)^2))+SUM((B$3:B$265&gt;=T8821)*((C$3:C$265-W8821)^2))</f>
        <v>206.69430287106999</v>
      </c>
      <c r="V8821" s="11">
        <f t="array" ref="V8821">SUM((B$3:B$265&lt;T8821)*(C$3:C$265))/COUNTIF(B$3:B$265,"&lt;"&amp; T8821)</f>
        <v>5.9235628423151674</v>
      </c>
      <c r="W8821" s="11">
        <f t="array" ref="W8821">SUM((B$3:B$265&gt;=T8821)*(C$3:C$265))/COUNTIF(B$3:B$265,"&gt;=" &amp;T8821)</f>
        <v>6.404681748484129</v>
      </c>
    </row>
    <row r="8822" spans="20:23" x14ac:dyDescent="0.25">
      <c r="T8822" s="3">
        <f t="shared" si="147"/>
        <v>8839</v>
      </c>
      <c r="U8822" s="10">
        <f t="array" ref="U8822">SUM((B$3:B$265&lt;T8822)*((C$3:C$265-V8822)^2))+SUM((B$3:B$265&gt;=T8822)*((C$3:C$265-W8822)^2))</f>
        <v>206.69430287106999</v>
      </c>
      <c r="V8822" s="11">
        <f t="array" ref="V8822">SUM((B$3:B$265&lt;T8822)*(C$3:C$265))/COUNTIF(B$3:B$265,"&lt;"&amp; T8822)</f>
        <v>5.9235628423151674</v>
      </c>
      <c r="W8822" s="11">
        <f t="array" ref="W8822">SUM((B$3:B$265&gt;=T8822)*(C$3:C$265))/COUNTIF(B$3:B$265,"&gt;=" &amp;T8822)</f>
        <v>6.404681748484129</v>
      </c>
    </row>
    <row r="8823" spans="20:23" x14ac:dyDescent="0.25">
      <c r="T8823" s="3">
        <f t="shared" si="147"/>
        <v>8840</v>
      </c>
      <c r="U8823" s="10">
        <f t="array" ref="U8823">SUM((B$3:B$265&lt;T8823)*((C$3:C$265-V8823)^2))+SUM((B$3:B$265&gt;=T8823)*((C$3:C$265-W8823)^2))</f>
        <v>206.69430287106999</v>
      </c>
      <c r="V8823" s="11">
        <f t="array" ref="V8823">SUM((B$3:B$265&lt;T8823)*(C$3:C$265))/COUNTIF(B$3:B$265,"&lt;"&amp; T8823)</f>
        <v>5.9235628423151674</v>
      </c>
      <c r="W8823" s="11">
        <f t="array" ref="W8823">SUM((B$3:B$265&gt;=T8823)*(C$3:C$265))/COUNTIF(B$3:B$265,"&gt;=" &amp;T8823)</f>
        <v>6.404681748484129</v>
      </c>
    </row>
    <row r="8824" spans="20:23" x14ac:dyDescent="0.25">
      <c r="T8824" s="3">
        <f t="shared" si="147"/>
        <v>8841</v>
      </c>
      <c r="U8824" s="10">
        <f t="array" ref="U8824">SUM((B$3:B$265&lt;T8824)*((C$3:C$265-V8824)^2))+SUM((B$3:B$265&gt;=T8824)*((C$3:C$265-W8824)^2))</f>
        <v>206.69430287106999</v>
      </c>
      <c r="V8824" s="11">
        <f t="array" ref="V8824">SUM((B$3:B$265&lt;T8824)*(C$3:C$265))/COUNTIF(B$3:B$265,"&lt;"&amp; T8824)</f>
        <v>5.9235628423151674</v>
      </c>
      <c r="W8824" s="11">
        <f t="array" ref="W8824">SUM((B$3:B$265&gt;=T8824)*(C$3:C$265))/COUNTIF(B$3:B$265,"&gt;=" &amp;T8824)</f>
        <v>6.404681748484129</v>
      </c>
    </row>
    <row r="8825" spans="20:23" x14ac:dyDescent="0.25">
      <c r="T8825" s="3">
        <f t="shared" si="147"/>
        <v>8842</v>
      </c>
      <c r="U8825" s="10">
        <f t="array" ref="U8825">SUM((B$3:B$265&lt;T8825)*((C$3:C$265-V8825)^2))+SUM((B$3:B$265&gt;=T8825)*((C$3:C$265-W8825)^2))</f>
        <v>206.69430287106999</v>
      </c>
      <c r="V8825" s="11">
        <f t="array" ref="V8825">SUM((B$3:B$265&lt;T8825)*(C$3:C$265))/COUNTIF(B$3:B$265,"&lt;"&amp; T8825)</f>
        <v>5.9235628423151674</v>
      </c>
      <c r="W8825" s="11">
        <f t="array" ref="W8825">SUM((B$3:B$265&gt;=T8825)*(C$3:C$265))/COUNTIF(B$3:B$265,"&gt;=" &amp;T8825)</f>
        <v>6.404681748484129</v>
      </c>
    </row>
    <row r="8826" spans="20:23" x14ac:dyDescent="0.25">
      <c r="T8826" s="3">
        <f t="shared" si="147"/>
        <v>8843</v>
      </c>
      <c r="U8826" s="10">
        <f t="array" ref="U8826">SUM((B$3:B$265&lt;T8826)*((C$3:C$265-V8826)^2))+SUM((B$3:B$265&gt;=T8826)*((C$3:C$265-W8826)^2))</f>
        <v>206.69430287106999</v>
      </c>
      <c r="V8826" s="11">
        <f t="array" ref="V8826">SUM((B$3:B$265&lt;T8826)*(C$3:C$265))/COUNTIF(B$3:B$265,"&lt;"&amp; T8826)</f>
        <v>5.9235628423151674</v>
      </c>
      <c r="W8826" s="11">
        <f t="array" ref="W8826">SUM((B$3:B$265&gt;=T8826)*(C$3:C$265))/COUNTIF(B$3:B$265,"&gt;=" &amp;T8826)</f>
        <v>6.404681748484129</v>
      </c>
    </row>
    <row r="8827" spans="20:23" x14ac:dyDescent="0.25">
      <c r="T8827" s="3">
        <f t="shared" si="147"/>
        <v>8844</v>
      </c>
      <c r="U8827" s="10">
        <f t="array" ref="U8827">SUM((B$3:B$265&lt;T8827)*((C$3:C$265-V8827)^2))+SUM((B$3:B$265&gt;=T8827)*((C$3:C$265-W8827)^2))</f>
        <v>206.69430287106999</v>
      </c>
      <c r="V8827" s="11">
        <f t="array" ref="V8827">SUM((B$3:B$265&lt;T8827)*(C$3:C$265))/COUNTIF(B$3:B$265,"&lt;"&amp; T8827)</f>
        <v>5.9235628423151674</v>
      </c>
      <c r="W8827" s="11">
        <f t="array" ref="W8827">SUM((B$3:B$265&gt;=T8827)*(C$3:C$265))/COUNTIF(B$3:B$265,"&gt;=" &amp;T8827)</f>
        <v>6.404681748484129</v>
      </c>
    </row>
    <row r="8828" spans="20:23" x14ac:dyDescent="0.25">
      <c r="T8828" s="3">
        <f t="shared" si="147"/>
        <v>8845</v>
      </c>
      <c r="U8828" s="10">
        <f t="array" ref="U8828">SUM((B$3:B$265&lt;T8828)*((C$3:C$265-V8828)^2))+SUM((B$3:B$265&gt;=T8828)*((C$3:C$265-W8828)^2))</f>
        <v>206.69430287106999</v>
      </c>
      <c r="V8828" s="11">
        <f t="array" ref="V8828">SUM((B$3:B$265&lt;T8828)*(C$3:C$265))/COUNTIF(B$3:B$265,"&lt;"&amp; T8828)</f>
        <v>5.9235628423151674</v>
      </c>
      <c r="W8828" s="11">
        <f t="array" ref="W8828">SUM((B$3:B$265&gt;=T8828)*(C$3:C$265))/COUNTIF(B$3:B$265,"&gt;=" &amp;T8828)</f>
        <v>6.404681748484129</v>
      </c>
    </row>
    <row r="8829" spans="20:23" x14ac:dyDescent="0.25">
      <c r="T8829" s="3">
        <f t="shared" si="147"/>
        <v>8846</v>
      </c>
      <c r="U8829" s="10">
        <f t="array" ref="U8829">SUM((B$3:B$265&lt;T8829)*((C$3:C$265-V8829)^2))+SUM((B$3:B$265&gt;=T8829)*((C$3:C$265-W8829)^2))</f>
        <v>206.69430287106999</v>
      </c>
      <c r="V8829" s="11">
        <f t="array" ref="V8829">SUM((B$3:B$265&lt;T8829)*(C$3:C$265))/COUNTIF(B$3:B$265,"&lt;"&amp; T8829)</f>
        <v>5.9235628423151674</v>
      </c>
      <c r="W8829" s="11">
        <f t="array" ref="W8829">SUM((B$3:B$265&gt;=T8829)*(C$3:C$265))/COUNTIF(B$3:B$265,"&gt;=" &amp;T8829)</f>
        <v>6.404681748484129</v>
      </c>
    </row>
    <row r="8830" spans="20:23" x14ac:dyDescent="0.25">
      <c r="T8830" s="3">
        <f t="shared" si="147"/>
        <v>8847</v>
      </c>
      <c r="U8830" s="10">
        <f t="array" ref="U8830">SUM((B$3:B$265&lt;T8830)*((C$3:C$265-V8830)^2))+SUM((B$3:B$265&gt;=T8830)*((C$3:C$265-W8830)^2))</f>
        <v>206.69430287106999</v>
      </c>
      <c r="V8830" s="11">
        <f t="array" ref="V8830">SUM((B$3:B$265&lt;T8830)*(C$3:C$265))/COUNTIF(B$3:B$265,"&lt;"&amp; T8830)</f>
        <v>5.9235628423151674</v>
      </c>
      <c r="W8830" s="11">
        <f t="array" ref="W8830">SUM((B$3:B$265&gt;=T8830)*(C$3:C$265))/COUNTIF(B$3:B$265,"&gt;=" &amp;T8830)</f>
        <v>6.404681748484129</v>
      </c>
    </row>
    <row r="8831" spans="20:23" x14ac:dyDescent="0.25">
      <c r="T8831" s="3">
        <f t="shared" si="147"/>
        <v>8848</v>
      </c>
      <c r="U8831" s="10">
        <f t="array" ref="U8831">SUM((B$3:B$265&lt;T8831)*((C$3:C$265-V8831)^2))+SUM((B$3:B$265&gt;=T8831)*((C$3:C$265-W8831)^2))</f>
        <v>206.69430287106999</v>
      </c>
      <c r="V8831" s="11">
        <f t="array" ref="V8831">SUM((B$3:B$265&lt;T8831)*(C$3:C$265))/COUNTIF(B$3:B$265,"&lt;"&amp; T8831)</f>
        <v>5.9235628423151674</v>
      </c>
      <c r="W8831" s="11">
        <f t="array" ref="W8831">SUM((B$3:B$265&gt;=T8831)*(C$3:C$265))/COUNTIF(B$3:B$265,"&gt;=" &amp;T8831)</f>
        <v>6.404681748484129</v>
      </c>
    </row>
    <row r="8832" spans="20:23" x14ac:dyDescent="0.25">
      <c r="T8832" s="3">
        <f t="shared" si="147"/>
        <v>8849</v>
      </c>
      <c r="U8832" s="10">
        <f t="array" ref="U8832">SUM((B$3:B$265&lt;T8832)*((C$3:C$265-V8832)^2))+SUM((B$3:B$265&gt;=T8832)*((C$3:C$265-W8832)^2))</f>
        <v>206.69430287106999</v>
      </c>
      <c r="V8832" s="11">
        <f t="array" ref="V8832">SUM((B$3:B$265&lt;T8832)*(C$3:C$265))/COUNTIF(B$3:B$265,"&lt;"&amp; T8832)</f>
        <v>5.9235628423151674</v>
      </c>
      <c r="W8832" s="11">
        <f t="array" ref="W8832">SUM((B$3:B$265&gt;=T8832)*(C$3:C$265))/COUNTIF(B$3:B$265,"&gt;=" &amp;T8832)</f>
        <v>6.404681748484129</v>
      </c>
    </row>
    <row r="8833" spans="20:23" x14ac:dyDescent="0.25">
      <c r="T8833" s="3">
        <f t="shared" si="147"/>
        <v>8850</v>
      </c>
      <c r="U8833" s="10">
        <f t="array" ref="U8833">SUM((B$3:B$265&lt;T8833)*((C$3:C$265-V8833)^2))+SUM((B$3:B$265&gt;=T8833)*((C$3:C$265-W8833)^2))</f>
        <v>206.69430287106999</v>
      </c>
      <c r="V8833" s="11">
        <f t="array" ref="V8833">SUM((B$3:B$265&lt;T8833)*(C$3:C$265))/COUNTIF(B$3:B$265,"&lt;"&amp; T8833)</f>
        <v>5.9235628423151674</v>
      </c>
      <c r="W8833" s="11">
        <f t="array" ref="W8833">SUM((B$3:B$265&gt;=T8833)*(C$3:C$265))/COUNTIF(B$3:B$265,"&gt;=" &amp;T8833)</f>
        <v>6.404681748484129</v>
      </c>
    </row>
    <row r="8834" spans="20:23" x14ac:dyDescent="0.25">
      <c r="T8834" s="3">
        <f t="shared" si="147"/>
        <v>8851</v>
      </c>
      <c r="U8834" s="10">
        <f t="array" ref="U8834">SUM((B$3:B$265&lt;T8834)*((C$3:C$265-V8834)^2))+SUM((B$3:B$265&gt;=T8834)*((C$3:C$265-W8834)^2))</f>
        <v>206.69430287106999</v>
      </c>
      <c r="V8834" s="11">
        <f t="array" ref="V8834">SUM((B$3:B$265&lt;T8834)*(C$3:C$265))/COUNTIF(B$3:B$265,"&lt;"&amp; T8834)</f>
        <v>5.9235628423151674</v>
      </c>
      <c r="W8834" s="11">
        <f t="array" ref="W8834">SUM((B$3:B$265&gt;=T8834)*(C$3:C$265))/COUNTIF(B$3:B$265,"&gt;=" &amp;T8834)</f>
        <v>6.404681748484129</v>
      </c>
    </row>
    <row r="8835" spans="20:23" x14ac:dyDescent="0.25">
      <c r="T8835" s="3">
        <f t="shared" si="147"/>
        <v>8852</v>
      </c>
      <c r="U8835" s="10">
        <f t="array" ref="U8835">SUM((B$3:B$265&lt;T8835)*((C$3:C$265-V8835)^2))+SUM((B$3:B$265&gt;=T8835)*((C$3:C$265-W8835)^2))</f>
        <v>206.69430287106999</v>
      </c>
      <c r="V8835" s="11">
        <f t="array" ref="V8835">SUM((B$3:B$265&lt;T8835)*(C$3:C$265))/COUNTIF(B$3:B$265,"&lt;"&amp; T8835)</f>
        <v>5.9235628423151674</v>
      </c>
      <c r="W8835" s="11">
        <f t="array" ref="W8835">SUM((B$3:B$265&gt;=T8835)*(C$3:C$265))/COUNTIF(B$3:B$265,"&gt;=" &amp;T8835)</f>
        <v>6.404681748484129</v>
      </c>
    </row>
    <row r="8836" spans="20:23" x14ac:dyDescent="0.25">
      <c r="T8836" s="3">
        <f t="shared" si="147"/>
        <v>8853</v>
      </c>
      <c r="U8836" s="10">
        <f t="array" ref="U8836">SUM((B$3:B$265&lt;T8836)*((C$3:C$265-V8836)^2))+SUM((B$3:B$265&gt;=T8836)*((C$3:C$265-W8836)^2))</f>
        <v>206.69430287106999</v>
      </c>
      <c r="V8836" s="11">
        <f t="array" ref="V8836">SUM((B$3:B$265&lt;T8836)*(C$3:C$265))/COUNTIF(B$3:B$265,"&lt;"&amp; T8836)</f>
        <v>5.9235628423151674</v>
      </c>
      <c r="W8836" s="11">
        <f t="array" ref="W8836">SUM((B$3:B$265&gt;=T8836)*(C$3:C$265))/COUNTIF(B$3:B$265,"&gt;=" &amp;T8836)</f>
        <v>6.404681748484129</v>
      </c>
    </row>
    <row r="8837" spans="20:23" x14ac:dyDescent="0.25">
      <c r="T8837" s="3">
        <f t="shared" ref="T8837:T8900" si="148">T8836+1</f>
        <v>8854</v>
      </c>
      <c r="U8837" s="10">
        <f t="array" ref="U8837">SUM((B$3:B$265&lt;T8837)*((C$3:C$265-V8837)^2))+SUM((B$3:B$265&gt;=T8837)*((C$3:C$265-W8837)^2))</f>
        <v>206.69430287106999</v>
      </c>
      <c r="V8837" s="11">
        <f t="array" ref="V8837">SUM((B$3:B$265&lt;T8837)*(C$3:C$265))/COUNTIF(B$3:B$265,"&lt;"&amp; T8837)</f>
        <v>5.9235628423151674</v>
      </c>
      <c r="W8837" s="11">
        <f t="array" ref="W8837">SUM((B$3:B$265&gt;=T8837)*(C$3:C$265))/COUNTIF(B$3:B$265,"&gt;=" &amp;T8837)</f>
        <v>6.404681748484129</v>
      </c>
    </row>
    <row r="8838" spans="20:23" x14ac:dyDescent="0.25">
      <c r="T8838" s="3">
        <f t="shared" si="148"/>
        <v>8855</v>
      </c>
      <c r="U8838" s="10">
        <f t="array" ref="U8838">SUM((B$3:B$265&lt;T8838)*((C$3:C$265-V8838)^2))+SUM((B$3:B$265&gt;=T8838)*((C$3:C$265-W8838)^2))</f>
        <v>206.69430287106999</v>
      </c>
      <c r="V8838" s="11">
        <f t="array" ref="V8838">SUM((B$3:B$265&lt;T8838)*(C$3:C$265))/COUNTIF(B$3:B$265,"&lt;"&amp; T8838)</f>
        <v>5.9235628423151674</v>
      </c>
      <c r="W8838" s="11">
        <f t="array" ref="W8838">SUM((B$3:B$265&gt;=T8838)*(C$3:C$265))/COUNTIF(B$3:B$265,"&gt;=" &amp;T8838)</f>
        <v>6.404681748484129</v>
      </c>
    </row>
    <row r="8839" spans="20:23" x14ac:dyDescent="0.25">
      <c r="T8839" s="3">
        <f t="shared" si="148"/>
        <v>8856</v>
      </c>
      <c r="U8839" s="10">
        <f t="array" ref="U8839">SUM((B$3:B$265&lt;T8839)*((C$3:C$265-V8839)^2))+SUM((B$3:B$265&gt;=T8839)*((C$3:C$265-W8839)^2))</f>
        <v>206.69430287106999</v>
      </c>
      <c r="V8839" s="11">
        <f t="array" ref="V8839">SUM((B$3:B$265&lt;T8839)*(C$3:C$265))/COUNTIF(B$3:B$265,"&lt;"&amp; T8839)</f>
        <v>5.9235628423151674</v>
      </c>
      <c r="W8839" s="11">
        <f t="array" ref="W8839">SUM((B$3:B$265&gt;=T8839)*(C$3:C$265))/COUNTIF(B$3:B$265,"&gt;=" &amp;T8839)</f>
        <v>6.404681748484129</v>
      </c>
    </row>
    <row r="8840" spans="20:23" x14ac:dyDescent="0.25">
      <c r="T8840" s="3">
        <f t="shared" si="148"/>
        <v>8857</v>
      </c>
      <c r="U8840" s="10">
        <f t="array" ref="U8840">SUM((B$3:B$265&lt;T8840)*((C$3:C$265-V8840)^2))+SUM((B$3:B$265&gt;=T8840)*((C$3:C$265-W8840)^2))</f>
        <v>206.69430287106999</v>
      </c>
      <c r="V8840" s="11">
        <f t="array" ref="V8840">SUM((B$3:B$265&lt;T8840)*(C$3:C$265))/COUNTIF(B$3:B$265,"&lt;"&amp; T8840)</f>
        <v>5.9235628423151674</v>
      </c>
      <c r="W8840" s="11">
        <f t="array" ref="W8840">SUM((B$3:B$265&gt;=T8840)*(C$3:C$265))/COUNTIF(B$3:B$265,"&gt;=" &amp;T8840)</f>
        <v>6.404681748484129</v>
      </c>
    </row>
    <row r="8841" spans="20:23" x14ac:dyDescent="0.25">
      <c r="T8841" s="3">
        <f t="shared" si="148"/>
        <v>8858</v>
      </c>
      <c r="U8841" s="10">
        <f t="array" ref="U8841">SUM((B$3:B$265&lt;T8841)*((C$3:C$265-V8841)^2))+SUM((B$3:B$265&gt;=T8841)*((C$3:C$265-W8841)^2))</f>
        <v>206.69430287106999</v>
      </c>
      <c r="V8841" s="11">
        <f t="array" ref="V8841">SUM((B$3:B$265&lt;T8841)*(C$3:C$265))/COUNTIF(B$3:B$265,"&lt;"&amp; T8841)</f>
        <v>5.9235628423151674</v>
      </c>
      <c r="W8841" s="11">
        <f t="array" ref="W8841">SUM((B$3:B$265&gt;=T8841)*(C$3:C$265))/COUNTIF(B$3:B$265,"&gt;=" &amp;T8841)</f>
        <v>6.404681748484129</v>
      </c>
    </row>
    <row r="8842" spans="20:23" x14ac:dyDescent="0.25">
      <c r="T8842" s="3">
        <f t="shared" si="148"/>
        <v>8859</v>
      </c>
      <c r="U8842" s="10">
        <f t="array" ref="U8842">SUM((B$3:B$265&lt;T8842)*((C$3:C$265-V8842)^2))+SUM((B$3:B$265&gt;=T8842)*((C$3:C$265-W8842)^2))</f>
        <v>206.69430287106999</v>
      </c>
      <c r="V8842" s="11">
        <f t="array" ref="V8842">SUM((B$3:B$265&lt;T8842)*(C$3:C$265))/COUNTIF(B$3:B$265,"&lt;"&amp; T8842)</f>
        <v>5.9235628423151674</v>
      </c>
      <c r="W8842" s="11">
        <f t="array" ref="W8842">SUM((B$3:B$265&gt;=T8842)*(C$3:C$265))/COUNTIF(B$3:B$265,"&gt;=" &amp;T8842)</f>
        <v>6.404681748484129</v>
      </c>
    </row>
    <row r="8843" spans="20:23" x14ac:dyDescent="0.25">
      <c r="T8843" s="3">
        <f t="shared" si="148"/>
        <v>8860</v>
      </c>
      <c r="U8843" s="10">
        <f t="array" ref="U8843">SUM((B$3:B$265&lt;T8843)*((C$3:C$265-V8843)^2))+SUM((B$3:B$265&gt;=T8843)*((C$3:C$265-W8843)^2))</f>
        <v>206.69430287106999</v>
      </c>
      <c r="V8843" s="11">
        <f t="array" ref="V8843">SUM((B$3:B$265&lt;T8843)*(C$3:C$265))/COUNTIF(B$3:B$265,"&lt;"&amp; T8843)</f>
        <v>5.9235628423151674</v>
      </c>
      <c r="W8843" s="11">
        <f t="array" ref="W8843">SUM((B$3:B$265&gt;=T8843)*(C$3:C$265))/COUNTIF(B$3:B$265,"&gt;=" &amp;T8843)</f>
        <v>6.404681748484129</v>
      </c>
    </row>
    <row r="8844" spans="20:23" x14ac:dyDescent="0.25">
      <c r="T8844" s="3">
        <f t="shared" si="148"/>
        <v>8861</v>
      </c>
      <c r="U8844" s="10">
        <f t="array" ref="U8844">SUM((B$3:B$265&lt;T8844)*((C$3:C$265-V8844)^2))+SUM((B$3:B$265&gt;=T8844)*((C$3:C$265-W8844)^2))</f>
        <v>206.69430287106999</v>
      </c>
      <c r="V8844" s="11">
        <f t="array" ref="V8844">SUM((B$3:B$265&lt;T8844)*(C$3:C$265))/COUNTIF(B$3:B$265,"&lt;"&amp; T8844)</f>
        <v>5.9235628423151674</v>
      </c>
      <c r="W8844" s="11">
        <f t="array" ref="W8844">SUM((B$3:B$265&gt;=T8844)*(C$3:C$265))/COUNTIF(B$3:B$265,"&gt;=" &amp;T8844)</f>
        <v>6.404681748484129</v>
      </c>
    </row>
    <row r="8845" spans="20:23" x14ac:dyDescent="0.25">
      <c r="T8845" s="3">
        <f t="shared" si="148"/>
        <v>8862</v>
      </c>
      <c r="U8845" s="10">
        <f t="array" ref="U8845">SUM((B$3:B$265&lt;T8845)*((C$3:C$265-V8845)^2))+SUM((B$3:B$265&gt;=T8845)*((C$3:C$265-W8845)^2))</f>
        <v>206.69430287106999</v>
      </c>
      <c r="V8845" s="11">
        <f t="array" ref="V8845">SUM((B$3:B$265&lt;T8845)*(C$3:C$265))/COUNTIF(B$3:B$265,"&lt;"&amp; T8845)</f>
        <v>5.9235628423151674</v>
      </c>
      <c r="W8845" s="11">
        <f t="array" ref="W8845">SUM((B$3:B$265&gt;=T8845)*(C$3:C$265))/COUNTIF(B$3:B$265,"&gt;=" &amp;T8845)</f>
        <v>6.404681748484129</v>
      </c>
    </row>
    <row r="8846" spans="20:23" x14ac:dyDescent="0.25">
      <c r="T8846" s="3">
        <f t="shared" si="148"/>
        <v>8863</v>
      </c>
      <c r="U8846" s="10">
        <f t="array" ref="U8846">SUM((B$3:B$265&lt;T8846)*((C$3:C$265-V8846)^2))+SUM((B$3:B$265&gt;=T8846)*((C$3:C$265-W8846)^2))</f>
        <v>206.69430287106999</v>
      </c>
      <c r="V8846" s="11">
        <f t="array" ref="V8846">SUM((B$3:B$265&lt;T8846)*(C$3:C$265))/COUNTIF(B$3:B$265,"&lt;"&amp; T8846)</f>
        <v>5.9235628423151674</v>
      </c>
      <c r="W8846" s="11">
        <f t="array" ref="W8846">SUM((B$3:B$265&gt;=T8846)*(C$3:C$265))/COUNTIF(B$3:B$265,"&gt;=" &amp;T8846)</f>
        <v>6.404681748484129</v>
      </c>
    </row>
    <row r="8847" spans="20:23" x14ac:dyDescent="0.25">
      <c r="T8847" s="3">
        <f t="shared" si="148"/>
        <v>8864</v>
      </c>
      <c r="U8847" s="10">
        <f t="array" ref="U8847">SUM((B$3:B$265&lt;T8847)*((C$3:C$265-V8847)^2))+SUM((B$3:B$265&gt;=T8847)*((C$3:C$265-W8847)^2))</f>
        <v>206.69430287106999</v>
      </c>
      <c r="V8847" s="11">
        <f t="array" ref="V8847">SUM((B$3:B$265&lt;T8847)*(C$3:C$265))/COUNTIF(B$3:B$265,"&lt;"&amp; T8847)</f>
        <v>5.9235628423151674</v>
      </c>
      <c r="W8847" s="11">
        <f t="array" ref="W8847">SUM((B$3:B$265&gt;=T8847)*(C$3:C$265))/COUNTIF(B$3:B$265,"&gt;=" &amp;T8847)</f>
        <v>6.404681748484129</v>
      </c>
    </row>
    <row r="8848" spans="20:23" x14ac:dyDescent="0.25">
      <c r="T8848" s="3">
        <f t="shared" si="148"/>
        <v>8865</v>
      </c>
      <c r="U8848" s="10">
        <f t="array" ref="U8848">SUM((B$3:B$265&lt;T8848)*((C$3:C$265-V8848)^2))+SUM((B$3:B$265&gt;=T8848)*((C$3:C$265-W8848)^2))</f>
        <v>206.69430287106999</v>
      </c>
      <c r="V8848" s="11">
        <f t="array" ref="V8848">SUM((B$3:B$265&lt;T8848)*(C$3:C$265))/COUNTIF(B$3:B$265,"&lt;"&amp; T8848)</f>
        <v>5.9235628423151674</v>
      </c>
      <c r="W8848" s="11">
        <f t="array" ref="W8848">SUM((B$3:B$265&gt;=T8848)*(C$3:C$265))/COUNTIF(B$3:B$265,"&gt;=" &amp;T8848)</f>
        <v>6.404681748484129</v>
      </c>
    </row>
    <row r="8849" spans="20:23" x14ac:dyDescent="0.25">
      <c r="T8849" s="3">
        <f t="shared" si="148"/>
        <v>8866</v>
      </c>
      <c r="U8849" s="10">
        <f t="array" ref="U8849">SUM((B$3:B$265&lt;T8849)*((C$3:C$265-V8849)^2))+SUM((B$3:B$265&gt;=T8849)*((C$3:C$265-W8849)^2))</f>
        <v>206.69430287106999</v>
      </c>
      <c r="V8849" s="11">
        <f t="array" ref="V8849">SUM((B$3:B$265&lt;T8849)*(C$3:C$265))/COUNTIF(B$3:B$265,"&lt;"&amp; T8849)</f>
        <v>5.9235628423151674</v>
      </c>
      <c r="W8849" s="11">
        <f t="array" ref="W8849">SUM((B$3:B$265&gt;=T8849)*(C$3:C$265))/COUNTIF(B$3:B$265,"&gt;=" &amp;T8849)</f>
        <v>6.404681748484129</v>
      </c>
    </row>
    <row r="8850" spans="20:23" x14ac:dyDescent="0.25">
      <c r="T8850" s="3">
        <f t="shared" si="148"/>
        <v>8867</v>
      </c>
      <c r="U8850" s="10">
        <f t="array" ref="U8850">SUM((B$3:B$265&lt;T8850)*((C$3:C$265-V8850)^2))+SUM((B$3:B$265&gt;=T8850)*((C$3:C$265-W8850)^2))</f>
        <v>206.69430287106999</v>
      </c>
      <c r="V8850" s="11">
        <f t="array" ref="V8850">SUM((B$3:B$265&lt;T8850)*(C$3:C$265))/COUNTIF(B$3:B$265,"&lt;"&amp; T8850)</f>
        <v>5.9235628423151674</v>
      </c>
      <c r="W8850" s="11">
        <f t="array" ref="W8850">SUM((B$3:B$265&gt;=T8850)*(C$3:C$265))/COUNTIF(B$3:B$265,"&gt;=" &amp;T8850)</f>
        <v>6.404681748484129</v>
      </c>
    </row>
    <row r="8851" spans="20:23" x14ac:dyDescent="0.25">
      <c r="T8851" s="3">
        <f t="shared" si="148"/>
        <v>8868</v>
      </c>
      <c r="U8851" s="10">
        <f t="array" ref="U8851">SUM((B$3:B$265&lt;T8851)*((C$3:C$265-V8851)^2))+SUM((B$3:B$265&gt;=T8851)*((C$3:C$265-W8851)^2))</f>
        <v>206.69430287106999</v>
      </c>
      <c r="V8851" s="11">
        <f t="array" ref="V8851">SUM((B$3:B$265&lt;T8851)*(C$3:C$265))/COUNTIF(B$3:B$265,"&lt;"&amp; T8851)</f>
        <v>5.9235628423151674</v>
      </c>
      <c r="W8851" s="11">
        <f t="array" ref="W8851">SUM((B$3:B$265&gt;=T8851)*(C$3:C$265))/COUNTIF(B$3:B$265,"&gt;=" &amp;T8851)</f>
        <v>6.404681748484129</v>
      </c>
    </row>
    <row r="8852" spans="20:23" x14ac:dyDescent="0.25">
      <c r="T8852" s="3">
        <f t="shared" si="148"/>
        <v>8869</v>
      </c>
      <c r="U8852" s="10">
        <f t="array" ref="U8852">SUM((B$3:B$265&lt;T8852)*((C$3:C$265-V8852)^2))+SUM((B$3:B$265&gt;=T8852)*((C$3:C$265-W8852)^2))</f>
        <v>206.69430287106999</v>
      </c>
      <c r="V8852" s="11">
        <f t="array" ref="V8852">SUM((B$3:B$265&lt;T8852)*(C$3:C$265))/COUNTIF(B$3:B$265,"&lt;"&amp; T8852)</f>
        <v>5.9235628423151674</v>
      </c>
      <c r="W8852" s="11">
        <f t="array" ref="W8852">SUM((B$3:B$265&gt;=T8852)*(C$3:C$265))/COUNTIF(B$3:B$265,"&gt;=" &amp;T8852)</f>
        <v>6.404681748484129</v>
      </c>
    </row>
    <row r="8853" spans="20:23" x14ac:dyDescent="0.25">
      <c r="T8853" s="3">
        <f t="shared" si="148"/>
        <v>8870</v>
      </c>
      <c r="U8853" s="10">
        <f t="array" ref="U8853">SUM((B$3:B$265&lt;T8853)*((C$3:C$265-V8853)^2))+SUM((B$3:B$265&gt;=T8853)*((C$3:C$265-W8853)^2))</f>
        <v>206.69430287106999</v>
      </c>
      <c r="V8853" s="11">
        <f t="array" ref="V8853">SUM((B$3:B$265&lt;T8853)*(C$3:C$265))/COUNTIF(B$3:B$265,"&lt;"&amp; T8853)</f>
        <v>5.9235628423151674</v>
      </c>
      <c r="W8853" s="11">
        <f t="array" ref="W8853">SUM((B$3:B$265&gt;=T8853)*(C$3:C$265))/COUNTIF(B$3:B$265,"&gt;=" &amp;T8853)</f>
        <v>6.404681748484129</v>
      </c>
    </row>
    <row r="8854" spans="20:23" x14ac:dyDescent="0.25">
      <c r="T8854" s="3">
        <f t="shared" si="148"/>
        <v>8871</v>
      </c>
      <c r="U8854" s="10">
        <f t="array" ref="U8854">SUM((B$3:B$265&lt;T8854)*((C$3:C$265-V8854)^2))+SUM((B$3:B$265&gt;=T8854)*((C$3:C$265-W8854)^2))</f>
        <v>206.69430287106999</v>
      </c>
      <c r="V8854" s="11">
        <f t="array" ref="V8854">SUM((B$3:B$265&lt;T8854)*(C$3:C$265))/COUNTIF(B$3:B$265,"&lt;"&amp; T8854)</f>
        <v>5.9235628423151674</v>
      </c>
      <c r="W8854" s="11">
        <f t="array" ref="W8854">SUM((B$3:B$265&gt;=T8854)*(C$3:C$265))/COUNTIF(B$3:B$265,"&gt;=" &amp;T8854)</f>
        <v>6.404681748484129</v>
      </c>
    </row>
    <row r="8855" spans="20:23" x14ac:dyDescent="0.25">
      <c r="T8855" s="3">
        <f t="shared" si="148"/>
        <v>8872</v>
      </c>
      <c r="U8855" s="10">
        <f t="array" ref="U8855">SUM((B$3:B$265&lt;T8855)*((C$3:C$265-V8855)^2))+SUM((B$3:B$265&gt;=T8855)*((C$3:C$265-W8855)^2))</f>
        <v>206.69430287106999</v>
      </c>
      <c r="V8855" s="11">
        <f t="array" ref="V8855">SUM((B$3:B$265&lt;T8855)*(C$3:C$265))/COUNTIF(B$3:B$265,"&lt;"&amp; T8855)</f>
        <v>5.9235628423151674</v>
      </c>
      <c r="W8855" s="11">
        <f t="array" ref="W8855">SUM((B$3:B$265&gt;=T8855)*(C$3:C$265))/COUNTIF(B$3:B$265,"&gt;=" &amp;T8855)</f>
        <v>6.404681748484129</v>
      </c>
    </row>
    <row r="8856" spans="20:23" x14ac:dyDescent="0.25">
      <c r="T8856" s="3">
        <f t="shared" si="148"/>
        <v>8873</v>
      </c>
      <c r="U8856" s="10">
        <f t="array" ref="U8856">SUM((B$3:B$265&lt;T8856)*((C$3:C$265-V8856)^2))+SUM((B$3:B$265&gt;=T8856)*((C$3:C$265-W8856)^2))</f>
        <v>206.69430287106999</v>
      </c>
      <c r="V8856" s="11">
        <f t="array" ref="V8856">SUM((B$3:B$265&lt;T8856)*(C$3:C$265))/COUNTIF(B$3:B$265,"&lt;"&amp; T8856)</f>
        <v>5.9235628423151674</v>
      </c>
      <c r="W8856" s="11">
        <f t="array" ref="W8856">SUM((B$3:B$265&gt;=T8856)*(C$3:C$265))/COUNTIF(B$3:B$265,"&gt;=" &amp;T8856)</f>
        <v>6.404681748484129</v>
      </c>
    </row>
    <row r="8857" spans="20:23" x14ac:dyDescent="0.25">
      <c r="T8857" s="3">
        <f t="shared" si="148"/>
        <v>8874</v>
      </c>
      <c r="U8857" s="10">
        <f t="array" ref="U8857">SUM((B$3:B$265&lt;T8857)*((C$3:C$265-V8857)^2))+SUM((B$3:B$265&gt;=T8857)*((C$3:C$265-W8857)^2))</f>
        <v>206.69430287106999</v>
      </c>
      <c r="V8857" s="11">
        <f t="array" ref="V8857">SUM((B$3:B$265&lt;T8857)*(C$3:C$265))/COUNTIF(B$3:B$265,"&lt;"&amp; T8857)</f>
        <v>5.9235628423151674</v>
      </c>
      <c r="W8857" s="11">
        <f t="array" ref="W8857">SUM((B$3:B$265&gt;=T8857)*(C$3:C$265))/COUNTIF(B$3:B$265,"&gt;=" &amp;T8857)</f>
        <v>6.404681748484129</v>
      </c>
    </row>
    <row r="8858" spans="20:23" x14ac:dyDescent="0.25">
      <c r="T8858" s="3">
        <f t="shared" si="148"/>
        <v>8875</v>
      </c>
      <c r="U8858" s="10">
        <f t="array" ref="U8858">SUM((B$3:B$265&lt;T8858)*((C$3:C$265-V8858)^2))+SUM((B$3:B$265&gt;=T8858)*((C$3:C$265-W8858)^2))</f>
        <v>206.69430287106999</v>
      </c>
      <c r="V8858" s="11">
        <f t="array" ref="V8858">SUM((B$3:B$265&lt;T8858)*(C$3:C$265))/COUNTIF(B$3:B$265,"&lt;"&amp; T8858)</f>
        <v>5.9235628423151674</v>
      </c>
      <c r="W8858" s="11">
        <f t="array" ref="W8858">SUM((B$3:B$265&gt;=T8858)*(C$3:C$265))/COUNTIF(B$3:B$265,"&gt;=" &amp;T8858)</f>
        <v>6.404681748484129</v>
      </c>
    </row>
    <row r="8859" spans="20:23" x14ac:dyDescent="0.25">
      <c r="T8859" s="3">
        <f t="shared" si="148"/>
        <v>8876</v>
      </c>
      <c r="U8859" s="10">
        <f t="array" ref="U8859">SUM((B$3:B$265&lt;T8859)*((C$3:C$265-V8859)^2))+SUM((B$3:B$265&gt;=T8859)*((C$3:C$265-W8859)^2))</f>
        <v>206.69430287106999</v>
      </c>
      <c r="V8859" s="11">
        <f t="array" ref="V8859">SUM((B$3:B$265&lt;T8859)*(C$3:C$265))/COUNTIF(B$3:B$265,"&lt;"&amp; T8859)</f>
        <v>5.9235628423151674</v>
      </c>
      <c r="W8859" s="11">
        <f t="array" ref="W8859">SUM((B$3:B$265&gt;=T8859)*(C$3:C$265))/COUNTIF(B$3:B$265,"&gt;=" &amp;T8859)</f>
        <v>6.404681748484129</v>
      </c>
    </row>
    <row r="8860" spans="20:23" x14ac:dyDescent="0.25">
      <c r="T8860" s="3">
        <f t="shared" si="148"/>
        <v>8877</v>
      </c>
      <c r="U8860" s="10">
        <f t="array" ref="U8860">SUM((B$3:B$265&lt;T8860)*((C$3:C$265-V8860)^2))+SUM((B$3:B$265&gt;=T8860)*((C$3:C$265-W8860)^2))</f>
        <v>206.69430287106999</v>
      </c>
      <c r="V8860" s="11">
        <f t="array" ref="V8860">SUM((B$3:B$265&lt;T8860)*(C$3:C$265))/COUNTIF(B$3:B$265,"&lt;"&amp; T8860)</f>
        <v>5.9235628423151674</v>
      </c>
      <c r="W8860" s="11">
        <f t="array" ref="W8860">SUM((B$3:B$265&gt;=T8860)*(C$3:C$265))/COUNTIF(B$3:B$265,"&gt;=" &amp;T8860)</f>
        <v>6.404681748484129</v>
      </c>
    </row>
    <row r="8861" spans="20:23" x14ac:dyDescent="0.25">
      <c r="T8861" s="3">
        <f t="shared" si="148"/>
        <v>8878</v>
      </c>
      <c r="U8861" s="10">
        <f t="array" ref="U8861">SUM((B$3:B$265&lt;T8861)*((C$3:C$265-V8861)^2))+SUM((B$3:B$265&gt;=T8861)*((C$3:C$265-W8861)^2))</f>
        <v>206.69430287106999</v>
      </c>
      <c r="V8861" s="11">
        <f t="array" ref="V8861">SUM((B$3:B$265&lt;T8861)*(C$3:C$265))/COUNTIF(B$3:B$265,"&lt;"&amp; T8861)</f>
        <v>5.9235628423151674</v>
      </c>
      <c r="W8861" s="11">
        <f t="array" ref="W8861">SUM((B$3:B$265&gt;=T8861)*(C$3:C$265))/COUNTIF(B$3:B$265,"&gt;=" &amp;T8861)</f>
        <v>6.404681748484129</v>
      </c>
    </row>
    <row r="8862" spans="20:23" x14ac:dyDescent="0.25">
      <c r="T8862" s="3">
        <f t="shared" si="148"/>
        <v>8879</v>
      </c>
      <c r="U8862" s="10">
        <f t="array" ref="U8862">SUM((B$3:B$265&lt;T8862)*((C$3:C$265-V8862)^2))+SUM((B$3:B$265&gt;=T8862)*((C$3:C$265-W8862)^2))</f>
        <v>206.69430287106999</v>
      </c>
      <c r="V8862" s="11">
        <f t="array" ref="V8862">SUM((B$3:B$265&lt;T8862)*(C$3:C$265))/COUNTIF(B$3:B$265,"&lt;"&amp; T8862)</f>
        <v>5.9235628423151674</v>
      </c>
      <c r="W8862" s="11">
        <f t="array" ref="W8862">SUM((B$3:B$265&gt;=T8862)*(C$3:C$265))/COUNTIF(B$3:B$265,"&gt;=" &amp;T8862)</f>
        <v>6.404681748484129</v>
      </c>
    </row>
    <row r="8863" spans="20:23" x14ac:dyDescent="0.25">
      <c r="T8863" s="3">
        <f t="shared" si="148"/>
        <v>8880</v>
      </c>
      <c r="U8863" s="10">
        <f t="array" ref="U8863">SUM((B$3:B$265&lt;T8863)*((C$3:C$265-V8863)^2))+SUM((B$3:B$265&gt;=T8863)*((C$3:C$265-W8863)^2))</f>
        <v>206.69430287106999</v>
      </c>
      <c r="V8863" s="11">
        <f t="array" ref="V8863">SUM((B$3:B$265&lt;T8863)*(C$3:C$265))/COUNTIF(B$3:B$265,"&lt;"&amp; T8863)</f>
        <v>5.9235628423151674</v>
      </c>
      <c r="W8863" s="11">
        <f t="array" ref="W8863">SUM((B$3:B$265&gt;=T8863)*(C$3:C$265))/COUNTIF(B$3:B$265,"&gt;=" &amp;T8863)</f>
        <v>6.404681748484129</v>
      </c>
    </row>
    <row r="8864" spans="20:23" x14ac:dyDescent="0.25">
      <c r="T8864" s="3">
        <f t="shared" si="148"/>
        <v>8881</v>
      </c>
      <c r="U8864" s="10">
        <f t="array" ref="U8864">SUM((B$3:B$265&lt;T8864)*((C$3:C$265-V8864)^2))+SUM((B$3:B$265&gt;=T8864)*((C$3:C$265-W8864)^2))</f>
        <v>206.69430287106999</v>
      </c>
      <c r="V8864" s="11">
        <f t="array" ref="V8864">SUM((B$3:B$265&lt;T8864)*(C$3:C$265))/COUNTIF(B$3:B$265,"&lt;"&amp; T8864)</f>
        <v>5.9235628423151674</v>
      </c>
      <c r="W8864" s="11">
        <f t="array" ref="W8864">SUM((B$3:B$265&gt;=T8864)*(C$3:C$265))/COUNTIF(B$3:B$265,"&gt;=" &amp;T8864)</f>
        <v>6.404681748484129</v>
      </c>
    </row>
    <row r="8865" spans="20:23" x14ac:dyDescent="0.25">
      <c r="T8865" s="3">
        <f t="shared" si="148"/>
        <v>8882</v>
      </c>
      <c r="U8865" s="10">
        <f t="array" ref="U8865">SUM((B$3:B$265&lt;T8865)*((C$3:C$265-V8865)^2))+SUM((B$3:B$265&gt;=T8865)*((C$3:C$265-W8865)^2))</f>
        <v>206.69430287106999</v>
      </c>
      <c r="V8865" s="11">
        <f t="array" ref="V8865">SUM((B$3:B$265&lt;T8865)*(C$3:C$265))/COUNTIF(B$3:B$265,"&lt;"&amp; T8865)</f>
        <v>5.9235628423151674</v>
      </c>
      <c r="W8865" s="11">
        <f t="array" ref="W8865">SUM((B$3:B$265&gt;=T8865)*(C$3:C$265))/COUNTIF(B$3:B$265,"&gt;=" &amp;T8865)</f>
        <v>6.404681748484129</v>
      </c>
    </row>
    <row r="8866" spans="20:23" x14ac:dyDescent="0.25">
      <c r="T8866" s="3">
        <f t="shared" si="148"/>
        <v>8883</v>
      </c>
      <c r="U8866" s="10">
        <f t="array" ref="U8866">SUM((B$3:B$265&lt;T8866)*((C$3:C$265-V8866)^2))+SUM((B$3:B$265&gt;=T8866)*((C$3:C$265-W8866)^2))</f>
        <v>206.69430287106999</v>
      </c>
      <c r="V8866" s="11">
        <f t="array" ref="V8866">SUM((B$3:B$265&lt;T8866)*(C$3:C$265))/COUNTIF(B$3:B$265,"&lt;"&amp; T8866)</f>
        <v>5.9235628423151674</v>
      </c>
      <c r="W8866" s="11">
        <f t="array" ref="W8866">SUM((B$3:B$265&gt;=T8866)*(C$3:C$265))/COUNTIF(B$3:B$265,"&gt;=" &amp;T8866)</f>
        <v>6.404681748484129</v>
      </c>
    </row>
    <row r="8867" spans="20:23" x14ac:dyDescent="0.25">
      <c r="T8867" s="3">
        <f t="shared" si="148"/>
        <v>8884</v>
      </c>
      <c r="U8867" s="10">
        <f t="array" ref="U8867">SUM((B$3:B$265&lt;T8867)*((C$3:C$265-V8867)^2))+SUM((B$3:B$265&gt;=T8867)*((C$3:C$265-W8867)^2))</f>
        <v>206.69430287106999</v>
      </c>
      <c r="V8867" s="11">
        <f t="array" ref="V8867">SUM((B$3:B$265&lt;T8867)*(C$3:C$265))/COUNTIF(B$3:B$265,"&lt;"&amp; T8867)</f>
        <v>5.9235628423151674</v>
      </c>
      <c r="W8867" s="11">
        <f t="array" ref="W8867">SUM((B$3:B$265&gt;=T8867)*(C$3:C$265))/COUNTIF(B$3:B$265,"&gt;=" &amp;T8867)</f>
        <v>6.404681748484129</v>
      </c>
    </row>
    <row r="8868" spans="20:23" x14ac:dyDescent="0.25">
      <c r="T8868" s="3">
        <f t="shared" si="148"/>
        <v>8885</v>
      </c>
      <c r="U8868" s="10">
        <f t="array" ref="U8868">SUM((B$3:B$265&lt;T8868)*((C$3:C$265-V8868)^2))+SUM((B$3:B$265&gt;=T8868)*((C$3:C$265-W8868)^2))</f>
        <v>206.69430287106999</v>
      </c>
      <c r="V8868" s="11">
        <f t="array" ref="V8868">SUM((B$3:B$265&lt;T8868)*(C$3:C$265))/COUNTIF(B$3:B$265,"&lt;"&amp; T8868)</f>
        <v>5.9235628423151674</v>
      </c>
      <c r="W8868" s="11">
        <f t="array" ref="W8868">SUM((B$3:B$265&gt;=T8868)*(C$3:C$265))/COUNTIF(B$3:B$265,"&gt;=" &amp;T8868)</f>
        <v>6.404681748484129</v>
      </c>
    </row>
    <row r="8869" spans="20:23" x14ac:dyDescent="0.25">
      <c r="T8869" s="3">
        <f t="shared" si="148"/>
        <v>8886</v>
      </c>
      <c r="U8869" s="10">
        <f t="array" ref="U8869">SUM((B$3:B$265&lt;T8869)*((C$3:C$265-V8869)^2))+SUM((B$3:B$265&gt;=T8869)*((C$3:C$265-W8869)^2))</f>
        <v>206.69430287106999</v>
      </c>
      <c r="V8869" s="11">
        <f t="array" ref="V8869">SUM((B$3:B$265&lt;T8869)*(C$3:C$265))/COUNTIF(B$3:B$265,"&lt;"&amp; T8869)</f>
        <v>5.9235628423151674</v>
      </c>
      <c r="W8869" s="11">
        <f t="array" ref="W8869">SUM((B$3:B$265&gt;=T8869)*(C$3:C$265))/COUNTIF(B$3:B$265,"&gt;=" &amp;T8869)</f>
        <v>6.404681748484129</v>
      </c>
    </row>
    <row r="8870" spans="20:23" x14ac:dyDescent="0.25">
      <c r="T8870" s="3">
        <f t="shared" si="148"/>
        <v>8887</v>
      </c>
      <c r="U8870" s="10">
        <f t="array" ref="U8870">SUM((B$3:B$265&lt;T8870)*((C$3:C$265-V8870)^2))+SUM((B$3:B$265&gt;=T8870)*((C$3:C$265-W8870)^2))</f>
        <v>206.69430287106999</v>
      </c>
      <c r="V8870" s="11">
        <f t="array" ref="V8870">SUM((B$3:B$265&lt;T8870)*(C$3:C$265))/COUNTIF(B$3:B$265,"&lt;"&amp; T8870)</f>
        <v>5.9235628423151674</v>
      </c>
      <c r="W8870" s="11">
        <f t="array" ref="W8870">SUM((B$3:B$265&gt;=T8870)*(C$3:C$265))/COUNTIF(B$3:B$265,"&gt;=" &amp;T8870)</f>
        <v>6.404681748484129</v>
      </c>
    </row>
    <row r="8871" spans="20:23" x14ac:dyDescent="0.25">
      <c r="T8871" s="3">
        <f t="shared" si="148"/>
        <v>8888</v>
      </c>
      <c r="U8871" s="10">
        <f t="array" ref="U8871">SUM((B$3:B$265&lt;T8871)*((C$3:C$265-V8871)^2))+SUM((B$3:B$265&gt;=T8871)*((C$3:C$265-W8871)^2))</f>
        <v>206.69430287106999</v>
      </c>
      <c r="V8871" s="11">
        <f t="array" ref="V8871">SUM((B$3:B$265&lt;T8871)*(C$3:C$265))/COUNTIF(B$3:B$265,"&lt;"&amp; T8871)</f>
        <v>5.9235628423151674</v>
      </c>
      <c r="W8871" s="11">
        <f t="array" ref="W8871">SUM((B$3:B$265&gt;=T8871)*(C$3:C$265))/COUNTIF(B$3:B$265,"&gt;=" &amp;T8871)</f>
        <v>6.404681748484129</v>
      </c>
    </row>
    <row r="8872" spans="20:23" x14ac:dyDescent="0.25">
      <c r="T8872" s="3">
        <f t="shared" si="148"/>
        <v>8889</v>
      </c>
      <c r="U8872" s="10">
        <f t="array" ref="U8872">SUM((B$3:B$265&lt;T8872)*((C$3:C$265-V8872)^2))+SUM((B$3:B$265&gt;=T8872)*((C$3:C$265-W8872)^2))</f>
        <v>206.69430287106999</v>
      </c>
      <c r="V8872" s="11">
        <f t="array" ref="V8872">SUM((B$3:B$265&lt;T8872)*(C$3:C$265))/COUNTIF(B$3:B$265,"&lt;"&amp; T8872)</f>
        <v>5.9235628423151674</v>
      </c>
      <c r="W8872" s="11">
        <f t="array" ref="W8872">SUM((B$3:B$265&gt;=T8872)*(C$3:C$265))/COUNTIF(B$3:B$265,"&gt;=" &amp;T8872)</f>
        <v>6.404681748484129</v>
      </c>
    </row>
    <row r="8873" spans="20:23" x14ac:dyDescent="0.25">
      <c r="T8873" s="3">
        <f t="shared" si="148"/>
        <v>8890</v>
      </c>
      <c r="U8873" s="10">
        <f t="array" ref="U8873">SUM((B$3:B$265&lt;T8873)*((C$3:C$265-V8873)^2))+SUM((B$3:B$265&gt;=T8873)*((C$3:C$265-W8873)^2))</f>
        <v>206.69430287106999</v>
      </c>
      <c r="V8873" s="11">
        <f t="array" ref="V8873">SUM((B$3:B$265&lt;T8873)*(C$3:C$265))/COUNTIF(B$3:B$265,"&lt;"&amp; T8873)</f>
        <v>5.9235628423151674</v>
      </c>
      <c r="W8873" s="11">
        <f t="array" ref="W8873">SUM((B$3:B$265&gt;=T8873)*(C$3:C$265))/COUNTIF(B$3:B$265,"&gt;=" &amp;T8873)</f>
        <v>6.404681748484129</v>
      </c>
    </row>
    <row r="8874" spans="20:23" x14ac:dyDescent="0.25">
      <c r="T8874" s="3">
        <f t="shared" si="148"/>
        <v>8891</v>
      </c>
      <c r="U8874" s="10">
        <f t="array" ref="U8874">SUM((B$3:B$265&lt;T8874)*((C$3:C$265-V8874)^2))+SUM((B$3:B$265&gt;=T8874)*((C$3:C$265-W8874)^2))</f>
        <v>206.69430287106999</v>
      </c>
      <c r="V8874" s="11">
        <f t="array" ref="V8874">SUM((B$3:B$265&lt;T8874)*(C$3:C$265))/COUNTIF(B$3:B$265,"&lt;"&amp; T8874)</f>
        <v>5.9235628423151674</v>
      </c>
      <c r="W8874" s="11">
        <f t="array" ref="W8874">SUM((B$3:B$265&gt;=T8874)*(C$3:C$265))/COUNTIF(B$3:B$265,"&gt;=" &amp;T8874)</f>
        <v>6.404681748484129</v>
      </c>
    </row>
    <row r="8875" spans="20:23" x14ac:dyDescent="0.25">
      <c r="T8875" s="3">
        <f t="shared" si="148"/>
        <v>8892</v>
      </c>
      <c r="U8875" s="10">
        <f t="array" ref="U8875">SUM((B$3:B$265&lt;T8875)*((C$3:C$265-V8875)^2))+SUM((B$3:B$265&gt;=T8875)*((C$3:C$265-W8875)^2))</f>
        <v>206.69430287106999</v>
      </c>
      <c r="V8875" s="11">
        <f t="array" ref="V8875">SUM((B$3:B$265&lt;T8875)*(C$3:C$265))/COUNTIF(B$3:B$265,"&lt;"&amp; T8875)</f>
        <v>5.9235628423151674</v>
      </c>
      <c r="W8875" s="11">
        <f t="array" ref="W8875">SUM((B$3:B$265&gt;=T8875)*(C$3:C$265))/COUNTIF(B$3:B$265,"&gt;=" &amp;T8875)</f>
        <v>6.404681748484129</v>
      </c>
    </row>
    <row r="8876" spans="20:23" x14ac:dyDescent="0.25">
      <c r="T8876" s="3">
        <f t="shared" si="148"/>
        <v>8893</v>
      </c>
      <c r="U8876" s="10">
        <f t="array" ref="U8876">SUM((B$3:B$265&lt;T8876)*((C$3:C$265-V8876)^2))+SUM((B$3:B$265&gt;=T8876)*((C$3:C$265-W8876)^2))</f>
        <v>206.69430287106999</v>
      </c>
      <c r="V8876" s="11">
        <f t="array" ref="V8876">SUM((B$3:B$265&lt;T8876)*(C$3:C$265))/COUNTIF(B$3:B$265,"&lt;"&amp; T8876)</f>
        <v>5.9235628423151674</v>
      </c>
      <c r="W8876" s="11">
        <f t="array" ref="W8876">SUM((B$3:B$265&gt;=T8876)*(C$3:C$265))/COUNTIF(B$3:B$265,"&gt;=" &amp;T8876)</f>
        <v>6.404681748484129</v>
      </c>
    </row>
    <row r="8877" spans="20:23" x14ac:dyDescent="0.25">
      <c r="T8877" s="3">
        <f t="shared" si="148"/>
        <v>8894</v>
      </c>
      <c r="U8877" s="10">
        <f t="array" ref="U8877">SUM((B$3:B$265&lt;T8877)*((C$3:C$265-V8877)^2))+SUM((B$3:B$265&gt;=T8877)*((C$3:C$265-W8877)^2))</f>
        <v>206.69430287106999</v>
      </c>
      <c r="V8877" s="11">
        <f t="array" ref="V8877">SUM((B$3:B$265&lt;T8877)*(C$3:C$265))/COUNTIF(B$3:B$265,"&lt;"&amp; T8877)</f>
        <v>5.9235628423151674</v>
      </c>
      <c r="W8877" s="11">
        <f t="array" ref="W8877">SUM((B$3:B$265&gt;=T8877)*(C$3:C$265))/COUNTIF(B$3:B$265,"&gt;=" &amp;T8877)</f>
        <v>6.404681748484129</v>
      </c>
    </row>
    <row r="8878" spans="20:23" x14ac:dyDescent="0.25">
      <c r="T8878" s="3">
        <f t="shared" si="148"/>
        <v>8895</v>
      </c>
      <c r="U8878" s="10">
        <f t="array" ref="U8878">SUM((B$3:B$265&lt;T8878)*((C$3:C$265-V8878)^2))+SUM((B$3:B$265&gt;=T8878)*((C$3:C$265-W8878)^2))</f>
        <v>206.69430287106999</v>
      </c>
      <c r="V8878" s="11">
        <f t="array" ref="V8878">SUM((B$3:B$265&lt;T8878)*(C$3:C$265))/COUNTIF(B$3:B$265,"&lt;"&amp; T8878)</f>
        <v>5.9235628423151674</v>
      </c>
      <c r="W8878" s="11">
        <f t="array" ref="W8878">SUM((B$3:B$265&gt;=T8878)*(C$3:C$265))/COUNTIF(B$3:B$265,"&gt;=" &amp;T8878)</f>
        <v>6.404681748484129</v>
      </c>
    </row>
    <row r="8879" spans="20:23" x14ac:dyDescent="0.25">
      <c r="T8879" s="3">
        <f t="shared" si="148"/>
        <v>8896</v>
      </c>
      <c r="U8879" s="10">
        <f t="array" ref="U8879">SUM((B$3:B$265&lt;T8879)*((C$3:C$265-V8879)^2))+SUM((B$3:B$265&gt;=T8879)*((C$3:C$265-W8879)^2))</f>
        <v>206.69430287106999</v>
      </c>
      <c r="V8879" s="11">
        <f t="array" ref="V8879">SUM((B$3:B$265&lt;T8879)*(C$3:C$265))/COUNTIF(B$3:B$265,"&lt;"&amp; T8879)</f>
        <v>5.9235628423151674</v>
      </c>
      <c r="W8879" s="11">
        <f t="array" ref="W8879">SUM((B$3:B$265&gt;=T8879)*(C$3:C$265))/COUNTIF(B$3:B$265,"&gt;=" &amp;T8879)</f>
        <v>6.404681748484129</v>
      </c>
    </row>
    <row r="8880" spans="20:23" x14ac:dyDescent="0.25">
      <c r="T8880" s="3">
        <f t="shared" si="148"/>
        <v>8897</v>
      </c>
      <c r="U8880" s="10">
        <f t="array" ref="U8880">SUM((B$3:B$265&lt;T8880)*((C$3:C$265-V8880)^2))+SUM((B$3:B$265&gt;=T8880)*((C$3:C$265-W8880)^2))</f>
        <v>206.69430287106999</v>
      </c>
      <c r="V8880" s="11">
        <f t="array" ref="V8880">SUM((B$3:B$265&lt;T8880)*(C$3:C$265))/COUNTIF(B$3:B$265,"&lt;"&amp; T8880)</f>
        <v>5.9235628423151674</v>
      </c>
      <c r="W8880" s="11">
        <f t="array" ref="W8880">SUM((B$3:B$265&gt;=T8880)*(C$3:C$265))/COUNTIF(B$3:B$265,"&gt;=" &amp;T8880)</f>
        <v>6.404681748484129</v>
      </c>
    </row>
    <row r="8881" spans="20:23" x14ac:dyDescent="0.25">
      <c r="T8881" s="3">
        <f t="shared" si="148"/>
        <v>8898</v>
      </c>
      <c r="U8881" s="10">
        <f t="array" ref="U8881">SUM((B$3:B$265&lt;T8881)*((C$3:C$265-V8881)^2))+SUM((B$3:B$265&gt;=T8881)*((C$3:C$265-W8881)^2))</f>
        <v>206.69430287106999</v>
      </c>
      <c r="V8881" s="11">
        <f t="array" ref="V8881">SUM((B$3:B$265&lt;T8881)*(C$3:C$265))/COUNTIF(B$3:B$265,"&lt;"&amp; T8881)</f>
        <v>5.9235628423151674</v>
      </c>
      <c r="W8881" s="11">
        <f t="array" ref="W8881">SUM((B$3:B$265&gt;=T8881)*(C$3:C$265))/COUNTIF(B$3:B$265,"&gt;=" &amp;T8881)</f>
        <v>6.404681748484129</v>
      </c>
    </row>
    <row r="8882" spans="20:23" x14ac:dyDescent="0.25">
      <c r="T8882" s="3">
        <f t="shared" si="148"/>
        <v>8899</v>
      </c>
      <c r="U8882" s="10">
        <f t="array" ref="U8882">SUM((B$3:B$265&lt;T8882)*((C$3:C$265-V8882)^2))+SUM((B$3:B$265&gt;=T8882)*((C$3:C$265-W8882)^2))</f>
        <v>206.69430287106999</v>
      </c>
      <c r="V8882" s="11">
        <f t="array" ref="V8882">SUM((B$3:B$265&lt;T8882)*(C$3:C$265))/COUNTIF(B$3:B$265,"&lt;"&amp; T8882)</f>
        <v>5.9235628423151674</v>
      </c>
      <c r="W8882" s="11">
        <f t="array" ref="W8882">SUM((B$3:B$265&gt;=T8882)*(C$3:C$265))/COUNTIF(B$3:B$265,"&gt;=" &amp;T8882)</f>
        <v>6.404681748484129</v>
      </c>
    </row>
    <row r="8883" spans="20:23" x14ac:dyDescent="0.25">
      <c r="T8883" s="3">
        <f t="shared" si="148"/>
        <v>8900</v>
      </c>
      <c r="U8883" s="10">
        <f t="array" ref="U8883">SUM((B$3:B$265&lt;T8883)*((C$3:C$265-V8883)^2))+SUM((B$3:B$265&gt;=T8883)*((C$3:C$265-W8883)^2))</f>
        <v>206.69430287106999</v>
      </c>
      <c r="V8883" s="11">
        <f t="array" ref="V8883">SUM((B$3:B$265&lt;T8883)*(C$3:C$265))/COUNTIF(B$3:B$265,"&lt;"&amp; T8883)</f>
        <v>5.9235628423151674</v>
      </c>
      <c r="W8883" s="11">
        <f t="array" ref="W8883">SUM((B$3:B$265&gt;=T8883)*(C$3:C$265))/COUNTIF(B$3:B$265,"&gt;=" &amp;T8883)</f>
        <v>6.404681748484129</v>
      </c>
    </row>
    <row r="8884" spans="20:23" x14ac:dyDescent="0.25">
      <c r="T8884" s="3">
        <f t="shared" si="148"/>
        <v>8901</v>
      </c>
      <c r="U8884" s="10">
        <f t="array" ref="U8884">SUM((B$3:B$265&lt;T8884)*((C$3:C$265-V8884)^2))+SUM((B$3:B$265&gt;=T8884)*((C$3:C$265-W8884)^2))</f>
        <v>206.69430287106999</v>
      </c>
      <c r="V8884" s="11">
        <f t="array" ref="V8884">SUM((B$3:B$265&lt;T8884)*(C$3:C$265))/COUNTIF(B$3:B$265,"&lt;"&amp; T8884)</f>
        <v>5.9235628423151674</v>
      </c>
      <c r="W8884" s="11">
        <f t="array" ref="W8884">SUM((B$3:B$265&gt;=T8884)*(C$3:C$265))/COUNTIF(B$3:B$265,"&gt;=" &amp;T8884)</f>
        <v>6.404681748484129</v>
      </c>
    </row>
    <row r="8885" spans="20:23" x14ac:dyDescent="0.25">
      <c r="T8885" s="3">
        <f t="shared" si="148"/>
        <v>8902</v>
      </c>
      <c r="U8885" s="10">
        <f t="array" ref="U8885">SUM((B$3:B$265&lt;T8885)*((C$3:C$265-V8885)^2))+SUM((B$3:B$265&gt;=T8885)*((C$3:C$265-W8885)^2))</f>
        <v>206.69430287106999</v>
      </c>
      <c r="V8885" s="11">
        <f t="array" ref="V8885">SUM((B$3:B$265&lt;T8885)*(C$3:C$265))/COUNTIF(B$3:B$265,"&lt;"&amp; T8885)</f>
        <v>5.9235628423151674</v>
      </c>
      <c r="W8885" s="11">
        <f t="array" ref="W8885">SUM((B$3:B$265&gt;=T8885)*(C$3:C$265))/COUNTIF(B$3:B$265,"&gt;=" &amp;T8885)</f>
        <v>6.404681748484129</v>
      </c>
    </row>
    <row r="8886" spans="20:23" x14ac:dyDescent="0.25">
      <c r="T8886" s="3">
        <f t="shared" si="148"/>
        <v>8903</v>
      </c>
      <c r="U8886" s="10">
        <f t="array" ref="U8886">SUM((B$3:B$265&lt;T8886)*((C$3:C$265-V8886)^2))+SUM((B$3:B$265&gt;=T8886)*((C$3:C$265-W8886)^2))</f>
        <v>206.69430287106999</v>
      </c>
      <c r="V8886" s="11">
        <f t="array" ref="V8886">SUM((B$3:B$265&lt;T8886)*(C$3:C$265))/COUNTIF(B$3:B$265,"&lt;"&amp; T8886)</f>
        <v>5.9235628423151674</v>
      </c>
      <c r="W8886" s="11">
        <f t="array" ref="W8886">SUM((B$3:B$265&gt;=T8886)*(C$3:C$265))/COUNTIF(B$3:B$265,"&gt;=" &amp;T8886)</f>
        <v>6.404681748484129</v>
      </c>
    </row>
    <row r="8887" spans="20:23" x14ac:dyDescent="0.25">
      <c r="T8887" s="3">
        <f t="shared" si="148"/>
        <v>8904</v>
      </c>
      <c r="U8887" s="10">
        <f t="array" ref="U8887">SUM((B$3:B$265&lt;T8887)*((C$3:C$265-V8887)^2))+SUM((B$3:B$265&gt;=T8887)*((C$3:C$265-W8887)^2))</f>
        <v>206.69430287106999</v>
      </c>
      <c r="V8887" s="11">
        <f t="array" ref="V8887">SUM((B$3:B$265&lt;T8887)*(C$3:C$265))/COUNTIF(B$3:B$265,"&lt;"&amp; T8887)</f>
        <v>5.9235628423151674</v>
      </c>
      <c r="W8887" s="11">
        <f t="array" ref="W8887">SUM((B$3:B$265&gt;=T8887)*(C$3:C$265))/COUNTIF(B$3:B$265,"&gt;=" &amp;T8887)</f>
        <v>6.404681748484129</v>
      </c>
    </row>
    <row r="8888" spans="20:23" x14ac:dyDescent="0.25">
      <c r="T8888" s="3">
        <f t="shared" si="148"/>
        <v>8905</v>
      </c>
      <c r="U8888" s="10">
        <f t="array" ref="U8888">SUM((B$3:B$265&lt;T8888)*((C$3:C$265-V8888)^2))+SUM((B$3:B$265&gt;=T8888)*((C$3:C$265-W8888)^2))</f>
        <v>206.69430287106999</v>
      </c>
      <c r="V8888" s="11">
        <f t="array" ref="V8888">SUM((B$3:B$265&lt;T8888)*(C$3:C$265))/COUNTIF(B$3:B$265,"&lt;"&amp; T8888)</f>
        <v>5.9235628423151674</v>
      </c>
      <c r="W8888" s="11">
        <f t="array" ref="W8888">SUM((B$3:B$265&gt;=T8888)*(C$3:C$265))/COUNTIF(B$3:B$265,"&gt;=" &amp;T8888)</f>
        <v>6.404681748484129</v>
      </c>
    </row>
    <row r="8889" spans="20:23" x14ac:dyDescent="0.25">
      <c r="T8889" s="3">
        <f t="shared" si="148"/>
        <v>8906</v>
      </c>
      <c r="U8889" s="10">
        <f t="array" ref="U8889">SUM((B$3:B$265&lt;T8889)*((C$3:C$265-V8889)^2))+SUM((B$3:B$265&gt;=T8889)*((C$3:C$265-W8889)^2))</f>
        <v>206.69430287106999</v>
      </c>
      <c r="V8889" s="11">
        <f t="array" ref="V8889">SUM((B$3:B$265&lt;T8889)*(C$3:C$265))/COUNTIF(B$3:B$265,"&lt;"&amp; T8889)</f>
        <v>5.9235628423151674</v>
      </c>
      <c r="W8889" s="11">
        <f t="array" ref="W8889">SUM((B$3:B$265&gt;=T8889)*(C$3:C$265))/COUNTIF(B$3:B$265,"&gt;=" &amp;T8889)</f>
        <v>6.404681748484129</v>
      </c>
    </row>
    <row r="8890" spans="20:23" x14ac:dyDescent="0.25">
      <c r="T8890" s="3">
        <f t="shared" si="148"/>
        <v>8907</v>
      </c>
      <c r="U8890" s="10">
        <f t="array" ref="U8890">SUM((B$3:B$265&lt;T8890)*((C$3:C$265-V8890)^2))+SUM((B$3:B$265&gt;=T8890)*((C$3:C$265-W8890)^2))</f>
        <v>206.69430287106999</v>
      </c>
      <c r="V8890" s="11">
        <f t="array" ref="V8890">SUM((B$3:B$265&lt;T8890)*(C$3:C$265))/COUNTIF(B$3:B$265,"&lt;"&amp; T8890)</f>
        <v>5.9235628423151674</v>
      </c>
      <c r="W8890" s="11">
        <f t="array" ref="W8890">SUM((B$3:B$265&gt;=T8890)*(C$3:C$265))/COUNTIF(B$3:B$265,"&gt;=" &amp;T8890)</f>
        <v>6.404681748484129</v>
      </c>
    </row>
    <row r="8891" spans="20:23" x14ac:dyDescent="0.25">
      <c r="T8891" s="3">
        <f t="shared" si="148"/>
        <v>8908</v>
      </c>
      <c r="U8891" s="10">
        <f t="array" ref="U8891">SUM((B$3:B$265&lt;T8891)*((C$3:C$265-V8891)^2))+SUM((B$3:B$265&gt;=T8891)*((C$3:C$265-W8891)^2))</f>
        <v>206.69430287106999</v>
      </c>
      <c r="V8891" s="11">
        <f t="array" ref="V8891">SUM((B$3:B$265&lt;T8891)*(C$3:C$265))/COUNTIF(B$3:B$265,"&lt;"&amp; T8891)</f>
        <v>5.9235628423151674</v>
      </c>
      <c r="W8891" s="11">
        <f t="array" ref="W8891">SUM((B$3:B$265&gt;=T8891)*(C$3:C$265))/COUNTIF(B$3:B$265,"&gt;=" &amp;T8891)</f>
        <v>6.404681748484129</v>
      </c>
    </row>
    <row r="8892" spans="20:23" x14ac:dyDescent="0.25">
      <c r="T8892" s="3">
        <f t="shared" si="148"/>
        <v>8909</v>
      </c>
      <c r="U8892" s="10">
        <f t="array" ref="U8892">SUM((B$3:B$265&lt;T8892)*((C$3:C$265-V8892)^2))+SUM((B$3:B$265&gt;=T8892)*((C$3:C$265-W8892)^2))</f>
        <v>206.69430287106999</v>
      </c>
      <c r="V8892" s="11">
        <f t="array" ref="V8892">SUM((B$3:B$265&lt;T8892)*(C$3:C$265))/COUNTIF(B$3:B$265,"&lt;"&amp; T8892)</f>
        <v>5.9235628423151674</v>
      </c>
      <c r="W8892" s="11">
        <f t="array" ref="W8892">SUM((B$3:B$265&gt;=T8892)*(C$3:C$265))/COUNTIF(B$3:B$265,"&gt;=" &amp;T8892)</f>
        <v>6.404681748484129</v>
      </c>
    </row>
    <row r="8893" spans="20:23" x14ac:dyDescent="0.25">
      <c r="T8893" s="3">
        <f t="shared" si="148"/>
        <v>8910</v>
      </c>
      <c r="U8893" s="10">
        <f t="array" ref="U8893">SUM((B$3:B$265&lt;T8893)*((C$3:C$265-V8893)^2))+SUM((B$3:B$265&gt;=T8893)*((C$3:C$265-W8893)^2))</f>
        <v>206.69430287106999</v>
      </c>
      <c r="V8893" s="11">
        <f t="array" ref="V8893">SUM((B$3:B$265&lt;T8893)*(C$3:C$265))/COUNTIF(B$3:B$265,"&lt;"&amp; T8893)</f>
        <v>5.9235628423151674</v>
      </c>
      <c r="W8893" s="11">
        <f t="array" ref="W8893">SUM((B$3:B$265&gt;=T8893)*(C$3:C$265))/COUNTIF(B$3:B$265,"&gt;=" &amp;T8893)</f>
        <v>6.404681748484129</v>
      </c>
    </row>
    <row r="8894" spans="20:23" x14ac:dyDescent="0.25">
      <c r="T8894" s="3">
        <f t="shared" si="148"/>
        <v>8911</v>
      </c>
      <c r="U8894" s="10">
        <f t="array" ref="U8894">SUM((B$3:B$265&lt;T8894)*((C$3:C$265-V8894)^2))+SUM((B$3:B$265&gt;=T8894)*((C$3:C$265-W8894)^2))</f>
        <v>206.69430287106999</v>
      </c>
      <c r="V8894" s="11">
        <f t="array" ref="V8894">SUM((B$3:B$265&lt;T8894)*(C$3:C$265))/COUNTIF(B$3:B$265,"&lt;"&amp; T8894)</f>
        <v>5.9235628423151674</v>
      </c>
      <c r="W8894" s="11">
        <f t="array" ref="W8894">SUM((B$3:B$265&gt;=T8894)*(C$3:C$265))/COUNTIF(B$3:B$265,"&gt;=" &amp;T8894)</f>
        <v>6.404681748484129</v>
      </c>
    </row>
    <row r="8895" spans="20:23" x14ac:dyDescent="0.25">
      <c r="T8895" s="3">
        <f t="shared" si="148"/>
        <v>8912</v>
      </c>
      <c r="U8895" s="10">
        <f t="array" ref="U8895">SUM((B$3:B$265&lt;T8895)*((C$3:C$265-V8895)^2))+SUM((B$3:B$265&gt;=T8895)*((C$3:C$265-W8895)^2))</f>
        <v>206.69430287106999</v>
      </c>
      <c r="V8895" s="11">
        <f t="array" ref="V8895">SUM((B$3:B$265&lt;T8895)*(C$3:C$265))/COUNTIF(B$3:B$265,"&lt;"&amp; T8895)</f>
        <v>5.9235628423151674</v>
      </c>
      <c r="W8895" s="11">
        <f t="array" ref="W8895">SUM((B$3:B$265&gt;=T8895)*(C$3:C$265))/COUNTIF(B$3:B$265,"&gt;=" &amp;T8895)</f>
        <v>6.404681748484129</v>
      </c>
    </row>
    <row r="8896" spans="20:23" x14ac:dyDescent="0.25">
      <c r="T8896" s="3">
        <f t="shared" si="148"/>
        <v>8913</v>
      </c>
      <c r="U8896" s="10">
        <f t="array" ref="U8896">SUM((B$3:B$265&lt;T8896)*((C$3:C$265-V8896)^2))+SUM((B$3:B$265&gt;=T8896)*((C$3:C$265-W8896)^2))</f>
        <v>206.69430287106999</v>
      </c>
      <c r="V8896" s="11">
        <f t="array" ref="V8896">SUM((B$3:B$265&lt;T8896)*(C$3:C$265))/COUNTIF(B$3:B$265,"&lt;"&amp; T8896)</f>
        <v>5.9235628423151674</v>
      </c>
      <c r="W8896" s="11">
        <f t="array" ref="W8896">SUM((B$3:B$265&gt;=T8896)*(C$3:C$265))/COUNTIF(B$3:B$265,"&gt;=" &amp;T8896)</f>
        <v>6.404681748484129</v>
      </c>
    </row>
    <row r="8897" spans="20:23" x14ac:dyDescent="0.25">
      <c r="T8897" s="3">
        <f t="shared" si="148"/>
        <v>8914</v>
      </c>
      <c r="U8897" s="10">
        <f t="array" ref="U8897">SUM((B$3:B$265&lt;T8897)*((C$3:C$265-V8897)^2))+SUM((B$3:B$265&gt;=T8897)*((C$3:C$265-W8897)^2))</f>
        <v>206.69430287106999</v>
      </c>
      <c r="V8897" s="11">
        <f t="array" ref="V8897">SUM((B$3:B$265&lt;T8897)*(C$3:C$265))/COUNTIF(B$3:B$265,"&lt;"&amp; T8897)</f>
        <v>5.9235628423151674</v>
      </c>
      <c r="W8897" s="11">
        <f t="array" ref="W8897">SUM((B$3:B$265&gt;=T8897)*(C$3:C$265))/COUNTIF(B$3:B$265,"&gt;=" &amp;T8897)</f>
        <v>6.404681748484129</v>
      </c>
    </row>
    <row r="8898" spans="20:23" x14ac:dyDescent="0.25">
      <c r="T8898" s="3">
        <f t="shared" si="148"/>
        <v>8915</v>
      </c>
      <c r="U8898" s="10">
        <f t="array" ref="U8898">SUM((B$3:B$265&lt;T8898)*((C$3:C$265-V8898)^2))+SUM((B$3:B$265&gt;=T8898)*((C$3:C$265-W8898)^2))</f>
        <v>206.69430287106999</v>
      </c>
      <c r="V8898" s="11">
        <f t="array" ref="V8898">SUM((B$3:B$265&lt;T8898)*(C$3:C$265))/COUNTIF(B$3:B$265,"&lt;"&amp; T8898)</f>
        <v>5.9235628423151674</v>
      </c>
      <c r="W8898" s="11">
        <f t="array" ref="W8898">SUM((B$3:B$265&gt;=T8898)*(C$3:C$265))/COUNTIF(B$3:B$265,"&gt;=" &amp;T8898)</f>
        <v>6.404681748484129</v>
      </c>
    </row>
    <row r="8899" spans="20:23" x14ac:dyDescent="0.25">
      <c r="T8899" s="3">
        <f t="shared" si="148"/>
        <v>8916</v>
      </c>
      <c r="U8899" s="10">
        <f t="array" ref="U8899">SUM((B$3:B$265&lt;T8899)*((C$3:C$265-V8899)^2))+SUM((B$3:B$265&gt;=T8899)*((C$3:C$265-W8899)^2))</f>
        <v>206.69430287106999</v>
      </c>
      <c r="V8899" s="11">
        <f t="array" ref="V8899">SUM((B$3:B$265&lt;T8899)*(C$3:C$265))/COUNTIF(B$3:B$265,"&lt;"&amp; T8899)</f>
        <v>5.9235628423151674</v>
      </c>
      <c r="W8899" s="11">
        <f t="array" ref="W8899">SUM((B$3:B$265&gt;=T8899)*(C$3:C$265))/COUNTIF(B$3:B$265,"&gt;=" &amp;T8899)</f>
        <v>6.404681748484129</v>
      </c>
    </row>
    <row r="8900" spans="20:23" x14ac:dyDescent="0.25">
      <c r="T8900" s="3">
        <f t="shared" si="148"/>
        <v>8917</v>
      </c>
      <c r="U8900" s="10">
        <f t="array" ref="U8900">SUM((B$3:B$265&lt;T8900)*((C$3:C$265-V8900)^2))+SUM((B$3:B$265&gt;=T8900)*((C$3:C$265-W8900)^2))</f>
        <v>206.69430287106999</v>
      </c>
      <c r="V8900" s="11">
        <f t="array" ref="V8900">SUM((B$3:B$265&lt;T8900)*(C$3:C$265))/COUNTIF(B$3:B$265,"&lt;"&amp; T8900)</f>
        <v>5.9235628423151674</v>
      </c>
      <c r="W8900" s="11">
        <f t="array" ref="W8900">SUM((B$3:B$265&gt;=T8900)*(C$3:C$265))/COUNTIF(B$3:B$265,"&gt;=" &amp;T8900)</f>
        <v>6.404681748484129</v>
      </c>
    </row>
    <row r="8901" spans="20:23" x14ac:dyDescent="0.25">
      <c r="T8901" s="3">
        <f t="shared" ref="T8901:T8964" si="149">T8900+1</f>
        <v>8918</v>
      </c>
      <c r="U8901" s="10">
        <f t="array" ref="U8901">SUM((B$3:B$265&lt;T8901)*((C$3:C$265-V8901)^2))+SUM((B$3:B$265&gt;=T8901)*((C$3:C$265-W8901)^2))</f>
        <v>206.69430287106999</v>
      </c>
      <c r="V8901" s="11">
        <f t="array" ref="V8901">SUM((B$3:B$265&lt;T8901)*(C$3:C$265))/COUNTIF(B$3:B$265,"&lt;"&amp; T8901)</f>
        <v>5.9235628423151674</v>
      </c>
      <c r="W8901" s="11">
        <f t="array" ref="W8901">SUM((B$3:B$265&gt;=T8901)*(C$3:C$265))/COUNTIF(B$3:B$265,"&gt;=" &amp;T8901)</f>
        <v>6.404681748484129</v>
      </c>
    </row>
    <row r="8902" spans="20:23" x14ac:dyDescent="0.25">
      <c r="T8902" s="3">
        <f t="shared" si="149"/>
        <v>8919</v>
      </c>
      <c r="U8902" s="10">
        <f t="array" ref="U8902">SUM((B$3:B$265&lt;T8902)*((C$3:C$265-V8902)^2))+SUM((B$3:B$265&gt;=T8902)*((C$3:C$265-W8902)^2))</f>
        <v>206.69430287106999</v>
      </c>
      <c r="V8902" s="11">
        <f t="array" ref="V8902">SUM((B$3:B$265&lt;T8902)*(C$3:C$265))/COUNTIF(B$3:B$265,"&lt;"&amp; T8902)</f>
        <v>5.9235628423151674</v>
      </c>
      <c r="W8902" s="11">
        <f t="array" ref="W8902">SUM((B$3:B$265&gt;=T8902)*(C$3:C$265))/COUNTIF(B$3:B$265,"&gt;=" &amp;T8902)</f>
        <v>6.404681748484129</v>
      </c>
    </row>
    <row r="8903" spans="20:23" x14ac:dyDescent="0.25">
      <c r="T8903" s="3">
        <f t="shared" si="149"/>
        <v>8920</v>
      </c>
      <c r="U8903" s="10">
        <f t="array" ref="U8903">SUM((B$3:B$265&lt;T8903)*((C$3:C$265-V8903)^2))+SUM((B$3:B$265&gt;=T8903)*((C$3:C$265-W8903)^2))</f>
        <v>206.69430287106999</v>
      </c>
      <c r="V8903" s="11">
        <f t="array" ref="V8903">SUM((B$3:B$265&lt;T8903)*(C$3:C$265))/COUNTIF(B$3:B$265,"&lt;"&amp; T8903)</f>
        <v>5.9235628423151674</v>
      </c>
      <c r="W8903" s="11">
        <f t="array" ref="W8903">SUM((B$3:B$265&gt;=T8903)*(C$3:C$265))/COUNTIF(B$3:B$265,"&gt;=" &amp;T8903)</f>
        <v>6.404681748484129</v>
      </c>
    </row>
    <row r="8904" spans="20:23" x14ac:dyDescent="0.25">
      <c r="T8904" s="3">
        <f t="shared" si="149"/>
        <v>8921</v>
      </c>
      <c r="U8904" s="10">
        <f t="array" ref="U8904">SUM((B$3:B$265&lt;T8904)*((C$3:C$265-V8904)^2))+SUM((B$3:B$265&gt;=T8904)*((C$3:C$265-W8904)^2))</f>
        <v>206.69430287106999</v>
      </c>
      <c r="V8904" s="11">
        <f t="array" ref="V8904">SUM((B$3:B$265&lt;T8904)*(C$3:C$265))/COUNTIF(B$3:B$265,"&lt;"&amp; T8904)</f>
        <v>5.9235628423151674</v>
      </c>
      <c r="W8904" s="11">
        <f t="array" ref="W8904">SUM((B$3:B$265&gt;=T8904)*(C$3:C$265))/COUNTIF(B$3:B$265,"&gt;=" &amp;T8904)</f>
        <v>6.404681748484129</v>
      </c>
    </row>
    <row r="8905" spans="20:23" x14ac:dyDescent="0.25">
      <c r="T8905" s="3">
        <f t="shared" si="149"/>
        <v>8922</v>
      </c>
      <c r="U8905" s="10">
        <f t="array" ref="U8905">SUM((B$3:B$265&lt;T8905)*((C$3:C$265-V8905)^2))+SUM((B$3:B$265&gt;=T8905)*((C$3:C$265-W8905)^2))</f>
        <v>206.69430287106999</v>
      </c>
      <c r="V8905" s="11">
        <f t="array" ref="V8905">SUM((B$3:B$265&lt;T8905)*(C$3:C$265))/COUNTIF(B$3:B$265,"&lt;"&amp; T8905)</f>
        <v>5.9235628423151674</v>
      </c>
      <c r="W8905" s="11">
        <f t="array" ref="W8905">SUM((B$3:B$265&gt;=T8905)*(C$3:C$265))/COUNTIF(B$3:B$265,"&gt;=" &amp;T8905)</f>
        <v>6.404681748484129</v>
      </c>
    </row>
    <row r="8906" spans="20:23" x14ac:dyDescent="0.25">
      <c r="T8906" s="3">
        <f t="shared" si="149"/>
        <v>8923</v>
      </c>
      <c r="U8906" s="10">
        <f t="array" ref="U8906">SUM((B$3:B$265&lt;T8906)*((C$3:C$265-V8906)^2))+SUM((B$3:B$265&gt;=T8906)*((C$3:C$265-W8906)^2))</f>
        <v>206.69430287106999</v>
      </c>
      <c r="V8906" s="11">
        <f t="array" ref="V8906">SUM((B$3:B$265&lt;T8906)*(C$3:C$265))/COUNTIF(B$3:B$265,"&lt;"&amp; T8906)</f>
        <v>5.9235628423151674</v>
      </c>
      <c r="W8906" s="11">
        <f t="array" ref="W8906">SUM((B$3:B$265&gt;=T8906)*(C$3:C$265))/COUNTIF(B$3:B$265,"&gt;=" &amp;T8906)</f>
        <v>6.404681748484129</v>
      </c>
    </row>
    <row r="8907" spans="20:23" x14ac:dyDescent="0.25">
      <c r="T8907" s="3">
        <f t="shared" si="149"/>
        <v>8924</v>
      </c>
      <c r="U8907" s="10">
        <f t="array" ref="U8907">SUM((B$3:B$265&lt;T8907)*((C$3:C$265-V8907)^2))+SUM((B$3:B$265&gt;=T8907)*((C$3:C$265-W8907)^2))</f>
        <v>206.69430287106999</v>
      </c>
      <c r="V8907" s="11">
        <f t="array" ref="V8907">SUM((B$3:B$265&lt;T8907)*(C$3:C$265))/COUNTIF(B$3:B$265,"&lt;"&amp; T8907)</f>
        <v>5.9235628423151674</v>
      </c>
      <c r="W8907" s="11">
        <f t="array" ref="W8907">SUM((B$3:B$265&gt;=T8907)*(C$3:C$265))/COUNTIF(B$3:B$265,"&gt;=" &amp;T8907)</f>
        <v>6.404681748484129</v>
      </c>
    </row>
    <row r="8908" spans="20:23" x14ac:dyDescent="0.25">
      <c r="T8908" s="3">
        <f t="shared" si="149"/>
        <v>8925</v>
      </c>
      <c r="U8908" s="10">
        <f t="array" ref="U8908">SUM((B$3:B$265&lt;T8908)*((C$3:C$265-V8908)^2))+SUM((B$3:B$265&gt;=T8908)*((C$3:C$265-W8908)^2))</f>
        <v>206.69430287106999</v>
      </c>
      <c r="V8908" s="11">
        <f t="array" ref="V8908">SUM((B$3:B$265&lt;T8908)*(C$3:C$265))/COUNTIF(B$3:B$265,"&lt;"&amp; T8908)</f>
        <v>5.9235628423151674</v>
      </c>
      <c r="W8908" s="11">
        <f t="array" ref="W8908">SUM((B$3:B$265&gt;=T8908)*(C$3:C$265))/COUNTIF(B$3:B$265,"&gt;=" &amp;T8908)</f>
        <v>6.404681748484129</v>
      </c>
    </row>
    <row r="8909" spans="20:23" x14ac:dyDescent="0.25">
      <c r="T8909" s="3">
        <f t="shared" si="149"/>
        <v>8926</v>
      </c>
      <c r="U8909" s="10">
        <f t="array" ref="U8909">SUM((B$3:B$265&lt;T8909)*((C$3:C$265-V8909)^2))+SUM((B$3:B$265&gt;=T8909)*((C$3:C$265-W8909)^2))</f>
        <v>206.69430287106999</v>
      </c>
      <c r="V8909" s="11">
        <f t="array" ref="V8909">SUM((B$3:B$265&lt;T8909)*(C$3:C$265))/COUNTIF(B$3:B$265,"&lt;"&amp; T8909)</f>
        <v>5.9235628423151674</v>
      </c>
      <c r="W8909" s="11">
        <f t="array" ref="W8909">SUM((B$3:B$265&gt;=T8909)*(C$3:C$265))/COUNTIF(B$3:B$265,"&gt;=" &amp;T8909)</f>
        <v>6.404681748484129</v>
      </c>
    </row>
    <row r="8910" spans="20:23" x14ac:dyDescent="0.25">
      <c r="T8910" s="3">
        <f t="shared" si="149"/>
        <v>8927</v>
      </c>
      <c r="U8910" s="10">
        <f t="array" ref="U8910">SUM((B$3:B$265&lt;T8910)*((C$3:C$265-V8910)^2))+SUM((B$3:B$265&gt;=T8910)*((C$3:C$265-W8910)^2))</f>
        <v>206.69430287106999</v>
      </c>
      <c r="V8910" s="11">
        <f t="array" ref="V8910">SUM((B$3:B$265&lt;T8910)*(C$3:C$265))/COUNTIF(B$3:B$265,"&lt;"&amp; T8910)</f>
        <v>5.9235628423151674</v>
      </c>
      <c r="W8910" s="11">
        <f t="array" ref="W8910">SUM((B$3:B$265&gt;=T8910)*(C$3:C$265))/COUNTIF(B$3:B$265,"&gt;=" &amp;T8910)</f>
        <v>6.404681748484129</v>
      </c>
    </row>
    <row r="8911" spans="20:23" x14ac:dyDescent="0.25">
      <c r="T8911" s="3">
        <f t="shared" si="149"/>
        <v>8928</v>
      </c>
      <c r="U8911" s="10">
        <f t="array" ref="U8911">SUM((B$3:B$265&lt;T8911)*((C$3:C$265-V8911)^2))+SUM((B$3:B$265&gt;=T8911)*((C$3:C$265-W8911)^2))</f>
        <v>206.69430287106999</v>
      </c>
      <c r="V8911" s="11">
        <f t="array" ref="V8911">SUM((B$3:B$265&lt;T8911)*(C$3:C$265))/COUNTIF(B$3:B$265,"&lt;"&amp; T8911)</f>
        <v>5.9235628423151674</v>
      </c>
      <c r="W8911" s="11">
        <f t="array" ref="W8911">SUM((B$3:B$265&gt;=T8911)*(C$3:C$265))/COUNTIF(B$3:B$265,"&gt;=" &amp;T8911)</f>
        <v>6.404681748484129</v>
      </c>
    </row>
    <row r="8912" spans="20:23" x14ac:dyDescent="0.25">
      <c r="T8912" s="3">
        <f t="shared" si="149"/>
        <v>8929</v>
      </c>
      <c r="U8912" s="10">
        <f t="array" ref="U8912">SUM((B$3:B$265&lt;T8912)*((C$3:C$265-V8912)^2))+SUM((B$3:B$265&gt;=T8912)*((C$3:C$265-W8912)^2))</f>
        <v>206.69430287106999</v>
      </c>
      <c r="V8912" s="11">
        <f t="array" ref="V8912">SUM((B$3:B$265&lt;T8912)*(C$3:C$265))/COUNTIF(B$3:B$265,"&lt;"&amp; T8912)</f>
        <v>5.9235628423151674</v>
      </c>
      <c r="W8912" s="11">
        <f t="array" ref="W8912">SUM((B$3:B$265&gt;=T8912)*(C$3:C$265))/COUNTIF(B$3:B$265,"&gt;=" &amp;T8912)</f>
        <v>6.404681748484129</v>
      </c>
    </row>
    <row r="8913" spans="20:23" x14ac:dyDescent="0.25">
      <c r="T8913" s="3">
        <f t="shared" si="149"/>
        <v>8930</v>
      </c>
      <c r="U8913" s="10">
        <f t="array" ref="U8913">SUM((B$3:B$265&lt;T8913)*((C$3:C$265-V8913)^2))+SUM((B$3:B$265&gt;=T8913)*((C$3:C$265-W8913)^2))</f>
        <v>206.69430287106999</v>
      </c>
      <c r="V8913" s="11">
        <f t="array" ref="V8913">SUM((B$3:B$265&lt;T8913)*(C$3:C$265))/COUNTIF(B$3:B$265,"&lt;"&amp; T8913)</f>
        <v>5.9235628423151674</v>
      </c>
      <c r="W8913" s="11">
        <f t="array" ref="W8913">SUM((B$3:B$265&gt;=T8913)*(C$3:C$265))/COUNTIF(B$3:B$265,"&gt;=" &amp;T8913)</f>
        <v>6.404681748484129</v>
      </c>
    </row>
    <row r="8914" spans="20:23" x14ac:dyDescent="0.25">
      <c r="T8914" s="3">
        <f t="shared" si="149"/>
        <v>8931</v>
      </c>
      <c r="U8914" s="10">
        <f t="array" ref="U8914">SUM((B$3:B$265&lt;T8914)*((C$3:C$265-V8914)^2))+SUM((B$3:B$265&gt;=T8914)*((C$3:C$265-W8914)^2))</f>
        <v>206.69430287106999</v>
      </c>
      <c r="V8914" s="11">
        <f t="array" ref="V8914">SUM((B$3:B$265&lt;T8914)*(C$3:C$265))/COUNTIF(B$3:B$265,"&lt;"&amp; T8914)</f>
        <v>5.9235628423151674</v>
      </c>
      <c r="W8914" s="11">
        <f t="array" ref="W8914">SUM((B$3:B$265&gt;=T8914)*(C$3:C$265))/COUNTIF(B$3:B$265,"&gt;=" &amp;T8914)</f>
        <v>6.404681748484129</v>
      </c>
    </row>
    <row r="8915" spans="20:23" x14ac:dyDescent="0.25">
      <c r="T8915" s="3">
        <f t="shared" si="149"/>
        <v>8932</v>
      </c>
      <c r="U8915" s="10">
        <f t="array" ref="U8915">SUM((B$3:B$265&lt;T8915)*((C$3:C$265-V8915)^2))+SUM((B$3:B$265&gt;=T8915)*((C$3:C$265-W8915)^2))</f>
        <v>206.69430287106999</v>
      </c>
      <c r="V8915" s="11">
        <f t="array" ref="V8915">SUM((B$3:B$265&lt;T8915)*(C$3:C$265))/COUNTIF(B$3:B$265,"&lt;"&amp; T8915)</f>
        <v>5.9235628423151674</v>
      </c>
      <c r="W8915" s="11">
        <f t="array" ref="W8915">SUM((B$3:B$265&gt;=T8915)*(C$3:C$265))/COUNTIF(B$3:B$265,"&gt;=" &amp;T8915)</f>
        <v>6.404681748484129</v>
      </c>
    </row>
    <row r="8916" spans="20:23" x14ac:dyDescent="0.25">
      <c r="T8916" s="3">
        <f t="shared" si="149"/>
        <v>8933</v>
      </c>
      <c r="U8916" s="10">
        <f t="array" ref="U8916">SUM((B$3:B$265&lt;T8916)*((C$3:C$265-V8916)^2))+SUM((B$3:B$265&gt;=T8916)*((C$3:C$265-W8916)^2))</f>
        <v>206.69430287106999</v>
      </c>
      <c r="V8916" s="11">
        <f t="array" ref="V8916">SUM((B$3:B$265&lt;T8916)*(C$3:C$265))/COUNTIF(B$3:B$265,"&lt;"&amp; T8916)</f>
        <v>5.9235628423151674</v>
      </c>
      <c r="W8916" s="11">
        <f t="array" ref="W8916">SUM((B$3:B$265&gt;=T8916)*(C$3:C$265))/COUNTIF(B$3:B$265,"&gt;=" &amp;T8916)</f>
        <v>6.404681748484129</v>
      </c>
    </row>
    <row r="8917" spans="20:23" x14ac:dyDescent="0.25">
      <c r="T8917" s="3">
        <f t="shared" si="149"/>
        <v>8934</v>
      </c>
      <c r="U8917" s="10">
        <f t="array" ref="U8917">SUM((B$3:B$265&lt;T8917)*((C$3:C$265-V8917)^2))+SUM((B$3:B$265&gt;=T8917)*((C$3:C$265-W8917)^2))</f>
        <v>206.69430287106999</v>
      </c>
      <c r="V8917" s="11">
        <f t="array" ref="V8917">SUM((B$3:B$265&lt;T8917)*(C$3:C$265))/COUNTIF(B$3:B$265,"&lt;"&amp; T8917)</f>
        <v>5.9235628423151674</v>
      </c>
      <c r="W8917" s="11">
        <f t="array" ref="W8917">SUM((B$3:B$265&gt;=T8917)*(C$3:C$265))/COUNTIF(B$3:B$265,"&gt;=" &amp;T8917)</f>
        <v>6.404681748484129</v>
      </c>
    </row>
    <row r="8918" spans="20:23" x14ac:dyDescent="0.25">
      <c r="T8918" s="3">
        <f t="shared" si="149"/>
        <v>8935</v>
      </c>
      <c r="U8918" s="10">
        <f t="array" ref="U8918">SUM((B$3:B$265&lt;T8918)*((C$3:C$265-V8918)^2))+SUM((B$3:B$265&gt;=T8918)*((C$3:C$265-W8918)^2))</f>
        <v>206.69430287106999</v>
      </c>
      <c r="V8918" s="11">
        <f t="array" ref="V8918">SUM((B$3:B$265&lt;T8918)*(C$3:C$265))/COUNTIF(B$3:B$265,"&lt;"&amp; T8918)</f>
        <v>5.9235628423151674</v>
      </c>
      <c r="W8918" s="11">
        <f t="array" ref="W8918">SUM((B$3:B$265&gt;=T8918)*(C$3:C$265))/COUNTIF(B$3:B$265,"&gt;=" &amp;T8918)</f>
        <v>6.404681748484129</v>
      </c>
    </row>
    <row r="8919" spans="20:23" x14ac:dyDescent="0.25">
      <c r="T8919" s="3">
        <f t="shared" si="149"/>
        <v>8936</v>
      </c>
      <c r="U8919" s="10">
        <f t="array" ref="U8919">SUM((B$3:B$265&lt;T8919)*((C$3:C$265-V8919)^2))+SUM((B$3:B$265&gt;=T8919)*((C$3:C$265-W8919)^2))</f>
        <v>206.69430287106999</v>
      </c>
      <c r="V8919" s="11">
        <f t="array" ref="V8919">SUM((B$3:B$265&lt;T8919)*(C$3:C$265))/COUNTIF(B$3:B$265,"&lt;"&amp; T8919)</f>
        <v>5.9235628423151674</v>
      </c>
      <c r="W8919" s="11">
        <f t="array" ref="W8919">SUM((B$3:B$265&gt;=T8919)*(C$3:C$265))/COUNTIF(B$3:B$265,"&gt;=" &amp;T8919)</f>
        <v>6.404681748484129</v>
      </c>
    </row>
    <row r="8920" spans="20:23" x14ac:dyDescent="0.25">
      <c r="T8920" s="3">
        <f t="shared" si="149"/>
        <v>8937</v>
      </c>
      <c r="U8920" s="10">
        <f t="array" ref="U8920">SUM((B$3:B$265&lt;T8920)*((C$3:C$265-V8920)^2))+SUM((B$3:B$265&gt;=T8920)*((C$3:C$265-W8920)^2))</f>
        <v>206.69430287106999</v>
      </c>
      <c r="V8920" s="11">
        <f t="array" ref="V8920">SUM((B$3:B$265&lt;T8920)*(C$3:C$265))/COUNTIF(B$3:B$265,"&lt;"&amp; T8920)</f>
        <v>5.9235628423151674</v>
      </c>
      <c r="W8920" s="11">
        <f t="array" ref="W8920">SUM((B$3:B$265&gt;=T8920)*(C$3:C$265))/COUNTIF(B$3:B$265,"&gt;=" &amp;T8920)</f>
        <v>6.404681748484129</v>
      </c>
    </row>
    <row r="8921" spans="20:23" x14ac:dyDescent="0.25">
      <c r="T8921" s="3">
        <f t="shared" si="149"/>
        <v>8938</v>
      </c>
      <c r="U8921" s="10">
        <f t="array" ref="U8921">SUM((B$3:B$265&lt;T8921)*((C$3:C$265-V8921)^2))+SUM((B$3:B$265&gt;=T8921)*((C$3:C$265-W8921)^2))</f>
        <v>206.69430287106999</v>
      </c>
      <c r="V8921" s="11">
        <f t="array" ref="V8921">SUM((B$3:B$265&lt;T8921)*(C$3:C$265))/COUNTIF(B$3:B$265,"&lt;"&amp; T8921)</f>
        <v>5.9235628423151674</v>
      </c>
      <c r="W8921" s="11">
        <f t="array" ref="W8921">SUM((B$3:B$265&gt;=T8921)*(C$3:C$265))/COUNTIF(B$3:B$265,"&gt;=" &amp;T8921)</f>
        <v>6.404681748484129</v>
      </c>
    </row>
    <row r="8922" spans="20:23" x14ac:dyDescent="0.25">
      <c r="T8922" s="3">
        <f t="shared" si="149"/>
        <v>8939</v>
      </c>
      <c r="U8922" s="10">
        <f t="array" ref="U8922">SUM((B$3:B$265&lt;T8922)*((C$3:C$265-V8922)^2))+SUM((B$3:B$265&gt;=T8922)*((C$3:C$265-W8922)^2))</f>
        <v>206.69430287106999</v>
      </c>
      <c r="V8922" s="11">
        <f t="array" ref="V8922">SUM((B$3:B$265&lt;T8922)*(C$3:C$265))/COUNTIF(B$3:B$265,"&lt;"&amp; T8922)</f>
        <v>5.9235628423151674</v>
      </c>
      <c r="W8922" s="11">
        <f t="array" ref="W8922">SUM((B$3:B$265&gt;=T8922)*(C$3:C$265))/COUNTIF(B$3:B$265,"&gt;=" &amp;T8922)</f>
        <v>6.404681748484129</v>
      </c>
    </row>
    <row r="8923" spans="20:23" x14ac:dyDescent="0.25">
      <c r="T8923" s="3">
        <f t="shared" si="149"/>
        <v>8940</v>
      </c>
      <c r="U8923" s="10">
        <f t="array" ref="U8923">SUM((B$3:B$265&lt;T8923)*((C$3:C$265-V8923)^2))+SUM((B$3:B$265&gt;=T8923)*((C$3:C$265-W8923)^2))</f>
        <v>206.69430287106999</v>
      </c>
      <c r="V8923" s="11">
        <f t="array" ref="V8923">SUM((B$3:B$265&lt;T8923)*(C$3:C$265))/COUNTIF(B$3:B$265,"&lt;"&amp; T8923)</f>
        <v>5.9235628423151674</v>
      </c>
      <c r="W8923" s="11">
        <f t="array" ref="W8923">SUM((B$3:B$265&gt;=T8923)*(C$3:C$265))/COUNTIF(B$3:B$265,"&gt;=" &amp;T8923)</f>
        <v>6.404681748484129</v>
      </c>
    </row>
    <row r="8924" spans="20:23" x14ac:dyDescent="0.25">
      <c r="T8924" s="3">
        <f t="shared" si="149"/>
        <v>8941</v>
      </c>
      <c r="U8924" s="10">
        <f t="array" ref="U8924">SUM((B$3:B$265&lt;T8924)*((C$3:C$265-V8924)^2))+SUM((B$3:B$265&gt;=T8924)*((C$3:C$265-W8924)^2))</f>
        <v>206.69430287106999</v>
      </c>
      <c r="V8924" s="11">
        <f t="array" ref="V8924">SUM((B$3:B$265&lt;T8924)*(C$3:C$265))/COUNTIF(B$3:B$265,"&lt;"&amp; T8924)</f>
        <v>5.9235628423151674</v>
      </c>
      <c r="W8924" s="11">
        <f t="array" ref="W8924">SUM((B$3:B$265&gt;=T8924)*(C$3:C$265))/COUNTIF(B$3:B$265,"&gt;=" &amp;T8924)</f>
        <v>6.404681748484129</v>
      </c>
    </row>
    <row r="8925" spans="20:23" x14ac:dyDescent="0.25">
      <c r="T8925" s="3">
        <f t="shared" si="149"/>
        <v>8942</v>
      </c>
      <c r="U8925" s="10">
        <f t="array" ref="U8925">SUM((B$3:B$265&lt;T8925)*((C$3:C$265-V8925)^2))+SUM((B$3:B$265&gt;=T8925)*((C$3:C$265-W8925)^2))</f>
        <v>206.69430287106999</v>
      </c>
      <c r="V8925" s="11">
        <f t="array" ref="V8925">SUM((B$3:B$265&lt;T8925)*(C$3:C$265))/COUNTIF(B$3:B$265,"&lt;"&amp; T8925)</f>
        <v>5.9235628423151674</v>
      </c>
      <c r="W8925" s="11">
        <f t="array" ref="W8925">SUM((B$3:B$265&gt;=T8925)*(C$3:C$265))/COUNTIF(B$3:B$265,"&gt;=" &amp;T8925)</f>
        <v>6.404681748484129</v>
      </c>
    </row>
    <row r="8926" spans="20:23" x14ac:dyDescent="0.25">
      <c r="T8926" s="3">
        <f t="shared" si="149"/>
        <v>8943</v>
      </c>
      <c r="U8926" s="10">
        <f t="array" ref="U8926">SUM((B$3:B$265&lt;T8926)*((C$3:C$265-V8926)^2))+SUM((B$3:B$265&gt;=T8926)*((C$3:C$265-W8926)^2))</f>
        <v>206.69430287106999</v>
      </c>
      <c r="V8926" s="11">
        <f t="array" ref="V8926">SUM((B$3:B$265&lt;T8926)*(C$3:C$265))/COUNTIF(B$3:B$265,"&lt;"&amp; T8926)</f>
        <v>5.9235628423151674</v>
      </c>
      <c r="W8926" s="11">
        <f t="array" ref="W8926">SUM((B$3:B$265&gt;=T8926)*(C$3:C$265))/COUNTIF(B$3:B$265,"&gt;=" &amp;T8926)</f>
        <v>6.404681748484129</v>
      </c>
    </row>
    <row r="8927" spans="20:23" x14ac:dyDescent="0.25">
      <c r="T8927" s="3">
        <f t="shared" si="149"/>
        <v>8944</v>
      </c>
      <c r="U8927" s="10">
        <f t="array" ref="U8927">SUM((B$3:B$265&lt;T8927)*((C$3:C$265-V8927)^2))+SUM((B$3:B$265&gt;=T8927)*((C$3:C$265-W8927)^2))</f>
        <v>206.69430287106999</v>
      </c>
      <c r="V8927" s="11">
        <f t="array" ref="V8927">SUM((B$3:B$265&lt;T8927)*(C$3:C$265))/COUNTIF(B$3:B$265,"&lt;"&amp; T8927)</f>
        <v>5.9235628423151674</v>
      </c>
      <c r="W8927" s="11">
        <f t="array" ref="W8927">SUM((B$3:B$265&gt;=T8927)*(C$3:C$265))/COUNTIF(B$3:B$265,"&gt;=" &amp;T8927)</f>
        <v>6.404681748484129</v>
      </c>
    </row>
    <row r="8928" spans="20:23" x14ac:dyDescent="0.25">
      <c r="T8928" s="3">
        <f t="shared" si="149"/>
        <v>8945</v>
      </c>
      <c r="U8928" s="10">
        <f t="array" ref="U8928">SUM((B$3:B$265&lt;T8928)*((C$3:C$265-V8928)^2))+SUM((B$3:B$265&gt;=T8928)*((C$3:C$265-W8928)^2))</f>
        <v>206.69430287106999</v>
      </c>
      <c r="V8928" s="11">
        <f t="array" ref="V8928">SUM((B$3:B$265&lt;T8928)*(C$3:C$265))/COUNTIF(B$3:B$265,"&lt;"&amp; T8928)</f>
        <v>5.9235628423151674</v>
      </c>
      <c r="W8928" s="11">
        <f t="array" ref="W8928">SUM((B$3:B$265&gt;=T8928)*(C$3:C$265))/COUNTIF(B$3:B$265,"&gt;=" &amp;T8928)</f>
        <v>6.404681748484129</v>
      </c>
    </row>
    <row r="8929" spans="20:23" x14ac:dyDescent="0.25">
      <c r="T8929" s="3">
        <f t="shared" si="149"/>
        <v>8946</v>
      </c>
      <c r="U8929" s="10">
        <f t="array" ref="U8929">SUM((B$3:B$265&lt;T8929)*((C$3:C$265-V8929)^2))+SUM((B$3:B$265&gt;=T8929)*((C$3:C$265-W8929)^2))</f>
        <v>206.69430287106999</v>
      </c>
      <c r="V8929" s="11">
        <f t="array" ref="V8929">SUM((B$3:B$265&lt;T8929)*(C$3:C$265))/COUNTIF(B$3:B$265,"&lt;"&amp; T8929)</f>
        <v>5.9235628423151674</v>
      </c>
      <c r="W8929" s="11">
        <f t="array" ref="W8929">SUM((B$3:B$265&gt;=T8929)*(C$3:C$265))/COUNTIF(B$3:B$265,"&gt;=" &amp;T8929)</f>
        <v>6.404681748484129</v>
      </c>
    </row>
    <row r="8930" spans="20:23" x14ac:dyDescent="0.25">
      <c r="T8930" s="3">
        <f t="shared" si="149"/>
        <v>8947</v>
      </c>
      <c r="U8930" s="10">
        <f t="array" ref="U8930">SUM((B$3:B$265&lt;T8930)*((C$3:C$265-V8930)^2))+SUM((B$3:B$265&gt;=T8930)*((C$3:C$265-W8930)^2))</f>
        <v>206.69430287106999</v>
      </c>
      <c r="V8930" s="11">
        <f t="array" ref="V8930">SUM((B$3:B$265&lt;T8930)*(C$3:C$265))/COUNTIF(B$3:B$265,"&lt;"&amp; T8930)</f>
        <v>5.9235628423151674</v>
      </c>
      <c r="W8930" s="11">
        <f t="array" ref="W8930">SUM((B$3:B$265&gt;=T8930)*(C$3:C$265))/COUNTIF(B$3:B$265,"&gt;=" &amp;T8930)</f>
        <v>6.404681748484129</v>
      </c>
    </row>
    <row r="8931" spans="20:23" x14ac:dyDescent="0.25">
      <c r="T8931" s="3">
        <f t="shared" si="149"/>
        <v>8948</v>
      </c>
      <c r="U8931" s="10">
        <f t="array" ref="U8931">SUM((B$3:B$265&lt;T8931)*((C$3:C$265-V8931)^2))+SUM((B$3:B$265&gt;=T8931)*((C$3:C$265-W8931)^2))</f>
        <v>206.69430287106999</v>
      </c>
      <c r="V8931" s="11">
        <f t="array" ref="V8931">SUM((B$3:B$265&lt;T8931)*(C$3:C$265))/COUNTIF(B$3:B$265,"&lt;"&amp; T8931)</f>
        <v>5.9235628423151674</v>
      </c>
      <c r="W8931" s="11">
        <f t="array" ref="W8931">SUM((B$3:B$265&gt;=T8931)*(C$3:C$265))/COUNTIF(B$3:B$265,"&gt;=" &amp;T8931)</f>
        <v>6.404681748484129</v>
      </c>
    </row>
    <row r="8932" spans="20:23" x14ac:dyDescent="0.25">
      <c r="T8932" s="3">
        <f t="shared" si="149"/>
        <v>8949</v>
      </c>
      <c r="U8932" s="10">
        <f t="array" ref="U8932">SUM((B$3:B$265&lt;T8932)*((C$3:C$265-V8932)^2))+SUM((B$3:B$265&gt;=T8932)*((C$3:C$265-W8932)^2))</f>
        <v>206.69430287106999</v>
      </c>
      <c r="V8932" s="11">
        <f t="array" ref="V8932">SUM((B$3:B$265&lt;T8932)*(C$3:C$265))/COUNTIF(B$3:B$265,"&lt;"&amp; T8932)</f>
        <v>5.9235628423151674</v>
      </c>
      <c r="W8932" s="11">
        <f t="array" ref="W8932">SUM((B$3:B$265&gt;=T8932)*(C$3:C$265))/COUNTIF(B$3:B$265,"&gt;=" &amp;T8932)</f>
        <v>6.404681748484129</v>
      </c>
    </row>
    <row r="8933" spans="20:23" x14ac:dyDescent="0.25">
      <c r="T8933" s="3">
        <f t="shared" si="149"/>
        <v>8950</v>
      </c>
      <c r="U8933" s="10">
        <f t="array" ref="U8933">SUM((B$3:B$265&lt;T8933)*((C$3:C$265-V8933)^2))+SUM((B$3:B$265&gt;=T8933)*((C$3:C$265-W8933)^2))</f>
        <v>206.69430287106999</v>
      </c>
      <c r="V8933" s="11">
        <f t="array" ref="V8933">SUM((B$3:B$265&lt;T8933)*(C$3:C$265))/COUNTIF(B$3:B$265,"&lt;"&amp; T8933)</f>
        <v>5.9235628423151674</v>
      </c>
      <c r="W8933" s="11">
        <f t="array" ref="W8933">SUM((B$3:B$265&gt;=T8933)*(C$3:C$265))/COUNTIF(B$3:B$265,"&gt;=" &amp;T8933)</f>
        <v>6.404681748484129</v>
      </c>
    </row>
    <row r="8934" spans="20:23" x14ac:dyDescent="0.25">
      <c r="T8934" s="3">
        <f t="shared" si="149"/>
        <v>8951</v>
      </c>
      <c r="U8934" s="10">
        <f t="array" ref="U8934">SUM((B$3:B$265&lt;T8934)*((C$3:C$265-V8934)^2))+SUM((B$3:B$265&gt;=T8934)*((C$3:C$265-W8934)^2))</f>
        <v>206.69430287106999</v>
      </c>
      <c r="V8934" s="11">
        <f t="array" ref="V8934">SUM((B$3:B$265&lt;T8934)*(C$3:C$265))/COUNTIF(B$3:B$265,"&lt;"&amp; T8934)</f>
        <v>5.9235628423151674</v>
      </c>
      <c r="W8934" s="11">
        <f t="array" ref="W8934">SUM((B$3:B$265&gt;=T8934)*(C$3:C$265))/COUNTIF(B$3:B$265,"&gt;=" &amp;T8934)</f>
        <v>6.404681748484129</v>
      </c>
    </row>
    <row r="8935" spans="20:23" x14ac:dyDescent="0.25">
      <c r="T8935" s="3">
        <f t="shared" si="149"/>
        <v>8952</v>
      </c>
      <c r="U8935" s="10">
        <f t="array" ref="U8935">SUM((B$3:B$265&lt;T8935)*((C$3:C$265-V8935)^2))+SUM((B$3:B$265&gt;=T8935)*((C$3:C$265-W8935)^2))</f>
        <v>206.69430287106999</v>
      </c>
      <c r="V8935" s="11">
        <f t="array" ref="V8935">SUM((B$3:B$265&lt;T8935)*(C$3:C$265))/COUNTIF(B$3:B$265,"&lt;"&amp; T8935)</f>
        <v>5.9235628423151674</v>
      </c>
      <c r="W8935" s="11">
        <f t="array" ref="W8935">SUM((B$3:B$265&gt;=T8935)*(C$3:C$265))/COUNTIF(B$3:B$265,"&gt;=" &amp;T8935)</f>
        <v>6.404681748484129</v>
      </c>
    </row>
    <row r="8936" spans="20:23" x14ac:dyDescent="0.25">
      <c r="T8936" s="3">
        <f t="shared" si="149"/>
        <v>8953</v>
      </c>
      <c r="U8936" s="10">
        <f t="array" ref="U8936">SUM((B$3:B$265&lt;T8936)*((C$3:C$265-V8936)^2))+SUM((B$3:B$265&gt;=T8936)*((C$3:C$265-W8936)^2))</f>
        <v>206.69430287106999</v>
      </c>
      <c r="V8936" s="11">
        <f t="array" ref="V8936">SUM((B$3:B$265&lt;T8936)*(C$3:C$265))/COUNTIF(B$3:B$265,"&lt;"&amp; T8936)</f>
        <v>5.9235628423151674</v>
      </c>
      <c r="W8936" s="11">
        <f t="array" ref="W8936">SUM((B$3:B$265&gt;=T8936)*(C$3:C$265))/COUNTIF(B$3:B$265,"&gt;=" &amp;T8936)</f>
        <v>6.404681748484129</v>
      </c>
    </row>
    <row r="8937" spans="20:23" x14ac:dyDescent="0.25">
      <c r="T8937" s="3">
        <f t="shared" si="149"/>
        <v>8954</v>
      </c>
      <c r="U8937" s="10">
        <f t="array" ref="U8937">SUM((B$3:B$265&lt;T8937)*((C$3:C$265-V8937)^2))+SUM((B$3:B$265&gt;=T8937)*((C$3:C$265-W8937)^2))</f>
        <v>206.69430287106999</v>
      </c>
      <c r="V8937" s="11">
        <f t="array" ref="V8937">SUM((B$3:B$265&lt;T8937)*(C$3:C$265))/COUNTIF(B$3:B$265,"&lt;"&amp; T8937)</f>
        <v>5.9235628423151674</v>
      </c>
      <c r="W8937" s="11">
        <f t="array" ref="W8937">SUM((B$3:B$265&gt;=T8937)*(C$3:C$265))/COUNTIF(B$3:B$265,"&gt;=" &amp;T8937)</f>
        <v>6.404681748484129</v>
      </c>
    </row>
    <row r="8938" spans="20:23" x14ac:dyDescent="0.25">
      <c r="T8938" s="3">
        <f t="shared" si="149"/>
        <v>8955</v>
      </c>
      <c r="U8938" s="10">
        <f t="array" ref="U8938">SUM((B$3:B$265&lt;T8938)*((C$3:C$265-V8938)^2))+SUM((B$3:B$265&gt;=T8938)*((C$3:C$265-W8938)^2))</f>
        <v>206.69430287106999</v>
      </c>
      <c r="V8938" s="11">
        <f t="array" ref="V8938">SUM((B$3:B$265&lt;T8938)*(C$3:C$265))/COUNTIF(B$3:B$265,"&lt;"&amp; T8938)</f>
        <v>5.9235628423151674</v>
      </c>
      <c r="W8938" s="11">
        <f t="array" ref="W8938">SUM((B$3:B$265&gt;=T8938)*(C$3:C$265))/COUNTIF(B$3:B$265,"&gt;=" &amp;T8938)</f>
        <v>6.404681748484129</v>
      </c>
    </row>
    <row r="8939" spans="20:23" x14ac:dyDescent="0.25">
      <c r="T8939" s="3">
        <f t="shared" si="149"/>
        <v>8956</v>
      </c>
      <c r="U8939" s="10">
        <f t="array" ref="U8939">SUM((B$3:B$265&lt;T8939)*((C$3:C$265-V8939)^2))+SUM((B$3:B$265&gt;=T8939)*((C$3:C$265-W8939)^2))</f>
        <v>206.69430287106999</v>
      </c>
      <c r="V8939" s="11">
        <f t="array" ref="V8939">SUM((B$3:B$265&lt;T8939)*(C$3:C$265))/COUNTIF(B$3:B$265,"&lt;"&amp; T8939)</f>
        <v>5.9235628423151674</v>
      </c>
      <c r="W8939" s="11">
        <f t="array" ref="W8939">SUM((B$3:B$265&gt;=T8939)*(C$3:C$265))/COUNTIF(B$3:B$265,"&gt;=" &amp;T8939)</f>
        <v>6.404681748484129</v>
      </c>
    </row>
    <row r="8940" spans="20:23" x14ac:dyDescent="0.25">
      <c r="T8940" s="3">
        <f t="shared" si="149"/>
        <v>8957</v>
      </c>
      <c r="U8940" s="10">
        <f t="array" ref="U8940">SUM((B$3:B$265&lt;T8940)*((C$3:C$265-V8940)^2))+SUM((B$3:B$265&gt;=T8940)*((C$3:C$265-W8940)^2))</f>
        <v>206.69430287106999</v>
      </c>
      <c r="V8940" s="11">
        <f t="array" ref="V8940">SUM((B$3:B$265&lt;T8940)*(C$3:C$265))/COUNTIF(B$3:B$265,"&lt;"&amp; T8940)</f>
        <v>5.9235628423151674</v>
      </c>
      <c r="W8940" s="11">
        <f t="array" ref="W8940">SUM((B$3:B$265&gt;=T8940)*(C$3:C$265))/COUNTIF(B$3:B$265,"&gt;=" &amp;T8940)</f>
        <v>6.404681748484129</v>
      </c>
    </row>
    <row r="8941" spans="20:23" x14ac:dyDescent="0.25">
      <c r="T8941" s="3">
        <f t="shared" si="149"/>
        <v>8958</v>
      </c>
      <c r="U8941" s="10">
        <f t="array" ref="U8941">SUM((B$3:B$265&lt;T8941)*((C$3:C$265-V8941)^2))+SUM((B$3:B$265&gt;=T8941)*((C$3:C$265-W8941)^2))</f>
        <v>206.69430287106999</v>
      </c>
      <c r="V8941" s="11">
        <f t="array" ref="V8941">SUM((B$3:B$265&lt;T8941)*(C$3:C$265))/COUNTIF(B$3:B$265,"&lt;"&amp; T8941)</f>
        <v>5.9235628423151674</v>
      </c>
      <c r="W8941" s="11">
        <f t="array" ref="W8941">SUM((B$3:B$265&gt;=T8941)*(C$3:C$265))/COUNTIF(B$3:B$265,"&gt;=" &amp;T8941)</f>
        <v>6.404681748484129</v>
      </c>
    </row>
    <row r="8942" spans="20:23" x14ac:dyDescent="0.25">
      <c r="T8942" s="3">
        <f t="shared" si="149"/>
        <v>8959</v>
      </c>
      <c r="U8942" s="10">
        <f t="array" ref="U8942">SUM((B$3:B$265&lt;T8942)*((C$3:C$265-V8942)^2))+SUM((B$3:B$265&gt;=T8942)*((C$3:C$265-W8942)^2))</f>
        <v>206.69430287106999</v>
      </c>
      <c r="V8942" s="11">
        <f t="array" ref="V8942">SUM((B$3:B$265&lt;T8942)*(C$3:C$265))/COUNTIF(B$3:B$265,"&lt;"&amp; T8942)</f>
        <v>5.9235628423151674</v>
      </c>
      <c r="W8942" s="11">
        <f t="array" ref="W8942">SUM((B$3:B$265&gt;=T8942)*(C$3:C$265))/COUNTIF(B$3:B$265,"&gt;=" &amp;T8942)</f>
        <v>6.404681748484129</v>
      </c>
    </row>
    <row r="8943" spans="20:23" x14ac:dyDescent="0.25">
      <c r="T8943" s="3">
        <f t="shared" si="149"/>
        <v>8960</v>
      </c>
      <c r="U8943" s="10">
        <f t="array" ref="U8943">SUM((B$3:B$265&lt;T8943)*((C$3:C$265-V8943)^2))+SUM((B$3:B$265&gt;=T8943)*((C$3:C$265-W8943)^2))</f>
        <v>206.69430287106999</v>
      </c>
      <c r="V8943" s="11">
        <f t="array" ref="V8943">SUM((B$3:B$265&lt;T8943)*(C$3:C$265))/COUNTIF(B$3:B$265,"&lt;"&amp; T8943)</f>
        <v>5.9235628423151674</v>
      </c>
      <c r="W8943" s="11">
        <f t="array" ref="W8943">SUM((B$3:B$265&gt;=T8943)*(C$3:C$265))/COUNTIF(B$3:B$265,"&gt;=" &amp;T8943)</f>
        <v>6.404681748484129</v>
      </c>
    </row>
    <row r="8944" spans="20:23" x14ac:dyDescent="0.25">
      <c r="T8944" s="3">
        <f t="shared" si="149"/>
        <v>8961</v>
      </c>
      <c r="U8944" s="10">
        <f t="array" ref="U8944">SUM((B$3:B$265&lt;T8944)*((C$3:C$265-V8944)^2))+SUM((B$3:B$265&gt;=T8944)*((C$3:C$265-W8944)^2))</f>
        <v>206.69430287106999</v>
      </c>
      <c r="V8944" s="11">
        <f t="array" ref="V8944">SUM((B$3:B$265&lt;T8944)*(C$3:C$265))/COUNTIF(B$3:B$265,"&lt;"&amp; T8944)</f>
        <v>5.9235628423151674</v>
      </c>
      <c r="W8944" s="11">
        <f t="array" ref="W8944">SUM((B$3:B$265&gt;=T8944)*(C$3:C$265))/COUNTIF(B$3:B$265,"&gt;=" &amp;T8944)</f>
        <v>6.404681748484129</v>
      </c>
    </row>
    <row r="8945" spans="20:23" x14ac:dyDescent="0.25">
      <c r="T8945" s="3">
        <f t="shared" si="149"/>
        <v>8962</v>
      </c>
      <c r="U8945" s="10">
        <f t="array" ref="U8945">SUM((B$3:B$265&lt;T8945)*((C$3:C$265-V8945)^2))+SUM((B$3:B$265&gt;=T8945)*((C$3:C$265-W8945)^2))</f>
        <v>206.69430287106999</v>
      </c>
      <c r="V8945" s="11">
        <f t="array" ref="V8945">SUM((B$3:B$265&lt;T8945)*(C$3:C$265))/COUNTIF(B$3:B$265,"&lt;"&amp; T8945)</f>
        <v>5.9235628423151674</v>
      </c>
      <c r="W8945" s="11">
        <f t="array" ref="W8945">SUM((B$3:B$265&gt;=T8945)*(C$3:C$265))/COUNTIF(B$3:B$265,"&gt;=" &amp;T8945)</f>
        <v>6.404681748484129</v>
      </c>
    </row>
    <row r="8946" spans="20:23" x14ac:dyDescent="0.25">
      <c r="T8946" s="3">
        <f t="shared" si="149"/>
        <v>8963</v>
      </c>
      <c r="U8946" s="10">
        <f t="array" ref="U8946">SUM((B$3:B$265&lt;T8946)*((C$3:C$265-V8946)^2))+SUM((B$3:B$265&gt;=T8946)*((C$3:C$265-W8946)^2))</f>
        <v>206.69430287106999</v>
      </c>
      <c r="V8946" s="11">
        <f t="array" ref="V8946">SUM((B$3:B$265&lt;T8946)*(C$3:C$265))/COUNTIF(B$3:B$265,"&lt;"&amp; T8946)</f>
        <v>5.9235628423151674</v>
      </c>
      <c r="W8946" s="11">
        <f t="array" ref="W8946">SUM((B$3:B$265&gt;=T8946)*(C$3:C$265))/COUNTIF(B$3:B$265,"&gt;=" &amp;T8946)</f>
        <v>6.404681748484129</v>
      </c>
    </row>
    <row r="8947" spans="20:23" x14ac:dyDescent="0.25">
      <c r="T8947" s="3">
        <f t="shared" si="149"/>
        <v>8964</v>
      </c>
      <c r="U8947" s="10">
        <f t="array" ref="U8947">SUM((B$3:B$265&lt;T8947)*((C$3:C$265-V8947)^2))+SUM((B$3:B$265&gt;=T8947)*((C$3:C$265-W8947)^2))</f>
        <v>206.69430287106999</v>
      </c>
      <c r="V8947" s="11">
        <f t="array" ref="V8947">SUM((B$3:B$265&lt;T8947)*(C$3:C$265))/COUNTIF(B$3:B$265,"&lt;"&amp; T8947)</f>
        <v>5.9235628423151674</v>
      </c>
      <c r="W8947" s="11">
        <f t="array" ref="W8947">SUM((B$3:B$265&gt;=T8947)*(C$3:C$265))/COUNTIF(B$3:B$265,"&gt;=" &amp;T8947)</f>
        <v>6.404681748484129</v>
      </c>
    </row>
    <row r="8948" spans="20:23" x14ac:dyDescent="0.25">
      <c r="T8948" s="3">
        <f t="shared" si="149"/>
        <v>8965</v>
      </c>
      <c r="U8948" s="10">
        <f t="array" ref="U8948">SUM((B$3:B$265&lt;T8948)*((C$3:C$265-V8948)^2))+SUM((B$3:B$265&gt;=T8948)*((C$3:C$265-W8948)^2))</f>
        <v>206.69430287106999</v>
      </c>
      <c r="V8948" s="11">
        <f t="array" ref="V8948">SUM((B$3:B$265&lt;T8948)*(C$3:C$265))/COUNTIF(B$3:B$265,"&lt;"&amp; T8948)</f>
        <v>5.9235628423151674</v>
      </c>
      <c r="W8948" s="11">
        <f t="array" ref="W8948">SUM((B$3:B$265&gt;=T8948)*(C$3:C$265))/COUNTIF(B$3:B$265,"&gt;=" &amp;T8948)</f>
        <v>6.404681748484129</v>
      </c>
    </row>
    <row r="8949" spans="20:23" x14ac:dyDescent="0.25">
      <c r="T8949" s="3">
        <f t="shared" si="149"/>
        <v>8966</v>
      </c>
      <c r="U8949" s="10">
        <f t="array" ref="U8949">SUM((B$3:B$265&lt;T8949)*((C$3:C$265-V8949)^2))+SUM((B$3:B$265&gt;=T8949)*((C$3:C$265-W8949)^2))</f>
        <v>206.69430287106999</v>
      </c>
      <c r="V8949" s="11">
        <f t="array" ref="V8949">SUM((B$3:B$265&lt;T8949)*(C$3:C$265))/COUNTIF(B$3:B$265,"&lt;"&amp; T8949)</f>
        <v>5.9235628423151674</v>
      </c>
      <c r="W8949" s="11">
        <f t="array" ref="W8949">SUM((B$3:B$265&gt;=T8949)*(C$3:C$265))/COUNTIF(B$3:B$265,"&gt;=" &amp;T8949)</f>
        <v>6.404681748484129</v>
      </c>
    </row>
    <row r="8950" spans="20:23" x14ac:dyDescent="0.25">
      <c r="T8950" s="3">
        <f t="shared" si="149"/>
        <v>8967</v>
      </c>
      <c r="U8950" s="10">
        <f t="array" ref="U8950">SUM((B$3:B$265&lt;T8950)*((C$3:C$265-V8950)^2))+SUM((B$3:B$265&gt;=T8950)*((C$3:C$265-W8950)^2))</f>
        <v>206.69430287106999</v>
      </c>
      <c r="V8950" s="11">
        <f t="array" ref="V8950">SUM((B$3:B$265&lt;T8950)*(C$3:C$265))/COUNTIF(B$3:B$265,"&lt;"&amp; T8950)</f>
        <v>5.9235628423151674</v>
      </c>
      <c r="W8950" s="11">
        <f t="array" ref="W8950">SUM((B$3:B$265&gt;=T8950)*(C$3:C$265))/COUNTIF(B$3:B$265,"&gt;=" &amp;T8950)</f>
        <v>6.404681748484129</v>
      </c>
    </row>
    <row r="8951" spans="20:23" x14ac:dyDescent="0.25">
      <c r="T8951" s="3">
        <f t="shared" si="149"/>
        <v>8968</v>
      </c>
      <c r="U8951" s="10">
        <f t="array" ref="U8951">SUM((B$3:B$265&lt;T8951)*((C$3:C$265-V8951)^2))+SUM((B$3:B$265&gt;=T8951)*((C$3:C$265-W8951)^2))</f>
        <v>206.69430287106999</v>
      </c>
      <c r="V8951" s="11">
        <f t="array" ref="V8951">SUM((B$3:B$265&lt;T8951)*(C$3:C$265))/COUNTIF(B$3:B$265,"&lt;"&amp; T8951)</f>
        <v>5.9235628423151674</v>
      </c>
      <c r="W8951" s="11">
        <f t="array" ref="W8951">SUM((B$3:B$265&gt;=T8951)*(C$3:C$265))/COUNTIF(B$3:B$265,"&gt;=" &amp;T8951)</f>
        <v>6.404681748484129</v>
      </c>
    </row>
    <row r="8952" spans="20:23" x14ac:dyDescent="0.25">
      <c r="T8952" s="3">
        <f t="shared" si="149"/>
        <v>8969</v>
      </c>
      <c r="U8952" s="10">
        <f t="array" ref="U8952">SUM((B$3:B$265&lt;T8952)*((C$3:C$265-V8952)^2))+SUM((B$3:B$265&gt;=T8952)*((C$3:C$265-W8952)^2))</f>
        <v>206.69430287106999</v>
      </c>
      <c r="V8952" s="11">
        <f t="array" ref="V8952">SUM((B$3:B$265&lt;T8952)*(C$3:C$265))/COUNTIF(B$3:B$265,"&lt;"&amp; T8952)</f>
        <v>5.9235628423151674</v>
      </c>
      <c r="W8952" s="11">
        <f t="array" ref="W8952">SUM((B$3:B$265&gt;=T8952)*(C$3:C$265))/COUNTIF(B$3:B$265,"&gt;=" &amp;T8952)</f>
        <v>6.404681748484129</v>
      </c>
    </row>
    <row r="8953" spans="20:23" x14ac:dyDescent="0.25">
      <c r="T8953" s="3">
        <f t="shared" si="149"/>
        <v>8970</v>
      </c>
      <c r="U8953" s="10">
        <f t="array" ref="U8953">SUM((B$3:B$265&lt;T8953)*((C$3:C$265-V8953)^2))+SUM((B$3:B$265&gt;=T8953)*((C$3:C$265-W8953)^2))</f>
        <v>206.69430287106999</v>
      </c>
      <c r="V8953" s="11">
        <f t="array" ref="V8953">SUM((B$3:B$265&lt;T8953)*(C$3:C$265))/COUNTIF(B$3:B$265,"&lt;"&amp; T8953)</f>
        <v>5.9235628423151674</v>
      </c>
      <c r="W8953" s="11">
        <f t="array" ref="W8953">SUM((B$3:B$265&gt;=T8953)*(C$3:C$265))/COUNTIF(B$3:B$265,"&gt;=" &amp;T8953)</f>
        <v>6.404681748484129</v>
      </c>
    </row>
    <row r="8954" spans="20:23" x14ac:dyDescent="0.25">
      <c r="T8954" s="3">
        <f t="shared" si="149"/>
        <v>8971</v>
      </c>
      <c r="U8954" s="10">
        <f t="array" ref="U8954">SUM((B$3:B$265&lt;T8954)*((C$3:C$265-V8954)^2))+SUM((B$3:B$265&gt;=T8954)*((C$3:C$265-W8954)^2))</f>
        <v>206.69430287106999</v>
      </c>
      <c r="V8954" s="11">
        <f t="array" ref="V8954">SUM((B$3:B$265&lt;T8954)*(C$3:C$265))/COUNTIF(B$3:B$265,"&lt;"&amp; T8954)</f>
        <v>5.9235628423151674</v>
      </c>
      <c r="W8954" s="11">
        <f t="array" ref="W8954">SUM((B$3:B$265&gt;=T8954)*(C$3:C$265))/COUNTIF(B$3:B$265,"&gt;=" &amp;T8954)</f>
        <v>6.404681748484129</v>
      </c>
    </row>
    <row r="8955" spans="20:23" x14ac:dyDescent="0.25">
      <c r="T8955" s="3">
        <f t="shared" si="149"/>
        <v>8972</v>
      </c>
      <c r="U8955" s="10">
        <f t="array" ref="U8955">SUM((B$3:B$265&lt;T8955)*((C$3:C$265-V8955)^2))+SUM((B$3:B$265&gt;=T8955)*((C$3:C$265-W8955)^2))</f>
        <v>206.69430287106999</v>
      </c>
      <c r="V8955" s="11">
        <f t="array" ref="V8955">SUM((B$3:B$265&lt;T8955)*(C$3:C$265))/COUNTIF(B$3:B$265,"&lt;"&amp; T8955)</f>
        <v>5.9235628423151674</v>
      </c>
      <c r="W8955" s="11">
        <f t="array" ref="W8955">SUM((B$3:B$265&gt;=T8955)*(C$3:C$265))/COUNTIF(B$3:B$265,"&gt;=" &amp;T8955)</f>
        <v>6.404681748484129</v>
      </c>
    </row>
    <row r="8956" spans="20:23" x14ac:dyDescent="0.25">
      <c r="T8956" s="3">
        <f t="shared" si="149"/>
        <v>8973</v>
      </c>
      <c r="U8956" s="10">
        <f t="array" ref="U8956">SUM((B$3:B$265&lt;T8956)*((C$3:C$265-V8956)^2))+SUM((B$3:B$265&gt;=T8956)*((C$3:C$265-W8956)^2))</f>
        <v>206.69430287106999</v>
      </c>
      <c r="V8956" s="11">
        <f t="array" ref="V8956">SUM((B$3:B$265&lt;T8956)*(C$3:C$265))/COUNTIF(B$3:B$265,"&lt;"&amp; T8956)</f>
        <v>5.9235628423151674</v>
      </c>
      <c r="W8956" s="11">
        <f t="array" ref="W8956">SUM((B$3:B$265&gt;=T8956)*(C$3:C$265))/COUNTIF(B$3:B$265,"&gt;=" &amp;T8956)</f>
        <v>6.404681748484129</v>
      </c>
    </row>
    <row r="8957" spans="20:23" x14ac:dyDescent="0.25">
      <c r="T8957" s="3">
        <f t="shared" si="149"/>
        <v>8974</v>
      </c>
      <c r="U8957" s="10">
        <f t="array" ref="U8957">SUM((B$3:B$265&lt;T8957)*((C$3:C$265-V8957)^2))+SUM((B$3:B$265&gt;=T8957)*((C$3:C$265-W8957)^2))</f>
        <v>206.69430287106999</v>
      </c>
      <c r="V8957" s="11">
        <f t="array" ref="V8957">SUM((B$3:B$265&lt;T8957)*(C$3:C$265))/COUNTIF(B$3:B$265,"&lt;"&amp; T8957)</f>
        <v>5.9235628423151674</v>
      </c>
      <c r="W8957" s="11">
        <f t="array" ref="W8957">SUM((B$3:B$265&gt;=T8957)*(C$3:C$265))/COUNTIF(B$3:B$265,"&gt;=" &amp;T8957)</f>
        <v>6.404681748484129</v>
      </c>
    </row>
    <row r="8958" spans="20:23" x14ac:dyDescent="0.25">
      <c r="T8958" s="3">
        <f t="shared" si="149"/>
        <v>8975</v>
      </c>
      <c r="U8958" s="10">
        <f t="array" ref="U8958">SUM((B$3:B$265&lt;T8958)*((C$3:C$265-V8958)^2))+SUM((B$3:B$265&gt;=T8958)*((C$3:C$265-W8958)^2))</f>
        <v>206.69430287106999</v>
      </c>
      <c r="V8958" s="11">
        <f t="array" ref="V8958">SUM((B$3:B$265&lt;T8958)*(C$3:C$265))/COUNTIF(B$3:B$265,"&lt;"&amp; T8958)</f>
        <v>5.9235628423151674</v>
      </c>
      <c r="W8958" s="11">
        <f t="array" ref="W8958">SUM((B$3:B$265&gt;=T8958)*(C$3:C$265))/COUNTIF(B$3:B$265,"&gt;=" &amp;T8958)</f>
        <v>6.404681748484129</v>
      </c>
    </row>
    <row r="8959" spans="20:23" x14ac:dyDescent="0.25">
      <c r="T8959" s="3">
        <f t="shared" si="149"/>
        <v>8976</v>
      </c>
      <c r="U8959" s="10">
        <f t="array" ref="U8959">SUM((B$3:B$265&lt;T8959)*((C$3:C$265-V8959)^2))+SUM((B$3:B$265&gt;=T8959)*((C$3:C$265-W8959)^2))</f>
        <v>206.69430287106999</v>
      </c>
      <c r="V8959" s="11">
        <f t="array" ref="V8959">SUM((B$3:B$265&lt;T8959)*(C$3:C$265))/COUNTIF(B$3:B$265,"&lt;"&amp; T8959)</f>
        <v>5.9235628423151674</v>
      </c>
      <c r="W8959" s="11">
        <f t="array" ref="W8959">SUM((B$3:B$265&gt;=T8959)*(C$3:C$265))/COUNTIF(B$3:B$265,"&gt;=" &amp;T8959)</f>
        <v>6.404681748484129</v>
      </c>
    </row>
    <row r="8960" spans="20:23" x14ac:dyDescent="0.25">
      <c r="T8960" s="3">
        <f t="shared" si="149"/>
        <v>8977</v>
      </c>
      <c r="U8960" s="10">
        <f t="array" ref="U8960">SUM((B$3:B$265&lt;T8960)*((C$3:C$265-V8960)^2))+SUM((B$3:B$265&gt;=T8960)*((C$3:C$265-W8960)^2))</f>
        <v>206.69430287106999</v>
      </c>
      <c r="V8960" s="11">
        <f t="array" ref="V8960">SUM((B$3:B$265&lt;T8960)*(C$3:C$265))/COUNTIF(B$3:B$265,"&lt;"&amp; T8960)</f>
        <v>5.9235628423151674</v>
      </c>
      <c r="W8960" s="11">
        <f t="array" ref="W8960">SUM((B$3:B$265&gt;=T8960)*(C$3:C$265))/COUNTIF(B$3:B$265,"&gt;=" &amp;T8960)</f>
        <v>6.404681748484129</v>
      </c>
    </row>
    <row r="8961" spans="20:23" x14ac:dyDescent="0.25">
      <c r="T8961" s="3">
        <f t="shared" si="149"/>
        <v>8978</v>
      </c>
      <c r="U8961" s="10">
        <f t="array" ref="U8961">SUM((B$3:B$265&lt;T8961)*((C$3:C$265-V8961)^2))+SUM((B$3:B$265&gt;=T8961)*((C$3:C$265-W8961)^2))</f>
        <v>206.69430287106999</v>
      </c>
      <c r="V8961" s="11">
        <f t="array" ref="V8961">SUM((B$3:B$265&lt;T8961)*(C$3:C$265))/COUNTIF(B$3:B$265,"&lt;"&amp; T8961)</f>
        <v>5.9235628423151674</v>
      </c>
      <c r="W8961" s="11">
        <f t="array" ref="W8961">SUM((B$3:B$265&gt;=T8961)*(C$3:C$265))/COUNTIF(B$3:B$265,"&gt;=" &amp;T8961)</f>
        <v>6.404681748484129</v>
      </c>
    </row>
    <row r="8962" spans="20:23" x14ac:dyDescent="0.25">
      <c r="T8962" s="3">
        <f t="shared" si="149"/>
        <v>8979</v>
      </c>
      <c r="U8962" s="10">
        <f t="array" ref="U8962">SUM((B$3:B$265&lt;T8962)*((C$3:C$265-V8962)^2))+SUM((B$3:B$265&gt;=T8962)*((C$3:C$265-W8962)^2))</f>
        <v>206.69430287106999</v>
      </c>
      <c r="V8962" s="11">
        <f t="array" ref="V8962">SUM((B$3:B$265&lt;T8962)*(C$3:C$265))/COUNTIF(B$3:B$265,"&lt;"&amp; T8962)</f>
        <v>5.9235628423151674</v>
      </c>
      <c r="W8962" s="11">
        <f t="array" ref="W8962">SUM((B$3:B$265&gt;=T8962)*(C$3:C$265))/COUNTIF(B$3:B$265,"&gt;=" &amp;T8962)</f>
        <v>6.404681748484129</v>
      </c>
    </row>
    <row r="8963" spans="20:23" x14ac:dyDescent="0.25">
      <c r="T8963" s="3">
        <f t="shared" si="149"/>
        <v>8980</v>
      </c>
      <c r="U8963" s="10">
        <f t="array" ref="U8963">SUM((B$3:B$265&lt;T8963)*((C$3:C$265-V8963)^2))+SUM((B$3:B$265&gt;=T8963)*((C$3:C$265-W8963)^2))</f>
        <v>206.69430287106999</v>
      </c>
      <c r="V8963" s="11">
        <f t="array" ref="V8963">SUM((B$3:B$265&lt;T8963)*(C$3:C$265))/COUNTIF(B$3:B$265,"&lt;"&amp; T8963)</f>
        <v>5.9235628423151674</v>
      </c>
      <c r="W8963" s="11">
        <f t="array" ref="W8963">SUM((B$3:B$265&gt;=T8963)*(C$3:C$265))/COUNTIF(B$3:B$265,"&gt;=" &amp;T8963)</f>
        <v>6.404681748484129</v>
      </c>
    </row>
    <row r="8964" spans="20:23" x14ac:dyDescent="0.25">
      <c r="T8964" s="3">
        <f t="shared" si="149"/>
        <v>8981</v>
      </c>
      <c r="U8964" s="10">
        <f t="array" ref="U8964">SUM((B$3:B$265&lt;T8964)*((C$3:C$265-V8964)^2))+SUM((B$3:B$265&gt;=T8964)*((C$3:C$265-W8964)^2))</f>
        <v>206.69430287106999</v>
      </c>
      <c r="V8964" s="11">
        <f t="array" ref="V8964">SUM((B$3:B$265&lt;T8964)*(C$3:C$265))/COUNTIF(B$3:B$265,"&lt;"&amp; T8964)</f>
        <v>5.9235628423151674</v>
      </c>
      <c r="W8964" s="11">
        <f t="array" ref="W8964">SUM((B$3:B$265&gt;=T8964)*(C$3:C$265))/COUNTIF(B$3:B$265,"&gt;=" &amp;T8964)</f>
        <v>6.404681748484129</v>
      </c>
    </row>
    <row r="8965" spans="20:23" x14ac:dyDescent="0.25">
      <c r="T8965" s="3">
        <f t="shared" ref="T8965:T9028" si="150">T8964+1</f>
        <v>8982</v>
      </c>
      <c r="U8965" s="10">
        <f t="array" ref="U8965">SUM((B$3:B$265&lt;T8965)*((C$3:C$265-V8965)^2))+SUM((B$3:B$265&gt;=T8965)*((C$3:C$265-W8965)^2))</f>
        <v>206.69430287106999</v>
      </c>
      <c r="V8965" s="11">
        <f t="array" ref="V8965">SUM((B$3:B$265&lt;T8965)*(C$3:C$265))/COUNTIF(B$3:B$265,"&lt;"&amp; T8965)</f>
        <v>5.9235628423151674</v>
      </c>
      <c r="W8965" s="11">
        <f t="array" ref="W8965">SUM((B$3:B$265&gt;=T8965)*(C$3:C$265))/COUNTIF(B$3:B$265,"&gt;=" &amp;T8965)</f>
        <v>6.404681748484129</v>
      </c>
    </row>
    <row r="8966" spans="20:23" x14ac:dyDescent="0.25">
      <c r="T8966" s="3">
        <f t="shared" si="150"/>
        <v>8983</v>
      </c>
      <c r="U8966" s="10">
        <f t="array" ref="U8966">SUM((B$3:B$265&lt;T8966)*((C$3:C$265-V8966)^2))+SUM((B$3:B$265&gt;=T8966)*((C$3:C$265-W8966)^2))</f>
        <v>206.69430287106999</v>
      </c>
      <c r="V8966" s="11">
        <f t="array" ref="V8966">SUM((B$3:B$265&lt;T8966)*(C$3:C$265))/COUNTIF(B$3:B$265,"&lt;"&amp; T8966)</f>
        <v>5.9235628423151674</v>
      </c>
      <c r="W8966" s="11">
        <f t="array" ref="W8966">SUM((B$3:B$265&gt;=T8966)*(C$3:C$265))/COUNTIF(B$3:B$265,"&gt;=" &amp;T8966)</f>
        <v>6.404681748484129</v>
      </c>
    </row>
    <row r="8967" spans="20:23" x14ac:dyDescent="0.25">
      <c r="T8967" s="3">
        <f t="shared" si="150"/>
        <v>8984</v>
      </c>
      <c r="U8967" s="10">
        <f t="array" ref="U8967">SUM((B$3:B$265&lt;T8967)*((C$3:C$265-V8967)^2))+SUM((B$3:B$265&gt;=T8967)*((C$3:C$265-W8967)^2))</f>
        <v>206.69430287106999</v>
      </c>
      <c r="V8967" s="11">
        <f t="array" ref="V8967">SUM((B$3:B$265&lt;T8967)*(C$3:C$265))/COUNTIF(B$3:B$265,"&lt;"&amp; T8967)</f>
        <v>5.9235628423151674</v>
      </c>
      <c r="W8967" s="11">
        <f t="array" ref="W8967">SUM((B$3:B$265&gt;=T8967)*(C$3:C$265))/COUNTIF(B$3:B$265,"&gt;=" &amp;T8967)</f>
        <v>6.404681748484129</v>
      </c>
    </row>
    <row r="8968" spans="20:23" x14ac:dyDescent="0.25">
      <c r="T8968" s="3">
        <f t="shared" si="150"/>
        <v>8985</v>
      </c>
      <c r="U8968" s="10">
        <f t="array" ref="U8968">SUM((B$3:B$265&lt;T8968)*((C$3:C$265-V8968)^2))+SUM((B$3:B$265&gt;=T8968)*((C$3:C$265-W8968)^2))</f>
        <v>206.69430287106999</v>
      </c>
      <c r="V8968" s="11">
        <f t="array" ref="V8968">SUM((B$3:B$265&lt;T8968)*(C$3:C$265))/COUNTIF(B$3:B$265,"&lt;"&amp; T8968)</f>
        <v>5.9235628423151674</v>
      </c>
      <c r="W8968" s="11">
        <f t="array" ref="W8968">SUM((B$3:B$265&gt;=T8968)*(C$3:C$265))/COUNTIF(B$3:B$265,"&gt;=" &amp;T8968)</f>
        <v>6.404681748484129</v>
      </c>
    </row>
    <row r="8969" spans="20:23" x14ac:dyDescent="0.25">
      <c r="T8969" s="3">
        <f t="shared" si="150"/>
        <v>8986</v>
      </c>
      <c r="U8969" s="10">
        <f t="array" ref="U8969">SUM((B$3:B$265&lt;T8969)*((C$3:C$265-V8969)^2))+SUM((B$3:B$265&gt;=T8969)*((C$3:C$265-W8969)^2))</f>
        <v>206.69430287106999</v>
      </c>
      <c r="V8969" s="11">
        <f t="array" ref="V8969">SUM((B$3:B$265&lt;T8969)*(C$3:C$265))/COUNTIF(B$3:B$265,"&lt;"&amp; T8969)</f>
        <v>5.9235628423151674</v>
      </c>
      <c r="W8969" s="11">
        <f t="array" ref="W8969">SUM((B$3:B$265&gt;=T8969)*(C$3:C$265))/COUNTIF(B$3:B$265,"&gt;=" &amp;T8969)</f>
        <v>6.404681748484129</v>
      </c>
    </row>
    <row r="8970" spans="20:23" x14ac:dyDescent="0.25">
      <c r="T8970" s="3">
        <f t="shared" si="150"/>
        <v>8987</v>
      </c>
      <c r="U8970" s="10">
        <f t="array" ref="U8970">SUM((B$3:B$265&lt;T8970)*((C$3:C$265-V8970)^2))+SUM((B$3:B$265&gt;=T8970)*((C$3:C$265-W8970)^2))</f>
        <v>206.69430287106999</v>
      </c>
      <c r="V8970" s="11">
        <f t="array" ref="V8970">SUM((B$3:B$265&lt;T8970)*(C$3:C$265))/COUNTIF(B$3:B$265,"&lt;"&amp; T8970)</f>
        <v>5.9235628423151674</v>
      </c>
      <c r="W8970" s="11">
        <f t="array" ref="W8970">SUM((B$3:B$265&gt;=T8970)*(C$3:C$265))/COUNTIF(B$3:B$265,"&gt;=" &amp;T8970)</f>
        <v>6.404681748484129</v>
      </c>
    </row>
    <row r="8971" spans="20:23" x14ac:dyDescent="0.25">
      <c r="T8971" s="3">
        <f t="shared" si="150"/>
        <v>8988</v>
      </c>
      <c r="U8971" s="10">
        <f t="array" ref="U8971">SUM((B$3:B$265&lt;T8971)*((C$3:C$265-V8971)^2))+SUM((B$3:B$265&gt;=T8971)*((C$3:C$265-W8971)^2))</f>
        <v>206.69430287106999</v>
      </c>
      <c r="V8971" s="11">
        <f t="array" ref="V8971">SUM((B$3:B$265&lt;T8971)*(C$3:C$265))/COUNTIF(B$3:B$265,"&lt;"&amp; T8971)</f>
        <v>5.9235628423151674</v>
      </c>
      <c r="W8971" s="11">
        <f t="array" ref="W8971">SUM((B$3:B$265&gt;=T8971)*(C$3:C$265))/COUNTIF(B$3:B$265,"&gt;=" &amp;T8971)</f>
        <v>6.404681748484129</v>
      </c>
    </row>
    <row r="8972" spans="20:23" x14ac:dyDescent="0.25">
      <c r="T8972" s="3">
        <f t="shared" si="150"/>
        <v>8989</v>
      </c>
      <c r="U8972" s="10">
        <f t="array" ref="U8972">SUM((B$3:B$265&lt;T8972)*((C$3:C$265-V8972)^2))+SUM((B$3:B$265&gt;=T8972)*((C$3:C$265-W8972)^2))</f>
        <v>206.69430287106999</v>
      </c>
      <c r="V8972" s="11">
        <f t="array" ref="V8972">SUM((B$3:B$265&lt;T8972)*(C$3:C$265))/COUNTIF(B$3:B$265,"&lt;"&amp; T8972)</f>
        <v>5.9235628423151674</v>
      </c>
      <c r="W8972" s="11">
        <f t="array" ref="W8972">SUM((B$3:B$265&gt;=T8972)*(C$3:C$265))/COUNTIF(B$3:B$265,"&gt;=" &amp;T8972)</f>
        <v>6.404681748484129</v>
      </c>
    </row>
    <row r="8973" spans="20:23" x14ac:dyDescent="0.25">
      <c r="T8973" s="3">
        <f t="shared" si="150"/>
        <v>8990</v>
      </c>
      <c r="U8973" s="10">
        <f t="array" ref="U8973">SUM((B$3:B$265&lt;T8973)*((C$3:C$265-V8973)^2))+SUM((B$3:B$265&gt;=T8973)*((C$3:C$265-W8973)^2))</f>
        <v>206.69430287106999</v>
      </c>
      <c r="V8973" s="11">
        <f t="array" ref="V8973">SUM((B$3:B$265&lt;T8973)*(C$3:C$265))/COUNTIF(B$3:B$265,"&lt;"&amp; T8973)</f>
        <v>5.9235628423151674</v>
      </c>
      <c r="W8973" s="11">
        <f t="array" ref="W8973">SUM((B$3:B$265&gt;=T8973)*(C$3:C$265))/COUNTIF(B$3:B$265,"&gt;=" &amp;T8973)</f>
        <v>6.404681748484129</v>
      </c>
    </row>
    <row r="8974" spans="20:23" x14ac:dyDescent="0.25">
      <c r="T8974" s="3">
        <f t="shared" si="150"/>
        <v>8991</v>
      </c>
      <c r="U8974" s="10">
        <f t="array" ref="U8974">SUM((B$3:B$265&lt;T8974)*((C$3:C$265-V8974)^2))+SUM((B$3:B$265&gt;=T8974)*((C$3:C$265-W8974)^2))</f>
        <v>206.69430287106999</v>
      </c>
      <c r="V8974" s="11">
        <f t="array" ref="V8974">SUM((B$3:B$265&lt;T8974)*(C$3:C$265))/COUNTIF(B$3:B$265,"&lt;"&amp; T8974)</f>
        <v>5.9235628423151674</v>
      </c>
      <c r="W8974" s="11">
        <f t="array" ref="W8974">SUM((B$3:B$265&gt;=T8974)*(C$3:C$265))/COUNTIF(B$3:B$265,"&gt;=" &amp;T8974)</f>
        <v>6.404681748484129</v>
      </c>
    </row>
    <row r="8975" spans="20:23" x14ac:dyDescent="0.25">
      <c r="T8975" s="3">
        <f t="shared" si="150"/>
        <v>8992</v>
      </c>
      <c r="U8975" s="10">
        <f t="array" ref="U8975">SUM((B$3:B$265&lt;T8975)*((C$3:C$265-V8975)^2))+SUM((B$3:B$265&gt;=T8975)*((C$3:C$265-W8975)^2))</f>
        <v>206.69430287106999</v>
      </c>
      <c r="V8975" s="11">
        <f t="array" ref="V8975">SUM((B$3:B$265&lt;T8975)*(C$3:C$265))/COUNTIF(B$3:B$265,"&lt;"&amp; T8975)</f>
        <v>5.9235628423151674</v>
      </c>
      <c r="W8975" s="11">
        <f t="array" ref="W8975">SUM((B$3:B$265&gt;=T8975)*(C$3:C$265))/COUNTIF(B$3:B$265,"&gt;=" &amp;T8975)</f>
        <v>6.404681748484129</v>
      </c>
    </row>
    <row r="8976" spans="20:23" x14ac:dyDescent="0.25">
      <c r="T8976" s="3">
        <f t="shared" si="150"/>
        <v>8993</v>
      </c>
      <c r="U8976" s="10">
        <f t="array" ref="U8976">SUM((B$3:B$265&lt;T8976)*((C$3:C$265-V8976)^2))+SUM((B$3:B$265&gt;=T8976)*((C$3:C$265-W8976)^2))</f>
        <v>206.69430287106999</v>
      </c>
      <c r="V8976" s="11">
        <f t="array" ref="V8976">SUM((B$3:B$265&lt;T8976)*(C$3:C$265))/COUNTIF(B$3:B$265,"&lt;"&amp; T8976)</f>
        <v>5.9235628423151674</v>
      </c>
      <c r="W8976" s="11">
        <f t="array" ref="W8976">SUM((B$3:B$265&gt;=T8976)*(C$3:C$265))/COUNTIF(B$3:B$265,"&gt;=" &amp;T8976)</f>
        <v>6.404681748484129</v>
      </c>
    </row>
    <row r="8977" spans="20:23" x14ac:dyDescent="0.25">
      <c r="T8977" s="3">
        <f t="shared" si="150"/>
        <v>8994</v>
      </c>
      <c r="U8977" s="10">
        <f t="array" ref="U8977">SUM((B$3:B$265&lt;T8977)*((C$3:C$265-V8977)^2))+SUM((B$3:B$265&gt;=T8977)*((C$3:C$265-W8977)^2))</f>
        <v>206.69430287106999</v>
      </c>
      <c r="V8977" s="11">
        <f t="array" ref="V8977">SUM((B$3:B$265&lt;T8977)*(C$3:C$265))/COUNTIF(B$3:B$265,"&lt;"&amp; T8977)</f>
        <v>5.9235628423151674</v>
      </c>
      <c r="W8977" s="11">
        <f t="array" ref="W8977">SUM((B$3:B$265&gt;=T8977)*(C$3:C$265))/COUNTIF(B$3:B$265,"&gt;=" &amp;T8977)</f>
        <v>6.404681748484129</v>
      </c>
    </row>
    <row r="8978" spans="20:23" x14ac:dyDescent="0.25">
      <c r="T8978" s="3">
        <f t="shared" si="150"/>
        <v>8995</v>
      </c>
      <c r="U8978" s="10">
        <f t="array" ref="U8978">SUM((B$3:B$265&lt;T8978)*((C$3:C$265-V8978)^2))+SUM((B$3:B$265&gt;=T8978)*((C$3:C$265-W8978)^2))</f>
        <v>206.69430287106999</v>
      </c>
      <c r="V8978" s="11">
        <f t="array" ref="V8978">SUM((B$3:B$265&lt;T8978)*(C$3:C$265))/COUNTIF(B$3:B$265,"&lt;"&amp; T8978)</f>
        <v>5.9235628423151674</v>
      </c>
      <c r="W8978" s="11">
        <f t="array" ref="W8978">SUM((B$3:B$265&gt;=T8978)*(C$3:C$265))/COUNTIF(B$3:B$265,"&gt;=" &amp;T8978)</f>
        <v>6.404681748484129</v>
      </c>
    </row>
    <row r="8979" spans="20:23" x14ac:dyDescent="0.25">
      <c r="T8979" s="3">
        <f t="shared" si="150"/>
        <v>8996</v>
      </c>
      <c r="U8979" s="10">
        <f t="array" ref="U8979">SUM((B$3:B$265&lt;T8979)*((C$3:C$265-V8979)^2))+SUM((B$3:B$265&gt;=T8979)*((C$3:C$265-W8979)^2))</f>
        <v>206.69430287106999</v>
      </c>
      <c r="V8979" s="11">
        <f t="array" ref="V8979">SUM((B$3:B$265&lt;T8979)*(C$3:C$265))/COUNTIF(B$3:B$265,"&lt;"&amp; T8979)</f>
        <v>5.9235628423151674</v>
      </c>
      <c r="W8979" s="11">
        <f t="array" ref="W8979">SUM((B$3:B$265&gt;=T8979)*(C$3:C$265))/COUNTIF(B$3:B$265,"&gt;=" &amp;T8979)</f>
        <v>6.404681748484129</v>
      </c>
    </row>
    <row r="8980" spans="20:23" x14ac:dyDescent="0.25">
      <c r="T8980" s="3">
        <f t="shared" si="150"/>
        <v>8997</v>
      </c>
      <c r="U8980" s="10">
        <f t="array" ref="U8980">SUM((B$3:B$265&lt;T8980)*((C$3:C$265-V8980)^2))+SUM((B$3:B$265&gt;=T8980)*((C$3:C$265-W8980)^2))</f>
        <v>206.69430287106999</v>
      </c>
      <c r="V8980" s="11">
        <f t="array" ref="V8980">SUM((B$3:B$265&lt;T8980)*(C$3:C$265))/COUNTIF(B$3:B$265,"&lt;"&amp; T8980)</f>
        <v>5.9235628423151674</v>
      </c>
      <c r="W8980" s="11">
        <f t="array" ref="W8980">SUM((B$3:B$265&gt;=T8980)*(C$3:C$265))/COUNTIF(B$3:B$265,"&gt;=" &amp;T8980)</f>
        <v>6.404681748484129</v>
      </c>
    </row>
    <row r="8981" spans="20:23" x14ac:dyDescent="0.25">
      <c r="T8981" s="3">
        <f t="shared" si="150"/>
        <v>8998</v>
      </c>
      <c r="U8981" s="10">
        <f t="array" ref="U8981">SUM((B$3:B$265&lt;T8981)*((C$3:C$265-V8981)^2))+SUM((B$3:B$265&gt;=T8981)*((C$3:C$265-W8981)^2))</f>
        <v>206.69430287106999</v>
      </c>
      <c r="V8981" s="11">
        <f t="array" ref="V8981">SUM((B$3:B$265&lt;T8981)*(C$3:C$265))/COUNTIF(B$3:B$265,"&lt;"&amp; T8981)</f>
        <v>5.9235628423151674</v>
      </c>
      <c r="W8981" s="11">
        <f t="array" ref="W8981">SUM((B$3:B$265&gt;=T8981)*(C$3:C$265))/COUNTIF(B$3:B$265,"&gt;=" &amp;T8981)</f>
        <v>6.404681748484129</v>
      </c>
    </row>
    <row r="8982" spans="20:23" x14ac:dyDescent="0.25">
      <c r="T8982" s="3">
        <f t="shared" si="150"/>
        <v>8999</v>
      </c>
      <c r="U8982" s="10">
        <f t="array" ref="U8982">SUM((B$3:B$265&lt;T8982)*((C$3:C$265-V8982)^2))+SUM((B$3:B$265&gt;=T8982)*((C$3:C$265-W8982)^2))</f>
        <v>206.69430287106999</v>
      </c>
      <c r="V8982" s="11">
        <f t="array" ref="V8982">SUM((B$3:B$265&lt;T8982)*(C$3:C$265))/COUNTIF(B$3:B$265,"&lt;"&amp; T8982)</f>
        <v>5.9235628423151674</v>
      </c>
      <c r="W8982" s="11">
        <f t="array" ref="W8982">SUM((B$3:B$265&gt;=T8982)*(C$3:C$265))/COUNTIF(B$3:B$265,"&gt;=" &amp;T8982)</f>
        <v>6.404681748484129</v>
      </c>
    </row>
    <row r="8983" spans="20:23" x14ac:dyDescent="0.25">
      <c r="T8983" s="3">
        <f t="shared" si="150"/>
        <v>9000</v>
      </c>
      <c r="U8983" s="10">
        <f t="array" ref="U8983">SUM((B$3:B$265&lt;T8983)*((C$3:C$265-V8983)^2))+SUM((B$3:B$265&gt;=T8983)*((C$3:C$265-W8983)^2))</f>
        <v>206.69430287106999</v>
      </c>
      <c r="V8983" s="11">
        <f t="array" ref="V8983">SUM((B$3:B$265&lt;T8983)*(C$3:C$265))/COUNTIF(B$3:B$265,"&lt;"&amp; T8983)</f>
        <v>5.9235628423151674</v>
      </c>
      <c r="W8983" s="11">
        <f t="array" ref="W8983">SUM((B$3:B$265&gt;=T8983)*(C$3:C$265))/COUNTIF(B$3:B$265,"&gt;=" &amp;T8983)</f>
        <v>6.404681748484129</v>
      </c>
    </row>
    <row r="8984" spans="20:23" x14ac:dyDescent="0.25">
      <c r="T8984" s="3">
        <f t="shared" si="150"/>
        <v>9001</v>
      </c>
      <c r="U8984" s="10">
        <f t="array" ref="U8984">SUM((B$3:B$265&lt;T8984)*((C$3:C$265-V8984)^2))+SUM((B$3:B$265&gt;=T8984)*((C$3:C$265-W8984)^2))</f>
        <v>206.69430287106999</v>
      </c>
      <c r="V8984" s="11">
        <f t="array" ref="V8984">SUM((B$3:B$265&lt;T8984)*(C$3:C$265))/COUNTIF(B$3:B$265,"&lt;"&amp; T8984)</f>
        <v>5.9235628423151674</v>
      </c>
      <c r="W8984" s="11">
        <f t="array" ref="W8984">SUM((B$3:B$265&gt;=T8984)*(C$3:C$265))/COUNTIF(B$3:B$265,"&gt;=" &amp;T8984)</f>
        <v>6.404681748484129</v>
      </c>
    </row>
    <row r="8985" spans="20:23" x14ac:dyDescent="0.25">
      <c r="T8985" s="3">
        <f t="shared" si="150"/>
        <v>9002</v>
      </c>
      <c r="U8985" s="10">
        <f t="array" ref="U8985">SUM((B$3:B$265&lt;T8985)*((C$3:C$265-V8985)^2))+SUM((B$3:B$265&gt;=T8985)*((C$3:C$265-W8985)^2))</f>
        <v>206.69430287106999</v>
      </c>
      <c r="V8985" s="11">
        <f t="array" ref="V8985">SUM((B$3:B$265&lt;T8985)*(C$3:C$265))/COUNTIF(B$3:B$265,"&lt;"&amp; T8985)</f>
        <v>5.9235628423151674</v>
      </c>
      <c r="W8985" s="11">
        <f t="array" ref="W8985">SUM((B$3:B$265&gt;=T8985)*(C$3:C$265))/COUNTIF(B$3:B$265,"&gt;=" &amp;T8985)</f>
        <v>6.404681748484129</v>
      </c>
    </row>
    <row r="8986" spans="20:23" x14ac:dyDescent="0.25">
      <c r="T8986" s="3">
        <f t="shared" si="150"/>
        <v>9003</v>
      </c>
      <c r="U8986" s="10">
        <f t="array" ref="U8986">SUM((B$3:B$265&lt;T8986)*((C$3:C$265-V8986)^2))+SUM((B$3:B$265&gt;=T8986)*((C$3:C$265-W8986)^2))</f>
        <v>206.69430287106999</v>
      </c>
      <c r="V8986" s="11">
        <f t="array" ref="V8986">SUM((B$3:B$265&lt;T8986)*(C$3:C$265))/COUNTIF(B$3:B$265,"&lt;"&amp; T8986)</f>
        <v>5.9235628423151674</v>
      </c>
      <c r="W8986" s="11">
        <f t="array" ref="W8986">SUM((B$3:B$265&gt;=T8986)*(C$3:C$265))/COUNTIF(B$3:B$265,"&gt;=" &amp;T8986)</f>
        <v>6.404681748484129</v>
      </c>
    </row>
    <row r="8987" spans="20:23" x14ac:dyDescent="0.25">
      <c r="T8987" s="3">
        <f t="shared" si="150"/>
        <v>9004</v>
      </c>
      <c r="U8987" s="10">
        <f t="array" ref="U8987">SUM((B$3:B$265&lt;T8987)*((C$3:C$265-V8987)^2))+SUM((B$3:B$265&gt;=T8987)*((C$3:C$265-W8987)^2))</f>
        <v>206.69430287106999</v>
      </c>
      <c r="V8987" s="11">
        <f t="array" ref="V8987">SUM((B$3:B$265&lt;T8987)*(C$3:C$265))/COUNTIF(B$3:B$265,"&lt;"&amp; T8987)</f>
        <v>5.9235628423151674</v>
      </c>
      <c r="W8987" s="11">
        <f t="array" ref="W8987">SUM((B$3:B$265&gt;=T8987)*(C$3:C$265))/COUNTIF(B$3:B$265,"&gt;=" &amp;T8987)</f>
        <v>6.404681748484129</v>
      </c>
    </row>
    <row r="8988" spans="20:23" x14ac:dyDescent="0.25">
      <c r="T8988" s="3">
        <f t="shared" si="150"/>
        <v>9005</v>
      </c>
      <c r="U8988" s="10">
        <f t="array" ref="U8988">SUM((B$3:B$265&lt;T8988)*((C$3:C$265-V8988)^2))+SUM((B$3:B$265&gt;=T8988)*((C$3:C$265-W8988)^2))</f>
        <v>206.69430287106999</v>
      </c>
      <c r="V8988" s="11">
        <f t="array" ref="V8988">SUM((B$3:B$265&lt;T8988)*(C$3:C$265))/COUNTIF(B$3:B$265,"&lt;"&amp; T8988)</f>
        <v>5.9235628423151674</v>
      </c>
      <c r="W8988" s="11">
        <f t="array" ref="W8988">SUM((B$3:B$265&gt;=T8988)*(C$3:C$265))/COUNTIF(B$3:B$265,"&gt;=" &amp;T8988)</f>
        <v>6.404681748484129</v>
      </c>
    </row>
    <row r="8989" spans="20:23" x14ac:dyDescent="0.25">
      <c r="T8989" s="3">
        <f t="shared" si="150"/>
        <v>9006</v>
      </c>
      <c r="U8989" s="10">
        <f t="array" ref="U8989">SUM((B$3:B$265&lt;T8989)*((C$3:C$265-V8989)^2))+SUM((B$3:B$265&gt;=T8989)*((C$3:C$265-W8989)^2))</f>
        <v>206.69430287106999</v>
      </c>
      <c r="V8989" s="11">
        <f t="array" ref="V8989">SUM((B$3:B$265&lt;T8989)*(C$3:C$265))/COUNTIF(B$3:B$265,"&lt;"&amp; T8989)</f>
        <v>5.9235628423151674</v>
      </c>
      <c r="W8989" s="11">
        <f t="array" ref="W8989">SUM((B$3:B$265&gt;=T8989)*(C$3:C$265))/COUNTIF(B$3:B$265,"&gt;=" &amp;T8989)</f>
        <v>6.404681748484129</v>
      </c>
    </row>
    <row r="8990" spans="20:23" x14ac:dyDescent="0.25">
      <c r="T8990" s="3">
        <f t="shared" si="150"/>
        <v>9007</v>
      </c>
      <c r="U8990" s="10">
        <f t="array" ref="U8990">SUM((B$3:B$265&lt;T8990)*((C$3:C$265-V8990)^2))+SUM((B$3:B$265&gt;=T8990)*((C$3:C$265-W8990)^2))</f>
        <v>206.69430287106999</v>
      </c>
      <c r="V8990" s="11">
        <f t="array" ref="V8990">SUM((B$3:B$265&lt;T8990)*(C$3:C$265))/COUNTIF(B$3:B$265,"&lt;"&amp; T8990)</f>
        <v>5.9235628423151674</v>
      </c>
      <c r="W8990" s="11">
        <f t="array" ref="W8990">SUM((B$3:B$265&gt;=T8990)*(C$3:C$265))/COUNTIF(B$3:B$265,"&gt;=" &amp;T8990)</f>
        <v>6.404681748484129</v>
      </c>
    </row>
    <row r="8991" spans="20:23" x14ac:dyDescent="0.25">
      <c r="T8991" s="3">
        <f t="shared" si="150"/>
        <v>9008</v>
      </c>
      <c r="U8991" s="10">
        <f t="array" ref="U8991">SUM((B$3:B$265&lt;T8991)*((C$3:C$265-V8991)^2))+SUM((B$3:B$265&gt;=T8991)*((C$3:C$265-W8991)^2))</f>
        <v>206.69430287106999</v>
      </c>
      <c r="V8991" s="11">
        <f t="array" ref="V8991">SUM((B$3:B$265&lt;T8991)*(C$3:C$265))/COUNTIF(B$3:B$265,"&lt;"&amp; T8991)</f>
        <v>5.9235628423151674</v>
      </c>
      <c r="W8991" s="11">
        <f t="array" ref="W8991">SUM((B$3:B$265&gt;=T8991)*(C$3:C$265))/COUNTIF(B$3:B$265,"&gt;=" &amp;T8991)</f>
        <v>6.404681748484129</v>
      </c>
    </row>
    <row r="8992" spans="20:23" x14ac:dyDescent="0.25">
      <c r="T8992" s="3">
        <f t="shared" si="150"/>
        <v>9009</v>
      </c>
      <c r="U8992" s="10">
        <f t="array" ref="U8992">SUM((B$3:B$265&lt;T8992)*((C$3:C$265-V8992)^2))+SUM((B$3:B$265&gt;=T8992)*((C$3:C$265-W8992)^2))</f>
        <v>206.69430287106999</v>
      </c>
      <c r="V8992" s="11">
        <f t="array" ref="V8992">SUM((B$3:B$265&lt;T8992)*(C$3:C$265))/COUNTIF(B$3:B$265,"&lt;"&amp; T8992)</f>
        <v>5.9235628423151674</v>
      </c>
      <c r="W8992" s="11">
        <f t="array" ref="W8992">SUM((B$3:B$265&gt;=T8992)*(C$3:C$265))/COUNTIF(B$3:B$265,"&gt;=" &amp;T8992)</f>
        <v>6.404681748484129</v>
      </c>
    </row>
    <row r="8993" spans="20:23" x14ac:dyDescent="0.25">
      <c r="T8993" s="3">
        <f t="shared" si="150"/>
        <v>9010</v>
      </c>
      <c r="U8993" s="10">
        <f t="array" ref="U8993">SUM((B$3:B$265&lt;T8993)*((C$3:C$265-V8993)^2))+SUM((B$3:B$265&gt;=T8993)*((C$3:C$265-W8993)^2))</f>
        <v>206.69430287106999</v>
      </c>
      <c r="V8993" s="11">
        <f t="array" ref="V8993">SUM((B$3:B$265&lt;T8993)*(C$3:C$265))/COUNTIF(B$3:B$265,"&lt;"&amp; T8993)</f>
        <v>5.9235628423151674</v>
      </c>
      <c r="W8993" s="11">
        <f t="array" ref="W8993">SUM((B$3:B$265&gt;=T8993)*(C$3:C$265))/COUNTIF(B$3:B$265,"&gt;=" &amp;T8993)</f>
        <v>6.404681748484129</v>
      </c>
    </row>
    <row r="8994" spans="20:23" x14ac:dyDescent="0.25">
      <c r="T8994" s="3">
        <f t="shared" si="150"/>
        <v>9011</v>
      </c>
      <c r="U8994" s="10">
        <f t="array" ref="U8994">SUM((B$3:B$265&lt;T8994)*((C$3:C$265-V8994)^2))+SUM((B$3:B$265&gt;=T8994)*((C$3:C$265-W8994)^2))</f>
        <v>206.69430287106999</v>
      </c>
      <c r="V8994" s="11">
        <f t="array" ref="V8994">SUM((B$3:B$265&lt;T8994)*(C$3:C$265))/COUNTIF(B$3:B$265,"&lt;"&amp; T8994)</f>
        <v>5.9235628423151674</v>
      </c>
      <c r="W8994" s="11">
        <f t="array" ref="W8994">SUM((B$3:B$265&gt;=T8994)*(C$3:C$265))/COUNTIF(B$3:B$265,"&gt;=" &amp;T8994)</f>
        <v>6.404681748484129</v>
      </c>
    </row>
    <row r="8995" spans="20:23" x14ac:dyDescent="0.25">
      <c r="T8995" s="3">
        <f t="shared" si="150"/>
        <v>9012</v>
      </c>
      <c r="U8995" s="10">
        <f t="array" ref="U8995">SUM((B$3:B$265&lt;T8995)*((C$3:C$265-V8995)^2))+SUM((B$3:B$265&gt;=T8995)*((C$3:C$265-W8995)^2))</f>
        <v>206.69430287106999</v>
      </c>
      <c r="V8995" s="11">
        <f t="array" ref="V8995">SUM((B$3:B$265&lt;T8995)*(C$3:C$265))/COUNTIF(B$3:B$265,"&lt;"&amp; T8995)</f>
        <v>5.9235628423151674</v>
      </c>
      <c r="W8995" s="11">
        <f t="array" ref="W8995">SUM((B$3:B$265&gt;=T8995)*(C$3:C$265))/COUNTIF(B$3:B$265,"&gt;=" &amp;T8995)</f>
        <v>6.404681748484129</v>
      </c>
    </row>
    <row r="8996" spans="20:23" x14ac:dyDescent="0.25">
      <c r="T8996" s="3">
        <f t="shared" si="150"/>
        <v>9013</v>
      </c>
      <c r="U8996" s="10">
        <f t="array" ref="U8996">SUM((B$3:B$265&lt;T8996)*((C$3:C$265-V8996)^2))+SUM((B$3:B$265&gt;=T8996)*((C$3:C$265-W8996)^2))</f>
        <v>206.69430287106999</v>
      </c>
      <c r="V8996" s="11">
        <f t="array" ref="V8996">SUM((B$3:B$265&lt;T8996)*(C$3:C$265))/COUNTIF(B$3:B$265,"&lt;"&amp; T8996)</f>
        <v>5.9235628423151674</v>
      </c>
      <c r="W8996" s="11">
        <f t="array" ref="W8996">SUM((B$3:B$265&gt;=T8996)*(C$3:C$265))/COUNTIF(B$3:B$265,"&gt;=" &amp;T8996)</f>
        <v>6.404681748484129</v>
      </c>
    </row>
    <row r="8997" spans="20:23" x14ac:dyDescent="0.25">
      <c r="T8997" s="3">
        <f t="shared" si="150"/>
        <v>9014</v>
      </c>
      <c r="U8997" s="10">
        <f t="array" ref="U8997">SUM((B$3:B$265&lt;T8997)*((C$3:C$265-V8997)^2))+SUM((B$3:B$265&gt;=T8997)*((C$3:C$265-W8997)^2))</f>
        <v>206.69430287106999</v>
      </c>
      <c r="V8997" s="11">
        <f t="array" ref="V8997">SUM((B$3:B$265&lt;T8997)*(C$3:C$265))/COUNTIF(B$3:B$265,"&lt;"&amp; T8997)</f>
        <v>5.9235628423151674</v>
      </c>
      <c r="W8997" s="11">
        <f t="array" ref="W8997">SUM((B$3:B$265&gt;=T8997)*(C$3:C$265))/COUNTIF(B$3:B$265,"&gt;=" &amp;T8997)</f>
        <v>6.404681748484129</v>
      </c>
    </row>
    <row r="8998" spans="20:23" x14ac:dyDescent="0.25">
      <c r="T8998" s="3">
        <f t="shared" si="150"/>
        <v>9015</v>
      </c>
      <c r="U8998" s="10">
        <f t="array" ref="U8998">SUM((B$3:B$265&lt;T8998)*((C$3:C$265-V8998)^2))+SUM((B$3:B$265&gt;=T8998)*((C$3:C$265-W8998)^2))</f>
        <v>206.69430287106999</v>
      </c>
      <c r="V8998" s="11">
        <f t="array" ref="V8998">SUM((B$3:B$265&lt;T8998)*(C$3:C$265))/COUNTIF(B$3:B$265,"&lt;"&amp; T8998)</f>
        <v>5.9235628423151674</v>
      </c>
      <c r="W8998" s="11">
        <f t="array" ref="W8998">SUM((B$3:B$265&gt;=T8998)*(C$3:C$265))/COUNTIF(B$3:B$265,"&gt;=" &amp;T8998)</f>
        <v>6.404681748484129</v>
      </c>
    </row>
    <row r="8999" spans="20:23" x14ac:dyDescent="0.25">
      <c r="T8999" s="3">
        <f t="shared" si="150"/>
        <v>9016</v>
      </c>
      <c r="U8999" s="10">
        <f t="array" ref="U8999">SUM((B$3:B$265&lt;T8999)*((C$3:C$265-V8999)^2))+SUM((B$3:B$265&gt;=T8999)*((C$3:C$265-W8999)^2))</f>
        <v>206.69430287106999</v>
      </c>
      <c r="V8999" s="11">
        <f t="array" ref="V8999">SUM((B$3:B$265&lt;T8999)*(C$3:C$265))/COUNTIF(B$3:B$265,"&lt;"&amp; T8999)</f>
        <v>5.9235628423151674</v>
      </c>
      <c r="W8999" s="11">
        <f t="array" ref="W8999">SUM((B$3:B$265&gt;=T8999)*(C$3:C$265))/COUNTIF(B$3:B$265,"&gt;=" &amp;T8999)</f>
        <v>6.404681748484129</v>
      </c>
    </row>
    <row r="9000" spans="20:23" x14ac:dyDescent="0.25">
      <c r="T9000" s="3">
        <f t="shared" si="150"/>
        <v>9017</v>
      </c>
      <c r="U9000" s="10">
        <f t="array" ref="U9000">SUM((B$3:B$265&lt;T9000)*((C$3:C$265-V9000)^2))+SUM((B$3:B$265&gt;=T9000)*((C$3:C$265-W9000)^2))</f>
        <v>206.69430287106999</v>
      </c>
      <c r="V9000" s="11">
        <f t="array" ref="V9000">SUM((B$3:B$265&lt;T9000)*(C$3:C$265))/COUNTIF(B$3:B$265,"&lt;"&amp; T9000)</f>
        <v>5.9235628423151674</v>
      </c>
      <c r="W9000" s="11">
        <f t="array" ref="W9000">SUM((B$3:B$265&gt;=T9000)*(C$3:C$265))/COUNTIF(B$3:B$265,"&gt;=" &amp;T9000)</f>
        <v>6.404681748484129</v>
      </c>
    </row>
    <row r="9001" spans="20:23" x14ac:dyDescent="0.25">
      <c r="T9001" s="3">
        <f t="shared" si="150"/>
        <v>9018</v>
      </c>
      <c r="U9001" s="10">
        <f t="array" ref="U9001">SUM((B$3:B$265&lt;T9001)*((C$3:C$265-V9001)^2))+SUM((B$3:B$265&gt;=T9001)*((C$3:C$265-W9001)^2))</f>
        <v>206.69430287106999</v>
      </c>
      <c r="V9001" s="11">
        <f t="array" ref="V9001">SUM((B$3:B$265&lt;T9001)*(C$3:C$265))/COUNTIF(B$3:B$265,"&lt;"&amp; T9001)</f>
        <v>5.9235628423151674</v>
      </c>
      <c r="W9001" s="11">
        <f t="array" ref="W9001">SUM((B$3:B$265&gt;=T9001)*(C$3:C$265))/COUNTIF(B$3:B$265,"&gt;=" &amp;T9001)</f>
        <v>6.404681748484129</v>
      </c>
    </row>
    <row r="9002" spans="20:23" x14ac:dyDescent="0.25">
      <c r="T9002" s="3">
        <f t="shared" si="150"/>
        <v>9019</v>
      </c>
      <c r="U9002" s="10">
        <f t="array" ref="U9002">SUM((B$3:B$265&lt;T9002)*((C$3:C$265-V9002)^2))+SUM((B$3:B$265&gt;=T9002)*((C$3:C$265-W9002)^2))</f>
        <v>206.69430287106999</v>
      </c>
      <c r="V9002" s="11">
        <f t="array" ref="V9002">SUM((B$3:B$265&lt;T9002)*(C$3:C$265))/COUNTIF(B$3:B$265,"&lt;"&amp; T9002)</f>
        <v>5.9235628423151674</v>
      </c>
      <c r="W9002" s="11">
        <f t="array" ref="W9002">SUM((B$3:B$265&gt;=T9002)*(C$3:C$265))/COUNTIF(B$3:B$265,"&gt;=" &amp;T9002)</f>
        <v>6.404681748484129</v>
      </c>
    </row>
    <row r="9003" spans="20:23" x14ac:dyDescent="0.25">
      <c r="T9003" s="3">
        <f t="shared" si="150"/>
        <v>9020</v>
      </c>
      <c r="U9003" s="10">
        <f t="array" ref="U9003">SUM((B$3:B$265&lt;T9003)*((C$3:C$265-V9003)^2))+SUM((B$3:B$265&gt;=T9003)*((C$3:C$265-W9003)^2))</f>
        <v>206.69430287106999</v>
      </c>
      <c r="V9003" s="11">
        <f t="array" ref="V9003">SUM((B$3:B$265&lt;T9003)*(C$3:C$265))/COUNTIF(B$3:B$265,"&lt;"&amp; T9003)</f>
        <v>5.9235628423151674</v>
      </c>
      <c r="W9003" s="11">
        <f t="array" ref="W9003">SUM((B$3:B$265&gt;=T9003)*(C$3:C$265))/COUNTIF(B$3:B$265,"&gt;=" &amp;T9003)</f>
        <v>6.404681748484129</v>
      </c>
    </row>
    <row r="9004" spans="20:23" x14ac:dyDescent="0.25">
      <c r="T9004" s="3">
        <f t="shared" si="150"/>
        <v>9021</v>
      </c>
      <c r="U9004" s="10">
        <f t="array" ref="U9004">SUM((B$3:B$265&lt;T9004)*((C$3:C$265-V9004)^2))+SUM((B$3:B$265&gt;=T9004)*((C$3:C$265-W9004)^2))</f>
        <v>206.69430287106999</v>
      </c>
      <c r="V9004" s="11">
        <f t="array" ref="V9004">SUM((B$3:B$265&lt;T9004)*(C$3:C$265))/COUNTIF(B$3:B$265,"&lt;"&amp; T9004)</f>
        <v>5.9235628423151674</v>
      </c>
      <c r="W9004" s="11">
        <f t="array" ref="W9004">SUM((B$3:B$265&gt;=T9004)*(C$3:C$265))/COUNTIF(B$3:B$265,"&gt;=" &amp;T9004)</f>
        <v>6.404681748484129</v>
      </c>
    </row>
    <row r="9005" spans="20:23" x14ac:dyDescent="0.25">
      <c r="T9005" s="3">
        <f t="shared" si="150"/>
        <v>9022</v>
      </c>
      <c r="U9005" s="10">
        <f t="array" ref="U9005">SUM((B$3:B$265&lt;T9005)*((C$3:C$265-V9005)^2))+SUM((B$3:B$265&gt;=T9005)*((C$3:C$265-W9005)^2))</f>
        <v>206.69430287106999</v>
      </c>
      <c r="V9005" s="11">
        <f t="array" ref="V9005">SUM((B$3:B$265&lt;T9005)*(C$3:C$265))/COUNTIF(B$3:B$265,"&lt;"&amp; T9005)</f>
        <v>5.9235628423151674</v>
      </c>
      <c r="W9005" s="11">
        <f t="array" ref="W9005">SUM((B$3:B$265&gt;=T9005)*(C$3:C$265))/COUNTIF(B$3:B$265,"&gt;=" &amp;T9005)</f>
        <v>6.404681748484129</v>
      </c>
    </row>
    <row r="9006" spans="20:23" x14ac:dyDescent="0.25">
      <c r="T9006" s="3">
        <f t="shared" si="150"/>
        <v>9023</v>
      </c>
      <c r="U9006" s="10">
        <f t="array" ref="U9006">SUM((B$3:B$265&lt;T9006)*((C$3:C$265-V9006)^2))+SUM((B$3:B$265&gt;=T9006)*((C$3:C$265-W9006)^2))</f>
        <v>206.69430287106999</v>
      </c>
      <c r="V9006" s="11">
        <f t="array" ref="V9006">SUM((B$3:B$265&lt;T9006)*(C$3:C$265))/COUNTIF(B$3:B$265,"&lt;"&amp; T9006)</f>
        <v>5.9235628423151674</v>
      </c>
      <c r="W9006" s="11">
        <f t="array" ref="W9006">SUM((B$3:B$265&gt;=T9006)*(C$3:C$265))/COUNTIF(B$3:B$265,"&gt;=" &amp;T9006)</f>
        <v>6.404681748484129</v>
      </c>
    </row>
    <row r="9007" spans="20:23" x14ac:dyDescent="0.25">
      <c r="T9007" s="3">
        <f t="shared" si="150"/>
        <v>9024</v>
      </c>
      <c r="U9007" s="10">
        <f t="array" ref="U9007">SUM((B$3:B$265&lt;T9007)*((C$3:C$265-V9007)^2))+SUM((B$3:B$265&gt;=T9007)*((C$3:C$265-W9007)^2))</f>
        <v>206.69430287106999</v>
      </c>
      <c r="V9007" s="11">
        <f t="array" ref="V9007">SUM((B$3:B$265&lt;T9007)*(C$3:C$265))/COUNTIF(B$3:B$265,"&lt;"&amp; T9007)</f>
        <v>5.9235628423151674</v>
      </c>
      <c r="W9007" s="11">
        <f t="array" ref="W9007">SUM((B$3:B$265&gt;=T9007)*(C$3:C$265))/COUNTIF(B$3:B$265,"&gt;=" &amp;T9007)</f>
        <v>6.404681748484129</v>
      </c>
    </row>
    <row r="9008" spans="20:23" x14ac:dyDescent="0.25">
      <c r="T9008" s="3">
        <f t="shared" si="150"/>
        <v>9025</v>
      </c>
      <c r="U9008" s="10">
        <f t="array" ref="U9008">SUM((B$3:B$265&lt;T9008)*((C$3:C$265-V9008)^2))+SUM((B$3:B$265&gt;=T9008)*((C$3:C$265-W9008)^2))</f>
        <v>206.69430287106999</v>
      </c>
      <c r="V9008" s="11">
        <f t="array" ref="V9008">SUM((B$3:B$265&lt;T9008)*(C$3:C$265))/COUNTIF(B$3:B$265,"&lt;"&amp; T9008)</f>
        <v>5.9235628423151674</v>
      </c>
      <c r="W9008" s="11">
        <f t="array" ref="W9008">SUM((B$3:B$265&gt;=T9008)*(C$3:C$265))/COUNTIF(B$3:B$265,"&gt;=" &amp;T9008)</f>
        <v>6.404681748484129</v>
      </c>
    </row>
    <row r="9009" spans="20:23" x14ac:dyDescent="0.25">
      <c r="T9009" s="3">
        <f t="shared" si="150"/>
        <v>9026</v>
      </c>
      <c r="U9009" s="10">
        <f t="array" ref="U9009">SUM((B$3:B$265&lt;T9009)*((C$3:C$265-V9009)^2))+SUM((B$3:B$265&gt;=T9009)*((C$3:C$265-W9009)^2))</f>
        <v>206.69430287106999</v>
      </c>
      <c r="V9009" s="11">
        <f t="array" ref="V9009">SUM((B$3:B$265&lt;T9009)*(C$3:C$265))/COUNTIF(B$3:B$265,"&lt;"&amp; T9009)</f>
        <v>5.9235628423151674</v>
      </c>
      <c r="W9009" s="11">
        <f t="array" ref="W9009">SUM((B$3:B$265&gt;=T9009)*(C$3:C$265))/COUNTIF(B$3:B$265,"&gt;=" &amp;T9009)</f>
        <v>6.404681748484129</v>
      </c>
    </row>
    <row r="9010" spans="20:23" x14ac:dyDescent="0.25">
      <c r="T9010" s="3">
        <f t="shared" si="150"/>
        <v>9027</v>
      </c>
      <c r="U9010" s="10">
        <f t="array" ref="U9010">SUM((B$3:B$265&lt;T9010)*((C$3:C$265-V9010)^2))+SUM((B$3:B$265&gt;=T9010)*((C$3:C$265-W9010)^2))</f>
        <v>206.69430287106999</v>
      </c>
      <c r="V9010" s="11">
        <f t="array" ref="V9010">SUM((B$3:B$265&lt;T9010)*(C$3:C$265))/COUNTIF(B$3:B$265,"&lt;"&amp; T9010)</f>
        <v>5.9235628423151674</v>
      </c>
      <c r="W9010" s="11">
        <f t="array" ref="W9010">SUM((B$3:B$265&gt;=T9010)*(C$3:C$265))/COUNTIF(B$3:B$265,"&gt;=" &amp;T9010)</f>
        <v>6.404681748484129</v>
      </c>
    </row>
    <row r="9011" spans="20:23" x14ac:dyDescent="0.25">
      <c r="T9011" s="3">
        <f t="shared" si="150"/>
        <v>9028</v>
      </c>
      <c r="U9011" s="10">
        <f t="array" ref="U9011">SUM((B$3:B$265&lt;T9011)*((C$3:C$265-V9011)^2))+SUM((B$3:B$265&gt;=T9011)*((C$3:C$265-W9011)^2))</f>
        <v>206.69430287106999</v>
      </c>
      <c r="V9011" s="11">
        <f t="array" ref="V9011">SUM((B$3:B$265&lt;T9011)*(C$3:C$265))/COUNTIF(B$3:B$265,"&lt;"&amp; T9011)</f>
        <v>5.9235628423151674</v>
      </c>
      <c r="W9011" s="11">
        <f t="array" ref="W9011">SUM((B$3:B$265&gt;=T9011)*(C$3:C$265))/COUNTIF(B$3:B$265,"&gt;=" &amp;T9011)</f>
        <v>6.404681748484129</v>
      </c>
    </row>
    <row r="9012" spans="20:23" x14ac:dyDescent="0.25">
      <c r="T9012" s="3">
        <f t="shared" si="150"/>
        <v>9029</v>
      </c>
      <c r="U9012" s="10">
        <f t="array" ref="U9012">SUM((B$3:B$265&lt;T9012)*((C$3:C$265-V9012)^2))+SUM((B$3:B$265&gt;=T9012)*((C$3:C$265-W9012)^2))</f>
        <v>206.69430287106999</v>
      </c>
      <c r="V9012" s="11">
        <f t="array" ref="V9012">SUM((B$3:B$265&lt;T9012)*(C$3:C$265))/COUNTIF(B$3:B$265,"&lt;"&amp; T9012)</f>
        <v>5.9235628423151674</v>
      </c>
      <c r="W9012" s="11">
        <f t="array" ref="W9012">SUM((B$3:B$265&gt;=T9012)*(C$3:C$265))/COUNTIF(B$3:B$265,"&gt;=" &amp;T9012)</f>
        <v>6.404681748484129</v>
      </c>
    </row>
    <row r="9013" spans="20:23" x14ac:dyDescent="0.25">
      <c r="T9013" s="3">
        <f t="shared" si="150"/>
        <v>9030</v>
      </c>
      <c r="U9013" s="10">
        <f t="array" ref="U9013">SUM((B$3:B$265&lt;T9013)*((C$3:C$265-V9013)^2))+SUM((B$3:B$265&gt;=T9013)*((C$3:C$265-W9013)^2))</f>
        <v>206.69430287106999</v>
      </c>
      <c r="V9013" s="11">
        <f t="array" ref="V9013">SUM((B$3:B$265&lt;T9013)*(C$3:C$265))/COUNTIF(B$3:B$265,"&lt;"&amp; T9013)</f>
        <v>5.9235628423151674</v>
      </c>
      <c r="W9013" s="11">
        <f t="array" ref="W9013">SUM((B$3:B$265&gt;=T9013)*(C$3:C$265))/COUNTIF(B$3:B$265,"&gt;=" &amp;T9013)</f>
        <v>6.404681748484129</v>
      </c>
    </row>
    <row r="9014" spans="20:23" x14ac:dyDescent="0.25">
      <c r="T9014" s="3">
        <f t="shared" si="150"/>
        <v>9031</v>
      </c>
      <c r="U9014" s="10">
        <f t="array" ref="U9014">SUM((B$3:B$265&lt;T9014)*((C$3:C$265-V9014)^2))+SUM((B$3:B$265&gt;=T9014)*((C$3:C$265-W9014)^2))</f>
        <v>206.69430287106999</v>
      </c>
      <c r="V9014" s="11">
        <f t="array" ref="V9014">SUM((B$3:B$265&lt;T9014)*(C$3:C$265))/COUNTIF(B$3:B$265,"&lt;"&amp; T9014)</f>
        <v>5.9235628423151674</v>
      </c>
      <c r="W9014" s="11">
        <f t="array" ref="W9014">SUM((B$3:B$265&gt;=T9014)*(C$3:C$265))/COUNTIF(B$3:B$265,"&gt;=" &amp;T9014)</f>
        <v>6.404681748484129</v>
      </c>
    </row>
    <row r="9015" spans="20:23" x14ac:dyDescent="0.25">
      <c r="T9015" s="3">
        <f t="shared" si="150"/>
        <v>9032</v>
      </c>
      <c r="U9015" s="10">
        <f t="array" ref="U9015">SUM((B$3:B$265&lt;T9015)*((C$3:C$265-V9015)^2))+SUM((B$3:B$265&gt;=T9015)*((C$3:C$265-W9015)^2))</f>
        <v>206.69430287106999</v>
      </c>
      <c r="V9015" s="11">
        <f t="array" ref="V9015">SUM((B$3:B$265&lt;T9015)*(C$3:C$265))/COUNTIF(B$3:B$265,"&lt;"&amp; T9015)</f>
        <v>5.9235628423151674</v>
      </c>
      <c r="W9015" s="11">
        <f t="array" ref="W9015">SUM((B$3:B$265&gt;=T9015)*(C$3:C$265))/COUNTIF(B$3:B$265,"&gt;=" &amp;T9015)</f>
        <v>6.404681748484129</v>
      </c>
    </row>
    <row r="9016" spans="20:23" x14ac:dyDescent="0.25">
      <c r="T9016" s="3">
        <f t="shared" si="150"/>
        <v>9033</v>
      </c>
      <c r="U9016" s="10">
        <f t="array" ref="U9016">SUM((B$3:B$265&lt;T9016)*((C$3:C$265-V9016)^2))+SUM((B$3:B$265&gt;=T9016)*((C$3:C$265-W9016)^2))</f>
        <v>206.69430287106999</v>
      </c>
      <c r="V9016" s="11">
        <f t="array" ref="V9016">SUM((B$3:B$265&lt;T9016)*(C$3:C$265))/COUNTIF(B$3:B$265,"&lt;"&amp; T9016)</f>
        <v>5.9235628423151674</v>
      </c>
      <c r="W9016" s="11">
        <f t="array" ref="W9016">SUM((B$3:B$265&gt;=T9016)*(C$3:C$265))/COUNTIF(B$3:B$265,"&gt;=" &amp;T9016)</f>
        <v>6.404681748484129</v>
      </c>
    </row>
    <row r="9017" spans="20:23" x14ac:dyDescent="0.25">
      <c r="T9017" s="3">
        <f t="shared" si="150"/>
        <v>9034</v>
      </c>
      <c r="U9017" s="10">
        <f t="array" ref="U9017">SUM((B$3:B$265&lt;T9017)*((C$3:C$265-V9017)^2))+SUM((B$3:B$265&gt;=T9017)*((C$3:C$265-W9017)^2))</f>
        <v>206.69430287106999</v>
      </c>
      <c r="V9017" s="11">
        <f t="array" ref="V9017">SUM((B$3:B$265&lt;T9017)*(C$3:C$265))/COUNTIF(B$3:B$265,"&lt;"&amp; T9017)</f>
        <v>5.9235628423151674</v>
      </c>
      <c r="W9017" s="11">
        <f t="array" ref="W9017">SUM((B$3:B$265&gt;=T9017)*(C$3:C$265))/COUNTIF(B$3:B$265,"&gt;=" &amp;T9017)</f>
        <v>6.404681748484129</v>
      </c>
    </row>
    <row r="9018" spans="20:23" x14ac:dyDescent="0.25">
      <c r="T9018" s="3">
        <f t="shared" si="150"/>
        <v>9035</v>
      </c>
      <c r="U9018" s="10">
        <f t="array" ref="U9018">SUM((B$3:B$265&lt;T9018)*((C$3:C$265-V9018)^2))+SUM((B$3:B$265&gt;=T9018)*((C$3:C$265-W9018)^2))</f>
        <v>206.69430287106999</v>
      </c>
      <c r="V9018" s="11">
        <f t="array" ref="V9018">SUM((B$3:B$265&lt;T9018)*(C$3:C$265))/COUNTIF(B$3:B$265,"&lt;"&amp; T9018)</f>
        <v>5.9235628423151674</v>
      </c>
      <c r="W9018" s="11">
        <f t="array" ref="W9018">SUM((B$3:B$265&gt;=T9018)*(C$3:C$265))/COUNTIF(B$3:B$265,"&gt;=" &amp;T9018)</f>
        <v>6.404681748484129</v>
      </c>
    </row>
    <row r="9019" spans="20:23" x14ac:dyDescent="0.25">
      <c r="T9019" s="3">
        <f t="shared" si="150"/>
        <v>9036</v>
      </c>
      <c r="U9019" s="10">
        <f t="array" ref="U9019">SUM((B$3:B$265&lt;T9019)*((C$3:C$265-V9019)^2))+SUM((B$3:B$265&gt;=T9019)*((C$3:C$265-W9019)^2))</f>
        <v>206.69430287106999</v>
      </c>
      <c r="V9019" s="11">
        <f t="array" ref="V9019">SUM((B$3:B$265&lt;T9019)*(C$3:C$265))/COUNTIF(B$3:B$265,"&lt;"&amp; T9019)</f>
        <v>5.9235628423151674</v>
      </c>
      <c r="W9019" s="11">
        <f t="array" ref="W9019">SUM((B$3:B$265&gt;=T9019)*(C$3:C$265))/COUNTIF(B$3:B$265,"&gt;=" &amp;T9019)</f>
        <v>6.404681748484129</v>
      </c>
    </row>
    <row r="9020" spans="20:23" x14ac:dyDescent="0.25">
      <c r="T9020" s="3">
        <f t="shared" si="150"/>
        <v>9037</v>
      </c>
      <c r="U9020" s="10">
        <f t="array" ref="U9020">SUM((B$3:B$265&lt;T9020)*((C$3:C$265-V9020)^2))+SUM((B$3:B$265&gt;=T9020)*((C$3:C$265-W9020)^2))</f>
        <v>206.69430287106999</v>
      </c>
      <c r="V9020" s="11">
        <f t="array" ref="V9020">SUM((B$3:B$265&lt;T9020)*(C$3:C$265))/COUNTIF(B$3:B$265,"&lt;"&amp; T9020)</f>
        <v>5.9235628423151674</v>
      </c>
      <c r="W9020" s="11">
        <f t="array" ref="W9020">SUM((B$3:B$265&gt;=T9020)*(C$3:C$265))/COUNTIF(B$3:B$265,"&gt;=" &amp;T9020)</f>
        <v>6.404681748484129</v>
      </c>
    </row>
    <row r="9021" spans="20:23" x14ac:dyDescent="0.25">
      <c r="T9021" s="3">
        <f t="shared" si="150"/>
        <v>9038</v>
      </c>
      <c r="U9021" s="10">
        <f t="array" ref="U9021">SUM((B$3:B$265&lt;T9021)*((C$3:C$265-V9021)^2))+SUM((B$3:B$265&gt;=T9021)*((C$3:C$265-W9021)^2))</f>
        <v>206.69430287106999</v>
      </c>
      <c r="V9021" s="11">
        <f t="array" ref="V9021">SUM((B$3:B$265&lt;T9021)*(C$3:C$265))/COUNTIF(B$3:B$265,"&lt;"&amp; T9021)</f>
        <v>5.9235628423151674</v>
      </c>
      <c r="W9021" s="11">
        <f t="array" ref="W9021">SUM((B$3:B$265&gt;=T9021)*(C$3:C$265))/COUNTIF(B$3:B$265,"&gt;=" &amp;T9021)</f>
        <v>6.404681748484129</v>
      </c>
    </row>
    <row r="9022" spans="20:23" x14ac:dyDescent="0.25">
      <c r="T9022" s="3">
        <f t="shared" si="150"/>
        <v>9039</v>
      </c>
      <c r="U9022" s="10">
        <f t="array" ref="U9022">SUM((B$3:B$265&lt;T9022)*((C$3:C$265-V9022)^2))+SUM((B$3:B$265&gt;=T9022)*((C$3:C$265-W9022)^2))</f>
        <v>206.69430287106999</v>
      </c>
      <c r="V9022" s="11">
        <f t="array" ref="V9022">SUM((B$3:B$265&lt;T9022)*(C$3:C$265))/COUNTIF(B$3:B$265,"&lt;"&amp; T9022)</f>
        <v>5.9235628423151674</v>
      </c>
      <c r="W9022" s="11">
        <f t="array" ref="W9022">SUM((B$3:B$265&gt;=T9022)*(C$3:C$265))/COUNTIF(B$3:B$265,"&gt;=" &amp;T9022)</f>
        <v>6.404681748484129</v>
      </c>
    </row>
    <row r="9023" spans="20:23" x14ac:dyDescent="0.25">
      <c r="T9023" s="3">
        <f t="shared" si="150"/>
        <v>9040</v>
      </c>
      <c r="U9023" s="10">
        <f t="array" ref="U9023">SUM((B$3:B$265&lt;T9023)*((C$3:C$265-V9023)^2))+SUM((B$3:B$265&gt;=T9023)*((C$3:C$265-W9023)^2))</f>
        <v>206.69430287106999</v>
      </c>
      <c r="V9023" s="11">
        <f t="array" ref="V9023">SUM((B$3:B$265&lt;T9023)*(C$3:C$265))/COUNTIF(B$3:B$265,"&lt;"&amp; T9023)</f>
        <v>5.9235628423151674</v>
      </c>
      <c r="W9023" s="11">
        <f t="array" ref="W9023">SUM((B$3:B$265&gt;=T9023)*(C$3:C$265))/COUNTIF(B$3:B$265,"&gt;=" &amp;T9023)</f>
        <v>6.404681748484129</v>
      </c>
    </row>
    <row r="9024" spans="20:23" x14ac:dyDescent="0.25">
      <c r="T9024" s="3">
        <f t="shared" si="150"/>
        <v>9041</v>
      </c>
      <c r="U9024" s="10">
        <f t="array" ref="U9024">SUM((B$3:B$265&lt;T9024)*((C$3:C$265-V9024)^2))+SUM((B$3:B$265&gt;=T9024)*((C$3:C$265-W9024)^2))</f>
        <v>206.69430287106999</v>
      </c>
      <c r="V9024" s="11">
        <f t="array" ref="V9024">SUM((B$3:B$265&lt;T9024)*(C$3:C$265))/COUNTIF(B$3:B$265,"&lt;"&amp; T9024)</f>
        <v>5.9235628423151674</v>
      </c>
      <c r="W9024" s="11">
        <f t="array" ref="W9024">SUM((B$3:B$265&gt;=T9024)*(C$3:C$265))/COUNTIF(B$3:B$265,"&gt;=" &amp;T9024)</f>
        <v>6.404681748484129</v>
      </c>
    </row>
    <row r="9025" spans="20:23" x14ac:dyDescent="0.25">
      <c r="T9025" s="3">
        <f t="shared" si="150"/>
        <v>9042</v>
      </c>
      <c r="U9025" s="10">
        <f t="array" ref="U9025">SUM((B$3:B$265&lt;T9025)*((C$3:C$265-V9025)^2))+SUM((B$3:B$265&gt;=T9025)*((C$3:C$265-W9025)^2))</f>
        <v>206.69430287106999</v>
      </c>
      <c r="V9025" s="11">
        <f t="array" ref="V9025">SUM((B$3:B$265&lt;T9025)*(C$3:C$265))/COUNTIF(B$3:B$265,"&lt;"&amp; T9025)</f>
        <v>5.9235628423151674</v>
      </c>
      <c r="W9025" s="11">
        <f t="array" ref="W9025">SUM((B$3:B$265&gt;=T9025)*(C$3:C$265))/COUNTIF(B$3:B$265,"&gt;=" &amp;T9025)</f>
        <v>6.404681748484129</v>
      </c>
    </row>
    <row r="9026" spans="20:23" x14ac:dyDescent="0.25">
      <c r="T9026" s="3">
        <f t="shared" si="150"/>
        <v>9043</v>
      </c>
      <c r="U9026" s="10">
        <f t="array" ref="U9026">SUM((B$3:B$265&lt;T9026)*((C$3:C$265-V9026)^2))+SUM((B$3:B$265&gt;=T9026)*((C$3:C$265-W9026)^2))</f>
        <v>206.69430287106999</v>
      </c>
      <c r="V9026" s="11">
        <f t="array" ref="V9026">SUM((B$3:B$265&lt;T9026)*(C$3:C$265))/COUNTIF(B$3:B$265,"&lt;"&amp; T9026)</f>
        <v>5.9235628423151674</v>
      </c>
      <c r="W9026" s="11">
        <f t="array" ref="W9026">SUM((B$3:B$265&gt;=T9026)*(C$3:C$265))/COUNTIF(B$3:B$265,"&gt;=" &amp;T9026)</f>
        <v>6.404681748484129</v>
      </c>
    </row>
    <row r="9027" spans="20:23" x14ac:dyDescent="0.25">
      <c r="T9027" s="3">
        <f t="shared" si="150"/>
        <v>9044</v>
      </c>
      <c r="U9027" s="10">
        <f t="array" ref="U9027">SUM((B$3:B$265&lt;T9027)*((C$3:C$265-V9027)^2))+SUM((B$3:B$265&gt;=T9027)*((C$3:C$265-W9027)^2))</f>
        <v>206.69430287106999</v>
      </c>
      <c r="V9027" s="11">
        <f t="array" ref="V9027">SUM((B$3:B$265&lt;T9027)*(C$3:C$265))/COUNTIF(B$3:B$265,"&lt;"&amp; T9027)</f>
        <v>5.9235628423151674</v>
      </c>
      <c r="W9027" s="11">
        <f t="array" ref="W9027">SUM((B$3:B$265&gt;=T9027)*(C$3:C$265))/COUNTIF(B$3:B$265,"&gt;=" &amp;T9027)</f>
        <v>6.404681748484129</v>
      </c>
    </row>
    <row r="9028" spans="20:23" x14ac:dyDescent="0.25">
      <c r="T9028" s="3">
        <f t="shared" si="150"/>
        <v>9045</v>
      </c>
      <c r="U9028" s="10">
        <f t="array" ref="U9028">SUM((B$3:B$265&lt;T9028)*((C$3:C$265-V9028)^2))+SUM((B$3:B$265&gt;=T9028)*((C$3:C$265-W9028)^2))</f>
        <v>206.69430287106999</v>
      </c>
      <c r="V9028" s="11">
        <f t="array" ref="V9028">SUM((B$3:B$265&lt;T9028)*(C$3:C$265))/COUNTIF(B$3:B$265,"&lt;"&amp; T9028)</f>
        <v>5.9235628423151674</v>
      </c>
      <c r="W9028" s="11">
        <f t="array" ref="W9028">SUM((B$3:B$265&gt;=T9028)*(C$3:C$265))/COUNTIF(B$3:B$265,"&gt;=" &amp;T9028)</f>
        <v>6.404681748484129</v>
      </c>
    </row>
    <row r="9029" spans="20:23" x14ac:dyDescent="0.25">
      <c r="T9029" s="3">
        <f t="shared" ref="T9029:T9092" si="151">T9028+1</f>
        <v>9046</v>
      </c>
      <c r="U9029" s="10">
        <f t="array" ref="U9029">SUM((B$3:B$265&lt;T9029)*((C$3:C$265-V9029)^2))+SUM((B$3:B$265&gt;=T9029)*((C$3:C$265-W9029)^2))</f>
        <v>206.69430287106999</v>
      </c>
      <c r="V9029" s="11">
        <f t="array" ref="V9029">SUM((B$3:B$265&lt;T9029)*(C$3:C$265))/COUNTIF(B$3:B$265,"&lt;"&amp; T9029)</f>
        <v>5.9235628423151674</v>
      </c>
      <c r="W9029" s="11">
        <f t="array" ref="W9029">SUM((B$3:B$265&gt;=T9029)*(C$3:C$265))/COUNTIF(B$3:B$265,"&gt;=" &amp;T9029)</f>
        <v>6.404681748484129</v>
      </c>
    </row>
    <row r="9030" spans="20:23" x14ac:dyDescent="0.25">
      <c r="T9030" s="3">
        <f t="shared" si="151"/>
        <v>9047</v>
      </c>
      <c r="U9030" s="10">
        <f t="array" ref="U9030">SUM((B$3:B$265&lt;T9030)*((C$3:C$265-V9030)^2))+SUM((B$3:B$265&gt;=T9030)*((C$3:C$265-W9030)^2))</f>
        <v>206.69430287106999</v>
      </c>
      <c r="V9030" s="11">
        <f t="array" ref="V9030">SUM((B$3:B$265&lt;T9030)*(C$3:C$265))/COUNTIF(B$3:B$265,"&lt;"&amp; T9030)</f>
        <v>5.9235628423151674</v>
      </c>
      <c r="W9030" s="11">
        <f t="array" ref="W9030">SUM((B$3:B$265&gt;=T9030)*(C$3:C$265))/COUNTIF(B$3:B$265,"&gt;=" &amp;T9030)</f>
        <v>6.404681748484129</v>
      </c>
    </row>
    <row r="9031" spans="20:23" x14ac:dyDescent="0.25">
      <c r="T9031" s="3">
        <f t="shared" si="151"/>
        <v>9048</v>
      </c>
      <c r="U9031" s="10">
        <f t="array" ref="U9031">SUM((B$3:B$265&lt;T9031)*((C$3:C$265-V9031)^2))+SUM((B$3:B$265&gt;=T9031)*((C$3:C$265-W9031)^2))</f>
        <v>206.69430287106999</v>
      </c>
      <c r="V9031" s="11">
        <f t="array" ref="V9031">SUM((B$3:B$265&lt;T9031)*(C$3:C$265))/COUNTIF(B$3:B$265,"&lt;"&amp; T9031)</f>
        <v>5.9235628423151674</v>
      </c>
      <c r="W9031" s="11">
        <f t="array" ref="W9031">SUM((B$3:B$265&gt;=T9031)*(C$3:C$265))/COUNTIF(B$3:B$265,"&gt;=" &amp;T9031)</f>
        <v>6.404681748484129</v>
      </c>
    </row>
    <row r="9032" spans="20:23" x14ac:dyDescent="0.25">
      <c r="T9032" s="3">
        <f t="shared" si="151"/>
        <v>9049</v>
      </c>
      <c r="U9032" s="10">
        <f t="array" ref="U9032">SUM((B$3:B$265&lt;T9032)*((C$3:C$265-V9032)^2))+SUM((B$3:B$265&gt;=T9032)*((C$3:C$265-W9032)^2))</f>
        <v>206.69430287106999</v>
      </c>
      <c r="V9032" s="11">
        <f t="array" ref="V9032">SUM((B$3:B$265&lt;T9032)*(C$3:C$265))/COUNTIF(B$3:B$265,"&lt;"&amp; T9032)</f>
        <v>5.9235628423151674</v>
      </c>
      <c r="W9032" s="11">
        <f t="array" ref="W9032">SUM((B$3:B$265&gt;=T9032)*(C$3:C$265))/COUNTIF(B$3:B$265,"&gt;=" &amp;T9032)</f>
        <v>6.404681748484129</v>
      </c>
    </row>
    <row r="9033" spans="20:23" x14ac:dyDescent="0.25">
      <c r="T9033" s="3">
        <f t="shared" si="151"/>
        <v>9050</v>
      </c>
      <c r="U9033" s="10">
        <f t="array" ref="U9033">SUM((B$3:B$265&lt;T9033)*((C$3:C$265-V9033)^2))+SUM((B$3:B$265&gt;=T9033)*((C$3:C$265-W9033)^2))</f>
        <v>206.69430287106999</v>
      </c>
      <c r="V9033" s="11">
        <f t="array" ref="V9033">SUM((B$3:B$265&lt;T9033)*(C$3:C$265))/COUNTIF(B$3:B$265,"&lt;"&amp; T9033)</f>
        <v>5.9235628423151674</v>
      </c>
      <c r="W9033" s="11">
        <f t="array" ref="W9033">SUM((B$3:B$265&gt;=T9033)*(C$3:C$265))/COUNTIF(B$3:B$265,"&gt;=" &amp;T9033)</f>
        <v>6.404681748484129</v>
      </c>
    </row>
    <row r="9034" spans="20:23" x14ac:dyDescent="0.25">
      <c r="T9034" s="3">
        <f t="shared" si="151"/>
        <v>9051</v>
      </c>
      <c r="U9034" s="10">
        <f t="array" ref="U9034">SUM((B$3:B$265&lt;T9034)*((C$3:C$265-V9034)^2))+SUM((B$3:B$265&gt;=T9034)*((C$3:C$265-W9034)^2))</f>
        <v>206.69430287106999</v>
      </c>
      <c r="V9034" s="11">
        <f t="array" ref="V9034">SUM((B$3:B$265&lt;T9034)*(C$3:C$265))/COUNTIF(B$3:B$265,"&lt;"&amp; T9034)</f>
        <v>5.9235628423151674</v>
      </c>
      <c r="W9034" s="11">
        <f t="array" ref="W9034">SUM((B$3:B$265&gt;=T9034)*(C$3:C$265))/COUNTIF(B$3:B$265,"&gt;=" &amp;T9034)</f>
        <v>6.404681748484129</v>
      </c>
    </row>
    <row r="9035" spans="20:23" x14ac:dyDescent="0.25">
      <c r="T9035" s="3">
        <f t="shared" si="151"/>
        <v>9052</v>
      </c>
      <c r="U9035" s="10">
        <f t="array" ref="U9035">SUM((B$3:B$265&lt;T9035)*((C$3:C$265-V9035)^2))+SUM((B$3:B$265&gt;=T9035)*((C$3:C$265-W9035)^2))</f>
        <v>206.69430287106999</v>
      </c>
      <c r="V9035" s="11">
        <f t="array" ref="V9035">SUM((B$3:B$265&lt;T9035)*(C$3:C$265))/COUNTIF(B$3:B$265,"&lt;"&amp; T9035)</f>
        <v>5.9235628423151674</v>
      </c>
      <c r="W9035" s="11">
        <f t="array" ref="W9035">SUM((B$3:B$265&gt;=T9035)*(C$3:C$265))/COUNTIF(B$3:B$265,"&gt;=" &amp;T9035)</f>
        <v>6.404681748484129</v>
      </c>
    </row>
    <row r="9036" spans="20:23" x14ac:dyDescent="0.25">
      <c r="T9036" s="3">
        <f t="shared" si="151"/>
        <v>9053</v>
      </c>
      <c r="U9036" s="10">
        <f t="array" ref="U9036">SUM((B$3:B$265&lt;T9036)*((C$3:C$265-V9036)^2))+SUM((B$3:B$265&gt;=T9036)*((C$3:C$265-W9036)^2))</f>
        <v>206.69430287106999</v>
      </c>
      <c r="V9036" s="11">
        <f t="array" ref="V9036">SUM((B$3:B$265&lt;T9036)*(C$3:C$265))/COUNTIF(B$3:B$265,"&lt;"&amp; T9036)</f>
        <v>5.9235628423151674</v>
      </c>
      <c r="W9036" s="11">
        <f t="array" ref="W9036">SUM((B$3:B$265&gt;=T9036)*(C$3:C$265))/COUNTIF(B$3:B$265,"&gt;=" &amp;T9036)</f>
        <v>6.404681748484129</v>
      </c>
    </row>
    <row r="9037" spans="20:23" x14ac:dyDescent="0.25">
      <c r="T9037" s="3">
        <f t="shared" si="151"/>
        <v>9054</v>
      </c>
      <c r="U9037" s="10">
        <f t="array" ref="U9037">SUM((B$3:B$265&lt;T9037)*((C$3:C$265-V9037)^2))+SUM((B$3:B$265&gt;=T9037)*((C$3:C$265-W9037)^2))</f>
        <v>206.69430287106999</v>
      </c>
      <c r="V9037" s="11">
        <f t="array" ref="V9037">SUM((B$3:B$265&lt;T9037)*(C$3:C$265))/COUNTIF(B$3:B$265,"&lt;"&amp; T9037)</f>
        <v>5.9235628423151674</v>
      </c>
      <c r="W9037" s="11">
        <f t="array" ref="W9037">SUM((B$3:B$265&gt;=T9037)*(C$3:C$265))/COUNTIF(B$3:B$265,"&gt;=" &amp;T9037)</f>
        <v>6.404681748484129</v>
      </c>
    </row>
    <row r="9038" spans="20:23" x14ac:dyDescent="0.25">
      <c r="T9038" s="3">
        <f t="shared" si="151"/>
        <v>9055</v>
      </c>
      <c r="U9038" s="10">
        <f t="array" ref="U9038">SUM((B$3:B$265&lt;T9038)*((C$3:C$265-V9038)^2))+SUM((B$3:B$265&gt;=T9038)*((C$3:C$265-W9038)^2))</f>
        <v>206.69430287106999</v>
      </c>
      <c r="V9038" s="11">
        <f t="array" ref="V9038">SUM((B$3:B$265&lt;T9038)*(C$3:C$265))/COUNTIF(B$3:B$265,"&lt;"&amp; T9038)</f>
        <v>5.9235628423151674</v>
      </c>
      <c r="W9038" s="11">
        <f t="array" ref="W9038">SUM((B$3:B$265&gt;=T9038)*(C$3:C$265))/COUNTIF(B$3:B$265,"&gt;=" &amp;T9038)</f>
        <v>6.404681748484129</v>
      </c>
    </row>
    <row r="9039" spans="20:23" x14ac:dyDescent="0.25">
      <c r="T9039" s="3">
        <f t="shared" si="151"/>
        <v>9056</v>
      </c>
      <c r="U9039" s="10">
        <f t="array" ref="U9039">SUM((B$3:B$265&lt;T9039)*((C$3:C$265-V9039)^2))+SUM((B$3:B$265&gt;=T9039)*((C$3:C$265-W9039)^2))</f>
        <v>206.69430287106999</v>
      </c>
      <c r="V9039" s="11">
        <f t="array" ref="V9039">SUM((B$3:B$265&lt;T9039)*(C$3:C$265))/COUNTIF(B$3:B$265,"&lt;"&amp; T9039)</f>
        <v>5.9235628423151674</v>
      </c>
      <c r="W9039" s="11">
        <f t="array" ref="W9039">SUM((B$3:B$265&gt;=T9039)*(C$3:C$265))/COUNTIF(B$3:B$265,"&gt;=" &amp;T9039)</f>
        <v>6.404681748484129</v>
      </c>
    </row>
    <row r="9040" spans="20:23" x14ac:dyDescent="0.25">
      <c r="T9040" s="3">
        <f t="shared" si="151"/>
        <v>9057</v>
      </c>
      <c r="U9040" s="10">
        <f t="array" ref="U9040">SUM((B$3:B$265&lt;T9040)*((C$3:C$265-V9040)^2))+SUM((B$3:B$265&gt;=T9040)*((C$3:C$265-W9040)^2))</f>
        <v>206.69430287106999</v>
      </c>
      <c r="V9040" s="11">
        <f t="array" ref="V9040">SUM((B$3:B$265&lt;T9040)*(C$3:C$265))/COUNTIF(B$3:B$265,"&lt;"&amp; T9040)</f>
        <v>5.9235628423151674</v>
      </c>
      <c r="W9040" s="11">
        <f t="array" ref="W9040">SUM((B$3:B$265&gt;=T9040)*(C$3:C$265))/COUNTIF(B$3:B$265,"&gt;=" &amp;T9040)</f>
        <v>6.404681748484129</v>
      </c>
    </row>
    <row r="9041" spans="20:23" x14ac:dyDescent="0.25">
      <c r="T9041" s="3">
        <f t="shared" si="151"/>
        <v>9058</v>
      </c>
      <c r="U9041" s="10">
        <f t="array" ref="U9041">SUM((B$3:B$265&lt;T9041)*((C$3:C$265-V9041)^2))+SUM((B$3:B$265&gt;=T9041)*((C$3:C$265-W9041)^2))</f>
        <v>206.69430287106999</v>
      </c>
      <c r="V9041" s="11">
        <f t="array" ref="V9041">SUM((B$3:B$265&lt;T9041)*(C$3:C$265))/COUNTIF(B$3:B$265,"&lt;"&amp; T9041)</f>
        <v>5.9235628423151674</v>
      </c>
      <c r="W9041" s="11">
        <f t="array" ref="W9041">SUM((B$3:B$265&gt;=T9041)*(C$3:C$265))/COUNTIF(B$3:B$265,"&gt;=" &amp;T9041)</f>
        <v>6.404681748484129</v>
      </c>
    </row>
    <row r="9042" spans="20:23" x14ac:dyDescent="0.25">
      <c r="T9042" s="3">
        <f t="shared" si="151"/>
        <v>9059</v>
      </c>
      <c r="U9042" s="10">
        <f t="array" ref="U9042">SUM((B$3:B$265&lt;T9042)*((C$3:C$265-V9042)^2))+SUM((B$3:B$265&gt;=T9042)*((C$3:C$265-W9042)^2))</f>
        <v>206.69430287106999</v>
      </c>
      <c r="V9042" s="11">
        <f t="array" ref="V9042">SUM((B$3:B$265&lt;T9042)*(C$3:C$265))/COUNTIF(B$3:B$265,"&lt;"&amp; T9042)</f>
        <v>5.9235628423151674</v>
      </c>
      <c r="W9042" s="11">
        <f t="array" ref="W9042">SUM((B$3:B$265&gt;=T9042)*(C$3:C$265))/COUNTIF(B$3:B$265,"&gt;=" &amp;T9042)</f>
        <v>6.404681748484129</v>
      </c>
    </row>
    <row r="9043" spans="20:23" x14ac:dyDescent="0.25">
      <c r="T9043" s="3">
        <f t="shared" si="151"/>
        <v>9060</v>
      </c>
      <c r="U9043" s="10">
        <f t="array" ref="U9043">SUM((B$3:B$265&lt;T9043)*((C$3:C$265-V9043)^2))+SUM((B$3:B$265&gt;=T9043)*((C$3:C$265-W9043)^2))</f>
        <v>206.69430287106999</v>
      </c>
      <c r="V9043" s="11">
        <f t="array" ref="V9043">SUM((B$3:B$265&lt;T9043)*(C$3:C$265))/COUNTIF(B$3:B$265,"&lt;"&amp; T9043)</f>
        <v>5.9235628423151674</v>
      </c>
      <c r="W9043" s="11">
        <f t="array" ref="W9043">SUM((B$3:B$265&gt;=T9043)*(C$3:C$265))/COUNTIF(B$3:B$265,"&gt;=" &amp;T9043)</f>
        <v>6.404681748484129</v>
      </c>
    </row>
    <row r="9044" spans="20:23" x14ac:dyDescent="0.25">
      <c r="T9044" s="3">
        <f t="shared" si="151"/>
        <v>9061</v>
      </c>
      <c r="U9044" s="10">
        <f t="array" ref="U9044">SUM((B$3:B$265&lt;T9044)*((C$3:C$265-V9044)^2))+SUM((B$3:B$265&gt;=T9044)*((C$3:C$265-W9044)^2))</f>
        <v>206.69430287106999</v>
      </c>
      <c r="V9044" s="11">
        <f t="array" ref="V9044">SUM((B$3:B$265&lt;T9044)*(C$3:C$265))/COUNTIF(B$3:B$265,"&lt;"&amp; T9044)</f>
        <v>5.9235628423151674</v>
      </c>
      <c r="W9044" s="11">
        <f t="array" ref="W9044">SUM((B$3:B$265&gt;=T9044)*(C$3:C$265))/COUNTIF(B$3:B$265,"&gt;=" &amp;T9044)</f>
        <v>6.404681748484129</v>
      </c>
    </row>
    <row r="9045" spans="20:23" x14ac:dyDescent="0.25">
      <c r="T9045" s="3">
        <f t="shared" si="151"/>
        <v>9062</v>
      </c>
      <c r="U9045" s="10">
        <f t="array" ref="U9045">SUM((B$3:B$265&lt;T9045)*((C$3:C$265-V9045)^2))+SUM((B$3:B$265&gt;=T9045)*((C$3:C$265-W9045)^2))</f>
        <v>206.69430287106999</v>
      </c>
      <c r="V9045" s="11">
        <f t="array" ref="V9045">SUM((B$3:B$265&lt;T9045)*(C$3:C$265))/COUNTIF(B$3:B$265,"&lt;"&amp; T9045)</f>
        <v>5.9235628423151674</v>
      </c>
      <c r="W9045" s="11">
        <f t="array" ref="W9045">SUM((B$3:B$265&gt;=T9045)*(C$3:C$265))/COUNTIF(B$3:B$265,"&gt;=" &amp;T9045)</f>
        <v>6.404681748484129</v>
      </c>
    </row>
    <row r="9046" spans="20:23" x14ac:dyDescent="0.25">
      <c r="T9046" s="3">
        <f t="shared" si="151"/>
        <v>9063</v>
      </c>
      <c r="U9046" s="10">
        <f t="array" ref="U9046">SUM((B$3:B$265&lt;T9046)*((C$3:C$265-V9046)^2))+SUM((B$3:B$265&gt;=T9046)*((C$3:C$265-W9046)^2))</f>
        <v>206.69430287106999</v>
      </c>
      <c r="V9046" s="11">
        <f t="array" ref="V9046">SUM((B$3:B$265&lt;T9046)*(C$3:C$265))/COUNTIF(B$3:B$265,"&lt;"&amp; T9046)</f>
        <v>5.9235628423151674</v>
      </c>
      <c r="W9046" s="11">
        <f t="array" ref="W9046">SUM((B$3:B$265&gt;=T9046)*(C$3:C$265))/COUNTIF(B$3:B$265,"&gt;=" &amp;T9046)</f>
        <v>6.404681748484129</v>
      </c>
    </row>
    <row r="9047" spans="20:23" x14ac:dyDescent="0.25">
      <c r="T9047" s="3">
        <f t="shared" si="151"/>
        <v>9064</v>
      </c>
      <c r="U9047" s="10">
        <f t="array" ref="U9047">SUM((B$3:B$265&lt;T9047)*((C$3:C$265-V9047)^2))+SUM((B$3:B$265&gt;=T9047)*((C$3:C$265-W9047)^2))</f>
        <v>206.69430287106999</v>
      </c>
      <c r="V9047" s="11">
        <f t="array" ref="V9047">SUM((B$3:B$265&lt;T9047)*(C$3:C$265))/COUNTIF(B$3:B$265,"&lt;"&amp; T9047)</f>
        <v>5.9235628423151674</v>
      </c>
      <c r="W9047" s="11">
        <f t="array" ref="W9047">SUM((B$3:B$265&gt;=T9047)*(C$3:C$265))/COUNTIF(B$3:B$265,"&gt;=" &amp;T9047)</f>
        <v>6.404681748484129</v>
      </c>
    </row>
    <row r="9048" spans="20:23" x14ac:dyDescent="0.25">
      <c r="T9048" s="3">
        <f t="shared" si="151"/>
        <v>9065</v>
      </c>
      <c r="U9048" s="10">
        <f t="array" ref="U9048">SUM((B$3:B$265&lt;T9048)*((C$3:C$265-V9048)^2))+SUM((B$3:B$265&gt;=T9048)*((C$3:C$265-W9048)^2))</f>
        <v>206.69430287106999</v>
      </c>
      <c r="V9048" s="11">
        <f t="array" ref="V9048">SUM((B$3:B$265&lt;T9048)*(C$3:C$265))/COUNTIF(B$3:B$265,"&lt;"&amp; T9048)</f>
        <v>5.9235628423151674</v>
      </c>
      <c r="W9048" s="11">
        <f t="array" ref="W9048">SUM((B$3:B$265&gt;=T9048)*(C$3:C$265))/COUNTIF(B$3:B$265,"&gt;=" &amp;T9048)</f>
        <v>6.404681748484129</v>
      </c>
    </row>
    <row r="9049" spans="20:23" x14ac:dyDescent="0.25">
      <c r="T9049" s="3">
        <f t="shared" si="151"/>
        <v>9066</v>
      </c>
      <c r="U9049" s="10">
        <f t="array" ref="U9049">SUM((B$3:B$265&lt;T9049)*((C$3:C$265-V9049)^2))+SUM((B$3:B$265&gt;=T9049)*((C$3:C$265-W9049)^2))</f>
        <v>206.69430287106999</v>
      </c>
      <c r="V9049" s="11">
        <f t="array" ref="V9049">SUM((B$3:B$265&lt;T9049)*(C$3:C$265))/COUNTIF(B$3:B$265,"&lt;"&amp; T9049)</f>
        <v>5.9235628423151674</v>
      </c>
      <c r="W9049" s="11">
        <f t="array" ref="W9049">SUM((B$3:B$265&gt;=T9049)*(C$3:C$265))/COUNTIF(B$3:B$265,"&gt;=" &amp;T9049)</f>
        <v>6.404681748484129</v>
      </c>
    </row>
    <row r="9050" spans="20:23" x14ac:dyDescent="0.25">
      <c r="T9050" s="3">
        <f t="shared" si="151"/>
        <v>9067</v>
      </c>
      <c r="U9050" s="10">
        <f t="array" ref="U9050">SUM((B$3:B$265&lt;T9050)*((C$3:C$265-V9050)^2))+SUM((B$3:B$265&gt;=T9050)*((C$3:C$265-W9050)^2))</f>
        <v>206.69430287106999</v>
      </c>
      <c r="V9050" s="11">
        <f t="array" ref="V9050">SUM((B$3:B$265&lt;T9050)*(C$3:C$265))/COUNTIF(B$3:B$265,"&lt;"&amp; T9050)</f>
        <v>5.9235628423151674</v>
      </c>
      <c r="W9050" s="11">
        <f t="array" ref="W9050">SUM((B$3:B$265&gt;=T9050)*(C$3:C$265))/COUNTIF(B$3:B$265,"&gt;=" &amp;T9050)</f>
        <v>6.404681748484129</v>
      </c>
    </row>
    <row r="9051" spans="20:23" x14ac:dyDescent="0.25">
      <c r="T9051" s="3">
        <f t="shared" si="151"/>
        <v>9068</v>
      </c>
      <c r="U9051" s="10">
        <f t="array" ref="U9051">SUM((B$3:B$265&lt;T9051)*((C$3:C$265-V9051)^2))+SUM((B$3:B$265&gt;=T9051)*((C$3:C$265-W9051)^2))</f>
        <v>206.69430287106999</v>
      </c>
      <c r="V9051" s="11">
        <f t="array" ref="V9051">SUM((B$3:B$265&lt;T9051)*(C$3:C$265))/COUNTIF(B$3:B$265,"&lt;"&amp; T9051)</f>
        <v>5.9235628423151674</v>
      </c>
      <c r="W9051" s="11">
        <f t="array" ref="W9051">SUM((B$3:B$265&gt;=T9051)*(C$3:C$265))/COUNTIF(B$3:B$265,"&gt;=" &amp;T9051)</f>
        <v>6.404681748484129</v>
      </c>
    </row>
    <row r="9052" spans="20:23" x14ac:dyDescent="0.25">
      <c r="T9052" s="3">
        <f t="shared" si="151"/>
        <v>9069</v>
      </c>
      <c r="U9052" s="10">
        <f t="array" ref="U9052">SUM((B$3:B$265&lt;T9052)*((C$3:C$265-V9052)^2))+SUM((B$3:B$265&gt;=T9052)*((C$3:C$265-W9052)^2))</f>
        <v>206.69430287106999</v>
      </c>
      <c r="V9052" s="11">
        <f t="array" ref="V9052">SUM((B$3:B$265&lt;T9052)*(C$3:C$265))/COUNTIF(B$3:B$265,"&lt;"&amp; T9052)</f>
        <v>5.9235628423151674</v>
      </c>
      <c r="W9052" s="11">
        <f t="array" ref="W9052">SUM((B$3:B$265&gt;=T9052)*(C$3:C$265))/COUNTIF(B$3:B$265,"&gt;=" &amp;T9052)</f>
        <v>6.404681748484129</v>
      </c>
    </row>
    <row r="9053" spans="20:23" x14ac:dyDescent="0.25">
      <c r="T9053" s="3">
        <f t="shared" si="151"/>
        <v>9070</v>
      </c>
      <c r="U9053" s="10">
        <f t="array" ref="U9053">SUM((B$3:B$265&lt;T9053)*((C$3:C$265-V9053)^2))+SUM((B$3:B$265&gt;=T9053)*((C$3:C$265-W9053)^2))</f>
        <v>206.69430287106999</v>
      </c>
      <c r="V9053" s="11">
        <f t="array" ref="V9053">SUM((B$3:B$265&lt;T9053)*(C$3:C$265))/COUNTIF(B$3:B$265,"&lt;"&amp; T9053)</f>
        <v>5.9235628423151674</v>
      </c>
      <c r="W9053" s="11">
        <f t="array" ref="W9053">SUM((B$3:B$265&gt;=T9053)*(C$3:C$265))/COUNTIF(B$3:B$265,"&gt;=" &amp;T9053)</f>
        <v>6.404681748484129</v>
      </c>
    </row>
    <row r="9054" spans="20:23" x14ac:dyDescent="0.25">
      <c r="T9054" s="3">
        <f t="shared" si="151"/>
        <v>9071</v>
      </c>
      <c r="U9054" s="10">
        <f t="array" ref="U9054">SUM((B$3:B$265&lt;T9054)*((C$3:C$265-V9054)^2))+SUM((B$3:B$265&gt;=T9054)*((C$3:C$265-W9054)^2))</f>
        <v>206.69430287106999</v>
      </c>
      <c r="V9054" s="11">
        <f t="array" ref="V9054">SUM((B$3:B$265&lt;T9054)*(C$3:C$265))/COUNTIF(B$3:B$265,"&lt;"&amp; T9054)</f>
        <v>5.9235628423151674</v>
      </c>
      <c r="W9054" s="11">
        <f t="array" ref="W9054">SUM((B$3:B$265&gt;=T9054)*(C$3:C$265))/COUNTIF(B$3:B$265,"&gt;=" &amp;T9054)</f>
        <v>6.404681748484129</v>
      </c>
    </row>
    <row r="9055" spans="20:23" x14ac:dyDescent="0.25">
      <c r="T9055" s="3">
        <f t="shared" si="151"/>
        <v>9072</v>
      </c>
      <c r="U9055" s="10">
        <f t="array" ref="U9055">SUM((B$3:B$265&lt;T9055)*((C$3:C$265-V9055)^2))+SUM((B$3:B$265&gt;=T9055)*((C$3:C$265-W9055)^2))</f>
        <v>206.69430287106999</v>
      </c>
      <c r="V9055" s="11">
        <f t="array" ref="V9055">SUM((B$3:B$265&lt;T9055)*(C$3:C$265))/COUNTIF(B$3:B$265,"&lt;"&amp; T9055)</f>
        <v>5.9235628423151674</v>
      </c>
      <c r="W9055" s="11">
        <f t="array" ref="W9055">SUM((B$3:B$265&gt;=T9055)*(C$3:C$265))/COUNTIF(B$3:B$265,"&gt;=" &amp;T9055)</f>
        <v>6.404681748484129</v>
      </c>
    </row>
    <row r="9056" spans="20:23" x14ac:dyDescent="0.25">
      <c r="T9056" s="3">
        <f t="shared" si="151"/>
        <v>9073</v>
      </c>
      <c r="U9056" s="10">
        <f t="array" ref="U9056">SUM((B$3:B$265&lt;T9056)*((C$3:C$265-V9056)^2))+SUM((B$3:B$265&gt;=T9056)*((C$3:C$265-W9056)^2))</f>
        <v>206.69430287106999</v>
      </c>
      <c r="V9056" s="11">
        <f t="array" ref="V9056">SUM((B$3:B$265&lt;T9056)*(C$3:C$265))/COUNTIF(B$3:B$265,"&lt;"&amp; T9056)</f>
        <v>5.9235628423151674</v>
      </c>
      <c r="W9056" s="11">
        <f t="array" ref="W9056">SUM((B$3:B$265&gt;=T9056)*(C$3:C$265))/COUNTIF(B$3:B$265,"&gt;=" &amp;T9056)</f>
        <v>6.404681748484129</v>
      </c>
    </row>
    <row r="9057" spans="20:23" x14ac:dyDescent="0.25">
      <c r="T9057" s="3">
        <f t="shared" si="151"/>
        <v>9074</v>
      </c>
      <c r="U9057" s="10">
        <f t="array" ref="U9057">SUM((B$3:B$265&lt;T9057)*((C$3:C$265-V9057)^2))+SUM((B$3:B$265&gt;=T9057)*((C$3:C$265-W9057)^2))</f>
        <v>206.69430287106999</v>
      </c>
      <c r="V9057" s="11">
        <f t="array" ref="V9057">SUM((B$3:B$265&lt;T9057)*(C$3:C$265))/COUNTIF(B$3:B$265,"&lt;"&amp; T9057)</f>
        <v>5.9235628423151674</v>
      </c>
      <c r="W9057" s="11">
        <f t="array" ref="W9057">SUM((B$3:B$265&gt;=T9057)*(C$3:C$265))/COUNTIF(B$3:B$265,"&gt;=" &amp;T9057)</f>
        <v>6.404681748484129</v>
      </c>
    </row>
    <row r="9058" spans="20:23" x14ac:dyDescent="0.25">
      <c r="T9058" s="3">
        <f t="shared" si="151"/>
        <v>9075</v>
      </c>
      <c r="U9058" s="10">
        <f t="array" ref="U9058">SUM((B$3:B$265&lt;T9058)*((C$3:C$265-V9058)^2))+SUM((B$3:B$265&gt;=T9058)*((C$3:C$265-W9058)^2))</f>
        <v>206.69430287106999</v>
      </c>
      <c r="V9058" s="11">
        <f t="array" ref="V9058">SUM((B$3:B$265&lt;T9058)*(C$3:C$265))/COUNTIF(B$3:B$265,"&lt;"&amp; T9058)</f>
        <v>5.9235628423151674</v>
      </c>
      <c r="W9058" s="11">
        <f t="array" ref="W9058">SUM((B$3:B$265&gt;=T9058)*(C$3:C$265))/COUNTIF(B$3:B$265,"&gt;=" &amp;T9058)</f>
        <v>6.404681748484129</v>
      </c>
    </row>
    <row r="9059" spans="20:23" x14ac:dyDescent="0.25">
      <c r="T9059" s="3">
        <f t="shared" si="151"/>
        <v>9076</v>
      </c>
      <c r="U9059" s="10">
        <f t="array" ref="U9059">SUM((B$3:B$265&lt;T9059)*((C$3:C$265-V9059)^2))+SUM((B$3:B$265&gt;=T9059)*((C$3:C$265-W9059)^2))</f>
        <v>206.69430287106999</v>
      </c>
      <c r="V9059" s="11">
        <f t="array" ref="V9059">SUM((B$3:B$265&lt;T9059)*(C$3:C$265))/COUNTIF(B$3:B$265,"&lt;"&amp; T9059)</f>
        <v>5.9235628423151674</v>
      </c>
      <c r="W9059" s="11">
        <f t="array" ref="W9059">SUM((B$3:B$265&gt;=T9059)*(C$3:C$265))/COUNTIF(B$3:B$265,"&gt;=" &amp;T9059)</f>
        <v>6.404681748484129</v>
      </c>
    </row>
    <row r="9060" spans="20:23" x14ac:dyDescent="0.25">
      <c r="T9060" s="3">
        <f t="shared" si="151"/>
        <v>9077</v>
      </c>
      <c r="U9060" s="10">
        <f t="array" ref="U9060">SUM((B$3:B$265&lt;T9060)*((C$3:C$265-V9060)^2))+SUM((B$3:B$265&gt;=T9060)*((C$3:C$265-W9060)^2))</f>
        <v>206.69430287106999</v>
      </c>
      <c r="V9060" s="11">
        <f t="array" ref="V9060">SUM((B$3:B$265&lt;T9060)*(C$3:C$265))/COUNTIF(B$3:B$265,"&lt;"&amp; T9060)</f>
        <v>5.9235628423151674</v>
      </c>
      <c r="W9060" s="11">
        <f t="array" ref="W9060">SUM((B$3:B$265&gt;=T9060)*(C$3:C$265))/COUNTIF(B$3:B$265,"&gt;=" &amp;T9060)</f>
        <v>6.404681748484129</v>
      </c>
    </row>
    <row r="9061" spans="20:23" x14ac:dyDescent="0.25">
      <c r="T9061" s="3">
        <f t="shared" si="151"/>
        <v>9078</v>
      </c>
      <c r="U9061" s="10">
        <f t="array" ref="U9061">SUM((B$3:B$265&lt;T9061)*((C$3:C$265-V9061)^2))+SUM((B$3:B$265&gt;=T9061)*((C$3:C$265-W9061)^2))</f>
        <v>206.69430287106999</v>
      </c>
      <c r="V9061" s="11">
        <f t="array" ref="V9061">SUM((B$3:B$265&lt;T9061)*(C$3:C$265))/COUNTIF(B$3:B$265,"&lt;"&amp; T9061)</f>
        <v>5.9235628423151674</v>
      </c>
      <c r="W9061" s="11">
        <f t="array" ref="W9061">SUM((B$3:B$265&gt;=T9061)*(C$3:C$265))/COUNTIF(B$3:B$265,"&gt;=" &amp;T9061)</f>
        <v>6.404681748484129</v>
      </c>
    </row>
    <row r="9062" spans="20:23" x14ac:dyDescent="0.25">
      <c r="T9062" s="3">
        <f t="shared" si="151"/>
        <v>9079</v>
      </c>
      <c r="U9062" s="10">
        <f t="array" ref="U9062">SUM((B$3:B$265&lt;T9062)*((C$3:C$265-V9062)^2))+SUM((B$3:B$265&gt;=T9062)*((C$3:C$265-W9062)^2))</f>
        <v>206.69430287106999</v>
      </c>
      <c r="V9062" s="11">
        <f t="array" ref="V9062">SUM((B$3:B$265&lt;T9062)*(C$3:C$265))/COUNTIF(B$3:B$265,"&lt;"&amp; T9062)</f>
        <v>5.9235628423151674</v>
      </c>
      <c r="W9062" s="11">
        <f t="array" ref="W9062">SUM((B$3:B$265&gt;=T9062)*(C$3:C$265))/COUNTIF(B$3:B$265,"&gt;=" &amp;T9062)</f>
        <v>6.404681748484129</v>
      </c>
    </row>
    <row r="9063" spans="20:23" x14ac:dyDescent="0.25">
      <c r="T9063" s="3">
        <f t="shared" si="151"/>
        <v>9080</v>
      </c>
      <c r="U9063" s="10">
        <f t="array" ref="U9063">SUM((B$3:B$265&lt;T9063)*((C$3:C$265-V9063)^2))+SUM((B$3:B$265&gt;=T9063)*((C$3:C$265-W9063)^2))</f>
        <v>206.69430287106999</v>
      </c>
      <c r="V9063" s="11">
        <f t="array" ref="V9063">SUM((B$3:B$265&lt;T9063)*(C$3:C$265))/COUNTIF(B$3:B$265,"&lt;"&amp; T9063)</f>
        <v>5.9235628423151674</v>
      </c>
      <c r="W9063" s="11">
        <f t="array" ref="W9063">SUM((B$3:B$265&gt;=T9063)*(C$3:C$265))/COUNTIF(B$3:B$265,"&gt;=" &amp;T9063)</f>
        <v>6.404681748484129</v>
      </c>
    </row>
    <row r="9064" spans="20:23" x14ac:dyDescent="0.25">
      <c r="T9064" s="3">
        <f t="shared" si="151"/>
        <v>9081</v>
      </c>
      <c r="U9064" s="10">
        <f t="array" ref="U9064">SUM((B$3:B$265&lt;T9064)*((C$3:C$265-V9064)^2))+SUM((B$3:B$265&gt;=T9064)*((C$3:C$265-W9064)^2))</f>
        <v>206.69430287106999</v>
      </c>
      <c r="V9064" s="11">
        <f t="array" ref="V9064">SUM((B$3:B$265&lt;T9064)*(C$3:C$265))/COUNTIF(B$3:B$265,"&lt;"&amp; T9064)</f>
        <v>5.9235628423151674</v>
      </c>
      <c r="W9064" s="11">
        <f t="array" ref="W9064">SUM((B$3:B$265&gt;=T9064)*(C$3:C$265))/COUNTIF(B$3:B$265,"&gt;=" &amp;T9064)</f>
        <v>6.404681748484129</v>
      </c>
    </row>
    <row r="9065" spans="20:23" x14ac:dyDescent="0.25">
      <c r="T9065" s="3">
        <f t="shared" si="151"/>
        <v>9082</v>
      </c>
      <c r="U9065" s="10">
        <f t="array" ref="U9065">SUM((B$3:B$265&lt;T9065)*((C$3:C$265-V9065)^2))+SUM((B$3:B$265&gt;=T9065)*((C$3:C$265-W9065)^2))</f>
        <v>206.69430287106999</v>
      </c>
      <c r="V9065" s="11">
        <f t="array" ref="V9065">SUM((B$3:B$265&lt;T9065)*(C$3:C$265))/COUNTIF(B$3:B$265,"&lt;"&amp; T9065)</f>
        <v>5.9235628423151674</v>
      </c>
      <c r="W9065" s="11">
        <f t="array" ref="W9065">SUM((B$3:B$265&gt;=T9065)*(C$3:C$265))/COUNTIF(B$3:B$265,"&gt;=" &amp;T9065)</f>
        <v>6.404681748484129</v>
      </c>
    </row>
    <row r="9066" spans="20:23" x14ac:dyDescent="0.25">
      <c r="T9066" s="3">
        <f t="shared" si="151"/>
        <v>9083</v>
      </c>
      <c r="U9066" s="10">
        <f t="array" ref="U9066">SUM((B$3:B$265&lt;T9066)*((C$3:C$265-V9066)^2))+SUM((B$3:B$265&gt;=T9066)*((C$3:C$265-W9066)^2))</f>
        <v>206.69430287106999</v>
      </c>
      <c r="V9066" s="11">
        <f t="array" ref="V9066">SUM((B$3:B$265&lt;T9066)*(C$3:C$265))/COUNTIF(B$3:B$265,"&lt;"&amp; T9066)</f>
        <v>5.9235628423151674</v>
      </c>
      <c r="W9066" s="11">
        <f t="array" ref="W9066">SUM((B$3:B$265&gt;=T9066)*(C$3:C$265))/COUNTIF(B$3:B$265,"&gt;=" &amp;T9066)</f>
        <v>6.404681748484129</v>
      </c>
    </row>
    <row r="9067" spans="20:23" x14ac:dyDescent="0.25">
      <c r="T9067" s="3">
        <f t="shared" si="151"/>
        <v>9084</v>
      </c>
      <c r="U9067" s="10">
        <f t="array" ref="U9067">SUM((B$3:B$265&lt;T9067)*((C$3:C$265-V9067)^2))+SUM((B$3:B$265&gt;=T9067)*((C$3:C$265-W9067)^2))</f>
        <v>206.69430287106999</v>
      </c>
      <c r="V9067" s="11">
        <f t="array" ref="V9067">SUM((B$3:B$265&lt;T9067)*(C$3:C$265))/COUNTIF(B$3:B$265,"&lt;"&amp; T9067)</f>
        <v>5.9235628423151674</v>
      </c>
      <c r="W9067" s="11">
        <f t="array" ref="W9067">SUM((B$3:B$265&gt;=T9067)*(C$3:C$265))/COUNTIF(B$3:B$265,"&gt;=" &amp;T9067)</f>
        <v>6.404681748484129</v>
      </c>
    </row>
    <row r="9068" spans="20:23" x14ac:dyDescent="0.25">
      <c r="T9068" s="3">
        <f t="shared" si="151"/>
        <v>9085</v>
      </c>
      <c r="U9068" s="10">
        <f t="array" ref="U9068">SUM((B$3:B$265&lt;T9068)*((C$3:C$265-V9068)^2))+SUM((B$3:B$265&gt;=T9068)*((C$3:C$265-W9068)^2))</f>
        <v>206.69430287106999</v>
      </c>
      <c r="V9068" s="11">
        <f t="array" ref="V9068">SUM((B$3:B$265&lt;T9068)*(C$3:C$265))/COUNTIF(B$3:B$265,"&lt;"&amp; T9068)</f>
        <v>5.9235628423151674</v>
      </c>
      <c r="W9068" s="11">
        <f t="array" ref="W9068">SUM((B$3:B$265&gt;=T9068)*(C$3:C$265))/COUNTIF(B$3:B$265,"&gt;=" &amp;T9068)</f>
        <v>6.404681748484129</v>
      </c>
    </row>
    <row r="9069" spans="20:23" x14ac:dyDescent="0.25">
      <c r="T9069" s="3">
        <f t="shared" si="151"/>
        <v>9086</v>
      </c>
      <c r="U9069" s="10">
        <f t="array" ref="U9069">SUM((B$3:B$265&lt;T9069)*((C$3:C$265-V9069)^2))+SUM((B$3:B$265&gt;=T9069)*((C$3:C$265-W9069)^2))</f>
        <v>206.69430287106999</v>
      </c>
      <c r="V9069" s="11">
        <f t="array" ref="V9069">SUM((B$3:B$265&lt;T9069)*(C$3:C$265))/COUNTIF(B$3:B$265,"&lt;"&amp; T9069)</f>
        <v>5.9235628423151674</v>
      </c>
      <c r="W9069" s="11">
        <f t="array" ref="W9069">SUM((B$3:B$265&gt;=T9069)*(C$3:C$265))/COUNTIF(B$3:B$265,"&gt;=" &amp;T9069)</f>
        <v>6.404681748484129</v>
      </c>
    </row>
    <row r="9070" spans="20:23" x14ac:dyDescent="0.25">
      <c r="T9070" s="3">
        <f t="shared" si="151"/>
        <v>9087</v>
      </c>
      <c r="U9070" s="10">
        <f t="array" ref="U9070">SUM((B$3:B$265&lt;T9070)*((C$3:C$265-V9070)^2))+SUM((B$3:B$265&gt;=T9070)*((C$3:C$265-W9070)^2))</f>
        <v>206.69430287106999</v>
      </c>
      <c r="V9070" s="11">
        <f t="array" ref="V9070">SUM((B$3:B$265&lt;T9070)*(C$3:C$265))/COUNTIF(B$3:B$265,"&lt;"&amp; T9070)</f>
        <v>5.9235628423151674</v>
      </c>
      <c r="W9070" s="11">
        <f t="array" ref="W9070">SUM((B$3:B$265&gt;=T9070)*(C$3:C$265))/COUNTIF(B$3:B$265,"&gt;=" &amp;T9070)</f>
        <v>6.404681748484129</v>
      </c>
    </row>
    <row r="9071" spans="20:23" x14ac:dyDescent="0.25">
      <c r="T9071" s="3">
        <f t="shared" si="151"/>
        <v>9088</v>
      </c>
      <c r="U9071" s="10">
        <f t="array" ref="U9071">SUM((B$3:B$265&lt;T9071)*((C$3:C$265-V9071)^2))+SUM((B$3:B$265&gt;=T9071)*((C$3:C$265-W9071)^2))</f>
        <v>206.69430287106999</v>
      </c>
      <c r="V9071" s="11">
        <f t="array" ref="V9071">SUM((B$3:B$265&lt;T9071)*(C$3:C$265))/COUNTIF(B$3:B$265,"&lt;"&amp; T9071)</f>
        <v>5.9235628423151674</v>
      </c>
      <c r="W9071" s="11">
        <f t="array" ref="W9071">SUM((B$3:B$265&gt;=T9071)*(C$3:C$265))/COUNTIF(B$3:B$265,"&gt;=" &amp;T9071)</f>
        <v>6.404681748484129</v>
      </c>
    </row>
    <row r="9072" spans="20:23" x14ac:dyDescent="0.25">
      <c r="T9072" s="3">
        <f t="shared" si="151"/>
        <v>9089</v>
      </c>
      <c r="U9072" s="10">
        <f t="array" ref="U9072">SUM((B$3:B$265&lt;T9072)*((C$3:C$265-V9072)^2))+SUM((B$3:B$265&gt;=T9072)*((C$3:C$265-W9072)^2))</f>
        <v>206.69430287106999</v>
      </c>
      <c r="V9072" s="11">
        <f t="array" ref="V9072">SUM((B$3:B$265&lt;T9072)*(C$3:C$265))/COUNTIF(B$3:B$265,"&lt;"&amp; T9072)</f>
        <v>5.9235628423151674</v>
      </c>
      <c r="W9072" s="11">
        <f t="array" ref="W9072">SUM((B$3:B$265&gt;=T9072)*(C$3:C$265))/COUNTIF(B$3:B$265,"&gt;=" &amp;T9072)</f>
        <v>6.404681748484129</v>
      </c>
    </row>
    <row r="9073" spans="20:23" x14ac:dyDescent="0.25">
      <c r="T9073" s="3">
        <f t="shared" si="151"/>
        <v>9090</v>
      </c>
      <c r="U9073" s="10">
        <f t="array" ref="U9073">SUM((B$3:B$265&lt;T9073)*((C$3:C$265-V9073)^2))+SUM((B$3:B$265&gt;=T9073)*((C$3:C$265-W9073)^2))</f>
        <v>206.69430287106999</v>
      </c>
      <c r="V9073" s="11">
        <f t="array" ref="V9073">SUM((B$3:B$265&lt;T9073)*(C$3:C$265))/COUNTIF(B$3:B$265,"&lt;"&amp; T9073)</f>
        <v>5.9235628423151674</v>
      </c>
      <c r="W9073" s="11">
        <f t="array" ref="W9073">SUM((B$3:B$265&gt;=T9073)*(C$3:C$265))/COUNTIF(B$3:B$265,"&gt;=" &amp;T9073)</f>
        <v>6.404681748484129</v>
      </c>
    </row>
    <row r="9074" spans="20:23" x14ac:dyDescent="0.25">
      <c r="T9074" s="3">
        <f t="shared" si="151"/>
        <v>9091</v>
      </c>
      <c r="U9074" s="10">
        <f t="array" ref="U9074">SUM((B$3:B$265&lt;T9074)*((C$3:C$265-V9074)^2))+SUM((B$3:B$265&gt;=T9074)*((C$3:C$265-W9074)^2))</f>
        <v>206.69430287106999</v>
      </c>
      <c r="V9074" s="11">
        <f t="array" ref="V9074">SUM((B$3:B$265&lt;T9074)*(C$3:C$265))/COUNTIF(B$3:B$265,"&lt;"&amp; T9074)</f>
        <v>5.9235628423151674</v>
      </c>
      <c r="W9074" s="11">
        <f t="array" ref="W9074">SUM((B$3:B$265&gt;=T9074)*(C$3:C$265))/COUNTIF(B$3:B$265,"&gt;=" &amp;T9074)</f>
        <v>6.404681748484129</v>
      </c>
    </row>
    <row r="9075" spans="20:23" x14ac:dyDescent="0.25">
      <c r="T9075" s="3">
        <f t="shared" si="151"/>
        <v>9092</v>
      </c>
      <c r="U9075" s="10">
        <f t="array" ref="U9075">SUM((B$3:B$265&lt;T9075)*((C$3:C$265-V9075)^2))+SUM((B$3:B$265&gt;=T9075)*((C$3:C$265-W9075)^2))</f>
        <v>206.69430287106999</v>
      </c>
      <c r="V9075" s="11">
        <f t="array" ref="V9075">SUM((B$3:B$265&lt;T9075)*(C$3:C$265))/COUNTIF(B$3:B$265,"&lt;"&amp; T9075)</f>
        <v>5.9235628423151674</v>
      </c>
      <c r="W9075" s="11">
        <f t="array" ref="W9075">SUM((B$3:B$265&gt;=T9075)*(C$3:C$265))/COUNTIF(B$3:B$265,"&gt;=" &amp;T9075)</f>
        <v>6.404681748484129</v>
      </c>
    </row>
    <row r="9076" spans="20:23" x14ac:dyDescent="0.25">
      <c r="T9076" s="3">
        <f t="shared" si="151"/>
        <v>9093</v>
      </c>
      <c r="U9076" s="10">
        <f t="array" ref="U9076">SUM((B$3:B$265&lt;T9076)*((C$3:C$265-V9076)^2))+SUM((B$3:B$265&gt;=T9076)*((C$3:C$265-W9076)^2))</f>
        <v>206.69430287106999</v>
      </c>
      <c r="V9076" s="11">
        <f t="array" ref="V9076">SUM((B$3:B$265&lt;T9076)*(C$3:C$265))/COUNTIF(B$3:B$265,"&lt;"&amp; T9076)</f>
        <v>5.9235628423151674</v>
      </c>
      <c r="W9076" s="11">
        <f t="array" ref="W9076">SUM((B$3:B$265&gt;=T9076)*(C$3:C$265))/COUNTIF(B$3:B$265,"&gt;=" &amp;T9076)</f>
        <v>6.404681748484129</v>
      </c>
    </row>
    <row r="9077" spans="20:23" x14ac:dyDescent="0.25">
      <c r="T9077" s="3">
        <f t="shared" si="151"/>
        <v>9094</v>
      </c>
      <c r="U9077" s="10">
        <f t="array" ref="U9077">SUM((B$3:B$265&lt;T9077)*((C$3:C$265-V9077)^2))+SUM((B$3:B$265&gt;=T9077)*((C$3:C$265-W9077)^2))</f>
        <v>206.69430287106999</v>
      </c>
      <c r="V9077" s="11">
        <f t="array" ref="V9077">SUM((B$3:B$265&lt;T9077)*(C$3:C$265))/COUNTIF(B$3:B$265,"&lt;"&amp; T9077)</f>
        <v>5.9235628423151674</v>
      </c>
      <c r="W9077" s="11">
        <f t="array" ref="W9077">SUM((B$3:B$265&gt;=T9077)*(C$3:C$265))/COUNTIF(B$3:B$265,"&gt;=" &amp;T9077)</f>
        <v>6.404681748484129</v>
      </c>
    </row>
    <row r="9078" spans="20:23" x14ac:dyDescent="0.25">
      <c r="T9078" s="3">
        <f t="shared" si="151"/>
        <v>9095</v>
      </c>
      <c r="U9078" s="10">
        <f t="array" ref="U9078">SUM((B$3:B$265&lt;T9078)*((C$3:C$265-V9078)^2))+SUM((B$3:B$265&gt;=T9078)*((C$3:C$265-W9078)^2))</f>
        <v>206.69430287106999</v>
      </c>
      <c r="V9078" s="11">
        <f t="array" ref="V9078">SUM((B$3:B$265&lt;T9078)*(C$3:C$265))/COUNTIF(B$3:B$265,"&lt;"&amp; T9078)</f>
        <v>5.9235628423151674</v>
      </c>
      <c r="W9078" s="11">
        <f t="array" ref="W9078">SUM((B$3:B$265&gt;=T9078)*(C$3:C$265))/COUNTIF(B$3:B$265,"&gt;=" &amp;T9078)</f>
        <v>6.404681748484129</v>
      </c>
    </row>
    <row r="9079" spans="20:23" x14ac:dyDescent="0.25">
      <c r="T9079" s="3">
        <f t="shared" si="151"/>
        <v>9096</v>
      </c>
      <c r="U9079" s="10">
        <f t="array" ref="U9079">SUM((B$3:B$265&lt;T9079)*((C$3:C$265-V9079)^2))+SUM((B$3:B$265&gt;=T9079)*((C$3:C$265-W9079)^2))</f>
        <v>206.69430287106999</v>
      </c>
      <c r="V9079" s="11">
        <f t="array" ref="V9079">SUM((B$3:B$265&lt;T9079)*(C$3:C$265))/COUNTIF(B$3:B$265,"&lt;"&amp; T9079)</f>
        <v>5.9235628423151674</v>
      </c>
      <c r="W9079" s="11">
        <f t="array" ref="W9079">SUM((B$3:B$265&gt;=T9079)*(C$3:C$265))/COUNTIF(B$3:B$265,"&gt;=" &amp;T9079)</f>
        <v>6.404681748484129</v>
      </c>
    </row>
    <row r="9080" spans="20:23" x14ac:dyDescent="0.25">
      <c r="T9080" s="3">
        <f t="shared" si="151"/>
        <v>9097</v>
      </c>
      <c r="U9080" s="10">
        <f t="array" ref="U9080">SUM((B$3:B$265&lt;T9080)*((C$3:C$265-V9080)^2))+SUM((B$3:B$265&gt;=T9080)*((C$3:C$265-W9080)^2))</f>
        <v>206.69430287106999</v>
      </c>
      <c r="V9080" s="11">
        <f t="array" ref="V9080">SUM((B$3:B$265&lt;T9080)*(C$3:C$265))/COUNTIF(B$3:B$265,"&lt;"&amp; T9080)</f>
        <v>5.9235628423151674</v>
      </c>
      <c r="W9080" s="11">
        <f t="array" ref="W9080">SUM((B$3:B$265&gt;=T9080)*(C$3:C$265))/COUNTIF(B$3:B$265,"&gt;=" &amp;T9080)</f>
        <v>6.404681748484129</v>
      </c>
    </row>
    <row r="9081" spans="20:23" x14ac:dyDescent="0.25">
      <c r="T9081" s="3">
        <f t="shared" si="151"/>
        <v>9098</v>
      </c>
      <c r="U9081" s="10">
        <f t="array" ref="U9081">SUM((B$3:B$265&lt;T9081)*((C$3:C$265-V9081)^2))+SUM((B$3:B$265&gt;=T9081)*((C$3:C$265-W9081)^2))</f>
        <v>206.69430287106999</v>
      </c>
      <c r="V9081" s="11">
        <f t="array" ref="V9081">SUM((B$3:B$265&lt;T9081)*(C$3:C$265))/COUNTIF(B$3:B$265,"&lt;"&amp; T9081)</f>
        <v>5.9235628423151674</v>
      </c>
      <c r="W9081" s="11">
        <f t="array" ref="W9081">SUM((B$3:B$265&gt;=T9081)*(C$3:C$265))/COUNTIF(B$3:B$265,"&gt;=" &amp;T9081)</f>
        <v>6.404681748484129</v>
      </c>
    </row>
    <row r="9082" spans="20:23" x14ac:dyDescent="0.25">
      <c r="T9082" s="3">
        <f t="shared" si="151"/>
        <v>9099</v>
      </c>
      <c r="U9082" s="10">
        <f t="array" ref="U9082">SUM((B$3:B$265&lt;T9082)*((C$3:C$265-V9082)^2))+SUM((B$3:B$265&gt;=T9082)*((C$3:C$265-W9082)^2))</f>
        <v>206.69430287106999</v>
      </c>
      <c r="V9082" s="11">
        <f t="array" ref="V9082">SUM((B$3:B$265&lt;T9082)*(C$3:C$265))/COUNTIF(B$3:B$265,"&lt;"&amp; T9082)</f>
        <v>5.9235628423151674</v>
      </c>
      <c r="W9082" s="11">
        <f t="array" ref="W9082">SUM((B$3:B$265&gt;=T9082)*(C$3:C$265))/COUNTIF(B$3:B$265,"&gt;=" &amp;T9082)</f>
        <v>6.404681748484129</v>
      </c>
    </row>
    <row r="9083" spans="20:23" x14ac:dyDescent="0.25">
      <c r="T9083" s="3">
        <f t="shared" si="151"/>
        <v>9100</v>
      </c>
      <c r="U9083" s="10">
        <f t="array" ref="U9083">SUM((B$3:B$265&lt;T9083)*((C$3:C$265-V9083)^2))+SUM((B$3:B$265&gt;=T9083)*((C$3:C$265-W9083)^2))</f>
        <v>206.69430287106999</v>
      </c>
      <c r="V9083" s="11">
        <f t="array" ref="V9083">SUM((B$3:B$265&lt;T9083)*(C$3:C$265))/COUNTIF(B$3:B$265,"&lt;"&amp; T9083)</f>
        <v>5.9235628423151674</v>
      </c>
      <c r="W9083" s="11">
        <f t="array" ref="W9083">SUM((B$3:B$265&gt;=T9083)*(C$3:C$265))/COUNTIF(B$3:B$265,"&gt;=" &amp;T9083)</f>
        <v>6.404681748484129</v>
      </c>
    </row>
    <row r="9084" spans="20:23" x14ac:dyDescent="0.25">
      <c r="T9084" s="3">
        <f t="shared" si="151"/>
        <v>9101</v>
      </c>
      <c r="U9084" s="10">
        <f t="array" ref="U9084">SUM((B$3:B$265&lt;T9084)*((C$3:C$265-V9084)^2))+SUM((B$3:B$265&gt;=T9084)*((C$3:C$265-W9084)^2))</f>
        <v>206.69430287106999</v>
      </c>
      <c r="V9084" s="11">
        <f t="array" ref="V9084">SUM((B$3:B$265&lt;T9084)*(C$3:C$265))/COUNTIF(B$3:B$265,"&lt;"&amp; T9084)</f>
        <v>5.9235628423151674</v>
      </c>
      <c r="W9084" s="11">
        <f t="array" ref="W9084">SUM((B$3:B$265&gt;=T9084)*(C$3:C$265))/COUNTIF(B$3:B$265,"&gt;=" &amp;T9084)</f>
        <v>6.404681748484129</v>
      </c>
    </row>
    <row r="9085" spans="20:23" x14ac:dyDescent="0.25">
      <c r="T9085" s="3">
        <f t="shared" si="151"/>
        <v>9102</v>
      </c>
      <c r="U9085" s="10">
        <f t="array" ref="U9085">SUM((B$3:B$265&lt;T9085)*((C$3:C$265-V9085)^2))+SUM((B$3:B$265&gt;=T9085)*((C$3:C$265-W9085)^2))</f>
        <v>206.69430287106999</v>
      </c>
      <c r="V9085" s="11">
        <f t="array" ref="V9085">SUM((B$3:B$265&lt;T9085)*(C$3:C$265))/COUNTIF(B$3:B$265,"&lt;"&amp; T9085)</f>
        <v>5.9235628423151674</v>
      </c>
      <c r="W9085" s="11">
        <f t="array" ref="W9085">SUM((B$3:B$265&gt;=T9085)*(C$3:C$265))/COUNTIF(B$3:B$265,"&gt;=" &amp;T9085)</f>
        <v>6.404681748484129</v>
      </c>
    </row>
    <row r="9086" spans="20:23" x14ac:dyDescent="0.25">
      <c r="T9086" s="3">
        <f t="shared" si="151"/>
        <v>9103</v>
      </c>
      <c r="U9086" s="10">
        <f t="array" ref="U9086">SUM((B$3:B$265&lt;T9086)*((C$3:C$265-V9086)^2))+SUM((B$3:B$265&gt;=T9086)*((C$3:C$265-W9086)^2))</f>
        <v>206.69430287106999</v>
      </c>
      <c r="V9086" s="11">
        <f t="array" ref="V9086">SUM((B$3:B$265&lt;T9086)*(C$3:C$265))/COUNTIF(B$3:B$265,"&lt;"&amp; T9086)</f>
        <v>5.9235628423151674</v>
      </c>
      <c r="W9086" s="11">
        <f t="array" ref="W9086">SUM((B$3:B$265&gt;=T9086)*(C$3:C$265))/COUNTIF(B$3:B$265,"&gt;=" &amp;T9086)</f>
        <v>6.404681748484129</v>
      </c>
    </row>
    <row r="9087" spans="20:23" x14ac:dyDescent="0.25">
      <c r="T9087" s="3">
        <f t="shared" si="151"/>
        <v>9104</v>
      </c>
      <c r="U9087" s="10">
        <f t="array" ref="U9087">SUM((B$3:B$265&lt;T9087)*((C$3:C$265-V9087)^2))+SUM((B$3:B$265&gt;=T9087)*((C$3:C$265-W9087)^2))</f>
        <v>206.69430287106999</v>
      </c>
      <c r="V9087" s="11">
        <f t="array" ref="V9087">SUM((B$3:B$265&lt;T9087)*(C$3:C$265))/COUNTIF(B$3:B$265,"&lt;"&amp; T9087)</f>
        <v>5.9235628423151674</v>
      </c>
      <c r="W9087" s="11">
        <f t="array" ref="W9087">SUM((B$3:B$265&gt;=T9087)*(C$3:C$265))/COUNTIF(B$3:B$265,"&gt;=" &amp;T9087)</f>
        <v>6.404681748484129</v>
      </c>
    </row>
    <row r="9088" spans="20:23" x14ac:dyDescent="0.25">
      <c r="T9088" s="3">
        <f t="shared" si="151"/>
        <v>9105</v>
      </c>
      <c r="U9088" s="10">
        <f t="array" ref="U9088">SUM((B$3:B$265&lt;T9088)*((C$3:C$265-V9088)^2))+SUM((B$3:B$265&gt;=T9088)*((C$3:C$265-W9088)^2))</f>
        <v>206.69430287106999</v>
      </c>
      <c r="V9088" s="11">
        <f t="array" ref="V9088">SUM((B$3:B$265&lt;T9088)*(C$3:C$265))/COUNTIF(B$3:B$265,"&lt;"&amp; T9088)</f>
        <v>5.9235628423151674</v>
      </c>
      <c r="W9088" s="11">
        <f t="array" ref="W9088">SUM((B$3:B$265&gt;=T9088)*(C$3:C$265))/COUNTIF(B$3:B$265,"&gt;=" &amp;T9088)</f>
        <v>6.404681748484129</v>
      </c>
    </row>
    <row r="9089" spans="20:23" x14ac:dyDescent="0.25">
      <c r="T9089" s="3">
        <f t="shared" si="151"/>
        <v>9106</v>
      </c>
      <c r="U9089" s="10">
        <f t="array" ref="U9089">SUM((B$3:B$265&lt;T9089)*((C$3:C$265-V9089)^2))+SUM((B$3:B$265&gt;=T9089)*((C$3:C$265-W9089)^2))</f>
        <v>206.69430287106999</v>
      </c>
      <c r="V9089" s="11">
        <f t="array" ref="V9089">SUM((B$3:B$265&lt;T9089)*(C$3:C$265))/COUNTIF(B$3:B$265,"&lt;"&amp; T9089)</f>
        <v>5.9235628423151674</v>
      </c>
      <c r="W9089" s="11">
        <f t="array" ref="W9089">SUM((B$3:B$265&gt;=T9089)*(C$3:C$265))/COUNTIF(B$3:B$265,"&gt;=" &amp;T9089)</f>
        <v>6.404681748484129</v>
      </c>
    </row>
    <row r="9090" spans="20:23" x14ac:dyDescent="0.25">
      <c r="T9090" s="3">
        <f t="shared" si="151"/>
        <v>9107</v>
      </c>
      <c r="U9090" s="10">
        <f t="array" ref="U9090">SUM((B$3:B$265&lt;T9090)*((C$3:C$265-V9090)^2))+SUM((B$3:B$265&gt;=T9090)*((C$3:C$265-W9090)^2))</f>
        <v>206.69430287106999</v>
      </c>
      <c r="V9090" s="11">
        <f t="array" ref="V9090">SUM((B$3:B$265&lt;T9090)*(C$3:C$265))/COUNTIF(B$3:B$265,"&lt;"&amp; T9090)</f>
        <v>5.9235628423151674</v>
      </c>
      <c r="W9090" s="11">
        <f t="array" ref="W9090">SUM((B$3:B$265&gt;=T9090)*(C$3:C$265))/COUNTIF(B$3:B$265,"&gt;=" &amp;T9090)</f>
        <v>6.404681748484129</v>
      </c>
    </row>
    <row r="9091" spans="20:23" x14ac:dyDescent="0.25">
      <c r="T9091" s="3">
        <f t="shared" si="151"/>
        <v>9108</v>
      </c>
      <c r="U9091" s="10">
        <f t="array" ref="U9091">SUM((B$3:B$265&lt;T9091)*((C$3:C$265-V9091)^2))+SUM((B$3:B$265&gt;=T9091)*((C$3:C$265-W9091)^2))</f>
        <v>206.69430287106999</v>
      </c>
      <c r="V9091" s="11">
        <f t="array" ref="V9091">SUM((B$3:B$265&lt;T9091)*(C$3:C$265))/COUNTIF(B$3:B$265,"&lt;"&amp; T9091)</f>
        <v>5.9235628423151674</v>
      </c>
      <c r="W9091" s="11">
        <f t="array" ref="W9091">SUM((B$3:B$265&gt;=T9091)*(C$3:C$265))/COUNTIF(B$3:B$265,"&gt;=" &amp;T9091)</f>
        <v>6.404681748484129</v>
      </c>
    </row>
    <row r="9092" spans="20:23" x14ac:dyDescent="0.25">
      <c r="T9092" s="3">
        <f t="shared" si="151"/>
        <v>9109</v>
      </c>
      <c r="U9092" s="10">
        <f t="array" ref="U9092">SUM((B$3:B$265&lt;T9092)*((C$3:C$265-V9092)^2))+SUM((B$3:B$265&gt;=T9092)*((C$3:C$265-W9092)^2))</f>
        <v>206.69430287106999</v>
      </c>
      <c r="V9092" s="11">
        <f t="array" ref="V9092">SUM((B$3:B$265&lt;T9092)*(C$3:C$265))/COUNTIF(B$3:B$265,"&lt;"&amp; T9092)</f>
        <v>5.9235628423151674</v>
      </c>
      <c r="W9092" s="11">
        <f t="array" ref="W9092">SUM((B$3:B$265&gt;=T9092)*(C$3:C$265))/COUNTIF(B$3:B$265,"&gt;=" &amp;T9092)</f>
        <v>6.404681748484129</v>
      </c>
    </row>
    <row r="9093" spans="20:23" x14ac:dyDescent="0.25">
      <c r="T9093" s="3">
        <f t="shared" ref="T9093:T9156" si="152">T9092+1</f>
        <v>9110</v>
      </c>
      <c r="U9093" s="10">
        <f t="array" ref="U9093">SUM((B$3:B$265&lt;T9093)*((C$3:C$265-V9093)^2))+SUM((B$3:B$265&gt;=T9093)*((C$3:C$265-W9093)^2))</f>
        <v>206.69430287106999</v>
      </c>
      <c r="V9093" s="11">
        <f t="array" ref="V9093">SUM((B$3:B$265&lt;T9093)*(C$3:C$265))/COUNTIF(B$3:B$265,"&lt;"&amp; T9093)</f>
        <v>5.9235628423151674</v>
      </c>
      <c r="W9093" s="11">
        <f t="array" ref="W9093">SUM((B$3:B$265&gt;=T9093)*(C$3:C$265))/COUNTIF(B$3:B$265,"&gt;=" &amp;T9093)</f>
        <v>6.404681748484129</v>
      </c>
    </row>
    <row r="9094" spans="20:23" x14ac:dyDescent="0.25">
      <c r="T9094" s="3">
        <f t="shared" si="152"/>
        <v>9111</v>
      </c>
      <c r="U9094" s="10">
        <f t="array" ref="U9094">SUM((B$3:B$265&lt;T9094)*((C$3:C$265-V9094)^2))+SUM((B$3:B$265&gt;=T9094)*((C$3:C$265-W9094)^2))</f>
        <v>206.69430287106999</v>
      </c>
      <c r="V9094" s="11">
        <f t="array" ref="V9094">SUM((B$3:B$265&lt;T9094)*(C$3:C$265))/COUNTIF(B$3:B$265,"&lt;"&amp; T9094)</f>
        <v>5.9235628423151674</v>
      </c>
      <c r="W9094" s="11">
        <f t="array" ref="W9094">SUM((B$3:B$265&gt;=T9094)*(C$3:C$265))/COUNTIF(B$3:B$265,"&gt;=" &amp;T9094)</f>
        <v>6.404681748484129</v>
      </c>
    </row>
    <row r="9095" spans="20:23" x14ac:dyDescent="0.25">
      <c r="T9095" s="3">
        <f t="shared" si="152"/>
        <v>9112</v>
      </c>
      <c r="U9095" s="10">
        <f t="array" ref="U9095">SUM((B$3:B$265&lt;T9095)*((C$3:C$265-V9095)^2))+SUM((B$3:B$265&gt;=T9095)*((C$3:C$265-W9095)^2))</f>
        <v>206.69430287106999</v>
      </c>
      <c r="V9095" s="11">
        <f t="array" ref="V9095">SUM((B$3:B$265&lt;T9095)*(C$3:C$265))/COUNTIF(B$3:B$265,"&lt;"&amp; T9095)</f>
        <v>5.9235628423151674</v>
      </c>
      <c r="W9095" s="11">
        <f t="array" ref="W9095">SUM((B$3:B$265&gt;=T9095)*(C$3:C$265))/COUNTIF(B$3:B$265,"&gt;=" &amp;T9095)</f>
        <v>6.404681748484129</v>
      </c>
    </row>
    <row r="9096" spans="20:23" x14ac:dyDescent="0.25">
      <c r="T9096" s="3">
        <f t="shared" si="152"/>
        <v>9113</v>
      </c>
      <c r="U9096" s="10">
        <f t="array" ref="U9096">SUM((B$3:B$265&lt;T9096)*((C$3:C$265-V9096)^2))+SUM((B$3:B$265&gt;=T9096)*((C$3:C$265-W9096)^2))</f>
        <v>206.69430287106999</v>
      </c>
      <c r="V9096" s="11">
        <f t="array" ref="V9096">SUM((B$3:B$265&lt;T9096)*(C$3:C$265))/COUNTIF(B$3:B$265,"&lt;"&amp; T9096)</f>
        <v>5.9235628423151674</v>
      </c>
      <c r="W9096" s="11">
        <f t="array" ref="W9096">SUM((B$3:B$265&gt;=T9096)*(C$3:C$265))/COUNTIF(B$3:B$265,"&gt;=" &amp;T9096)</f>
        <v>6.404681748484129</v>
      </c>
    </row>
    <row r="9097" spans="20:23" x14ac:dyDescent="0.25">
      <c r="T9097" s="3">
        <f t="shared" si="152"/>
        <v>9114</v>
      </c>
      <c r="U9097" s="10">
        <f t="array" ref="U9097">SUM((B$3:B$265&lt;T9097)*((C$3:C$265-V9097)^2))+SUM((B$3:B$265&gt;=T9097)*((C$3:C$265-W9097)^2))</f>
        <v>206.69430287106999</v>
      </c>
      <c r="V9097" s="11">
        <f t="array" ref="V9097">SUM((B$3:B$265&lt;T9097)*(C$3:C$265))/COUNTIF(B$3:B$265,"&lt;"&amp; T9097)</f>
        <v>5.9235628423151674</v>
      </c>
      <c r="W9097" s="11">
        <f t="array" ref="W9097">SUM((B$3:B$265&gt;=T9097)*(C$3:C$265))/COUNTIF(B$3:B$265,"&gt;=" &amp;T9097)</f>
        <v>6.404681748484129</v>
      </c>
    </row>
    <row r="9098" spans="20:23" x14ac:dyDescent="0.25">
      <c r="T9098" s="3">
        <f t="shared" si="152"/>
        <v>9115</v>
      </c>
      <c r="U9098" s="10">
        <f t="array" ref="U9098">SUM((B$3:B$265&lt;T9098)*((C$3:C$265-V9098)^2))+SUM((B$3:B$265&gt;=T9098)*((C$3:C$265-W9098)^2))</f>
        <v>206.69430287106999</v>
      </c>
      <c r="V9098" s="11">
        <f t="array" ref="V9098">SUM((B$3:B$265&lt;T9098)*(C$3:C$265))/COUNTIF(B$3:B$265,"&lt;"&amp; T9098)</f>
        <v>5.9235628423151674</v>
      </c>
      <c r="W9098" s="11">
        <f t="array" ref="W9098">SUM((B$3:B$265&gt;=T9098)*(C$3:C$265))/COUNTIF(B$3:B$265,"&gt;=" &amp;T9098)</f>
        <v>6.404681748484129</v>
      </c>
    </row>
    <row r="9099" spans="20:23" x14ac:dyDescent="0.25">
      <c r="T9099" s="3">
        <f t="shared" si="152"/>
        <v>9116</v>
      </c>
      <c r="U9099" s="10">
        <f t="array" ref="U9099">SUM((B$3:B$265&lt;T9099)*((C$3:C$265-V9099)^2))+SUM((B$3:B$265&gt;=T9099)*((C$3:C$265-W9099)^2))</f>
        <v>206.69430287106999</v>
      </c>
      <c r="V9099" s="11">
        <f t="array" ref="V9099">SUM((B$3:B$265&lt;T9099)*(C$3:C$265))/COUNTIF(B$3:B$265,"&lt;"&amp; T9099)</f>
        <v>5.9235628423151674</v>
      </c>
      <c r="W9099" s="11">
        <f t="array" ref="W9099">SUM((B$3:B$265&gt;=T9099)*(C$3:C$265))/COUNTIF(B$3:B$265,"&gt;=" &amp;T9099)</f>
        <v>6.404681748484129</v>
      </c>
    </row>
    <row r="9100" spans="20:23" x14ac:dyDescent="0.25">
      <c r="T9100" s="3">
        <f t="shared" si="152"/>
        <v>9117</v>
      </c>
      <c r="U9100" s="10">
        <f t="array" ref="U9100">SUM((B$3:B$265&lt;T9100)*((C$3:C$265-V9100)^2))+SUM((B$3:B$265&gt;=T9100)*((C$3:C$265-W9100)^2))</f>
        <v>206.69430287106999</v>
      </c>
      <c r="V9100" s="11">
        <f t="array" ref="V9100">SUM((B$3:B$265&lt;T9100)*(C$3:C$265))/COUNTIF(B$3:B$265,"&lt;"&amp; T9100)</f>
        <v>5.9235628423151674</v>
      </c>
      <c r="W9100" s="11">
        <f t="array" ref="W9100">SUM((B$3:B$265&gt;=T9100)*(C$3:C$265))/COUNTIF(B$3:B$265,"&gt;=" &amp;T9100)</f>
        <v>6.404681748484129</v>
      </c>
    </row>
    <row r="9101" spans="20:23" x14ac:dyDescent="0.25">
      <c r="T9101" s="3">
        <f t="shared" si="152"/>
        <v>9118</v>
      </c>
      <c r="U9101" s="10">
        <f t="array" ref="U9101">SUM((B$3:B$265&lt;T9101)*((C$3:C$265-V9101)^2))+SUM((B$3:B$265&gt;=T9101)*((C$3:C$265-W9101)^2))</f>
        <v>206.69430287106999</v>
      </c>
      <c r="V9101" s="11">
        <f t="array" ref="V9101">SUM((B$3:B$265&lt;T9101)*(C$3:C$265))/COUNTIF(B$3:B$265,"&lt;"&amp; T9101)</f>
        <v>5.9235628423151674</v>
      </c>
      <c r="W9101" s="11">
        <f t="array" ref="W9101">SUM((B$3:B$265&gt;=T9101)*(C$3:C$265))/COUNTIF(B$3:B$265,"&gt;=" &amp;T9101)</f>
        <v>6.404681748484129</v>
      </c>
    </row>
    <row r="9102" spans="20:23" x14ac:dyDescent="0.25">
      <c r="T9102" s="3">
        <f t="shared" si="152"/>
        <v>9119</v>
      </c>
      <c r="U9102" s="10">
        <f t="array" ref="U9102">SUM((B$3:B$265&lt;T9102)*((C$3:C$265-V9102)^2))+SUM((B$3:B$265&gt;=T9102)*((C$3:C$265-W9102)^2))</f>
        <v>206.69430287106999</v>
      </c>
      <c r="V9102" s="11">
        <f t="array" ref="V9102">SUM((B$3:B$265&lt;T9102)*(C$3:C$265))/COUNTIF(B$3:B$265,"&lt;"&amp; T9102)</f>
        <v>5.9235628423151674</v>
      </c>
      <c r="W9102" s="11">
        <f t="array" ref="W9102">SUM((B$3:B$265&gt;=T9102)*(C$3:C$265))/COUNTIF(B$3:B$265,"&gt;=" &amp;T9102)</f>
        <v>6.404681748484129</v>
      </c>
    </row>
    <row r="9103" spans="20:23" x14ac:dyDescent="0.25">
      <c r="T9103" s="3">
        <f t="shared" si="152"/>
        <v>9120</v>
      </c>
      <c r="U9103" s="10">
        <f t="array" ref="U9103">SUM((B$3:B$265&lt;T9103)*((C$3:C$265-V9103)^2))+SUM((B$3:B$265&gt;=T9103)*((C$3:C$265-W9103)^2))</f>
        <v>206.69430287106999</v>
      </c>
      <c r="V9103" s="11">
        <f t="array" ref="V9103">SUM((B$3:B$265&lt;T9103)*(C$3:C$265))/COUNTIF(B$3:B$265,"&lt;"&amp; T9103)</f>
        <v>5.9235628423151674</v>
      </c>
      <c r="W9103" s="11">
        <f t="array" ref="W9103">SUM((B$3:B$265&gt;=T9103)*(C$3:C$265))/COUNTIF(B$3:B$265,"&gt;=" &amp;T9103)</f>
        <v>6.404681748484129</v>
      </c>
    </row>
    <row r="9104" spans="20:23" x14ac:dyDescent="0.25">
      <c r="T9104" s="3">
        <f t="shared" si="152"/>
        <v>9121</v>
      </c>
      <c r="U9104" s="10">
        <f t="array" ref="U9104">SUM((B$3:B$265&lt;T9104)*((C$3:C$265-V9104)^2))+SUM((B$3:B$265&gt;=T9104)*((C$3:C$265-W9104)^2))</f>
        <v>206.69430287106999</v>
      </c>
      <c r="V9104" s="11">
        <f t="array" ref="V9104">SUM((B$3:B$265&lt;T9104)*(C$3:C$265))/COUNTIF(B$3:B$265,"&lt;"&amp; T9104)</f>
        <v>5.9235628423151674</v>
      </c>
      <c r="W9104" s="11">
        <f t="array" ref="W9104">SUM((B$3:B$265&gt;=T9104)*(C$3:C$265))/COUNTIF(B$3:B$265,"&gt;=" &amp;T9104)</f>
        <v>6.404681748484129</v>
      </c>
    </row>
    <row r="9105" spans="20:23" x14ac:dyDescent="0.25">
      <c r="T9105" s="3">
        <f t="shared" si="152"/>
        <v>9122</v>
      </c>
      <c r="U9105" s="10">
        <f t="array" ref="U9105">SUM((B$3:B$265&lt;T9105)*((C$3:C$265-V9105)^2))+SUM((B$3:B$265&gt;=T9105)*((C$3:C$265-W9105)^2))</f>
        <v>206.69430287106999</v>
      </c>
      <c r="V9105" s="11">
        <f t="array" ref="V9105">SUM((B$3:B$265&lt;T9105)*(C$3:C$265))/COUNTIF(B$3:B$265,"&lt;"&amp; T9105)</f>
        <v>5.9235628423151674</v>
      </c>
      <c r="W9105" s="11">
        <f t="array" ref="W9105">SUM((B$3:B$265&gt;=T9105)*(C$3:C$265))/COUNTIF(B$3:B$265,"&gt;=" &amp;T9105)</f>
        <v>6.404681748484129</v>
      </c>
    </row>
    <row r="9106" spans="20:23" x14ac:dyDescent="0.25">
      <c r="T9106" s="3">
        <f t="shared" si="152"/>
        <v>9123</v>
      </c>
      <c r="U9106" s="10">
        <f t="array" ref="U9106">SUM((B$3:B$265&lt;T9106)*((C$3:C$265-V9106)^2))+SUM((B$3:B$265&gt;=T9106)*((C$3:C$265-W9106)^2))</f>
        <v>206.69430287106999</v>
      </c>
      <c r="V9106" s="11">
        <f t="array" ref="V9106">SUM((B$3:B$265&lt;T9106)*(C$3:C$265))/COUNTIF(B$3:B$265,"&lt;"&amp; T9106)</f>
        <v>5.9235628423151674</v>
      </c>
      <c r="W9106" s="11">
        <f t="array" ref="W9106">SUM((B$3:B$265&gt;=T9106)*(C$3:C$265))/COUNTIF(B$3:B$265,"&gt;=" &amp;T9106)</f>
        <v>6.404681748484129</v>
      </c>
    </row>
    <row r="9107" spans="20:23" x14ac:dyDescent="0.25">
      <c r="T9107" s="3">
        <f t="shared" si="152"/>
        <v>9124</v>
      </c>
      <c r="U9107" s="10">
        <f t="array" ref="U9107">SUM((B$3:B$265&lt;T9107)*((C$3:C$265-V9107)^2))+SUM((B$3:B$265&gt;=T9107)*((C$3:C$265-W9107)^2))</f>
        <v>206.69430287106999</v>
      </c>
      <c r="V9107" s="11">
        <f t="array" ref="V9107">SUM((B$3:B$265&lt;T9107)*(C$3:C$265))/COUNTIF(B$3:B$265,"&lt;"&amp; T9107)</f>
        <v>5.9235628423151674</v>
      </c>
      <c r="W9107" s="11">
        <f t="array" ref="W9107">SUM((B$3:B$265&gt;=T9107)*(C$3:C$265))/COUNTIF(B$3:B$265,"&gt;=" &amp;T9107)</f>
        <v>6.404681748484129</v>
      </c>
    </row>
    <row r="9108" spans="20:23" x14ac:dyDescent="0.25">
      <c r="T9108" s="3">
        <f t="shared" si="152"/>
        <v>9125</v>
      </c>
      <c r="U9108" s="10">
        <f t="array" ref="U9108">SUM((B$3:B$265&lt;T9108)*((C$3:C$265-V9108)^2))+SUM((B$3:B$265&gt;=T9108)*((C$3:C$265-W9108)^2))</f>
        <v>206.69430287106999</v>
      </c>
      <c r="V9108" s="11">
        <f t="array" ref="V9108">SUM((B$3:B$265&lt;T9108)*(C$3:C$265))/COUNTIF(B$3:B$265,"&lt;"&amp; T9108)</f>
        <v>5.9235628423151674</v>
      </c>
      <c r="W9108" s="11">
        <f t="array" ref="W9108">SUM((B$3:B$265&gt;=T9108)*(C$3:C$265))/COUNTIF(B$3:B$265,"&gt;=" &amp;T9108)</f>
        <v>6.404681748484129</v>
      </c>
    </row>
    <row r="9109" spans="20:23" x14ac:dyDescent="0.25">
      <c r="T9109" s="3">
        <f t="shared" si="152"/>
        <v>9126</v>
      </c>
      <c r="U9109" s="10">
        <f t="array" ref="U9109">SUM((B$3:B$265&lt;T9109)*((C$3:C$265-V9109)^2))+SUM((B$3:B$265&gt;=T9109)*((C$3:C$265-W9109)^2))</f>
        <v>206.69430287106999</v>
      </c>
      <c r="V9109" s="11">
        <f t="array" ref="V9109">SUM((B$3:B$265&lt;T9109)*(C$3:C$265))/COUNTIF(B$3:B$265,"&lt;"&amp; T9109)</f>
        <v>5.9235628423151674</v>
      </c>
      <c r="W9109" s="11">
        <f t="array" ref="W9109">SUM((B$3:B$265&gt;=T9109)*(C$3:C$265))/COUNTIF(B$3:B$265,"&gt;=" &amp;T9109)</f>
        <v>6.404681748484129</v>
      </c>
    </row>
    <row r="9110" spans="20:23" x14ac:dyDescent="0.25">
      <c r="T9110" s="3">
        <f t="shared" si="152"/>
        <v>9127</v>
      </c>
      <c r="U9110" s="10">
        <f t="array" ref="U9110">SUM((B$3:B$265&lt;T9110)*((C$3:C$265-V9110)^2))+SUM((B$3:B$265&gt;=T9110)*((C$3:C$265-W9110)^2))</f>
        <v>206.69430287106999</v>
      </c>
      <c r="V9110" s="11">
        <f t="array" ref="V9110">SUM((B$3:B$265&lt;T9110)*(C$3:C$265))/COUNTIF(B$3:B$265,"&lt;"&amp; T9110)</f>
        <v>5.9235628423151674</v>
      </c>
      <c r="W9110" s="11">
        <f t="array" ref="W9110">SUM((B$3:B$265&gt;=T9110)*(C$3:C$265))/COUNTIF(B$3:B$265,"&gt;=" &amp;T9110)</f>
        <v>6.404681748484129</v>
      </c>
    </row>
    <row r="9111" spans="20:23" x14ac:dyDescent="0.25">
      <c r="T9111" s="3">
        <f t="shared" si="152"/>
        <v>9128</v>
      </c>
      <c r="U9111" s="10">
        <f t="array" ref="U9111">SUM((B$3:B$265&lt;T9111)*((C$3:C$265-V9111)^2))+SUM((B$3:B$265&gt;=T9111)*((C$3:C$265-W9111)^2))</f>
        <v>206.69430287106999</v>
      </c>
      <c r="V9111" s="11">
        <f t="array" ref="V9111">SUM((B$3:B$265&lt;T9111)*(C$3:C$265))/COUNTIF(B$3:B$265,"&lt;"&amp; T9111)</f>
        <v>5.9235628423151674</v>
      </c>
      <c r="W9111" s="11">
        <f t="array" ref="W9111">SUM((B$3:B$265&gt;=T9111)*(C$3:C$265))/COUNTIF(B$3:B$265,"&gt;=" &amp;T9111)</f>
        <v>6.404681748484129</v>
      </c>
    </row>
    <row r="9112" spans="20:23" x14ac:dyDescent="0.25">
      <c r="T9112" s="3">
        <f t="shared" si="152"/>
        <v>9129</v>
      </c>
      <c r="U9112" s="10">
        <f t="array" ref="U9112">SUM((B$3:B$265&lt;T9112)*((C$3:C$265-V9112)^2))+SUM((B$3:B$265&gt;=T9112)*((C$3:C$265-W9112)^2))</f>
        <v>206.69430287106999</v>
      </c>
      <c r="V9112" s="11">
        <f t="array" ref="V9112">SUM((B$3:B$265&lt;T9112)*(C$3:C$265))/COUNTIF(B$3:B$265,"&lt;"&amp; T9112)</f>
        <v>5.9235628423151674</v>
      </c>
      <c r="W9112" s="11">
        <f t="array" ref="W9112">SUM((B$3:B$265&gt;=T9112)*(C$3:C$265))/COUNTIF(B$3:B$265,"&gt;=" &amp;T9112)</f>
        <v>6.404681748484129</v>
      </c>
    </row>
    <row r="9113" spans="20:23" x14ac:dyDescent="0.25">
      <c r="T9113" s="3">
        <f t="shared" si="152"/>
        <v>9130</v>
      </c>
      <c r="U9113" s="10">
        <f t="array" ref="U9113">SUM((B$3:B$265&lt;T9113)*((C$3:C$265-V9113)^2))+SUM((B$3:B$265&gt;=T9113)*((C$3:C$265-W9113)^2))</f>
        <v>206.69430287106999</v>
      </c>
      <c r="V9113" s="11">
        <f t="array" ref="V9113">SUM((B$3:B$265&lt;T9113)*(C$3:C$265))/COUNTIF(B$3:B$265,"&lt;"&amp; T9113)</f>
        <v>5.9235628423151674</v>
      </c>
      <c r="W9113" s="11">
        <f t="array" ref="W9113">SUM((B$3:B$265&gt;=T9113)*(C$3:C$265))/COUNTIF(B$3:B$265,"&gt;=" &amp;T9113)</f>
        <v>6.404681748484129</v>
      </c>
    </row>
    <row r="9114" spans="20:23" x14ac:dyDescent="0.25">
      <c r="T9114" s="3">
        <f t="shared" si="152"/>
        <v>9131</v>
      </c>
      <c r="U9114" s="10">
        <f t="array" ref="U9114">SUM((B$3:B$265&lt;T9114)*((C$3:C$265-V9114)^2))+SUM((B$3:B$265&gt;=T9114)*((C$3:C$265-W9114)^2))</f>
        <v>206.69430287106999</v>
      </c>
      <c r="V9114" s="11">
        <f t="array" ref="V9114">SUM((B$3:B$265&lt;T9114)*(C$3:C$265))/COUNTIF(B$3:B$265,"&lt;"&amp; T9114)</f>
        <v>5.9235628423151674</v>
      </c>
      <c r="W9114" s="11">
        <f t="array" ref="W9114">SUM((B$3:B$265&gt;=T9114)*(C$3:C$265))/COUNTIF(B$3:B$265,"&gt;=" &amp;T9114)</f>
        <v>6.404681748484129</v>
      </c>
    </row>
    <row r="9115" spans="20:23" x14ac:dyDescent="0.25">
      <c r="T9115" s="3">
        <f t="shared" si="152"/>
        <v>9132</v>
      </c>
      <c r="U9115" s="10">
        <f t="array" ref="U9115">SUM((B$3:B$265&lt;T9115)*((C$3:C$265-V9115)^2))+SUM((B$3:B$265&gt;=T9115)*((C$3:C$265-W9115)^2))</f>
        <v>206.69430287106999</v>
      </c>
      <c r="V9115" s="11">
        <f t="array" ref="V9115">SUM((B$3:B$265&lt;T9115)*(C$3:C$265))/COUNTIF(B$3:B$265,"&lt;"&amp; T9115)</f>
        <v>5.9235628423151674</v>
      </c>
      <c r="W9115" s="11">
        <f t="array" ref="W9115">SUM((B$3:B$265&gt;=T9115)*(C$3:C$265))/COUNTIF(B$3:B$265,"&gt;=" &amp;T9115)</f>
        <v>6.404681748484129</v>
      </c>
    </row>
    <row r="9116" spans="20:23" x14ac:dyDescent="0.25">
      <c r="T9116" s="3">
        <f t="shared" si="152"/>
        <v>9133</v>
      </c>
      <c r="U9116" s="10">
        <f t="array" ref="U9116">SUM((B$3:B$265&lt;T9116)*((C$3:C$265-V9116)^2))+SUM((B$3:B$265&gt;=T9116)*((C$3:C$265-W9116)^2))</f>
        <v>206.69430287106999</v>
      </c>
      <c r="V9116" s="11">
        <f t="array" ref="V9116">SUM((B$3:B$265&lt;T9116)*(C$3:C$265))/COUNTIF(B$3:B$265,"&lt;"&amp; T9116)</f>
        <v>5.9235628423151674</v>
      </c>
      <c r="W9116" s="11">
        <f t="array" ref="W9116">SUM((B$3:B$265&gt;=T9116)*(C$3:C$265))/COUNTIF(B$3:B$265,"&gt;=" &amp;T9116)</f>
        <v>6.404681748484129</v>
      </c>
    </row>
    <row r="9117" spans="20:23" x14ac:dyDescent="0.25">
      <c r="T9117" s="3">
        <f t="shared" si="152"/>
        <v>9134</v>
      </c>
      <c r="U9117" s="10">
        <f t="array" ref="U9117">SUM((B$3:B$265&lt;T9117)*((C$3:C$265-V9117)^2))+SUM((B$3:B$265&gt;=T9117)*((C$3:C$265-W9117)^2))</f>
        <v>206.69430287106999</v>
      </c>
      <c r="V9117" s="11">
        <f t="array" ref="V9117">SUM((B$3:B$265&lt;T9117)*(C$3:C$265))/COUNTIF(B$3:B$265,"&lt;"&amp; T9117)</f>
        <v>5.9235628423151674</v>
      </c>
      <c r="W9117" s="11">
        <f t="array" ref="W9117">SUM((B$3:B$265&gt;=T9117)*(C$3:C$265))/COUNTIF(B$3:B$265,"&gt;=" &amp;T9117)</f>
        <v>6.404681748484129</v>
      </c>
    </row>
    <row r="9118" spans="20:23" x14ac:dyDescent="0.25">
      <c r="T9118" s="3">
        <f t="shared" si="152"/>
        <v>9135</v>
      </c>
      <c r="U9118" s="10">
        <f t="array" ref="U9118">SUM((B$3:B$265&lt;T9118)*((C$3:C$265-V9118)^2))+SUM((B$3:B$265&gt;=T9118)*((C$3:C$265-W9118)^2))</f>
        <v>206.69430287106999</v>
      </c>
      <c r="V9118" s="11">
        <f t="array" ref="V9118">SUM((B$3:B$265&lt;T9118)*(C$3:C$265))/COUNTIF(B$3:B$265,"&lt;"&amp; T9118)</f>
        <v>5.9235628423151674</v>
      </c>
      <c r="W9118" s="11">
        <f t="array" ref="W9118">SUM((B$3:B$265&gt;=T9118)*(C$3:C$265))/COUNTIF(B$3:B$265,"&gt;=" &amp;T9118)</f>
        <v>6.404681748484129</v>
      </c>
    </row>
    <row r="9119" spans="20:23" x14ac:dyDescent="0.25">
      <c r="T9119" s="3">
        <f t="shared" si="152"/>
        <v>9136</v>
      </c>
      <c r="U9119" s="10">
        <f t="array" ref="U9119">SUM((B$3:B$265&lt;T9119)*((C$3:C$265-V9119)^2))+SUM((B$3:B$265&gt;=T9119)*((C$3:C$265-W9119)^2))</f>
        <v>206.69430287106999</v>
      </c>
      <c r="V9119" s="11">
        <f t="array" ref="V9119">SUM((B$3:B$265&lt;T9119)*(C$3:C$265))/COUNTIF(B$3:B$265,"&lt;"&amp; T9119)</f>
        <v>5.9235628423151674</v>
      </c>
      <c r="W9119" s="11">
        <f t="array" ref="W9119">SUM((B$3:B$265&gt;=T9119)*(C$3:C$265))/COUNTIF(B$3:B$265,"&gt;=" &amp;T9119)</f>
        <v>6.404681748484129</v>
      </c>
    </row>
    <row r="9120" spans="20:23" x14ac:dyDescent="0.25">
      <c r="T9120" s="3">
        <f t="shared" si="152"/>
        <v>9137</v>
      </c>
      <c r="U9120" s="10">
        <f t="array" ref="U9120">SUM((B$3:B$265&lt;T9120)*((C$3:C$265-V9120)^2))+SUM((B$3:B$265&gt;=T9120)*((C$3:C$265-W9120)^2))</f>
        <v>206.69430287106999</v>
      </c>
      <c r="V9120" s="11">
        <f t="array" ref="V9120">SUM((B$3:B$265&lt;T9120)*(C$3:C$265))/COUNTIF(B$3:B$265,"&lt;"&amp; T9120)</f>
        <v>5.9235628423151674</v>
      </c>
      <c r="W9120" s="11">
        <f t="array" ref="W9120">SUM((B$3:B$265&gt;=T9120)*(C$3:C$265))/COUNTIF(B$3:B$265,"&gt;=" &amp;T9120)</f>
        <v>6.404681748484129</v>
      </c>
    </row>
    <row r="9121" spans="20:23" x14ac:dyDescent="0.25">
      <c r="T9121" s="3">
        <f t="shared" si="152"/>
        <v>9138</v>
      </c>
      <c r="U9121" s="10">
        <f t="array" ref="U9121">SUM((B$3:B$265&lt;T9121)*((C$3:C$265-V9121)^2))+SUM((B$3:B$265&gt;=T9121)*((C$3:C$265-W9121)^2))</f>
        <v>206.69430287106999</v>
      </c>
      <c r="V9121" s="11">
        <f t="array" ref="V9121">SUM((B$3:B$265&lt;T9121)*(C$3:C$265))/COUNTIF(B$3:B$265,"&lt;"&amp; T9121)</f>
        <v>5.9235628423151674</v>
      </c>
      <c r="W9121" s="11">
        <f t="array" ref="W9121">SUM((B$3:B$265&gt;=T9121)*(C$3:C$265))/COUNTIF(B$3:B$265,"&gt;=" &amp;T9121)</f>
        <v>6.404681748484129</v>
      </c>
    </row>
    <row r="9122" spans="20:23" x14ac:dyDescent="0.25">
      <c r="T9122" s="3">
        <f t="shared" si="152"/>
        <v>9139</v>
      </c>
      <c r="U9122" s="10">
        <f t="array" ref="U9122">SUM((B$3:B$265&lt;T9122)*((C$3:C$265-V9122)^2))+SUM((B$3:B$265&gt;=T9122)*((C$3:C$265-W9122)^2))</f>
        <v>206.69430287106999</v>
      </c>
      <c r="V9122" s="11">
        <f t="array" ref="V9122">SUM((B$3:B$265&lt;T9122)*(C$3:C$265))/COUNTIF(B$3:B$265,"&lt;"&amp; T9122)</f>
        <v>5.9235628423151674</v>
      </c>
      <c r="W9122" s="11">
        <f t="array" ref="W9122">SUM((B$3:B$265&gt;=T9122)*(C$3:C$265))/COUNTIF(B$3:B$265,"&gt;=" &amp;T9122)</f>
        <v>6.404681748484129</v>
      </c>
    </row>
    <row r="9123" spans="20:23" x14ac:dyDescent="0.25">
      <c r="T9123" s="3">
        <f t="shared" si="152"/>
        <v>9140</v>
      </c>
      <c r="U9123" s="10">
        <f t="array" ref="U9123">SUM((B$3:B$265&lt;T9123)*((C$3:C$265-V9123)^2))+SUM((B$3:B$265&gt;=T9123)*((C$3:C$265-W9123)^2))</f>
        <v>206.69430287106999</v>
      </c>
      <c r="V9123" s="11">
        <f t="array" ref="V9123">SUM((B$3:B$265&lt;T9123)*(C$3:C$265))/COUNTIF(B$3:B$265,"&lt;"&amp; T9123)</f>
        <v>5.9235628423151674</v>
      </c>
      <c r="W9123" s="11">
        <f t="array" ref="W9123">SUM((B$3:B$265&gt;=T9123)*(C$3:C$265))/COUNTIF(B$3:B$265,"&gt;=" &amp;T9123)</f>
        <v>6.404681748484129</v>
      </c>
    </row>
    <row r="9124" spans="20:23" x14ac:dyDescent="0.25">
      <c r="T9124" s="3">
        <f t="shared" si="152"/>
        <v>9141</v>
      </c>
      <c r="U9124" s="10">
        <f t="array" ref="U9124">SUM((B$3:B$265&lt;T9124)*((C$3:C$265-V9124)^2))+SUM((B$3:B$265&gt;=T9124)*((C$3:C$265-W9124)^2))</f>
        <v>206.69430287106999</v>
      </c>
      <c r="V9124" s="11">
        <f t="array" ref="V9124">SUM((B$3:B$265&lt;T9124)*(C$3:C$265))/COUNTIF(B$3:B$265,"&lt;"&amp; T9124)</f>
        <v>5.9235628423151674</v>
      </c>
      <c r="W9124" s="11">
        <f t="array" ref="W9124">SUM((B$3:B$265&gt;=T9124)*(C$3:C$265))/COUNTIF(B$3:B$265,"&gt;=" &amp;T9124)</f>
        <v>6.404681748484129</v>
      </c>
    </row>
    <row r="9125" spans="20:23" x14ac:dyDescent="0.25">
      <c r="T9125" s="3">
        <f t="shared" si="152"/>
        <v>9142</v>
      </c>
      <c r="U9125" s="10">
        <f t="array" ref="U9125">SUM((B$3:B$265&lt;T9125)*((C$3:C$265-V9125)^2))+SUM((B$3:B$265&gt;=T9125)*((C$3:C$265-W9125)^2))</f>
        <v>206.69430287106999</v>
      </c>
      <c r="V9125" s="11">
        <f t="array" ref="V9125">SUM((B$3:B$265&lt;T9125)*(C$3:C$265))/COUNTIF(B$3:B$265,"&lt;"&amp; T9125)</f>
        <v>5.9235628423151674</v>
      </c>
      <c r="W9125" s="11">
        <f t="array" ref="W9125">SUM((B$3:B$265&gt;=T9125)*(C$3:C$265))/COUNTIF(B$3:B$265,"&gt;=" &amp;T9125)</f>
        <v>6.404681748484129</v>
      </c>
    </row>
    <row r="9126" spans="20:23" x14ac:dyDescent="0.25">
      <c r="T9126" s="3">
        <f t="shared" si="152"/>
        <v>9143</v>
      </c>
      <c r="U9126" s="10">
        <f t="array" ref="U9126">SUM((B$3:B$265&lt;T9126)*((C$3:C$265-V9126)^2))+SUM((B$3:B$265&gt;=T9126)*((C$3:C$265-W9126)^2))</f>
        <v>206.69430287106999</v>
      </c>
      <c r="V9126" s="11">
        <f t="array" ref="V9126">SUM((B$3:B$265&lt;T9126)*(C$3:C$265))/COUNTIF(B$3:B$265,"&lt;"&amp; T9126)</f>
        <v>5.9235628423151674</v>
      </c>
      <c r="W9126" s="11">
        <f t="array" ref="W9126">SUM((B$3:B$265&gt;=T9126)*(C$3:C$265))/COUNTIF(B$3:B$265,"&gt;=" &amp;T9126)</f>
        <v>6.404681748484129</v>
      </c>
    </row>
    <row r="9127" spans="20:23" x14ac:dyDescent="0.25">
      <c r="T9127" s="3">
        <f t="shared" si="152"/>
        <v>9144</v>
      </c>
      <c r="U9127" s="10">
        <f t="array" ref="U9127">SUM((B$3:B$265&lt;T9127)*((C$3:C$265-V9127)^2))+SUM((B$3:B$265&gt;=T9127)*((C$3:C$265-W9127)^2))</f>
        <v>206.69430287106999</v>
      </c>
      <c r="V9127" s="11">
        <f t="array" ref="V9127">SUM((B$3:B$265&lt;T9127)*(C$3:C$265))/COUNTIF(B$3:B$265,"&lt;"&amp; T9127)</f>
        <v>5.9235628423151674</v>
      </c>
      <c r="W9127" s="11">
        <f t="array" ref="W9127">SUM((B$3:B$265&gt;=T9127)*(C$3:C$265))/COUNTIF(B$3:B$265,"&gt;=" &amp;T9127)</f>
        <v>6.404681748484129</v>
      </c>
    </row>
    <row r="9128" spans="20:23" x14ac:dyDescent="0.25">
      <c r="T9128" s="3">
        <f t="shared" si="152"/>
        <v>9145</v>
      </c>
      <c r="U9128" s="10">
        <f t="array" ref="U9128">SUM((B$3:B$265&lt;T9128)*((C$3:C$265-V9128)^2))+SUM((B$3:B$265&gt;=T9128)*((C$3:C$265-W9128)^2))</f>
        <v>206.69430287106999</v>
      </c>
      <c r="V9128" s="11">
        <f t="array" ref="V9128">SUM((B$3:B$265&lt;T9128)*(C$3:C$265))/COUNTIF(B$3:B$265,"&lt;"&amp; T9128)</f>
        <v>5.9235628423151674</v>
      </c>
      <c r="W9128" s="11">
        <f t="array" ref="W9128">SUM((B$3:B$265&gt;=T9128)*(C$3:C$265))/COUNTIF(B$3:B$265,"&gt;=" &amp;T9128)</f>
        <v>6.404681748484129</v>
      </c>
    </row>
    <row r="9129" spans="20:23" x14ac:dyDescent="0.25">
      <c r="T9129" s="3">
        <f t="shared" si="152"/>
        <v>9146</v>
      </c>
      <c r="U9129" s="10">
        <f t="array" ref="U9129">SUM((B$3:B$265&lt;T9129)*((C$3:C$265-V9129)^2))+SUM((B$3:B$265&gt;=T9129)*((C$3:C$265-W9129)^2))</f>
        <v>206.69430287106999</v>
      </c>
      <c r="V9129" s="11">
        <f t="array" ref="V9129">SUM((B$3:B$265&lt;T9129)*(C$3:C$265))/COUNTIF(B$3:B$265,"&lt;"&amp; T9129)</f>
        <v>5.9235628423151674</v>
      </c>
      <c r="W9129" s="11">
        <f t="array" ref="W9129">SUM((B$3:B$265&gt;=T9129)*(C$3:C$265))/COUNTIF(B$3:B$265,"&gt;=" &amp;T9129)</f>
        <v>6.404681748484129</v>
      </c>
    </row>
    <row r="9130" spans="20:23" x14ac:dyDescent="0.25">
      <c r="T9130" s="3">
        <f t="shared" si="152"/>
        <v>9147</v>
      </c>
      <c r="U9130" s="10">
        <f t="array" ref="U9130">SUM((B$3:B$265&lt;T9130)*((C$3:C$265-V9130)^2))+SUM((B$3:B$265&gt;=T9130)*((C$3:C$265-W9130)^2))</f>
        <v>206.69430287106999</v>
      </c>
      <c r="V9130" s="11">
        <f t="array" ref="V9130">SUM((B$3:B$265&lt;T9130)*(C$3:C$265))/COUNTIF(B$3:B$265,"&lt;"&amp; T9130)</f>
        <v>5.9235628423151674</v>
      </c>
      <c r="W9130" s="11">
        <f t="array" ref="W9130">SUM((B$3:B$265&gt;=T9130)*(C$3:C$265))/COUNTIF(B$3:B$265,"&gt;=" &amp;T9130)</f>
        <v>6.404681748484129</v>
      </c>
    </row>
    <row r="9131" spans="20:23" x14ac:dyDescent="0.25">
      <c r="T9131" s="3">
        <f t="shared" si="152"/>
        <v>9148</v>
      </c>
      <c r="U9131" s="10">
        <f t="array" ref="U9131">SUM((B$3:B$265&lt;T9131)*((C$3:C$265-V9131)^2))+SUM((B$3:B$265&gt;=T9131)*((C$3:C$265-W9131)^2))</f>
        <v>206.69430287106999</v>
      </c>
      <c r="V9131" s="11">
        <f t="array" ref="V9131">SUM((B$3:B$265&lt;T9131)*(C$3:C$265))/COUNTIF(B$3:B$265,"&lt;"&amp; T9131)</f>
        <v>5.9235628423151674</v>
      </c>
      <c r="W9131" s="11">
        <f t="array" ref="W9131">SUM((B$3:B$265&gt;=T9131)*(C$3:C$265))/COUNTIF(B$3:B$265,"&gt;=" &amp;T9131)</f>
        <v>6.404681748484129</v>
      </c>
    </row>
    <row r="9132" spans="20:23" x14ac:dyDescent="0.25">
      <c r="T9132" s="3">
        <f t="shared" si="152"/>
        <v>9149</v>
      </c>
      <c r="U9132" s="10">
        <f t="array" ref="U9132">SUM((B$3:B$265&lt;T9132)*((C$3:C$265-V9132)^2))+SUM((B$3:B$265&gt;=T9132)*((C$3:C$265-W9132)^2))</f>
        <v>206.69430287106999</v>
      </c>
      <c r="V9132" s="11">
        <f t="array" ref="V9132">SUM((B$3:B$265&lt;T9132)*(C$3:C$265))/COUNTIF(B$3:B$265,"&lt;"&amp; T9132)</f>
        <v>5.9235628423151674</v>
      </c>
      <c r="W9132" s="11">
        <f t="array" ref="W9132">SUM((B$3:B$265&gt;=T9132)*(C$3:C$265))/COUNTIF(B$3:B$265,"&gt;=" &amp;T9132)</f>
        <v>6.404681748484129</v>
      </c>
    </row>
    <row r="9133" spans="20:23" x14ac:dyDescent="0.25">
      <c r="T9133" s="3">
        <f t="shared" si="152"/>
        <v>9150</v>
      </c>
      <c r="U9133" s="10">
        <f t="array" ref="U9133">SUM((B$3:B$265&lt;T9133)*((C$3:C$265-V9133)^2))+SUM((B$3:B$265&gt;=T9133)*((C$3:C$265-W9133)^2))</f>
        <v>206.69430287106999</v>
      </c>
      <c r="V9133" s="11">
        <f t="array" ref="V9133">SUM((B$3:B$265&lt;T9133)*(C$3:C$265))/COUNTIF(B$3:B$265,"&lt;"&amp; T9133)</f>
        <v>5.9235628423151674</v>
      </c>
      <c r="W9133" s="11">
        <f t="array" ref="W9133">SUM((B$3:B$265&gt;=T9133)*(C$3:C$265))/COUNTIF(B$3:B$265,"&gt;=" &amp;T9133)</f>
        <v>6.404681748484129</v>
      </c>
    </row>
    <row r="9134" spans="20:23" x14ac:dyDescent="0.25">
      <c r="T9134" s="3">
        <f t="shared" si="152"/>
        <v>9151</v>
      </c>
      <c r="U9134" s="10">
        <f t="array" ref="U9134">SUM((B$3:B$265&lt;T9134)*((C$3:C$265-V9134)^2))+SUM((B$3:B$265&gt;=T9134)*((C$3:C$265-W9134)^2))</f>
        <v>206.69430287106999</v>
      </c>
      <c r="V9134" s="11">
        <f t="array" ref="V9134">SUM((B$3:B$265&lt;T9134)*(C$3:C$265))/COUNTIF(B$3:B$265,"&lt;"&amp; T9134)</f>
        <v>5.9235628423151674</v>
      </c>
      <c r="W9134" s="11">
        <f t="array" ref="W9134">SUM((B$3:B$265&gt;=T9134)*(C$3:C$265))/COUNTIF(B$3:B$265,"&gt;=" &amp;T9134)</f>
        <v>6.404681748484129</v>
      </c>
    </row>
    <row r="9135" spans="20:23" x14ac:dyDescent="0.25">
      <c r="T9135" s="3">
        <f t="shared" si="152"/>
        <v>9152</v>
      </c>
      <c r="U9135" s="10">
        <f t="array" ref="U9135">SUM((B$3:B$265&lt;T9135)*((C$3:C$265-V9135)^2))+SUM((B$3:B$265&gt;=T9135)*((C$3:C$265-W9135)^2))</f>
        <v>206.69430287106999</v>
      </c>
      <c r="V9135" s="11">
        <f t="array" ref="V9135">SUM((B$3:B$265&lt;T9135)*(C$3:C$265))/COUNTIF(B$3:B$265,"&lt;"&amp; T9135)</f>
        <v>5.9235628423151674</v>
      </c>
      <c r="W9135" s="11">
        <f t="array" ref="W9135">SUM((B$3:B$265&gt;=T9135)*(C$3:C$265))/COUNTIF(B$3:B$265,"&gt;=" &amp;T9135)</f>
        <v>6.404681748484129</v>
      </c>
    </row>
    <row r="9136" spans="20:23" x14ac:dyDescent="0.25">
      <c r="T9136" s="3">
        <f t="shared" si="152"/>
        <v>9153</v>
      </c>
      <c r="U9136" s="10">
        <f t="array" ref="U9136">SUM((B$3:B$265&lt;T9136)*((C$3:C$265-V9136)^2))+SUM((B$3:B$265&gt;=T9136)*((C$3:C$265-W9136)^2))</f>
        <v>206.69430287106999</v>
      </c>
      <c r="V9136" s="11">
        <f t="array" ref="V9136">SUM((B$3:B$265&lt;T9136)*(C$3:C$265))/COUNTIF(B$3:B$265,"&lt;"&amp; T9136)</f>
        <v>5.9235628423151674</v>
      </c>
      <c r="W9136" s="11">
        <f t="array" ref="W9136">SUM((B$3:B$265&gt;=T9136)*(C$3:C$265))/COUNTIF(B$3:B$265,"&gt;=" &amp;T9136)</f>
        <v>6.404681748484129</v>
      </c>
    </row>
    <row r="9137" spans="20:23" x14ac:dyDescent="0.25">
      <c r="T9137" s="3">
        <f t="shared" si="152"/>
        <v>9154</v>
      </c>
      <c r="U9137" s="10">
        <f t="array" ref="U9137">SUM((B$3:B$265&lt;T9137)*((C$3:C$265-V9137)^2))+SUM((B$3:B$265&gt;=T9137)*((C$3:C$265-W9137)^2))</f>
        <v>206.69430287106999</v>
      </c>
      <c r="V9137" s="11">
        <f t="array" ref="V9137">SUM((B$3:B$265&lt;T9137)*(C$3:C$265))/COUNTIF(B$3:B$265,"&lt;"&amp; T9137)</f>
        <v>5.9235628423151674</v>
      </c>
      <c r="W9137" s="11">
        <f t="array" ref="W9137">SUM((B$3:B$265&gt;=T9137)*(C$3:C$265))/COUNTIF(B$3:B$265,"&gt;=" &amp;T9137)</f>
        <v>6.404681748484129</v>
      </c>
    </row>
    <row r="9138" spans="20:23" x14ac:dyDescent="0.25">
      <c r="T9138" s="3">
        <f t="shared" si="152"/>
        <v>9155</v>
      </c>
      <c r="U9138" s="10">
        <f t="array" ref="U9138">SUM((B$3:B$265&lt;T9138)*((C$3:C$265-V9138)^2))+SUM((B$3:B$265&gt;=T9138)*((C$3:C$265-W9138)^2))</f>
        <v>206.69430287106999</v>
      </c>
      <c r="V9138" s="11">
        <f t="array" ref="V9138">SUM((B$3:B$265&lt;T9138)*(C$3:C$265))/COUNTIF(B$3:B$265,"&lt;"&amp; T9138)</f>
        <v>5.9235628423151674</v>
      </c>
      <c r="W9138" s="11">
        <f t="array" ref="W9138">SUM((B$3:B$265&gt;=T9138)*(C$3:C$265))/COUNTIF(B$3:B$265,"&gt;=" &amp;T9138)</f>
        <v>6.404681748484129</v>
      </c>
    </row>
    <row r="9139" spans="20:23" x14ac:dyDescent="0.25">
      <c r="T9139" s="3">
        <f t="shared" si="152"/>
        <v>9156</v>
      </c>
      <c r="U9139" s="10">
        <f t="array" ref="U9139">SUM((B$3:B$265&lt;T9139)*((C$3:C$265-V9139)^2))+SUM((B$3:B$265&gt;=T9139)*((C$3:C$265-W9139)^2))</f>
        <v>206.69430287106999</v>
      </c>
      <c r="V9139" s="11">
        <f t="array" ref="V9139">SUM((B$3:B$265&lt;T9139)*(C$3:C$265))/COUNTIF(B$3:B$265,"&lt;"&amp; T9139)</f>
        <v>5.9235628423151674</v>
      </c>
      <c r="W9139" s="11">
        <f t="array" ref="W9139">SUM((B$3:B$265&gt;=T9139)*(C$3:C$265))/COUNTIF(B$3:B$265,"&gt;=" &amp;T9139)</f>
        <v>6.404681748484129</v>
      </c>
    </row>
    <row r="9140" spans="20:23" x14ac:dyDescent="0.25">
      <c r="T9140" s="3">
        <f t="shared" si="152"/>
        <v>9157</v>
      </c>
      <c r="U9140" s="10">
        <f t="array" ref="U9140">SUM((B$3:B$265&lt;T9140)*((C$3:C$265-V9140)^2))+SUM((B$3:B$265&gt;=T9140)*((C$3:C$265-W9140)^2))</f>
        <v>206.69430287106999</v>
      </c>
      <c r="V9140" s="11">
        <f t="array" ref="V9140">SUM((B$3:B$265&lt;T9140)*(C$3:C$265))/COUNTIF(B$3:B$265,"&lt;"&amp; T9140)</f>
        <v>5.9235628423151674</v>
      </c>
      <c r="W9140" s="11">
        <f t="array" ref="W9140">SUM((B$3:B$265&gt;=T9140)*(C$3:C$265))/COUNTIF(B$3:B$265,"&gt;=" &amp;T9140)</f>
        <v>6.404681748484129</v>
      </c>
    </row>
    <row r="9141" spans="20:23" x14ac:dyDescent="0.25">
      <c r="T9141" s="3">
        <f t="shared" si="152"/>
        <v>9158</v>
      </c>
      <c r="U9141" s="10">
        <f t="array" ref="U9141">SUM((B$3:B$265&lt;T9141)*((C$3:C$265-V9141)^2))+SUM((B$3:B$265&gt;=T9141)*((C$3:C$265-W9141)^2))</f>
        <v>206.69430287106999</v>
      </c>
      <c r="V9141" s="11">
        <f t="array" ref="V9141">SUM((B$3:B$265&lt;T9141)*(C$3:C$265))/COUNTIF(B$3:B$265,"&lt;"&amp; T9141)</f>
        <v>5.9235628423151674</v>
      </c>
      <c r="W9141" s="11">
        <f t="array" ref="W9141">SUM((B$3:B$265&gt;=T9141)*(C$3:C$265))/COUNTIF(B$3:B$265,"&gt;=" &amp;T9141)</f>
        <v>6.404681748484129</v>
      </c>
    </row>
    <row r="9142" spans="20:23" x14ac:dyDescent="0.25">
      <c r="T9142" s="3">
        <f t="shared" si="152"/>
        <v>9159</v>
      </c>
      <c r="U9142" s="10">
        <f t="array" ref="U9142">SUM((B$3:B$265&lt;T9142)*((C$3:C$265-V9142)^2))+SUM((B$3:B$265&gt;=T9142)*((C$3:C$265-W9142)^2))</f>
        <v>206.69430287106999</v>
      </c>
      <c r="V9142" s="11">
        <f t="array" ref="V9142">SUM((B$3:B$265&lt;T9142)*(C$3:C$265))/COUNTIF(B$3:B$265,"&lt;"&amp; T9142)</f>
        <v>5.9235628423151674</v>
      </c>
      <c r="W9142" s="11">
        <f t="array" ref="W9142">SUM((B$3:B$265&gt;=T9142)*(C$3:C$265))/COUNTIF(B$3:B$265,"&gt;=" &amp;T9142)</f>
        <v>6.404681748484129</v>
      </c>
    </row>
    <row r="9143" spans="20:23" x14ac:dyDescent="0.25">
      <c r="T9143" s="3">
        <f t="shared" si="152"/>
        <v>9160</v>
      </c>
      <c r="U9143" s="10">
        <f t="array" ref="U9143">SUM((B$3:B$265&lt;T9143)*((C$3:C$265-V9143)^2))+SUM((B$3:B$265&gt;=T9143)*((C$3:C$265-W9143)^2))</f>
        <v>206.69430287106999</v>
      </c>
      <c r="V9143" s="11">
        <f t="array" ref="V9143">SUM((B$3:B$265&lt;T9143)*(C$3:C$265))/COUNTIF(B$3:B$265,"&lt;"&amp; T9143)</f>
        <v>5.9235628423151674</v>
      </c>
      <c r="W9143" s="11">
        <f t="array" ref="W9143">SUM((B$3:B$265&gt;=T9143)*(C$3:C$265))/COUNTIF(B$3:B$265,"&gt;=" &amp;T9143)</f>
        <v>6.404681748484129</v>
      </c>
    </row>
    <row r="9144" spans="20:23" x14ac:dyDescent="0.25">
      <c r="T9144" s="3">
        <f t="shared" si="152"/>
        <v>9161</v>
      </c>
      <c r="U9144" s="10">
        <f t="array" ref="U9144">SUM((B$3:B$265&lt;T9144)*((C$3:C$265-V9144)^2))+SUM((B$3:B$265&gt;=T9144)*((C$3:C$265-W9144)^2))</f>
        <v>206.69430287106999</v>
      </c>
      <c r="V9144" s="11">
        <f t="array" ref="V9144">SUM((B$3:B$265&lt;T9144)*(C$3:C$265))/COUNTIF(B$3:B$265,"&lt;"&amp; T9144)</f>
        <v>5.9235628423151674</v>
      </c>
      <c r="W9144" s="11">
        <f t="array" ref="W9144">SUM((B$3:B$265&gt;=T9144)*(C$3:C$265))/COUNTIF(B$3:B$265,"&gt;=" &amp;T9144)</f>
        <v>6.404681748484129</v>
      </c>
    </row>
    <row r="9145" spans="20:23" x14ac:dyDescent="0.25">
      <c r="T9145" s="3">
        <f t="shared" si="152"/>
        <v>9162</v>
      </c>
      <c r="U9145" s="10">
        <f t="array" ref="U9145">SUM((B$3:B$265&lt;T9145)*((C$3:C$265-V9145)^2))+SUM((B$3:B$265&gt;=T9145)*((C$3:C$265-W9145)^2))</f>
        <v>206.69430287106999</v>
      </c>
      <c r="V9145" s="11">
        <f t="array" ref="V9145">SUM((B$3:B$265&lt;T9145)*(C$3:C$265))/COUNTIF(B$3:B$265,"&lt;"&amp; T9145)</f>
        <v>5.9235628423151674</v>
      </c>
      <c r="W9145" s="11">
        <f t="array" ref="W9145">SUM((B$3:B$265&gt;=T9145)*(C$3:C$265))/COUNTIF(B$3:B$265,"&gt;=" &amp;T9145)</f>
        <v>6.404681748484129</v>
      </c>
    </row>
    <row r="9146" spans="20:23" x14ac:dyDescent="0.25">
      <c r="T9146" s="3">
        <f t="shared" si="152"/>
        <v>9163</v>
      </c>
      <c r="U9146" s="10">
        <f t="array" ref="U9146">SUM((B$3:B$265&lt;T9146)*((C$3:C$265-V9146)^2))+SUM((B$3:B$265&gt;=T9146)*((C$3:C$265-W9146)^2))</f>
        <v>206.69430287106999</v>
      </c>
      <c r="V9146" s="11">
        <f t="array" ref="V9146">SUM((B$3:B$265&lt;T9146)*(C$3:C$265))/COUNTIF(B$3:B$265,"&lt;"&amp; T9146)</f>
        <v>5.9235628423151674</v>
      </c>
      <c r="W9146" s="11">
        <f t="array" ref="W9146">SUM((B$3:B$265&gt;=T9146)*(C$3:C$265))/COUNTIF(B$3:B$265,"&gt;=" &amp;T9146)</f>
        <v>6.404681748484129</v>
      </c>
    </row>
    <row r="9147" spans="20:23" x14ac:dyDescent="0.25">
      <c r="T9147" s="3">
        <f t="shared" si="152"/>
        <v>9164</v>
      </c>
      <c r="U9147" s="10">
        <f t="array" ref="U9147">SUM((B$3:B$265&lt;T9147)*((C$3:C$265-V9147)^2))+SUM((B$3:B$265&gt;=T9147)*((C$3:C$265-W9147)^2))</f>
        <v>206.69430287106999</v>
      </c>
      <c r="V9147" s="11">
        <f t="array" ref="V9147">SUM((B$3:B$265&lt;T9147)*(C$3:C$265))/COUNTIF(B$3:B$265,"&lt;"&amp; T9147)</f>
        <v>5.9235628423151674</v>
      </c>
      <c r="W9147" s="11">
        <f t="array" ref="W9147">SUM((B$3:B$265&gt;=T9147)*(C$3:C$265))/COUNTIF(B$3:B$265,"&gt;=" &amp;T9147)</f>
        <v>6.404681748484129</v>
      </c>
    </row>
    <row r="9148" spans="20:23" x14ac:dyDescent="0.25">
      <c r="T9148" s="3">
        <f t="shared" si="152"/>
        <v>9165</v>
      </c>
      <c r="U9148" s="10">
        <f t="array" ref="U9148">SUM((B$3:B$265&lt;T9148)*((C$3:C$265-V9148)^2))+SUM((B$3:B$265&gt;=T9148)*((C$3:C$265-W9148)^2))</f>
        <v>206.69430287106999</v>
      </c>
      <c r="V9148" s="11">
        <f t="array" ref="V9148">SUM((B$3:B$265&lt;T9148)*(C$3:C$265))/COUNTIF(B$3:B$265,"&lt;"&amp; T9148)</f>
        <v>5.9235628423151674</v>
      </c>
      <c r="W9148" s="11">
        <f t="array" ref="W9148">SUM((B$3:B$265&gt;=T9148)*(C$3:C$265))/COUNTIF(B$3:B$265,"&gt;=" &amp;T9148)</f>
        <v>6.404681748484129</v>
      </c>
    </row>
    <row r="9149" spans="20:23" x14ac:dyDescent="0.25">
      <c r="T9149" s="3">
        <f t="shared" si="152"/>
        <v>9166</v>
      </c>
      <c r="U9149" s="10">
        <f t="array" ref="U9149">SUM((B$3:B$265&lt;T9149)*((C$3:C$265-V9149)^2))+SUM((B$3:B$265&gt;=T9149)*((C$3:C$265-W9149)^2))</f>
        <v>206.69430287106999</v>
      </c>
      <c r="V9149" s="11">
        <f t="array" ref="V9149">SUM((B$3:B$265&lt;T9149)*(C$3:C$265))/COUNTIF(B$3:B$265,"&lt;"&amp; T9149)</f>
        <v>5.9235628423151674</v>
      </c>
      <c r="W9149" s="11">
        <f t="array" ref="W9149">SUM((B$3:B$265&gt;=T9149)*(C$3:C$265))/COUNTIF(B$3:B$265,"&gt;=" &amp;T9149)</f>
        <v>6.404681748484129</v>
      </c>
    </row>
    <row r="9150" spans="20:23" x14ac:dyDescent="0.25">
      <c r="T9150" s="3">
        <f t="shared" si="152"/>
        <v>9167</v>
      </c>
      <c r="U9150" s="10">
        <f t="array" ref="U9150">SUM((B$3:B$265&lt;T9150)*((C$3:C$265-V9150)^2))+SUM((B$3:B$265&gt;=T9150)*((C$3:C$265-W9150)^2))</f>
        <v>206.69430287106999</v>
      </c>
      <c r="V9150" s="11">
        <f t="array" ref="V9150">SUM((B$3:B$265&lt;T9150)*(C$3:C$265))/COUNTIF(B$3:B$265,"&lt;"&amp; T9150)</f>
        <v>5.9235628423151674</v>
      </c>
      <c r="W9150" s="11">
        <f t="array" ref="W9150">SUM((B$3:B$265&gt;=T9150)*(C$3:C$265))/COUNTIF(B$3:B$265,"&gt;=" &amp;T9150)</f>
        <v>6.404681748484129</v>
      </c>
    </row>
    <row r="9151" spans="20:23" x14ac:dyDescent="0.25">
      <c r="T9151" s="3">
        <f t="shared" si="152"/>
        <v>9168</v>
      </c>
      <c r="U9151" s="10">
        <f t="array" ref="U9151">SUM((B$3:B$265&lt;T9151)*((C$3:C$265-V9151)^2))+SUM((B$3:B$265&gt;=T9151)*((C$3:C$265-W9151)^2))</f>
        <v>206.69430287106999</v>
      </c>
      <c r="V9151" s="11">
        <f t="array" ref="V9151">SUM((B$3:B$265&lt;T9151)*(C$3:C$265))/COUNTIF(B$3:B$265,"&lt;"&amp; T9151)</f>
        <v>5.9235628423151674</v>
      </c>
      <c r="W9151" s="11">
        <f t="array" ref="W9151">SUM((B$3:B$265&gt;=T9151)*(C$3:C$265))/COUNTIF(B$3:B$265,"&gt;=" &amp;T9151)</f>
        <v>6.404681748484129</v>
      </c>
    </row>
    <row r="9152" spans="20:23" x14ac:dyDescent="0.25">
      <c r="T9152" s="3">
        <f t="shared" si="152"/>
        <v>9169</v>
      </c>
      <c r="U9152" s="10">
        <f t="array" ref="U9152">SUM((B$3:B$265&lt;T9152)*((C$3:C$265-V9152)^2))+SUM((B$3:B$265&gt;=T9152)*((C$3:C$265-W9152)^2))</f>
        <v>206.69430287106999</v>
      </c>
      <c r="V9152" s="11">
        <f t="array" ref="V9152">SUM((B$3:B$265&lt;T9152)*(C$3:C$265))/COUNTIF(B$3:B$265,"&lt;"&amp; T9152)</f>
        <v>5.9235628423151674</v>
      </c>
      <c r="W9152" s="11">
        <f t="array" ref="W9152">SUM((B$3:B$265&gt;=T9152)*(C$3:C$265))/COUNTIF(B$3:B$265,"&gt;=" &amp;T9152)</f>
        <v>6.404681748484129</v>
      </c>
    </row>
    <row r="9153" spans="20:23" x14ac:dyDescent="0.25">
      <c r="T9153" s="3">
        <f t="shared" si="152"/>
        <v>9170</v>
      </c>
      <c r="U9153" s="10">
        <f t="array" ref="U9153">SUM((B$3:B$265&lt;T9153)*((C$3:C$265-V9153)^2))+SUM((B$3:B$265&gt;=T9153)*((C$3:C$265-W9153)^2))</f>
        <v>206.69430287106999</v>
      </c>
      <c r="V9153" s="11">
        <f t="array" ref="V9153">SUM((B$3:B$265&lt;T9153)*(C$3:C$265))/COUNTIF(B$3:B$265,"&lt;"&amp; T9153)</f>
        <v>5.9235628423151674</v>
      </c>
      <c r="W9153" s="11">
        <f t="array" ref="W9153">SUM((B$3:B$265&gt;=T9153)*(C$3:C$265))/COUNTIF(B$3:B$265,"&gt;=" &amp;T9153)</f>
        <v>6.404681748484129</v>
      </c>
    </row>
    <row r="9154" spans="20:23" x14ac:dyDescent="0.25">
      <c r="T9154" s="3">
        <f t="shared" si="152"/>
        <v>9171</v>
      </c>
      <c r="U9154" s="10">
        <f t="array" ref="U9154">SUM((B$3:B$265&lt;T9154)*((C$3:C$265-V9154)^2))+SUM((B$3:B$265&gt;=T9154)*((C$3:C$265-W9154)^2))</f>
        <v>206.69430287106999</v>
      </c>
      <c r="V9154" s="11">
        <f t="array" ref="V9154">SUM((B$3:B$265&lt;T9154)*(C$3:C$265))/COUNTIF(B$3:B$265,"&lt;"&amp; T9154)</f>
        <v>5.9235628423151674</v>
      </c>
      <c r="W9154" s="11">
        <f t="array" ref="W9154">SUM((B$3:B$265&gt;=T9154)*(C$3:C$265))/COUNTIF(B$3:B$265,"&gt;=" &amp;T9154)</f>
        <v>6.404681748484129</v>
      </c>
    </row>
    <row r="9155" spans="20:23" x14ac:dyDescent="0.25">
      <c r="T9155" s="3">
        <f t="shared" si="152"/>
        <v>9172</v>
      </c>
      <c r="U9155" s="10">
        <f t="array" ref="U9155">SUM((B$3:B$265&lt;T9155)*((C$3:C$265-V9155)^2))+SUM((B$3:B$265&gt;=T9155)*((C$3:C$265-W9155)^2))</f>
        <v>206.69430287106999</v>
      </c>
      <c r="V9155" s="11">
        <f t="array" ref="V9155">SUM((B$3:B$265&lt;T9155)*(C$3:C$265))/COUNTIF(B$3:B$265,"&lt;"&amp; T9155)</f>
        <v>5.9235628423151674</v>
      </c>
      <c r="W9155" s="11">
        <f t="array" ref="W9155">SUM((B$3:B$265&gt;=T9155)*(C$3:C$265))/COUNTIF(B$3:B$265,"&gt;=" &amp;T9155)</f>
        <v>6.404681748484129</v>
      </c>
    </row>
    <row r="9156" spans="20:23" x14ac:dyDescent="0.25">
      <c r="T9156" s="3">
        <f t="shared" si="152"/>
        <v>9173</v>
      </c>
      <c r="U9156" s="10">
        <f t="array" ref="U9156">SUM((B$3:B$265&lt;T9156)*((C$3:C$265-V9156)^2))+SUM((B$3:B$265&gt;=T9156)*((C$3:C$265-W9156)^2))</f>
        <v>206.69430287106999</v>
      </c>
      <c r="V9156" s="11">
        <f t="array" ref="V9156">SUM((B$3:B$265&lt;T9156)*(C$3:C$265))/COUNTIF(B$3:B$265,"&lt;"&amp; T9156)</f>
        <v>5.9235628423151674</v>
      </c>
      <c r="W9156" s="11">
        <f t="array" ref="W9156">SUM((B$3:B$265&gt;=T9156)*(C$3:C$265))/COUNTIF(B$3:B$265,"&gt;=" &amp;T9156)</f>
        <v>6.404681748484129</v>
      </c>
    </row>
    <row r="9157" spans="20:23" x14ac:dyDescent="0.25">
      <c r="T9157" s="3">
        <f t="shared" ref="T9157:T9220" si="153">T9156+1</f>
        <v>9174</v>
      </c>
      <c r="U9157" s="10">
        <f t="array" ref="U9157">SUM((B$3:B$265&lt;T9157)*((C$3:C$265-V9157)^2))+SUM((B$3:B$265&gt;=T9157)*((C$3:C$265-W9157)^2))</f>
        <v>206.69430287106999</v>
      </c>
      <c r="V9157" s="11">
        <f t="array" ref="V9157">SUM((B$3:B$265&lt;T9157)*(C$3:C$265))/COUNTIF(B$3:B$265,"&lt;"&amp; T9157)</f>
        <v>5.9235628423151674</v>
      </c>
      <c r="W9157" s="11">
        <f t="array" ref="W9157">SUM((B$3:B$265&gt;=T9157)*(C$3:C$265))/COUNTIF(B$3:B$265,"&gt;=" &amp;T9157)</f>
        <v>6.404681748484129</v>
      </c>
    </row>
    <row r="9158" spans="20:23" x14ac:dyDescent="0.25">
      <c r="T9158" s="3">
        <f t="shared" si="153"/>
        <v>9175</v>
      </c>
      <c r="U9158" s="10">
        <f t="array" ref="U9158">SUM((B$3:B$265&lt;T9158)*((C$3:C$265-V9158)^2))+SUM((B$3:B$265&gt;=T9158)*((C$3:C$265-W9158)^2))</f>
        <v>206.69430287106999</v>
      </c>
      <c r="V9158" s="11">
        <f t="array" ref="V9158">SUM((B$3:B$265&lt;T9158)*(C$3:C$265))/COUNTIF(B$3:B$265,"&lt;"&amp; T9158)</f>
        <v>5.9235628423151674</v>
      </c>
      <c r="W9158" s="11">
        <f t="array" ref="W9158">SUM((B$3:B$265&gt;=T9158)*(C$3:C$265))/COUNTIF(B$3:B$265,"&gt;=" &amp;T9158)</f>
        <v>6.404681748484129</v>
      </c>
    </row>
    <row r="9159" spans="20:23" x14ac:dyDescent="0.25">
      <c r="T9159" s="3">
        <f t="shared" si="153"/>
        <v>9176</v>
      </c>
      <c r="U9159" s="10">
        <f t="array" ref="U9159">SUM((B$3:B$265&lt;T9159)*((C$3:C$265-V9159)^2))+SUM((B$3:B$265&gt;=T9159)*((C$3:C$265-W9159)^2))</f>
        <v>206.69430287106999</v>
      </c>
      <c r="V9159" s="11">
        <f t="array" ref="V9159">SUM((B$3:B$265&lt;T9159)*(C$3:C$265))/COUNTIF(B$3:B$265,"&lt;"&amp; T9159)</f>
        <v>5.9235628423151674</v>
      </c>
      <c r="W9159" s="11">
        <f t="array" ref="W9159">SUM((B$3:B$265&gt;=T9159)*(C$3:C$265))/COUNTIF(B$3:B$265,"&gt;=" &amp;T9159)</f>
        <v>6.404681748484129</v>
      </c>
    </row>
    <row r="9160" spans="20:23" x14ac:dyDescent="0.25">
      <c r="T9160" s="3">
        <f t="shared" si="153"/>
        <v>9177</v>
      </c>
      <c r="U9160" s="10">
        <f t="array" ref="U9160">SUM((B$3:B$265&lt;T9160)*((C$3:C$265-V9160)^2))+SUM((B$3:B$265&gt;=T9160)*((C$3:C$265-W9160)^2))</f>
        <v>206.69430287106999</v>
      </c>
      <c r="V9160" s="11">
        <f t="array" ref="V9160">SUM((B$3:B$265&lt;T9160)*(C$3:C$265))/COUNTIF(B$3:B$265,"&lt;"&amp; T9160)</f>
        <v>5.9235628423151674</v>
      </c>
      <c r="W9160" s="11">
        <f t="array" ref="W9160">SUM((B$3:B$265&gt;=T9160)*(C$3:C$265))/COUNTIF(B$3:B$265,"&gt;=" &amp;T9160)</f>
        <v>6.404681748484129</v>
      </c>
    </row>
    <row r="9161" spans="20:23" x14ac:dyDescent="0.25">
      <c r="T9161" s="3">
        <f t="shared" si="153"/>
        <v>9178</v>
      </c>
      <c r="U9161" s="10">
        <f t="array" ref="U9161">SUM((B$3:B$265&lt;T9161)*((C$3:C$265-V9161)^2))+SUM((B$3:B$265&gt;=T9161)*((C$3:C$265-W9161)^2))</f>
        <v>206.69430287106999</v>
      </c>
      <c r="V9161" s="11">
        <f t="array" ref="V9161">SUM((B$3:B$265&lt;T9161)*(C$3:C$265))/COUNTIF(B$3:B$265,"&lt;"&amp; T9161)</f>
        <v>5.9235628423151674</v>
      </c>
      <c r="W9161" s="11">
        <f t="array" ref="W9161">SUM((B$3:B$265&gt;=T9161)*(C$3:C$265))/COUNTIF(B$3:B$265,"&gt;=" &amp;T9161)</f>
        <v>6.404681748484129</v>
      </c>
    </row>
    <row r="9162" spans="20:23" x14ac:dyDescent="0.25">
      <c r="T9162" s="3">
        <f t="shared" si="153"/>
        <v>9179</v>
      </c>
      <c r="U9162" s="10">
        <f t="array" ref="U9162">SUM((B$3:B$265&lt;T9162)*((C$3:C$265-V9162)^2))+SUM((B$3:B$265&gt;=T9162)*((C$3:C$265-W9162)^2))</f>
        <v>206.69430287106999</v>
      </c>
      <c r="V9162" s="11">
        <f t="array" ref="V9162">SUM((B$3:B$265&lt;T9162)*(C$3:C$265))/COUNTIF(B$3:B$265,"&lt;"&amp; T9162)</f>
        <v>5.9235628423151674</v>
      </c>
      <c r="W9162" s="11">
        <f t="array" ref="W9162">SUM((B$3:B$265&gt;=T9162)*(C$3:C$265))/COUNTIF(B$3:B$265,"&gt;=" &amp;T9162)</f>
        <v>6.404681748484129</v>
      </c>
    </row>
    <row r="9163" spans="20:23" x14ac:dyDescent="0.25">
      <c r="T9163" s="3">
        <f t="shared" si="153"/>
        <v>9180</v>
      </c>
      <c r="U9163" s="10">
        <f t="array" ref="U9163">SUM((B$3:B$265&lt;T9163)*((C$3:C$265-V9163)^2))+SUM((B$3:B$265&gt;=T9163)*((C$3:C$265-W9163)^2))</f>
        <v>206.69430287106999</v>
      </c>
      <c r="V9163" s="11">
        <f t="array" ref="V9163">SUM((B$3:B$265&lt;T9163)*(C$3:C$265))/COUNTIF(B$3:B$265,"&lt;"&amp; T9163)</f>
        <v>5.9235628423151674</v>
      </c>
      <c r="W9163" s="11">
        <f t="array" ref="W9163">SUM((B$3:B$265&gt;=T9163)*(C$3:C$265))/COUNTIF(B$3:B$265,"&gt;=" &amp;T9163)</f>
        <v>6.404681748484129</v>
      </c>
    </row>
    <row r="9164" spans="20:23" x14ac:dyDescent="0.25">
      <c r="T9164" s="3">
        <f t="shared" si="153"/>
        <v>9181</v>
      </c>
      <c r="U9164" s="10">
        <f t="array" ref="U9164">SUM((B$3:B$265&lt;T9164)*((C$3:C$265-V9164)^2))+SUM((B$3:B$265&gt;=T9164)*((C$3:C$265-W9164)^2))</f>
        <v>206.69430287106999</v>
      </c>
      <c r="V9164" s="11">
        <f t="array" ref="V9164">SUM((B$3:B$265&lt;T9164)*(C$3:C$265))/COUNTIF(B$3:B$265,"&lt;"&amp; T9164)</f>
        <v>5.9235628423151674</v>
      </c>
      <c r="W9164" s="11">
        <f t="array" ref="W9164">SUM((B$3:B$265&gt;=T9164)*(C$3:C$265))/COUNTIF(B$3:B$265,"&gt;=" &amp;T9164)</f>
        <v>6.404681748484129</v>
      </c>
    </row>
    <row r="9165" spans="20:23" x14ac:dyDescent="0.25">
      <c r="T9165" s="3">
        <f t="shared" si="153"/>
        <v>9182</v>
      </c>
      <c r="U9165" s="10">
        <f t="array" ref="U9165">SUM((B$3:B$265&lt;T9165)*((C$3:C$265-V9165)^2))+SUM((B$3:B$265&gt;=T9165)*((C$3:C$265-W9165)^2))</f>
        <v>206.69430287106999</v>
      </c>
      <c r="V9165" s="11">
        <f t="array" ref="V9165">SUM((B$3:B$265&lt;T9165)*(C$3:C$265))/COUNTIF(B$3:B$265,"&lt;"&amp; T9165)</f>
        <v>5.9235628423151674</v>
      </c>
      <c r="W9165" s="11">
        <f t="array" ref="W9165">SUM((B$3:B$265&gt;=T9165)*(C$3:C$265))/COUNTIF(B$3:B$265,"&gt;=" &amp;T9165)</f>
        <v>6.404681748484129</v>
      </c>
    </row>
    <row r="9166" spans="20:23" x14ac:dyDescent="0.25">
      <c r="T9166" s="3">
        <f t="shared" si="153"/>
        <v>9183</v>
      </c>
      <c r="U9166" s="10">
        <f t="array" ref="U9166">SUM((B$3:B$265&lt;T9166)*((C$3:C$265-V9166)^2))+SUM((B$3:B$265&gt;=T9166)*((C$3:C$265-W9166)^2))</f>
        <v>206.69430287106999</v>
      </c>
      <c r="V9166" s="11">
        <f t="array" ref="V9166">SUM((B$3:B$265&lt;T9166)*(C$3:C$265))/COUNTIF(B$3:B$265,"&lt;"&amp; T9166)</f>
        <v>5.9235628423151674</v>
      </c>
      <c r="W9166" s="11">
        <f t="array" ref="W9166">SUM((B$3:B$265&gt;=T9166)*(C$3:C$265))/COUNTIF(B$3:B$265,"&gt;=" &amp;T9166)</f>
        <v>6.404681748484129</v>
      </c>
    </row>
    <row r="9167" spans="20:23" x14ac:dyDescent="0.25">
      <c r="T9167" s="3">
        <f t="shared" si="153"/>
        <v>9184</v>
      </c>
      <c r="U9167" s="10">
        <f t="array" ref="U9167">SUM((B$3:B$265&lt;T9167)*((C$3:C$265-V9167)^2))+SUM((B$3:B$265&gt;=T9167)*((C$3:C$265-W9167)^2))</f>
        <v>206.69430287106999</v>
      </c>
      <c r="V9167" s="11">
        <f t="array" ref="V9167">SUM((B$3:B$265&lt;T9167)*(C$3:C$265))/COUNTIF(B$3:B$265,"&lt;"&amp; T9167)</f>
        <v>5.9235628423151674</v>
      </c>
      <c r="W9167" s="11">
        <f t="array" ref="W9167">SUM((B$3:B$265&gt;=T9167)*(C$3:C$265))/COUNTIF(B$3:B$265,"&gt;=" &amp;T9167)</f>
        <v>6.404681748484129</v>
      </c>
    </row>
    <row r="9168" spans="20:23" x14ac:dyDescent="0.25">
      <c r="T9168" s="3">
        <f t="shared" si="153"/>
        <v>9185</v>
      </c>
      <c r="U9168" s="10">
        <f t="array" ref="U9168">SUM((B$3:B$265&lt;T9168)*((C$3:C$265-V9168)^2))+SUM((B$3:B$265&gt;=T9168)*((C$3:C$265-W9168)^2))</f>
        <v>206.69430287106999</v>
      </c>
      <c r="V9168" s="11">
        <f t="array" ref="V9168">SUM((B$3:B$265&lt;T9168)*(C$3:C$265))/COUNTIF(B$3:B$265,"&lt;"&amp; T9168)</f>
        <v>5.9235628423151674</v>
      </c>
      <c r="W9168" s="11">
        <f t="array" ref="W9168">SUM((B$3:B$265&gt;=T9168)*(C$3:C$265))/COUNTIF(B$3:B$265,"&gt;=" &amp;T9168)</f>
        <v>6.404681748484129</v>
      </c>
    </row>
    <row r="9169" spans="20:23" x14ac:dyDescent="0.25">
      <c r="T9169" s="3">
        <f t="shared" si="153"/>
        <v>9186</v>
      </c>
      <c r="U9169" s="10">
        <f t="array" ref="U9169">SUM((B$3:B$265&lt;T9169)*((C$3:C$265-V9169)^2))+SUM((B$3:B$265&gt;=T9169)*((C$3:C$265-W9169)^2))</f>
        <v>206.69430287106999</v>
      </c>
      <c r="V9169" s="11">
        <f t="array" ref="V9169">SUM((B$3:B$265&lt;T9169)*(C$3:C$265))/COUNTIF(B$3:B$265,"&lt;"&amp; T9169)</f>
        <v>5.9235628423151674</v>
      </c>
      <c r="W9169" s="11">
        <f t="array" ref="W9169">SUM((B$3:B$265&gt;=T9169)*(C$3:C$265))/COUNTIF(B$3:B$265,"&gt;=" &amp;T9169)</f>
        <v>6.404681748484129</v>
      </c>
    </row>
    <row r="9170" spans="20:23" x14ac:dyDescent="0.25">
      <c r="T9170" s="3">
        <f t="shared" si="153"/>
        <v>9187</v>
      </c>
      <c r="U9170" s="10">
        <f t="array" ref="U9170">SUM((B$3:B$265&lt;T9170)*((C$3:C$265-V9170)^2))+SUM((B$3:B$265&gt;=T9170)*((C$3:C$265-W9170)^2))</f>
        <v>206.69430287106999</v>
      </c>
      <c r="V9170" s="11">
        <f t="array" ref="V9170">SUM((B$3:B$265&lt;T9170)*(C$3:C$265))/COUNTIF(B$3:B$265,"&lt;"&amp; T9170)</f>
        <v>5.9235628423151674</v>
      </c>
      <c r="W9170" s="11">
        <f t="array" ref="W9170">SUM((B$3:B$265&gt;=T9170)*(C$3:C$265))/COUNTIF(B$3:B$265,"&gt;=" &amp;T9170)</f>
        <v>6.404681748484129</v>
      </c>
    </row>
    <row r="9171" spans="20:23" x14ac:dyDescent="0.25">
      <c r="T9171" s="3">
        <f t="shared" si="153"/>
        <v>9188</v>
      </c>
      <c r="U9171" s="10">
        <f t="array" ref="U9171">SUM((B$3:B$265&lt;T9171)*((C$3:C$265-V9171)^2))+SUM((B$3:B$265&gt;=T9171)*((C$3:C$265-W9171)^2))</f>
        <v>206.69430287106999</v>
      </c>
      <c r="V9171" s="11">
        <f t="array" ref="V9171">SUM((B$3:B$265&lt;T9171)*(C$3:C$265))/COUNTIF(B$3:B$265,"&lt;"&amp; T9171)</f>
        <v>5.9235628423151674</v>
      </c>
      <c r="W9171" s="11">
        <f t="array" ref="W9171">SUM((B$3:B$265&gt;=T9171)*(C$3:C$265))/COUNTIF(B$3:B$265,"&gt;=" &amp;T9171)</f>
        <v>6.404681748484129</v>
      </c>
    </row>
    <row r="9172" spans="20:23" x14ac:dyDescent="0.25">
      <c r="T9172" s="3">
        <f t="shared" si="153"/>
        <v>9189</v>
      </c>
      <c r="U9172" s="10">
        <f t="array" ref="U9172">SUM((B$3:B$265&lt;T9172)*((C$3:C$265-V9172)^2))+SUM((B$3:B$265&gt;=T9172)*((C$3:C$265-W9172)^2))</f>
        <v>206.69430287106999</v>
      </c>
      <c r="V9172" s="11">
        <f t="array" ref="V9172">SUM((B$3:B$265&lt;T9172)*(C$3:C$265))/COUNTIF(B$3:B$265,"&lt;"&amp; T9172)</f>
        <v>5.9235628423151674</v>
      </c>
      <c r="W9172" s="11">
        <f t="array" ref="W9172">SUM((B$3:B$265&gt;=T9172)*(C$3:C$265))/COUNTIF(B$3:B$265,"&gt;=" &amp;T9172)</f>
        <v>6.404681748484129</v>
      </c>
    </row>
    <row r="9173" spans="20:23" x14ac:dyDescent="0.25">
      <c r="T9173" s="3">
        <f t="shared" si="153"/>
        <v>9190</v>
      </c>
      <c r="U9173" s="10">
        <f t="array" ref="U9173">SUM((B$3:B$265&lt;T9173)*((C$3:C$265-V9173)^2))+SUM((B$3:B$265&gt;=T9173)*((C$3:C$265-W9173)^2))</f>
        <v>206.69430287106999</v>
      </c>
      <c r="V9173" s="11">
        <f t="array" ref="V9173">SUM((B$3:B$265&lt;T9173)*(C$3:C$265))/COUNTIF(B$3:B$265,"&lt;"&amp; T9173)</f>
        <v>5.9235628423151674</v>
      </c>
      <c r="W9173" s="11">
        <f t="array" ref="W9173">SUM((B$3:B$265&gt;=T9173)*(C$3:C$265))/COUNTIF(B$3:B$265,"&gt;=" &amp;T9173)</f>
        <v>6.404681748484129</v>
      </c>
    </row>
    <row r="9174" spans="20:23" x14ac:dyDescent="0.25">
      <c r="T9174" s="3">
        <f t="shared" si="153"/>
        <v>9191</v>
      </c>
      <c r="U9174" s="10">
        <f t="array" ref="U9174">SUM((B$3:B$265&lt;T9174)*((C$3:C$265-V9174)^2))+SUM((B$3:B$265&gt;=T9174)*((C$3:C$265-W9174)^2))</f>
        <v>206.69430287106999</v>
      </c>
      <c r="V9174" s="11">
        <f t="array" ref="V9174">SUM((B$3:B$265&lt;T9174)*(C$3:C$265))/COUNTIF(B$3:B$265,"&lt;"&amp; T9174)</f>
        <v>5.9235628423151674</v>
      </c>
      <c r="W9174" s="11">
        <f t="array" ref="W9174">SUM((B$3:B$265&gt;=T9174)*(C$3:C$265))/COUNTIF(B$3:B$265,"&gt;=" &amp;T9174)</f>
        <v>6.404681748484129</v>
      </c>
    </row>
    <row r="9175" spans="20:23" x14ac:dyDescent="0.25">
      <c r="T9175" s="3">
        <f t="shared" si="153"/>
        <v>9192</v>
      </c>
      <c r="U9175" s="10">
        <f t="array" ref="U9175">SUM((B$3:B$265&lt;T9175)*((C$3:C$265-V9175)^2))+SUM((B$3:B$265&gt;=T9175)*((C$3:C$265-W9175)^2))</f>
        <v>206.69430287106999</v>
      </c>
      <c r="V9175" s="11">
        <f t="array" ref="V9175">SUM((B$3:B$265&lt;T9175)*(C$3:C$265))/COUNTIF(B$3:B$265,"&lt;"&amp; T9175)</f>
        <v>5.9235628423151674</v>
      </c>
      <c r="W9175" s="11">
        <f t="array" ref="W9175">SUM((B$3:B$265&gt;=T9175)*(C$3:C$265))/COUNTIF(B$3:B$265,"&gt;=" &amp;T9175)</f>
        <v>6.404681748484129</v>
      </c>
    </row>
    <row r="9176" spans="20:23" x14ac:dyDescent="0.25">
      <c r="T9176" s="3">
        <f t="shared" si="153"/>
        <v>9193</v>
      </c>
      <c r="U9176" s="10">
        <f t="array" ref="U9176">SUM((B$3:B$265&lt;T9176)*((C$3:C$265-V9176)^2))+SUM((B$3:B$265&gt;=T9176)*((C$3:C$265-W9176)^2))</f>
        <v>206.69430287106999</v>
      </c>
      <c r="V9176" s="11">
        <f t="array" ref="V9176">SUM((B$3:B$265&lt;T9176)*(C$3:C$265))/COUNTIF(B$3:B$265,"&lt;"&amp; T9176)</f>
        <v>5.9235628423151674</v>
      </c>
      <c r="W9176" s="11">
        <f t="array" ref="W9176">SUM((B$3:B$265&gt;=T9176)*(C$3:C$265))/COUNTIF(B$3:B$265,"&gt;=" &amp;T9176)</f>
        <v>6.404681748484129</v>
      </c>
    </row>
    <row r="9177" spans="20:23" x14ac:dyDescent="0.25">
      <c r="T9177" s="3">
        <f t="shared" si="153"/>
        <v>9194</v>
      </c>
      <c r="U9177" s="10">
        <f t="array" ref="U9177">SUM((B$3:B$265&lt;T9177)*((C$3:C$265-V9177)^2))+SUM((B$3:B$265&gt;=T9177)*((C$3:C$265-W9177)^2))</f>
        <v>206.69430287106999</v>
      </c>
      <c r="V9177" s="11">
        <f t="array" ref="V9177">SUM((B$3:B$265&lt;T9177)*(C$3:C$265))/COUNTIF(B$3:B$265,"&lt;"&amp; T9177)</f>
        <v>5.9235628423151674</v>
      </c>
      <c r="W9177" s="11">
        <f t="array" ref="W9177">SUM((B$3:B$265&gt;=T9177)*(C$3:C$265))/COUNTIF(B$3:B$265,"&gt;=" &amp;T9177)</f>
        <v>6.404681748484129</v>
      </c>
    </row>
    <row r="9178" spans="20:23" x14ac:dyDescent="0.25">
      <c r="T9178" s="3">
        <f t="shared" si="153"/>
        <v>9195</v>
      </c>
      <c r="U9178" s="10">
        <f t="array" ref="U9178">SUM((B$3:B$265&lt;T9178)*((C$3:C$265-V9178)^2))+SUM((B$3:B$265&gt;=T9178)*((C$3:C$265-W9178)^2))</f>
        <v>206.69430287106999</v>
      </c>
      <c r="V9178" s="11">
        <f t="array" ref="V9178">SUM((B$3:B$265&lt;T9178)*(C$3:C$265))/COUNTIF(B$3:B$265,"&lt;"&amp; T9178)</f>
        <v>5.9235628423151674</v>
      </c>
      <c r="W9178" s="11">
        <f t="array" ref="W9178">SUM((B$3:B$265&gt;=T9178)*(C$3:C$265))/COUNTIF(B$3:B$265,"&gt;=" &amp;T9178)</f>
        <v>6.404681748484129</v>
      </c>
    </row>
    <row r="9179" spans="20:23" x14ac:dyDescent="0.25">
      <c r="T9179" s="3">
        <f t="shared" si="153"/>
        <v>9196</v>
      </c>
      <c r="U9179" s="10">
        <f t="array" ref="U9179">SUM((B$3:B$265&lt;T9179)*((C$3:C$265-V9179)^2))+SUM((B$3:B$265&gt;=T9179)*((C$3:C$265-W9179)^2))</f>
        <v>206.69430287106999</v>
      </c>
      <c r="V9179" s="11">
        <f t="array" ref="V9179">SUM((B$3:B$265&lt;T9179)*(C$3:C$265))/COUNTIF(B$3:B$265,"&lt;"&amp; T9179)</f>
        <v>5.9235628423151674</v>
      </c>
      <c r="W9179" s="11">
        <f t="array" ref="W9179">SUM((B$3:B$265&gt;=T9179)*(C$3:C$265))/COUNTIF(B$3:B$265,"&gt;=" &amp;T9179)</f>
        <v>6.404681748484129</v>
      </c>
    </row>
    <row r="9180" spans="20:23" x14ac:dyDescent="0.25">
      <c r="T9180" s="3">
        <f t="shared" si="153"/>
        <v>9197</v>
      </c>
      <c r="U9180" s="10">
        <f t="array" ref="U9180">SUM((B$3:B$265&lt;T9180)*((C$3:C$265-V9180)^2))+SUM((B$3:B$265&gt;=T9180)*((C$3:C$265-W9180)^2))</f>
        <v>206.69430287106999</v>
      </c>
      <c r="V9180" s="11">
        <f t="array" ref="V9180">SUM((B$3:B$265&lt;T9180)*(C$3:C$265))/COUNTIF(B$3:B$265,"&lt;"&amp; T9180)</f>
        <v>5.9235628423151674</v>
      </c>
      <c r="W9180" s="11">
        <f t="array" ref="W9180">SUM((B$3:B$265&gt;=T9180)*(C$3:C$265))/COUNTIF(B$3:B$265,"&gt;=" &amp;T9180)</f>
        <v>6.404681748484129</v>
      </c>
    </row>
    <row r="9181" spans="20:23" x14ac:dyDescent="0.25">
      <c r="T9181" s="3">
        <f t="shared" si="153"/>
        <v>9198</v>
      </c>
      <c r="U9181" s="10">
        <f t="array" ref="U9181">SUM((B$3:B$265&lt;T9181)*((C$3:C$265-V9181)^2))+SUM((B$3:B$265&gt;=T9181)*((C$3:C$265-W9181)^2))</f>
        <v>206.69430287106999</v>
      </c>
      <c r="V9181" s="11">
        <f t="array" ref="V9181">SUM((B$3:B$265&lt;T9181)*(C$3:C$265))/COUNTIF(B$3:B$265,"&lt;"&amp; T9181)</f>
        <v>5.9235628423151674</v>
      </c>
      <c r="W9181" s="11">
        <f t="array" ref="W9181">SUM((B$3:B$265&gt;=T9181)*(C$3:C$265))/COUNTIF(B$3:B$265,"&gt;=" &amp;T9181)</f>
        <v>6.404681748484129</v>
      </c>
    </row>
    <row r="9182" spans="20:23" x14ac:dyDescent="0.25">
      <c r="T9182" s="3">
        <f t="shared" si="153"/>
        <v>9199</v>
      </c>
      <c r="U9182" s="10">
        <f t="array" ref="U9182">SUM((B$3:B$265&lt;T9182)*((C$3:C$265-V9182)^2))+SUM((B$3:B$265&gt;=T9182)*((C$3:C$265-W9182)^2))</f>
        <v>206.69430287106999</v>
      </c>
      <c r="V9182" s="11">
        <f t="array" ref="V9182">SUM((B$3:B$265&lt;T9182)*(C$3:C$265))/COUNTIF(B$3:B$265,"&lt;"&amp; T9182)</f>
        <v>5.9235628423151674</v>
      </c>
      <c r="W9182" s="11">
        <f t="array" ref="W9182">SUM((B$3:B$265&gt;=T9182)*(C$3:C$265))/COUNTIF(B$3:B$265,"&gt;=" &amp;T9182)</f>
        <v>6.404681748484129</v>
      </c>
    </row>
    <row r="9183" spans="20:23" x14ac:dyDescent="0.25">
      <c r="T9183" s="3">
        <f t="shared" si="153"/>
        <v>9200</v>
      </c>
      <c r="U9183" s="10">
        <f t="array" ref="U9183">SUM((B$3:B$265&lt;T9183)*((C$3:C$265-V9183)^2))+SUM((B$3:B$265&gt;=T9183)*((C$3:C$265-W9183)^2))</f>
        <v>206.69430287106999</v>
      </c>
      <c r="V9183" s="11">
        <f t="array" ref="V9183">SUM((B$3:B$265&lt;T9183)*(C$3:C$265))/COUNTIF(B$3:B$265,"&lt;"&amp; T9183)</f>
        <v>5.9235628423151674</v>
      </c>
      <c r="W9183" s="11">
        <f t="array" ref="W9183">SUM((B$3:B$265&gt;=T9183)*(C$3:C$265))/COUNTIF(B$3:B$265,"&gt;=" &amp;T9183)</f>
        <v>6.404681748484129</v>
      </c>
    </row>
    <row r="9184" spans="20:23" x14ac:dyDescent="0.25">
      <c r="T9184" s="3">
        <f t="shared" si="153"/>
        <v>9201</v>
      </c>
      <c r="U9184" s="10">
        <f t="array" ref="U9184">SUM((B$3:B$265&lt;T9184)*((C$3:C$265-V9184)^2))+SUM((B$3:B$265&gt;=T9184)*((C$3:C$265-W9184)^2))</f>
        <v>206.69430287106999</v>
      </c>
      <c r="V9184" s="11">
        <f t="array" ref="V9184">SUM((B$3:B$265&lt;T9184)*(C$3:C$265))/COUNTIF(B$3:B$265,"&lt;"&amp; T9184)</f>
        <v>5.9235628423151674</v>
      </c>
      <c r="W9184" s="11">
        <f t="array" ref="W9184">SUM((B$3:B$265&gt;=T9184)*(C$3:C$265))/COUNTIF(B$3:B$265,"&gt;=" &amp;T9184)</f>
        <v>6.404681748484129</v>
      </c>
    </row>
    <row r="9185" spans="20:23" x14ac:dyDescent="0.25">
      <c r="T9185" s="3">
        <f t="shared" si="153"/>
        <v>9202</v>
      </c>
      <c r="U9185" s="10">
        <f t="array" ref="U9185">SUM((B$3:B$265&lt;T9185)*((C$3:C$265-V9185)^2))+SUM((B$3:B$265&gt;=T9185)*((C$3:C$265-W9185)^2))</f>
        <v>206.69430287106999</v>
      </c>
      <c r="V9185" s="11">
        <f t="array" ref="V9185">SUM((B$3:B$265&lt;T9185)*(C$3:C$265))/COUNTIF(B$3:B$265,"&lt;"&amp; T9185)</f>
        <v>5.9235628423151674</v>
      </c>
      <c r="W9185" s="11">
        <f t="array" ref="W9185">SUM((B$3:B$265&gt;=T9185)*(C$3:C$265))/COUNTIF(B$3:B$265,"&gt;=" &amp;T9185)</f>
        <v>6.404681748484129</v>
      </c>
    </row>
    <row r="9186" spans="20:23" x14ac:dyDescent="0.25">
      <c r="T9186" s="3">
        <f t="shared" si="153"/>
        <v>9203</v>
      </c>
      <c r="U9186" s="10">
        <f t="array" ref="U9186">SUM((B$3:B$265&lt;T9186)*((C$3:C$265-V9186)^2))+SUM((B$3:B$265&gt;=T9186)*((C$3:C$265-W9186)^2))</f>
        <v>206.69430287106999</v>
      </c>
      <c r="V9186" s="11">
        <f t="array" ref="V9186">SUM((B$3:B$265&lt;T9186)*(C$3:C$265))/COUNTIF(B$3:B$265,"&lt;"&amp; T9186)</f>
        <v>5.9235628423151674</v>
      </c>
      <c r="W9186" s="11">
        <f t="array" ref="W9186">SUM((B$3:B$265&gt;=T9186)*(C$3:C$265))/COUNTIF(B$3:B$265,"&gt;=" &amp;T9186)</f>
        <v>6.404681748484129</v>
      </c>
    </row>
    <row r="9187" spans="20:23" x14ac:dyDescent="0.25">
      <c r="T9187" s="3">
        <f t="shared" si="153"/>
        <v>9204</v>
      </c>
      <c r="U9187" s="10">
        <f t="array" ref="U9187">SUM((B$3:B$265&lt;T9187)*((C$3:C$265-V9187)^2))+SUM((B$3:B$265&gt;=T9187)*((C$3:C$265-W9187)^2))</f>
        <v>206.69430287106999</v>
      </c>
      <c r="V9187" s="11">
        <f t="array" ref="V9187">SUM((B$3:B$265&lt;T9187)*(C$3:C$265))/COUNTIF(B$3:B$265,"&lt;"&amp; T9187)</f>
        <v>5.9235628423151674</v>
      </c>
      <c r="W9187" s="11">
        <f t="array" ref="W9187">SUM((B$3:B$265&gt;=T9187)*(C$3:C$265))/COUNTIF(B$3:B$265,"&gt;=" &amp;T9187)</f>
        <v>6.404681748484129</v>
      </c>
    </row>
    <row r="9188" spans="20:23" x14ac:dyDescent="0.25">
      <c r="T9188" s="3">
        <f t="shared" si="153"/>
        <v>9205</v>
      </c>
      <c r="U9188" s="10">
        <f t="array" ref="U9188">SUM((B$3:B$265&lt;T9188)*((C$3:C$265-V9188)^2))+SUM((B$3:B$265&gt;=T9188)*((C$3:C$265-W9188)^2))</f>
        <v>206.69430287106999</v>
      </c>
      <c r="V9188" s="11">
        <f t="array" ref="V9188">SUM((B$3:B$265&lt;T9188)*(C$3:C$265))/COUNTIF(B$3:B$265,"&lt;"&amp; T9188)</f>
        <v>5.9235628423151674</v>
      </c>
      <c r="W9188" s="11">
        <f t="array" ref="W9188">SUM((B$3:B$265&gt;=T9188)*(C$3:C$265))/COUNTIF(B$3:B$265,"&gt;=" &amp;T9188)</f>
        <v>6.404681748484129</v>
      </c>
    </row>
    <row r="9189" spans="20:23" x14ac:dyDescent="0.25">
      <c r="T9189" s="3">
        <f t="shared" si="153"/>
        <v>9206</v>
      </c>
      <c r="U9189" s="10">
        <f t="array" ref="U9189">SUM((B$3:B$265&lt;T9189)*((C$3:C$265-V9189)^2))+SUM((B$3:B$265&gt;=T9189)*((C$3:C$265-W9189)^2))</f>
        <v>206.69430287106999</v>
      </c>
      <c r="V9189" s="11">
        <f t="array" ref="V9189">SUM((B$3:B$265&lt;T9189)*(C$3:C$265))/COUNTIF(B$3:B$265,"&lt;"&amp; T9189)</f>
        <v>5.9235628423151674</v>
      </c>
      <c r="W9189" s="11">
        <f t="array" ref="W9189">SUM((B$3:B$265&gt;=T9189)*(C$3:C$265))/COUNTIF(B$3:B$265,"&gt;=" &amp;T9189)</f>
        <v>6.404681748484129</v>
      </c>
    </row>
    <row r="9190" spans="20:23" x14ac:dyDescent="0.25">
      <c r="T9190" s="3">
        <f t="shared" si="153"/>
        <v>9207</v>
      </c>
      <c r="U9190" s="10">
        <f t="array" ref="U9190">SUM((B$3:B$265&lt;T9190)*((C$3:C$265-V9190)^2))+SUM((B$3:B$265&gt;=T9190)*((C$3:C$265-W9190)^2))</f>
        <v>206.69430287106999</v>
      </c>
      <c r="V9190" s="11">
        <f t="array" ref="V9190">SUM((B$3:B$265&lt;T9190)*(C$3:C$265))/COUNTIF(B$3:B$265,"&lt;"&amp; T9190)</f>
        <v>5.9235628423151674</v>
      </c>
      <c r="W9190" s="11">
        <f t="array" ref="W9190">SUM((B$3:B$265&gt;=T9190)*(C$3:C$265))/COUNTIF(B$3:B$265,"&gt;=" &amp;T9190)</f>
        <v>6.404681748484129</v>
      </c>
    </row>
    <row r="9191" spans="20:23" x14ac:dyDescent="0.25">
      <c r="T9191" s="3">
        <f t="shared" si="153"/>
        <v>9208</v>
      </c>
      <c r="U9191" s="10">
        <f t="array" ref="U9191">SUM((B$3:B$265&lt;T9191)*((C$3:C$265-V9191)^2))+SUM((B$3:B$265&gt;=T9191)*((C$3:C$265-W9191)^2))</f>
        <v>206.69430287106999</v>
      </c>
      <c r="V9191" s="11">
        <f t="array" ref="V9191">SUM((B$3:B$265&lt;T9191)*(C$3:C$265))/COUNTIF(B$3:B$265,"&lt;"&amp; T9191)</f>
        <v>5.9235628423151674</v>
      </c>
      <c r="W9191" s="11">
        <f t="array" ref="W9191">SUM((B$3:B$265&gt;=T9191)*(C$3:C$265))/COUNTIF(B$3:B$265,"&gt;=" &amp;T9191)</f>
        <v>6.404681748484129</v>
      </c>
    </row>
    <row r="9192" spans="20:23" x14ac:dyDescent="0.25">
      <c r="T9192" s="3">
        <f t="shared" si="153"/>
        <v>9209</v>
      </c>
      <c r="U9192" s="10">
        <f t="array" ref="U9192">SUM((B$3:B$265&lt;T9192)*((C$3:C$265-V9192)^2))+SUM((B$3:B$265&gt;=T9192)*((C$3:C$265-W9192)^2))</f>
        <v>206.69430287106999</v>
      </c>
      <c r="V9192" s="11">
        <f t="array" ref="V9192">SUM((B$3:B$265&lt;T9192)*(C$3:C$265))/COUNTIF(B$3:B$265,"&lt;"&amp; T9192)</f>
        <v>5.9235628423151674</v>
      </c>
      <c r="W9192" s="11">
        <f t="array" ref="W9192">SUM((B$3:B$265&gt;=T9192)*(C$3:C$265))/COUNTIF(B$3:B$265,"&gt;=" &amp;T9192)</f>
        <v>6.404681748484129</v>
      </c>
    </row>
    <row r="9193" spans="20:23" x14ac:dyDescent="0.25">
      <c r="T9193" s="3">
        <f t="shared" si="153"/>
        <v>9210</v>
      </c>
      <c r="U9193" s="10">
        <f t="array" ref="U9193">SUM((B$3:B$265&lt;T9193)*((C$3:C$265-V9193)^2))+SUM((B$3:B$265&gt;=T9193)*((C$3:C$265-W9193)^2))</f>
        <v>206.69430287106999</v>
      </c>
      <c r="V9193" s="11">
        <f t="array" ref="V9193">SUM((B$3:B$265&lt;T9193)*(C$3:C$265))/COUNTIF(B$3:B$265,"&lt;"&amp; T9193)</f>
        <v>5.9235628423151674</v>
      </c>
      <c r="W9193" s="11">
        <f t="array" ref="W9193">SUM((B$3:B$265&gt;=T9193)*(C$3:C$265))/COUNTIF(B$3:B$265,"&gt;=" &amp;T9193)</f>
        <v>6.404681748484129</v>
      </c>
    </row>
    <row r="9194" spans="20:23" x14ac:dyDescent="0.25">
      <c r="T9194" s="3">
        <f t="shared" si="153"/>
        <v>9211</v>
      </c>
      <c r="U9194" s="10">
        <f t="array" ref="U9194">SUM((B$3:B$265&lt;T9194)*((C$3:C$265-V9194)^2))+SUM((B$3:B$265&gt;=T9194)*((C$3:C$265-W9194)^2))</f>
        <v>206.69430287106999</v>
      </c>
      <c r="V9194" s="11">
        <f t="array" ref="V9194">SUM((B$3:B$265&lt;T9194)*(C$3:C$265))/COUNTIF(B$3:B$265,"&lt;"&amp; T9194)</f>
        <v>5.9235628423151674</v>
      </c>
      <c r="W9194" s="11">
        <f t="array" ref="W9194">SUM((B$3:B$265&gt;=T9194)*(C$3:C$265))/COUNTIF(B$3:B$265,"&gt;=" &amp;T9194)</f>
        <v>6.404681748484129</v>
      </c>
    </row>
    <row r="9195" spans="20:23" x14ac:dyDescent="0.25">
      <c r="T9195" s="3">
        <f t="shared" si="153"/>
        <v>9212</v>
      </c>
      <c r="U9195" s="10">
        <f t="array" ref="U9195">SUM((B$3:B$265&lt;T9195)*((C$3:C$265-V9195)^2))+SUM((B$3:B$265&gt;=T9195)*((C$3:C$265-W9195)^2))</f>
        <v>206.69430287106999</v>
      </c>
      <c r="V9195" s="11">
        <f t="array" ref="V9195">SUM((B$3:B$265&lt;T9195)*(C$3:C$265))/COUNTIF(B$3:B$265,"&lt;"&amp; T9195)</f>
        <v>5.9235628423151674</v>
      </c>
      <c r="W9195" s="11">
        <f t="array" ref="W9195">SUM((B$3:B$265&gt;=T9195)*(C$3:C$265))/COUNTIF(B$3:B$265,"&gt;=" &amp;T9195)</f>
        <v>6.404681748484129</v>
      </c>
    </row>
    <row r="9196" spans="20:23" x14ac:dyDescent="0.25">
      <c r="T9196" s="3">
        <f t="shared" si="153"/>
        <v>9213</v>
      </c>
      <c r="U9196" s="10">
        <f t="array" ref="U9196">SUM((B$3:B$265&lt;T9196)*((C$3:C$265-V9196)^2))+SUM((B$3:B$265&gt;=T9196)*((C$3:C$265-W9196)^2))</f>
        <v>206.69430287106999</v>
      </c>
      <c r="V9196" s="11">
        <f t="array" ref="V9196">SUM((B$3:B$265&lt;T9196)*(C$3:C$265))/COUNTIF(B$3:B$265,"&lt;"&amp; T9196)</f>
        <v>5.9235628423151674</v>
      </c>
      <c r="W9196" s="11">
        <f t="array" ref="W9196">SUM((B$3:B$265&gt;=T9196)*(C$3:C$265))/COUNTIF(B$3:B$265,"&gt;=" &amp;T9196)</f>
        <v>6.404681748484129</v>
      </c>
    </row>
    <row r="9197" spans="20:23" x14ac:dyDescent="0.25">
      <c r="T9197" s="3">
        <f t="shared" si="153"/>
        <v>9214</v>
      </c>
      <c r="U9197" s="10">
        <f t="array" ref="U9197">SUM((B$3:B$265&lt;T9197)*((C$3:C$265-V9197)^2))+SUM((B$3:B$265&gt;=T9197)*((C$3:C$265-W9197)^2))</f>
        <v>206.69430287106999</v>
      </c>
      <c r="V9197" s="11">
        <f t="array" ref="V9197">SUM((B$3:B$265&lt;T9197)*(C$3:C$265))/COUNTIF(B$3:B$265,"&lt;"&amp; T9197)</f>
        <v>5.9235628423151674</v>
      </c>
      <c r="W9197" s="11">
        <f t="array" ref="W9197">SUM((B$3:B$265&gt;=T9197)*(C$3:C$265))/COUNTIF(B$3:B$265,"&gt;=" &amp;T9197)</f>
        <v>6.404681748484129</v>
      </c>
    </row>
    <row r="9198" spans="20:23" x14ac:dyDescent="0.25">
      <c r="T9198" s="3">
        <f t="shared" si="153"/>
        <v>9215</v>
      </c>
      <c r="U9198" s="10">
        <f t="array" ref="U9198">SUM((B$3:B$265&lt;T9198)*((C$3:C$265-V9198)^2))+SUM((B$3:B$265&gt;=T9198)*((C$3:C$265-W9198)^2))</f>
        <v>206.69430287106999</v>
      </c>
      <c r="V9198" s="11">
        <f t="array" ref="V9198">SUM((B$3:B$265&lt;T9198)*(C$3:C$265))/COUNTIF(B$3:B$265,"&lt;"&amp; T9198)</f>
        <v>5.9235628423151674</v>
      </c>
      <c r="W9198" s="11">
        <f t="array" ref="W9198">SUM((B$3:B$265&gt;=T9198)*(C$3:C$265))/COUNTIF(B$3:B$265,"&gt;=" &amp;T9198)</f>
        <v>6.404681748484129</v>
      </c>
    </row>
    <row r="9199" spans="20:23" x14ac:dyDescent="0.25">
      <c r="T9199" s="3">
        <f t="shared" si="153"/>
        <v>9216</v>
      </c>
      <c r="U9199" s="10">
        <f t="array" ref="U9199">SUM((B$3:B$265&lt;T9199)*((C$3:C$265-V9199)^2))+SUM((B$3:B$265&gt;=T9199)*((C$3:C$265-W9199)^2))</f>
        <v>206.69430287106999</v>
      </c>
      <c r="V9199" s="11">
        <f t="array" ref="V9199">SUM((B$3:B$265&lt;T9199)*(C$3:C$265))/COUNTIF(B$3:B$265,"&lt;"&amp; T9199)</f>
        <v>5.9235628423151674</v>
      </c>
      <c r="W9199" s="11">
        <f t="array" ref="W9199">SUM((B$3:B$265&gt;=T9199)*(C$3:C$265))/COUNTIF(B$3:B$265,"&gt;=" &amp;T9199)</f>
        <v>6.404681748484129</v>
      </c>
    </row>
    <row r="9200" spans="20:23" x14ac:dyDescent="0.25">
      <c r="T9200" s="3">
        <f t="shared" si="153"/>
        <v>9217</v>
      </c>
      <c r="U9200" s="10">
        <f t="array" ref="U9200">SUM((B$3:B$265&lt;T9200)*((C$3:C$265-V9200)^2))+SUM((B$3:B$265&gt;=T9200)*((C$3:C$265-W9200)^2))</f>
        <v>206.69430287106999</v>
      </c>
      <c r="V9200" s="11">
        <f t="array" ref="V9200">SUM((B$3:B$265&lt;T9200)*(C$3:C$265))/COUNTIF(B$3:B$265,"&lt;"&amp; T9200)</f>
        <v>5.9235628423151674</v>
      </c>
      <c r="W9200" s="11">
        <f t="array" ref="W9200">SUM((B$3:B$265&gt;=T9200)*(C$3:C$265))/COUNTIF(B$3:B$265,"&gt;=" &amp;T9200)</f>
        <v>6.404681748484129</v>
      </c>
    </row>
    <row r="9201" spans="20:23" x14ac:dyDescent="0.25">
      <c r="T9201" s="3">
        <f t="shared" si="153"/>
        <v>9218</v>
      </c>
      <c r="U9201" s="10">
        <f t="array" ref="U9201">SUM((B$3:B$265&lt;T9201)*((C$3:C$265-V9201)^2))+SUM((B$3:B$265&gt;=T9201)*((C$3:C$265-W9201)^2))</f>
        <v>206.69430287106999</v>
      </c>
      <c r="V9201" s="11">
        <f t="array" ref="V9201">SUM((B$3:B$265&lt;T9201)*(C$3:C$265))/COUNTIF(B$3:B$265,"&lt;"&amp; T9201)</f>
        <v>5.9235628423151674</v>
      </c>
      <c r="W9201" s="11">
        <f t="array" ref="W9201">SUM((B$3:B$265&gt;=T9201)*(C$3:C$265))/COUNTIF(B$3:B$265,"&gt;=" &amp;T9201)</f>
        <v>6.404681748484129</v>
      </c>
    </row>
    <row r="9202" spans="20:23" x14ac:dyDescent="0.25">
      <c r="T9202" s="3">
        <f t="shared" si="153"/>
        <v>9219</v>
      </c>
      <c r="U9202" s="10">
        <f t="array" ref="U9202">SUM((B$3:B$265&lt;T9202)*((C$3:C$265-V9202)^2))+SUM((B$3:B$265&gt;=T9202)*((C$3:C$265-W9202)^2))</f>
        <v>206.69430287106999</v>
      </c>
      <c r="V9202" s="11">
        <f t="array" ref="V9202">SUM((B$3:B$265&lt;T9202)*(C$3:C$265))/COUNTIF(B$3:B$265,"&lt;"&amp; T9202)</f>
        <v>5.9235628423151674</v>
      </c>
      <c r="W9202" s="11">
        <f t="array" ref="W9202">SUM((B$3:B$265&gt;=T9202)*(C$3:C$265))/COUNTIF(B$3:B$265,"&gt;=" &amp;T9202)</f>
        <v>6.404681748484129</v>
      </c>
    </row>
    <row r="9203" spans="20:23" x14ac:dyDescent="0.25">
      <c r="T9203" s="3">
        <f t="shared" si="153"/>
        <v>9220</v>
      </c>
      <c r="U9203" s="10">
        <f t="array" ref="U9203">SUM((B$3:B$265&lt;T9203)*((C$3:C$265-V9203)^2))+SUM((B$3:B$265&gt;=T9203)*((C$3:C$265-W9203)^2))</f>
        <v>206.69430287106999</v>
      </c>
      <c r="V9203" s="11">
        <f t="array" ref="V9203">SUM((B$3:B$265&lt;T9203)*(C$3:C$265))/COUNTIF(B$3:B$265,"&lt;"&amp; T9203)</f>
        <v>5.9235628423151674</v>
      </c>
      <c r="W9203" s="11">
        <f t="array" ref="W9203">SUM((B$3:B$265&gt;=T9203)*(C$3:C$265))/COUNTIF(B$3:B$265,"&gt;=" &amp;T9203)</f>
        <v>6.404681748484129</v>
      </c>
    </row>
    <row r="9204" spans="20:23" x14ac:dyDescent="0.25">
      <c r="T9204" s="3">
        <f t="shared" si="153"/>
        <v>9221</v>
      </c>
      <c r="U9204" s="10">
        <f t="array" ref="U9204">SUM((B$3:B$265&lt;T9204)*((C$3:C$265-V9204)^2))+SUM((B$3:B$265&gt;=T9204)*((C$3:C$265-W9204)^2))</f>
        <v>206.69430287106999</v>
      </c>
      <c r="V9204" s="11">
        <f t="array" ref="V9204">SUM((B$3:B$265&lt;T9204)*(C$3:C$265))/COUNTIF(B$3:B$265,"&lt;"&amp; T9204)</f>
        <v>5.9235628423151674</v>
      </c>
      <c r="W9204" s="11">
        <f t="array" ref="W9204">SUM((B$3:B$265&gt;=T9204)*(C$3:C$265))/COUNTIF(B$3:B$265,"&gt;=" &amp;T9204)</f>
        <v>6.404681748484129</v>
      </c>
    </row>
    <row r="9205" spans="20:23" x14ac:dyDescent="0.25">
      <c r="T9205" s="3">
        <f t="shared" si="153"/>
        <v>9222</v>
      </c>
      <c r="U9205" s="10">
        <f t="array" ref="U9205">SUM((B$3:B$265&lt;T9205)*((C$3:C$265-V9205)^2))+SUM((B$3:B$265&gt;=T9205)*((C$3:C$265-W9205)^2))</f>
        <v>206.69430287106999</v>
      </c>
      <c r="V9205" s="11">
        <f t="array" ref="V9205">SUM((B$3:B$265&lt;T9205)*(C$3:C$265))/COUNTIF(B$3:B$265,"&lt;"&amp; T9205)</f>
        <v>5.9235628423151674</v>
      </c>
      <c r="W9205" s="11">
        <f t="array" ref="W9205">SUM((B$3:B$265&gt;=T9205)*(C$3:C$265))/COUNTIF(B$3:B$265,"&gt;=" &amp;T9205)</f>
        <v>6.404681748484129</v>
      </c>
    </row>
    <row r="9206" spans="20:23" x14ac:dyDescent="0.25">
      <c r="T9206" s="3">
        <f t="shared" si="153"/>
        <v>9223</v>
      </c>
      <c r="U9206" s="10">
        <f t="array" ref="U9206">SUM((B$3:B$265&lt;T9206)*((C$3:C$265-V9206)^2))+SUM((B$3:B$265&gt;=T9206)*((C$3:C$265-W9206)^2))</f>
        <v>206.69430287106999</v>
      </c>
      <c r="V9206" s="11">
        <f t="array" ref="V9206">SUM((B$3:B$265&lt;T9206)*(C$3:C$265))/COUNTIF(B$3:B$265,"&lt;"&amp; T9206)</f>
        <v>5.9235628423151674</v>
      </c>
      <c r="W9206" s="11">
        <f t="array" ref="W9206">SUM((B$3:B$265&gt;=T9206)*(C$3:C$265))/COUNTIF(B$3:B$265,"&gt;=" &amp;T9206)</f>
        <v>6.404681748484129</v>
      </c>
    </row>
    <row r="9207" spans="20:23" x14ac:dyDescent="0.25">
      <c r="T9207" s="3">
        <f t="shared" si="153"/>
        <v>9224</v>
      </c>
      <c r="U9207" s="10">
        <f t="array" ref="U9207">SUM((B$3:B$265&lt;T9207)*((C$3:C$265-V9207)^2))+SUM((B$3:B$265&gt;=T9207)*((C$3:C$265-W9207)^2))</f>
        <v>206.69430287106999</v>
      </c>
      <c r="V9207" s="11">
        <f t="array" ref="V9207">SUM((B$3:B$265&lt;T9207)*(C$3:C$265))/COUNTIF(B$3:B$265,"&lt;"&amp; T9207)</f>
        <v>5.9235628423151674</v>
      </c>
      <c r="W9207" s="11">
        <f t="array" ref="W9207">SUM((B$3:B$265&gt;=T9207)*(C$3:C$265))/COUNTIF(B$3:B$265,"&gt;=" &amp;T9207)</f>
        <v>6.404681748484129</v>
      </c>
    </row>
    <row r="9208" spans="20:23" x14ac:dyDescent="0.25">
      <c r="T9208" s="3">
        <f t="shared" si="153"/>
        <v>9225</v>
      </c>
      <c r="U9208" s="10">
        <f t="array" ref="U9208">SUM((B$3:B$265&lt;T9208)*((C$3:C$265-V9208)^2))+SUM((B$3:B$265&gt;=T9208)*((C$3:C$265-W9208)^2))</f>
        <v>206.69430287106999</v>
      </c>
      <c r="V9208" s="11">
        <f t="array" ref="V9208">SUM((B$3:B$265&lt;T9208)*(C$3:C$265))/COUNTIF(B$3:B$265,"&lt;"&amp; T9208)</f>
        <v>5.9235628423151674</v>
      </c>
      <c r="W9208" s="11">
        <f t="array" ref="W9208">SUM((B$3:B$265&gt;=T9208)*(C$3:C$265))/COUNTIF(B$3:B$265,"&gt;=" &amp;T9208)</f>
        <v>6.404681748484129</v>
      </c>
    </row>
    <row r="9209" spans="20:23" x14ac:dyDescent="0.25">
      <c r="T9209" s="3">
        <f t="shared" si="153"/>
        <v>9226</v>
      </c>
      <c r="U9209" s="10">
        <f t="array" ref="U9209">SUM((B$3:B$265&lt;T9209)*((C$3:C$265-V9209)^2))+SUM((B$3:B$265&gt;=T9209)*((C$3:C$265-W9209)^2))</f>
        <v>206.69430287106999</v>
      </c>
      <c r="V9209" s="11">
        <f t="array" ref="V9209">SUM((B$3:B$265&lt;T9209)*(C$3:C$265))/COUNTIF(B$3:B$265,"&lt;"&amp; T9209)</f>
        <v>5.9235628423151674</v>
      </c>
      <c r="W9209" s="11">
        <f t="array" ref="W9209">SUM((B$3:B$265&gt;=T9209)*(C$3:C$265))/COUNTIF(B$3:B$265,"&gt;=" &amp;T9209)</f>
        <v>6.404681748484129</v>
      </c>
    </row>
    <row r="9210" spans="20:23" x14ac:dyDescent="0.25">
      <c r="T9210" s="3">
        <f t="shared" si="153"/>
        <v>9227</v>
      </c>
      <c r="U9210" s="10">
        <f t="array" ref="U9210">SUM((B$3:B$265&lt;T9210)*((C$3:C$265-V9210)^2))+SUM((B$3:B$265&gt;=T9210)*((C$3:C$265-W9210)^2))</f>
        <v>206.69430287106999</v>
      </c>
      <c r="V9210" s="11">
        <f t="array" ref="V9210">SUM((B$3:B$265&lt;T9210)*(C$3:C$265))/COUNTIF(B$3:B$265,"&lt;"&amp; T9210)</f>
        <v>5.9235628423151674</v>
      </c>
      <c r="W9210" s="11">
        <f t="array" ref="W9210">SUM((B$3:B$265&gt;=T9210)*(C$3:C$265))/COUNTIF(B$3:B$265,"&gt;=" &amp;T9210)</f>
        <v>6.404681748484129</v>
      </c>
    </row>
    <row r="9211" spans="20:23" x14ac:dyDescent="0.25">
      <c r="T9211" s="3">
        <f t="shared" si="153"/>
        <v>9228</v>
      </c>
      <c r="U9211" s="10">
        <f t="array" ref="U9211">SUM((B$3:B$265&lt;T9211)*((C$3:C$265-V9211)^2))+SUM((B$3:B$265&gt;=T9211)*((C$3:C$265-W9211)^2))</f>
        <v>206.69430287106999</v>
      </c>
      <c r="V9211" s="11">
        <f t="array" ref="V9211">SUM((B$3:B$265&lt;T9211)*(C$3:C$265))/COUNTIF(B$3:B$265,"&lt;"&amp; T9211)</f>
        <v>5.9235628423151674</v>
      </c>
      <c r="W9211" s="11">
        <f t="array" ref="W9211">SUM((B$3:B$265&gt;=T9211)*(C$3:C$265))/COUNTIF(B$3:B$265,"&gt;=" &amp;T9211)</f>
        <v>6.404681748484129</v>
      </c>
    </row>
    <row r="9212" spans="20:23" x14ac:dyDescent="0.25">
      <c r="T9212" s="3">
        <f t="shared" si="153"/>
        <v>9229</v>
      </c>
      <c r="U9212" s="10">
        <f t="array" ref="U9212">SUM((B$3:B$265&lt;T9212)*((C$3:C$265-V9212)^2))+SUM((B$3:B$265&gt;=T9212)*((C$3:C$265-W9212)^2))</f>
        <v>206.69430287106999</v>
      </c>
      <c r="V9212" s="11">
        <f t="array" ref="V9212">SUM((B$3:B$265&lt;T9212)*(C$3:C$265))/COUNTIF(B$3:B$265,"&lt;"&amp; T9212)</f>
        <v>5.9235628423151674</v>
      </c>
      <c r="W9212" s="11">
        <f t="array" ref="W9212">SUM((B$3:B$265&gt;=T9212)*(C$3:C$265))/COUNTIF(B$3:B$265,"&gt;=" &amp;T9212)</f>
        <v>6.404681748484129</v>
      </c>
    </row>
    <row r="9213" spans="20:23" x14ac:dyDescent="0.25">
      <c r="T9213" s="3">
        <f t="shared" si="153"/>
        <v>9230</v>
      </c>
      <c r="U9213" s="10">
        <f t="array" ref="U9213">SUM((B$3:B$265&lt;T9213)*((C$3:C$265-V9213)^2))+SUM((B$3:B$265&gt;=T9213)*((C$3:C$265-W9213)^2))</f>
        <v>206.69430287106999</v>
      </c>
      <c r="V9213" s="11">
        <f t="array" ref="V9213">SUM((B$3:B$265&lt;T9213)*(C$3:C$265))/COUNTIF(B$3:B$265,"&lt;"&amp; T9213)</f>
        <v>5.9235628423151674</v>
      </c>
      <c r="W9213" s="11">
        <f t="array" ref="W9213">SUM((B$3:B$265&gt;=T9213)*(C$3:C$265))/COUNTIF(B$3:B$265,"&gt;=" &amp;T9213)</f>
        <v>6.404681748484129</v>
      </c>
    </row>
    <row r="9214" spans="20:23" x14ac:dyDescent="0.25">
      <c r="T9214" s="3">
        <f t="shared" si="153"/>
        <v>9231</v>
      </c>
      <c r="U9214" s="10">
        <f t="array" ref="U9214">SUM((B$3:B$265&lt;T9214)*((C$3:C$265-V9214)^2))+SUM((B$3:B$265&gt;=T9214)*((C$3:C$265-W9214)^2))</f>
        <v>206.69430287106999</v>
      </c>
      <c r="V9214" s="11">
        <f t="array" ref="V9214">SUM((B$3:B$265&lt;T9214)*(C$3:C$265))/COUNTIF(B$3:B$265,"&lt;"&amp; T9214)</f>
        <v>5.9235628423151674</v>
      </c>
      <c r="W9214" s="11">
        <f t="array" ref="W9214">SUM((B$3:B$265&gt;=T9214)*(C$3:C$265))/COUNTIF(B$3:B$265,"&gt;=" &amp;T9214)</f>
        <v>6.404681748484129</v>
      </c>
    </row>
    <row r="9215" spans="20:23" x14ac:dyDescent="0.25">
      <c r="T9215" s="3">
        <f t="shared" si="153"/>
        <v>9232</v>
      </c>
      <c r="U9215" s="10">
        <f t="array" ref="U9215">SUM((B$3:B$265&lt;T9215)*((C$3:C$265-V9215)^2))+SUM((B$3:B$265&gt;=T9215)*((C$3:C$265-W9215)^2))</f>
        <v>206.69430287106999</v>
      </c>
      <c r="V9215" s="11">
        <f t="array" ref="V9215">SUM((B$3:B$265&lt;T9215)*(C$3:C$265))/COUNTIF(B$3:B$265,"&lt;"&amp; T9215)</f>
        <v>5.9235628423151674</v>
      </c>
      <c r="W9215" s="11">
        <f t="array" ref="W9215">SUM((B$3:B$265&gt;=T9215)*(C$3:C$265))/COUNTIF(B$3:B$265,"&gt;=" &amp;T9215)</f>
        <v>6.404681748484129</v>
      </c>
    </row>
    <row r="9216" spans="20:23" x14ac:dyDescent="0.25">
      <c r="T9216" s="3">
        <f t="shared" si="153"/>
        <v>9233</v>
      </c>
      <c r="U9216" s="10">
        <f t="array" ref="U9216">SUM((B$3:B$265&lt;T9216)*((C$3:C$265-V9216)^2))+SUM((B$3:B$265&gt;=T9216)*((C$3:C$265-W9216)^2))</f>
        <v>206.69430287106999</v>
      </c>
      <c r="V9216" s="11">
        <f t="array" ref="V9216">SUM((B$3:B$265&lt;T9216)*(C$3:C$265))/COUNTIF(B$3:B$265,"&lt;"&amp; T9216)</f>
        <v>5.9235628423151674</v>
      </c>
      <c r="W9216" s="11">
        <f t="array" ref="W9216">SUM((B$3:B$265&gt;=T9216)*(C$3:C$265))/COUNTIF(B$3:B$265,"&gt;=" &amp;T9216)</f>
        <v>6.404681748484129</v>
      </c>
    </row>
    <row r="9217" spans="20:23" x14ac:dyDescent="0.25">
      <c r="T9217" s="3">
        <f t="shared" si="153"/>
        <v>9234</v>
      </c>
      <c r="U9217" s="10">
        <f t="array" ref="U9217">SUM((B$3:B$265&lt;T9217)*((C$3:C$265-V9217)^2))+SUM((B$3:B$265&gt;=T9217)*((C$3:C$265-W9217)^2))</f>
        <v>206.69430287106999</v>
      </c>
      <c r="V9217" s="11">
        <f t="array" ref="V9217">SUM((B$3:B$265&lt;T9217)*(C$3:C$265))/COUNTIF(B$3:B$265,"&lt;"&amp; T9217)</f>
        <v>5.9235628423151674</v>
      </c>
      <c r="W9217" s="11">
        <f t="array" ref="W9217">SUM((B$3:B$265&gt;=T9217)*(C$3:C$265))/COUNTIF(B$3:B$265,"&gt;=" &amp;T9217)</f>
        <v>6.404681748484129</v>
      </c>
    </row>
    <row r="9218" spans="20:23" x14ac:dyDescent="0.25">
      <c r="T9218" s="3">
        <f t="shared" si="153"/>
        <v>9235</v>
      </c>
      <c r="U9218" s="10">
        <f t="array" ref="U9218">SUM((B$3:B$265&lt;T9218)*((C$3:C$265-V9218)^2))+SUM((B$3:B$265&gt;=T9218)*((C$3:C$265-W9218)^2))</f>
        <v>206.69430287106999</v>
      </c>
      <c r="V9218" s="11">
        <f t="array" ref="V9218">SUM((B$3:B$265&lt;T9218)*(C$3:C$265))/COUNTIF(B$3:B$265,"&lt;"&amp; T9218)</f>
        <v>5.9235628423151674</v>
      </c>
      <c r="W9218" s="11">
        <f t="array" ref="W9218">SUM((B$3:B$265&gt;=T9218)*(C$3:C$265))/COUNTIF(B$3:B$265,"&gt;=" &amp;T9218)</f>
        <v>6.404681748484129</v>
      </c>
    </row>
    <row r="9219" spans="20:23" x14ac:dyDescent="0.25">
      <c r="T9219" s="3">
        <f t="shared" si="153"/>
        <v>9236</v>
      </c>
      <c r="U9219" s="10">
        <f t="array" ref="U9219">SUM((B$3:B$265&lt;T9219)*((C$3:C$265-V9219)^2))+SUM((B$3:B$265&gt;=T9219)*((C$3:C$265-W9219)^2))</f>
        <v>206.69430287106999</v>
      </c>
      <c r="V9219" s="11">
        <f t="array" ref="V9219">SUM((B$3:B$265&lt;T9219)*(C$3:C$265))/COUNTIF(B$3:B$265,"&lt;"&amp; T9219)</f>
        <v>5.9235628423151674</v>
      </c>
      <c r="W9219" s="11">
        <f t="array" ref="W9219">SUM((B$3:B$265&gt;=T9219)*(C$3:C$265))/COUNTIF(B$3:B$265,"&gt;=" &amp;T9219)</f>
        <v>6.404681748484129</v>
      </c>
    </row>
    <row r="9220" spans="20:23" x14ac:dyDescent="0.25">
      <c r="T9220" s="3">
        <f t="shared" si="153"/>
        <v>9237</v>
      </c>
      <c r="U9220" s="10">
        <f t="array" ref="U9220">SUM((B$3:B$265&lt;T9220)*((C$3:C$265-V9220)^2))+SUM((B$3:B$265&gt;=T9220)*((C$3:C$265-W9220)^2))</f>
        <v>206.69430287106999</v>
      </c>
      <c r="V9220" s="11">
        <f t="array" ref="V9220">SUM((B$3:B$265&lt;T9220)*(C$3:C$265))/COUNTIF(B$3:B$265,"&lt;"&amp; T9220)</f>
        <v>5.9235628423151674</v>
      </c>
      <c r="W9220" s="11">
        <f t="array" ref="W9220">SUM((B$3:B$265&gt;=T9220)*(C$3:C$265))/COUNTIF(B$3:B$265,"&gt;=" &amp;T9220)</f>
        <v>6.404681748484129</v>
      </c>
    </row>
    <row r="9221" spans="20:23" x14ac:dyDescent="0.25">
      <c r="T9221" s="3">
        <f t="shared" ref="T9221:T9284" si="154">T9220+1</f>
        <v>9238</v>
      </c>
      <c r="U9221" s="10">
        <f t="array" ref="U9221">SUM((B$3:B$265&lt;T9221)*((C$3:C$265-V9221)^2))+SUM((B$3:B$265&gt;=T9221)*((C$3:C$265-W9221)^2))</f>
        <v>206.69430287106999</v>
      </c>
      <c r="V9221" s="11">
        <f t="array" ref="V9221">SUM((B$3:B$265&lt;T9221)*(C$3:C$265))/COUNTIF(B$3:B$265,"&lt;"&amp; T9221)</f>
        <v>5.9235628423151674</v>
      </c>
      <c r="W9221" s="11">
        <f t="array" ref="W9221">SUM((B$3:B$265&gt;=T9221)*(C$3:C$265))/COUNTIF(B$3:B$265,"&gt;=" &amp;T9221)</f>
        <v>6.404681748484129</v>
      </c>
    </row>
    <row r="9222" spans="20:23" x14ac:dyDescent="0.25">
      <c r="T9222" s="3">
        <f t="shared" si="154"/>
        <v>9239</v>
      </c>
      <c r="U9222" s="10">
        <f t="array" ref="U9222">SUM((B$3:B$265&lt;T9222)*((C$3:C$265-V9222)^2))+SUM((B$3:B$265&gt;=T9222)*((C$3:C$265-W9222)^2))</f>
        <v>206.69430287106999</v>
      </c>
      <c r="V9222" s="11">
        <f t="array" ref="V9222">SUM((B$3:B$265&lt;T9222)*(C$3:C$265))/COUNTIF(B$3:B$265,"&lt;"&amp; T9222)</f>
        <v>5.9235628423151674</v>
      </c>
      <c r="W9222" s="11">
        <f t="array" ref="W9222">SUM((B$3:B$265&gt;=T9222)*(C$3:C$265))/COUNTIF(B$3:B$265,"&gt;=" &amp;T9222)</f>
        <v>6.404681748484129</v>
      </c>
    </row>
    <row r="9223" spans="20:23" x14ac:dyDescent="0.25">
      <c r="T9223" s="3">
        <f t="shared" si="154"/>
        <v>9240</v>
      </c>
      <c r="U9223" s="10">
        <f t="array" ref="U9223">SUM((B$3:B$265&lt;T9223)*((C$3:C$265-V9223)^2))+SUM((B$3:B$265&gt;=T9223)*((C$3:C$265-W9223)^2))</f>
        <v>206.69430287106999</v>
      </c>
      <c r="V9223" s="11">
        <f t="array" ref="V9223">SUM((B$3:B$265&lt;T9223)*(C$3:C$265))/COUNTIF(B$3:B$265,"&lt;"&amp; T9223)</f>
        <v>5.9235628423151674</v>
      </c>
      <c r="W9223" s="11">
        <f t="array" ref="W9223">SUM((B$3:B$265&gt;=T9223)*(C$3:C$265))/COUNTIF(B$3:B$265,"&gt;=" &amp;T9223)</f>
        <v>6.404681748484129</v>
      </c>
    </row>
    <row r="9224" spans="20:23" x14ac:dyDescent="0.25">
      <c r="T9224" s="3">
        <f t="shared" si="154"/>
        <v>9241</v>
      </c>
      <c r="U9224" s="10">
        <f t="array" ref="U9224">SUM((B$3:B$265&lt;T9224)*((C$3:C$265-V9224)^2))+SUM((B$3:B$265&gt;=T9224)*((C$3:C$265-W9224)^2))</f>
        <v>206.69430287106999</v>
      </c>
      <c r="V9224" s="11">
        <f t="array" ref="V9224">SUM((B$3:B$265&lt;T9224)*(C$3:C$265))/COUNTIF(B$3:B$265,"&lt;"&amp; T9224)</f>
        <v>5.9235628423151674</v>
      </c>
      <c r="W9224" s="11">
        <f t="array" ref="W9224">SUM((B$3:B$265&gt;=T9224)*(C$3:C$265))/COUNTIF(B$3:B$265,"&gt;=" &amp;T9224)</f>
        <v>6.404681748484129</v>
      </c>
    </row>
    <row r="9225" spans="20:23" x14ac:dyDescent="0.25">
      <c r="T9225" s="3">
        <f t="shared" si="154"/>
        <v>9242</v>
      </c>
      <c r="U9225" s="10">
        <f t="array" ref="U9225">SUM((B$3:B$265&lt;T9225)*((C$3:C$265-V9225)^2))+SUM((B$3:B$265&gt;=T9225)*((C$3:C$265-W9225)^2))</f>
        <v>206.69430287106999</v>
      </c>
      <c r="V9225" s="11">
        <f t="array" ref="V9225">SUM((B$3:B$265&lt;T9225)*(C$3:C$265))/COUNTIF(B$3:B$265,"&lt;"&amp; T9225)</f>
        <v>5.9235628423151674</v>
      </c>
      <c r="W9225" s="11">
        <f t="array" ref="W9225">SUM((B$3:B$265&gt;=T9225)*(C$3:C$265))/COUNTIF(B$3:B$265,"&gt;=" &amp;T9225)</f>
        <v>6.404681748484129</v>
      </c>
    </row>
    <row r="9226" spans="20:23" x14ac:dyDescent="0.25">
      <c r="T9226" s="3">
        <f t="shared" si="154"/>
        <v>9243</v>
      </c>
      <c r="U9226" s="10">
        <f t="array" ref="U9226">SUM((B$3:B$265&lt;T9226)*((C$3:C$265-V9226)^2))+SUM((B$3:B$265&gt;=T9226)*((C$3:C$265-W9226)^2))</f>
        <v>206.69430287106999</v>
      </c>
      <c r="V9226" s="11">
        <f t="array" ref="V9226">SUM((B$3:B$265&lt;T9226)*(C$3:C$265))/COUNTIF(B$3:B$265,"&lt;"&amp; T9226)</f>
        <v>5.9235628423151674</v>
      </c>
      <c r="W9226" s="11">
        <f t="array" ref="W9226">SUM((B$3:B$265&gt;=T9226)*(C$3:C$265))/COUNTIF(B$3:B$265,"&gt;=" &amp;T9226)</f>
        <v>6.404681748484129</v>
      </c>
    </row>
    <row r="9227" spans="20:23" x14ac:dyDescent="0.25">
      <c r="T9227" s="3">
        <f t="shared" si="154"/>
        <v>9244</v>
      </c>
      <c r="U9227" s="10">
        <f t="array" ref="U9227">SUM((B$3:B$265&lt;T9227)*((C$3:C$265-V9227)^2))+SUM((B$3:B$265&gt;=T9227)*((C$3:C$265-W9227)^2))</f>
        <v>206.69430287106999</v>
      </c>
      <c r="V9227" s="11">
        <f t="array" ref="V9227">SUM((B$3:B$265&lt;T9227)*(C$3:C$265))/COUNTIF(B$3:B$265,"&lt;"&amp; T9227)</f>
        <v>5.9235628423151674</v>
      </c>
      <c r="W9227" s="11">
        <f t="array" ref="W9227">SUM((B$3:B$265&gt;=T9227)*(C$3:C$265))/COUNTIF(B$3:B$265,"&gt;=" &amp;T9227)</f>
        <v>6.404681748484129</v>
      </c>
    </row>
    <row r="9228" spans="20:23" x14ac:dyDescent="0.25">
      <c r="T9228" s="3">
        <f t="shared" si="154"/>
        <v>9245</v>
      </c>
      <c r="U9228" s="10">
        <f t="array" ref="U9228">SUM((B$3:B$265&lt;T9228)*((C$3:C$265-V9228)^2))+SUM((B$3:B$265&gt;=T9228)*((C$3:C$265-W9228)^2))</f>
        <v>206.69430287106999</v>
      </c>
      <c r="V9228" s="11">
        <f t="array" ref="V9228">SUM((B$3:B$265&lt;T9228)*(C$3:C$265))/COUNTIF(B$3:B$265,"&lt;"&amp; T9228)</f>
        <v>5.9235628423151674</v>
      </c>
      <c r="W9228" s="11">
        <f t="array" ref="W9228">SUM((B$3:B$265&gt;=T9228)*(C$3:C$265))/COUNTIF(B$3:B$265,"&gt;=" &amp;T9228)</f>
        <v>6.404681748484129</v>
      </c>
    </row>
    <row r="9229" spans="20:23" x14ac:dyDescent="0.25">
      <c r="T9229" s="3">
        <f t="shared" si="154"/>
        <v>9246</v>
      </c>
      <c r="U9229" s="10">
        <f t="array" ref="U9229">SUM((B$3:B$265&lt;T9229)*((C$3:C$265-V9229)^2))+SUM((B$3:B$265&gt;=T9229)*((C$3:C$265-W9229)^2))</f>
        <v>206.69430287106999</v>
      </c>
      <c r="V9229" s="11">
        <f t="array" ref="V9229">SUM((B$3:B$265&lt;T9229)*(C$3:C$265))/COUNTIF(B$3:B$265,"&lt;"&amp; T9229)</f>
        <v>5.9235628423151674</v>
      </c>
      <c r="W9229" s="11">
        <f t="array" ref="W9229">SUM((B$3:B$265&gt;=T9229)*(C$3:C$265))/COUNTIF(B$3:B$265,"&gt;=" &amp;T9229)</f>
        <v>6.404681748484129</v>
      </c>
    </row>
    <row r="9230" spans="20:23" x14ac:dyDescent="0.25">
      <c r="T9230" s="3">
        <f t="shared" si="154"/>
        <v>9247</v>
      </c>
      <c r="U9230" s="10">
        <f t="array" ref="U9230">SUM((B$3:B$265&lt;T9230)*((C$3:C$265-V9230)^2))+SUM((B$3:B$265&gt;=T9230)*((C$3:C$265-W9230)^2))</f>
        <v>206.69430287106999</v>
      </c>
      <c r="V9230" s="11">
        <f t="array" ref="V9230">SUM((B$3:B$265&lt;T9230)*(C$3:C$265))/COUNTIF(B$3:B$265,"&lt;"&amp; T9230)</f>
        <v>5.9235628423151674</v>
      </c>
      <c r="W9230" s="11">
        <f t="array" ref="W9230">SUM((B$3:B$265&gt;=T9230)*(C$3:C$265))/COUNTIF(B$3:B$265,"&gt;=" &amp;T9230)</f>
        <v>6.404681748484129</v>
      </c>
    </row>
    <row r="9231" spans="20:23" x14ac:dyDescent="0.25">
      <c r="T9231" s="3">
        <f t="shared" si="154"/>
        <v>9248</v>
      </c>
      <c r="U9231" s="10">
        <f t="array" ref="U9231">SUM((B$3:B$265&lt;T9231)*((C$3:C$265-V9231)^2))+SUM((B$3:B$265&gt;=T9231)*((C$3:C$265-W9231)^2))</f>
        <v>206.69430287106999</v>
      </c>
      <c r="V9231" s="11">
        <f t="array" ref="V9231">SUM((B$3:B$265&lt;T9231)*(C$3:C$265))/COUNTIF(B$3:B$265,"&lt;"&amp; T9231)</f>
        <v>5.9235628423151674</v>
      </c>
      <c r="W9231" s="11">
        <f t="array" ref="W9231">SUM((B$3:B$265&gt;=T9231)*(C$3:C$265))/COUNTIF(B$3:B$265,"&gt;=" &amp;T9231)</f>
        <v>6.404681748484129</v>
      </c>
    </row>
    <row r="9232" spans="20:23" x14ac:dyDescent="0.25">
      <c r="T9232" s="3">
        <f t="shared" si="154"/>
        <v>9249</v>
      </c>
      <c r="U9232" s="10">
        <f t="array" ref="U9232">SUM((B$3:B$265&lt;T9232)*((C$3:C$265-V9232)^2))+SUM((B$3:B$265&gt;=T9232)*((C$3:C$265-W9232)^2))</f>
        <v>206.69430287106999</v>
      </c>
      <c r="V9232" s="11">
        <f t="array" ref="V9232">SUM((B$3:B$265&lt;T9232)*(C$3:C$265))/COUNTIF(B$3:B$265,"&lt;"&amp; T9232)</f>
        <v>5.9235628423151674</v>
      </c>
      <c r="W9232" s="11">
        <f t="array" ref="W9232">SUM((B$3:B$265&gt;=T9232)*(C$3:C$265))/COUNTIF(B$3:B$265,"&gt;=" &amp;T9232)</f>
        <v>6.404681748484129</v>
      </c>
    </row>
    <row r="9233" spans="20:23" x14ac:dyDescent="0.25">
      <c r="T9233" s="3">
        <f t="shared" si="154"/>
        <v>9250</v>
      </c>
      <c r="U9233" s="10">
        <f t="array" ref="U9233">SUM((B$3:B$265&lt;T9233)*((C$3:C$265-V9233)^2))+SUM((B$3:B$265&gt;=T9233)*((C$3:C$265-W9233)^2))</f>
        <v>206.69430287106999</v>
      </c>
      <c r="V9233" s="11">
        <f t="array" ref="V9233">SUM((B$3:B$265&lt;T9233)*(C$3:C$265))/COUNTIF(B$3:B$265,"&lt;"&amp; T9233)</f>
        <v>5.9235628423151674</v>
      </c>
      <c r="W9233" s="11">
        <f t="array" ref="W9233">SUM((B$3:B$265&gt;=T9233)*(C$3:C$265))/COUNTIF(B$3:B$265,"&gt;=" &amp;T9233)</f>
        <v>6.404681748484129</v>
      </c>
    </row>
    <row r="9234" spans="20:23" x14ac:dyDescent="0.25">
      <c r="T9234" s="3">
        <f t="shared" si="154"/>
        <v>9251</v>
      </c>
      <c r="U9234" s="10">
        <f t="array" ref="U9234">SUM((B$3:B$265&lt;T9234)*((C$3:C$265-V9234)^2))+SUM((B$3:B$265&gt;=T9234)*((C$3:C$265-W9234)^2))</f>
        <v>206.69430287106999</v>
      </c>
      <c r="V9234" s="11">
        <f t="array" ref="V9234">SUM((B$3:B$265&lt;T9234)*(C$3:C$265))/COUNTIF(B$3:B$265,"&lt;"&amp; T9234)</f>
        <v>5.9235628423151674</v>
      </c>
      <c r="W9234" s="11">
        <f t="array" ref="W9234">SUM((B$3:B$265&gt;=T9234)*(C$3:C$265))/COUNTIF(B$3:B$265,"&gt;=" &amp;T9234)</f>
        <v>6.404681748484129</v>
      </c>
    </row>
    <row r="9235" spans="20:23" x14ac:dyDescent="0.25">
      <c r="T9235" s="3">
        <f t="shared" si="154"/>
        <v>9252</v>
      </c>
      <c r="U9235" s="10">
        <f t="array" ref="U9235">SUM((B$3:B$265&lt;T9235)*((C$3:C$265-V9235)^2))+SUM((B$3:B$265&gt;=T9235)*((C$3:C$265-W9235)^2))</f>
        <v>206.69430287106999</v>
      </c>
      <c r="V9235" s="11">
        <f t="array" ref="V9235">SUM((B$3:B$265&lt;T9235)*(C$3:C$265))/COUNTIF(B$3:B$265,"&lt;"&amp; T9235)</f>
        <v>5.9235628423151674</v>
      </c>
      <c r="W9235" s="11">
        <f t="array" ref="W9235">SUM((B$3:B$265&gt;=T9235)*(C$3:C$265))/COUNTIF(B$3:B$265,"&gt;=" &amp;T9235)</f>
        <v>6.404681748484129</v>
      </c>
    </row>
    <row r="9236" spans="20:23" x14ac:dyDescent="0.25">
      <c r="T9236" s="3">
        <f t="shared" si="154"/>
        <v>9253</v>
      </c>
      <c r="U9236" s="10">
        <f t="array" ref="U9236">SUM((B$3:B$265&lt;T9236)*((C$3:C$265-V9236)^2))+SUM((B$3:B$265&gt;=T9236)*((C$3:C$265-W9236)^2))</f>
        <v>206.69430287106999</v>
      </c>
      <c r="V9236" s="11">
        <f t="array" ref="V9236">SUM((B$3:B$265&lt;T9236)*(C$3:C$265))/COUNTIF(B$3:B$265,"&lt;"&amp; T9236)</f>
        <v>5.9235628423151674</v>
      </c>
      <c r="W9236" s="11">
        <f t="array" ref="W9236">SUM((B$3:B$265&gt;=T9236)*(C$3:C$265))/COUNTIF(B$3:B$265,"&gt;=" &amp;T9236)</f>
        <v>6.404681748484129</v>
      </c>
    </row>
    <row r="9237" spans="20:23" x14ac:dyDescent="0.25">
      <c r="T9237" s="3">
        <f t="shared" si="154"/>
        <v>9254</v>
      </c>
      <c r="U9237" s="10">
        <f t="array" ref="U9237">SUM((B$3:B$265&lt;T9237)*((C$3:C$265-V9237)^2))+SUM((B$3:B$265&gt;=T9237)*((C$3:C$265-W9237)^2))</f>
        <v>206.69430287106999</v>
      </c>
      <c r="V9237" s="11">
        <f t="array" ref="V9237">SUM((B$3:B$265&lt;T9237)*(C$3:C$265))/COUNTIF(B$3:B$265,"&lt;"&amp; T9237)</f>
        <v>5.9235628423151674</v>
      </c>
      <c r="W9237" s="11">
        <f t="array" ref="W9237">SUM((B$3:B$265&gt;=T9237)*(C$3:C$265))/COUNTIF(B$3:B$265,"&gt;=" &amp;T9237)</f>
        <v>6.404681748484129</v>
      </c>
    </row>
    <row r="9238" spans="20:23" x14ac:dyDescent="0.25">
      <c r="T9238" s="3">
        <f t="shared" si="154"/>
        <v>9255</v>
      </c>
      <c r="U9238" s="10">
        <f t="array" ref="U9238">SUM((B$3:B$265&lt;T9238)*((C$3:C$265-V9238)^2))+SUM((B$3:B$265&gt;=T9238)*((C$3:C$265-W9238)^2))</f>
        <v>206.69430287106999</v>
      </c>
      <c r="V9238" s="11">
        <f t="array" ref="V9238">SUM((B$3:B$265&lt;T9238)*(C$3:C$265))/COUNTIF(B$3:B$265,"&lt;"&amp; T9238)</f>
        <v>5.9235628423151674</v>
      </c>
      <c r="W9238" s="11">
        <f t="array" ref="W9238">SUM((B$3:B$265&gt;=T9238)*(C$3:C$265))/COUNTIF(B$3:B$265,"&gt;=" &amp;T9238)</f>
        <v>6.404681748484129</v>
      </c>
    </row>
    <row r="9239" spans="20:23" x14ac:dyDescent="0.25">
      <c r="T9239" s="3">
        <f t="shared" si="154"/>
        <v>9256</v>
      </c>
      <c r="U9239" s="10">
        <f t="array" ref="U9239">SUM((B$3:B$265&lt;T9239)*((C$3:C$265-V9239)^2))+SUM((B$3:B$265&gt;=T9239)*((C$3:C$265-W9239)^2))</f>
        <v>206.69430287106999</v>
      </c>
      <c r="V9239" s="11">
        <f t="array" ref="V9239">SUM((B$3:B$265&lt;T9239)*(C$3:C$265))/COUNTIF(B$3:B$265,"&lt;"&amp; T9239)</f>
        <v>5.9235628423151674</v>
      </c>
      <c r="W9239" s="11">
        <f t="array" ref="W9239">SUM((B$3:B$265&gt;=T9239)*(C$3:C$265))/COUNTIF(B$3:B$265,"&gt;=" &amp;T9239)</f>
        <v>6.404681748484129</v>
      </c>
    </row>
    <row r="9240" spans="20:23" x14ac:dyDescent="0.25">
      <c r="T9240" s="3">
        <f t="shared" si="154"/>
        <v>9257</v>
      </c>
      <c r="U9240" s="10">
        <f t="array" ref="U9240">SUM((B$3:B$265&lt;T9240)*((C$3:C$265-V9240)^2))+SUM((B$3:B$265&gt;=T9240)*((C$3:C$265-W9240)^2))</f>
        <v>206.69430287106999</v>
      </c>
      <c r="V9240" s="11">
        <f t="array" ref="V9240">SUM((B$3:B$265&lt;T9240)*(C$3:C$265))/COUNTIF(B$3:B$265,"&lt;"&amp; T9240)</f>
        <v>5.9235628423151674</v>
      </c>
      <c r="W9240" s="11">
        <f t="array" ref="W9240">SUM((B$3:B$265&gt;=T9240)*(C$3:C$265))/COUNTIF(B$3:B$265,"&gt;=" &amp;T9240)</f>
        <v>6.404681748484129</v>
      </c>
    </row>
    <row r="9241" spans="20:23" x14ac:dyDescent="0.25">
      <c r="T9241" s="3">
        <f t="shared" si="154"/>
        <v>9258</v>
      </c>
      <c r="U9241" s="10">
        <f t="array" ref="U9241">SUM((B$3:B$265&lt;T9241)*((C$3:C$265-V9241)^2))+SUM((B$3:B$265&gt;=T9241)*((C$3:C$265-W9241)^2))</f>
        <v>206.69430287106999</v>
      </c>
      <c r="V9241" s="11">
        <f t="array" ref="V9241">SUM((B$3:B$265&lt;T9241)*(C$3:C$265))/COUNTIF(B$3:B$265,"&lt;"&amp; T9241)</f>
        <v>5.9235628423151674</v>
      </c>
      <c r="W9241" s="11">
        <f t="array" ref="W9241">SUM((B$3:B$265&gt;=T9241)*(C$3:C$265))/COUNTIF(B$3:B$265,"&gt;=" &amp;T9241)</f>
        <v>6.404681748484129</v>
      </c>
    </row>
    <row r="9242" spans="20:23" x14ac:dyDescent="0.25">
      <c r="T9242" s="3">
        <f t="shared" si="154"/>
        <v>9259</v>
      </c>
      <c r="U9242" s="10">
        <f t="array" ref="U9242">SUM((B$3:B$265&lt;T9242)*((C$3:C$265-V9242)^2))+SUM((B$3:B$265&gt;=T9242)*((C$3:C$265-W9242)^2))</f>
        <v>206.69430287106999</v>
      </c>
      <c r="V9242" s="11">
        <f t="array" ref="V9242">SUM((B$3:B$265&lt;T9242)*(C$3:C$265))/COUNTIF(B$3:B$265,"&lt;"&amp; T9242)</f>
        <v>5.9235628423151674</v>
      </c>
      <c r="W9242" s="11">
        <f t="array" ref="W9242">SUM((B$3:B$265&gt;=T9242)*(C$3:C$265))/COUNTIF(B$3:B$265,"&gt;=" &amp;T9242)</f>
        <v>6.404681748484129</v>
      </c>
    </row>
    <row r="9243" spans="20:23" x14ac:dyDescent="0.25">
      <c r="T9243" s="3">
        <f t="shared" si="154"/>
        <v>9260</v>
      </c>
      <c r="U9243" s="10">
        <f t="array" ref="U9243">SUM((B$3:B$265&lt;T9243)*((C$3:C$265-V9243)^2))+SUM((B$3:B$265&gt;=T9243)*((C$3:C$265-W9243)^2))</f>
        <v>206.69430287106999</v>
      </c>
      <c r="V9243" s="11">
        <f t="array" ref="V9243">SUM((B$3:B$265&lt;T9243)*(C$3:C$265))/COUNTIF(B$3:B$265,"&lt;"&amp; T9243)</f>
        <v>5.9235628423151674</v>
      </c>
      <c r="W9243" s="11">
        <f t="array" ref="W9243">SUM((B$3:B$265&gt;=T9243)*(C$3:C$265))/COUNTIF(B$3:B$265,"&gt;=" &amp;T9243)</f>
        <v>6.404681748484129</v>
      </c>
    </row>
    <row r="9244" spans="20:23" x14ac:dyDescent="0.25">
      <c r="T9244" s="3">
        <f t="shared" si="154"/>
        <v>9261</v>
      </c>
      <c r="U9244" s="10">
        <f t="array" ref="U9244">SUM((B$3:B$265&lt;T9244)*((C$3:C$265-V9244)^2))+SUM((B$3:B$265&gt;=T9244)*((C$3:C$265-W9244)^2))</f>
        <v>206.69430287106999</v>
      </c>
      <c r="V9244" s="11">
        <f t="array" ref="V9244">SUM((B$3:B$265&lt;T9244)*(C$3:C$265))/COUNTIF(B$3:B$265,"&lt;"&amp; T9244)</f>
        <v>5.9235628423151674</v>
      </c>
      <c r="W9244" s="11">
        <f t="array" ref="W9244">SUM((B$3:B$265&gt;=T9244)*(C$3:C$265))/COUNTIF(B$3:B$265,"&gt;=" &amp;T9244)</f>
        <v>6.404681748484129</v>
      </c>
    </row>
    <row r="9245" spans="20:23" x14ac:dyDescent="0.25">
      <c r="T9245" s="3">
        <f t="shared" si="154"/>
        <v>9262</v>
      </c>
      <c r="U9245" s="10">
        <f t="array" ref="U9245">SUM((B$3:B$265&lt;T9245)*((C$3:C$265-V9245)^2))+SUM((B$3:B$265&gt;=T9245)*((C$3:C$265-W9245)^2))</f>
        <v>206.69430287106999</v>
      </c>
      <c r="V9245" s="11">
        <f t="array" ref="V9245">SUM((B$3:B$265&lt;T9245)*(C$3:C$265))/COUNTIF(B$3:B$265,"&lt;"&amp; T9245)</f>
        <v>5.9235628423151674</v>
      </c>
      <c r="W9245" s="11">
        <f t="array" ref="W9245">SUM((B$3:B$265&gt;=T9245)*(C$3:C$265))/COUNTIF(B$3:B$265,"&gt;=" &amp;T9245)</f>
        <v>6.404681748484129</v>
      </c>
    </row>
    <row r="9246" spans="20:23" x14ac:dyDescent="0.25">
      <c r="T9246" s="3">
        <f t="shared" si="154"/>
        <v>9263</v>
      </c>
      <c r="U9246" s="10">
        <f t="array" ref="U9246">SUM((B$3:B$265&lt;T9246)*((C$3:C$265-V9246)^2))+SUM((B$3:B$265&gt;=T9246)*((C$3:C$265-W9246)^2))</f>
        <v>206.69430287106999</v>
      </c>
      <c r="V9246" s="11">
        <f t="array" ref="V9246">SUM((B$3:B$265&lt;T9246)*(C$3:C$265))/COUNTIF(B$3:B$265,"&lt;"&amp; T9246)</f>
        <v>5.9235628423151674</v>
      </c>
      <c r="W9246" s="11">
        <f t="array" ref="W9246">SUM((B$3:B$265&gt;=T9246)*(C$3:C$265))/COUNTIF(B$3:B$265,"&gt;=" &amp;T9246)</f>
        <v>6.404681748484129</v>
      </c>
    </row>
    <row r="9247" spans="20:23" x14ac:dyDescent="0.25">
      <c r="T9247" s="3">
        <f t="shared" si="154"/>
        <v>9264</v>
      </c>
      <c r="U9247" s="10">
        <f t="array" ref="U9247">SUM((B$3:B$265&lt;T9247)*((C$3:C$265-V9247)^2))+SUM((B$3:B$265&gt;=T9247)*((C$3:C$265-W9247)^2))</f>
        <v>206.69430287106999</v>
      </c>
      <c r="V9247" s="11">
        <f t="array" ref="V9247">SUM((B$3:B$265&lt;T9247)*(C$3:C$265))/COUNTIF(B$3:B$265,"&lt;"&amp; T9247)</f>
        <v>5.9235628423151674</v>
      </c>
      <c r="W9247" s="11">
        <f t="array" ref="W9247">SUM((B$3:B$265&gt;=T9247)*(C$3:C$265))/COUNTIF(B$3:B$265,"&gt;=" &amp;T9247)</f>
        <v>6.404681748484129</v>
      </c>
    </row>
    <row r="9248" spans="20:23" x14ac:dyDescent="0.25">
      <c r="T9248" s="3">
        <f t="shared" si="154"/>
        <v>9265</v>
      </c>
      <c r="U9248" s="10">
        <f t="array" ref="U9248">SUM((B$3:B$265&lt;T9248)*((C$3:C$265-V9248)^2))+SUM((B$3:B$265&gt;=T9248)*((C$3:C$265-W9248)^2))</f>
        <v>206.69430287106999</v>
      </c>
      <c r="V9248" s="11">
        <f t="array" ref="V9248">SUM((B$3:B$265&lt;T9248)*(C$3:C$265))/COUNTIF(B$3:B$265,"&lt;"&amp; T9248)</f>
        <v>5.9235628423151674</v>
      </c>
      <c r="W9248" s="11">
        <f t="array" ref="W9248">SUM((B$3:B$265&gt;=T9248)*(C$3:C$265))/COUNTIF(B$3:B$265,"&gt;=" &amp;T9248)</f>
        <v>6.404681748484129</v>
      </c>
    </row>
    <row r="9249" spans="20:23" x14ac:dyDescent="0.25">
      <c r="T9249" s="3">
        <f t="shared" si="154"/>
        <v>9266</v>
      </c>
      <c r="U9249" s="10">
        <f t="array" ref="U9249">SUM((B$3:B$265&lt;T9249)*((C$3:C$265-V9249)^2))+SUM((B$3:B$265&gt;=T9249)*((C$3:C$265-W9249)^2))</f>
        <v>206.69430287106999</v>
      </c>
      <c r="V9249" s="11">
        <f t="array" ref="V9249">SUM((B$3:B$265&lt;T9249)*(C$3:C$265))/COUNTIF(B$3:B$265,"&lt;"&amp; T9249)</f>
        <v>5.9235628423151674</v>
      </c>
      <c r="W9249" s="11">
        <f t="array" ref="W9249">SUM((B$3:B$265&gt;=T9249)*(C$3:C$265))/COUNTIF(B$3:B$265,"&gt;=" &amp;T9249)</f>
        <v>6.404681748484129</v>
      </c>
    </row>
    <row r="9250" spans="20:23" x14ac:dyDescent="0.25">
      <c r="T9250" s="3">
        <f t="shared" si="154"/>
        <v>9267</v>
      </c>
      <c r="U9250" s="10">
        <f t="array" ref="U9250">SUM((B$3:B$265&lt;T9250)*((C$3:C$265-V9250)^2))+SUM((B$3:B$265&gt;=T9250)*((C$3:C$265-W9250)^2))</f>
        <v>206.69430287106999</v>
      </c>
      <c r="V9250" s="11">
        <f t="array" ref="V9250">SUM((B$3:B$265&lt;T9250)*(C$3:C$265))/COUNTIF(B$3:B$265,"&lt;"&amp; T9250)</f>
        <v>5.9235628423151674</v>
      </c>
      <c r="W9250" s="11">
        <f t="array" ref="W9250">SUM((B$3:B$265&gt;=T9250)*(C$3:C$265))/COUNTIF(B$3:B$265,"&gt;=" &amp;T9250)</f>
        <v>6.404681748484129</v>
      </c>
    </row>
    <row r="9251" spans="20:23" x14ac:dyDescent="0.25">
      <c r="T9251" s="3">
        <f t="shared" si="154"/>
        <v>9268</v>
      </c>
      <c r="U9251" s="10">
        <f t="array" ref="U9251">SUM((B$3:B$265&lt;T9251)*((C$3:C$265-V9251)^2))+SUM((B$3:B$265&gt;=T9251)*((C$3:C$265-W9251)^2))</f>
        <v>206.69430287106999</v>
      </c>
      <c r="V9251" s="11">
        <f t="array" ref="V9251">SUM((B$3:B$265&lt;T9251)*(C$3:C$265))/COUNTIF(B$3:B$265,"&lt;"&amp; T9251)</f>
        <v>5.9235628423151674</v>
      </c>
      <c r="W9251" s="11">
        <f t="array" ref="W9251">SUM((B$3:B$265&gt;=T9251)*(C$3:C$265))/COUNTIF(B$3:B$265,"&gt;=" &amp;T9251)</f>
        <v>6.404681748484129</v>
      </c>
    </row>
    <row r="9252" spans="20:23" x14ac:dyDescent="0.25">
      <c r="T9252" s="3">
        <f t="shared" si="154"/>
        <v>9269</v>
      </c>
      <c r="U9252" s="10">
        <f t="array" ref="U9252">SUM((B$3:B$265&lt;T9252)*((C$3:C$265-V9252)^2))+SUM((B$3:B$265&gt;=T9252)*((C$3:C$265-W9252)^2))</f>
        <v>206.69430287106999</v>
      </c>
      <c r="V9252" s="11">
        <f t="array" ref="V9252">SUM((B$3:B$265&lt;T9252)*(C$3:C$265))/COUNTIF(B$3:B$265,"&lt;"&amp; T9252)</f>
        <v>5.9235628423151674</v>
      </c>
      <c r="W9252" s="11">
        <f t="array" ref="W9252">SUM((B$3:B$265&gt;=T9252)*(C$3:C$265))/COUNTIF(B$3:B$265,"&gt;=" &amp;T9252)</f>
        <v>6.404681748484129</v>
      </c>
    </row>
    <row r="9253" spans="20:23" x14ac:dyDescent="0.25">
      <c r="T9253" s="3">
        <f t="shared" si="154"/>
        <v>9270</v>
      </c>
      <c r="U9253" s="10">
        <f t="array" ref="U9253">SUM((B$3:B$265&lt;T9253)*((C$3:C$265-V9253)^2))+SUM((B$3:B$265&gt;=T9253)*((C$3:C$265-W9253)^2))</f>
        <v>206.69430287106999</v>
      </c>
      <c r="V9253" s="11">
        <f t="array" ref="V9253">SUM((B$3:B$265&lt;T9253)*(C$3:C$265))/COUNTIF(B$3:B$265,"&lt;"&amp; T9253)</f>
        <v>5.9235628423151674</v>
      </c>
      <c r="W9253" s="11">
        <f t="array" ref="W9253">SUM((B$3:B$265&gt;=T9253)*(C$3:C$265))/COUNTIF(B$3:B$265,"&gt;=" &amp;T9253)</f>
        <v>6.404681748484129</v>
      </c>
    </row>
    <row r="9254" spans="20:23" x14ac:dyDescent="0.25">
      <c r="T9254" s="3">
        <f t="shared" si="154"/>
        <v>9271</v>
      </c>
      <c r="U9254" s="10">
        <f t="array" ref="U9254">SUM((B$3:B$265&lt;T9254)*((C$3:C$265-V9254)^2))+SUM((B$3:B$265&gt;=T9254)*((C$3:C$265-W9254)^2))</f>
        <v>206.69430287106999</v>
      </c>
      <c r="V9254" s="11">
        <f t="array" ref="V9254">SUM((B$3:B$265&lt;T9254)*(C$3:C$265))/COUNTIF(B$3:B$265,"&lt;"&amp; T9254)</f>
        <v>5.9235628423151674</v>
      </c>
      <c r="W9254" s="11">
        <f t="array" ref="W9254">SUM((B$3:B$265&gt;=T9254)*(C$3:C$265))/COUNTIF(B$3:B$265,"&gt;=" &amp;T9254)</f>
        <v>6.404681748484129</v>
      </c>
    </row>
    <row r="9255" spans="20:23" x14ac:dyDescent="0.25">
      <c r="T9255" s="3">
        <f t="shared" si="154"/>
        <v>9272</v>
      </c>
      <c r="U9255" s="10">
        <f t="array" ref="U9255">SUM((B$3:B$265&lt;T9255)*((C$3:C$265-V9255)^2))+SUM((B$3:B$265&gt;=T9255)*((C$3:C$265-W9255)^2))</f>
        <v>206.69430287106999</v>
      </c>
      <c r="V9255" s="11">
        <f t="array" ref="V9255">SUM((B$3:B$265&lt;T9255)*(C$3:C$265))/COUNTIF(B$3:B$265,"&lt;"&amp; T9255)</f>
        <v>5.9235628423151674</v>
      </c>
      <c r="W9255" s="11">
        <f t="array" ref="W9255">SUM((B$3:B$265&gt;=T9255)*(C$3:C$265))/COUNTIF(B$3:B$265,"&gt;=" &amp;T9255)</f>
        <v>6.404681748484129</v>
      </c>
    </row>
    <row r="9256" spans="20:23" x14ac:dyDescent="0.25">
      <c r="T9256" s="3">
        <f t="shared" si="154"/>
        <v>9273</v>
      </c>
      <c r="U9256" s="10">
        <f t="array" ref="U9256">SUM((B$3:B$265&lt;T9256)*((C$3:C$265-V9256)^2))+SUM((B$3:B$265&gt;=T9256)*((C$3:C$265-W9256)^2))</f>
        <v>206.69430287106999</v>
      </c>
      <c r="V9256" s="11">
        <f t="array" ref="V9256">SUM((B$3:B$265&lt;T9256)*(C$3:C$265))/COUNTIF(B$3:B$265,"&lt;"&amp; T9256)</f>
        <v>5.9235628423151674</v>
      </c>
      <c r="W9256" s="11">
        <f t="array" ref="W9256">SUM((B$3:B$265&gt;=T9256)*(C$3:C$265))/COUNTIF(B$3:B$265,"&gt;=" &amp;T9256)</f>
        <v>6.404681748484129</v>
      </c>
    </row>
    <row r="9257" spans="20:23" x14ac:dyDescent="0.25">
      <c r="T9257" s="3">
        <f t="shared" si="154"/>
        <v>9274</v>
      </c>
      <c r="U9257" s="10">
        <f t="array" ref="U9257">SUM((B$3:B$265&lt;T9257)*((C$3:C$265-V9257)^2))+SUM((B$3:B$265&gt;=T9257)*((C$3:C$265-W9257)^2))</f>
        <v>206.69430287106999</v>
      </c>
      <c r="V9257" s="11">
        <f t="array" ref="V9257">SUM((B$3:B$265&lt;T9257)*(C$3:C$265))/COUNTIF(B$3:B$265,"&lt;"&amp; T9257)</f>
        <v>5.9235628423151674</v>
      </c>
      <c r="W9257" s="11">
        <f t="array" ref="W9257">SUM((B$3:B$265&gt;=T9257)*(C$3:C$265))/COUNTIF(B$3:B$265,"&gt;=" &amp;T9257)</f>
        <v>6.404681748484129</v>
      </c>
    </row>
    <row r="9258" spans="20:23" x14ac:dyDescent="0.25">
      <c r="T9258" s="3">
        <f t="shared" si="154"/>
        <v>9275</v>
      </c>
      <c r="U9258" s="10">
        <f t="array" ref="U9258">SUM((B$3:B$265&lt;T9258)*((C$3:C$265-V9258)^2))+SUM((B$3:B$265&gt;=T9258)*((C$3:C$265-W9258)^2))</f>
        <v>206.69430287106999</v>
      </c>
      <c r="V9258" s="11">
        <f t="array" ref="V9258">SUM((B$3:B$265&lt;T9258)*(C$3:C$265))/COUNTIF(B$3:B$265,"&lt;"&amp; T9258)</f>
        <v>5.9235628423151674</v>
      </c>
      <c r="W9258" s="11">
        <f t="array" ref="W9258">SUM((B$3:B$265&gt;=T9258)*(C$3:C$265))/COUNTIF(B$3:B$265,"&gt;=" &amp;T9258)</f>
        <v>6.404681748484129</v>
      </c>
    </row>
    <row r="9259" spans="20:23" x14ac:dyDescent="0.25">
      <c r="T9259" s="3">
        <f t="shared" si="154"/>
        <v>9276</v>
      </c>
      <c r="U9259" s="10">
        <f t="array" ref="U9259">SUM((B$3:B$265&lt;T9259)*((C$3:C$265-V9259)^2))+SUM((B$3:B$265&gt;=T9259)*((C$3:C$265-W9259)^2))</f>
        <v>206.69430287106999</v>
      </c>
      <c r="V9259" s="11">
        <f t="array" ref="V9259">SUM((B$3:B$265&lt;T9259)*(C$3:C$265))/COUNTIF(B$3:B$265,"&lt;"&amp; T9259)</f>
        <v>5.9235628423151674</v>
      </c>
      <c r="W9259" s="11">
        <f t="array" ref="W9259">SUM((B$3:B$265&gt;=T9259)*(C$3:C$265))/COUNTIF(B$3:B$265,"&gt;=" &amp;T9259)</f>
        <v>6.404681748484129</v>
      </c>
    </row>
    <row r="9260" spans="20:23" x14ac:dyDescent="0.25">
      <c r="T9260" s="3">
        <f t="shared" si="154"/>
        <v>9277</v>
      </c>
      <c r="U9260" s="10">
        <f t="array" ref="U9260">SUM((B$3:B$265&lt;T9260)*((C$3:C$265-V9260)^2))+SUM((B$3:B$265&gt;=T9260)*((C$3:C$265-W9260)^2))</f>
        <v>206.69430287106999</v>
      </c>
      <c r="V9260" s="11">
        <f t="array" ref="V9260">SUM((B$3:B$265&lt;T9260)*(C$3:C$265))/COUNTIF(B$3:B$265,"&lt;"&amp; T9260)</f>
        <v>5.9235628423151674</v>
      </c>
      <c r="W9260" s="11">
        <f t="array" ref="W9260">SUM((B$3:B$265&gt;=T9260)*(C$3:C$265))/COUNTIF(B$3:B$265,"&gt;=" &amp;T9260)</f>
        <v>6.404681748484129</v>
      </c>
    </row>
    <row r="9261" spans="20:23" x14ac:dyDescent="0.25">
      <c r="T9261" s="3">
        <f t="shared" si="154"/>
        <v>9278</v>
      </c>
      <c r="U9261" s="10">
        <f t="array" ref="U9261">SUM((B$3:B$265&lt;T9261)*((C$3:C$265-V9261)^2))+SUM((B$3:B$265&gt;=T9261)*((C$3:C$265-W9261)^2))</f>
        <v>206.69430287106999</v>
      </c>
      <c r="V9261" s="11">
        <f t="array" ref="V9261">SUM((B$3:B$265&lt;T9261)*(C$3:C$265))/COUNTIF(B$3:B$265,"&lt;"&amp; T9261)</f>
        <v>5.9235628423151674</v>
      </c>
      <c r="W9261" s="11">
        <f t="array" ref="W9261">SUM((B$3:B$265&gt;=T9261)*(C$3:C$265))/COUNTIF(B$3:B$265,"&gt;=" &amp;T9261)</f>
        <v>6.404681748484129</v>
      </c>
    </row>
    <row r="9262" spans="20:23" x14ac:dyDescent="0.25">
      <c r="T9262" s="3">
        <f t="shared" si="154"/>
        <v>9279</v>
      </c>
      <c r="U9262" s="10">
        <f t="array" ref="U9262">SUM((B$3:B$265&lt;T9262)*((C$3:C$265-V9262)^2))+SUM((B$3:B$265&gt;=T9262)*((C$3:C$265-W9262)^2))</f>
        <v>206.69430287106999</v>
      </c>
      <c r="V9262" s="11">
        <f t="array" ref="V9262">SUM((B$3:B$265&lt;T9262)*(C$3:C$265))/COUNTIF(B$3:B$265,"&lt;"&amp; T9262)</f>
        <v>5.9235628423151674</v>
      </c>
      <c r="W9262" s="11">
        <f t="array" ref="W9262">SUM((B$3:B$265&gt;=T9262)*(C$3:C$265))/COUNTIF(B$3:B$265,"&gt;=" &amp;T9262)</f>
        <v>6.404681748484129</v>
      </c>
    </row>
    <row r="9263" spans="20:23" x14ac:dyDescent="0.25">
      <c r="T9263" s="3">
        <f t="shared" si="154"/>
        <v>9280</v>
      </c>
      <c r="U9263" s="10">
        <f t="array" ref="U9263">SUM((B$3:B$265&lt;T9263)*((C$3:C$265-V9263)^2))+SUM((B$3:B$265&gt;=T9263)*((C$3:C$265-W9263)^2))</f>
        <v>206.69430287106999</v>
      </c>
      <c r="V9263" s="11">
        <f t="array" ref="V9263">SUM((B$3:B$265&lt;T9263)*(C$3:C$265))/COUNTIF(B$3:B$265,"&lt;"&amp; T9263)</f>
        <v>5.9235628423151674</v>
      </c>
      <c r="W9263" s="11">
        <f t="array" ref="W9263">SUM((B$3:B$265&gt;=T9263)*(C$3:C$265))/COUNTIF(B$3:B$265,"&gt;=" &amp;T9263)</f>
        <v>6.404681748484129</v>
      </c>
    </row>
    <row r="9264" spans="20:23" x14ac:dyDescent="0.25">
      <c r="T9264" s="3">
        <f t="shared" si="154"/>
        <v>9281</v>
      </c>
      <c r="U9264" s="10">
        <f t="array" ref="U9264">SUM((B$3:B$265&lt;T9264)*((C$3:C$265-V9264)^2))+SUM((B$3:B$265&gt;=T9264)*((C$3:C$265-W9264)^2))</f>
        <v>206.69430287106999</v>
      </c>
      <c r="V9264" s="11">
        <f t="array" ref="V9264">SUM((B$3:B$265&lt;T9264)*(C$3:C$265))/COUNTIF(B$3:B$265,"&lt;"&amp; T9264)</f>
        <v>5.9235628423151674</v>
      </c>
      <c r="W9264" s="11">
        <f t="array" ref="W9264">SUM((B$3:B$265&gt;=T9264)*(C$3:C$265))/COUNTIF(B$3:B$265,"&gt;=" &amp;T9264)</f>
        <v>6.404681748484129</v>
      </c>
    </row>
    <row r="9265" spans="20:23" x14ac:dyDescent="0.25">
      <c r="T9265" s="3">
        <f t="shared" si="154"/>
        <v>9282</v>
      </c>
      <c r="U9265" s="10">
        <f t="array" ref="U9265">SUM((B$3:B$265&lt;T9265)*((C$3:C$265-V9265)^2))+SUM((B$3:B$265&gt;=T9265)*((C$3:C$265-W9265)^2))</f>
        <v>206.69430287106999</v>
      </c>
      <c r="V9265" s="11">
        <f t="array" ref="V9265">SUM((B$3:B$265&lt;T9265)*(C$3:C$265))/COUNTIF(B$3:B$265,"&lt;"&amp; T9265)</f>
        <v>5.9235628423151674</v>
      </c>
      <c r="W9265" s="11">
        <f t="array" ref="W9265">SUM((B$3:B$265&gt;=T9265)*(C$3:C$265))/COUNTIF(B$3:B$265,"&gt;=" &amp;T9265)</f>
        <v>6.404681748484129</v>
      </c>
    </row>
    <row r="9266" spans="20:23" x14ac:dyDescent="0.25">
      <c r="T9266" s="3">
        <f t="shared" si="154"/>
        <v>9283</v>
      </c>
      <c r="U9266" s="10">
        <f t="array" ref="U9266">SUM((B$3:B$265&lt;T9266)*((C$3:C$265-V9266)^2))+SUM((B$3:B$265&gt;=T9266)*((C$3:C$265-W9266)^2))</f>
        <v>206.69430287106999</v>
      </c>
      <c r="V9266" s="11">
        <f t="array" ref="V9266">SUM((B$3:B$265&lt;T9266)*(C$3:C$265))/COUNTIF(B$3:B$265,"&lt;"&amp; T9266)</f>
        <v>5.9235628423151674</v>
      </c>
      <c r="W9266" s="11">
        <f t="array" ref="W9266">SUM((B$3:B$265&gt;=T9266)*(C$3:C$265))/COUNTIF(B$3:B$265,"&gt;=" &amp;T9266)</f>
        <v>6.404681748484129</v>
      </c>
    </row>
    <row r="9267" spans="20:23" x14ac:dyDescent="0.25">
      <c r="T9267" s="3">
        <f t="shared" si="154"/>
        <v>9284</v>
      </c>
      <c r="U9267" s="10">
        <f t="array" ref="U9267">SUM((B$3:B$265&lt;T9267)*((C$3:C$265-V9267)^2))+SUM((B$3:B$265&gt;=T9267)*((C$3:C$265-W9267)^2))</f>
        <v>206.69430287106999</v>
      </c>
      <c r="V9267" s="11">
        <f t="array" ref="V9267">SUM((B$3:B$265&lt;T9267)*(C$3:C$265))/COUNTIF(B$3:B$265,"&lt;"&amp; T9267)</f>
        <v>5.9235628423151674</v>
      </c>
      <c r="W9267" s="11">
        <f t="array" ref="W9267">SUM((B$3:B$265&gt;=T9267)*(C$3:C$265))/COUNTIF(B$3:B$265,"&gt;=" &amp;T9267)</f>
        <v>6.404681748484129</v>
      </c>
    </row>
    <row r="9268" spans="20:23" x14ac:dyDescent="0.25">
      <c r="T9268" s="3">
        <f t="shared" si="154"/>
        <v>9285</v>
      </c>
      <c r="U9268" s="10">
        <f t="array" ref="U9268">SUM((B$3:B$265&lt;T9268)*((C$3:C$265-V9268)^2))+SUM((B$3:B$265&gt;=T9268)*((C$3:C$265-W9268)^2))</f>
        <v>206.69430287106999</v>
      </c>
      <c r="V9268" s="11">
        <f t="array" ref="V9268">SUM((B$3:B$265&lt;T9268)*(C$3:C$265))/COUNTIF(B$3:B$265,"&lt;"&amp; T9268)</f>
        <v>5.9235628423151674</v>
      </c>
      <c r="W9268" s="11">
        <f t="array" ref="W9268">SUM((B$3:B$265&gt;=T9268)*(C$3:C$265))/COUNTIF(B$3:B$265,"&gt;=" &amp;T9268)</f>
        <v>6.404681748484129</v>
      </c>
    </row>
    <row r="9269" spans="20:23" x14ac:dyDescent="0.25">
      <c r="T9269" s="3">
        <f t="shared" si="154"/>
        <v>9286</v>
      </c>
      <c r="U9269" s="10">
        <f t="array" ref="U9269">SUM((B$3:B$265&lt;T9269)*((C$3:C$265-V9269)^2))+SUM((B$3:B$265&gt;=T9269)*((C$3:C$265-W9269)^2))</f>
        <v>206.69430287106999</v>
      </c>
      <c r="V9269" s="11">
        <f t="array" ref="V9269">SUM((B$3:B$265&lt;T9269)*(C$3:C$265))/COUNTIF(B$3:B$265,"&lt;"&amp; T9269)</f>
        <v>5.9235628423151674</v>
      </c>
      <c r="W9269" s="11">
        <f t="array" ref="W9269">SUM((B$3:B$265&gt;=T9269)*(C$3:C$265))/COUNTIF(B$3:B$265,"&gt;=" &amp;T9269)</f>
        <v>6.404681748484129</v>
      </c>
    </row>
    <row r="9270" spans="20:23" x14ac:dyDescent="0.25">
      <c r="T9270" s="3">
        <f t="shared" si="154"/>
        <v>9287</v>
      </c>
      <c r="U9270" s="10">
        <f t="array" ref="U9270">SUM((B$3:B$265&lt;T9270)*((C$3:C$265-V9270)^2))+SUM((B$3:B$265&gt;=T9270)*((C$3:C$265-W9270)^2))</f>
        <v>206.69430287106999</v>
      </c>
      <c r="V9270" s="11">
        <f t="array" ref="V9270">SUM((B$3:B$265&lt;T9270)*(C$3:C$265))/COUNTIF(B$3:B$265,"&lt;"&amp; T9270)</f>
        <v>5.9235628423151674</v>
      </c>
      <c r="W9270" s="11">
        <f t="array" ref="W9270">SUM((B$3:B$265&gt;=T9270)*(C$3:C$265))/COUNTIF(B$3:B$265,"&gt;=" &amp;T9270)</f>
        <v>6.404681748484129</v>
      </c>
    </row>
    <row r="9271" spans="20:23" x14ac:dyDescent="0.25">
      <c r="T9271" s="3">
        <f t="shared" si="154"/>
        <v>9288</v>
      </c>
      <c r="U9271" s="10">
        <f t="array" ref="U9271">SUM((B$3:B$265&lt;T9271)*((C$3:C$265-V9271)^2))+SUM((B$3:B$265&gt;=T9271)*((C$3:C$265-W9271)^2))</f>
        <v>206.69430287106999</v>
      </c>
      <c r="V9271" s="11">
        <f t="array" ref="V9271">SUM((B$3:B$265&lt;T9271)*(C$3:C$265))/COUNTIF(B$3:B$265,"&lt;"&amp; T9271)</f>
        <v>5.9235628423151674</v>
      </c>
      <c r="W9271" s="11">
        <f t="array" ref="W9271">SUM((B$3:B$265&gt;=T9271)*(C$3:C$265))/COUNTIF(B$3:B$265,"&gt;=" &amp;T9271)</f>
        <v>6.404681748484129</v>
      </c>
    </row>
    <row r="9272" spans="20:23" x14ac:dyDescent="0.25">
      <c r="T9272" s="3">
        <f t="shared" si="154"/>
        <v>9289</v>
      </c>
      <c r="U9272" s="10">
        <f t="array" ref="U9272">SUM((B$3:B$265&lt;T9272)*((C$3:C$265-V9272)^2))+SUM((B$3:B$265&gt;=T9272)*((C$3:C$265-W9272)^2))</f>
        <v>206.69430287106999</v>
      </c>
      <c r="V9272" s="11">
        <f t="array" ref="V9272">SUM((B$3:B$265&lt;T9272)*(C$3:C$265))/COUNTIF(B$3:B$265,"&lt;"&amp; T9272)</f>
        <v>5.9235628423151674</v>
      </c>
      <c r="W9272" s="11">
        <f t="array" ref="W9272">SUM((B$3:B$265&gt;=T9272)*(C$3:C$265))/COUNTIF(B$3:B$265,"&gt;=" &amp;T9272)</f>
        <v>6.404681748484129</v>
      </c>
    </row>
    <row r="9273" spans="20:23" x14ac:dyDescent="0.25">
      <c r="T9273" s="3">
        <f t="shared" si="154"/>
        <v>9290</v>
      </c>
      <c r="U9273" s="10">
        <f t="array" ref="U9273">SUM((B$3:B$265&lt;T9273)*((C$3:C$265-V9273)^2))+SUM((B$3:B$265&gt;=T9273)*((C$3:C$265-W9273)^2))</f>
        <v>206.69430287106999</v>
      </c>
      <c r="V9273" s="11">
        <f t="array" ref="V9273">SUM((B$3:B$265&lt;T9273)*(C$3:C$265))/COUNTIF(B$3:B$265,"&lt;"&amp; T9273)</f>
        <v>5.9235628423151674</v>
      </c>
      <c r="W9273" s="11">
        <f t="array" ref="W9273">SUM((B$3:B$265&gt;=T9273)*(C$3:C$265))/COUNTIF(B$3:B$265,"&gt;=" &amp;T9273)</f>
        <v>6.404681748484129</v>
      </c>
    </row>
    <row r="9274" spans="20:23" x14ac:dyDescent="0.25">
      <c r="T9274" s="3">
        <f t="shared" si="154"/>
        <v>9291</v>
      </c>
      <c r="U9274" s="10">
        <f t="array" ref="U9274">SUM((B$3:B$265&lt;T9274)*((C$3:C$265-V9274)^2))+SUM((B$3:B$265&gt;=T9274)*((C$3:C$265-W9274)^2))</f>
        <v>206.69430287106999</v>
      </c>
      <c r="V9274" s="11">
        <f t="array" ref="V9274">SUM((B$3:B$265&lt;T9274)*(C$3:C$265))/COUNTIF(B$3:B$265,"&lt;"&amp; T9274)</f>
        <v>5.9235628423151674</v>
      </c>
      <c r="W9274" s="11">
        <f t="array" ref="W9274">SUM((B$3:B$265&gt;=T9274)*(C$3:C$265))/COUNTIF(B$3:B$265,"&gt;=" &amp;T9274)</f>
        <v>6.404681748484129</v>
      </c>
    </row>
    <row r="9275" spans="20:23" x14ac:dyDescent="0.25">
      <c r="T9275" s="3">
        <f t="shared" si="154"/>
        <v>9292</v>
      </c>
      <c r="U9275" s="10">
        <f t="array" ref="U9275">SUM((B$3:B$265&lt;T9275)*((C$3:C$265-V9275)^2))+SUM((B$3:B$265&gt;=T9275)*((C$3:C$265-W9275)^2))</f>
        <v>206.69430287106999</v>
      </c>
      <c r="V9275" s="11">
        <f t="array" ref="V9275">SUM((B$3:B$265&lt;T9275)*(C$3:C$265))/COUNTIF(B$3:B$265,"&lt;"&amp; T9275)</f>
        <v>5.9235628423151674</v>
      </c>
      <c r="W9275" s="11">
        <f t="array" ref="W9275">SUM((B$3:B$265&gt;=T9275)*(C$3:C$265))/COUNTIF(B$3:B$265,"&gt;=" &amp;T9275)</f>
        <v>6.404681748484129</v>
      </c>
    </row>
    <row r="9276" spans="20:23" x14ac:dyDescent="0.25">
      <c r="T9276" s="3">
        <f t="shared" si="154"/>
        <v>9293</v>
      </c>
      <c r="U9276" s="10">
        <f t="array" ref="U9276">SUM((B$3:B$265&lt;T9276)*((C$3:C$265-V9276)^2))+SUM((B$3:B$265&gt;=T9276)*((C$3:C$265-W9276)^2))</f>
        <v>206.69430287106999</v>
      </c>
      <c r="V9276" s="11">
        <f t="array" ref="V9276">SUM((B$3:B$265&lt;T9276)*(C$3:C$265))/COUNTIF(B$3:B$265,"&lt;"&amp; T9276)</f>
        <v>5.9235628423151674</v>
      </c>
      <c r="W9276" s="11">
        <f t="array" ref="W9276">SUM((B$3:B$265&gt;=T9276)*(C$3:C$265))/COUNTIF(B$3:B$265,"&gt;=" &amp;T9276)</f>
        <v>6.404681748484129</v>
      </c>
    </row>
    <row r="9277" spans="20:23" x14ac:dyDescent="0.25">
      <c r="T9277" s="3">
        <f t="shared" si="154"/>
        <v>9294</v>
      </c>
      <c r="U9277" s="10">
        <f t="array" ref="U9277">SUM((B$3:B$265&lt;T9277)*((C$3:C$265-V9277)^2))+SUM((B$3:B$265&gt;=T9277)*((C$3:C$265-W9277)^2))</f>
        <v>206.69430287106999</v>
      </c>
      <c r="V9277" s="11">
        <f t="array" ref="V9277">SUM((B$3:B$265&lt;T9277)*(C$3:C$265))/COUNTIF(B$3:B$265,"&lt;"&amp; T9277)</f>
        <v>5.9235628423151674</v>
      </c>
      <c r="W9277" s="11">
        <f t="array" ref="W9277">SUM((B$3:B$265&gt;=T9277)*(C$3:C$265))/COUNTIF(B$3:B$265,"&gt;=" &amp;T9277)</f>
        <v>6.404681748484129</v>
      </c>
    </row>
    <row r="9278" spans="20:23" x14ac:dyDescent="0.25">
      <c r="T9278" s="3">
        <f t="shared" si="154"/>
        <v>9295</v>
      </c>
      <c r="U9278" s="10">
        <f t="array" ref="U9278">SUM((B$3:B$265&lt;T9278)*((C$3:C$265-V9278)^2))+SUM((B$3:B$265&gt;=T9278)*((C$3:C$265-W9278)^2))</f>
        <v>206.69430287106999</v>
      </c>
      <c r="V9278" s="11">
        <f t="array" ref="V9278">SUM((B$3:B$265&lt;T9278)*(C$3:C$265))/COUNTIF(B$3:B$265,"&lt;"&amp; T9278)</f>
        <v>5.9235628423151674</v>
      </c>
      <c r="W9278" s="11">
        <f t="array" ref="W9278">SUM((B$3:B$265&gt;=T9278)*(C$3:C$265))/COUNTIF(B$3:B$265,"&gt;=" &amp;T9278)</f>
        <v>6.404681748484129</v>
      </c>
    </row>
    <row r="9279" spans="20:23" x14ac:dyDescent="0.25">
      <c r="T9279" s="3">
        <f t="shared" si="154"/>
        <v>9296</v>
      </c>
      <c r="U9279" s="10">
        <f t="array" ref="U9279">SUM((B$3:B$265&lt;T9279)*((C$3:C$265-V9279)^2))+SUM((B$3:B$265&gt;=T9279)*((C$3:C$265-W9279)^2))</f>
        <v>206.69430287106999</v>
      </c>
      <c r="V9279" s="11">
        <f t="array" ref="V9279">SUM((B$3:B$265&lt;T9279)*(C$3:C$265))/COUNTIF(B$3:B$265,"&lt;"&amp; T9279)</f>
        <v>5.9235628423151674</v>
      </c>
      <c r="W9279" s="11">
        <f t="array" ref="W9279">SUM((B$3:B$265&gt;=T9279)*(C$3:C$265))/COUNTIF(B$3:B$265,"&gt;=" &amp;T9279)</f>
        <v>6.404681748484129</v>
      </c>
    </row>
    <row r="9280" spans="20:23" x14ac:dyDescent="0.25">
      <c r="T9280" s="3">
        <f t="shared" si="154"/>
        <v>9297</v>
      </c>
      <c r="U9280" s="10">
        <f t="array" ref="U9280">SUM((B$3:B$265&lt;T9280)*((C$3:C$265-V9280)^2))+SUM((B$3:B$265&gt;=T9280)*((C$3:C$265-W9280)^2))</f>
        <v>206.69430287106999</v>
      </c>
      <c r="V9280" s="11">
        <f t="array" ref="V9280">SUM((B$3:B$265&lt;T9280)*(C$3:C$265))/COUNTIF(B$3:B$265,"&lt;"&amp; T9280)</f>
        <v>5.9235628423151674</v>
      </c>
      <c r="W9280" s="11">
        <f t="array" ref="W9280">SUM((B$3:B$265&gt;=T9280)*(C$3:C$265))/COUNTIF(B$3:B$265,"&gt;=" &amp;T9280)</f>
        <v>6.404681748484129</v>
      </c>
    </row>
    <row r="9281" spans="20:23" x14ac:dyDescent="0.25">
      <c r="T9281" s="3">
        <f t="shared" si="154"/>
        <v>9298</v>
      </c>
      <c r="U9281" s="10">
        <f t="array" ref="U9281">SUM((B$3:B$265&lt;T9281)*((C$3:C$265-V9281)^2))+SUM((B$3:B$265&gt;=T9281)*((C$3:C$265-W9281)^2))</f>
        <v>206.69430287106999</v>
      </c>
      <c r="V9281" s="11">
        <f t="array" ref="V9281">SUM((B$3:B$265&lt;T9281)*(C$3:C$265))/COUNTIF(B$3:B$265,"&lt;"&amp; T9281)</f>
        <v>5.9235628423151674</v>
      </c>
      <c r="W9281" s="11">
        <f t="array" ref="W9281">SUM((B$3:B$265&gt;=T9281)*(C$3:C$265))/COUNTIF(B$3:B$265,"&gt;=" &amp;T9281)</f>
        <v>6.404681748484129</v>
      </c>
    </row>
    <row r="9282" spans="20:23" x14ac:dyDescent="0.25">
      <c r="T9282" s="3">
        <f t="shared" si="154"/>
        <v>9299</v>
      </c>
      <c r="U9282" s="10">
        <f t="array" ref="U9282">SUM((B$3:B$265&lt;T9282)*((C$3:C$265-V9282)^2))+SUM((B$3:B$265&gt;=T9282)*((C$3:C$265-W9282)^2))</f>
        <v>206.69430287106999</v>
      </c>
      <c r="V9282" s="11">
        <f t="array" ref="V9282">SUM((B$3:B$265&lt;T9282)*(C$3:C$265))/COUNTIF(B$3:B$265,"&lt;"&amp; T9282)</f>
        <v>5.9235628423151674</v>
      </c>
      <c r="W9282" s="11">
        <f t="array" ref="W9282">SUM((B$3:B$265&gt;=T9282)*(C$3:C$265))/COUNTIF(B$3:B$265,"&gt;=" &amp;T9282)</f>
        <v>6.404681748484129</v>
      </c>
    </row>
    <row r="9283" spans="20:23" x14ac:dyDescent="0.25">
      <c r="T9283" s="3">
        <f t="shared" si="154"/>
        <v>9300</v>
      </c>
      <c r="U9283" s="10">
        <f t="array" ref="U9283">SUM((B$3:B$265&lt;T9283)*((C$3:C$265-V9283)^2))+SUM((B$3:B$265&gt;=T9283)*((C$3:C$265-W9283)^2))</f>
        <v>206.69430287106999</v>
      </c>
      <c r="V9283" s="11">
        <f t="array" ref="V9283">SUM((B$3:B$265&lt;T9283)*(C$3:C$265))/COUNTIF(B$3:B$265,"&lt;"&amp; T9283)</f>
        <v>5.9235628423151674</v>
      </c>
      <c r="W9283" s="11">
        <f t="array" ref="W9283">SUM((B$3:B$265&gt;=T9283)*(C$3:C$265))/COUNTIF(B$3:B$265,"&gt;=" &amp;T9283)</f>
        <v>6.404681748484129</v>
      </c>
    </row>
    <row r="9284" spans="20:23" x14ac:dyDescent="0.25">
      <c r="T9284" s="3">
        <f t="shared" si="154"/>
        <v>9301</v>
      </c>
      <c r="U9284" s="10">
        <f t="array" ref="U9284">SUM((B$3:B$265&lt;T9284)*((C$3:C$265-V9284)^2))+SUM((B$3:B$265&gt;=T9284)*((C$3:C$265-W9284)^2))</f>
        <v>206.69430287106999</v>
      </c>
      <c r="V9284" s="11">
        <f t="array" ref="V9284">SUM((B$3:B$265&lt;T9284)*(C$3:C$265))/COUNTIF(B$3:B$265,"&lt;"&amp; T9284)</f>
        <v>5.9235628423151674</v>
      </c>
      <c r="W9284" s="11">
        <f t="array" ref="W9284">SUM((B$3:B$265&gt;=T9284)*(C$3:C$265))/COUNTIF(B$3:B$265,"&gt;=" &amp;T9284)</f>
        <v>6.404681748484129</v>
      </c>
    </row>
    <row r="9285" spans="20:23" x14ac:dyDescent="0.25">
      <c r="T9285" s="3">
        <f t="shared" ref="T9285:T9348" si="155">T9284+1</f>
        <v>9302</v>
      </c>
      <c r="U9285" s="10">
        <f t="array" ref="U9285">SUM((B$3:B$265&lt;T9285)*((C$3:C$265-V9285)^2))+SUM((B$3:B$265&gt;=T9285)*((C$3:C$265-W9285)^2))</f>
        <v>206.69430287106999</v>
      </c>
      <c r="V9285" s="11">
        <f t="array" ref="V9285">SUM((B$3:B$265&lt;T9285)*(C$3:C$265))/COUNTIF(B$3:B$265,"&lt;"&amp; T9285)</f>
        <v>5.9235628423151674</v>
      </c>
      <c r="W9285" s="11">
        <f t="array" ref="W9285">SUM((B$3:B$265&gt;=T9285)*(C$3:C$265))/COUNTIF(B$3:B$265,"&gt;=" &amp;T9285)</f>
        <v>6.404681748484129</v>
      </c>
    </row>
    <row r="9286" spans="20:23" x14ac:dyDescent="0.25">
      <c r="T9286" s="3">
        <f t="shared" si="155"/>
        <v>9303</v>
      </c>
      <c r="U9286" s="10">
        <f t="array" ref="U9286">SUM((B$3:B$265&lt;T9286)*((C$3:C$265-V9286)^2))+SUM((B$3:B$265&gt;=T9286)*((C$3:C$265-W9286)^2))</f>
        <v>206.69430287106999</v>
      </c>
      <c r="V9286" s="11">
        <f t="array" ref="V9286">SUM((B$3:B$265&lt;T9286)*(C$3:C$265))/COUNTIF(B$3:B$265,"&lt;"&amp; T9286)</f>
        <v>5.9235628423151674</v>
      </c>
      <c r="W9286" s="11">
        <f t="array" ref="W9286">SUM((B$3:B$265&gt;=T9286)*(C$3:C$265))/COUNTIF(B$3:B$265,"&gt;=" &amp;T9286)</f>
        <v>6.404681748484129</v>
      </c>
    </row>
    <row r="9287" spans="20:23" x14ac:dyDescent="0.25">
      <c r="T9287" s="3">
        <f t="shared" si="155"/>
        <v>9304</v>
      </c>
      <c r="U9287" s="10">
        <f t="array" ref="U9287">SUM((B$3:B$265&lt;T9287)*((C$3:C$265-V9287)^2))+SUM((B$3:B$265&gt;=T9287)*((C$3:C$265-W9287)^2))</f>
        <v>206.69430287106999</v>
      </c>
      <c r="V9287" s="11">
        <f t="array" ref="V9287">SUM((B$3:B$265&lt;T9287)*(C$3:C$265))/COUNTIF(B$3:B$265,"&lt;"&amp; T9287)</f>
        <v>5.9235628423151674</v>
      </c>
      <c r="W9287" s="11">
        <f t="array" ref="W9287">SUM((B$3:B$265&gt;=T9287)*(C$3:C$265))/COUNTIF(B$3:B$265,"&gt;=" &amp;T9287)</f>
        <v>6.404681748484129</v>
      </c>
    </row>
    <row r="9288" spans="20:23" x14ac:dyDescent="0.25">
      <c r="T9288" s="3">
        <f t="shared" si="155"/>
        <v>9305</v>
      </c>
      <c r="U9288" s="10">
        <f t="array" ref="U9288">SUM((B$3:B$265&lt;T9288)*((C$3:C$265-V9288)^2))+SUM((B$3:B$265&gt;=T9288)*((C$3:C$265-W9288)^2))</f>
        <v>206.69430287106999</v>
      </c>
      <c r="V9288" s="11">
        <f t="array" ref="V9288">SUM((B$3:B$265&lt;T9288)*(C$3:C$265))/COUNTIF(B$3:B$265,"&lt;"&amp; T9288)</f>
        <v>5.9235628423151674</v>
      </c>
      <c r="W9288" s="11">
        <f t="array" ref="W9288">SUM((B$3:B$265&gt;=T9288)*(C$3:C$265))/COUNTIF(B$3:B$265,"&gt;=" &amp;T9288)</f>
        <v>6.404681748484129</v>
      </c>
    </row>
    <row r="9289" spans="20:23" x14ac:dyDescent="0.25">
      <c r="T9289" s="3">
        <f t="shared" si="155"/>
        <v>9306</v>
      </c>
      <c r="U9289" s="10">
        <f t="array" ref="U9289">SUM((B$3:B$265&lt;T9289)*((C$3:C$265-V9289)^2))+SUM((B$3:B$265&gt;=T9289)*((C$3:C$265-W9289)^2))</f>
        <v>206.69430287106999</v>
      </c>
      <c r="V9289" s="11">
        <f t="array" ref="V9289">SUM((B$3:B$265&lt;T9289)*(C$3:C$265))/COUNTIF(B$3:B$265,"&lt;"&amp; T9289)</f>
        <v>5.9235628423151674</v>
      </c>
      <c r="W9289" s="11">
        <f t="array" ref="W9289">SUM((B$3:B$265&gt;=T9289)*(C$3:C$265))/COUNTIF(B$3:B$265,"&gt;=" &amp;T9289)</f>
        <v>6.404681748484129</v>
      </c>
    </row>
    <row r="9290" spans="20:23" x14ac:dyDescent="0.25">
      <c r="T9290" s="3">
        <f t="shared" si="155"/>
        <v>9307</v>
      </c>
      <c r="U9290" s="10">
        <f t="array" ref="U9290">SUM((B$3:B$265&lt;T9290)*((C$3:C$265-V9290)^2))+SUM((B$3:B$265&gt;=T9290)*((C$3:C$265-W9290)^2))</f>
        <v>206.69430287106999</v>
      </c>
      <c r="V9290" s="11">
        <f t="array" ref="V9290">SUM((B$3:B$265&lt;T9290)*(C$3:C$265))/COUNTIF(B$3:B$265,"&lt;"&amp; T9290)</f>
        <v>5.9235628423151674</v>
      </c>
      <c r="W9290" s="11">
        <f t="array" ref="W9290">SUM((B$3:B$265&gt;=T9290)*(C$3:C$265))/COUNTIF(B$3:B$265,"&gt;=" &amp;T9290)</f>
        <v>6.404681748484129</v>
      </c>
    </row>
    <row r="9291" spans="20:23" x14ac:dyDescent="0.25">
      <c r="T9291" s="3">
        <f t="shared" si="155"/>
        <v>9308</v>
      </c>
      <c r="U9291" s="10">
        <f t="array" ref="U9291">SUM((B$3:B$265&lt;T9291)*((C$3:C$265-V9291)^2))+SUM((B$3:B$265&gt;=T9291)*((C$3:C$265-W9291)^2))</f>
        <v>206.69430287106999</v>
      </c>
      <c r="V9291" s="11">
        <f t="array" ref="V9291">SUM((B$3:B$265&lt;T9291)*(C$3:C$265))/COUNTIF(B$3:B$265,"&lt;"&amp; T9291)</f>
        <v>5.9235628423151674</v>
      </c>
      <c r="W9291" s="11">
        <f t="array" ref="W9291">SUM((B$3:B$265&gt;=T9291)*(C$3:C$265))/COUNTIF(B$3:B$265,"&gt;=" &amp;T9291)</f>
        <v>6.404681748484129</v>
      </c>
    </row>
    <row r="9292" spans="20:23" x14ac:dyDescent="0.25">
      <c r="T9292" s="3">
        <f t="shared" si="155"/>
        <v>9309</v>
      </c>
      <c r="U9292" s="10">
        <f t="array" ref="U9292">SUM((B$3:B$265&lt;T9292)*((C$3:C$265-V9292)^2))+SUM((B$3:B$265&gt;=T9292)*((C$3:C$265-W9292)^2))</f>
        <v>206.69430287106999</v>
      </c>
      <c r="V9292" s="11">
        <f t="array" ref="V9292">SUM((B$3:B$265&lt;T9292)*(C$3:C$265))/COUNTIF(B$3:B$265,"&lt;"&amp; T9292)</f>
        <v>5.9235628423151674</v>
      </c>
      <c r="W9292" s="11">
        <f t="array" ref="W9292">SUM((B$3:B$265&gt;=T9292)*(C$3:C$265))/COUNTIF(B$3:B$265,"&gt;=" &amp;T9292)</f>
        <v>6.404681748484129</v>
      </c>
    </row>
    <row r="9293" spans="20:23" x14ac:dyDescent="0.25">
      <c r="T9293" s="3">
        <f t="shared" si="155"/>
        <v>9310</v>
      </c>
      <c r="U9293" s="10">
        <f t="array" ref="U9293">SUM((B$3:B$265&lt;T9293)*((C$3:C$265-V9293)^2))+SUM((B$3:B$265&gt;=T9293)*((C$3:C$265-W9293)^2))</f>
        <v>206.69430287106999</v>
      </c>
      <c r="V9293" s="11">
        <f t="array" ref="V9293">SUM((B$3:B$265&lt;T9293)*(C$3:C$265))/COUNTIF(B$3:B$265,"&lt;"&amp; T9293)</f>
        <v>5.9235628423151674</v>
      </c>
      <c r="W9293" s="11">
        <f t="array" ref="W9293">SUM((B$3:B$265&gt;=T9293)*(C$3:C$265))/COUNTIF(B$3:B$265,"&gt;=" &amp;T9293)</f>
        <v>6.404681748484129</v>
      </c>
    </row>
    <row r="9294" spans="20:23" x14ac:dyDescent="0.25">
      <c r="T9294" s="3">
        <f t="shared" si="155"/>
        <v>9311</v>
      </c>
      <c r="U9294" s="10">
        <f t="array" ref="U9294">SUM((B$3:B$265&lt;T9294)*((C$3:C$265-V9294)^2))+SUM((B$3:B$265&gt;=T9294)*((C$3:C$265-W9294)^2))</f>
        <v>206.69430287106999</v>
      </c>
      <c r="V9294" s="11">
        <f t="array" ref="V9294">SUM((B$3:B$265&lt;T9294)*(C$3:C$265))/COUNTIF(B$3:B$265,"&lt;"&amp; T9294)</f>
        <v>5.9235628423151674</v>
      </c>
      <c r="W9294" s="11">
        <f t="array" ref="W9294">SUM((B$3:B$265&gt;=T9294)*(C$3:C$265))/COUNTIF(B$3:B$265,"&gt;=" &amp;T9294)</f>
        <v>6.404681748484129</v>
      </c>
    </row>
    <row r="9295" spans="20:23" x14ac:dyDescent="0.25">
      <c r="T9295" s="3">
        <f t="shared" si="155"/>
        <v>9312</v>
      </c>
      <c r="U9295" s="10">
        <f t="array" ref="U9295">SUM((B$3:B$265&lt;T9295)*((C$3:C$265-V9295)^2))+SUM((B$3:B$265&gt;=T9295)*((C$3:C$265-W9295)^2))</f>
        <v>206.69430287106999</v>
      </c>
      <c r="V9295" s="11">
        <f t="array" ref="V9295">SUM((B$3:B$265&lt;T9295)*(C$3:C$265))/COUNTIF(B$3:B$265,"&lt;"&amp; T9295)</f>
        <v>5.9235628423151674</v>
      </c>
      <c r="W9295" s="11">
        <f t="array" ref="W9295">SUM((B$3:B$265&gt;=T9295)*(C$3:C$265))/COUNTIF(B$3:B$265,"&gt;=" &amp;T9295)</f>
        <v>6.404681748484129</v>
      </c>
    </row>
    <row r="9296" spans="20:23" x14ac:dyDescent="0.25">
      <c r="T9296" s="3">
        <f t="shared" si="155"/>
        <v>9313</v>
      </c>
      <c r="U9296" s="10">
        <f t="array" ref="U9296">SUM((B$3:B$265&lt;T9296)*((C$3:C$265-V9296)^2))+SUM((B$3:B$265&gt;=T9296)*((C$3:C$265-W9296)^2))</f>
        <v>206.69430287106999</v>
      </c>
      <c r="V9296" s="11">
        <f t="array" ref="V9296">SUM((B$3:B$265&lt;T9296)*(C$3:C$265))/COUNTIF(B$3:B$265,"&lt;"&amp; T9296)</f>
        <v>5.9235628423151674</v>
      </c>
      <c r="W9296" s="11">
        <f t="array" ref="W9296">SUM((B$3:B$265&gt;=T9296)*(C$3:C$265))/COUNTIF(B$3:B$265,"&gt;=" &amp;T9296)</f>
        <v>6.404681748484129</v>
      </c>
    </row>
    <row r="9297" spans="20:23" x14ac:dyDescent="0.25">
      <c r="T9297" s="3">
        <f t="shared" si="155"/>
        <v>9314</v>
      </c>
      <c r="U9297" s="10">
        <f t="array" ref="U9297">SUM((B$3:B$265&lt;T9297)*((C$3:C$265-V9297)^2))+SUM((B$3:B$265&gt;=T9297)*((C$3:C$265-W9297)^2))</f>
        <v>206.69430287106999</v>
      </c>
      <c r="V9297" s="11">
        <f t="array" ref="V9297">SUM((B$3:B$265&lt;T9297)*(C$3:C$265))/COUNTIF(B$3:B$265,"&lt;"&amp; T9297)</f>
        <v>5.9235628423151674</v>
      </c>
      <c r="W9297" s="11">
        <f t="array" ref="W9297">SUM((B$3:B$265&gt;=T9297)*(C$3:C$265))/COUNTIF(B$3:B$265,"&gt;=" &amp;T9297)</f>
        <v>6.404681748484129</v>
      </c>
    </row>
    <row r="9298" spans="20:23" x14ac:dyDescent="0.25">
      <c r="T9298" s="3">
        <f t="shared" si="155"/>
        <v>9315</v>
      </c>
      <c r="U9298" s="10">
        <f t="array" ref="U9298">SUM((B$3:B$265&lt;T9298)*((C$3:C$265-V9298)^2))+SUM((B$3:B$265&gt;=T9298)*((C$3:C$265-W9298)^2))</f>
        <v>206.69430287106999</v>
      </c>
      <c r="V9298" s="11">
        <f t="array" ref="V9298">SUM((B$3:B$265&lt;T9298)*(C$3:C$265))/COUNTIF(B$3:B$265,"&lt;"&amp; T9298)</f>
        <v>5.9235628423151674</v>
      </c>
      <c r="W9298" s="11">
        <f t="array" ref="W9298">SUM((B$3:B$265&gt;=T9298)*(C$3:C$265))/COUNTIF(B$3:B$265,"&gt;=" &amp;T9298)</f>
        <v>6.404681748484129</v>
      </c>
    </row>
    <row r="9299" spans="20:23" x14ac:dyDescent="0.25">
      <c r="T9299" s="3">
        <f t="shared" si="155"/>
        <v>9316</v>
      </c>
      <c r="U9299" s="10">
        <f t="array" ref="U9299">SUM((B$3:B$265&lt;T9299)*((C$3:C$265-V9299)^2))+SUM((B$3:B$265&gt;=T9299)*((C$3:C$265-W9299)^2))</f>
        <v>206.69430287106999</v>
      </c>
      <c r="V9299" s="11">
        <f t="array" ref="V9299">SUM((B$3:B$265&lt;T9299)*(C$3:C$265))/COUNTIF(B$3:B$265,"&lt;"&amp; T9299)</f>
        <v>5.9235628423151674</v>
      </c>
      <c r="W9299" s="11">
        <f t="array" ref="W9299">SUM((B$3:B$265&gt;=T9299)*(C$3:C$265))/COUNTIF(B$3:B$265,"&gt;=" &amp;T9299)</f>
        <v>6.404681748484129</v>
      </c>
    </row>
    <row r="9300" spans="20:23" x14ac:dyDescent="0.25">
      <c r="T9300" s="3">
        <f t="shared" si="155"/>
        <v>9317</v>
      </c>
      <c r="U9300" s="10">
        <f t="array" ref="U9300">SUM((B$3:B$265&lt;T9300)*((C$3:C$265-V9300)^2))+SUM((B$3:B$265&gt;=T9300)*((C$3:C$265-W9300)^2))</f>
        <v>206.69430287106999</v>
      </c>
      <c r="V9300" s="11">
        <f t="array" ref="V9300">SUM((B$3:B$265&lt;T9300)*(C$3:C$265))/COUNTIF(B$3:B$265,"&lt;"&amp; T9300)</f>
        <v>5.9235628423151674</v>
      </c>
      <c r="W9300" s="11">
        <f t="array" ref="W9300">SUM((B$3:B$265&gt;=T9300)*(C$3:C$265))/COUNTIF(B$3:B$265,"&gt;=" &amp;T9300)</f>
        <v>6.404681748484129</v>
      </c>
    </row>
    <row r="9301" spans="20:23" x14ac:dyDescent="0.25">
      <c r="T9301" s="3">
        <f t="shared" si="155"/>
        <v>9318</v>
      </c>
      <c r="U9301" s="10">
        <f t="array" ref="U9301">SUM((B$3:B$265&lt;T9301)*((C$3:C$265-V9301)^2))+SUM((B$3:B$265&gt;=T9301)*((C$3:C$265-W9301)^2))</f>
        <v>206.69430287106999</v>
      </c>
      <c r="V9301" s="11">
        <f t="array" ref="V9301">SUM((B$3:B$265&lt;T9301)*(C$3:C$265))/COUNTIF(B$3:B$265,"&lt;"&amp; T9301)</f>
        <v>5.9235628423151674</v>
      </c>
      <c r="W9301" s="11">
        <f t="array" ref="W9301">SUM((B$3:B$265&gt;=T9301)*(C$3:C$265))/COUNTIF(B$3:B$265,"&gt;=" &amp;T9301)</f>
        <v>6.404681748484129</v>
      </c>
    </row>
    <row r="9302" spans="20:23" x14ac:dyDescent="0.25">
      <c r="T9302" s="3">
        <f t="shared" si="155"/>
        <v>9319</v>
      </c>
      <c r="U9302" s="10">
        <f t="array" ref="U9302">SUM((B$3:B$265&lt;T9302)*((C$3:C$265-V9302)^2))+SUM((B$3:B$265&gt;=T9302)*((C$3:C$265-W9302)^2))</f>
        <v>206.69430287106999</v>
      </c>
      <c r="V9302" s="11">
        <f t="array" ref="V9302">SUM((B$3:B$265&lt;T9302)*(C$3:C$265))/COUNTIF(B$3:B$265,"&lt;"&amp; T9302)</f>
        <v>5.9235628423151674</v>
      </c>
      <c r="W9302" s="11">
        <f t="array" ref="W9302">SUM((B$3:B$265&gt;=T9302)*(C$3:C$265))/COUNTIF(B$3:B$265,"&gt;=" &amp;T9302)</f>
        <v>6.404681748484129</v>
      </c>
    </row>
    <row r="9303" spans="20:23" x14ac:dyDescent="0.25">
      <c r="T9303" s="3">
        <f t="shared" si="155"/>
        <v>9320</v>
      </c>
      <c r="U9303" s="10">
        <f t="array" ref="U9303">SUM((B$3:B$265&lt;T9303)*((C$3:C$265-V9303)^2))+SUM((B$3:B$265&gt;=T9303)*((C$3:C$265-W9303)^2))</f>
        <v>206.69430287106999</v>
      </c>
      <c r="V9303" s="11">
        <f t="array" ref="V9303">SUM((B$3:B$265&lt;T9303)*(C$3:C$265))/COUNTIF(B$3:B$265,"&lt;"&amp; T9303)</f>
        <v>5.9235628423151674</v>
      </c>
      <c r="W9303" s="11">
        <f t="array" ref="W9303">SUM((B$3:B$265&gt;=T9303)*(C$3:C$265))/COUNTIF(B$3:B$265,"&gt;=" &amp;T9303)</f>
        <v>6.404681748484129</v>
      </c>
    </row>
    <row r="9304" spans="20:23" x14ac:dyDescent="0.25">
      <c r="T9304" s="3">
        <f t="shared" si="155"/>
        <v>9321</v>
      </c>
      <c r="U9304" s="10">
        <f t="array" ref="U9304">SUM((B$3:B$265&lt;T9304)*((C$3:C$265-V9304)^2))+SUM((B$3:B$265&gt;=T9304)*((C$3:C$265-W9304)^2))</f>
        <v>206.69430287106999</v>
      </c>
      <c r="V9304" s="11">
        <f t="array" ref="V9304">SUM((B$3:B$265&lt;T9304)*(C$3:C$265))/COUNTIF(B$3:B$265,"&lt;"&amp; T9304)</f>
        <v>5.9235628423151674</v>
      </c>
      <c r="W9304" s="11">
        <f t="array" ref="W9304">SUM((B$3:B$265&gt;=T9304)*(C$3:C$265))/COUNTIF(B$3:B$265,"&gt;=" &amp;T9304)</f>
        <v>6.404681748484129</v>
      </c>
    </row>
    <row r="9305" spans="20:23" x14ac:dyDescent="0.25">
      <c r="T9305" s="3">
        <f t="shared" si="155"/>
        <v>9322</v>
      </c>
      <c r="U9305" s="10">
        <f t="array" ref="U9305">SUM((B$3:B$265&lt;T9305)*((C$3:C$265-V9305)^2))+SUM((B$3:B$265&gt;=T9305)*((C$3:C$265-W9305)^2))</f>
        <v>206.69430287106999</v>
      </c>
      <c r="V9305" s="11">
        <f t="array" ref="V9305">SUM((B$3:B$265&lt;T9305)*(C$3:C$265))/COUNTIF(B$3:B$265,"&lt;"&amp; T9305)</f>
        <v>5.9235628423151674</v>
      </c>
      <c r="W9305" s="11">
        <f t="array" ref="W9305">SUM((B$3:B$265&gt;=T9305)*(C$3:C$265))/COUNTIF(B$3:B$265,"&gt;=" &amp;T9305)</f>
        <v>6.404681748484129</v>
      </c>
    </row>
    <row r="9306" spans="20:23" x14ac:dyDescent="0.25">
      <c r="T9306" s="3">
        <f t="shared" si="155"/>
        <v>9323</v>
      </c>
      <c r="U9306" s="10">
        <f t="array" ref="U9306">SUM((B$3:B$265&lt;T9306)*((C$3:C$265-V9306)^2))+SUM((B$3:B$265&gt;=T9306)*((C$3:C$265-W9306)^2))</f>
        <v>206.69430287106999</v>
      </c>
      <c r="V9306" s="11">
        <f t="array" ref="V9306">SUM((B$3:B$265&lt;T9306)*(C$3:C$265))/COUNTIF(B$3:B$265,"&lt;"&amp; T9306)</f>
        <v>5.9235628423151674</v>
      </c>
      <c r="W9306" s="11">
        <f t="array" ref="W9306">SUM((B$3:B$265&gt;=T9306)*(C$3:C$265))/COUNTIF(B$3:B$265,"&gt;=" &amp;T9306)</f>
        <v>6.404681748484129</v>
      </c>
    </row>
    <row r="9307" spans="20:23" x14ac:dyDescent="0.25">
      <c r="T9307" s="3">
        <f t="shared" si="155"/>
        <v>9324</v>
      </c>
      <c r="U9307" s="10">
        <f t="array" ref="U9307">SUM((B$3:B$265&lt;T9307)*((C$3:C$265-V9307)^2))+SUM((B$3:B$265&gt;=T9307)*((C$3:C$265-W9307)^2))</f>
        <v>206.69430287106999</v>
      </c>
      <c r="V9307" s="11">
        <f t="array" ref="V9307">SUM((B$3:B$265&lt;T9307)*(C$3:C$265))/COUNTIF(B$3:B$265,"&lt;"&amp; T9307)</f>
        <v>5.9235628423151674</v>
      </c>
      <c r="W9307" s="11">
        <f t="array" ref="W9307">SUM((B$3:B$265&gt;=T9307)*(C$3:C$265))/COUNTIF(B$3:B$265,"&gt;=" &amp;T9307)</f>
        <v>6.404681748484129</v>
      </c>
    </row>
    <row r="9308" spans="20:23" x14ac:dyDescent="0.25">
      <c r="T9308" s="3">
        <f t="shared" si="155"/>
        <v>9325</v>
      </c>
      <c r="U9308" s="10">
        <f t="array" ref="U9308">SUM((B$3:B$265&lt;T9308)*((C$3:C$265-V9308)^2))+SUM((B$3:B$265&gt;=T9308)*((C$3:C$265-W9308)^2))</f>
        <v>206.69430287106999</v>
      </c>
      <c r="V9308" s="11">
        <f t="array" ref="V9308">SUM((B$3:B$265&lt;T9308)*(C$3:C$265))/COUNTIF(B$3:B$265,"&lt;"&amp; T9308)</f>
        <v>5.9235628423151674</v>
      </c>
      <c r="W9308" s="11">
        <f t="array" ref="W9308">SUM((B$3:B$265&gt;=T9308)*(C$3:C$265))/COUNTIF(B$3:B$265,"&gt;=" &amp;T9308)</f>
        <v>6.404681748484129</v>
      </c>
    </row>
    <row r="9309" spans="20:23" x14ac:dyDescent="0.25">
      <c r="T9309" s="3">
        <f t="shared" si="155"/>
        <v>9326</v>
      </c>
      <c r="U9309" s="10">
        <f t="array" ref="U9309">SUM((B$3:B$265&lt;T9309)*((C$3:C$265-V9309)^2))+SUM((B$3:B$265&gt;=T9309)*((C$3:C$265-W9309)^2))</f>
        <v>206.69430287106999</v>
      </c>
      <c r="V9309" s="11">
        <f t="array" ref="V9309">SUM((B$3:B$265&lt;T9309)*(C$3:C$265))/COUNTIF(B$3:B$265,"&lt;"&amp; T9309)</f>
        <v>5.9235628423151674</v>
      </c>
      <c r="W9309" s="11">
        <f t="array" ref="W9309">SUM((B$3:B$265&gt;=T9309)*(C$3:C$265))/COUNTIF(B$3:B$265,"&gt;=" &amp;T9309)</f>
        <v>6.404681748484129</v>
      </c>
    </row>
    <row r="9310" spans="20:23" x14ac:dyDescent="0.25">
      <c r="T9310" s="3">
        <f t="shared" si="155"/>
        <v>9327</v>
      </c>
      <c r="U9310" s="10">
        <f t="array" ref="U9310">SUM((B$3:B$265&lt;T9310)*((C$3:C$265-V9310)^2))+SUM((B$3:B$265&gt;=T9310)*((C$3:C$265-W9310)^2))</f>
        <v>206.69430287106999</v>
      </c>
      <c r="V9310" s="11">
        <f t="array" ref="V9310">SUM((B$3:B$265&lt;T9310)*(C$3:C$265))/COUNTIF(B$3:B$265,"&lt;"&amp; T9310)</f>
        <v>5.9235628423151674</v>
      </c>
      <c r="W9310" s="11">
        <f t="array" ref="W9310">SUM((B$3:B$265&gt;=T9310)*(C$3:C$265))/COUNTIF(B$3:B$265,"&gt;=" &amp;T9310)</f>
        <v>6.404681748484129</v>
      </c>
    </row>
    <row r="9311" spans="20:23" x14ac:dyDescent="0.25">
      <c r="T9311" s="3">
        <f t="shared" si="155"/>
        <v>9328</v>
      </c>
      <c r="U9311" s="10">
        <f t="array" ref="U9311">SUM((B$3:B$265&lt;T9311)*((C$3:C$265-V9311)^2))+SUM((B$3:B$265&gt;=T9311)*((C$3:C$265-W9311)^2))</f>
        <v>206.69430287106999</v>
      </c>
      <c r="V9311" s="11">
        <f t="array" ref="V9311">SUM((B$3:B$265&lt;T9311)*(C$3:C$265))/COUNTIF(B$3:B$265,"&lt;"&amp; T9311)</f>
        <v>5.9235628423151674</v>
      </c>
      <c r="W9311" s="11">
        <f t="array" ref="W9311">SUM((B$3:B$265&gt;=T9311)*(C$3:C$265))/COUNTIF(B$3:B$265,"&gt;=" &amp;T9311)</f>
        <v>6.404681748484129</v>
      </c>
    </row>
    <row r="9312" spans="20:23" x14ac:dyDescent="0.25">
      <c r="T9312" s="3">
        <f t="shared" si="155"/>
        <v>9329</v>
      </c>
      <c r="U9312" s="10">
        <f t="array" ref="U9312">SUM((B$3:B$265&lt;T9312)*((C$3:C$265-V9312)^2))+SUM((B$3:B$265&gt;=T9312)*((C$3:C$265-W9312)^2))</f>
        <v>206.69430287106999</v>
      </c>
      <c r="V9312" s="11">
        <f t="array" ref="V9312">SUM((B$3:B$265&lt;T9312)*(C$3:C$265))/COUNTIF(B$3:B$265,"&lt;"&amp; T9312)</f>
        <v>5.9235628423151674</v>
      </c>
      <c r="W9312" s="11">
        <f t="array" ref="W9312">SUM((B$3:B$265&gt;=T9312)*(C$3:C$265))/COUNTIF(B$3:B$265,"&gt;=" &amp;T9312)</f>
        <v>6.404681748484129</v>
      </c>
    </row>
    <row r="9313" spans="20:23" x14ac:dyDescent="0.25">
      <c r="T9313" s="3">
        <f t="shared" si="155"/>
        <v>9330</v>
      </c>
      <c r="U9313" s="10">
        <f t="array" ref="U9313">SUM((B$3:B$265&lt;T9313)*((C$3:C$265-V9313)^2))+SUM((B$3:B$265&gt;=T9313)*((C$3:C$265-W9313)^2))</f>
        <v>206.69430287106999</v>
      </c>
      <c r="V9313" s="11">
        <f t="array" ref="V9313">SUM((B$3:B$265&lt;T9313)*(C$3:C$265))/COUNTIF(B$3:B$265,"&lt;"&amp; T9313)</f>
        <v>5.9235628423151674</v>
      </c>
      <c r="W9313" s="11">
        <f t="array" ref="W9313">SUM((B$3:B$265&gt;=T9313)*(C$3:C$265))/COUNTIF(B$3:B$265,"&gt;=" &amp;T9313)</f>
        <v>6.404681748484129</v>
      </c>
    </row>
    <row r="9314" spans="20:23" x14ac:dyDescent="0.25">
      <c r="T9314" s="3">
        <f t="shared" si="155"/>
        <v>9331</v>
      </c>
      <c r="U9314" s="10">
        <f t="array" ref="U9314">SUM((B$3:B$265&lt;T9314)*((C$3:C$265-V9314)^2))+SUM((B$3:B$265&gt;=T9314)*((C$3:C$265-W9314)^2))</f>
        <v>206.69430287106999</v>
      </c>
      <c r="V9314" s="11">
        <f t="array" ref="V9314">SUM((B$3:B$265&lt;T9314)*(C$3:C$265))/COUNTIF(B$3:B$265,"&lt;"&amp; T9314)</f>
        <v>5.9235628423151674</v>
      </c>
      <c r="W9314" s="11">
        <f t="array" ref="W9314">SUM((B$3:B$265&gt;=T9314)*(C$3:C$265))/COUNTIF(B$3:B$265,"&gt;=" &amp;T9314)</f>
        <v>6.404681748484129</v>
      </c>
    </row>
    <row r="9315" spans="20:23" x14ac:dyDescent="0.25">
      <c r="T9315" s="3">
        <f t="shared" si="155"/>
        <v>9332</v>
      </c>
      <c r="U9315" s="10">
        <f t="array" ref="U9315">SUM((B$3:B$265&lt;T9315)*((C$3:C$265-V9315)^2))+SUM((B$3:B$265&gt;=T9315)*((C$3:C$265-W9315)^2))</f>
        <v>206.69430287106999</v>
      </c>
      <c r="V9315" s="11">
        <f t="array" ref="V9315">SUM((B$3:B$265&lt;T9315)*(C$3:C$265))/COUNTIF(B$3:B$265,"&lt;"&amp; T9315)</f>
        <v>5.9235628423151674</v>
      </c>
      <c r="W9315" s="11">
        <f t="array" ref="W9315">SUM((B$3:B$265&gt;=T9315)*(C$3:C$265))/COUNTIF(B$3:B$265,"&gt;=" &amp;T9315)</f>
        <v>6.404681748484129</v>
      </c>
    </row>
    <row r="9316" spans="20:23" x14ac:dyDescent="0.25">
      <c r="T9316" s="3">
        <f t="shared" si="155"/>
        <v>9333</v>
      </c>
      <c r="U9316" s="10">
        <f t="array" ref="U9316">SUM((B$3:B$265&lt;T9316)*((C$3:C$265-V9316)^2))+SUM((B$3:B$265&gt;=T9316)*((C$3:C$265-W9316)^2))</f>
        <v>206.69430287106999</v>
      </c>
      <c r="V9316" s="11">
        <f t="array" ref="V9316">SUM((B$3:B$265&lt;T9316)*(C$3:C$265))/COUNTIF(B$3:B$265,"&lt;"&amp; T9316)</f>
        <v>5.9235628423151674</v>
      </c>
      <c r="W9316" s="11">
        <f t="array" ref="W9316">SUM((B$3:B$265&gt;=T9316)*(C$3:C$265))/COUNTIF(B$3:B$265,"&gt;=" &amp;T9316)</f>
        <v>6.404681748484129</v>
      </c>
    </row>
    <row r="9317" spans="20:23" x14ac:dyDescent="0.25">
      <c r="T9317" s="3">
        <f t="shared" si="155"/>
        <v>9334</v>
      </c>
      <c r="U9317" s="10">
        <f t="array" ref="U9317">SUM((B$3:B$265&lt;T9317)*((C$3:C$265-V9317)^2))+SUM((B$3:B$265&gt;=T9317)*((C$3:C$265-W9317)^2))</f>
        <v>206.69430287106999</v>
      </c>
      <c r="V9317" s="11">
        <f t="array" ref="V9317">SUM((B$3:B$265&lt;T9317)*(C$3:C$265))/COUNTIF(B$3:B$265,"&lt;"&amp; T9317)</f>
        <v>5.9235628423151674</v>
      </c>
      <c r="W9317" s="11">
        <f t="array" ref="W9317">SUM((B$3:B$265&gt;=T9317)*(C$3:C$265))/COUNTIF(B$3:B$265,"&gt;=" &amp;T9317)</f>
        <v>6.404681748484129</v>
      </c>
    </row>
    <row r="9318" spans="20:23" x14ac:dyDescent="0.25">
      <c r="T9318" s="3">
        <f t="shared" si="155"/>
        <v>9335</v>
      </c>
      <c r="U9318" s="10">
        <f t="array" ref="U9318">SUM((B$3:B$265&lt;T9318)*((C$3:C$265-V9318)^2))+SUM((B$3:B$265&gt;=T9318)*((C$3:C$265-W9318)^2))</f>
        <v>206.69430287106999</v>
      </c>
      <c r="V9318" s="11">
        <f t="array" ref="V9318">SUM((B$3:B$265&lt;T9318)*(C$3:C$265))/COUNTIF(B$3:B$265,"&lt;"&amp; T9318)</f>
        <v>5.9235628423151674</v>
      </c>
      <c r="W9318" s="11">
        <f t="array" ref="W9318">SUM((B$3:B$265&gt;=T9318)*(C$3:C$265))/COUNTIF(B$3:B$265,"&gt;=" &amp;T9318)</f>
        <v>6.404681748484129</v>
      </c>
    </row>
    <row r="9319" spans="20:23" x14ac:dyDescent="0.25">
      <c r="T9319" s="3">
        <f t="shared" si="155"/>
        <v>9336</v>
      </c>
      <c r="U9319" s="10">
        <f t="array" ref="U9319">SUM((B$3:B$265&lt;T9319)*((C$3:C$265-V9319)^2))+SUM((B$3:B$265&gt;=T9319)*((C$3:C$265-W9319)^2))</f>
        <v>206.69430287106999</v>
      </c>
      <c r="V9319" s="11">
        <f t="array" ref="V9319">SUM((B$3:B$265&lt;T9319)*(C$3:C$265))/COUNTIF(B$3:B$265,"&lt;"&amp; T9319)</f>
        <v>5.9235628423151674</v>
      </c>
      <c r="W9319" s="11">
        <f t="array" ref="W9319">SUM((B$3:B$265&gt;=T9319)*(C$3:C$265))/COUNTIF(B$3:B$265,"&gt;=" &amp;T9319)</f>
        <v>6.404681748484129</v>
      </c>
    </row>
    <row r="9320" spans="20:23" x14ac:dyDescent="0.25">
      <c r="T9320" s="3">
        <f t="shared" si="155"/>
        <v>9337</v>
      </c>
      <c r="U9320" s="10">
        <f t="array" ref="U9320">SUM((B$3:B$265&lt;T9320)*((C$3:C$265-V9320)^2))+SUM((B$3:B$265&gt;=T9320)*((C$3:C$265-W9320)^2))</f>
        <v>206.69430287106999</v>
      </c>
      <c r="V9320" s="11">
        <f t="array" ref="V9320">SUM((B$3:B$265&lt;T9320)*(C$3:C$265))/COUNTIF(B$3:B$265,"&lt;"&amp; T9320)</f>
        <v>5.9235628423151674</v>
      </c>
      <c r="W9320" s="11">
        <f t="array" ref="W9320">SUM((B$3:B$265&gt;=T9320)*(C$3:C$265))/COUNTIF(B$3:B$265,"&gt;=" &amp;T9320)</f>
        <v>6.404681748484129</v>
      </c>
    </row>
    <row r="9321" spans="20:23" x14ac:dyDescent="0.25">
      <c r="T9321" s="3">
        <f t="shared" si="155"/>
        <v>9338</v>
      </c>
      <c r="U9321" s="10">
        <f t="array" ref="U9321">SUM((B$3:B$265&lt;T9321)*((C$3:C$265-V9321)^2))+SUM((B$3:B$265&gt;=T9321)*((C$3:C$265-W9321)^2))</f>
        <v>206.69430287106999</v>
      </c>
      <c r="V9321" s="11">
        <f t="array" ref="V9321">SUM((B$3:B$265&lt;T9321)*(C$3:C$265))/COUNTIF(B$3:B$265,"&lt;"&amp; T9321)</f>
        <v>5.9235628423151674</v>
      </c>
      <c r="W9321" s="11">
        <f t="array" ref="W9321">SUM((B$3:B$265&gt;=T9321)*(C$3:C$265))/COUNTIF(B$3:B$265,"&gt;=" &amp;T9321)</f>
        <v>6.404681748484129</v>
      </c>
    </row>
    <row r="9322" spans="20:23" x14ac:dyDescent="0.25">
      <c r="T9322" s="3">
        <f t="shared" si="155"/>
        <v>9339</v>
      </c>
      <c r="U9322" s="10">
        <f t="array" ref="U9322">SUM((B$3:B$265&lt;T9322)*((C$3:C$265-V9322)^2))+SUM((B$3:B$265&gt;=T9322)*((C$3:C$265-W9322)^2))</f>
        <v>206.69430287106999</v>
      </c>
      <c r="V9322" s="11">
        <f t="array" ref="V9322">SUM((B$3:B$265&lt;T9322)*(C$3:C$265))/COUNTIF(B$3:B$265,"&lt;"&amp; T9322)</f>
        <v>5.9235628423151674</v>
      </c>
      <c r="W9322" s="11">
        <f t="array" ref="W9322">SUM((B$3:B$265&gt;=T9322)*(C$3:C$265))/COUNTIF(B$3:B$265,"&gt;=" &amp;T9322)</f>
        <v>6.404681748484129</v>
      </c>
    </row>
    <row r="9323" spans="20:23" x14ac:dyDescent="0.25">
      <c r="T9323" s="3">
        <f t="shared" si="155"/>
        <v>9340</v>
      </c>
      <c r="U9323" s="10">
        <f t="array" ref="U9323">SUM((B$3:B$265&lt;T9323)*((C$3:C$265-V9323)^2))+SUM((B$3:B$265&gt;=T9323)*((C$3:C$265-W9323)^2))</f>
        <v>206.69430287106999</v>
      </c>
      <c r="V9323" s="11">
        <f t="array" ref="V9323">SUM((B$3:B$265&lt;T9323)*(C$3:C$265))/COUNTIF(B$3:B$265,"&lt;"&amp; T9323)</f>
        <v>5.9235628423151674</v>
      </c>
      <c r="W9323" s="11">
        <f t="array" ref="W9323">SUM((B$3:B$265&gt;=T9323)*(C$3:C$265))/COUNTIF(B$3:B$265,"&gt;=" &amp;T9323)</f>
        <v>6.404681748484129</v>
      </c>
    </row>
    <row r="9324" spans="20:23" x14ac:dyDescent="0.25">
      <c r="T9324" s="3">
        <f t="shared" si="155"/>
        <v>9341</v>
      </c>
      <c r="U9324" s="10">
        <f t="array" ref="U9324">SUM((B$3:B$265&lt;T9324)*((C$3:C$265-V9324)^2))+SUM((B$3:B$265&gt;=T9324)*((C$3:C$265-W9324)^2))</f>
        <v>206.69430287106999</v>
      </c>
      <c r="V9324" s="11">
        <f t="array" ref="V9324">SUM((B$3:B$265&lt;T9324)*(C$3:C$265))/COUNTIF(B$3:B$265,"&lt;"&amp; T9324)</f>
        <v>5.9235628423151674</v>
      </c>
      <c r="W9324" s="11">
        <f t="array" ref="W9324">SUM((B$3:B$265&gt;=T9324)*(C$3:C$265))/COUNTIF(B$3:B$265,"&gt;=" &amp;T9324)</f>
        <v>6.404681748484129</v>
      </c>
    </row>
    <row r="9325" spans="20:23" x14ac:dyDescent="0.25">
      <c r="T9325" s="3">
        <f t="shared" si="155"/>
        <v>9342</v>
      </c>
      <c r="U9325" s="10">
        <f t="array" ref="U9325">SUM((B$3:B$265&lt;T9325)*((C$3:C$265-V9325)^2))+SUM((B$3:B$265&gt;=T9325)*((C$3:C$265-W9325)^2))</f>
        <v>206.69430287106999</v>
      </c>
      <c r="V9325" s="11">
        <f t="array" ref="V9325">SUM((B$3:B$265&lt;T9325)*(C$3:C$265))/COUNTIF(B$3:B$265,"&lt;"&amp; T9325)</f>
        <v>5.9235628423151674</v>
      </c>
      <c r="W9325" s="11">
        <f t="array" ref="W9325">SUM((B$3:B$265&gt;=T9325)*(C$3:C$265))/COUNTIF(B$3:B$265,"&gt;=" &amp;T9325)</f>
        <v>6.404681748484129</v>
      </c>
    </row>
    <row r="9326" spans="20:23" x14ac:dyDescent="0.25">
      <c r="T9326" s="3">
        <f t="shared" si="155"/>
        <v>9343</v>
      </c>
      <c r="U9326" s="10">
        <f t="array" ref="U9326">SUM((B$3:B$265&lt;T9326)*((C$3:C$265-V9326)^2))+SUM((B$3:B$265&gt;=T9326)*((C$3:C$265-W9326)^2))</f>
        <v>206.69430287106999</v>
      </c>
      <c r="V9326" s="11">
        <f t="array" ref="V9326">SUM((B$3:B$265&lt;T9326)*(C$3:C$265))/COUNTIF(B$3:B$265,"&lt;"&amp; T9326)</f>
        <v>5.9235628423151674</v>
      </c>
      <c r="W9326" s="11">
        <f t="array" ref="W9326">SUM((B$3:B$265&gt;=T9326)*(C$3:C$265))/COUNTIF(B$3:B$265,"&gt;=" &amp;T9326)</f>
        <v>6.404681748484129</v>
      </c>
    </row>
    <row r="9327" spans="20:23" x14ac:dyDescent="0.25">
      <c r="T9327" s="3">
        <f t="shared" si="155"/>
        <v>9344</v>
      </c>
      <c r="U9327" s="10">
        <f t="array" ref="U9327">SUM((B$3:B$265&lt;T9327)*((C$3:C$265-V9327)^2))+SUM((B$3:B$265&gt;=T9327)*((C$3:C$265-W9327)^2))</f>
        <v>206.69430287106999</v>
      </c>
      <c r="V9327" s="11">
        <f t="array" ref="V9327">SUM((B$3:B$265&lt;T9327)*(C$3:C$265))/COUNTIF(B$3:B$265,"&lt;"&amp; T9327)</f>
        <v>5.9235628423151674</v>
      </c>
      <c r="W9327" s="11">
        <f t="array" ref="W9327">SUM((B$3:B$265&gt;=T9327)*(C$3:C$265))/COUNTIF(B$3:B$265,"&gt;=" &amp;T9327)</f>
        <v>6.404681748484129</v>
      </c>
    </row>
    <row r="9328" spans="20:23" x14ac:dyDescent="0.25">
      <c r="T9328" s="3">
        <f t="shared" si="155"/>
        <v>9345</v>
      </c>
      <c r="U9328" s="10">
        <f t="array" ref="U9328">SUM((B$3:B$265&lt;T9328)*((C$3:C$265-V9328)^2))+SUM((B$3:B$265&gt;=T9328)*((C$3:C$265-W9328)^2))</f>
        <v>206.69430287106999</v>
      </c>
      <c r="V9328" s="11">
        <f t="array" ref="V9328">SUM((B$3:B$265&lt;T9328)*(C$3:C$265))/COUNTIF(B$3:B$265,"&lt;"&amp; T9328)</f>
        <v>5.9235628423151674</v>
      </c>
      <c r="W9328" s="11">
        <f t="array" ref="W9328">SUM((B$3:B$265&gt;=T9328)*(C$3:C$265))/COUNTIF(B$3:B$265,"&gt;=" &amp;T9328)</f>
        <v>6.404681748484129</v>
      </c>
    </row>
    <row r="9329" spans="20:23" x14ac:dyDescent="0.25">
      <c r="T9329" s="3">
        <f t="shared" si="155"/>
        <v>9346</v>
      </c>
      <c r="U9329" s="10">
        <f t="array" ref="U9329">SUM((B$3:B$265&lt;T9329)*((C$3:C$265-V9329)^2))+SUM((B$3:B$265&gt;=T9329)*((C$3:C$265-W9329)^2))</f>
        <v>206.69430287106999</v>
      </c>
      <c r="V9329" s="11">
        <f t="array" ref="V9329">SUM((B$3:B$265&lt;T9329)*(C$3:C$265))/COUNTIF(B$3:B$265,"&lt;"&amp; T9329)</f>
        <v>5.9235628423151674</v>
      </c>
      <c r="W9329" s="11">
        <f t="array" ref="W9329">SUM((B$3:B$265&gt;=T9329)*(C$3:C$265))/COUNTIF(B$3:B$265,"&gt;=" &amp;T9329)</f>
        <v>6.404681748484129</v>
      </c>
    </row>
    <row r="9330" spans="20:23" x14ac:dyDescent="0.25">
      <c r="T9330" s="3">
        <f t="shared" si="155"/>
        <v>9347</v>
      </c>
      <c r="U9330" s="10">
        <f t="array" ref="U9330">SUM((B$3:B$265&lt;T9330)*((C$3:C$265-V9330)^2))+SUM((B$3:B$265&gt;=T9330)*((C$3:C$265-W9330)^2))</f>
        <v>206.69430287106999</v>
      </c>
      <c r="V9330" s="11">
        <f t="array" ref="V9330">SUM((B$3:B$265&lt;T9330)*(C$3:C$265))/COUNTIF(B$3:B$265,"&lt;"&amp; T9330)</f>
        <v>5.9235628423151674</v>
      </c>
      <c r="W9330" s="11">
        <f t="array" ref="W9330">SUM((B$3:B$265&gt;=T9330)*(C$3:C$265))/COUNTIF(B$3:B$265,"&gt;=" &amp;T9330)</f>
        <v>6.404681748484129</v>
      </c>
    </row>
    <row r="9331" spans="20:23" x14ac:dyDescent="0.25">
      <c r="T9331" s="3">
        <f t="shared" si="155"/>
        <v>9348</v>
      </c>
      <c r="U9331" s="10">
        <f t="array" ref="U9331">SUM((B$3:B$265&lt;T9331)*((C$3:C$265-V9331)^2))+SUM((B$3:B$265&gt;=T9331)*((C$3:C$265-W9331)^2))</f>
        <v>206.69430287106999</v>
      </c>
      <c r="V9331" s="11">
        <f t="array" ref="V9331">SUM((B$3:B$265&lt;T9331)*(C$3:C$265))/COUNTIF(B$3:B$265,"&lt;"&amp; T9331)</f>
        <v>5.9235628423151674</v>
      </c>
      <c r="W9331" s="11">
        <f t="array" ref="W9331">SUM((B$3:B$265&gt;=T9331)*(C$3:C$265))/COUNTIF(B$3:B$265,"&gt;=" &amp;T9331)</f>
        <v>6.404681748484129</v>
      </c>
    </row>
    <row r="9332" spans="20:23" x14ac:dyDescent="0.25">
      <c r="T9332" s="3">
        <f t="shared" si="155"/>
        <v>9349</v>
      </c>
      <c r="U9332" s="10">
        <f t="array" ref="U9332">SUM((B$3:B$265&lt;T9332)*((C$3:C$265-V9332)^2))+SUM((B$3:B$265&gt;=T9332)*((C$3:C$265-W9332)^2))</f>
        <v>206.69430287106999</v>
      </c>
      <c r="V9332" s="11">
        <f t="array" ref="V9332">SUM((B$3:B$265&lt;T9332)*(C$3:C$265))/COUNTIF(B$3:B$265,"&lt;"&amp; T9332)</f>
        <v>5.9235628423151674</v>
      </c>
      <c r="W9332" s="11">
        <f t="array" ref="W9332">SUM((B$3:B$265&gt;=T9332)*(C$3:C$265))/COUNTIF(B$3:B$265,"&gt;=" &amp;T9332)</f>
        <v>6.404681748484129</v>
      </c>
    </row>
    <row r="9333" spans="20:23" x14ac:dyDescent="0.25">
      <c r="T9333" s="3">
        <f t="shared" si="155"/>
        <v>9350</v>
      </c>
      <c r="U9333" s="10">
        <f t="array" ref="U9333">SUM((B$3:B$265&lt;T9333)*((C$3:C$265-V9333)^2))+SUM((B$3:B$265&gt;=T9333)*((C$3:C$265-W9333)^2))</f>
        <v>206.69430287106999</v>
      </c>
      <c r="V9333" s="11">
        <f t="array" ref="V9333">SUM((B$3:B$265&lt;T9333)*(C$3:C$265))/COUNTIF(B$3:B$265,"&lt;"&amp; T9333)</f>
        <v>5.9235628423151674</v>
      </c>
      <c r="W9333" s="11">
        <f t="array" ref="W9333">SUM((B$3:B$265&gt;=T9333)*(C$3:C$265))/COUNTIF(B$3:B$265,"&gt;=" &amp;T9333)</f>
        <v>6.404681748484129</v>
      </c>
    </row>
    <row r="9334" spans="20:23" x14ac:dyDescent="0.25">
      <c r="T9334" s="3">
        <f t="shared" si="155"/>
        <v>9351</v>
      </c>
      <c r="U9334" s="10">
        <f t="array" ref="U9334">SUM((B$3:B$265&lt;T9334)*((C$3:C$265-V9334)^2))+SUM((B$3:B$265&gt;=T9334)*((C$3:C$265-W9334)^2))</f>
        <v>206.69430287106999</v>
      </c>
      <c r="V9334" s="11">
        <f t="array" ref="V9334">SUM((B$3:B$265&lt;T9334)*(C$3:C$265))/COUNTIF(B$3:B$265,"&lt;"&amp; T9334)</f>
        <v>5.9235628423151674</v>
      </c>
      <c r="W9334" s="11">
        <f t="array" ref="W9334">SUM((B$3:B$265&gt;=T9334)*(C$3:C$265))/COUNTIF(B$3:B$265,"&gt;=" &amp;T9334)</f>
        <v>6.404681748484129</v>
      </c>
    </row>
    <row r="9335" spans="20:23" x14ac:dyDescent="0.25">
      <c r="T9335" s="3">
        <f t="shared" si="155"/>
        <v>9352</v>
      </c>
      <c r="U9335" s="10">
        <f t="array" ref="U9335">SUM((B$3:B$265&lt;T9335)*((C$3:C$265-V9335)^2))+SUM((B$3:B$265&gt;=T9335)*((C$3:C$265-W9335)^2))</f>
        <v>206.69430287106999</v>
      </c>
      <c r="V9335" s="11">
        <f t="array" ref="V9335">SUM((B$3:B$265&lt;T9335)*(C$3:C$265))/COUNTIF(B$3:B$265,"&lt;"&amp; T9335)</f>
        <v>5.9235628423151674</v>
      </c>
      <c r="W9335" s="11">
        <f t="array" ref="W9335">SUM((B$3:B$265&gt;=T9335)*(C$3:C$265))/COUNTIF(B$3:B$265,"&gt;=" &amp;T9335)</f>
        <v>6.404681748484129</v>
      </c>
    </row>
    <row r="9336" spans="20:23" x14ac:dyDescent="0.25">
      <c r="T9336" s="3">
        <f t="shared" si="155"/>
        <v>9353</v>
      </c>
      <c r="U9336" s="10">
        <f t="array" ref="U9336">SUM((B$3:B$265&lt;T9336)*((C$3:C$265-V9336)^2))+SUM((B$3:B$265&gt;=T9336)*((C$3:C$265-W9336)^2))</f>
        <v>206.69430287106999</v>
      </c>
      <c r="V9336" s="11">
        <f t="array" ref="V9336">SUM((B$3:B$265&lt;T9336)*(C$3:C$265))/COUNTIF(B$3:B$265,"&lt;"&amp; T9336)</f>
        <v>5.9235628423151674</v>
      </c>
      <c r="W9336" s="11">
        <f t="array" ref="W9336">SUM((B$3:B$265&gt;=T9336)*(C$3:C$265))/COUNTIF(B$3:B$265,"&gt;=" &amp;T9336)</f>
        <v>6.404681748484129</v>
      </c>
    </row>
    <row r="9337" spans="20:23" x14ac:dyDescent="0.25">
      <c r="T9337" s="3">
        <f t="shared" si="155"/>
        <v>9354</v>
      </c>
      <c r="U9337" s="10">
        <f t="array" ref="U9337">SUM((B$3:B$265&lt;T9337)*((C$3:C$265-V9337)^2))+SUM((B$3:B$265&gt;=T9337)*((C$3:C$265-W9337)^2))</f>
        <v>206.69430287106999</v>
      </c>
      <c r="V9337" s="11">
        <f t="array" ref="V9337">SUM((B$3:B$265&lt;T9337)*(C$3:C$265))/COUNTIF(B$3:B$265,"&lt;"&amp; T9337)</f>
        <v>5.9235628423151674</v>
      </c>
      <c r="W9337" s="11">
        <f t="array" ref="W9337">SUM((B$3:B$265&gt;=T9337)*(C$3:C$265))/COUNTIF(B$3:B$265,"&gt;=" &amp;T9337)</f>
        <v>6.404681748484129</v>
      </c>
    </row>
    <row r="9338" spans="20:23" x14ac:dyDescent="0.25">
      <c r="T9338" s="3">
        <f t="shared" si="155"/>
        <v>9355</v>
      </c>
      <c r="U9338" s="10">
        <f t="array" ref="U9338">SUM((B$3:B$265&lt;T9338)*((C$3:C$265-V9338)^2))+SUM((B$3:B$265&gt;=T9338)*((C$3:C$265-W9338)^2))</f>
        <v>206.69430287106999</v>
      </c>
      <c r="V9338" s="11">
        <f t="array" ref="V9338">SUM((B$3:B$265&lt;T9338)*(C$3:C$265))/COUNTIF(B$3:B$265,"&lt;"&amp; T9338)</f>
        <v>5.9235628423151674</v>
      </c>
      <c r="W9338" s="11">
        <f t="array" ref="W9338">SUM((B$3:B$265&gt;=T9338)*(C$3:C$265))/COUNTIF(B$3:B$265,"&gt;=" &amp;T9338)</f>
        <v>6.404681748484129</v>
      </c>
    </row>
    <row r="9339" spans="20:23" x14ac:dyDescent="0.25">
      <c r="T9339" s="3">
        <f t="shared" si="155"/>
        <v>9356</v>
      </c>
      <c r="U9339" s="10">
        <f t="array" ref="U9339">SUM((B$3:B$265&lt;T9339)*((C$3:C$265-V9339)^2))+SUM((B$3:B$265&gt;=T9339)*((C$3:C$265-W9339)^2))</f>
        <v>206.69430287106999</v>
      </c>
      <c r="V9339" s="11">
        <f t="array" ref="V9339">SUM((B$3:B$265&lt;T9339)*(C$3:C$265))/COUNTIF(B$3:B$265,"&lt;"&amp; T9339)</f>
        <v>5.9235628423151674</v>
      </c>
      <c r="W9339" s="11">
        <f t="array" ref="W9339">SUM((B$3:B$265&gt;=T9339)*(C$3:C$265))/COUNTIF(B$3:B$265,"&gt;=" &amp;T9339)</f>
        <v>6.404681748484129</v>
      </c>
    </row>
    <row r="9340" spans="20:23" x14ac:dyDescent="0.25">
      <c r="T9340" s="3">
        <f t="shared" si="155"/>
        <v>9357</v>
      </c>
      <c r="U9340" s="10">
        <f t="array" ref="U9340">SUM((B$3:B$265&lt;T9340)*((C$3:C$265-V9340)^2))+SUM((B$3:B$265&gt;=T9340)*((C$3:C$265-W9340)^2))</f>
        <v>206.69430287106999</v>
      </c>
      <c r="V9340" s="11">
        <f t="array" ref="V9340">SUM((B$3:B$265&lt;T9340)*(C$3:C$265))/COUNTIF(B$3:B$265,"&lt;"&amp; T9340)</f>
        <v>5.9235628423151674</v>
      </c>
      <c r="W9340" s="11">
        <f t="array" ref="W9340">SUM((B$3:B$265&gt;=T9340)*(C$3:C$265))/COUNTIF(B$3:B$265,"&gt;=" &amp;T9340)</f>
        <v>6.404681748484129</v>
      </c>
    </row>
    <row r="9341" spans="20:23" x14ac:dyDescent="0.25">
      <c r="T9341" s="3">
        <f t="shared" si="155"/>
        <v>9358</v>
      </c>
      <c r="U9341" s="10">
        <f t="array" ref="U9341">SUM((B$3:B$265&lt;T9341)*((C$3:C$265-V9341)^2))+SUM((B$3:B$265&gt;=T9341)*((C$3:C$265-W9341)^2))</f>
        <v>206.69430287106999</v>
      </c>
      <c r="V9341" s="11">
        <f t="array" ref="V9341">SUM((B$3:B$265&lt;T9341)*(C$3:C$265))/COUNTIF(B$3:B$265,"&lt;"&amp; T9341)</f>
        <v>5.9235628423151674</v>
      </c>
      <c r="W9341" s="11">
        <f t="array" ref="W9341">SUM((B$3:B$265&gt;=T9341)*(C$3:C$265))/COUNTIF(B$3:B$265,"&gt;=" &amp;T9341)</f>
        <v>6.404681748484129</v>
      </c>
    </row>
    <row r="9342" spans="20:23" x14ac:dyDescent="0.25">
      <c r="T9342" s="3">
        <f t="shared" si="155"/>
        <v>9359</v>
      </c>
      <c r="U9342" s="10">
        <f t="array" ref="U9342">SUM((B$3:B$265&lt;T9342)*((C$3:C$265-V9342)^2))+SUM((B$3:B$265&gt;=T9342)*((C$3:C$265-W9342)^2))</f>
        <v>206.69430287106999</v>
      </c>
      <c r="V9342" s="11">
        <f t="array" ref="V9342">SUM((B$3:B$265&lt;T9342)*(C$3:C$265))/COUNTIF(B$3:B$265,"&lt;"&amp; T9342)</f>
        <v>5.9235628423151674</v>
      </c>
      <c r="W9342" s="11">
        <f t="array" ref="W9342">SUM((B$3:B$265&gt;=T9342)*(C$3:C$265))/COUNTIF(B$3:B$265,"&gt;=" &amp;T9342)</f>
        <v>6.404681748484129</v>
      </c>
    </row>
    <row r="9343" spans="20:23" x14ac:dyDescent="0.25">
      <c r="T9343" s="3">
        <f t="shared" si="155"/>
        <v>9360</v>
      </c>
      <c r="U9343" s="10">
        <f t="array" ref="U9343">SUM((B$3:B$265&lt;T9343)*((C$3:C$265-V9343)^2))+SUM((B$3:B$265&gt;=T9343)*((C$3:C$265-W9343)^2))</f>
        <v>206.69430287106999</v>
      </c>
      <c r="V9343" s="11">
        <f t="array" ref="V9343">SUM((B$3:B$265&lt;T9343)*(C$3:C$265))/COUNTIF(B$3:B$265,"&lt;"&amp; T9343)</f>
        <v>5.9235628423151674</v>
      </c>
      <c r="W9343" s="11">
        <f t="array" ref="W9343">SUM((B$3:B$265&gt;=T9343)*(C$3:C$265))/COUNTIF(B$3:B$265,"&gt;=" &amp;T9343)</f>
        <v>6.404681748484129</v>
      </c>
    </row>
    <row r="9344" spans="20:23" x14ac:dyDescent="0.25">
      <c r="T9344" s="3">
        <f t="shared" si="155"/>
        <v>9361</v>
      </c>
      <c r="U9344" s="10">
        <f t="array" ref="U9344">SUM((B$3:B$265&lt;T9344)*((C$3:C$265-V9344)^2))+SUM((B$3:B$265&gt;=T9344)*((C$3:C$265-W9344)^2))</f>
        <v>206.69430287106999</v>
      </c>
      <c r="V9344" s="11">
        <f t="array" ref="V9344">SUM((B$3:B$265&lt;T9344)*(C$3:C$265))/COUNTIF(B$3:B$265,"&lt;"&amp; T9344)</f>
        <v>5.9235628423151674</v>
      </c>
      <c r="W9344" s="11">
        <f t="array" ref="W9344">SUM((B$3:B$265&gt;=T9344)*(C$3:C$265))/COUNTIF(B$3:B$265,"&gt;=" &amp;T9344)</f>
        <v>6.404681748484129</v>
      </c>
    </row>
    <row r="9345" spans="20:23" x14ac:dyDescent="0.25">
      <c r="T9345" s="3">
        <f t="shared" si="155"/>
        <v>9362</v>
      </c>
      <c r="U9345" s="10">
        <f t="array" ref="U9345">SUM((B$3:B$265&lt;T9345)*((C$3:C$265-V9345)^2))+SUM((B$3:B$265&gt;=T9345)*((C$3:C$265-W9345)^2))</f>
        <v>206.69430287106999</v>
      </c>
      <c r="V9345" s="11">
        <f t="array" ref="V9345">SUM((B$3:B$265&lt;T9345)*(C$3:C$265))/COUNTIF(B$3:B$265,"&lt;"&amp; T9345)</f>
        <v>5.9235628423151674</v>
      </c>
      <c r="W9345" s="11">
        <f t="array" ref="W9345">SUM((B$3:B$265&gt;=T9345)*(C$3:C$265))/COUNTIF(B$3:B$265,"&gt;=" &amp;T9345)</f>
        <v>6.404681748484129</v>
      </c>
    </row>
    <row r="9346" spans="20:23" x14ac:dyDescent="0.25">
      <c r="T9346" s="3">
        <f t="shared" si="155"/>
        <v>9363</v>
      </c>
      <c r="U9346" s="10">
        <f t="array" ref="U9346">SUM((B$3:B$265&lt;T9346)*((C$3:C$265-V9346)^2))+SUM((B$3:B$265&gt;=T9346)*((C$3:C$265-W9346)^2))</f>
        <v>206.69430287106999</v>
      </c>
      <c r="V9346" s="11">
        <f t="array" ref="V9346">SUM((B$3:B$265&lt;T9346)*(C$3:C$265))/COUNTIF(B$3:B$265,"&lt;"&amp; T9346)</f>
        <v>5.9235628423151674</v>
      </c>
      <c r="W9346" s="11">
        <f t="array" ref="W9346">SUM((B$3:B$265&gt;=T9346)*(C$3:C$265))/COUNTIF(B$3:B$265,"&gt;=" &amp;T9346)</f>
        <v>6.404681748484129</v>
      </c>
    </row>
    <row r="9347" spans="20:23" x14ac:dyDescent="0.25">
      <c r="T9347" s="3">
        <f t="shared" si="155"/>
        <v>9364</v>
      </c>
      <c r="U9347" s="10">
        <f t="array" ref="U9347">SUM((B$3:B$265&lt;T9347)*((C$3:C$265-V9347)^2))+SUM((B$3:B$265&gt;=T9347)*((C$3:C$265-W9347)^2))</f>
        <v>206.69430287106999</v>
      </c>
      <c r="V9347" s="11">
        <f t="array" ref="V9347">SUM((B$3:B$265&lt;T9347)*(C$3:C$265))/COUNTIF(B$3:B$265,"&lt;"&amp; T9347)</f>
        <v>5.9235628423151674</v>
      </c>
      <c r="W9347" s="11">
        <f t="array" ref="W9347">SUM((B$3:B$265&gt;=T9347)*(C$3:C$265))/COUNTIF(B$3:B$265,"&gt;=" &amp;T9347)</f>
        <v>6.404681748484129</v>
      </c>
    </row>
    <row r="9348" spans="20:23" x14ac:dyDescent="0.25">
      <c r="T9348" s="3">
        <f t="shared" si="155"/>
        <v>9365</v>
      </c>
      <c r="U9348" s="10">
        <f t="array" ref="U9348">SUM((B$3:B$265&lt;T9348)*((C$3:C$265-V9348)^2))+SUM((B$3:B$265&gt;=T9348)*((C$3:C$265-W9348)^2))</f>
        <v>206.69430287106999</v>
      </c>
      <c r="V9348" s="11">
        <f t="array" ref="V9348">SUM((B$3:B$265&lt;T9348)*(C$3:C$265))/COUNTIF(B$3:B$265,"&lt;"&amp; T9348)</f>
        <v>5.9235628423151674</v>
      </c>
      <c r="W9348" s="11">
        <f t="array" ref="W9348">SUM((B$3:B$265&gt;=T9348)*(C$3:C$265))/COUNTIF(B$3:B$265,"&gt;=" &amp;T9348)</f>
        <v>6.404681748484129</v>
      </c>
    </row>
    <row r="9349" spans="20:23" x14ac:dyDescent="0.25">
      <c r="T9349" s="3">
        <f t="shared" ref="T9349:T9412" si="156">T9348+1</f>
        <v>9366</v>
      </c>
      <c r="U9349" s="10">
        <f t="array" ref="U9349">SUM((B$3:B$265&lt;T9349)*((C$3:C$265-V9349)^2))+SUM((B$3:B$265&gt;=T9349)*((C$3:C$265-W9349)^2))</f>
        <v>206.69430287106999</v>
      </c>
      <c r="V9349" s="11">
        <f t="array" ref="V9349">SUM((B$3:B$265&lt;T9349)*(C$3:C$265))/COUNTIF(B$3:B$265,"&lt;"&amp; T9349)</f>
        <v>5.9235628423151674</v>
      </c>
      <c r="W9349" s="11">
        <f t="array" ref="W9349">SUM((B$3:B$265&gt;=T9349)*(C$3:C$265))/COUNTIF(B$3:B$265,"&gt;=" &amp;T9349)</f>
        <v>6.404681748484129</v>
      </c>
    </row>
    <row r="9350" spans="20:23" x14ac:dyDescent="0.25">
      <c r="T9350" s="3">
        <f t="shared" si="156"/>
        <v>9367</v>
      </c>
      <c r="U9350" s="10">
        <f t="array" ref="U9350">SUM((B$3:B$265&lt;T9350)*((C$3:C$265-V9350)^2))+SUM((B$3:B$265&gt;=T9350)*((C$3:C$265-W9350)^2))</f>
        <v>206.69430287106999</v>
      </c>
      <c r="V9350" s="11">
        <f t="array" ref="V9350">SUM((B$3:B$265&lt;T9350)*(C$3:C$265))/COUNTIF(B$3:B$265,"&lt;"&amp; T9350)</f>
        <v>5.9235628423151674</v>
      </c>
      <c r="W9350" s="11">
        <f t="array" ref="W9350">SUM((B$3:B$265&gt;=T9350)*(C$3:C$265))/COUNTIF(B$3:B$265,"&gt;=" &amp;T9350)</f>
        <v>6.404681748484129</v>
      </c>
    </row>
    <row r="9351" spans="20:23" x14ac:dyDescent="0.25">
      <c r="T9351" s="3">
        <f t="shared" si="156"/>
        <v>9368</v>
      </c>
      <c r="U9351" s="10">
        <f t="array" ref="U9351">SUM((B$3:B$265&lt;T9351)*((C$3:C$265-V9351)^2))+SUM((B$3:B$265&gt;=T9351)*((C$3:C$265-W9351)^2))</f>
        <v>206.69430287106999</v>
      </c>
      <c r="V9351" s="11">
        <f t="array" ref="V9351">SUM((B$3:B$265&lt;T9351)*(C$3:C$265))/COUNTIF(B$3:B$265,"&lt;"&amp; T9351)</f>
        <v>5.9235628423151674</v>
      </c>
      <c r="W9351" s="11">
        <f t="array" ref="W9351">SUM((B$3:B$265&gt;=T9351)*(C$3:C$265))/COUNTIF(B$3:B$265,"&gt;=" &amp;T9351)</f>
        <v>6.404681748484129</v>
      </c>
    </row>
    <row r="9352" spans="20:23" x14ac:dyDescent="0.25">
      <c r="T9352" s="3">
        <f t="shared" si="156"/>
        <v>9369</v>
      </c>
      <c r="U9352" s="10">
        <f t="array" ref="U9352">SUM((B$3:B$265&lt;T9352)*((C$3:C$265-V9352)^2))+SUM((B$3:B$265&gt;=T9352)*((C$3:C$265-W9352)^2))</f>
        <v>206.69430287106999</v>
      </c>
      <c r="V9352" s="11">
        <f t="array" ref="V9352">SUM((B$3:B$265&lt;T9352)*(C$3:C$265))/COUNTIF(B$3:B$265,"&lt;"&amp; T9352)</f>
        <v>5.9235628423151674</v>
      </c>
      <c r="W9352" s="11">
        <f t="array" ref="W9352">SUM((B$3:B$265&gt;=T9352)*(C$3:C$265))/COUNTIF(B$3:B$265,"&gt;=" &amp;T9352)</f>
        <v>6.404681748484129</v>
      </c>
    </row>
    <row r="9353" spans="20:23" x14ac:dyDescent="0.25">
      <c r="T9353" s="3">
        <f t="shared" si="156"/>
        <v>9370</v>
      </c>
      <c r="U9353" s="10">
        <f t="array" ref="U9353">SUM((B$3:B$265&lt;T9353)*((C$3:C$265-V9353)^2))+SUM((B$3:B$265&gt;=T9353)*((C$3:C$265-W9353)^2))</f>
        <v>206.69430287106999</v>
      </c>
      <c r="V9353" s="11">
        <f t="array" ref="V9353">SUM((B$3:B$265&lt;T9353)*(C$3:C$265))/COUNTIF(B$3:B$265,"&lt;"&amp; T9353)</f>
        <v>5.9235628423151674</v>
      </c>
      <c r="W9353" s="11">
        <f t="array" ref="W9353">SUM((B$3:B$265&gt;=T9353)*(C$3:C$265))/COUNTIF(B$3:B$265,"&gt;=" &amp;T9353)</f>
        <v>6.404681748484129</v>
      </c>
    </row>
    <row r="9354" spans="20:23" x14ac:dyDescent="0.25">
      <c r="T9354" s="3">
        <f t="shared" si="156"/>
        <v>9371</v>
      </c>
      <c r="U9354" s="10">
        <f t="array" ref="U9354">SUM((B$3:B$265&lt;T9354)*((C$3:C$265-V9354)^2))+SUM((B$3:B$265&gt;=T9354)*((C$3:C$265-W9354)^2))</f>
        <v>206.69430287106999</v>
      </c>
      <c r="V9354" s="11">
        <f t="array" ref="V9354">SUM((B$3:B$265&lt;T9354)*(C$3:C$265))/COUNTIF(B$3:B$265,"&lt;"&amp; T9354)</f>
        <v>5.9235628423151674</v>
      </c>
      <c r="W9354" s="11">
        <f t="array" ref="W9354">SUM((B$3:B$265&gt;=T9354)*(C$3:C$265))/COUNTIF(B$3:B$265,"&gt;=" &amp;T9354)</f>
        <v>6.404681748484129</v>
      </c>
    </row>
    <row r="9355" spans="20:23" x14ac:dyDescent="0.25">
      <c r="T9355" s="3">
        <f t="shared" si="156"/>
        <v>9372</v>
      </c>
      <c r="U9355" s="10">
        <f t="array" ref="U9355">SUM((B$3:B$265&lt;T9355)*((C$3:C$265-V9355)^2))+SUM((B$3:B$265&gt;=T9355)*((C$3:C$265-W9355)^2))</f>
        <v>206.69430287106999</v>
      </c>
      <c r="V9355" s="11">
        <f t="array" ref="V9355">SUM((B$3:B$265&lt;T9355)*(C$3:C$265))/COUNTIF(B$3:B$265,"&lt;"&amp; T9355)</f>
        <v>5.9235628423151674</v>
      </c>
      <c r="W9355" s="11">
        <f t="array" ref="W9355">SUM((B$3:B$265&gt;=T9355)*(C$3:C$265))/COUNTIF(B$3:B$265,"&gt;=" &amp;T9355)</f>
        <v>6.404681748484129</v>
      </c>
    </row>
    <row r="9356" spans="20:23" x14ac:dyDescent="0.25">
      <c r="T9356" s="3">
        <f t="shared" si="156"/>
        <v>9373</v>
      </c>
      <c r="U9356" s="10">
        <f t="array" ref="U9356">SUM((B$3:B$265&lt;T9356)*((C$3:C$265-V9356)^2))+SUM((B$3:B$265&gt;=T9356)*((C$3:C$265-W9356)^2))</f>
        <v>206.69430287106999</v>
      </c>
      <c r="V9356" s="11">
        <f t="array" ref="V9356">SUM((B$3:B$265&lt;T9356)*(C$3:C$265))/COUNTIF(B$3:B$265,"&lt;"&amp; T9356)</f>
        <v>5.9235628423151674</v>
      </c>
      <c r="W9356" s="11">
        <f t="array" ref="W9356">SUM((B$3:B$265&gt;=T9356)*(C$3:C$265))/COUNTIF(B$3:B$265,"&gt;=" &amp;T9356)</f>
        <v>6.404681748484129</v>
      </c>
    </row>
    <row r="9357" spans="20:23" x14ac:dyDescent="0.25">
      <c r="T9357" s="3">
        <f t="shared" si="156"/>
        <v>9374</v>
      </c>
      <c r="U9357" s="10">
        <f t="array" ref="U9357">SUM((B$3:B$265&lt;T9357)*((C$3:C$265-V9357)^2))+SUM((B$3:B$265&gt;=T9357)*((C$3:C$265-W9357)^2))</f>
        <v>206.69430287106999</v>
      </c>
      <c r="V9357" s="11">
        <f t="array" ref="V9357">SUM((B$3:B$265&lt;T9357)*(C$3:C$265))/COUNTIF(B$3:B$265,"&lt;"&amp; T9357)</f>
        <v>5.9235628423151674</v>
      </c>
      <c r="W9357" s="11">
        <f t="array" ref="W9357">SUM((B$3:B$265&gt;=T9357)*(C$3:C$265))/COUNTIF(B$3:B$265,"&gt;=" &amp;T9357)</f>
        <v>6.404681748484129</v>
      </c>
    </row>
    <row r="9358" spans="20:23" x14ac:dyDescent="0.25">
      <c r="T9358" s="3">
        <f t="shared" si="156"/>
        <v>9375</v>
      </c>
      <c r="U9358" s="10">
        <f t="array" ref="U9358">SUM((B$3:B$265&lt;T9358)*((C$3:C$265-V9358)^2))+SUM((B$3:B$265&gt;=T9358)*((C$3:C$265-W9358)^2))</f>
        <v>206.69430287106999</v>
      </c>
      <c r="V9358" s="11">
        <f t="array" ref="V9358">SUM((B$3:B$265&lt;T9358)*(C$3:C$265))/COUNTIF(B$3:B$265,"&lt;"&amp; T9358)</f>
        <v>5.9235628423151674</v>
      </c>
      <c r="W9358" s="11">
        <f t="array" ref="W9358">SUM((B$3:B$265&gt;=T9358)*(C$3:C$265))/COUNTIF(B$3:B$265,"&gt;=" &amp;T9358)</f>
        <v>6.404681748484129</v>
      </c>
    </row>
    <row r="9359" spans="20:23" x14ac:dyDescent="0.25">
      <c r="T9359" s="3">
        <f t="shared" si="156"/>
        <v>9376</v>
      </c>
      <c r="U9359" s="10">
        <f t="array" ref="U9359">SUM((B$3:B$265&lt;T9359)*((C$3:C$265-V9359)^2))+SUM((B$3:B$265&gt;=T9359)*((C$3:C$265-W9359)^2))</f>
        <v>206.69430287106999</v>
      </c>
      <c r="V9359" s="11">
        <f t="array" ref="V9359">SUM((B$3:B$265&lt;T9359)*(C$3:C$265))/COUNTIF(B$3:B$265,"&lt;"&amp; T9359)</f>
        <v>5.9235628423151674</v>
      </c>
      <c r="W9359" s="11">
        <f t="array" ref="W9359">SUM((B$3:B$265&gt;=T9359)*(C$3:C$265))/COUNTIF(B$3:B$265,"&gt;=" &amp;T9359)</f>
        <v>6.404681748484129</v>
      </c>
    </row>
    <row r="9360" spans="20:23" x14ac:dyDescent="0.25">
      <c r="T9360" s="3">
        <f t="shared" si="156"/>
        <v>9377</v>
      </c>
      <c r="U9360" s="10">
        <f t="array" ref="U9360">SUM((B$3:B$265&lt;T9360)*((C$3:C$265-V9360)^2))+SUM((B$3:B$265&gt;=T9360)*((C$3:C$265-W9360)^2))</f>
        <v>206.69430287106999</v>
      </c>
      <c r="V9360" s="11">
        <f t="array" ref="V9360">SUM((B$3:B$265&lt;T9360)*(C$3:C$265))/COUNTIF(B$3:B$265,"&lt;"&amp; T9360)</f>
        <v>5.9235628423151674</v>
      </c>
      <c r="W9360" s="11">
        <f t="array" ref="W9360">SUM((B$3:B$265&gt;=T9360)*(C$3:C$265))/COUNTIF(B$3:B$265,"&gt;=" &amp;T9360)</f>
        <v>6.404681748484129</v>
      </c>
    </row>
    <row r="9361" spans="20:23" x14ac:dyDescent="0.25">
      <c r="T9361" s="3">
        <f t="shared" si="156"/>
        <v>9378</v>
      </c>
      <c r="U9361" s="10">
        <f t="array" ref="U9361">SUM((B$3:B$265&lt;T9361)*((C$3:C$265-V9361)^2))+SUM((B$3:B$265&gt;=T9361)*((C$3:C$265-W9361)^2))</f>
        <v>206.69430287106999</v>
      </c>
      <c r="V9361" s="11">
        <f t="array" ref="V9361">SUM((B$3:B$265&lt;T9361)*(C$3:C$265))/COUNTIF(B$3:B$265,"&lt;"&amp; T9361)</f>
        <v>5.9235628423151674</v>
      </c>
      <c r="W9361" s="11">
        <f t="array" ref="W9361">SUM((B$3:B$265&gt;=T9361)*(C$3:C$265))/COUNTIF(B$3:B$265,"&gt;=" &amp;T9361)</f>
        <v>6.404681748484129</v>
      </c>
    </row>
    <row r="9362" spans="20:23" x14ac:dyDescent="0.25">
      <c r="T9362" s="3">
        <f t="shared" si="156"/>
        <v>9379</v>
      </c>
      <c r="U9362" s="10">
        <f t="array" ref="U9362">SUM((B$3:B$265&lt;T9362)*((C$3:C$265-V9362)^2))+SUM((B$3:B$265&gt;=T9362)*((C$3:C$265-W9362)^2))</f>
        <v>206.69430287106999</v>
      </c>
      <c r="V9362" s="11">
        <f t="array" ref="V9362">SUM((B$3:B$265&lt;T9362)*(C$3:C$265))/COUNTIF(B$3:B$265,"&lt;"&amp; T9362)</f>
        <v>5.9235628423151674</v>
      </c>
      <c r="W9362" s="11">
        <f t="array" ref="W9362">SUM((B$3:B$265&gt;=T9362)*(C$3:C$265))/COUNTIF(B$3:B$265,"&gt;=" &amp;T9362)</f>
        <v>6.404681748484129</v>
      </c>
    </row>
    <row r="9363" spans="20:23" x14ac:dyDescent="0.25">
      <c r="T9363" s="3">
        <f t="shared" si="156"/>
        <v>9380</v>
      </c>
      <c r="U9363" s="10">
        <f t="array" ref="U9363">SUM((B$3:B$265&lt;T9363)*((C$3:C$265-V9363)^2))+SUM((B$3:B$265&gt;=T9363)*((C$3:C$265-W9363)^2))</f>
        <v>206.69430287106999</v>
      </c>
      <c r="V9363" s="11">
        <f t="array" ref="V9363">SUM((B$3:B$265&lt;T9363)*(C$3:C$265))/COUNTIF(B$3:B$265,"&lt;"&amp; T9363)</f>
        <v>5.9235628423151674</v>
      </c>
      <c r="W9363" s="11">
        <f t="array" ref="W9363">SUM((B$3:B$265&gt;=T9363)*(C$3:C$265))/COUNTIF(B$3:B$265,"&gt;=" &amp;T9363)</f>
        <v>6.404681748484129</v>
      </c>
    </row>
    <row r="9364" spans="20:23" x14ac:dyDescent="0.25">
      <c r="T9364" s="3">
        <f t="shared" si="156"/>
        <v>9381</v>
      </c>
      <c r="U9364" s="10">
        <f t="array" ref="U9364">SUM((B$3:B$265&lt;T9364)*((C$3:C$265-V9364)^2))+SUM((B$3:B$265&gt;=T9364)*((C$3:C$265-W9364)^2))</f>
        <v>206.69430287106999</v>
      </c>
      <c r="V9364" s="11">
        <f t="array" ref="V9364">SUM((B$3:B$265&lt;T9364)*(C$3:C$265))/COUNTIF(B$3:B$265,"&lt;"&amp; T9364)</f>
        <v>5.9235628423151674</v>
      </c>
      <c r="W9364" s="11">
        <f t="array" ref="W9364">SUM((B$3:B$265&gt;=T9364)*(C$3:C$265))/COUNTIF(B$3:B$265,"&gt;=" &amp;T9364)</f>
        <v>6.404681748484129</v>
      </c>
    </row>
    <row r="9365" spans="20:23" x14ac:dyDescent="0.25">
      <c r="T9365" s="3">
        <f t="shared" si="156"/>
        <v>9382</v>
      </c>
      <c r="U9365" s="10">
        <f t="array" ref="U9365">SUM((B$3:B$265&lt;T9365)*((C$3:C$265-V9365)^2))+SUM((B$3:B$265&gt;=T9365)*((C$3:C$265-W9365)^2))</f>
        <v>206.69430287106999</v>
      </c>
      <c r="V9365" s="11">
        <f t="array" ref="V9365">SUM((B$3:B$265&lt;T9365)*(C$3:C$265))/COUNTIF(B$3:B$265,"&lt;"&amp; T9365)</f>
        <v>5.9235628423151674</v>
      </c>
      <c r="W9365" s="11">
        <f t="array" ref="W9365">SUM((B$3:B$265&gt;=T9365)*(C$3:C$265))/COUNTIF(B$3:B$265,"&gt;=" &amp;T9365)</f>
        <v>6.404681748484129</v>
      </c>
    </row>
    <row r="9366" spans="20:23" x14ac:dyDescent="0.25">
      <c r="T9366" s="3">
        <f t="shared" si="156"/>
        <v>9383</v>
      </c>
      <c r="U9366" s="10">
        <f t="array" ref="U9366">SUM((B$3:B$265&lt;T9366)*((C$3:C$265-V9366)^2))+SUM((B$3:B$265&gt;=T9366)*((C$3:C$265-W9366)^2))</f>
        <v>206.69430287106999</v>
      </c>
      <c r="V9366" s="11">
        <f t="array" ref="V9366">SUM((B$3:B$265&lt;T9366)*(C$3:C$265))/COUNTIF(B$3:B$265,"&lt;"&amp; T9366)</f>
        <v>5.9235628423151674</v>
      </c>
      <c r="W9366" s="11">
        <f t="array" ref="W9366">SUM((B$3:B$265&gt;=T9366)*(C$3:C$265))/COUNTIF(B$3:B$265,"&gt;=" &amp;T9366)</f>
        <v>6.404681748484129</v>
      </c>
    </row>
    <row r="9367" spans="20:23" x14ac:dyDescent="0.25">
      <c r="T9367" s="3">
        <f t="shared" si="156"/>
        <v>9384</v>
      </c>
      <c r="U9367" s="10">
        <f t="array" ref="U9367">SUM((B$3:B$265&lt;T9367)*((C$3:C$265-V9367)^2))+SUM((B$3:B$265&gt;=T9367)*((C$3:C$265-W9367)^2))</f>
        <v>206.69430287106999</v>
      </c>
      <c r="V9367" s="11">
        <f t="array" ref="V9367">SUM((B$3:B$265&lt;T9367)*(C$3:C$265))/COUNTIF(B$3:B$265,"&lt;"&amp; T9367)</f>
        <v>5.9235628423151674</v>
      </c>
      <c r="W9367" s="11">
        <f t="array" ref="W9367">SUM((B$3:B$265&gt;=T9367)*(C$3:C$265))/COUNTIF(B$3:B$265,"&gt;=" &amp;T9367)</f>
        <v>6.404681748484129</v>
      </c>
    </row>
    <row r="9368" spans="20:23" x14ac:dyDescent="0.25">
      <c r="T9368" s="3">
        <f t="shared" si="156"/>
        <v>9385</v>
      </c>
      <c r="U9368" s="10">
        <f t="array" ref="U9368">SUM((B$3:B$265&lt;T9368)*((C$3:C$265-V9368)^2))+SUM((B$3:B$265&gt;=T9368)*((C$3:C$265-W9368)^2))</f>
        <v>206.69430287106999</v>
      </c>
      <c r="V9368" s="11">
        <f t="array" ref="V9368">SUM((B$3:B$265&lt;T9368)*(C$3:C$265))/COUNTIF(B$3:B$265,"&lt;"&amp; T9368)</f>
        <v>5.9235628423151674</v>
      </c>
      <c r="W9368" s="11">
        <f t="array" ref="W9368">SUM((B$3:B$265&gt;=T9368)*(C$3:C$265))/COUNTIF(B$3:B$265,"&gt;=" &amp;T9368)</f>
        <v>6.404681748484129</v>
      </c>
    </row>
    <row r="9369" spans="20:23" x14ac:dyDescent="0.25">
      <c r="T9369" s="3">
        <f t="shared" si="156"/>
        <v>9386</v>
      </c>
      <c r="U9369" s="10">
        <f t="array" ref="U9369">SUM((B$3:B$265&lt;T9369)*((C$3:C$265-V9369)^2))+SUM((B$3:B$265&gt;=T9369)*((C$3:C$265-W9369)^2))</f>
        <v>206.69430287106999</v>
      </c>
      <c r="V9369" s="11">
        <f t="array" ref="V9369">SUM((B$3:B$265&lt;T9369)*(C$3:C$265))/COUNTIF(B$3:B$265,"&lt;"&amp; T9369)</f>
        <v>5.9235628423151674</v>
      </c>
      <c r="W9369" s="11">
        <f t="array" ref="W9369">SUM((B$3:B$265&gt;=T9369)*(C$3:C$265))/COUNTIF(B$3:B$265,"&gt;=" &amp;T9369)</f>
        <v>6.404681748484129</v>
      </c>
    </row>
    <row r="9370" spans="20:23" x14ac:dyDescent="0.25">
      <c r="T9370" s="3">
        <f t="shared" si="156"/>
        <v>9387</v>
      </c>
      <c r="U9370" s="10">
        <f t="array" ref="U9370">SUM((B$3:B$265&lt;T9370)*((C$3:C$265-V9370)^2))+SUM((B$3:B$265&gt;=T9370)*((C$3:C$265-W9370)^2))</f>
        <v>206.69430287106999</v>
      </c>
      <c r="V9370" s="11">
        <f t="array" ref="V9370">SUM((B$3:B$265&lt;T9370)*(C$3:C$265))/COUNTIF(B$3:B$265,"&lt;"&amp; T9370)</f>
        <v>5.9235628423151674</v>
      </c>
      <c r="W9370" s="11">
        <f t="array" ref="W9370">SUM((B$3:B$265&gt;=T9370)*(C$3:C$265))/COUNTIF(B$3:B$265,"&gt;=" &amp;T9370)</f>
        <v>6.404681748484129</v>
      </c>
    </row>
    <row r="9371" spans="20:23" x14ac:dyDescent="0.25">
      <c r="T9371" s="3">
        <f t="shared" si="156"/>
        <v>9388</v>
      </c>
      <c r="U9371" s="10">
        <f t="array" ref="U9371">SUM((B$3:B$265&lt;T9371)*((C$3:C$265-V9371)^2))+SUM((B$3:B$265&gt;=T9371)*((C$3:C$265-W9371)^2))</f>
        <v>206.69430287106999</v>
      </c>
      <c r="V9371" s="11">
        <f t="array" ref="V9371">SUM((B$3:B$265&lt;T9371)*(C$3:C$265))/COUNTIF(B$3:B$265,"&lt;"&amp; T9371)</f>
        <v>5.9235628423151674</v>
      </c>
      <c r="W9371" s="11">
        <f t="array" ref="W9371">SUM((B$3:B$265&gt;=T9371)*(C$3:C$265))/COUNTIF(B$3:B$265,"&gt;=" &amp;T9371)</f>
        <v>6.404681748484129</v>
      </c>
    </row>
    <row r="9372" spans="20:23" x14ac:dyDescent="0.25">
      <c r="T9372" s="3">
        <f t="shared" si="156"/>
        <v>9389</v>
      </c>
      <c r="U9372" s="10">
        <f t="array" ref="U9372">SUM((B$3:B$265&lt;T9372)*((C$3:C$265-V9372)^2))+SUM((B$3:B$265&gt;=T9372)*((C$3:C$265-W9372)^2))</f>
        <v>206.69430287106999</v>
      </c>
      <c r="V9372" s="11">
        <f t="array" ref="V9372">SUM((B$3:B$265&lt;T9372)*(C$3:C$265))/COUNTIF(B$3:B$265,"&lt;"&amp; T9372)</f>
        <v>5.9235628423151674</v>
      </c>
      <c r="W9372" s="11">
        <f t="array" ref="W9372">SUM((B$3:B$265&gt;=T9372)*(C$3:C$265))/COUNTIF(B$3:B$265,"&gt;=" &amp;T9372)</f>
        <v>6.404681748484129</v>
      </c>
    </row>
    <row r="9373" spans="20:23" x14ac:dyDescent="0.25">
      <c r="T9373" s="3">
        <f t="shared" si="156"/>
        <v>9390</v>
      </c>
      <c r="U9373" s="10">
        <f t="array" ref="U9373">SUM((B$3:B$265&lt;T9373)*((C$3:C$265-V9373)^2))+SUM((B$3:B$265&gt;=T9373)*((C$3:C$265-W9373)^2))</f>
        <v>206.69430287106999</v>
      </c>
      <c r="V9373" s="11">
        <f t="array" ref="V9373">SUM((B$3:B$265&lt;T9373)*(C$3:C$265))/COUNTIF(B$3:B$265,"&lt;"&amp; T9373)</f>
        <v>5.9235628423151674</v>
      </c>
      <c r="W9373" s="11">
        <f t="array" ref="W9373">SUM((B$3:B$265&gt;=T9373)*(C$3:C$265))/COUNTIF(B$3:B$265,"&gt;=" &amp;T9373)</f>
        <v>6.404681748484129</v>
      </c>
    </row>
    <row r="9374" spans="20:23" x14ac:dyDescent="0.25">
      <c r="T9374" s="3">
        <f t="shared" si="156"/>
        <v>9391</v>
      </c>
      <c r="U9374" s="10">
        <f t="array" ref="U9374">SUM((B$3:B$265&lt;T9374)*((C$3:C$265-V9374)^2))+SUM((B$3:B$265&gt;=T9374)*((C$3:C$265-W9374)^2))</f>
        <v>206.69430287106999</v>
      </c>
      <c r="V9374" s="11">
        <f t="array" ref="V9374">SUM((B$3:B$265&lt;T9374)*(C$3:C$265))/COUNTIF(B$3:B$265,"&lt;"&amp; T9374)</f>
        <v>5.9235628423151674</v>
      </c>
      <c r="W9374" s="11">
        <f t="array" ref="W9374">SUM((B$3:B$265&gt;=T9374)*(C$3:C$265))/COUNTIF(B$3:B$265,"&gt;=" &amp;T9374)</f>
        <v>6.404681748484129</v>
      </c>
    </row>
    <row r="9375" spans="20:23" x14ac:dyDescent="0.25">
      <c r="T9375" s="3">
        <f t="shared" si="156"/>
        <v>9392</v>
      </c>
      <c r="U9375" s="10">
        <f t="array" ref="U9375">SUM((B$3:B$265&lt;T9375)*((C$3:C$265-V9375)^2))+SUM((B$3:B$265&gt;=T9375)*((C$3:C$265-W9375)^2))</f>
        <v>206.69430287106999</v>
      </c>
      <c r="V9375" s="11">
        <f t="array" ref="V9375">SUM((B$3:B$265&lt;T9375)*(C$3:C$265))/COUNTIF(B$3:B$265,"&lt;"&amp; T9375)</f>
        <v>5.9235628423151674</v>
      </c>
      <c r="W9375" s="11">
        <f t="array" ref="W9375">SUM((B$3:B$265&gt;=T9375)*(C$3:C$265))/COUNTIF(B$3:B$265,"&gt;=" &amp;T9375)</f>
        <v>6.404681748484129</v>
      </c>
    </row>
    <row r="9376" spans="20:23" x14ac:dyDescent="0.25">
      <c r="T9376" s="3">
        <f t="shared" si="156"/>
        <v>9393</v>
      </c>
      <c r="U9376" s="10">
        <f t="array" ref="U9376">SUM((B$3:B$265&lt;T9376)*((C$3:C$265-V9376)^2))+SUM((B$3:B$265&gt;=T9376)*((C$3:C$265-W9376)^2))</f>
        <v>206.69430287106999</v>
      </c>
      <c r="V9376" s="11">
        <f t="array" ref="V9376">SUM((B$3:B$265&lt;T9376)*(C$3:C$265))/COUNTIF(B$3:B$265,"&lt;"&amp; T9376)</f>
        <v>5.9235628423151674</v>
      </c>
      <c r="W9376" s="11">
        <f t="array" ref="W9376">SUM((B$3:B$265&gt;=T9376)*(C$3:C$265))/COUNTIF(B$3:B$265,"&gt;=" &amp;T9376)</f>
        <v>6.404681748484129</v>
      </c>
    </row>
    <row r="9377" spans="20:23" x14ac:dyDescent="0.25">
      <c r="T9377" s="3">
        <f t="shared" si="156"/>
        <v>9394</v>
      </c>
      <c r="U9377" s="10">
        <f t="array" ref="U9377">SUM((B$3:B$265&lt;T9377)*((C$3:C$265-V9377)^2))+SUM((B$3:B$265&gt;=T9377)*((C$3:C$265-W9377)^2))</f>
        <v>206.69430287106999</v>
      </c>
      <c r="V9377" s="11">
        <f t="array" ref="V9377">SUM((B$3:B$265&lt;T9377)*(C$3:C$265))/COUNTIF(B$3:B$265,"&lt;"&amp; T9377)</f>
        <v>5.9235628423151674</v>
      </c>
      <c r="W9377" s="11">
        <f t="array" ref="W9377">SUM((B$3:B$265&gt;=T9377)*(C$3:C$265))/COUNTIF(B$3:B$265,"&gt;=" &amp;T9377)</f>
        <v>6.404681748484129</v>
      </c>
    </row>
    <row r="9378" spans="20:23" x14ac:dyDescent="0.25">
      <c r="T9378" s="3">
        <f t="shared" si="156"/>
        <v>9395</v>
      </c>
      <c r="U9378" s="10">
        <f t="array" ref="U9378">SUM((B$3:B$265&lt;T9378)*((C$3:C$265-V9378)^2))+SUM((B$3:B$265&gt;=T9378)*((C$3:C$265-W9378)^2))</f>
        <v>206.69430287106999</v>
      </c>
      <c r="V9378" s="11">
        <f t="array" ref="V9378">SUM((B$3:B$265&lt;T9378)*(C$3:C$265))/COUNTIF(B$3:B$265,"&lt;"&amp; T9378)</f>
        <v>5.9235628423151674</v>
      </c>
      <c r="W9378" s="11">
        <f t="array" ref="W9378">SUM((B$3:B$265&gt;=T9378)*(C$3:C$265))/COUNTIF(B$3:B$265,"&gt;=" &amp;T9378)</f>
        <v>6.404681748484129</v>
      </c>
    </row>
    <row r="9379" spans="20:23" x14ac:dyDescent="0.25">
      <c r="T9379" s="3">
        <f t="shared" si="156"/>
        <v>9396</v>
      </c>
      <c r="U9379" s="10">
        <f t="array" ref="U9379">SUM((B$3:B$265&lt;T9379)*((C$3:C$265-V9379)^2))+SUM((B$3:B$265&gt;=T9379)*((C$3:C$265-W9379)^2))</f>
        <v>206.69430287106999</v>
      </c>
      <c r="V9379" s="11">
        <f t="array" ref="V9379">SUM((B$3:B$265&lt;T9379)*(C$3:C$265))/COUNTIF(B$3:B$265,"&lt;"&amp; T9379)</f>
        <v>5.9235628423151674</v>
      </c>
      <c r="W9379" s="11">
        <f t="array" ref="W9379">SUM((B$3:B$265&gt;=T9379)*(C$3:C$265))/COUNTIF(B$3:B$265,"&gt;=" &amp;T9379)</f>
        <v>6.404681748484129</v>
      </c>
    </row>
    <row r="9380" spans="20:23" x14ac:dyDescent="0.25">
      <c r="T9380" s="3">
        <f t="shared" si="156"/>
        <v>9397</v>
      </c>
      <c r="U9380" s="10">
        <f t="array" ref="U9380">SUM((B$3:B$265&lt;T9380)*((C$3:C$265-V9380)^2))+SUM((B$3:B$265&gt;=T9380)*((C$3:C$265-W9380)^2))</f>
        <v>206.69430287106999</v>
      </c>
      <c r="V9380" s="11">
        <f t="array" ref="V9380">SUM((B$3:B$265&lt;T9380)*(C$3:C$265))/COUNTIF(B$3:B$265,"&lt;"&amp; T9380)</f>
        <v>5.9235628423151674</v>
      </c>
      <c r="W9380" s="11">
        <f t="array" ref="W9380">SUM((B$3:B$265&gt;=T9380)*(C$3:C$265))/COUNTIF(B$3:B$265,"&gt;=" &amp;T9380)</f>
        <v>6.404681748484129</v>
      </c>
    </row>
    <row r="9381" spans="20:23" x14ac:dyDescent="0.25">
      <c r="T9381" s="3">
        <f t="shared" si="156"/>
        <v>9398</v>
      </c>
      <c r="U9381" s="10">
        <f t="array" ref="U9381">SUM((B$3:B$265&lt;T9381)*((C$3:C$265-V9381)^2))+SUM((B$3:B$265&gt;=T9381)*((C$3:C$265-W9381)^2))</f>
        <v>206.69430287106999</v>
      </c>
      <c r="V9381" s="11">
        <f t="array" ref="V9381">SUM((B$3:B$265&lt;T9381)*(C$3:C$265))/COUNTIF(B$3:B$265,"&lt;"&amp; T9381)</f>
        <v>5.9235628423151674</v>
      </c>
      <c r="W9381" s="11">
        <f t="array" ref="W9381">SUM((B$3:B$265&gt;=T9381)*(C$3:C$265))/COUNTIF(B$3:B$265,"&gt;=" &amp;T9381)</f>
        <v>6.404681748484129</v>
      </c>
    </row>
    <row r="9382" spans="20:23" x14ac:dyDescent="0.25">
      <c r="T9382" s="3">
        <f t="shared" si="156"/>
        <v>9399</v>
      </c>
      <c r="U9382" s="10">
        <f t="array" ref="U9382">SUM((B$3:B$265&lt;T9382)*((C$3:C$265-V9382)^2))+SUM((B$3:B$265&gt;=T9382)*((C$3:C$265-W9382)^2))</f>
        <v>206.69430287106999</v>
      </c>
      <c r="V9382" s="11">
        <f t="array" ref="V9382">SUM((B$3:B$265&lt;T9382)*(C$3:C$265))/COUNTIF(B$3:B$265,"&lt;"&amp; T9382)</f>
        <v>5.9235628423151674</v>
      </c>
      <c r="W9382" s="11">
        <f t="array" ref="W9382">SUM((B$3:B$265&gt;=T9382)*(C$3:C$265))/COUNTIF(B$3:B$265,"&gt;=" &amp;T9382)</f>
        <v>6.404681748484129</v>
      </c>
    </row>
    <row r="9383" spans="20:23" x14ac:dyDescent="0.25">
      <c r="T9383" s="3">
        <f t="shared" si="156"/>
        <v>9400</v>
      </c>
      <c r="U9383" s="10">
        <f t="array" ref="U9383">SUM((B$3:B$265&lt;T9383)*((C$3:C$265-V9383)^2))+SUM((B$3:B$265&gt;=T9383)*((C$3:C$265-W9383)^2))</f>
        <v>206.69430287106999</v>
      </c>
      <c r="V9383" s="11">
        <f t="array" ref="V9383">SUM((B$3:B$265&lt;T9383)*(C$3:C$265))/COUNTIF(B$3:B$265,"&lt;"&amp; T9383)</f>
        <v>5.9235628423151674</v>
      </c>
      <c r="W9383" s="11">
        <f t="array" ref="W9383">SUM((B$3:B$265&gt;=T9383)*(C$3:C$265))/COUNTIF(B$3:B$265,"&gt;=" &amp;T9383)</f>
        <v>6.404681748484129</v>
      </c>
    </row>
    <row r="9384" spans="20:23" x14ac:dyDescent="0.25">
      <c r="T9384" s="3">
        <f t="shared" si="156"/>
        <v>9401</v>
      </c>
      <c r="U9384" s="10">
        <f t="array" ref="U9384">SUM((B$3:B$265&lt;T9384)*((C$3:C$265-V9384)^2))+SUM((B$3:B$265&gt;=T9384)*((C$3:C$265-W9384)^2))</f>
        <v>206.69430287106999</v>
      </c>
      <c r="V9384" s="11">
        <f t="array" ref="V9384">SUM((B$3:B$265&lt;T9384)*(C$3:C$265))/COUNTIF(B$3:B$265,"&lt;"&amp; T9384)</f>
        <v>5.9235628423151674</v>
      </c>
      <c r="W9384" s="11">
        <f t="array" ref="W9384">SUM((B$3:B$265&gt;=T9384)*(C$3:C$265))/COUNTIF(B$3:B$265,"&gt;=" &amp;T9384)</f>
        <v>6.404681748484129</v>
      </c>
    </row>
    <row r="9385" spans="20:23" x14ac:dyDescent="0.25">
      <c r="T9385" s="3">
        <f t="shared" si="156"/>
        <v>9402</v>
      </c>
      <c r="U9385" s="10">
        <f t="array" ref="U9385">SUM((B$3:B$265&lt;T9385)*((C$3:C$265-V9385)^2))+SUM((B$3:B$265&gt;=T9385)*((C$3:C$265-W9385)^2))</f>
        <v>206.69430287106999</v>
      </c>
      <c r="V9385" s="11">
        <f t="array" ref="V9385">SUM((B$3:B$265&lt;T9385)*(C$3:C$265))/COUNTIF(B$3:B$265,"&lt;"&amp; T9385)</f>
        <v>5.9235628423151674</v>
      </c>
      <c r="W9385" s="11">
        <f t="array" ref="W9385">SUM((B$3:B$265&gt;=T9385)*(C$3:C$265))/COUNTIF(B$3:B$265,"&gt;=" &amp;T9385)</f>
        <v>6.404681748484129</v>
      </c>
    </row>
    <row r="9386" spans="20:23" x14ac:dyDescent="0.25">
      <c r="T9386" s="3">
        <f t="shared" si="156"/>
        <v>9403</v>
      </c>
      <c r="U9386" s="10">
        <f t="array" ref="U9386">SUM((B$3:B$265&lt;T9386)*((C$3:C$265-V9386)^2))+SUM((B$3:B$265&gt;=T9386)*((C$3:C$265-W9386)^2))</f>
        <v>206.69430287106999</v>
      </c>
      <c r="V9386" s="11">
        <f t="array" ref="V9386">SUM((B$3:B$265&lt;T9386)*(C$3:C$265))/COUNTIF(B$3:B$265,"&lt;"&amp; T9386)</f>
        <v>5.9235628423151674</v>
      </c>
      <c r="W9386" s="11">
        <f t="array" ref="W9386">SUM((B$3:B$265&gt;=T9386)*(C$3:C$265))/COUNTIF(B$3:B$265,"&gt;=" &amp;T9386)</f>
        <v>6.404681748484129</v>
      </c>
    </row>
    <row r="9387" spans="20:23" x14ac:dyDescent="0.25">
      <c r="T9387" s="3">
        <f t="shared" si="156"/>
        <v>9404</v>
      </c>
      <c r="U9387" s="10">
        <f t="array" ref="U9387">SUM((B$3:B$265&lt;T9387)*((C$3:C$265-V9387)^2))+SUM((B$3:B$265&gt;=T9387)*((C$3:C$265-W9387)^2))</f>
        <v>206.69430287106999</v>
      </c>
      <c r="V9387" s="11">
        <f t="array" ref="V9387">SUM((B$3:B$265&lt;T9387)*(C$3:C$265))/COUNTIF(B$3:B$265,"&lt;"&amp; T9387)</f>
        <v>5.9235628423151674</v>
      </c>
      <c r="W9387" s="11">
        <f t="array" ref="W9387">SUM((B$3:B$265&gt;=T9387)*(C$3:C$265))/COUNTIF(B$3:B$265,"&gt;=" &amp;T9387)</f>
        <v>6.404681748484129</v>
      </c>
    </row>
    <row r="9388" spans="20:23" x14ac:dyDescent="0.25">
      <c r="T9388" s="3">
        <f t="shared" si="156"/>
        <v>9405</v>
      </c>
      <c r="U9388" s="10">
        <f t="array" ref="U9388">SUM((B$3:B$265&lt;T9388)*((C$3:C$265-V9388)^2))+SUM((B$3:B$265&gt;=T9388)*((C$3:C$265-W9388)^2))</f>
        <v>206.69430287106999</v>
      </c>
      <c r="V9388" s="11">
        <f t="array" ref="V9388">SUM((B$3:B$265&lt;T9388)*(C$3:C$265))/COUNTIF(B$3:B$265,"&lt;"&amp; T9388)</f>
        <v>5.9235628423151674</v>
      </c>
      <c r="W9388" s="11">
        <f t="array" ref="W9388">SUM((B$3:B$265&gt;=T9388)*(C$3:C$265))/COUNTIF(B$3:B$265,"&gt;=" &amp;T9388)</f>
        <v>6.404681748484129</v>
      </c>
    </row>
    <row r="9389" spans="20:23" x14ac:dyDescent="0.25">
      <c r="T9389" s="3">
        <f t="shared" si="156"/>
        <v>9406</v>
      </c>
      <c r="U9389" s="10">
        <f t="array" ref="U9389">SUM((B$3:B$265&lt;T9389)*((C$3:C$265-V9389)^2))+SUM((B$3:B$265&gt;=T9389)*((C$3:C$265-W9389)^2))</f>
        <v>206.69430287106999</v>
      </c>
      <c r="V9389" s="11">
        <f t="array" ref="V9389">SUM((B$3:B$265&lt;T9389)*(C$3:C$265))/COUNTIF(B$3:B$265,"&lt;"&amp; T9389)</f>
        <v>5.9235628423151674</v>
      </c>
      <c r="W9389" s="11">
        <f t="array" ref="W9389">SUM((B$3:B$265&gt;=T9389)*(C$3:C$265))/COUNTIF(B$3:B$265,"&gt;=" &amp;T9389)</f>
        <v>6.404681748484129</v>
      </c>
    </row>
    <row r="9390" spans="20:23" x14ac:dyDescent="0.25">
      <c r="T9390" s="3">
        <f t="shared" si="156"/>
        <v>9407</v>
      </c>
      <c r="U9390" s="10">
        <f t="array" ref="U9390">SUM((B$3:B$265&lt;T9390)*((C$3:C$265-V9390)^2))+SUM((B$3:B$265&gt;=T9390)*((C$3:C$265-W9390)^2))</f>
        <v>206.69430287106999</v>
      </c>
      <c r="V9390" s="11">
        <f t="array" ref="V9390">SUM((B$3:B$265&lt;T9390)*(C$3:C$265))/COUNTIF(B$3:B$265,"&lt;"&amp; T9390)</f>
        <v>5.9235628423151674</v>
      </c>
      <c r="W9390" s="11">
        <f t="array" ref="W9390">SUM((B$3:B$265&gt;=T9390)*(C$3:C$265))/COUNTIF(B$3:B$265,"&gt;=" &amp;T9390)</f>
        <v>6.404681748484129</v>
      </c>
    </row>
    <row r="9391" spans="20:23" x14ac:dyDescent="0.25">
      <c r="T9391" s="3">
        <f t="shared" si="156"/>
        <v>9408</v>
      </c>
      <c r="U9391" s="10">
        <f t="array" ref="U9391">SUM((B$3:B$265&lt;T9391)*((C$3:C$265-V9391)^2))+SUM((B$3:B$265&gt;=T9391)*((C$3:C$265-W9391)^2))</f>
        <v>206.69430287106999</v>
      </c>
      <c r="V9391" s="11">
        <f t="array" ref="V9391">SUM((B$3:B$265&lt;T9391)*(C$3:C$265))/COUNTIF(B$3:B$265,"&lt;"&amp; T9391)</f>
        <v>5.9235628423151674</v>
      </c>
      <c r="W9391" s="11">
        <f t="array" ref="W9391">SUM((B$3:B$265&gt;=T9391)*(C$3:C$265))/COUNTIF(B$3:B$265,"&gt;=" &amp;T9391)</f>
        <v>6.404681748484129</v>
      </c>
    </row>
    <row r="9392" spans="20:23" x14ac:dyDescent="0.25">
      <c r="T9392" s="3">
        <f t="shared" si="156"/>
        <v>9409</v>
      </c>
      <c r="U9392" s="10">
        <f t="array" ref="U9392">SUM((B$3:B$265&lt;T9392)*((C$3:C$265-V9392)^2))+SUM((B$3:B$265&gt;=T9392)*((C$3:C$265-W9392)^2))</f>
        <v>206.69430287106999</v>
      </c>
      <c r="V9392" s="11">
        <f t="array" ref="V9392">SUM((B$3:B$265&lt;T9392)*(C$3:C$265))/COUNTIF(B$3:B$265,"&lt;"&amp; T9392)</f>
        <v>5.9235628423151674</v>
      </c>
      <c r="W9392" s="11">
        <f t="array" ref="W9392">SUM((B$3:B$265&gt;=T9392)*(C$3:C$265))/COUNTIF(B$3:B$265,"&gt;=" &amp;T9392)</f>
        <v>6.404681748484129</v>
      </c>
    </row>
    <row r="9393" spans="20:23" x14ac:dyDescent="0.25">
      <c r="T9393" s="3">
        <f t="shared" si="156"/>
        <v>9410</v>
      </c>
      <c r="U9393" s="10">
        <f t="array" ref="U9393">SUM((B$3:B$265&lt;T9393)*((C$3:C$265-V9393)^2))+SUM((B$3:B$265&gt;=T9393)*((C$3:C$265-W9393)^2))</f>
        <v>206.69430287106999</v>
      </c>
      <c r="V9393" s="11">
        <f t="array" ref="V9393">SUM((B$3:B$265&lt;T9393)*(C$3:C$265))/COUNTIF(B$3:B$265,"&lt;"&amp; T9393)</f>
        <v>5.9235628423151674</v>
      </c>
      <c r="W9393" s="11">
        <f t="array" ref="W9393">SUM((B$3:B$265&gt;=T9393)*(C$3:C$265))/COUNTIF(B$3:B$265,"&gt;=" &amp;T9393)</f>
        <v>6.404681748484129</v>
      </c>
    </row>
    <row r="9394" spans="20:23" x14ac:dyDescent="0.25">
      <c r="T9394" s="3">
        <f t="shared" si="156"/>
        <v>9411</v>
      </c>
      <c r="U9394" s="10">
        <f t="array" ref="U9394">SUM((B$3:B$265&lt;T9394)*((C$3:C$265-V9394)^2))+SUM((B$3:B$265&gt;=T9394)*((C$3:C$265-W9394)^2))</f>
        <v>206.69430287106999</v>
      </c>
      <c r="V9394" s="11">
        <f t="array" ref="V9394">SUM((B$3:B$265&lt;T9394)*(C$3:C$265))/COUNTIF(B$3:B$265,"&lt;"&amp; T9394)</f>
        <v>5.9235628423151674</v>
      </c>
      <c r="W9394" s="11">
        <f t="array" ref="W9394">SUM((B$3:B$265&gt;=T9394)*(C$3:C$265))/COUNTIF(B$3:B$265,"&gt;=" &amp;T9394)</f>
        <v>6.404681748484129</v>
      </c>
    </row>
    <row r="9395" spans="20:23" x14ac:dyDescent="0.25">
      <c r="T9395" s="3">
        <f t="shared" si="156"/>
        <v>9412</v>
      </c>
      <c r="U9395" s="10">
        <f t="array" ref="U9395">SUM((B$3:B$265&lt;T9395)*((C$3:C$265-V9395)^2))+SUM((B$3:B$265&gt;=T9395)*((C$3:C$265-W9395)^2))</f>
        <v>206.69430287106999</v>
      </c>
      <c r="V9395" s="11">
        <f t="array" ref="V9395">SUM((B$3:B$265&lt;T9395)*(C$3:C$265))/COUNTIF(B$3:B$265,"&lt;"&amp; T9395)</f>
        <v>5.9235628423151674</v>
      </c>
      <c r="W9395" s="11">
        <f t="array" ref="W9395">SUM((B$3:B$265&gt;=T9395)*(C$3:C$265))/COUNTIF(B$3:B$265,"&gt;=" &amp;T9395)</f>
        <v>6.404681748484129</v>
      </c>
    </row>
    <row r="9396" spans="20:23" x14ac:dyDescent="0.25">
      <c r="T9396" s="3">
        <f t="shared" si="156"/>
        <v>9413</v>
      </c>
      <c r="U9396" s="10">
        <f t="array" ref="U9396">SUM((B$3:B$265&lt;T9396)*((C$3:C$265-V9396)^2))+SUM((B$3:B$265&gt;=T9396)*((C$3:C$265-W9396)^2))</f>
        <v>206.69430287106999</v>
      </c>
      <c r="V9396" s="11">
        <f t="array" ref="V9396">SUM((B$3:B$265&lt;T9396)*(C$3:C$265))/COUNTIF(B$3:B$265,"&lt;"&amp; T9396)</f>
        <v>5.9235628423151674</v>
      </c>
      <c r="W9396" s="11">
        <f t="array" ref="W9396">SUM((B$3:B$265&gt;=T9396)*(C$3:C$265))/COUNTIF(B$3:B$265,"&gt;=" &amp;T9396)</f>
        <v>6.404681748484129</v>
      </c>
    </row>
    <row r="9397" spans="20:23" x14ac:dyDescent="0.25">
      <c r="T9397" s="3">
        <f t="shared" si="156"/>
        <v>9414</v>
      </c>
      <c r="U9397" s="10">
        <f t="array" ref="U9397">SUM((B$3:B$265&lt;T9397)*((C$3:C$265-V9397)^2))+SUM((B$3:B$265&gt;=T9397)*((C$3:C$265-W9397)^2))</f>
        <v>206.69430287106999</v>
      </c>
      <c r="V9397" s="11">
        <f t="array" ref="V9397">SUM((B$3:B$265&lt;T9397)*(C$3:C$265))/COUNTIF(B$3:B$265,"&lt;"&amp; T9397)</f>
        <v>5.9235628423151674</v>
      </c>
      <c r="W9397" s="11">
        <f t="array" ref="W9397">SUM((B$3:B$265&gt;=T9397)*(C$3:C$265))/COUNTIF(B$3:B$265,"&gt;=" &amp;T9397)</f>
        <v>6.404681748484129</v>
      </c>
    </row>
    <row r="9398" spans="20:23" x14ac:dyDescent="0.25">
      <c r="T9398" s="3">
        <f t="shared" si="156"/>
        <v>9415</v>
      </c>
      <c r="U9398" s="10">
        <f t="array" ref="U9398">SUM((B$3:B$265&lt;T9398)*((C$3:C$265-V9398)^2))+SUM((B$3:B$265&gt;=T9398)*((C$3:C$265-W9398)^2))</f>
        <v>206.69430287106999</v>
      </c>
      <c r="V9398" s="11">
        <f t="array" ref="V9398">SUM((B$3:B$265&lt;T9398)*(C$3:C$265))/COUNTIF(B$3:B$265,"&lt;"&amp; T9398)</f>
        <v>5.9235628423151674</v>
      </c>
      <c r="W9398" s="11">
        <f t="array" ref="W9398">SUM((B$3:B$265&gt;=T9398)*(C$3:C$265))/COUNTIF(B$3:B$265,"&gt;=" &amp;T9398)</f>
        <v>6.404681748484129</v>
      </c>
    </row>
    <row r="9399" spans="20:23" x14ac:dyDescent="0.25">
      <c r="T9399" s="3">
        <f t="shared" si="156"/>
        <v>9416</v>
      </c>
      <c r="U9399" s="10">
        <f t="array" ref="U9399">SUM((B$3:B$265&lt;T9399)*((C$3:C$265-V9399)^2))+SUM((B$3:B$265&gt;=T9399)*((C$3:C$265-W9399)^2))</f>
        <v>206.69430287106999</v>
      </c>
      <c r="V9399" s="11">
        <f t="array" ref="V9399">SUM((B$3:B$265&lt;T9399)*(C$3:C$265))/COUNTIF(B$3:B$265,"&lt;"&amp; T9399)</f>
        <v>5.9235628423151674</v>
      </c>
      <c r="W9399" s="11">
        <f t="array" ref="W9399">SUM((B$3:B$265&gt;=T9399)*(C$3:C$265))/COUNTIF(B$3:B$265,"&gt;=" &amp;T9399)</f>
        <v>6.404681748484129</v>
      </c>
    </row>
    <row r="9400" spans="20:23" x14ac:dyDescent="0.25">
      <c r="T9400" s="3">
        <f t="shared" si="156"/>
        <v>9417</v>
      </c>
      <c r="U9400" s="10">
        <f t="array" ref="U9400">SUM((B$3:B$265&lt;T9400)*((C$3:C$265-V9400)^2))+SUM((B$3:B$265&gt;=T9400)*((C$3:C$265-W9400)^2))</f>
        <v>206.69430287106999</v>
      </c>
      <c r="V9400" s="11">
        <f t="array" ref="V9400">SUM((B$3:B$265&lt;T9400)*(C$3:C$265))/COUNTIF(B$3:B$265,"&lt;"&amp; T9400)</f>
        <v>5.9235628423151674</v>
      </c>
      <c r="W9400" s="11">
        <f t="array" ref="W9400">SUM((B$3:B$265&gt;=T9400)*(C$3:C$265))/COUNTIF(B$3:B$265,"&gt;=" &amp;T9400)</f>
        <v>6.404681748484129</v>
      </c>
    </row>
    <row r="9401" spans="20:23" x14ac:dyDescent="0.25">
      <c r="T9401" s="3">
        <f t="shared" si="156"/>
        <v>9418</v>
      </c>
      <c r="U9401" s="10">
        <f t="array" ref="U9401">SUM((B$3:B$265&lt;T9401)*((C$3:C$265-V9401)^2))+SUM((B$3:B$265&gt;=T9401)*((C$3:C$265-W9401)^2))</f>
        <v>206.69430287106999</v>
      </c>
      <c r="V9401" s="11">
        <f t="array" ref="V9401">SUM((B$3:B$265&lt;T9401)*(C$3:C$265))/COUNTIF(B$3:B$265,"&lt;"&amp; T9401)</f>
        <v>5.9235628423151674</v>
      </c>
      <c r="W9401" s="11">
        <f t="array" ref="W9401">SUM((B$3:B$265&gt;=T9401)*(C$3:C$265))/COUNTIF(B$3:B$265,"&gt;=" &amp;T9401)</f>
        <v>6.404681748484129</v>
      </c>
    </row>
    <row r="9402" spans="20:23" x14ac:dyDescent="0.25">
      <c r="T9402" s="3">
        <f t="shared" si="156"/>
        <v>9419</v>
      </c>
      <c r="U9402" s="10">
        <f t="array" ref="U9402">SUM((B$3:B$265&lt;T9402)*((C$3:C$265-V9402)^2))+SUM((B$3:B$265&gt;=T9402)*((C$3:C$265-W9402)^2))</f>
        <v>206.69430287106999</v>
      </c>
      <c r="V9402" s="11">
        <f t="array" ref="V9402">SUM((B$3:B$265&lt;T9402)*(C$3:C$265))/COUNTIF(B$3:B$265,"&lt;"&amp; T9402)</f>
        <v>5.9235628423151674</v>
      </c>
      <c r="W9402" s="11">
        <f t="array" ref="W9402">SUM((B$3:B$265&gt;=T9402)*(C$3:C$265))/COUNTIF(B$3:B$265,"&gt;=" &amp;T9402)</f>
        <v>6.404681748484129</v>
      </c>
    </row>
    <row r="9403" spans="20:23" x14ac:dyDescent="0.25">
      <c r="T9403" s="3">
        <f t="shared" si="156"/>
        <v>9420</v>
      </c>
      <c r="U9403" s="10">
        <f t="array" ref="U9403">SUM((B$3:B$265&lt;T9403)*((C$3:C$265-V9403)^2))+SUM((B$3:B$265&gt;=T9403)*((C$3:C$265-W9403)^2))</f>
        <v>206.69430287106999</v>
      </c>
      <c r="V9403" s="11">
        <f t="array" ref="V9403">SUM((B$3:B$265&lt;T9403)*(C$3:C$265))/COUNTIF(B$3:B$265,"&lt;"&amp; T9403)</f>
        <v>5.9235628423151674</v>
      </c>
      <c r="W9403" s="11">
        <f t="array" ref="W9403">SUM((B$3:B$265&gt;=T9403)*(C$3:C$265))/COUNTIF(B$3:B$265,"&gt;=" &amp;T9403)</f>
        <v>6.404681748484129</v>
      </c>
    </row>
    <row r="9404" spans="20:23" x14ac:dyDescent="0.25">
      <c r="T9404" s="3">
        <f t="shared" si="156"/>
        <v>9421</v>
      </c>
      <c r="U9404" s="10">
        <f t="array" ref="U9404">SUM((B$3:B$265&lt;T9404)*((C$3:C$265-V9404)^2))+SUM((B$3:B$265&gt;=T9404)*((C$3:C$265-W9404)^2))</f>
        <v>206.69430287106999</v>
      </c>
      <c r="V9404" s="11">
        <f t="array" ref="V9404">SUM((B$3:B$265&lt;T9404)*(C$3:C$265))/COUNTIF(B$3:B$265,"&lt;"&amp; T9404)</f>
        <v>5.9235628423151674</v>
      </c>
      <c r="W9404" s="11">
        <f t="array" ref="W9404">SUM((B$3:B$265&gt;=T9404)*(C$3:C$265))/COUNTIF(B$3:B$265,"&gt;=" &amp;T9404)</f>
        <v>6.404681748484129</v>
      </c>
    </row>
    <row r="9405" spans="20:23" x14ac:dyDescent="0.25">
      <c r="T9405" s="3">
        <f t="shared" si="156"/>
        <v>9422</v>
      </c>
      <c r="U9405" s="10">
        <f t="array" ref="U9405">SUM((B$3:B$265&lt;T9405)*((C$3:C$265-V9405)^2))+SUM((B$3:B$265&gt;=T9405)*((C$3:C$265-W9405)^2))</f>
        <v>206.69430287106999</v>
      </c>
      <c r="V9405" s="11">
        <f t="array" ref="V9405">SUM((B$3:B$265&lt;T9405)*(C$3:C$265))/COUNTIF(B$3:B$265,"&lt;"&amp; T9405)</f>
        <v>5.9235628423151674</v>
      </c>
      <c r="W9405" s="11">
        <f t="array" ref="W9405">SUM((B$3:B$265&gt;=T9405)*(C$3:C$265))/COUNTIF(B$3:B$265,"&gt;=" &amp;T9405)</f>
        <v>6.404681748484129</v>
      </c>
    </row>
    <row r="9406" spans="20:23" x14ac:dyDescent="0.25">
      <c r="T9406" s="3">
        <f t="shared" si="156"/>
        <v>9423</v>
      </c>
      <c r="U9406" s="10">
        <f t="array" ref="U9406">SUM((B$3:B$265&lt;T9406)*((C$3:C$265-V9406)^2))+SUM((B$3:B$265&gt;=T9406)*((C$3:C$265-W9406)^2))</f>
        <v>206.69430287106999</v>
      </c>
      <c r="V9406" s="11">
        <f t="array" ref="V9406">SUM((B$3:B$265&lt;T9406)*(C$3:C$265))/COUNTIF(B$3:B$265,"&lt;"&amp; T9406)</f>
        <v>5.9235628423151674</v>
      </c>
      <c r="W9406" s="11">
        <f t="array" ref="W9406">SUM((B$3:B$265&gt;=T9406)*(C$3:C$265))/COUNTIF(B$3:B$265,"&gt;=" &amp;T9406)</f>
        <v>6.404681748484129</v>
      </c>
    </row>
    <row r="9407" spans="20:23" x14ac:dyDescent="0.25">
      <c r="T9407" s="3">
        <f t="shared" si="156"/>
        <v>9424</v>
      </c>
      <c r="U9407" s="10">
        <f t="array" ref="U9407">SUM((B$3:B$265&lt;T9407)*((C$3:C$265-V9407)^2))+SUM((B$3:B$265&gt;=T9407)*((C$3:C$265-W9407)^2))</f>
        <v>206.69430287106999</v>
      </c>
      <c r="V9407" s="11">
        <f t="array" ref="V9407">SUM((B$3:B$265&lt;T9407)*(C$3:C$265))/COUNTIF(B$3:B$265,"&lt;"&amp; T9407)</f>
        <v>5.9235628423151674</v>
      </c>
      <c r="W9407" s="11">
        <f t="array" ref="W9407">SUM((B$3:B$265&gt;=T9407)*(C$3:C$265))/COUNTIF(B$3:B$265,"&gt;=" &amp;T9407)</f>
        <v>6.404681748484129</v>
      </c>
    </row>
    <row r="9408" spans="20:23" x14ac:dyDescent="0.25">
      <c r="T9408" s="3">
        <f t="shared" si="156"/>
        <v>9425</v>
      </c>
      <c r="U9408" s="10">
        <f t="array" ref="U9408">SUM((B$3:B$265&lt;T9408)*((C$3:C$265-V9408)^2))+SUM((B$3:B$265&gt;=T9408)*((C$3:C$265-W9408)^2))</f>
        <v>206.69430287106999</v>
      </c>
      <c r="V9408" s="11">
        <f t="array" ref="V9408">SUM((B$3:B$265&lt;T9408)*(C$3:C$265))/COUNTIF(B$3:B$265,"&lt;"&amp; T9408)</f>
        <v>5.9235628423151674</v>
      </c>
      <c r="W9408" s="11">
        <f t="array" ref="W9408">SUM((B$3:B$265&gt;=T9408)*(C$3:C$265))/COUNTIF(B$3:B$265,"&gt;=" &amp;T9408)</f>
        <v>6.404681748484129</v>
      </c>
    </row>
    <row r="9409" spans="20:23" x14ac:dyDescent="0.25">
      <c r="T9409" s="3">
        <f t="shared" si="156"/>
        <v>9426</v>
      </c>
      <c r="U9409" s="10">
        <f t="array" ref="U9409">SUM((B$3:B$265&lt;T9409)*((C$3:C$265-V9409)^2))+SUM((B$3:B$265&gt;=T9409)*((C$3:C$265-W9409)^2))</f>
        <v>206.69430287106999</v>
      </c>
      <c r="V9409" s="11">
        <f t="array" ref="V9409">SUM((B$3:B$265&lt;T9409)*(C$3:C$265))/COUNTIF(B$3:B$265,"&lt;"&amp; T9409)</f>
        <v>5.9235628423151674</v>
      </c>
      <c r="W9409" s="11">
        <f t="array" ref="W9409">SUM((B$3:B$265&gt;=T9409)*(C$3:C$265))/COUNTIF(B$3:B$265,"&gt;=" &amp;T9409)</f>
        <v>6.404681748484129</v>
      </c>
    </row>
    <row r="9410" spans="20:23" x14ac:dyDescent="0.25">
      <c r="T9410" s="3">
        <f t="shared" si="156"/>
        <v>9427</v>
      </c>
      <c r="U9410" s="10">
        <f t="array" ref="U9410">SUM((B$3:B$265&lt;T9410)*((C$3:C$265-V9410)^2))+SUM((B$3:B$265&gt;=T9410)*((C$3:C$265-W9410)^2))</f>
        <v>206.69430287106999</v>
      </c>
      <c r="V9410" s="11">
        <f t="array" ref="V9410">SUM((B$3:B$265&lt;T9410)*(C$3:C$265))/COUNTIF(B$3:B$265,"&lt;"&amp; T9410)</f>
        <v>5.9235628423151674</v>
      </c>
      <c r="W9410" s="11">
        <f t="array" ref="W9410">SUM((B$3:B$265&gt;=T9410)*(C$3:C$265))/COUNTIF(B$3:B$265,"&gt;=" &amp;T9410)</f>
        <v>6.404681748484129</v>
      </c>
    </row>
    <row r="9411" spans="20:23" x14ac:dyDescent="0.25">
      <c r="T9411" s="3">
        <f t="shared" si="156"/>
        <v>9428</v>
      </c>
      <c r="U9411" s="10">
        <f t="array" ref="U9411">SUM((B$3:B$265&lt;T9411)*((C$3:C$265-V9411)^2))+SUM((B$3:B$265&gt;=T9411)*((C$3:C$265-W9411)^2))</f>
        <v>206.69430287106999</v>
      </c>
      <c r="V9411" s="11">
        <f t="array" ref="V9411">SUM((B$3:B$265&lt;T9411)*(C$3:C$265))/COUNTIF(B$3:B$265,"&lt;"&amp; T9411)</f>
        <v>5.9235628423151674</v>
      </c>
      <c r="W9411" s="11">
        <f t="array" ref="W9411">SUM((B$3:B$265&gt;=T9411)*(C$3:C$265))/COUNTIF(B$3:B$265,"&gt;=" &amp;T9411)</f>
        <v>6.404681748484129</v>
      </c>
    </row>
    <row r="9412" spans="20:23" x14ac:dyDescent="0.25">
      <c r="T9412" s="3">
        <f t="shared" si="156"/>
        <v>9429</v>
      </c>
      <c r="U9412" s="10">
        <f t="array" ref="U9412">SUM((B$3:B$265&lt;T9412)*((C$3:C$265-V9412)^2))+SUM((B$3:B$265&gt;=T9412)*((C$3:C$265-W9412)^2))</f>
        <v>206.69430287106999</v>
      </c>
      <c r="V9412" s="11">
        <f t="array" ref="V9412">SUM((B$3:B$265&lt;T9412)*(C$3:C$265))/COUNTIF(B$3:B$265,"&lt;"&amp; T9412)</f>
        <v>5.9235628423151674</v>
      </c>
      <c r="W9412" s="11">
        <f t="array" ref="W9412">SUM((B$3:B$265&gt;=T9412)*(C$3:C$265))/COUNTIF(B$3:B$265,"&gt;=" &amp;T9412)</f>
        <v>6.404681748484129</v>
      </c>
    </row>
    <row r="9413" spans="20:23" x14ac:dyDescent="0.25">
      <c r="T9413" s="3">
        <f t="shared" ref="T9413:T9476" si="157">T9412+1</f>
        <v>9430</v>
      </c>
      <c r="U9413" s="10">
        <f t="array" ref="U9413">SUM((B$3:B$265&lt;T9413)*((C$3:C$265-V9413)^2))+SUM((B$3:B$265&gt;=T9413)*((C$3:C$265-W9413)^2))</f>
        <v>206.69430287106999</v>
      </c>
      <c r="V9413" s="11">
        <f t="array" ref="V9413">SUM((B$3:B$265&lt;T9413)*(C$3:C$265))/COUNTIF(B$3:B$265,"&lt;"&amp; T9413)</f>
        <v>5.9235628423151674</v>
      </c>
      <c r="W9413" s="11">
        <f t="array" ref="W9413">SUM((B$3:B$265&gt;=T9413)*(C$3:C$265))/COUNTIF(B$3:B$265,"&gt;=" &amp;T9413)</f>
        <v>6.404681748484129</v>
      </c>
    </row>
    <row r="9414" spans="20:23" x14ac:dyDescent="0.25">
      <c r="T9414" s="3">
        <f t="shared" si="157"/>
        <v>9431</v>
      </c>
      <c r="U9414" s="10">
        <f t="array" ref="U9414">SUM((B$3:B$265&lt;T9414)*((C$3:C$265-V9414)^2))+SUM((B$3:B$265&gt;=T9414)*((C$3:C$265-W9414)^2))</f>
        <v>206.69430287106999</v>
      </c>
      <c r="V9414" s="11">
        <f t="array" ref="V9414">SUM((B$3:B$265&lt;T9414)*(C$3:C$265))/COUNTIF(B$3:B$265,"&lt;"&amp; T9414)</f>
        <v>5.9235628423151674</v>
      </c>
      <c r="W9414" s="11">
        <f t="array" ref="W9414">SUM((B$3:B$265&gt;=T9414)*(C$3:C$265))/COUNTIF(B$3:B$265,"&gt;=" &amp;T9414)</f>
        <v>6.404681748484129</v>
      </c>
    </row>
    <row r="9415" spans="20:23" x14ac:dyDescent="0.25">
      <c r="T9415" s="3">
        <f t="shared" si="157"/>
        <v>9432</v>
      </c>
      <c r="U9415" s="10">
        <f t="array" ref="U9415">SUM((B$3:B$265&lt;T9415)*((C$3:C$265-V9415)^2))+SUM((B$3:B$265&gt;=T9415)*((C$3:C$265-W9415)^2))</f>
        <v>206.69430287106999</v>
      </c>
      <c r="V9415" s="11">
        <f t="array" ref="V9415">SUM((B$3:B$265&lt;T9415)*(C$3:C$265))/COUNTIF(B$3:B$265,"&lt;"&amp; T9415)</f>
        <v>5.9235628423151674</v>
      </c>
      <c r="W9415" s="11">
        <f t="array" ref="W9415">SUM((B$3:B$265&gt;=T9415)*(C$3:C$265))/COUNTIF(B$3:B$265,"&gt;=" &amp;T9415)</f>
        <v>6.404681748484129</v>
      </c>
    </row>
    <row r="9416" spans="20:23" x14ac:dyDescent="0.25">
      <c r="T9416" s="3">
        <f t="shared" si="157"/>
        <v>9433</v>
      </c>
      <c r="U9416" s="10">
        <f t="array" ref="U9416">SUM((B$3:B$265&lt;T9416)*((C$3:C$265-V9416)^2))+SUM((B$3:B$265&gt;=T9416)*((C$3:C$265-W9416)^2))</f>
        <v>206.69430287106999</v>
      </c>
      <c r="V9416" s="11">
        <f t="array" ref="V9416">SUM((B$3:B$265&lt;T9416)*(C$3:C$265))/COUNTIF(B$3:B$265,"&lt;"&amp; T9416)</f>
        <v>5.9235628423151674</v>
      </c>
      <c r="W9416" s="11">
        <f t="array" ref="W9416">SUM((B$3:B$265&gt;=T9416)*(C$3:C$265))/COUNTIF(B$3:B$265,"&gt;=" &amp;T9416)</f>
        <v>6.404681748484129</v>
      </c>
    </row>
    <row r="9417" spans="20:23" x14ac:dyDescent="0.25">
      <c r="T9417" s="3">
        <f t="shared" si="157"/>
        <v>9434</v>
      </c>
      <c r="U9417" s="10">
        <f t="array" ref="U9417">SUM((B$3:B$265&lt;T9417)*((C$3:C$265-V9417)^2))+SUM((B$3:B$265&gt;=T9417)*((C$3:C$265-W9417)^2))</f>
        <v>206.69430287106999</v>
      </c>
      <c r="V9417" s="11">
        <f t="array" ref="V9417">SUM((B$3:B$265&lt;T9417)*(C$3:C$265))/COUNTIF(B$3:B$265,"&lt;"&amp; T9417)</f>
        <v>5.9235628423151674</v>
      </c>
      <c r="W9417" s="11">
        <f t="array" ref="W9417">SUM((B$3:B$265&gt;=T9417)*(C$3:C$265))/COUNTIF(B$3:B$265,"&gt;=" &amp;T9417)</f>
        <v>6.404681748484129</v>
      </c>
    </row>
    <row r="9418" spans="20:23" x14ac:dyDescent="0.25">
      <c r="T9418" s="3">
        <f t="shared" si="157"/>
        <v>9435</v>
      </c>
      <c r="U9418" s="10">
        <f t="array" ref="U9418">SUM((B$3:B$265&lt;T9418)*((C$3:C$265-V9418)^2))+SUM((B$3:B$265&gt;=T9418)*((C$3:C$265-W9418)^2))</f>
        <v>206.69430287106999</v>
      </c>
      <c r="V9418" s="11">
        <f t="array" ref="V9418">SUM((B$3:B$265&lt;T9418)*(C$3:C$265))/COUNTIF(B$3:B$265,"&lt;"&amp; T9418)</f>
        <v>5.9235628423151674</v>
      </c>
      <c r="W9418" s="11">
        <f t="array" ref="W9418">SUM((B$3:B$265&gt;=T9418)*(C$3:C$265))/COUNTIF(B$3:B$265,"&gt;=" &amp;T9418)</f>
        <v>6.404681748484129</v>
      </c>
    </row>
    <row r="9419" spans="20:23" x14ac:dyDescent="0.25">
      <c r="T9419" s="3">
        <f t="shared" si="157"/>
        <v>9436</v>
      </c>
      <c r="U9419" s="10">
        <f t="array" ref="U9419">SUM((B$3:B$265&lt;T9419)*((C$3:C$265-V9419)^2))+SUM((B$3:B$265&gt;=T9419)*((C$3:C$265-W9419)^2))</f>
        <v>206.69430287106999</v>
      </c>
      <c r="V9419" s="11">
        <f t="array" ref="V9419">SUM((B$3:B$265&lt;T9419)*(C$3:C$265))/COUNTIF(B$3:B$265,"&lt;"&amp; T9419)</f>
        <v>5.9235628423151674</v>
      </c>
      <c r="W9419" s="11">
        <f t="array" ref="W9419">SUM((B$3:B$265&gt;=T9419)*(C$3:C$265))/COUNTIF(B$3:B$265,"&gt;=" &amp;T9419)</f>
        <v>6.404681748484129</v>
      </c>
    </row>
    <row r="9420" spans="20:23" x14ac:dyDescent="0.25">
      <c r="T9420" s="3">
        <f t="shared" si="157"/>
        <v>9437</v>
      </c>
      <c r="U9420" s="10">
        <f t="array" ref="U9420">SUM((B$3:B$265&lt;T9420)*((C$3:C$265-V9420)^2))+SUM((B$3:B$265&gt;=T9420)*((C$3:C$265-W9420)^2))</f>
        <v>206.69430287106999</v>
      </c>
      <c r="V9420" s="11">
        <f t="array" ref="V9420">SUM((B$3:B$265&lt;T9420)*(C$3:C$265))/COUNTIF(B$3:B$265,"&lt;"&amp; T9420)</f>
        <v>5.9235628423151674</v>
      </c>
      <c r="W9420" s="11">
        <f t="array" ref="W9420">SUM((B$3:B$265&gt;=T9420)*(C$3:C$265))/COUNTIF(B$3:B$265,"&gt;=" &amp;T9420)</f>
        <v>6.404681748484129</v>
      </c>
    </row>
    <row r="9421" spans="20:23" x14ac:dyDescent="0.25">
      <c r="T9421" s="3">
        <f t="shared" si="157"/>
        <v>9438</v>
      </c>
      <c r="U9421" s="10">
        <f t="array" ref="U9421">SUM((B$3:B$265&lt;T9421)*((C$3:C$265-V9421)^2))+SUM((B$3:B$265&gt;=T9421)*((C$3:C$265-W9421)^2))</f>
        <v>206.69430287106999</v>
      </c>
      <c r="V9421" s="11">
        <f t="array" ref="V9421">SUM((B$3:B$265&lt;T9421)*(C$3:C$265))/COUNTIF(B$3:B$265,"&lt;"&amp; T9421)</f>
        <v>5.9235628423151674</v>
      </c>
      <c r="W9421" s="11">
        <f t="array" ref="W9421">SUM((B$3:B$265&gt;=T9421)*(C$3:C$265))/COUNTIF(B$3:B$265,"&gt;=" &amp;T9421)</f>
        <v>6.404681748484129</v>
      </c>
    </row>
    <row r="9422" spans="20:23" x14ac:dyDescent="0.25">
      <c r="T9422" s="3">
        <f t="shared" si="157"/>
        <v>9439</v>
      </c>
      <c r="U9422" s="10">
        <f t="array" ref="U9422">SUM((B$3:B$265&lt;T9422)*((C$3:C$265-V9422)^2))+SUM((B$3:B$265&gt;=T9422)*((C$3:C$265-W9422)^2))</f>
        <v>206.69430287106999</v>
      </c>
      <c r="V9422" s="11">
        <f t="array" ref="V9422">SUM((B$3:B$265&lt;T9422)*(C$3:C$265))/COUNTIF(B$3:B$265,"&lt;"&amp; T9422)</f>
        <v>5.9235628423151674</v>
      </c>
      <c r="W9422" s="11">
        <f t="array" ref="W9422">SUM((B$3:B$265&gt;=T9422)*(C$3:C$265))/COUNTIF(B$3:B$265,"&gt;=" &amp;T9422)</f>
        <v>6.404681748484129</v>
      </c>
    </row>
    <row r="9423" spans="20:23" x14ac:dyDescent="0.25">
      <c r="T9423" s="3">
        <f t="shared" si="157"/>
        <v>9440</v>
      </c>
      <c r="U9423" s="10">
        <f t="array" ref="U9423">SUM((B$3:B$265&lt;T9423)*((C$3:C$265-V9423)^2))+SUM((B$3:B$265&gt;=T9423)*((C$3:C$265-W9423)^2))</f>
        <v>206.69430287106999</v>
      </c>
      <c r="V9423" s="11">
        <f t="array" ref="V9423">SUM((B$3:B$265&lt;T9423)*(C$3:C$265))/COUNTIF(B$3:B$265,"&lt;"&amp; T9423)</f>
        <v>5.9235628423151674</v>
      </c>
      <c r="W9423" s="11">
        <f t="array" ref="W9423">SUM((B$3:B$265&gt;=T9423)*(C$3:C$265))/COUNTIF(B$3:B$265,"&gt;=" &amp;T9423)</f>
        <v>6.404681748484129</v>
      </c>
    </row>
    <row r="9424" spans="20:23" x14ac:dyDescent="0.25">
      <c r="T9424" s="3">
        <f t="shared" si="157"/>
        <v>9441</v>
      </c>
      <c r="U9424" s="10">
        <f t="array" ref="U9424">SUM((B$3:B$265&lt;T9424)*((C$3:C$265-V9424)^2))+SUM((B$3:B$265&gt;=T9424)*((C$3:C$265-W9424)^2))</f>
        <v>206.69430287106999</v>
      </c>
      <c r="V9424" s="11">
        <f t="array" ref="V9424">SUM((B$3:B$265&lt;T9424)*(C$3:C$265))/COUNTIF(B$3:B$265,"&lt;"&amp; T9424)</f>
        <v>5.9235628423151674</v>
      </c>
      <c r="W9424" s="11">
        <f t="array" ref="W9424">SUM((B$3:B$265&gt;=T9424)*(C$3:C$265))/COUNTIF(B$3:B$265,"&gt;=" &amp;T9424)</f>
        <v>6.404681748484129</v>
      </c>
    </row>
    <row r="9425" spans="20:23" x14ac:dyDescent="0.25">
      <c r="T9425" s="3">
        <f t="shared" si="157"/>
        <v>9442</v>
      </c>
      <c r="U9425" s="10">
        <f t="array" ref="U9425">SUM((B$3:B$265&lt;T9425)*((C$3:C$265-V9425)^2))+SUM((B$3:B$265&gt;=T9425)*((C$3:C$265-W9425)^2))</f>
        <v>206.69430287106999</v>
      </c>
      <c r="V9425" s="11">
        <f t="array" ref="V9425">SUM((B$3:B$265&lt;T9425)*(C$3:C$265))/COUNTIF(B$3:B$265,"&lt;"&amp; T9425)</f>
        <v>5.9235628423151674</v>
      </c>
      <c r="W9425" s="11">
        <f t="array" ref="W9425">SUM((B$3:B$265&gt;=T9425)*(C$3:C$265))/COUNTIF(B$3:B$265,"&gt;=" &amp;T9425)</f>
        <v>6.404681748484129</v>
      </c>
    </row>
    <row r="9426" spans="20:23" x14ac:dyDescent="0.25">
      <c r="T9426" s="3">
        <f t="shared" si="157"/>
        <v>9443</v>
      </c>
      <c r="U9426" s="10">
        <f t="array" ref="U9426">SUM((B$3:B$265&lt;T9426)*((C$3:C$265-V9426)^2))+SUM((B$3:B$265&gt;=T9426)*((C$3:C$265-W9426)^2))</f>
        <v>206.69430287106999</v>
      </c>
      <c r="V9426" s="11">
        <f t="array" ref="V9426">SUM((B$3:B$265&lt;T9426)*(C$3:C$265))/COUNTIF(B$3:B$265,"&lt;"&amp; T9426)</f>
        <v>5.9235628423151674</v>
      </c>
      <c r="W9426" s="11">
        <f t="array" ref="W9426">SUM((B$3:B$265&gt;=T9426)*(C$3:C$265))/COUNTIF(B$3:B$265,"&gt;=" &amp;T9426)</f>
        <v>6.404681748484129</v>
      </c>
    </row>
    <row r="9427" spans="20:23" x14ac:dyDescent="0.25">
      <c r="T9427" s="3">
        <f t="shared" si="157"/>
        <v>9444</v>
      </c>
      <c r="U9427" s="10">
        <f t="array" ref="U9427">SUM((B$3:B$265&lt;T9427)*((C$3:C$265-V9427)^2))+SUM((B$3:B$265&gt;=T9427)*((C$3:C$265-W9427)^2))</f>
        <v>206.69430287106999</v>
      </c>
      <c r="V9427" s="11">
        <f t="array" ref="V9427">SUM((B$3:B$265&lt;T9427)*(C$3:C$265))/COUNTIF(B$3:B$265,"&lt;"&amp; T9427)</f>
        <v>5.9235628423151674</v>
      </c>
      <c r="W9427" s="11">
        <f t="array" ref="W9427">SUM((B$3:B$265&gt;=T9427)*(C$3:C$265))/COUNTIF(B$3:B$265,"&gt;=" &amp;T9427)</f>
        <v>6.404681748484129</v>
      </c>
    </row>
    <row r="9428" spans="20:23" x14ac:dyDescent="0.25">
      <c r="T9428" s="3">
        <f t="shared" si="157"/>
        <v>9445</v>
      </c>
      <c r="U9428" s="10">
        <f t="array" ref="U9428">SUM((B$3:B$265&lt;T9428)*((C$3:C$265-V9428)^2))+SUM((B$3:B$265&gt;=T9428)*((C$3:C$265-W9428)^2))</f>
        <v>206.69430287106999</v>
      </c>
      <c r="V9428" s="11">
        <f t="array" ref="V9428">SUM((B$3:B$265&lt;T9428)*(C$3:C$265))/COUNTIF(B$3:B$265,"&lt;"&amp; T9428)</f>
        <v>5.9235628423151674</v>
      </c>
      <c r="W9428" s="11">
        <f t="array" ref="W9428">SUM((B$3:B$265&gt;=T9428)*(C$3:C$265))/COUNTIF(B$3:B$265,"&gt;=" &amp;T9428)</f>
        <v>6.404681748484129</v>
      </c>
    </row>
    <row r="9429" spans="20:23" x14ac:dyDescent="0.25">
      <c r="T9429" s="3">
        <f t="shared" si="157"/>
        <v>9446</v>
      </c>
      <c r="U9429" s="10">
        <f t="array" ref="U9429">SUM((B$3:B$265&lt;T9429)*((C$3:C$265-V9429)^2))+SUM((B$3:B$265&gt;=T9429)*((C$3:C$265-W9429)^2))</f>
        <v>206.69430287106999</v>
      </c>
      <c r="V9429" s="11">
        <f t="array" ref="V9429">SUM((B$3:B$265&lt;T9429)*(C$3:C$265))/COUNTIF(B$3:B$265,"&lt;"&amp; T9429)</f>
        <v>5.9235628423151674</v>
      </c>
      <c r="W9429" s="11">
        <f t="array" ref="W9429">SUM((B$3:B$265&gt;=T9429)*(C$3:C$265))/COUNTIF(B$3:B$265,"&gt;=" &amp;T9429)</f>
        <v>6.404681748484129</v>
      </c>
    </row>
    <row r="9430" spans="20:23" x14ac:dyDescent="0.25">
      <c r="T9430" s="3">
        <f t="shared" si="157"/>
        <v>9447</v>
      </c>
      <c r="U9430" s="10">
        <f t="array" ref="U9430">SUM((B$3:B$265&lt;T9430)*((C$3:C$265-V9430)^2))+SUM((B$3:B$265&gt;=T9430)*((C$3:C$265-W9430)^2))</f>
        <v>206.69430287106999</v>
      </c>
      <c r="V9430" s="11">
        <f t="array" ref="V9430">SUM((B$3:B$265&lt;T9430)*(C$3:C$265))/COUNTIF(B$3:B$265,"&lt;"&amp; T9430)</f>
        <v>5.9235628423151674</v>
      </c>
      <c r="W9430" s="11">
        <f t="array" ref="W9430">SUM((B$3:B$265&gt;=T9430)*(C$3:C$265))/COUNTIF(B$3:B$265,"&gt;=" &amp;T9430)</f>
        <v>6.404681748484129</v>
      </c>
    </row>
    <row r="9431" spans="20:23" x14ac:dyDescent="0.25">
      <c r="T9431" s="3">
        <f t="shared" si="157"/>
        <v>9448</v>
      </c>
      <c r="U9431" s="10">
        <f t="array" ref="U9431">SUM((B$3:B$265&lt;T9431)*((C$3:C$265-V9431)^2))+SUM((B$3:B$265&gt;=T9431)*((C$3:C$265-W9431)^2))</f>
        <v>206.69430287106999</v>
      </c>
      <c r="V9431" s="11">
        <f t="array" ref="V9431">SUM((B$3:B$265&lt;T9431)*(C$3:C$265))/COUNTIF(B$3:B$265,"&lt;"&amp; T9431)</f>
        <v>5.9235628423151674</v>
      </c>
      <c r="W9431" s="11">
        <f t="array" ref="W9431">SUM((B$3:B$265&gt;=T9431)*(C$3:C$265))/COUNTIF(B$3:B$265,"&gt;=" &amp;T9431)</f>
        <v>6.404681748484129</v>
      </c>
    </row>
    <row r="9432" spans="20:23" x14ac:dyDescent="0.25">
      <c r="T9432" s="3">
        <f t="shared" si="157"/>
        <v>9449</v>
      </c>
      <c r="U9432" s="10">
        <f t="array" ref="U9432">SUM((B$3:B$265&lt;T9432)*((C$3:C$265-V9432)^2))+SUM((B$3:B$265&gt;=T9432)*((C$3:C$265-W9432)^2))</f>
        <v>206.69430287106999</v>
      </c>
      <c r="V9432" s="11">
        <f t="array" ref="V9432">SUM((B$3:B$265&lt;T9432)*(C$3:C$265))/COUNTIF(B$3:B$265,"&lt;"&amp; T9432)</f>
        <v>5.9235628423151674</v>
      </c>
      <c r="W9432" s="11">
        <f t="array" ref="W9432">SUM((B$3:B$265&gt;=T9432)*(C$3:C$265))/COUNTIF(B$3:B$265,"&gt;=" &amp;T9432)</f>
        <v>6.404681748484129</v>
      </c>
    </row>
    <row r="9433" spans="20:23" x14ac:dyDescent="0.25">
      <c r="T9433" s="3">
        <f t="shared" si="157"/>
        <v>9450</v>
      </c>
      <c r="U9433" s="10">
        <f t="array" ref="U9433">SUM((B$3:B$265&lt;T9433)*((C$3:C$265-V9433)^2))+SUM((B$3:B$265&gt;=T9433)*((C$3:C$265-W9433)^2))</f>
        <v>206.69430287106999</v>
      </c>
      <c r="V9433" s="11">
        <f t="array" ref="V9433">SUM((B$3:B$265&lt;T9433)*(C$3:C$265))/COUNTIF(B$3:B$265,"&lt;"&amp; T9433)</f>
        <v>5.9235628423151674</v>
      </c>
      <c r="W9433" s="11">
        <f t="array" ref="W9433">SUM((B$3:B$265&gt;=T9433)*(C$3:C$265))/COUNTIF(B$3:B$265,"&gt;=" &amp;T9433)</f>
        <v>6.404681748484129</v>
      </c>
    </row>
    <row r="9434" spans="20:23" x14ac:dyDescent="0.25">
      <c r="T9434" s="3">
        <f t="shared" si="157"/>
        <v>9451</v>
      </c>
      <c r="U9434" s="10">
        <f t="array" ref="U9434">SUM((B$3:B$265&lt;T9434)*((C$3:C$265-V9434)^2))+SUM((B$3:B$265&gt;=T9434)*((C$3:C$265-W9434)^2))</f>
        <v>206.69430287106999</v>
      </c>
      <c r="V9434" s="11">
        <f t="array" ref="V9434">SUM((B$3:B$265&lt;T9434)*(C$3:C$265))/COUNTIF(B$3:B$265,"&lt;"&amp; T9434)</f>
        <v>5.9235628423151674</v>
      </c>
      <c r="W9434" s="11">
        <f t="array" ref="W9434">SUM((B$3:B$265&gt;=T9434)*(C$3:C$265))/COUNTIF(B$3:B$265,"&gt;=" &amp;T9434)</f>
        <v>6.404681748484129</v>
      </c>
    </row>
    <row r="9435" spans="20:23" x14ac:dyDescent="0.25">
      <c r="T9435" s="3">
        <f t="shared" si="157"/>
        <v>9452</v>
      </c>
      <c r="U9435" s="10">
        <f t="array" ref="U9435">SUM((B$3:B$265&lt;T9435)*((C$3:C$265-V9435)^2))+SUM((B$3:B$265&gt;=T9435)*((C$3:C$265-W9435)^2))</f>
        <v>206.69430287106999</v>
      </c>
      <c r="V9435" s="11">
        <f t="array" ref="V9435">SUM((B$3:B$265&lt;T9435)*(C$3:C$265))/COUNTIF(B$3:B$265,"&lt;"&amp; T9435)</f>
        <v>5.9235628423151674</v>
      </c>
      <c r="W9435" s="11">
        <f t="array" ref="W9435">SUM((B$3:B$265&gt;=T9435)*(C$3:C$265))/COUNTIF(B$3:B$265,"&gt;=" &amp;T9435)</f>
        <v>6.404681748484129</v>
      </c>
    </row>
    <row r="9436" spans="20:23" x14ac:dyDescent="0.25">
      <c r="T9436" s="3">
        <f t="shared" si="157"/>
        <v>9453</v>
      </c>
      <c r="U9436" s="10">
        <f t="array" ref="U9436">SUM((B$3:B$265&lt;T9436)*((C$3:C$265-V9436)^2))+SUM((B$3:B$265&gt;=T9436)*((C$3:C$265-W9436)^2))</f>
        <v>206.69430287106999</v>
      </c>
      <c r="V9436" s="11">
        <f t="array" ref="V9436">SUM((B$3:B$265&lt;T9436)*(C$3:C$265))/COUNTIF(B$3:B$265,"&lt;"&amp; T9436)</f>
        <v>5.9235628423151674</v>
      </c>
      <c r="W9436" s="11">
        <f t="array" ref="W9436">SUM((B$3:B$265&gt;=T9436)*(C$3:C$265))/COUNTIF(B$3:B$265,"&gt;=" &amp;T9436)</f>
        <v>6.404681748484129</v>
      </c>
    </row>
    <row r="9437" spans="20:23" x14ac:dyDescent="0.25">
      <c r="T9437" s="3">
        <f t="shared" si="157"/>
        <v>9454</v>
      </c>
      <c r="U9437" s="10">
        <f t="array" ref="U9437">SUM((B$3:B$265&lt;T9437)*((C$3:C$265-V9437)^2))+SUM((B$3:B$265&gt;=T9437)*((C$3:C$265-W9437)^2))</f>
        <v>206.69430287106999</v>
      </c>
      <c r="V9437" s="11">
        <f t="array" ref="V9437">SUM((B$3:B$265&lt;T9437)*(C$3:C$265))/COUNTIF(B$3:B$265,"&lt;"&amp; T9437)</f>
        <v>5.9235628423151674</v>
      </c>
      <c r="W9437" s="11">
        <f t="array" ref="W9437">SUM((B$3:B$265&gt;=T9437)*(C$3:C$265))/COUNTIF(B$3:B$265,"&gt;=" &amp;T9437)</f>
        <v>6.404681748484129</v>
      </c>
    </row>
    <row r="9438" spans="20:23" x14ac:dyDescent="0.25">
      <c r="T9438" s="3">
        <f t="shared" si="157"/>
        <v>9455</v>
      </c>
      <c r="U9438" s="10">
        <f t="array" ref="U9438">SUM((B$3:B$265&lt;T9438)*((C$3:C$265-V9438)^2))+SUM((B$3:B$265&gt;=T9438)*((C$3:C$265-W9438)^2))</f>
        <v>206.69430287106999</v>
      </c>
      <c r="V9438" s="11">
        <f t="array" ref="V9438">SUM((B$3:B$265&lt;T9438)*(C$3:C$265))/COUNTIF(B$3:B$265,"&lt;"&amp; T9438)</f>
        <v>5.9235628423151674</v>
      </c>
      <c r="W9438" s="11">
        <f t="array" ref="W9438">SUM((B$3:B$265&gt;=T9438)*(C$3:C$265))/COUNTIF(B$3:B$265,"&gt;=" &amp;T9438)</f>
        <v>6.404681748484129</v>
      </c>
    </row>
    <row r="9439" spans="20:23" x14ac:dyDescent="0.25">
      <c r="T9439" s="3">
        <f t="shared" si="157"/>
        <v>9456</v>
      </c>
      <c r="U9439" s="10">
        <f t="array" ref="U9439">SUM((B$3:B$265&lt;T9439)*((C$3:C$265-V9439)^2))+SUM((B$3:B$265&gt;=T9439)*((C$3:C$265-W9439)^2))</f>
        <v>206.69430287106999</v>
      </c>
      <c r="V9439" s="11">
        <f t="array" ref="V9439">SUM((B$3:B$265&lt;T9439)*(C$3:C$265))/COUNTIF(B$3:B$265,"&lt;"&amp; T9439)</f>
        <v>5.9235628423151674</v>
      </c>
      <c r="W9439" s="11">
        <f t="array" ref="W9439">SUM((B$3:B$265&gt;=T9439)*(C$3:C$265))/COUNTIF(B$3:B$265,"&gt;=" &amp;T9439)</f>
        <v>6.404681748484129</v>
      </c>
    </row>
    <row r="9440" spans="20:23" x14ac:dyDescent="0.25">
      <c r="T9440" s="3">
        <f t="shared" si="157"/>
        <v>9457</v>
      </c>
      <c r="U9440" s="10">
        <f t="array" ref="U9440">SUM((B$3:B$265&lt;T9440)*((C$3:C$265-V9440)^2))+SUM((B$3:B$265&gt;=T9440)*((C$3:C$265-W9440)^2))</f>
        <v>206.69430287106999</v>
      </c>
      <c r="V9440" s="11">
        <f t="array" ref="V9440">SUM((B$3:B$265&lt;T9440)*(C$3:C$265))/COUNTIF(B$3:B$265,"&lt;"&amp; T9440)</f>
        <v>5.9235628423151674</v>
      </c>
      <c r="W9440" s="11">
        <f t="array" ref="W9440">SUM((B$3:B$265&gt;=T9440)*(C$3:C$265))/COUNTIF(B$3:B$265,"&gt;=" &amp;T9440)</f>
        <v>6.404681748484129</v>
      </c>
    </row>
    <row r="9441" spans="20:23" x14ac:dyDescent="0.25">
      <c r="T9441" s="3">
        <f t="shared" si="157"/>
        <v>9458</v>
      </c>
      <c r="U9441" s="10">
        <f t="array" ref="U9441">SUM((B$3:B$265&lt;T9441)*((C$3:C$265-V9441)^2))+SUM((B$3:B$265&gt;=T9441)*((C$3:C$265-W9441)^2))</f>
        <v>206.69430287106999</v>
      </c>
      <c r="V9441" s="11">
        <f t="array" ref="V9441">SUM((B$3:B$265&lt;T9441)*(C$3:C$265))/COUNTIF(B$3:B$265,"&lt;"&amp; T9441)</f>
        <v>5.9235628423151674</v>
      </c>
      <c r="W9441" s="11">
        <f t="array" ref="W9441">SUM((B$3:B$265&gt;=T9441)*(C$3:C$265))/COUNTIF(B$3:B$265,"&gt;=" &amp;T9441)</f>
        <v>6.404681748484129</v>
      </c>
    </row>
    <row r="9442" spans="20:23" x14ac:dyDescent="0.25">
      <c r="T9442" s="3">
        <f t="shared" si="157"/>
        <v>9459</v>
      </c>
      <c r="U9442" s="10">
        <f t="array" ref="U9442">SUM((B$3:B$265&lt;T9442)*((C$3:C$265-V9442)^2))+SUM((B$3:B$265&gt;=T9442)*((C$3:C$265-W9442)^2))</f>
        <v>206.69430287106999</v>
      </c>
      <c r="V9442" s="11">
        <f t="array" ref="V9442">SUM((B$3:B$265&lt;T9442)*(C$3:C$265))/COUNTIF(B$3:B$265,"&lt;"&amp; T9442)</f>
        <v>5.9235628423151674</v>
      </c>
      <c r="W9442" s="11">
        <f t="array" ref="W9442">SUM((B$3:B$265&gt;=T9442)*(C$3:C$265))/COUNTIF(B$3:B$265,"&gt;=" &amp;T9442)</f>
        <v>6.404681748484129</v>
      </c>
    </row>
    <row r="9443" spans="20:23" x14ac:dyDescent="0.25">
      <c r="T9443" s="3">
        <f t="shared" si="157"/>
        <v>9460</v>
      </c>
      <c r="U9443" s="10">
        <f t="array" ref="U9443">SUM((B$3:B$265&lt;T9443)*((C$3:C$265-V9443)^2))+SUM((B$3:B$265&gt;=T9443)*((C$3:C$265-W9443)^2))</f>
        <v>206.69430287106999</v>
      </c>
      <c r="V9443" s="11">
        <f t="array" ref="V9443">SUM((B$3:B$265&lt;T9443)*(C$3:C$265))/COUNTIF(B$3:B$265,"&lt;"&amp; T9443)</f>
        <v>5.9235628423151674</v>
      </c>
      <c r="W9443" s="11">
        <f t="array" ref="W9443">SUM((B$3:B$265&gt;=T9443)*(C$3:C$265))/COUNTIF(B$3:B$265,"&gt;=" &amp;T9443)</f>
        <v>6.404681748484129</v>
      </c>
    </row>
    <row r="9444" spans="20:23" x14ac:dyDescent="0.25">
      <c r="T9444" s="3">
        <f t="shared" si="157"/>
        <v>9461</v>
      </c>
      <c r="U9444" s="10">
        <f t="array" ref="U9444">SUM((B$3:B$265&lt;T9444)*((C$3:C$265-V9444)^2))+SUM((B$3:B$265&gt;=T9444)*((C$3:C$265-W9444)^2))</f>
        <v>206.69430287106999</v>
      </c>
      <c r="V9444" s="11">
        <f t="array" ref="V9444">SUM((B$3:B$265&lt;T9444)*(C$3:C$265))/COUNTIF(B$3:B$265,"&lt;"&amp; T9444)</f>
        <v>5.9235628423151674</v>
      </c>
      <c r="W9444" s="11">
        <f t="array" ref="W9444">SUM((B$3:B$265&gt;=T9444)*(C$3:C$265))/COUNTIF(B$3:B$265,"&gt;=" &amp;T9444)</f>
        <v>6.404681748484129</v>
      </c>
    </row>
    <row r="9445" spans="20:23" x14ac:dyDescent="0.25">
      <c r="T9445" s="3">
        <f t="shared" si="157"/>
        <v>9462</v>
      </c>
      <c r="U9445" s="10">
        <f t="array" ref="U9445">SUM((B$3:B$265&lt;T9445)*((C$3:C$265-V9445)^2))+SUM((B$3:B$265&gt;=T9445)*((C$3:C$265-W9445)^2))</f>
        <v>206.69430287106999</v>
      </c>
      <c r="V9445" s="11">
        <f t="array" ref="V9445">SUM((B$3:B$265&lt;T9445)*(C$3:C$265))/COUNTIF(B$3:B$265,"&lt;"&amp; T9445)</f>
        <v>5.9235628423151674</v>
      </c>
      <c r="W9445" s="11">
        <f t="array" ref="W9445">SUM((B$3:B$265&gt;=T9445)*(C$3:C$265))/COUNTIF(B$3:B$265,"&gt;=" &amp;T9445)</f>
        <v>6.404681748484129</v>
      </c>
    </row>
    <row r="9446" spans="20:23" x14ac:dyDescent="0.25">
      <c r="T9446" s="3">
        <f t="shared" si="157"/>
        <v>9463</v>
      </c>
      <c r="U9446" s="10">
        <f t="array" ref="U9446">SUM((B$3:B$265&lt;T9446)*((C$3:C$265-V9446)^2))+SUM((B$3:B$265&gt;=T9446)*((C$3:C$265-W9446)^2))</f>
        <v>206.69430287106999</v>
      </c>
      <c r="V9446" s="11">
        <f t="array" ref="V9446">SUM((B$3:B$265&lt;T9446)*(C$3:C$265))/COUNTIF(B$3:B$265,"&lt;"&amp; T9446)</f>
        <v>5.9235628423151674</v>
      </c>
      <c r="W9446" s="11">
        <f t="array" ref="W9446">SUM((B$3:B$265&gt;=T9446)*(C$3:C$265))/COUNTIF(B$3:B$265,"&gt;=" &amp;T9446)</f>
        <v>6.404681748484129</v>
      </c>
    </row>
    <row r="9447" spans="20:23" x14ac:dyDescent="0.25">
      <c r="T9447" s="3">
        <f t="shared" si="157"/>
        <v>9464</v>
      </c>
      <c r="U9447" s="10">
        <f t="array" ref="U9447">SUM((B$3:B$265&lt;T9447)*((C$3:C$265-V9447)^2))+SUM((B$3:B$265&gt;=T9447)*((C$3:C$265-W9447)^2))</f>
        <v>206.69430287106999</v>
      </c>
      <c r="V9447" s="11">
        <f t="array" ref="V9447">SUM((B$3:B$265&lt;T9447)*(C$3:C$265))/COUNTIF(B$3:B$265,"&lt;"&amp; T9447)</f>
        <v>5.9235628423151674</v>
      </c>
      <c r="W9447" s="11">
        <f t="array" ref="W9447">SUM((B$3:B$265&gt;=T9447)*(C$3:C$265))/COUNTIF(B$3:B$265,"&gt;=" &amp;T9447)</f>
        <v>6.404681748484129</v>
      </c>
    </row>
    <row r="9448" spans="20:23" x14ac:dyDescent="0.25">
      <c r="T9448" s="3">
        <f t="shared" si="157"/>
        <v>9465</v>
      </c>
      <c r="U9448" s="10">
        <f t="array" ref="U9448">SUM((B$3:B$265&lt;T9448)*((C$3:C$265-V9448)^2))+SUM((B$3:B$265&gt;=T9448)*((C$3:C$265-W9448)^2))</f>
        <v>206.69430287106999</v>
      </c>
      <c r="V9448" s="11">
        <f t="array" ref="V9448">SUM((B$3:B$265&lt;T9448)*(C$3:C$265))/COUNTIF(B$3:B$265,"&lt;"&amp; T9448)</f>
        <v>5.9235628423151674</v>
      </c>
      <c r="W9448" s="11">
        <f t="array" ref="W9448">SUM((B$3:B$265&gt;=T9448)*(C$3:C$265))/COUNTIF(B$3:B$265,"&gt;=" &amp;T9448)</f>
        <v>6.404681748484129</v>
      </c>
    </row>
    <row r="9449" spans="20:23" x14ac:dyDescent="0.25">
      <c r="T9449" s="3">
        <f t="shared" si="157"/>
        <v>9466</v>
      </c>
      <c r="U9449" s="10">
        <f t="array" ref="U9449">SUM((B$3:B$265&lt;T9449)*((C$3:C$265-V9449)^2))+SUM((B$3:B$265&gt;=T9449)*((C$3:C$265-W9449)^2))</f>
        <v>206.69430287106999</v>
      </c>
      <c r="V9449" s="11">
        <f t="array" ref="V9449">SUM((B$3:B$265&lt;T9449)*(C$3:C$265))/COUNTIF(B$3:B$265,"&lt;"&amp; T9449)</f>
        <v>5.9235628423151674</v>
      </c>
      <c r="W9449" s="11">
        <f t="array" ref="W9449">SUM((B$3:B$265&gt;=T9449)*(C$3:C$265))/COUNTIF(B$3:B$265,"&gt;=" &amp;T9449)</f>
        <v>6.404681748484129</v>
      </c>
    </row>
    <row r="9450" spans="20:23" x14ac:dyDescent="0.25">
      <c r="T9450" s="3">
        <f t="shared" si="157"/>
        <v>9467</v>
      </c>
      <c r="U9450" s="10">
        <f t="array" ref="U9450">SUM((B$3:B$265&lt;T9450)*((C$3:C$265-V9450)^2))+SUM((B$3:B$265&gt;=T9450)*((C$3:C$265-W9450)^2))</f>
        <v>206.69430287106999</v>
      </c>
      <c r="V9450" s="11">
        <f t="array" ref="V9450">SUM((B$3:B$265&lt;T9450)*(C$3:C$265))/COUNTIF(B$3:B$265,"&lt;"&amp; T9450)</f>
        <v>5.9235628423151674</v>
      </c>
      <c r="W9450" s="11">
        <f t="array" ref="W9450">SUM((B$3:B$265&gt;=T9450)*(C$3:C$265))/COUNTIF(B$3:B$265,"&gt;=" &amp;T9450)</f>
        <v>6.404681748484129</v>
      </c>
    </row>
    <row r="9451" spans="20:23" x14ac:dyDescent="0.25">
      <c r="T9451" s="3">
        <f t="shared" si="157"/>
        <v>9468</v>
      </c>
      <c r="U9451" s="10">
        <f t="array" ref="U9451">SUM((B$3:B$265&lt;T9451)*((C$3:C$265-V9451)^2))+SUM((B$3:B$265&gt;=T9451)*((C$3:C$265-W9451)^2))</f>
        <v>206.69430287106999</v>
      </c>
      <c r="V9451" s="11">
        <f t="array" ref="V9451">SUM((B$3:B$265&lt;T9451)*(C$3:C$265))/COUNTIF(B$3:B$265,"&lt;"&amp; T9451)</f>
        <v>5.9235628423151674</v>
      </c>
      <c r="W9451" s="11">
        <f t="array" ref="W9451">SUM((B$3:B$265&gt;=T9451)*(C$3:C$265))/COUNTIF(B$3:B$265,"&gt;=" &amp;T9451)</f>
        <v>6.404681748484129</v>
      </c>
    </row>
    <row r="9452" spans="20:23" x14ac:dyDescent="0.25">
      <c r="T9452" s="3">
        <f t="shared" si="157"/>
        <v>9469</v>
      </c>
      <c r="U9452" s="10">
        <f t="array" ref="U9452">SUM((B$3:B$265&lt;T9452)*((C$3:C$265-V9452)^2))+SUM((B$3:B$265&gt;=T9452)*((C$3:C$265-W9452)^2))</f>
        <v>206.69430287106999</v>
      </c>
      <c r="V9452" s="11">
        <f t="array" ref="V9452">SUM((B$3:B$265&lt;T9452)*(C$3:C$265))/COUNTIF(B$3:B$265,"&lt;"&amp; T9452)</f>
        <v>5.9235628423151674</v>
      </c>
      <c r="W9452" s="11">
        <f t="array" ref="W9452">SUM((B$3:B$265&gt;=T9452)*(C$3:C$265))/COUNTIF(B$3:B$265,"&gt;=" &amp;T9452)</f>
        <v>6.404681748484129</v>
      </c>
    </row>
    <row r="9453" spans="20:23" x14ac:dyDescent="0.25">
      <c r="T9453" s="3">
        <f t="shared" si="157"/>
        <v>9470</v>
      </c>
      <c r="U9453" s="10">
        <f t="array" ref="U9453">SUM((B$3:B$265&lt;T9453)*((C$3:C$265-V9453)^2))+SUM((B$3:B$265&gt;=T9453)*((C$3:C$265-W9453)^2))</f>
        <v>206.69430287106999</v>
      </c>
      <c r="V9453" s="11">
        <f t="array" ref="V9453">SUM((B$3:B$265&lt;T9453)*(C$3:C$265))/COUNTIF(B$3:B$265,"&lt;"&amp; T9453)</f>
        <v>5.9235628423151674</v>
      </c>
      <c r="W9453" s="11">
        <f t="array" ref="W9453">SUM((B$3:B$265&gt;=T9453)*(C$3:C$265))/COUNTIF(B$3:B$265,"&gt;=" &amp;T9453)</f>
        <v>6.404681748484129</v>
      </c>
    </row>
    <row r="9454" spans="20:23" x14ac:dyDescent="0.25">
      <c r="T9454" s="3">
        <f t="shared" si="157"/>
        <v>9471</v>
      </c>
      <c r="U9454" s="10">
        <f t="array" ref="U9454">SUM((B$3:B$265&lt;T9454)*((C$3:C$265-V9454)^2))+SUM((B$3:B$265&gt;=T9454)*((C$3:C$265-W9454)^2))</f>
        <v>206.69430287106999</v>
      </c>
      <c r="V9454" s="11">
        <f t="array" ref="V9454">SUM((B$3:B$265&lt;T9454)*(C$3:C$265))/COUNTIF(B$3:B$265,"&lt;"&amp; T9454)</f>
        <v>5.9235628423151674</v>
      </c>
      <c r="W9454" s="11">
        <f t="array" ref="W9454">SUM((B$3:B$265&gt;=T9454)*(C$3:C$265))/COUNTIF(B$3:B$265,"&gt;=" &amp;T9454)</f>
        <v>6.404681748484129</v>
      </c>
    </row>
    <row r="9455" spans="20:23" x14ac:dyDescent="0.25">
      <c r="T9455" s="3">
        <f t="shared" si="157"/>
        <v>9472</v>
      </c>
      <c r="U9455" s="10">
        <f t="array" ref="U9455">SUM((B$3:B$265&lt;T9455)*((C$3:C$265-V9455)^2))+SUM((B$3:B$265&gt;=T9455)*((C$3:C$265-W9455)^2))</f>
        <v>206.69430287106999</v>
      </c>
      <c r="V9455" s="11">
        <f t="array" ref="V9455">SUM((B$3:B$265&lt;T9455)*(C$3:C$265))/COUNTIF(B$3:B$265,"&lt;"&amp; T9455)</f>
        <v>5.9235628423151674</v>
      </c>
      <c r="W9455" s="11">
        <f t="array" ref="W9455">SUM((B$3:B$265&gt;=T9455)*(C$3:C$265))/COUNTIF(B$3:B$265,"&gt;=" &amp;T9455)</f>
        <v>6.404681748484129</v>
      </c>
    </row>
    <row r="9456" spans="20:23" x14ac:dyDescent="0.25">
      <c r="T9456" s="3">
        <f t="shared" si="157"/>
        <v>9473</v>
      </c>
      <c r="U9456" s="10">
        <f t="array" ref="U9456">SUM((B$3:B$265&lt;T9456)*((C$3:C$265-V9456)^2))+SUM((B$3:B$265&gt;=T9456)*((C$3:C$265-W9456)^2))</f>
        <v>206.69430287106999</v>
      </c>
      <c r="V9456" s="11">
        <f t="array" ref="V9456">SUM((B$3:B$265&lt;T9456)*(C$3:C$265))/COUNTIF(B$3:B$265,"&lt;"&amp; T9456)</f>
        <v>5.9235628423151674</v>
      </c>
      <c r="W9456" s="11">
        <f t="array" ref="W9456">SUM((B$3:B$265&gt;=T9456)*(C$3:C$265))/COUNTIF(B$3:B$265,"&gt;=" &amp;T9456)</f>
        <v>6.404681748484129</v>
      </c>
    </row>
    <row r="9457" spans="20:23" x14ac:dyDescent="0.25">
      <c r="T9457" s="3">
        <f t="shared" si="157"/>
        <v>9474</v>
      </c>
      <c r="U9457" s="10">
        <f t="array" ref="U9457">SUM((B$3:B$265&lt;T9457)*((C$3:C$265-V9457)^2))+SUM((B$3:B$265&gt;=T9457)*((C$3:C$265-W9457)^2))</f>
        <v>206.69430287106999</v>
      </c>
      <c r="V9457" s="11">
        <f t="array" ref="V9457">SUM((B$3:B$265&lt;T9457)*(C$3:C$265))/COUNTIF(B$3:B$265,"&lt;"&amp; T9457)</f>
        <v>5.9235628423151674</v>
      </c>
      <c r="W9457" s="11">
        <f t="array" ref="W9457">SUM((B$3:B$265&gt;=T9457)*(C$3:C$265))/COUNTIF(B$3:B$265,"&gt;=" &amp;T9457)</f>
        <v>6.404681748484129</v>
      </c>
    </row>
    <row r="9458" spans="20:23" x14ac:dyDescent="0.25">
      <c r="T9458" s="3">
        <f t="shared" si="157"/>
        <v>9475</v>
      </c>
      <c r="U9458" s="10">
        <f t="array" ref="U9458">SUM((B$3:B$265&lt;T9458)*((C$3:C$265-V9458)^2))+SUM((B$3:B$265&gt;=T9458)*((C$3:C$265-W9458)^2))</f>
        <v>206.69430287106999</v>
      </c>
      <c r="V9458" s="11">
        <f t="array" ref="V9458">SUM((B$3:B$265&lt;T9458)*(C$3:C$265))/COUNTIF(B$3:B$265,"&lt;"&amp; T9458)</f>
        <v>5.9235628423151674</v>
      </c>
      <c r="W9458" s="11">
        <f t="array" ref="W9458">SUM((B$3:B$265&gt;=T9458)*(C$3:C$265))/COUNTIF(B$3:B$265,"&gt;=" &amp;T9458)</f>
        <v>6.404681748484129</v>
      </c>
    </row>
    <row r="9459" spans="20:23" x14ac:dyDescent="0.25">
      <c r="T9459" s="3">
        <f t="shared" si="157"/>
        <v>9476</v>
      </c>
      <c r="U9459" s="10">
        <f t="array" ref="U9459">SUM((B$3:B$265&lt;T9459)*((C$3:C$265-V9459)^2))+SUM((B$3:B$265&gt;=T9459)*((C$3:C$265-W9459)^2))</f>
        <v>206.69430287106999</v>
      </c>
      <c r="V9459" s="11">
        <f t="array" ref="V9459">SUM((B$3:B$265&lt;T9459)*(C$3:C$265))/COUNTIF(B$3:B$265,"&lt;"&amp; T9459)</f>
        <v>5.9235628423151674</v>
      </c>
      <c r="W9459" s="11">
        <f t="array" ref="W9459">SUM((B$3:B$265&gt;=T9459)*(C$3:C$265))/COUNTIF(B$3:B$265,"&gt;=" &amp;T9459)</f>
        <v>6.404681748484129</v>
      </c>
    </row>
    <row r="9460" spans="20:23" x14ac:dyDescent="0.25">
      <c r="T9460" s="3">
        <f t="shared" si="157"/>
        <v>9477</v>
      </c>
      <c r="U9460" s="10">
        <f t="array" ref="U9460">SUM((B$3:B$265&lt;T9460)*((C$3:C$265-V9460)^2))+SUM((B$3:B$265&gt;=T9460)*((C$3:C$265-W9460)^2))</f>
        <v>206.69430287106999</v>
      </c>
      <c r="V9460" s="11">
        <f t="array" ref="V9460">SUM((B$3:B$265&lt;T9460)*(C$3:C$265))/COUNTIF(B$3:B$265,"&lt;"&amp; T9460)</f>
        <v>5.9235628423151674</v>
      </c>
      <c r="W9460" s="11">
        <f t="array" ref="W9460">SUM((B$3:B$265&gt;=T9460)*(C$3:C$265))/COUNTIF(B$3:B$265,"&gt;=" &amp;T9460)</f>
        <v>6.404681748484129</v>
      </c>
    </row>
    <row r="9461" spans="20:23" x14ac:dyDescent="0.25">
      <c r="T9461" s="3">
        <f t="shared" si="157"/>
        <v>9478</v>
      </c>
      <c r="U9461" s="10">
        <f t="array" ref="U9461">SUM((B$3:B$265&lt;T9461)*((C$3:C$265-V9461)^2))+SUM((B$3:B$265&gt;=T9461)*((C$3:C$265-W9461)^2))</f>
        <v>206.69430287106999</v>
      </c>
      <c r="V9461" s="11">
        <f t="array" ref="V9461">SUM((B$3:B$265&lt;T9461)*(C$3:C$265))/COUNTIF(B$3:B$265,"&lt;"&amp; T9461)</f>
        <v>5.9235628423151674</v>
      </c>
      <c r="W9461" s="11">
        <f t="array" ref="W9461">SUM((B$3:B$265&gt;=T9461)*(C$3:C$265))/COUNTIF(B$3:B$265,"&gt;=" &amp;T9461)</f>
        <v>6.404681748484129</v>
      </c>
    </row>
    <row r="9462" spans="20:23" x14ac:dyDescent="0.25">
      <c r="T9462" s="3">
        <f t="shared" si="157"/>
        <v>9479</v>
      </c>
      <c r="U9462" s="10">
        <f t="array" ref="U9462">SUM((B$3:B$265&lt;T9462)*((C$3:C$265-V9462)^2))+SUM((B$3:B$265&gt;=T9462)*((C$3:C$265-W9462)^2))</f>
        <v>206.69430287106999</v>
      </c>
      <c r="V9462" s="11">
        <f t="array" ref="V9462">SUM((B$3:B$265&lt;T9462)*(C$3:C$265))/COUNTIF(B$3:B$265,"&lt;"&amp; T9462)</f>
        <v>5.9235628423151674</v>
      </c>
      <c r="W9462" s="11">
        <f t="array" ref="W9462">SUM((B$3:B$265&gt;=T9462)*(C$3:C$265))/COUNTIF(B$3:B$265,"&gt;=" &amp;T9462)</f>
        <v>6.404681748484129</v>
      </c>
    </row>
    <row r="9463" spans="20:23" x14ac:dyDescent="0.25">
      <c r="T9463" s="3">
        <f t="shared" si="157"/>
        <v>9480</v>
      </c>
      <c r="U9463" s="10">
        <f t="array" ref="U9463">SUM((B$3:B$265&lt;T9463)*((C$3:C$265-V9463)^2))+SUM((B$3:B$265&gt;=T9463)*((C$3:C$265-W9463)^2))</f>
        <v>206.69430287106999</v>
      </c>
      <c r="V9463" s="11">
        <f t="array" ref="V9463">SUM((B$3:B$265&lt;T9463)*(C$3:C$265))/COUNTIF(B$3:B$265,"&lt;"&amp; T9463)</f>
        <v>5.9235628423151674</v>
      </c>
      <c r="W9463" s="11">
        <f t="array" ref="W9463">SUM((B$3:B$265&gt;=T9463)*(C$3:C$265))/COUNTIF(B$3:B$265,"&gt;=" &amp;T9463)</f>
        <v>6.404681748484129</v>
      </c>
    </row>
    <row r="9464" spans="20:23" x14ac:dyDescent="0.25">
      <c r="T9464" s="3">
        <f t="shared" si="157"/>
        <v>9481</v>
      </c>
      <c r="U9464" s="10">
        <f t="array" ref="U9464">SUM((B$3:B$265&lt;T9464)*((C$3:C$265-V9464)^2))+SUM((B$3:B$265&gt;=T9464)*((C$3:C$265-W9464)^2))</f>
        <v>206.69430287106999</v>
      </c>
      <c r="V9464" s="11">
        <f t="array" ref="V9464">SUM((B$3:B$265&lt;T9464)*(C$3:C$265))/COUNTIF(B$3:B$265,"&lt;"&amp; T9464)</f>
        <v>5.9235628423151674</v>
      </c>
      <c r="W9464" s="11">
        <f t="array" ref="W9464">SUM((B$3:B$265&gt;=T9464)*(C$3:C$265))/COUNTIF(B$3:B$265,"&gt;=" &amp;T9464)</f>
        <v>6.404681748484129</v>
      </c>
    </row>
    <row r="9465" spans="20:23" x14ac:dyDescent="0.25">
      <c r="T9465" s="3">
        <f t="shared" si="157"/>
        <v>9482</v>
      </c>
      <c r="U9465" s="10">
        <f t="array" ref="U9465">SUM((B$3:B$265&lt;T9465)*((C$3:C$265-V9465)^2))+SUM((B$3:B$265&gt;=T9465)*((C$3:C$265-W9465)^2))</f>
        <v>206.69430287106999</v>
      </c>
      <c r="V9465" s="11">
        <f t="array" ref="V9465">SUM((B$3:B$265&lt;T9465)*(C$3:C$265))/COUNTIF(B$3:B$265,"&lt;"&amp; T9465)</f>
        <v>5.9235628423151674</v>
      </c>
      <c r="W9465" s="11">
        <f t="array" ref="W9465">SUM((B$3:B$265&gt;=T9465)*(C$3:C$265))/COUNTIF(B$3:B$265,"&gt;=" &amp;T9465)</f>
        <v>6.404681748484129</v>
      </c>
    </row>
    <row r="9466" spans="20:23" x14ac:dyDescent="0.25">
      <c r="T9466" s="3">
        <f t="shared" si="157"/>
        <v>9483</v>
      </c>
      <c r="U9466" s="10">
        <f t="array" ref="U9466">SUM((B$3:B$265&lt;T9466)*((C$3:C$265-V9466)^2))+SUM((B$3:B$265&gt;=T9466)*((C$3:C$265-W9466)^2))</f>
        <v>206.69430287106999</v>
      </c>
      <c r="V9466" s="11">
        <f t="array" ref="V9466">SUM((B$3:B$265&lt;T9466)*(C$3:C$265))/COUNTIF(B$3:B$265,"&lt;"&amp; T9466)</f>
        <v>5.9235628423151674</v>
      </c>
      <c r="W9466" s="11">
        <f t="array" ref="W9466">SUM((B$3:B$265&gt;=T9466)*(C$3:C$265))/COUNTIF(B$3:B$265,"&gt;=" &amp;T9466)</f>
        <v>6.404681748484129</v>
      </c>
    </row>
    <row r="9467" spans="20:23" x14ac:dyDescent="0.25">
      <c r="T9467" s="3">
        <f t="shared" si="157"/>
        <v>9484</v>
      </c>
      <c r="U9467" s="10">
        <f t="array" ref="U9467">SUM((B$3:B$265&lt;T9467)*((C$3:C$265-V9467)^2))+SUM((B$3:B$265&gt;=T9467)*((C$3:C$265-W9467)^2))</f>
        <v>206.69430287106999</v>
      </c>
      <c r="V9467" s="11">
        <f t="array" ref="V9467">SUM((B$3:B$265&lt;T9467)*(C$3:C$265))/COUNTIF(B$3:B$265,"&lt;"&amp; T9467)</f>
        <v>5.9235628423151674</v>
      </c>
      <c r="W9467" s="11">
        <f t="array" ref="W9467">SUM((B$3:B$265&gt;=T9467)*(C$3:C$265))/COUNTIF(B$3:B$265,"&gt;=" &amp;T9467)</f>
        <v>6.404681748484129</v>
      </c>
    </row>
    <row r="9468" spans="20:23" x14ac:dyDescent="0.25">
      <c r="T9468" s="3">
        <f t="shared" si="157"/>
        <v>9485</v>
      </c>
      <c r="U9468" s="10">
        <f t="array" ref="U9468">SUM((B$3:B$265&lt;T9468)*((C$3:C$265-V9468)^2))+SUM((B$3:B$265&gt;=T9468)*((C$3:C$265-W9468)^2))</f>
        <v>206.69430287106999</v>
      </c>
      <c r="V9468" s="11">
        <f t="array" ref="V9468">SUM((B$3:B$265&lt;T9468)*(C$3:C$265))/COUNTIF(B$3:B$265,"&lt;"&amp; T9468)</f>
        <v>5.9235628423151674</v>
      </c>
      <c r="W9468" s="11">
        <f t="array" ref="W9468">SUM((B$3:B$265&gt;=T9468)*(C$3:C$265))/COUNTIF(B$3:B$265,"&gt;=" &amp;T9468)</f>
        <v>6.404681748484129</v>
      </c>
    </row>
    <row r="9469" spans="20:23" x14ac:dyDescent="0.25">
      <c r="T9469" s="3">
        <f t="shared" si="157"/>
        <v>9486</v>
      </c>
      <c r="U9469" s="10">
        <f t="array" ref="U9469">SUM((B$3:B$265&lt;T9469)*((C$3:C$265-V9469)^2))+SUM((B$3:B$265&gt;=T9469)*((C$3:C$265-W9469)^2))</f>
        <v>206.69430287106999</v>
      </c>
      <c r="V9469" s="11">
        <f t="array" ref="V9469">SUM((B$3:B$265&lt;T9469)*(C$3:C$265))/COUNTIF(B$3:B$265,"&lt;"&amp; T9469)</f>
        <v>5.9235628423151674</v>
      </c>
      <c r="W9469" s="11">
        <f t="array" ref="W9469">SUM((B$3:B$265&gt;=T9469)*(C$3:C$265))/COUNTIF(B$3:B$265,"&gt;=" &amp;T9469)</f>
        <v>6.404681748484129</v>
      </c>
    </row>
    <row r="9470" spans="20:23" x14ac:dyDescent="0.25">
      <c r="T9470" s="3">
        <f t="shared" si="157"/>
        <v>9487</v>
      </c>
      <c r="U9470" s="10">
        <f t="array" ref="U9470">SUM((B$3:B$265&lt;T9470)*((C$3:C$265-V9470)^2))+SUM((B$3:B$265&gt;=T9470)*((C$3:C$265-W9470)^2))</f>
        <v>206.69430287106999</v>
      </c>
      <c r="V9470" s="11">
        <f t="array" ref="V9470">SUM((B$3:B$265&lt;T9470)*(C$3:C$265))/COUNTIF(B$3:B$265,"&lt;"&amp; T9470)</f>
        <v>5.9235628423151674</v>
      </c>
      <c r="W9470" s="11">
        <f t="array" ref="W9470">SUM((B$3:B$265&gt;=T9470)*(C$3:C$265))/COUNTIF(B$3:B$265,"&gt;=" &amp;T9470)</f>
        <v>6.404681748484129</v>
      </c>
    </row>
    <row r="9471" spans="20:23" x14ac:dyDescent="0.25">
      <c r="T9471" s="3">
        <f t="shared" si="157"/>
        <v>9488</v>
      </c>
      <c r="U9471" s="10">
        <f t="array" ref="U9471">SUM((B$3:B$265&lt;T9471)*((C$3:C$265-V9471)^2))+SUM((B$3:B$265&gt;=T9471)*((C$3:C$265-W9471)^2))</f>
        <v>206.69430287106999</v>
      </c>
      <c r="V9471" s="11">
        <f t="array" ref="V9471">SUM((B$3:B$265&lt;T9471)*(C$3:C$265))/COUNTIF(B$3:B$265,"&lt;"&amp; T9471)</f>
        <v>5.9235628423151674</v>
      </c>
      <c r="W9471" s="11">
        <f t="array" ref="W9471">SUM((B$3:B$265&gt;=T9471)*(C$3:C$265))/COUNTIF(B$3:B$265,"&gt;=" &amp;T9471)</f>
        <v>6.404681748484129</v>
      </c>
    </row>
    <row r="9472" spans="20:23" x14ac:dyDescent="0.25">
      <c r="T9472" s="3">
        <f t="shared" si="157"/>
        <v>9489</v>
      </c>
      <c r="U9472" s="10">
        <f t="array" ref="U9472">SUM((B$3:B$265&lt;T9472)*((C$3:C$265-V9472)^2))+SUM((B$3:B$265&gt;=T9472)*((C$3:C$265-W9472)^2))</f>
        <v>206.69430287106999</v>
      </c>
      <c r="V9472" s="11">
        <f t="array" ref="V9472">SUM((B$3:B$265&lt;T9472)*(C$3:C$265))/COUNTIF(B$3:B$265,"&lt;"&amp; T9472)</f>
        <v>5.9235628423151674</v>
      </c>
      <c r="W9472" s="11">
        <f t="array" ref="W9472">SUM((B$3:B$265&gt;=T9472)*(C$3:C$265))/COUNTIF(B$3:B$265,"&gt;=" &amp;T9472)</f>
        <v>6.404681748484129</v>
      </c>
    </row>
    <row r="9473" spans="20:23" x14ac:dyDescent="0.25">
      <c r="T9473" s="3">
        <f t="shared" si="157"/>
        <v>9490</v>
      </c>
      <c r="U9473" s="10">
        <f t="array" ref="U9473">SUM((B$3:B$265&lt;T9473)*((C$3:C$265-V9473)^2))+SUM((B$3:B$265&gt;=T9473)*((C$3:C$265-W9473)^2))</f>
        <v>206.69430287106999</v>
      </c>
      <c r="V9473" s="11">
        <f t="array" ref="V9473">SUM((B$3:B$265&lt;T9473)*(C$3:C$265))/COUNTIF(B$3:B$265,"&lt;"&amp; T9473)</f>
        <v>5.9235628423151674</v>
      </c>
      <c r="W9473" s="11">
        <f t="array" ref="W9473">SUM((B$3:B$265&gt;=T9473)*(C$3:C$265))/COUNTIF(B$3:B$265,"&gt;=" &amp;T9473)</f>
        <v>6.404681748484129</v>
      </c>
    </row>
    <row r="9474" spans="20:23" x14ac:dyDescent="0.25">
      <c r="T9474" s="3">
        <f t="shared" si="157"/>
        <v>9491</v>
      </c>
      <c r="U9474" s="10">
        <f t="array" ref="U9474">SUM((B$3:B$265&lt;T9474)*((C$3:C$265-V9474)^2))+SUM((B$3:B$265&gt;=T9474)*((C$3:C$265-W9474)^2))</f>
        <v>206.69430287106999</v>
      </c>
      <c r="V9474" s="11">
        <f t="array" ref="V9474">SUM((B$3:B$265&lt;T9474)*(C$3:C$265))/COUNTIF(B$3:B$265,"&lt;"&amp; T9474)</f>
        <v>5.9235628423151674</v>
      </c>
      <c r="W9474" s="11">
        <f t="array" ref="W9474">SUM((B$3:B$265&gt;=T9474)*(C$3:C$265))/COUNTIF(B$3:B$265,"&gt;=" &amp;T9474)</f>
        <v>6.404681748484129</v>
      </c>
    </row>
    <row r="9475" spans="20:23" x14ac:dyDescent="0.25">
      <c r="T9475" s="3">
        <f t="shared" si="157"/>
        <v>9492</v>
      </c>
      <c r="U9475" s="10">
        <f t="array" ref="U9475">SUM((B$3:B$265&lt;T9475)*((C$3:C$265-V9475)^2))+SUM((B$3:B$265&gt;=T9475)*((C$3:C$265-W9475)^2))</f>
        <v>206.69430287106999</v>
      </c>
      <c r="V9475" s="11">
        <f t="array" ref="V9475">SUM((B$3:B$265&lt;T9475)*(C$3:C$265))/COUNTIF(B$3:B$265,"&lt;"&amp; T9475)</f>
        <v>5.9235628423151674</v>
      </c>
      <c r="W9475" s="11">
        <f t="array" ref="W9475">SUM((B$3:B$265&gt;=T9475)*(C$3:C$265))/COUNTIF(B$3:B$265,"&gt;=" &amp;T9475)</f>
        <v>6.404681748484129</v>
      </c>
    </row>
    <row r="9476" spans="20:23" x14ac:dyDescent="0.25">
      <c r="T9476" s="3">
        <f t="shared" si="157"/>
        <v>9493</v>
      </c>
      <c r="U9476" s="10">
        <f t="array" ref="U9476">SUM((B$3:B$265&lt;T9476)*((C$3:C$265-V9476)^2))+SUM((B$3:B$265&gt;=T9476)*((C$3:C$265-W9476)^2))</f>
        <v>206.69430287106999</v>
      </c>
      <c r="V9476" s="11">
        <f t="array" ref="V9476">SUM((B$3:B$265&lt;T9476)*(C$3:C$265))/COUNTIF(B$3:B$265,"&lt;"&amp; T9476)</f>
        <v>5.9235628423151674</v>
      </c>
      <c r="W9476" s="11">
        <f t="array" ref="W9476">SUM((B$3:B$265&gt;=T9476)*(C$3:C$265))/COUNTIF(B$3:B$265,"&gt;=" &amp;T9476)</f>
        <v>6.404681748484129</v>
      </c>
    </row>
    <row r="9477" spans="20:23" x14ac:dyDescent="0.25">
      <c r="T9477" s="3">
        <f t="shared" ref="T9477:T9540" si="158">T9476+1</f>
        <v>9494</v>
      </c>
      <c r="U9477" s="10">
        <f t="array" ref="U9477">SUM((B$3:B$265&lt;T9477)*((C$3:C$265-V9477)^2))+SUM((B$3:B$265&gt;=T9477)*((C$3:C$265-W9477)^2))</f>
        <v>206.69430287106999</v>
      </c>
      <c r="V9477" s="11">
        <f t="array" ref="V9477">SUM((B$3:B$265&lt;T9477)*(C$3:C$265))/COUNTIF(B$3:B$265,"&lt;"&amp; T9477)</f>
        <v>5.9235628423151674</v>
      </c>
      <c r="W9477" s="11">
        <f t="array" ref="W9477">SUM((B$3:B$265&gt;=T9477)*(C$3:C$265))/COUNTIF(B$3:B$265,"&gt;=" &amp;T9477)</f>
        <v>6.404681748484129</v>
      </c>
    </row>
    <row r="9478" spans="20:23" x14ac:dyDescent="0.25">
      <c r="T9478" s="3">
        <f t="shared" si="158"/>
        <v>9495</v>
      </c>
      <c r="U9478" s="10">
        <f t="array" ref="U9478">SUM((B$3:B$265&lt;T9478)*((C$3:C$265-V9478)^2))+SUM((B$3:B$265&gt;=T9478)*((C$3:C$265-W9478)^2))</f>
        <v>206.69430287106999</v>
      </c>
      <c r="V9478" s="11">
        <f t="array" ref="V9478">SUM((B$3:B$265&lt;T9478)*(C$3:C$265))/COUNTIF(B$3:B$265,"&lt;"&amp; T9478)</f>
        <v>5.9235628423151674</v>
      </c>
      <c r="W9478" s="11">
        <f t="array" ref="W9478">SUM((B$3:B$265&gt;=T9478)*(C$3:C$265))/COUNTIF(B$3:B$265,"&gt;=" &amp;T9478)</f>
        <v>6.404681748484129</v>
      </c>
    </row>
    <row r="9479" spans="20:23" x14ac:dyDescent="0.25">
      <c r="T9479" s="3">
        <f t="shared" si="158"/>
        <v>9496</v>
      </c>
      <c r="U9479" s="10">
        <f t="array" ref="U9479">SUM((B$3:B$265&lt;T9479)*((C$3:C$265-V9479)^2))+SUM((B$3:B$265&gt;=T9479)*((C$3:C$265-W9479)^2))</f>
        <v>206.69430287106999</v>
      </c>
      <c r="V9479" s="11">
        <f t="array" ref="V9479">SUM((B$3:B$265&lt;T9479)*(C$3:C$265))/COUNTIF(B$3:B$265,"&lt;"&amp; T9479)</f>
        <v>5.9235628423151674</v>
      </c>
      <c r="W9479" s="11">
        <f t="array" ref="W9479">SUM((B$3:B$265&gt;=T9479)*(C$3:C$265))/COUNTIF(B$3:B$265,"&gt;=" &amp;T9479)</f>
        <v>6.404681748484129</v>
      </c>
    </row>
    <row r="9480" spans="20:23" x14ac:dyDescent="0.25">
      <c r="T9480" s="3">
        <f t="shared" si="158"/>
        <v>9497</v>
      </c>
      <c r="U9480" s="10">
        <f t="array" ref="U9480">SUM((B$3:B$265&lt;T9480)*((C$3:C$265-V9480)^2))+SUM((B$3:B$265&gt;=T9480)*((C$3:C$265-W9480)^2))</f>
        <v>206.69430287106999</v>
      </c>
      <c r="V9480" s="11">
        <f t="array" ref="V9480">SUM((B$3:B$265&lt;T9480)*(C$3:C$265))/COUNTIF(B$3:B$265,"&lt;"&amp; T9480)</f>
        <v>5.9235628423151674</v>
      </c>
      <c r="W9480" s="11">
        <f t="array" ref="W9480">SUM((B$3:B$265&gt;=T9480)*(C$3:C$265))/COUNTIF(B$3:B$265,"&gt;=" &amp;T9480)</f>
        <v>6.404681748484129</v>
      </c>
    </row>
    <row r="9481" spans="20:23" x14ac:dyDescent="0.25">
      <c r="T9481" s="3">
        <f t="shared" si="158"/>
        <v>9498</v>
      </c>
      <c r="U9481" s="10">
        <f t="array" ref="U9481">SUM((B$3:B$265&lt;T9481)*((C$3:C$265-V9481)^2))+SUM((B$3:B$265&gt;=T9481)*((C$3:C$265-W9481)^2))</f>
        <v>206.69430287106999</v>
      </c>
      <c r="V9481" s="11">
        <f t="array" ref="V9481">SUM((B$3:B$265&lt;T9481)*(C$3:C$265))/COUNTIF(B$3:B$265,"&lt;"&amp; T9481)</f>
        <v>5.9235628423151674</v>
      </c>
      <c r="W9481" s="11">
        <f t="array" ref="W9481">SUM((B$3:B$265&gt;=T9481)*(C$3:C$265))/COUNTIF(B$3:B$265,"&gt;=" &amp;T9481)</f>
        <v>6.404681748484129</v>
      </c>
    </row>
    <row r="9482" spans="20:23" x14ac:dyDescent="0.25">
      <c r="T9482" s="3">
        <f t="shared" si="158"/>
        <v>9499</v>
      </c>
      <c r="U9482" s="10">
        <f t="array" ref="U9482">SUM((B$3:B$265&lt;T9482)*((C$3:C$265-V9482)^2))+SUM((B$3:B$265&gt;=T9482)*((C$3:C$265-W9482)^2))</f>
        <v>206.69430287106999</v>
      </c>
      <c r="V9482" s="11">
        <f t="array" ref="V9482">SUM((B$3:B$265&lt;T9482)*(C$3:C$265))/COUNTIF(B$3:B$265,"&lt;"&amp; T9482)</f>
        <v>5.9235628423151674</v>
      </c>
      <c r="W9482" s="11">
        <f t="array" ref="W9482">SUM((B$3:B$265&gt;=T9482)*(C$3:C$265))/COUNTIF(B$3:B$265,"&gt;=" &amp;T9482)</f>
        <v>6.404681748484129</v>
      </c>
    </row>
    <row r="9483" spans="20:23" x14ac:dyDescent="0.25">
      <c r="T9483" s="3">
        <f t="shared" si="158"/>
        <v>9500</v>
      </c>
      <c r="U9483" s="10">
        <f t="array" ref="U9483">SUM((B$3:B$265&lt;T9483)*((C$3:C$265-V9483)^2))+SUM((B$3:B$265&gt;=T9483)*((C$3:C$265-W9483)^2))</f>
        <v>206.69430287106999</v>
      </c>
      <c r="V9483" s="11">
        <f t="array" ref="V9483">SUM((B$3:B$265&lt;T9483)*(C$3:C$265))/COUNTIF(B$3:B$265,"&lt;"&amp; T9483)</f>
        <v>5.9235628423151674</v>
      </c>
      <c r="W9483" s="11">
        <f t="array" ref="W9483">SUM((B$3:B$265&gt;=T9483)*(C$3:C$265))/COUNTIF(B$3:B$265,"&gt;=" &amp;T9483)</f>
        <v>6.404681748484129</v>
      </c>
    </row>
    <row r="9484" spans="20:23" x14ac:dyDescent="0.25">
      <c r="T9484" s="3">
        <f t="shared" si="158"/>
        <v>9501</v>
      </c>
      <c r="U9484" s="10">
        <f t="array" ref="U9484">SUM((B$3:B$265&lt;T9484)*((C$3:C$265-V9484)^2))+SUM((B$3:B$265&gt;=T9484)*((C$3:C$265-W9484)^2))</f>
        <v>206.69430287106999</v>
      </c>
      <c r="V9484" s="11">
        <f t="array" ref="V9484">SUM((B$3:B$265&lt;T9484)*(C$3:C$265))/COUNTIF(B$3:B$265,"&lt;"&amp; T9484)</f>
        <v>5.9235628423151674</v>
      </c>
      <c r="W9484" s="11">
        <f t="array" ref="W9484">SUM((B$3:B$265&gt;=T9484)*(C$3:C$265))/COUNTIF(B$3:B$265,"&gt;=" &amp;T9484)</f>
        <v>6.404681748484129</v>
      </c>
    </row>
    <row r="9485" spans="20:23" x14ac:dyDescent="0.25">
      <c r="T9485" s="3">
        <f t="shared" si="158"/>
        <v>9502</v>
      </c>
      <c r="U9485" s="10">
        <f t="array" ref="U9485">SUM((B$3:B$265&lt;T9485)*((C$3:C$265-V9485)^2))+SUM((B$3:B$265&gt;=T9485)*((C$3:C$265-W9485)^2))</f>
        <v>206.69430287106999</v>
      </c>
      <c r="V9485" s="11">
        <f t="array" ref="V9485">SUM((B$3:B$265&lt;T9485)*(C$3:C$265))/COUNTIF(B$3:B$265,"&lt;"&amp; T9485)</f>
        <v>5.9235628423151674</v>
      </c>
      <c r="W9485" s="11">
        <f t="array" ref="W9485">SUM((B$3:B$265&gt;=T9485)*(C$3:C$265))/COUNTIF(B$3:B$265,"&gt;=" &amp;T9485)</f>
        <v>6.404681748484129</v>
      </c>
    </row>
    <row r="9486" spans="20:23" x14ac:dyDescent="0.25">
      <c r="T9486" s="3">
        <f t="shared" si="158"/>
        <v>9503</v>
      </c>
      <c r="U9486" s="10">
        <f t="array" ref="U9486">SUM((B$3:B$265&lt;T9486)*((C$3:C$265-V9486)^2))+SUM((B$3:B$265&gt;=T9486)*((C$3:C$265-W9486)^2))</f>
        <v>206.69430287106999</v>
      </c>
      <c r="V9486" s="11">
        <f t="array" ref="V9486">SUM((B$3:B$265&lt;T9486)*(C$3:C$265))/COUNTIF(B$3:B$265,"&lt;"&amp; T9486)</f>
        <v>5.9235628423151674</v>
      </c>
      <c r="W9486" s="11">
        <f t="array" ref="W9486">SUM((B$3:B$265&gt;=T9486)*(C$3:C$265))/COUNTIF(B$3:B$265,"&gt;=" &amp;T9486)</f>
        <v>6.404681748484129</v>
      </c>
    </row>
    <row r="9487" spans="20:23" x14ac:dyDescent="0.25">
      <c r="T9487" s="3">
        <f t="shared" si="158"/>
        <v>9504</v>
      </c>
      <c r="U9487" s="10">
        <f t="array" ref="U9487">SUM((B$3:B$265&lt;T9487)*((C$3:C$265-V9487)^2))+SUM((B$3:B$265&gt;=T9487)*((C$3:C$265-W9487)^2))</f>
        <v>206.69430287106999</v>
      </c>
      <c r="V9487" s="11">
        <f t="array" ref="V9487">SUM((B$3:B$265&lt;T9487)*(C$3:C$265))/COUNTIF(B$3:B$265,"&lt;"&amp; T9487)</f>
        <v>5.9235628423151674</v>
      </c>
      <c r="W9487" s="11">
        <f t="array" ref="W9487">SUM((B$3:B$265&gt;=T9487)*(C$3:C$265))/COUNTIF(B$3:B$265,"&gt;=" &amp;T9487)</f>
        <v>6.404681748484129</v>
      </c>
    </row>
    <row r="9488" spans="20:23" x14ac:dyDescent="0.25">
      <c r="T9488" s="3">
        <f t="shared" si="158"/>
        <v>9505</v>
      </c>
      <c r="U9488" s="10">
        <f t="array" ref="U9488">SUM((B$3:B$265&lt;T9488)*((C$3:C$265-V9488)^2))+SUM((B$3:B$265&gt;=T9488)*((C$3:C$265-W9488)^2))</f>
        <v>206.69430287106999</v>
      </c>
      <c r="V9488" s="11">
        <f t="array" ref="V9488">SUM((B$3:B$265&lt;T9488)*(C$3:C$265))/COUNTIF(B$3:B$265,"&lt;"&amp; T9488)</f>
        <v>5.9235628423151674</v>
      </c>
      <c r="W9488" s="11">
        <f t="array" ref="W9488">SUM((B$3:B$265&gt;=T9488)*(C$3:C$265))/COUNTIF(B$3:B$265,"&gt;=" &amp;T9488)</f>
        <v>6.404681748484129</v>
      </c>
    </row>
    <row r="9489" spans="20:23" x14ac:dyDescent="0.25">
      <c r="T9489" s="3">
        <f t="shared" si="158"/>
        <v>9506</v>
      </c>
      <c r="U9489" s="10">
        <f t="array" ref="U9489">SUM((B$3:B$265&lt;T9489)*((C$3:C$265-V9489)^2))+SUM((B$3:B$265&gt;=T9489)*((C$3:C$265-W9489)^2))</f>
        <v>206.69430287106999</v>
      </c>
      <c r="V9489" s="11">
        <f t="array" ref="V9489">SUM((B$3:B$265&lt;T9489)*(C$3:C$265))/COUNTIF(B$3:B$265,"&lt;"&amp; T9489)</f>
        <v>5.9235628423151674</v>
      </c>
      <c r="W9489" s="11">
        <f t="array" ref="W9489">SUM((B$3:B$265&gt;=T9489)*(C$3:C$265))/COUNTIF(B$3:B$265,"&gt;=" &amp;T9489)</f>
        <v>6.404681748484129</v>
      </c>
    </row>
    <row r="9490" spans="20:23" x14ac:dyDescent="0.25">
      <c r="T9490" s="3">
        <f t="shared" si="158"/>
        <v>9507</v>
      </c>
      <c r="U9490" s="10">
        <f t="array" ref="U9490">SUM((B$3:B$265&lt;T9490)*((C$3:C$265-V9490)^2))+SUM((B$3:B$265&gt;=T9490)*((C$3:C$265-W9490)^2))</f>
        <v>206.69430287106999</v>
      </c>
      <c r="V9490" s="11">
        <f t="array" ref="V9490">SUM((B$3:B$265&lt;T9490)*(C$3:C$265))/COUNTIF(B$3:B$265,"&lt;"&amp; T9490)</f>
        <v>5.9235628423151674</v>
      </c>
      <c r="W9490" s="11">
        <f t="array" ref="W9490">SUM((B$3:B$265&gt;=T9490)*(C$3:C$265))/COUNTIF(B$3:B$265,"&gt;=" &amp;T9490)</f>
        <v>6.404681748484129</v>
      </c>
    </row>
    <row r="9491" spans="20:23" x14ac:dyDescent="0.25">
      <c r="T9491" s="3">
        <f t="shared" si="158"/>
        <v>9508</v>
      </c>
      <c r="U9491" s="10">
        <f t="array" ref="U9491">SUM((B$3:B$265&lt;T9491)*((C$3:C$265-V9491)^2))+SUM((B$3:B$265&gt;=T9491)*((C$3:C$265-W9491)^2))</f>
        <v>206.69430287106999</v>
      </c>
      <c r="V9491" s="11">
        <f t="array" ref="V9491">SUM((B$3:B$265&lt;T9491)*(C$3:C$265))/COUNTIF(B$3:B$265,"&lt;"&amp; T9491)</f>
        <v>5.9235628423151674</v>
      </c>
      <c r="W9491" s="11">
        <f t="array" ref="W9491">SUM((B$3:B$265&gt;=T9491)*(C$3:C$265))/COUNTIF(B$3:B$265,"&gt;=" &amp;T9491)</f>
        <v>6.404681748484129</v>
      </c>
    </row>
    <row r="9492" spans="20:23" x14ac:dyDescent="0.25">
      <c r="T9492" s="3">
        <f t="shared" si="158"/>
        <v>9509</v>
      </c>
      <c r="U9492" s="10">
        <f t="array" ref="U9492">SUM((B$3:B$265&lt;T9492)*((C$3:C$265-V9492)^2))+SUM((B$3:B$265&gt;=T9492)*((C$3:C$265-W9492)^2))</f>
        <v>206.69430287106999</v>
      </c>
      <c r="V9492" s="11">
        <f t="array" ref="V9492">SUM((B$3:B$265&lt;T9492)*(C$3:C$265))/COUNTIF(B$3:B$265,"&lt;"&amp; T9492)</f>
        <v>5.9235628423151674</v>
      </c>
      <c r="W9492" s="11">
        <f t="array" ref="W9492">SUM((B$3:B$265&gt;=T9492)*(C$3:C$265))/COUNTIF(B$3:B$265,"&gt;=" &amp;T9492)</f>
        <v>6.404681748484129</v>
      </c>
    </row>
    <row r="9493" spans="20:23" x14ac:dyDescent="0.25">
      <c r="T9493" s="3">
        <f t="shared" si="158"/>
        <v>9510</v>
      </c>
      <c r="U9493" s="10">
        <f t="array" ref="U9493">SUM((B$3:B$265&lt;T9493)*((C$3:C$265-V9493)^2))+SUM((B$3:B$265&gt;=T9493)*((C$3:C$265-W9493)^2))</f>
        <v>206.69430287106999</v>
      </c>
      <c r="V9493" s="11">
        <f t="array" ref="V9493">SUM((B$3:B$265&lt;T9493)*(C$3:C$265))/COUNTIF(B$3:B$265,"&lt;"&amp; T9493)</f>
        <v>5.9235628423151674</v>
      </c>
      <c r="W9493" s="11">
        <f t="array" ref="W9493">SUM((B$3:B$265&gt;=T9493)*(C$3:C$265))/COUNTIF(B$3:B$265,"&gt;=" &amp;T9493)</f>
        <v>6.404681748484129</v>
      </c>
    </row>
    <row r="9494" spans="20:23" x14ac:dyDescent="0.25">
      <c r="T9494" s="3">
        <f t="shared" si="158"/>
        <v>9511</v>
      </c>
      <c r="U9494" s="10">
        <f t="array" ref="U9494">SUM((B$3:B$265&lt;T9494)*((C$3:C$265-V9494)^2))+SUM((B$3:B$265&gt;=T9494)*((C$3:C$265-W9494)^2))</f>
        <v>206.69430287106999</v>
      </c>
      <c r="V9494" s="11">
        <f t="array" ref="V9494">SUM((B$3:B$265&lt;T9494)*(C$3:C$265))/COUNTIF(B$3:B$265,"&lt;"&amp; T9494)</f>
        <v>5.9235628423151674</v>
      </c>
      <c r="W9494" s="11">
        <f t="array" ref="W9494">SUM((B$3:B$265&gt;=T9494)*(C$3:C$265))/COUNTIF(B$3:B$265,"&gt;=" &amp;T9494)</f>
        <v>6.404681748484129</v>
      </c>
    </row>
    <row r="9495" spans="20:23" x14ac:dyDescent="0.25">
      <c r="T9495" s="3">
        <f t="shared" si="158"/>
        <v>9512</v>
      </c>
      <c r="U9495" s="10">
        <f t="array" ref="U9495">SUM((B$3:B$265&lt;T9495)*((C$3:C$265-V9495)^2))+SUM((B$3:B$265&gt;=T9495)*((C$3:C$265-W9495)^2))</f>
        <v>206.69430287106999</v>
      </c>
      <c r="V9495" s="11">
        <f t="array" ref="V9495">SUM((B$3:B$265&lt;T9495)*(C$3:C$265))/COUNTIF(B$3:B$265,"&lt;"&amp; T9495)</f>
        <v>5.9235628423151674</v>
      </c>
      <c r="W9495" s="11">
        <f t="array" ref="W9495">SUM((B$3:B$265&gt;=T9495)*(C$3:C$265))/COUNTIF(B$3:B$265,"&gt;=" &amp;T9495)</f>
        <v>6.404681748484129</v>
      </c>
    </row>
    <row r="9496" spans="20:23" x14ac:dyDescent="0.25">
      <c r="T9496" s="3">
        <f t="shared" si="158"/>
        <v>9513</v>
      </c>
      <c r="U9496" s="10">
        <f t="array" ref="U9496">SUM((B$3:B$265&lt;T9496)*((C$3:C$265-V9496)^2))+SUM((B$3:B$265&gt;=T9496)*((C$3:C$265-W9496)^2))</f>
        <v>206.69430287106999</v>
      </c>
      <c r="V9496" s="11">
        <f t="array" ref="V9496">SUM((B$3:B$265&lt;T9496)*(C$3:C$265))/COUNTIF(B$3:B$265,"&lt;"&amp; T9496)</f>
        <v>5.9235628423151674</v>
      </c>
      <c r="W9496" s="11">
        <f t="array" ref="W9496">SUM((B$3:B$265&gt;=T9496)*(C$3:C$265))/COUNTIF(B$3:B$265,"&gt;=" &amp;T9496)</f>
        <v>6.404681748484129</v>
      </c>
    </row>
    <row r="9497" spans="20:23" x14ac:dyDescent="0.25">
      <c r="T9497" s="3">
        <f t="shared" si="158"/>
        <v>9514</v>
      </c>
      <c r="U9497" s="10">
        <f t="array" ref="U9497">SUM((B$3:B$265&lt;T9497)*((C$3:C$265-V9497)^2))+SUM((B$3:B$265&gt;=T9497)*((C$3:C$265-W9497)^2))</f>
        <v>206.69430287106999</v>
      </c>
      <c r="V9497" s="11">
        <f t="array" ref="V9497">SUM((B$3:B$265&lt;T9497)*(C$3:C$265))/COUNTIF(B$3:B$265,"&lt;"&amp; T9497)</f>
        <v>5.9235628423151674</v>
      </c>
      <c r="W9497" s="11">
        <f t="array" ref="W9497">SUM((B$3:B$265&gt;=T9497)*(C$3:C$265))/COUNTIF(B$3:B$265,"&gt;=" &amp;T9497)</f>
        <v>6.404681748484129</v>
      </c>
    </row>
    <row r="9498" spans="20:23" x14ac:dyDescent="0.25">
      <c r="T9498" s="3">
        <f t="shared" si="158"/>
        <v>9515</v>
      </c>
      <c r="U9498" s="10">
        <f t="array" ref="U9498">SUM((B$3:B$265&lt;T9498)*((C$3:C$265-V9498)^2))+SUM((B$3:B$265&gt;=T9498)*((C$3:C$265-W9498)^2))</f>
        <v>206.69430287106999</v>
      </c>
      <c r="V9498" s="11">
        <f t="array" ref="V9498">SUM((B$3:B$265&lt;T9498)*(C$3:C$265))/COUNTIF(B$3:B$265,"&lt;"&amp; T9498)</f>
        <v>5.9235628423151674</v>
      </c>
      <c r="W9498" s="11">
        <f t="array" ref="W9498">SUM((B$3:B$265&gt;=T9498)*(C$3:C$265))/COUNTIF(B$3:B$265,"&gt;=" &amp;T9498)</f>
        <v>6.404681748484129</v>
      </c>
    </row>
    <row r="9499" spans="20:23" x14ac:dyDescent="0.25">
      <c r="T9499" s="3">
        <f t="shared" si="158"/>
        <v>9516</v>
      </c>
      <c r="U9499" s="10">
        <f t="array" ref="U9499">SUM((B$3:B$265&lt;T9499)*((C$3:C$265-V9499)^2))+SUM((B$3:B$265&gt;=T9499)*((C$3:C$265-W9499)^2))</f>
        <v>206.69430287106999</v>
      </c>
      <c r="V9499" s="11">
        <f t="array" ref="V9499">SUM((B$3:B$265&lt;T9499)*(C$3:C$265))/COUNTIF(B$3:B$265,"&lt;"&amp; T9499)</f>
        <v>5.9235628423151674</v>
      </c>
      <c r="W9499" s="11">
        <f t="array" ref="W9499">SUM((B$3:B$265&gt;=T9499)*(C$3:C$265))/COUNTIF(B$3:B$265,"&gt;=" &amp;T9499)</f>
        <v>6.404681748484129</v>
      </c>
    </row>
    <row r="9500" spans="20:23" x14ac:dyDescent="0.25">
      <c r="T9500" s="3">
        <f t="shared" si="158"/>
        <v>9517</v>
      </c>
      <c r="U9500" s="10">
        <f t="array" ref="U9500">SUM((B$3:B$265&lt;T9500)*((C$3:C$265-V9500)^2))+SUM((B$3:B$265&gt;=T9500)*((C$3:C$265-W9500)^2))</f>
        <v>206.69430287106999</v>
      </c>
      <c r="V9500" s="11">
        <f t="array" ref="V9500">SUM((B$3:B$265&lt;T9500)*(C$3:C$265))/COUNTIF(B$3:B$265,"&lt;"&amp; T9500)</f>
        <v>5.9235628423151674</v>
      </c>
      <c r="W9500" s="11">
        <f t="array" ref="W9500">SUM((B$3:B$265&gt;=T9500)*(C$3:C$265))/COUNTIF(B$3:B$265,"&gt;=" &amp;T9500)</f>
        <v>6.404681748484129</v>
      </c>
    </row>
    <row r="9501" spans="20:23" x14ac:dyDescent="0.25">
      <c r="T9501" s="3">
        <f t="shared" si="158"/>
        <v>9518</v>
      </c>
      <c r="U9501" s="10">
        <f t="array" ref="U9501">SUM((B$3:B$265&lt;T9501)*((C$3:C$265-V9501)^2))+SUM((B$3:B$265&gt;=T9501)*((C$3:C$265-W9501)^2))</f>
        <v>206.69430287106999</v>
      </c>
      <c r="V9501" s="11">
        <f t="array" ref="V9501">SUM((B$3:B$265&lt;T9501)*(C$3:C$265))/COUNTIF(B$3:B$265,"&lt;"&amp; T9501)</f>
        <v>5.9235628423151674</v>
      </c>
      <c r="W9501" s="11">
        <f t="array" ref="W9501">SUM((B$3:B$265&gt;=T9501)*(C$3:C$265))/COUNTIF(B$3:B$265,"&gt;=" &amp;T9501)</f>
        <v>6.404681748484129</v>
      </c>
    </row>
    <row r="9502" spans="20:23" x14ac:dyDescent="0.25">
      <c r="T9502" s="3">
        <f t="shared" si="158"/>
        <v>9519</v>
      </c>
      <c r="U9502" s="10">
        <f t="array" ref="U9502">SUM((B$3:B$265&lt;T9502)*((C$3:C$265-V9502)^2))+SUM((B$3:B$265&gt;=T9502)*((C$3:C$265-W9502)^2))</f>
        <v>206.69430287106999</v>
      </c>
      <c r="V9502" s="11">
        <f t="array" ref="V9502">SUM((B$3:B$265&lt;T9502)*(C$3:C$265))/COUNTIF(B$3:B$265,"&lt;"&amp; T9502)</f>
        <v>5.9235628423151674</v>
      </c>
      <c r="W9502" s="11">
        <f t="array" ref="W9502">SUM((B$3:B$265&gt;=T9502)*(C$3:C$265))/COUNTIF(B$3:B$265,"&gt;=" &amp;T9502)</f>
        <v>6.404681748484129</v>
      </c>
    </row>
    <row r="9503" spans="20:23" x14ac:dyDescent="0.25">
      <c r="T9503" s="3">
        <f t="shared" si="158"/>
        <v>9520</v>
      </c>
      <c r="U9503" s="10">
        <f t="array" ref="U9503">SUM((B$3:B$265&lt;T9503)*((C$3:C$265-V9503)^2))+SUM((B$3:B$265&gt;=T9503)*((C$3:C$265-W9503)^2))</f>
        <v>206.69430287106999</v>
      </c>
      <c r="V9503" s="11">
        <f t="array" ref="V9503">SUM((B$3:B$265&lt;T9503)*(C$3:C$265))/COUNTIF(B$3:B$265,"&lt;"&amp; T9503)</f>
        <v>5.9235628423151674</v>
      </c>
      <c r="W9503" s="11">
        <f t="array" ref="W9503">SUM((B$3:B$265&gt;=T9503)*(C$3:C$265))/COUNTIF(B$3:B$265,"&gt;=" &amp;T9503)</f>
        <v>6.404681748484129</v>
      </c>
    </row>
    <row r="9504" spans="20:23" x14ac:dyDescent="0.25">
      <c r="T9504" s="3">
        <f t="shared" si="158"/>
        <v>9521</v>
      </c>
      <c r="U9504" s="10">
        <f t="array" ref="U9504">SUM((B$3:B$265&lt;T9504)*((C$3:C$265-V9504)^2))+SUM((B$3:B$265&gt;=T9504)*((C$3:C$265-W9504)^2))</f>
        <v>206.69430287106999</v>
      </c>
      <c r="V9504" s="11">
        <f t="array" ref="V9504">SUM((B$3:B$265&lt;T9504)*(C$3:C$265))/COUNTIF(B$3:B$265,"&lt;"&amp; T9504)</f>
        <v>5.9235628423151674</v>
      </c>
      <c r="W9504" s="11">
        <f t="array" ref="W9504">SUM((B$3:B$265&gt;=T9504)*(C$3:C$265))/COUNTIF(B$3:B$265,"&gt;=" &amp;T9504)</f>
        <v>6.404681748484129</v>
      </c>
    </row>
    <row r="9505" spans="20:23" x14ac:dyDescent="0.25">
      <c r="T9505" s="3">
        <f t="shared" si="158"/>
        <v>9522</v>
      </c>
      <c r="U9505" s="10">
        <f t="array" ref="U9505">SUM((B$3:B$265&lt;T9505)*((C$3:C$265-V9505)^2))+SUM((B$3:B$265&gt;=T9505)*((C$3:C$265-W9505)^2))</f>
        <v>206.69430287106999</v>
      </c>
      <c r="V9505" s="11">
        <f t="array" ref="V9505">SUM((B$3:B$265&lt;T9505)*(C$3:C$265))/COUNTIF(B$3:B$265,"&lt;"&amp; T9505)</f>
        <v>5.9235628423151674</v>
      </c>
      <c r="W9505" s="11">
        <f t="array" ref="W9505">SUM((B$3:B$265&gt;=T9505)*(C$3:C$265))/COUNTIF(B$3:B$265,"&gt;=" &amp;T9505)</f>
        <v>6.404681748484129</v>
      </c>
    </row>
    <row r="9506" spans="20:23" x14ac:dyDescent="0.25">
      <c r="T9506" s="3">
        <f t="shared" si="158"/>
        <v>9523</v>
      </c>
      <c r="U9506" s="10">
        <f t="array" ref="U9506">SUM((B$3:B$265&lt;T9506)*((C$3:C$265-V9506)^2))+SUM((B$3:B$265&gt;=T9506)*((C$3:C$265-W9506)^2))</f>
        <v>206.69430287106999</v>
      </c>
      <c r="V9506" s="11">
        <f t="array" ref="V9506">SUM((B$3:B$265&lt;T9506)*(C$3:C$265))/COUNTIF(B$3:B$265,"&lt;"&amp; T9506)</f>
        <v>5.9235628423151674</v>
      </c>
      <c r="W9506" s="11">
        <f t="array" ref="W9506">SUM((B$3:B$265&gt;=T9506)*(C$3:C$265))/COUNTIF(B$3:B$265,"&gt;=" &amp;T9506)</f>
        <v>6.404681748484129</v>
      </c>
    </row>
    <row r="9507" spans="20:23" x14ac:dyDescent="0.25">
      <c r="T9507" s="3">
        <f t="shared" si="158"/>
        <v>9524</v>
      </c>
      <c r="U9507" s="10">
        <f t="array" ref="U9507">SUM((B$3:B$265&lt;T9507)*((C$3:C$265-V9507)^2))+SUM((B$3:B$265&gt;=T9507)*((C$3:C$265-W9507)^2))</f>
        <v>206.69430287106999</v>
      </c>
      <c r="V9507" s="11">
        <f t="array" ref="V9507">SUM((B$3:B$265&lt;T9507)*(C$3:C$265))/COUNTIF(B$3:B$265,"&lt;"&amp; T9507)</f>
        <v>5.9235628423151674</v>
      </c>
      <c r="W9507" s="11">
        <f t="array" ref="W9507">SUM((B$3:B$265&gt;=T9507)*(C$3:C$265))/COUNTIF(B$3:B$265,"&gt;=" &amp;T9507)</f>
        <v>6.404681748484129</v>
      </c>
    </row>
    <row r="9508" spans="20:23" x14ac:dyDescent="0.25">
      <c r="T9508" s="3">
        <f t="shared" si="158"/>
        <v>9525</v>
      </c>
      <c r="U9508" s="10">
        <f t="array" ref="U9508">SUM((B$3:B$265&lt;T9508)*((C$3:C$265-V9508)^2))+SUM((B$3:B$265&gt;=T9508)*((C$3:C$265-W9508)^2))</f>
        <v>206.69430287106999</v>
      </c>
      <c r="V9508" s="11">
        <f t="array" ref="V9508">SUM((B$3:B$265&lt;T9508)*(C$3:C$265))/COUNTIF(B$3:B$265,"&lt;"&amp; T9508)</f>
        <v>5.9235628423151674</v>
      </c>
      <c r="W9508" s="11">
        <f t="array" ref="W9508">SUM((B$3:B$265&gt;=T9508)*(C$3:C$265))/COUNTIF(B$3:B$265,"&gt;=" &amp;T9508)</f>
        <v>6.404681748484129</v>
      </c>
    </row>
    <row r="9509" spans="20:23" x14ac:dyDescent="0.25">
      <c r="T9509" s="3">
        <f t="shared" si="158"/>
        <v>9526</v>
      </c>
      <c r="U9509" s="10">
        <f t="array" ref="U9509">SUM((B$3:B$265&lt;T9509)*((C$3:C$265-V9509)^2))+SUM((B$3:B$265&gt;=T9509)*((C$3:C$265-W9509)^2))</f>
        <v>206.69430287106999</v>
      </c>
      <c r="V9509" s="11">
        <f t="array" ref="V9509">SUM((B$3:B$265&lt;T9509)*(C$3:C$265))/COUNTIF(B$3:B$265,"&lt;"&amp; T9509)</f>
        <v>5.9235628423151674</v>
      </c>
      <c r="W9509" s="11">
        <f t="array" ref="W9509">SUM((B$3:B$265&gt;=T9509)*(C$3:C$265))/COUNTIF(B$3:B$265,"&gt;=" &amp;T9509)</f>
        <v>6.404681748484129</v>
      </c>
    </row>
    <row r="9510" spans="20:23" x14ac:dyDescent="0.25">
      <c r="T9510" s="3">
        <f t="shared" si="158"/>
        <v>9527</v>
      </c>
      <c r="U9510" s="10">
        <f t="array" ref="U9510">SUM((B$3:B$265&lt;T9510)*((C$3:C$265-V9510)^2))+SUM((B$3:B$265&gt;=T9510)*((C$3:C$265-W9510)^2))</f>
        <v>206.69430287106999</v>
      </c>
      <c r="V9510" s="11">
        <f t="array" ref="V9510">SUM((B$3:B$265&lt;T9510)*(C$3:C$265))/COUNTIF(B$3:B$265,"&lt;"&amp; T9510)</f>
        <v>5.9235628423151674</v>
      </c>
      <c r="W9510" s="11">
        <f t="array" ref="W9510">SUM((B$3:B$265&gt;=T9510)*(C$3:C$265))/COUNTIF(B$3:B$265,"&gt;=" &amp;T9510)</f>
        <v>6.404681748484129</v>
      </c>
    </row>
    <row r="9511" spans="20:23" x14ac:dyDescent="0.25">
      <c r="T9511" s="3">
        <f t="shared" si="158"/>
        <v>9528</v>
      </c>
      <c r="U9511" s="10">
        <f t="array" ref="U9511">SUM((B$3:B$265&lt;T9511)*((C$3:C$265-V9511)^2))+SUM((B$3:B$265&gt;=T9511)*((C$3:C$265-W9511)^2))</f>
        <v>206.69430287106999</v>
      </c>
      <c r="V9511" s="11">
        <f t="array" ref="V9511">SUM((B$3:B$265&lt;T9511)*(C$3:C$265))/COUNTIF(B$3:B$265,"&lt;"&amp; T9511)</f>
        <v>5.9235628423151674</v>
      </c>
      <c r="W9511" s="11">
        <f t="array" ref="W9511">SUM((B$3:B$265&gt;=T9511)*(C$3:C$265))/COUNTIF(B$3:B$265,"&gt;=" &amp;T9511)</f>
        <v>6.404681748484129</v>
      </c>
    </row>
    <row r="9512" spans="20:23" x14ac:dyDescent="0.25">
      <c r="T9512" s="3">
        <f t="shared" si="158"/>
        <v>9529</v>
      </c>
      <c r="U9512" s="10">
        <f t="array" ref="U9512">SUM((B$3:B$265&lt;T9512)*((C$3:C$265-V9512)^2))+SUM((B$3:B$265&gt;=T9512)*((C$3:C$265-W9512)^2))</f>
        <v>206.67185747943074</v>
      </c>
      <c r="V9512" s="11">
        <f t="array" ref="V9512">SUM((B$3:B$265&lt;T9512)*(C$3:C$265))/COUNTIF(B$3:B$265,"&lt;"&amp; T9512)</f>
        <v>5.9245770692163999</v>
      </c>
      <c r="W9512" s="11">
        <f t="array" ref="W9512">SUM((B$3:B$265&gt;=T9512)*(C$3:C$265))/COUNTIF(B$3:B$265,"&gt;=" &amp;T9512)</f>
        <v>6.620073206530356</v>
      </c>
    </row>
    <row r="9513" spans="20:23" x14ac:dyDescent="0.25">
      <c r="T9513" s="3">
        <f t="shared" si="158"/>
        <v>9530</v>
      </c>
      <c r="U9513" s="10">
        <f t="array" ref="U9513">SUM((B$3:B$265&lt;T9513)*((C$3:C$265-V9513)^2))+SUM((B$3:B$265&gt;=T9513)*((C$3:C$265-W9513)^2))</f>
        <v>206.67185747943074</v>
      </c>
      <c r="V9513" s="11">
        <f t="array" ref="V9513">SUM((B$3:B$265&lt;T9513)*(C$3:C$265))/COUNTIF(B$3:B$265,"&lt;"&amp; T9513)</f>
        <v>5.9245770692163999</v>
      </c>
      <c r="W9513" s="11">
        <f t="array" ref="W9513">SUM((B$3:B$265&gt;=T9513)*(C$3:C$265))/COUNTIF(B$3:B$265,"&gt;=" &amp;T9513)</f>
        <v>6.620073206530356</v>
      </c>
    </row>
    <row r="9514" spans="20:23" x14ac:dyDescent="0.25">
      <c r="T9514" s="3">
        <f t="shared" si="158"/>
        <v>9531</v>
      </c>
      <c r="U9514" s="10">
        <f t="array" ref="U9514">SUM((B$3:B$265&lt;T9514)*((C$3:C$265-V9514)^2))+SUM((B$3:B$265&gt;=T9514)*((C$3:C$265-W9514)^2))</f>
        <v>206.67185747943074</v>
      </c>
      <c r="V9514" s="11">
        <f t="array" ref="V9514">SUM((B$3:B$265&lt;T9514)*(C$3:C$265))/COUNTIF(B$3:B$265,"&lt;"&amp; T9514)</f>
        <v>5.9245770692163999</v>
      </c>
      <c r="W9514" s="11">
        <f t="array" ref="W9514">SUM((B$3:B$265&gt;=T9514)*(C$3:C$265))/COUNTIF(B$3:B$265,"&gt;=" &amp;T9514)</f>
        <v>6.620073206530356</v>
      </c>
    </row>
    <row r="9515" spans="20:23" x14ac:dyDescent="0.25">
      <c r="T9515" s="3">
        <f t="shared" si="158"/>
        <v>9532</v>
      </c>
      <c r="U9515" s="10">
        <f t="array" ref="U9515">SUM((B$3:B$265&lt;T9515)*((C$3:C$265-V9515)^2))+SUM((B$3:B$265&gt;=T9515)*((C$3:C$265-W9515)^2))</f>
        <v>206.67185747943074</v>
      </c>
      <c r="V9515" s="11">
        <f t="array" ref="V9515">SUM((B$3:B$265&lt;T9515)*(C$3:C$265))/COUNTIF(B$3:B$265,"&lt;"&amp; T9515)</f>
        <v>5.9245770692163999</v>
      </c>
      <c r="W9515" s="11">
        <f t="array" ref="W9515">SUM((B$3:B$265&gt;=T9515)*(C$3:C$265))/COUNTIF(B$3:B$265,"&gt;=" &amp;T9515)</f>
        <v>6.620073206530356</v>
      </c>
    </row>
    <row r="9516" spans="20:23" x14ac:dyDescent="0.25">
      <c r="T9516" s="3">
        <f t="shared" si="158"/>
        <v>9533</v>
      </c>
      <c r="U9516" s="10">
        <f t="array" ref="U9516">SUM((B$3:B$265&lt;T9516)*((C$3:C$265-V9516)^2))+SUM((B$3:B$265&gt;=T9516)*((C$3:C$265-W9516)^2))</f>
        <v>206.67185747943074</v>
      </c>
      <c r="V9516" s="11">
        <f t="array" ref="V9516">SUM((B$3:B$265&lt;T9516)*(C$3:C$265))/COUNTIF(B$3:B$265,"&lt;"&amp; T9516)</f>
        <v>5.9245770692163999</v>
      </c>
      <c r="W9516" s="11">
        <f t="array" ref="W9516">SUM((B$3:B$265&gt;=T9516)*(C$3:C$265))/COUNTIF(B$3:B$265,"&gt;=" &amp;T9516)</f>
        <v>6.620073206530356</v>
      </c>
    </row>
    <row r="9517" spans="20:23" x14ac:dyDescent="0.25">
      <c r="T9517" s="3">
        <f t="shared" si="158"/>
        <v>9534</v>
      </c>
      <c r="U9517" s="10">
        <f t="array" ref="U9517">SUM((B$3:B$265&lt;T9517)*((C$3:C$265-V9517)^2))+SUM((B$3:B$265&gt;=T9517)*((C$3:C$265-W9517)^2))</f>
        <v>206.67185747943074</v>
      </c>
      <c r="V9517" s="11">
        <f t="array" ref="V9517">SUM((B$3:B$265&lt;T9517)*(C$3:C$265))/COUNTIF(B$3:B$265,"&lt;"&amp; T9517)</f>
        <v>5.9245770692163999</v>
      </c>
      <c r="W9517" s="11">
        <f t="array" ref="W9517">SUM((B$3:B$265&gt;=T9517)*(C$3:C$265))/COUNTIF(B$3:B$265,"&gt;=" &amp;T9517)</f>
        <v>6.620073206530356</v>
      </c>
    </row>
    <row r="9518" spans="20:23" x14ac:dyDescent="0.25">
      <c r="T9518" s="3">
        <f t="shared" si="158"/>
        <v>9535</v>
      </c>
      <c r="U9518" s="10">
        <f t="array" ref="U9518">SUM((B$3:B$265&lt;T9518)*((C$3:C$265-V9518)^2))+SUM((B$3:B$265&gt;=T9518)*((C$3:C$265-W9518)^2))</f>
        <v>206.67185747943074</v>
      </c>
      <c r="V9518" s="11">
        <f t="array" ref="V9518">SUM((B$3:B$265&lt;T9518)*(C$3:C$265))/COUNTIF(B$3:B$265,"&lt;"&amp; T9518)</f>
        <v>5.9245770692163999</v>
      </c>
      <c r="W9518" s="11">
        <f t="array" ref="W9518">SUM((B$3:B$265&gt;=T9518)*(C$3:C$265))/COUNTIF(B$3:B$265,"&gt;=" &amp;T9518)</f>
        <v>6.620073206530356</v>
      </c>
    </row>
    <row r="9519" spans="20:23" x14ac:dyDescent="0.25">
      <c r="T9519" s="3">
        <f t="shared" si="158"/>
        <v>9536</v>
      </c>
      <c r="U9519" s="10">
        <f t="array" ref="U9519">SUM((B$3:B$265&lt;T9519)*((C$3:C$265-V9519)^2))+SUM((B$3:B$265&gt;=T9519)*((C$3:C$265-W9519)^2))</f>
        <v>206.67185747943074</v>
      </c>
      <c r="V9519" s="11">
        <f t="array" ref="V9519">SUM((B$3:B$265&lt;T9519)*(C$3:C$265))/COUNTIF(B$3:B$265,"&lt;"&amp; T9519)</f>
        <v>5.9245770692163999</v>
      </c>
      <c r="W9519" s="11">
        <f t="array" ref="W9519">SUM((B$3:B$265&gt;=T9519)*(C$3:C$265))/COUNTIF(B$3:B$265,"&gt;=" &amp;T9519)</f>
        <v>6.620073206530356</v>
      </c>
    </row>
    <row r="9520" spans="20:23" x14ac:dyDescent="0.25">
      <c r="T9520" s="3">
        <f t="shared" si="158"/>
        <v>9537</v>
      </c>
      <c r="U9520" s="10">
        <f t="array" ref="U9520">SUM((B$3:B$265&lt;T9520)*((C$3:C$265-V9520)^2))+SUM((B$3:B$265&gt;=T9520)*((C$3:C$265-W9520)^2))</f>
        <v>206.67185747943074</v>
      </c>
      <c r="V9520" s="11">
        <f t="array" ref="V9520">SUM((B$3:B$265&lt;T9520)*(C$3:C$265))/COUNTIF(B$3:B$265,"&lt;"&amp; T9520)</f>
        <v>5.9245770692163999</v>
      </c>
      <c r="W9520" s="11">
        <f t="array" ref="W9520">SUM((B$3:B$265&gt;=T9520)*(C$3:C$265))/COUNTIF(B$3:B$265,"&gt;=" &amp;T9520)</f>
        <v>6.620073206530356</v>
      </c>
    </row>
    <row r="9521" spans="20:23" x14ac:dyDescent="0.25">
      <c r="T9521" s="3">
        <f t="shared" si="158"/>
        <v>9538</v>
      </c>
      <c r="U9521" s="10">
        <f t="array" ref="U9521">SUM((B$3:B$265&lt;T9521)*((C$3:C$265-V9521)^2))+SUM((B$3:B$265&gt;=T9521)*((C$3:C$265-W9521)^2))</f>
        <v>206.67185747943074</v>
      </c>
      <c r="V9521" s="11">
        <f t="array" ref="V9521">SUM((B$3:B$265&lt;T9521)*(C$3:C$265))/COUNTIF(B$3:B$265,"&lt;"&amp; T9521)</f>
        <v>5.9245770692163999</v>
      </c>
      <c r="W9521" s="11">
        <f t="array" ref="W9521">SUM((B$3:B$265&gt;=T9521)*(C$3:C$265))/COUNTIF(B$3:B$265,"&gt;=" &amp;T9521)</f>
        <v>6.620073206530356</v>
      </c>
    </row>
    <row r="9522" spans="20:23" x14ac:dyDescent="0.25">
      <c r="T9522" s="3">
        <f t="shared" si="158"/>
        <v>9539</v>
      </c>
      <c r="U9522" s="10">
        <f t="array" ref="U9522">SUM((B$3:B$265&lt;T9522)*((C$3:C$265-V9522)^2))+SUM((B$3:B$265&gt;=T9522)*((C$3:C$265-W9522)^2))</f>
        <v>206.67185747943074</v>
      </c>
      <c r="V9522" s="11">
        <f t="array" ref="V9522">SUM((B$3:B$265&lt;T9522)*(C$3:C$265))/COUNTIF(B$3:B$265,"&lt;"&amp; T9522)</f>
        <v>5.9245770692163999</v>
      </c>
      <c r="W9522" s="11">
        <f t="array" ref="W9522">SUM((B$3:B$265&gt;=T9522)*(C$3:C$265))/COUNTIF(B$3:B$265,"&gt;=" &amp;T9522)</f>
        <v>6.620073206530356</v>
      </c>
    </row>
    <row r="9523" spans="20:23" x14ac:dyDescent="0.25">
      <c r="T9523" s="3">
        <f t="shared" si="158"/>
        <v>9540</v>
      </c>
      <c r="U9523" s="10">
        <f t="array" ref="U9523">SUM((B$3:B$265&lt;T9523)*((C$3:C$265-V9523)^2))+SUM((B$3:B$265&gt;=T9523)*((C$3:C$265-W9523)^2))</f>
        <v>206.67185747943074</v>
      </c>
      <c r="V9523" s="11">
        <f t="array" ref="V9523">SUM((B$3:B$265&lt;T9523)*(C$3:C$265))/COUNTIF(B$3:B$265,"&lt;"&amp; T9523)</f>
        <v>5.9245770692163999</v>
      </c>
      <c r="W9523" s="11">
        <f t="array" ref="W9523">SUM((B$3:B$265&gt;=T9523)*(C$3:C$265))/COUNTIF(B$3:B$265,"&gt;=" &amp;T9523)</f>
        <v>6.620073206530356</v>
      </c>
    </row>
    <row r="9524" spans="20:23" x14ac:dyDescent="0.25">
      <c r="T9524" s="3">
        <f t="shared" si="158"/>
        <v>9541</v>
      </c>
      <c r="U9524" s="10">
        <f t="array" ref="U9524">SUM((B$3:B$265&lt;T9524)*((C$3:C$265-V9524)^2))+SUM((B$3:B$265&gt;=T9524)*((C$3:C$265-W9524)^2))</f>
        <v>206.67185747943074</v>
      </c>
      <c r="V9524" s="11">
        <f t="array" ref="V9524">SUM((B$3:B$265&lt;T9524)*(C$3:C$265))/COUNTIF(B$3:B$265,"&lt;"&amp; T9524)</f>
        <v>5.9245770692163999</v>
      </c>
      <c r="W9524" s="11">
        <f t="array" ref="W9524">SUM((B$3:B$265&gt;=T9524)*(C$3:C$265))/COUNTIF(B$3:B$265,"&gt;=" &amp;T9524)</f>
        <v>6.620073206530356</v>
      </c>
    </row>
    <row r="9525" spans="20:23" x14ac:dyDescent="0.25">
      <c r="T9525" s="3">
        <f t="shared" si="158"/>
        <v>9542</v>
      </c>
      <c r="U9525" s="10">
        <f t="array" ref="U9525">SUM((B$3:B$265&lt;T9525)*((C$3:C$265-V9525)^2))+SUM((B$3:B$265&gt;=T9525)*((C$3:C$265-W9525)^2))</f>
        <v>206.67185747943074</v>
      </c>
      <c r="V9525" s="11">
        <f t="array" ref="V9525">SUM((B$3:B$265&lt;T9525)*(C$3:C$265))/COUNTIF(B$3:B$265,"&lt;"&amp; T9525)</f>
        <v>5.9245770692163999</v>
      </c>
      <c r="W9525" s="11">
        <f t="array" ref="W9525">SUM((B$3:B$265&gt;=T9525)*(C$3:C$265))/COUNTIF(B$3:B$265,"&gt;=" &amp;T9525)</f>
        <v>6.620073206530356</v>
      </c>
    </row>
    <row r="9526" spans="20:23" x14ac:dyDescent="0.25">
      <c r="T9526" s="3">
        <f t="shared" si="158"/>
        <v>9543</v>
      </c>
      <c r="U9526" s="10">
        <f t="array" ref="U9526">SUM((B$3:B$265&lt;T9526)*((C$3:C$265-V9526)^2))+SUM((B$3:B$265&gt;=T9526)*((C$3:C$265-W9526)^2))</f>
        <v>206.67185747943074</v>
      </c>
      <c r="V9526" s="11">
        <f t="array" ref="V9526">SUM((B$3:B$265&lt;T9526)*(C$3:C$265))/COUNTIF(B$3:B$265,"&lt;"&amp; T9526)</f>
        <v>5.9245770692163999</v>
      </c>
      <c r="W9526" s="11">
        <f t="array" ref="W9526">SUM((B$3:B$265&gt;=T9526)*(C$3:C$265))/COUNTIF(B$3:B$265,"&gt;=" &amp;T9526)</f>
        <v>6.620073206530356</v>
      </c>
    </row>
    <row r="9527" spans="20:23" x14ac:dyDescent="0.25">
      <c r="T9527" s="3">
        <f t="shared" si="158"/>
        <v>9544</v>
      </c>
      <c r="U9527" s="10">
        <f t="array" ref="U9527">SUM((B$3:B$265&lt;T9527)*((C$3:C$265-V9527)^2))+SUM((B$3:B$265&gt;=T9527)*((C$3:C$265-W9527)^2))</f>
        <v>206.67185747943074</v>
      </c>
      <c r="V9527" s="11">
        <f t="array" ref="V9527">SUM((B$3:B$265&lt;T9527)*(C$3:C$265))/COUNTIF(B$3:B$265,"&lt;"&amp; T9527)</f>
        <v>5.9245770692163999</v>
      </c>
      <c r="W9527" s="11">
        <f t="array" ref="W9527">SUM((B$3:B$265&gt;=T9527)*(C$3:C$265))/COUNTIF(B$3:B$265,"&gt;=" &amp;T9527)</f>
        <v>6.620073206530356</v>
      </c>
    </row>
    <row r="9528" spans="20:23" x14ac:dyDescent="0.25">
      <c r="T9528" s="3">
        <f t="shared" si="158"/>
        <v>9545</v>
      </c>
      <c r="U9528" s="10">
        <f t="array" ref="U9528">SUM((B$3:B$265&lt;T9528)*((C$3:C$265-V9528)^2))+SUM((B$3:B$265&gt;=T9528)*((C$3:C$265-W9528)^2))</f>
        <v>206.67185747943074</v>
      </c>
      <c r="V9528" s="11">
        <f t="array" ref="V9528">SUM((B$3:B$265&lt;T9528)*(C$3:C$265))/COUNTIF(B$3:B$265,"&lt;"&amp; T9528)</f>
        <v>5.9245770692163999</v>
      </c>
      <c r="W9528" s="11">
        <f t="array" ref="W9528">SUM((B$3:B$265&gt;=T9528)*(C$3:C$265))/COUNTIF(B$3:B$265,"&gt;=" &amp;T9528)</f>
        <v>6.620073206530356</v>
      </c>
    </row>
    <row r="9529" spans="20:23" x14ac:dyDescent="0.25">
      <c r="T9529" s="3">
        <f t="shared" si="158"/>
        <v>9546</v>
      </c>
      <c r="U9529" s="10">
        <f t="array" ref="U9529">SUM((B$3:B$265&lt;T9529)*((C$3:C$265-V9529)^2))+SUM((B$3:B$265&gt;=T9529)*((C$3:C$265-W9529)^2))</f>
        <v>206.67185747943074</v>
      </c>
      <c r="V9529" s="11">
        <f t="array" ref="V9529">SUM((B$3:B$265&lt;T9529)*(C$3:C$265))/COUNTIF(B$3:B$265,"&lt;"&amp; T9529)</f>
        <v>5.9245770692163999</v>
      </c>
      <c r="W9529" s="11">
        <f t="array" ref="W9529">SUM((B$3:B$265&gt;=T9529)*(C$3:C$265))/COUNTIF(B$3:B$265,"&gt;=" &amp;T9529)</f>
        <v>6.620073206530356</v>
      </c>
    </row>
    <row r="9530" spans="20:23" x14ac:dyDescent="0.25">
      <c r="T9530" s="3">
        <f t="shared" si="158"/>
        <v>9547</v>
      </c>
      <c r="U9530" s="10">
        <f t="array" ref="U9530">SUM((B$3:B$265&lt;T9530)*((C$3:C$265-V9530)^2))+SUM((B$3:B$265&gt;=T9530)*((C$3:C$265-W9530)^2))</f>
        <v>206.67185747943074</v>
      </c>
      <c r="V9530" s="11">
        <f t="array" ref="V9530">SUM((B$3:B$265&lt;T9530)*(C$3:C$265))/COUNTIF(B$3:B$265,"&lt;"&amp; T9530)</f>
        <v>5.9245770692163999</v>
      </c>
      <c r="W9530" s="11">
        <f t="array" ref="W9530">SUM((B$3:B$265&gt;=T9530)*(C$3:C$265))/COUNTIF(B$3:B$265,"&gt;=" &amp;T9530)</f>
        <v>6.620073206530356</v>
      </c>
    </row>
    <row r="9531" spans="20:23" x14ac:dyDescent="0.25">
      <c r="T9531" s="3">
        <f t="shared" si="158"/>
        <v>9548</v>
      </c>
      <c r="U9531" s="10">
        <f t="array" ref="U9531">SUM((B$3:B$265&lt;T9531)*((C$3:C$265-V9531)^2))+SUM((B$3:B$265&gt;=T9531)*((C$3:C$265-W9531)^2))</f>
        <v>206.67185747943074</v>
      </c>
      <c r="V9531" s="11">
        <f t="array" ref="V9531">SUM((B$3:B$265&lt;T9531)*(C$3:C$265))/COUNTIF(B$3:B$265,"&lt;"&amp; T9531)</f>
        <v>5.9245770692163999</v>
      </c>
      <c r="W9531" s="11">
        <f t="array" ref="W9531">SUM((B$3:B$265&gt;=T9531)*(C$3:C$265))/COUNTIF(B$3:B$265,"&gt;=" &amp;T9531)</f>
        <v>6.620073206530356</v>
      </c>
    </row>
    <row r="9532" spans="20:23" x14ac:dyDescent="0.25">
      <c r="T9532" s="3">
        <f t="shared" si="158"/>
        <v>9549</v>
      </c>
      <c r="U9532" s="10">
        <f t="array" ref="U9532">SUM((B$3:B$265&lt;T9532)*((C$3:C$265-V9532)^2))+SUM((B$3:B$265&gt;=T9532)*((C$3:C$265-W9532)^2))</f>
        <v>206.67185747943074</v>
      </c>
      <c r="V9532" s="11">
        <f t="array" ref="V9532">SUM((B$3:B$265&lt;T9532)*(C$3:C$265))/COUNTIF(B$3:B$265,"&lt;"&amp; T9532)</f>
        <v>5.9245770692163999</v>
      </c>
      <c r="W9532" s="11">
        <f t="array" ref="W9532">SUM((B$3:B$265&gt;=T9532)*(C$3:C$265))/COUNTIF(B$3:B$265,"&gt;=" &amp;T9532)</f>
        <v>6.620073206530356</v>
      </c>
    </row>
    <row r="9533" spans="20:23" x14ac:dyDescent="0.25">
      <c r="T9533" s="3">
        <f t="shared" si="158"/>
        <v>9550</v>
      </c>
      <c r="U9533" s="10">
        <f t="array" ref="U9533">SUM((B$3:B$265&lt;T9533)*((C$3:C$265-V9533)^2))+SUM((B$3:B$265&gt;=T9533)*((C$3:C$265-W9533)^2))</f>
        <v>206.67185747943074</v>
      </c>
      <c r="V9533" s="11">
        <f t="array" ref="V9533">SUM((B$3:B$265&lt;T9533)*(C$3:C$265))/COUNTIF(B$3:B$265,"&lt;"&amp; T9533)</f>
        <v>5.9245770692163999</v>
      </c>
      <c r="W9533" s="11">
        <f t="array" ref="W9533">SUM((B$3:B$265&gt;=T9533)*(C$3:C$265))/COUNTIF(B$3:B$265,"&gt;=" &amp;T9533)</f>
        <v>6.620073206530356</v>
      </c>
    </row>
    <row r="9534" spans="20:23" x14ac:dyDescent="0.25">
      <c r="T9534" s="3">
        <f t="shared" si="158"/>
        <v>9551</v>
      </c>
      <c r="U9534" s="10">
        <f t="array" ref="U9534">SUM((B$3:B$265&lt;T9534)*((C$3:C$265-V9534)^2))+SUM((B$3:B$265&gt;=T9534)*((C$3:C$265-W9534)^2))</f>
        <v>206.67185747943074</v>
      </c>
      <c r="V9534" s="11">
        <f t="array" ref="V9534">SUM((B$3:B$265&lt;T9534)*(C$3:C$265))/COUNTIF(B$3:B$265,"&lt;"&amp; T9534)</f>
        <v>5.9245770692163999</v>
      </c>
      <c r="W9534" s="11">
        <f t="array" ref="W9534">SUM((B$3:B$265&gt;=T9534)*(C$3:C$265))/COUNTIF(B$3:B$265,"&gt;=" &amp;T9534)</f>
        <v>6.620073206530356</v>
      </c>
    </row>
    <row r="9535" spans="20:23" x14ac:dyDescent="0.25">
      <c r="T9535" s="3">
        <f t="shared" si="158"/>
        <v>9552</v>
      </c>
      <c r="U9535" s="10">
        <f t="array" ref="U9535">SUM((B$3:B$265&lt;T9535)*((C$3:C$265-V9535)^2))+SUM((B$3:B$265&gt;=T9535)*((C$3:C$265-W9535)^2))</f>
        <v>206.67185747943074</v>
      </c>
      <c r="V9535" s="11">
        <f t="array" ref="V9535">SUM((B$3:B$265&lt;T9535)*(C$3:C$265))/COUNTIF(B$3:B$265,"&lt;"&amp; T9535)</f>
        <v>5.9245770692163999</v>
      </c>
      <c r="W9535" s="11">
        <f t="array" ref="W9535">SUM((B$3:B$265&gt;=T9535)*(C$3:C$265))/COUNTIF(B$3:B$265,"&gt;=" &amp;T9535)</f>
        <v>6.620073206530356</v>
      </c>
    </row>
    <row r="9536" spans="20:23" x14ac:dyDescent="0.25">
      <c r="T9536" s="3">
        <f t="shared" si="158"/>
        <v>9553</v>
      </c>
      <c r="U9536" s="10">
        <f t="array" ref="U9536">SUM((B$3:B$265&lt;T9536)*((C$3:C$265-V9536)^2))+SUM((B$3:B$265&gt;=T9536)*((C$3:C$265-W9536)^2))</f>
        <v>206.67185747943074</v>
      </c>
      <c r="V9536" s="11">
        <f t="array" ref="V9536">SUM((B$3:B$265&lt;T9536)*(C$3:C$265))/COUNTIF(B$3:B$265,"&lt;"&amp; T9536)</f>
        <v>5.9245770692163999</v>
      </c>
      <c r="W9536" s="11">
        <f t="array" ref="W9536">SUM((B$3:B$265&gt;=T9536)*(C$3:C$265))/COUNTIF(B$3:B$265,"&gt;=" &amp;T9536)</f>
        <v>6.620073206530356</v>
      </c>
    </row>
    <row r="9537" spans="20:23" x14ac:dyDescent="0.25">
      <c r="T9537" s="3">
        <f t="shared" si="158"/>
        <v>9554</v>
      </c>
      <c r="U9537" s="10">
        <f t="array" ref="U9537">SUM((B$3:B$265&lt;T9537)*((C$3:C$265-V9537)^2))+SUM((B$3:B$265&gt;=T9537)*((C$3:C$265-W9537)^2))</f>
        <v>206.67185747943074</v>
      </c>
      <c r="V9537" s="11">
        <f t="array" ref="V9537">SUM((B$3:B$265&lt;T9537)*(C$3:C$265))/COUNTIF(B$3:B$265,"&lt;"&amp; T9537)</f>
        <v>5.9245770692163999</v>
      </c>
      <c r="W9537" s="11">
        <f t="array" ref="W9537">SUM((B$3:B$265&gt;=T9537)*(C$3:C$265))/COUNTIF(B$3:B$265,"&gt;=" &amp;T9537)</f>
        <v>6.620073206530356</v>
      </c>
    </row>
    <row r="9538" spans="20:23" x14ac:dyDescent="0.25">
      <c r="T9538" s="3">
        <f t="shared" si="158"/>
        <v>9555</v>
      </c>
      <c r="U9538" s="10">
        <f t="array" ref="U9538">SUM((B$3:B$265&lt;T9538)*((C$3:C$265-V9538)^2))+SUM((B$3:B$265&gt;=T9538)*((C$3:C$265-W9538)^2))</f>
        <v>206.67185747943074</v>
      </c>
      <c r="V9538" s="11">
        <f t="array" ref="V9538">SUM((B$3:B$265&lt;T9538)*(C$3:C$265))/COUNTIF(B$3:B$265,"&lt;"&amp; T9538)</f>
        <v>5.9245770692163999</v>
      </c>
      <c r="W9538" s="11">
        <f t="array" ref="W9538">SUM((B$3:B$265&gt;=T9538)*(C$3:C$265))/COUNTIF(B$3:B$265,"&gt;=" &amp;T9538)</f>
        <v>6.620073206530356</v>
      </c>
    </row>
    <row r="9539" spans="20:23" x14ac:dyDescent="0.25">
      <c r="T9539" s="3">
        <f t="shared" si="158"/>
        <v>9556</v>
      </c>
      <c r="U9539" s="10">
        <f t="array" ref="U9539">SUM((B$3:B$265&lt;T9539)*((C$3:C$265-V9539)^2))+SUM((B$3:B$265&gt;=T9539)*((C$3:C$265-W9539)^2))</f>
        <v>206.67185747943074</v>
      </c>
      <c r="V9539" s="11">
        <f t="array" ref="V9539">SUM((B$3:B$265&lt;T9539)*(C$3:C$265))/COUNTIF(B$3:B$265,"&lt;"&amp; T9539)</f>
        <v>5.9245770692163999</v>
      </c>
      <c r="W9539" s="11">
        <f t="array" ref="W9539">SUM((B$3:B$265&gt;=T9539)*(C$3:C$265))/COUNTIF(B$3:B$265,"&gt;=" &amp;T9539)</f>
        <v>6.620073206530356</v>
      </c>
    </row>
    <row r="9540" spans="20:23" x14ac:dyDescent="0.25">
      <c r="T9540" s="3">
        <f t="shared" si="158"/>
        <v>9557</v>
      </c>
      <c r="U9540" s="10">
        <f t="array" ref="U9540">SUM((B$3:B$265&lt;T9540)*((C$3:C$265-V9540)^2))+SUM((B$3:B$265&gt;=T9540)*((C$3:C$265-W9540)^2))</f>
        <v>206.67185747943074</v>
      </c>
      <c r="V9540" s="11">
        <f t="array" ref="V9540">SUM((B$3:B$265&lt;T9540)*(C$3:C$265))/COUNTIF(B$3:B$265,"&lt;"&amp; T9540)</f>
        <v>5.9245770692163999</v>
      </c>
      <c r="W9540" s="11">
        <f t="array" ref="W9540">SUM((B$3:B$265&gt;=T9540)*(C$3:C$265))/COUNTIF(B$3:B$265,"&gt;=" &amp;T9540)</f>
        <v>6.620073206530356</v>
      </c>
    </row>
    <row r="9541" spans="20:23" x14ac:dyDescent="0.25">
      <c r="T9541" s="3">
        <f t="shared" ref="T9541:T9604" si="159">T9540+1</f>
        <v>9558</v>
      </c>
      <c r="U9541" s="10">
        <f t="array" ref="U9541">SUM((B$3:B$265&lt;T9541)*((C$3:C$265-V9541)^2))+SUM((B$3:B$265&gt;=T9541)*((C$3:C$265-W9541)^2))</f>
        <v>206.67185747943074</v>
      </c>
      <c r="V9541" s="11">
        <f t="array" ref="V9541">SUM((B$3:B$265&lt;T9541)*(C$3:C$265))/COUNTIF(B$3:B$265,"&lt;"&amp; T9541)</f>
        <v>5.9245770692163999</v>
      </c>
      <c r="W9541" s="11">
        <f t="array" ref="W9541">SUM((B$3:B$265&gt;=T9541)*(C$3:C$265))/COUNTIF(B$3:B$265,"&gt;=" &amp;T9541)</f>
        <v>6.620073206530356</v>
      </c>
    </row>
    <row r="9542" spans="20:23" x14ac:dyDescent="0.25">
      <c r="T9542" s="3">
        <f t="shared" si="159"/>
        <v>9559</v>
      </c>
      <c r="U9542" s="10">
        <f t="array" ref="U9542">SUM((B$3:B$265&lt;T9542)*((C$3:C$265-V9542)^2))+SUM((B$3:B$265&gt;=T9542)*((C$3:C$265-W9542)^2))</f>
        <v>206.67185747943074</v>
      </c>
      <c r="V9542" s="11">
        <f t="array" ref="V9542">SUM((B$3:B$265&lt;T9542)*(C$3:C$265))/COUNTIF(B$3:B$265,"&lt;"&amp; T9542)</f>
        <v>5.9245770692163999</v>
      </c>
      <c r="W9542" s="11">
        <f t="array" ref="W9542">SUM((B$3:B$265&gt;=T9542)*(C$3:C$265))/COUNTIF(B$3:B$265,"&gt;=" &amp;T9542)</f>
        <v>6.620073206530356</v>
      </c>
    </row>
    <row r="9543" spans="20:23" x14ac:dyDescent="0.25">
      <c r="T9543" s="3">
        <f t="shared" si="159"/>
        <v>9560</v>
      </c>
      <c r="U9543" s="10">
        <f t="array" ref="U9543">SUM((B$3:B$265&lt;T9543)*((C$3:C$265-V9543)^2))+SUM((B$3:B$265&gt;=T9543)*((C$3:C$265-W9543)^2))</f>
        <v>206.67185747943074</v>
      </c>
      <c r="V9543" s="11">
        <f t="array" ref="V9543">SUM((B$3:B$265&lt;T9543)*(C$3:C$265))/COUNTIF(B$3:B$265,"&lt;"&amp; T9543)</f>
        <v>5.9245770692163999</v>
      </c>
      <c r="W9543" s="11">
        <f t="array" ref="W9543">SUM((B$3:B$265&gt;=T9543)*(C$3:C$265))/COUNTIF(B$3:B$265,"&gt;=" &amp;T9543)</f>
        <v>6.620073206530356</v>
      </c>
    </row>
    <row r="9544" spans="20:23" x14ac:dyDescent="0.25">
      <c r="T9544" s="3">
        <f t="shared" si="159"/>
        <v>9561</v>
      </c>
      <c r="U9544" s="10">
        <f t="array" ref="U9544">SUM((B$3:B$265&lt;T9544)*((C$3:C$265-V9544)^2))+SUM((B$3:B$265&gt;=T9544)*((C$3:C$265-W9544)^2))</f>
        <v>206.67185747943074</v>
      </c>
      <c r="V9544" s="11">
        <f t="array" ref="V9544">SUM((B$3:B$265&lt;T9544)*(C$3:C$265))/COUNTIF(B$3:B$265,"&lt;"&amp; T9544)</f>
        <v>5.9245770692163999</v>
      </c>
      <c r="W9544" s="11">
        <f t="array" ref="W9544">SUM((B$3:B$265&gt;=T9544)*(C$3:C$265))/COUNTIF(B$3:B$265,"&gt;=" &amp;T9544)</f>
        <v>6.620073206530356</v>
      </c>
    </row>
    <row r="9545" spans="20:23" x14ac:dyDescent="0.25">
      <c r="T9545" s="3">
        <f t="shared" si="159"/>
        <v>9562</v>
      </c>
      <c r="U9545" s="10">
        <f t="array" ref="U9545">SUM((B$3:B$265&lt;T9545)*((C$3:C$265-V9545)^2))+SUM((B$3:B$265&gt;=T9545)*((C$3:C$265-W9545)^2))</f>
        <v>206.67185747943074</v>
      </c>
      <c r="V9545" s="11">
        <f t="array" ref="V9545">SUM((B$3:B$265&lt;T9545)*(C$3:C$265))/COUNTIF(B$3:B$265,"&lt;"&amp; T9545)</f>
        <v>5.9245770692163999</v>
      </c>
      <c r="W9545" s="11">
        <f t="array" ref="W9545">SUM((B$3:B$265&gt;=T9545)*(C$3:C$265))/COUNTIF(B$3:B$265,"&gt;=" &amp;T9545)</f>
        <v>6.620073206530356</v>
      </c>
    </row>
    <row r="9546" spans="20:23" x14ac:dyDescent="0.25">
      <c r="T9546" s="3">
        <f t="shared" si="159"/>
        <v>9563</v>
      </c>
      <c r="U9546" s="10">
        <f t="array" ref="U9546">SUM((B$3:B$265&lt;T9546)*((C$3:C$265-V9546)^2))+SUM((B$3:B$265&gt;=T9546)*((C$3:C$265-W9546)^2))</f>
        <v>206.67185747943074</v>
      </c>
      <c r="V9546" s="11">
        <f t="array" ref="V9546">SUM((B$3:B$265&lt;T9546)*(C$3:C$265))/COUNTIF(B$3:B$265,"&lt;"&amp; T9546)</f>
        <v>5.9245770692163999</v>
      </c>
      <c r="W9546" s="11">
        <f t="array" ref="W9546">SUM((B$3:B$265&gt;=T9546)*(C$3:C$265))/COUNTIF(B$3:B$265,"&gt;=" &amp;T9546)</f>
        <v>6.620073206530356</v>
      </c>
    </row>
    <row r="9547" spans="20:23" x14ac:dyDescent="0.25">
      <c r="T9547" s="3">
        <f t="shared" si="159"/>
        <v>9564</v>
      </c>
      <c r="U9547" s="10">
        <f t="array" ref="U9547">SUM((B$3:B$265&lt;T9547)*((C$3:C$265-V9547)^2))+SUM((B$3:B$265&gt;=T9547)*((C$3:C$265-W9547)^2))</f>
        <v>206.67185747943074</v>
      </c>
      <c r="V9547" s="11">
        <f t="array" ref="V9547">SUM((B$3:B$265&lt;T9547)*(C$3:C$265))/COUNTIF(B$3:B$265,"&lt;"&amp; T9547)</f>
        <v>5.9245770692163999</v>
      </c>
      <c r="W9547" s="11">
        <f t="array" ref="W9547">SUM((B$3:B$265&gt;=T9547)*(C$3:C$265))/COUNTIF(B$3:B$265,"&gt;=" &amp;T9547)</f>
        <v>6.620073206530356</v>
      </c>
    </row>
    <row r="9548" spans="20:23" x14ac:dyDescent="0.25">
      <c r="T9548" s="3">
        <f t="shared" si="159"/>
        <v>9565</v>
      </c>
      <c r="U9548" s="10">
        <f t="array" ref="U9548">SUM((B$3:B$265&lt;T9548)*((C$3:C$265-V9548)^2))+SUM((B$3:B$265&gt;=T9548)*((C$3:C$265-W9548)^2))</f>
        <v>206.67185747943074</v>
      </c>
      <c r="V9548" s="11">
        <f t="array" ref="V9548">SUM((B$3:B$265&lt;T9548)*(C$3:C$265))/COUNTIF(B$3:B$265,"&lt;"&amp; T9548)</f>
        <v>5.9245770692163999</v>
      </c>
      <c r="W9548" s="11">
        <f t="array" ref="W9548">SUM((B$3:B$265&gt;=T9548)*(C$3:C$265))/COUNTIF(B$3:B$265,"&gt;=" &amp;T9548)</f>
        <v>6.620073206530356</v>
      </c>
    </row>
    <row r="9549" spans="20:23" x14ac:dyDescent="0.25">
      <c r="T9549" s="3">
        <f t="shared" si="159"/>
        <v>9566</v>
      </c>
      <c r="U9549" s="10">
        <f t="array" ref="U9549">SUM((B$3:B$265&lt;T9549)*((C$3:C$265-V9549)^2))+SUM((B$3:B$265&gt;=T9549)*((C$3:C$265-W9549)^2))</f>
        <v>206.67185747943074</v>
      </c>
      <c r="V9549" s="11">
        <f t="array" ref="V9549">SUM((B$3:B$265&lt;T9549)*(C$3:C$265))/COUNTIF(B$3:B$265,"&lt;"&amp; T9549)</f>
        <v>5.9245770692163999</v>
      </c>
      <c r="W9549" s="11">
        <f t="array" ref="W9549">SUM((B$3:B$265&gt;=T9549)*(C$3:C$265))/COUNTIF(B$3:B$265,"&gt;=" &amp;T9549)</f>
        <v>6.620073206530356</v>
      </c>
    </row>
    <row r="9550" spans="20:23" x14ac:dyDescent="0.25">
      <c r="T9550" s="3">
        <f t="shared" si="159"/>
        <v>9567</v>
      </c>
      <c r="U9550" s="10">
        <f t="array" ref="U9550">SUM((B$3:B$265&lt;T9550)*((C$3:C$265-V9550)^2))+SUM((B$3:B$265&gt;=T9550)*((C$3:C$265-W9550)^2))</f>
        <v>206.67185747943074</v>
      </c>
      <c r="V9550" s="11">
        <f t="array" ref="V9550">SUM((B$3:B$265&lt;T9550)*(C$3:C$265))/COUNTIF(B$3:B$265,"&lt;"&amp; T9550)</f>
        <v>5.9245770692163999</v>
      </c>
      <c r="W9550" s="11">
        <f t="array" ref="W9550">SUM((B$3:B$265&gt;=T9550)*(C$3:C$265))/COUNTIF(B$3:B$265,"&gt;=" &amp;T9550)</f>
        <v>6.620073206530356</v>
      </c>
    </row>
    <row r="9551" spans="20:23" x14ac:dyDescent="0.25">
      <c r="T9551" s="3">
        <f t="shared" si="159"/>
        <v>9568</v>
      </c>
      <c r="U9551" s="10">
        <f t="array" ref="U9551">SUM((B$3:B$265&lt;T9551)*((C$3:C$265-V9551)^2))+SUM((B$3:B$265&gt;=T9551)*((C$3:C$265-W9551)^2))</f>
        <v>206.67185747943074</v>
      </c>
      <c r="V9551" s="11">
        <f t="array" ref="V9551">SUM((B$3:B$265&lt;T9551)*(C$3:C$265))/COUNTIF(B$3:B$265,"&lt;"&amp; T9551)</f>
        <v>5.9245770692163999</v>
      </c>
      <c r="W9551" s="11">
        <f t="array" ref="W9551">SUM((B$3:B$265&gt;=T9551)*(C$3:C$265))/COUNTIF(B$3:B$265,"&gt;=" &amp;T9551)</f>
        <v>6.620073206530356</v>
      </c>
    </row>
    <row r="9552" spans="20:23" x14ac:dyDescent="0.25">
      <c r="T9552" s="3">
        <f t="shared" si="159"/>
        <v>9569</v>
      </c>
      <c r="U9552" s="10">
        <f t="array" ref="U9552">SUM((B$3:B$265&lt;T9552)*((C$3:C$265-V9552)^2))+SUM((B$3:B$265&gt;=T9552)*((C$3:C$265-W9552)^2))</f>
        <v>206.67185747943074</v>
      </c>
      <c r="V9552" s="11">
        <f t="array" ref="V9552">SUM((B$3:B$265&lt;T9552)*(C$3:C$265))/COUNTIF(B$3:B$265,"&lt;"&amp; T9552)</f>
        <v>5.9245770692163999</v>
      </c>
      <c r="W9552" s="11">
        <f t="array" ref="W9552">SUM((B$3:B$265&gt;=T9552)*(C$3:C$265))/COUNTIF(B$3:B$265,"&gt;=" &amp;T9552)</f>
        <v>6.620073206530356</v>
      </c>
    </row>
    <row r="9553" spans="20:23" x14ac:dyDescent="0.25">
      <c r="T9553" s="3">
        <f t="shared" si="159"/>
        <v>9570</v>
      </c>
      <c r="U9553" s="10">
        <f t="array" ref="U9553">SUM((B$3:B$265&lt;T9553)*((C$3:C$265-V9553)^2))+SUM((B$3:B$265&gt;=T9553)*((C$3:C$265-W9553)^2))</f>
        <v>206.67185747943074</v>
      </c>
      <c r="V9553" s="11">
        <f t="array" ref="V9553">SUM((B$3:B$265&lt;T9553)*(C$3:C$265))/COUNTIF(B$3:B$265,"&lt;"&amp; T9553)</f>
        <v>5.9245770692163999</v>
      </c>
      <c r="W9553" s="11">
        <f t="array" ref="W9553">SUM((B$3:B$265&gt;=T9553)*(C$3:C$265))/COUNTIF(B$3:B$265,"&gt;=" &amp;T9553)</f>
        <v>6.620073206530356</v>
      </c>
    </row>
    <row r="9554" spans="20:23" x14ac:dyDescent="0.25">
      <c r="T9554" s="3">
        <f t="shared" si="159"/>
        <v>9571</v>
      </c>
      <c r="U9554" s="10">
        <f t="array" ref="U9554">SUM((B$3:B$265&lt;T9554)*((C$3:C$265-V9554)^2))+SUM((B$3:B$265&gt;=T9554)*((C$3:C$265-W9554)^2))</f>
        <v>206.67185747943074</v>
      </c>
      <c r="V9554" s="11">
        <f t="array" ref="V9554">SUM((B$3:B$265&lt;T9554)*(C$3:C$265))/COUNTIF(B$3:B$265,"&lt;"&amp; T9554)</f>
        <v>5.9245770692163999</v>
      </c>
      <c r="W9554" s="11">
        <f t="array" ref="W9554">SUM((B$3:B$265&gt;=T9554)*(C$3:C$265))/COUNTIF(B$3:B$265,"&gt;=" &amp;T9554)</f>
        <v>6.620073206530356</v>
      </c>
    </row>
    <row r="9555" spans="20:23" x14ac:dyDescent="0.25">
      <c r="T9555" s="3">
        <f t="shared" si="159"/>
        <v>9572</v>
      </c>
      <c r="U9555" s="10">
        <f t="array" ref="U9555">SUM((B$3:B$265&lt;T9555)*((C$3:C$265-V9555)^2))+SUM((B$3:B$265&gt;=T9555)*((C$3:C$265-W9555)^2))</f>
        <v>206.67185747943074</v>
      </c>
      <c r="V9555" s="11">
        <f t="array" ref="V9555">SUM((B$3:B$265&lt;T9555)*(C$3:C$265))/COUNTIF(B$3:B$265,"&lt;"&amp; T9555)</f>
        <v>5.9245770692163999</v>
      </c>
      <c r="W9555" s="11">
        <f t="array" ref="W9555">SUM((B$3:B$265&gt;=T9555)*(C$3:C$265))/COUNTIF(B$3:B$265,"&gt;=" &amp;T9555)</f>
        <v>6.620073206530356</v>
      </c>
    </row>
    <row r="9556" spans="20:23" x14ac:dyDescent="0.25">
      <c r="T9556" s="3">
        <f t="shared" si="159"/>
        <v>9573</v>
      </c>
      <c r="U9556" s="10">
        <f t="array" ref="U9556">SUM((B$3:B$265&lt;T9556)*((C$3:C$265-V9556)^2))+SUM((B$3:B$265&gt;=T9556)*((C$3:C$265-W9556)^2))</f>
        <v>206.67185747943074</v>
      </c>
      <c r="V9556" s="11">
        <f t="array" ref="V9556">SUM((B$3:B$265&lt;T9556)*(C$3:C$265))/COUNTIF(B$3:B$265,"&lt;"&amp; T9556)</f>
        <v>5.9245770692163999</v>
      </c>
      <c r="W9556" s="11">
        <f t="array" ref="W9556">SUM((B$3:B$265&gt;=T9556)*(C$3:C$265))/COUNTIF(B$3:B$265,"&gt;=" &amp;T9556)</f>
        <v>6.620073206530356</v>
      </c>
    </row>
    <row r="9557" spans="20:23" x14ac:dyDescent="0.25">
      <c r="T9557" s="3">
        <f t="shared" si="159"/>
        <v>9574</v>
      </c>
      <c r="U9557" s="10">
        <f t="array" ref="U9557">SUM((B$3:B$265&lt;T9557)*((C$3:C$265-V9557)^2))+SUM((B$3:B$265&gt;=T9557)*((C$3:C$265-W9557)^2))</f>
        <v>206.67185747943074</v>
      </c>
      <c r="V9557" s="11">
        <f t="array" ref="V9557">SUM((B$3:B$265&lt;T9557)*(C$3:C$265))/COUNTIF(B$3:B$265,"&lt;"&amp; T9557)</f>
        <v>5.9245770692163999</v>
      </c>
      <c r="W9557" s="11">
        <f t="array" ref="W9557">SUM((B$3:B$265&gt;=T9557)*(C$3:C$265))/COUNTIF(B$3:B$265,"&gt;=" &amp;T9557)</f>
        <v>6.620073206530356</v>
      </c>
    </row>
    <row r="9558" spans="20:23" x14ac:dyDescent="0.25">
      <c r="T9558" s="3">
        <f t="shared" si="159"/>
        <v>9575</v>
      </c>
      <c r="U9558" s="10">
        <f t="array" ref="U9558">SUM((B$3:B$265&lt;T9558)*((C$3:C$265-V9558)^2))+SUM((B$3:B$265&gt;=T9558)*((C$3:C$265-W9558)^2))</f>
        <v>206.67185747943074</v>
      </c>
      <c r="V9558" s="11">
        <f t="array" ref="V9558">SUM((B$3:B$265&lt;T9558)*(C$3:C$265))/COUNTIF(B$3:B$265,"&lt;"&amp; T9558)</f>
        <v>5.9245770692163999</v>
      </c>
      <c r="W9558" s="11">
        <f t="array" ref="W9558">SUM((B$3:B$265&gt;=T9558)*(C$3:C$265))/COUNTIF(B$3:B$265,"&gt;=" &amp;T9558)</f>
        <v>6.620073206530356</v>
      </c>
    </row>
    <row r="9559" spans="20:23" x14ac:dyDescent="0.25">
      <c r="T9559" s="3">
        <f t="shared" si="159"/>
        <v>9576</v>
      </c>
      <c r="U9559" s="10">
        <f t="array" ref="U9559">SUM((B$3:B$265&lt;T9559)*((C$3:C$265-V9559)^2))+SUM((B$3:B$265&gt;=T9559)*((C$3:C$265-W9559)^2))</f>
        <v>206.67185747943074</v>
      </c>
      <c r="V9559" s="11">
        <f t="array" ref="V9559">SUM((B$3:B$265&lt;T9559)*(C$3:C$265))/COUNTIF(B$3:B$265,"&lt;"&amp; T9559)</f>
        <v>5.9245770692163999</v>
      </c>
      <c r="W9559" s="11">
        <f t="array" ref="W9559">SUM((B$3:B$265&gt;=T9559)*(C$3:C$265))/COUNTIF(B$3:B$265,"&gt;=" &amp;T9559)</f>
        <v>6.620073206530356</v>
      </c>
    </row>
    <row r="9560" spans="20:23" x14ac:dyDescent="0.25">
      <c r="T9560" s="3">
        <f t="shared" si="159"/>
        <v>9577</v>
      </c>
      <c r="U9560" s="10">
        <f t="array" ref="U9560">SUM((B$3:B$265&lt;T9560)*((C$3:C$265-V9560)^2))+SUM((B$3:B$265&gt;=T9560)*((C$3:C$265-W9560)^2))</f>
        <v>206.67185747943074</v>
      </c>
      <c r="V9560" s="11">
        <f t="array" ref="V9560">SUM((B$3:B$265&lt;T9560)*(C$3:C$265))/COUNTIF(B$3:B$265,"&lt;"&amp; T9560)</f>
        <v>5.9245770692163999</v>
      </c>
      <c r="W9560" s="11">
        <f t="array" ref="W9560">SUM((B$3:B$265&gt;=T9560)*(C$3:C$265))/COUNTIF(B$3:B$265,"&gt;=" &amp;T9560)</f>
        <v>6.620073206530356</v>
      </c>
    </row>
    <row r="9561" spans="20:23" x14ac:dyDescent="0.25">
      <c r="T9561" s="3">
        <f t="shared" si="159"/>
        <v>9578</v>
      </c>
      <c r="U9561" s="10">
        <f t="array" ref="U9561">SUM((B$3:B$265&lt;T9561)*((C$3:C$265-V9561)^2))+SUM((B$3:B$265&gt;=T9561)*((C$3:C$265-W9561)^2))</f>
        <v>206.67185747943074</v>
      </c>
      <c r="V9561" s="11">
        <f t="array" ref="V9561">SUM((B$3:B$265&lt;T9561)*(C$3:C$265))/COUNTIF(B$3:B$265,"&lt;"&amp; T9561)</f>
        <v>5.9245770692163999</v>
      </c>
      <c r="W9561" s="11">
        <f t="array" ref="W9561">SUM((B$3:B$265&gt;=T9561)*(C$3:C$265))/COUNTIF(B$3:B$265,"&gt;=" &amp;T9561)</f>
        <v>6.620073206530356</v>
      </c>
    </row>
    <row r="9562" spans="20:23" x14ac:dyDescent="0.25">
      <c r="T9562" s="3">
        <f t="shared" si="159"/>
        <v>9579</v>
      </c>
      <c r="U9562" s="10">
        <f t="array" ref="U9562">SUM((B$3:B$265&lt;T9562)*((C$3:C$265-V9562)^2))+SUM((B$3:B$265&gt;=T9562)*((C$3:C$265-W9562)^2))</f>
        <v>206.67185747943074</v>
      </c>
      <c r="V9562" s="11">
        <f t="array" ref="V9562">SUM((B$3:B$265&lt;T9562)*(C$3:C$265))/COUNTIF(B$3:B$265,"&lt;"&amp; T9562)</f>
        <v>5.9245770692163999</v>
      </c>
      <c r="W9562" s="11">
        <f t="array" ref="W9562">SUM((B$3:B$265&gt;=T9562)*(C$3:C$265))/COUNTIF(B$3:B$265,"&gt;=" &amp;T9562)</f>
        <v>6.620073206530356</v>
      </c>
    </row>
    <row r="9563" spans="20:23" x14ac:dyDescent="0.25">
      <c r="T9563" s="3">
        <f t="shared" si="159"/>
        <v>9580</v>
      </c>
      <c r="U9563" s="10">
        <f t="array" ref="U9563">SUM((B$3:B$265&lt;T9563)*((C$3:C$265-V9563)^2))+SUM((B$3:B$265&gt;=T9563)*((C$3:C$265-W9563)^2))</f>
        <v>206.67185747943074</v>
      </c>
      <c r="V9563" s="11">
        <f t="array" ref="V9563">SUM((B$3:B$265&lt;T9563)*(C$3:C$265))/COUNTIF(B$3:B$265,"&lt;"&amp; T9563)</f>
        <v>5.9245770692163999</v>
      </c>
      <c r="W9563" s="11">
        <f t="array" ref="W9563">SUM((B$3:B$265&gt;=T9563)*(C$3:C$265))/COUNTIF(B$3:B$265,"&gt;=" &amp;T9563)</f>
        <v>6.620073206530356</v>
      </c>
    </row>
    <row r="9564" spans="20:23" x14ac:dyDescent="0.25">
      <c r="T9564" s="3">
        <f t="shared" si="159"/>
        <v>9581</v>
      </c>
      <c r="U9564" s="10">
        <f t="array" ref="U9564">SUM((B$3:B$265&lt;T9564)*((C$3:C$265-V9564)^2))+SUM((B$3:B$265&gt;=T9564)*((C$3:C$265-W9564)^2))</f>
        <v>206.67185747943074</v>
      </c>
      <c r="V9564" s="11">
        <f t="array" ref="V9564">SUM((B$3:B$265&lt;T9564)*(C$3:C$265))/COUNTIF(B$3:B$265,"&lt;"&amp; T9564)</f>
        <v>5.9245770692163999</v>
      </c>
      <c r="W9564" s="11">
        <f t="array" ref="W9564">SUM((B$3:B$265&gt;=T9564)*(C$3:C$265))/COUNTIF(B$3:B$265,"&gt;=" &amp;T9564)</f>
        <v>6.620073206530356</v>
      </c>
    </row>
    <row r="9565" spans="20:23" x14ac:dyDescent="0.25">
      <c r="T9565" s="3">
        <f t="shared" si="159"/>
        <v>9582</v>
      </c>
      <c r="U9565" s="10">
        <f t="array" ref="U9565">SUM((B$3:B$265&lt;T9565)*((C$3:C$265-V9565)^2))+SUM((B$3:B$265&gt;=T9565)*((C$3:C$265-W9565)^2))</f>
        <v>206.67185747943074</v>
      </c>
      <c r="V9565" s="11">
        <f t="array" ref="V9565">SUM((B$3:B$265&lt;T9565)*(C$3:C$265))/COUNTIF(B$3:B$265,"&lt;"&amp; T9565)</f>
        <v>5.9245770692163999</v>
      </c>
      <c r="W9565" s="11">
        <f t="array" ref="W9565">SUM((B$3:B$265&gt;=T9565)*(C$3:C$265))/COUNTIF(B$3:B$265,"&gt;=" &amp;T9565)</f>
        <v>6.620073206530356</v>
      </c>
    </row>
    <row r="9566" spans="20:23" x14ac:dyDescent="0.25">
      <c r="T9566" s="3">
        <f t="shared" si="159"/>
        <v>9583</v>
      </c>
      <c r="U9566" s="10">
        <f t="array" ref="U9566">SUM((B$3:B$265&lt;T9566)*((C$3:C$265-V9566)^2))+SUM((B$3:B$265&gt;=T9566)*((C$3:C$265-W9566)^2))</f>
        <v>206.67185747943074</v>
      </c>
      <c r="V9566" s="11">
        <f t="array" ref="V9566">SUM((B$3:B$265&lt;T9566)*(C$3:C$265))/COUNTIF(B$3:B$265,"&lt;"&amp; T9566)</f>
        <v>5.9245770692163999</v>
      </c>
      <c r="W9566" s="11">
        <f t="array" ref="W9566">SUM((B$3:B$265&gt;=T9566)*(C$3:C$265))/COUNTIF(B$3:B$265,"&gt;=" &amp;T9566)</f>
        <v>6.620073206530356</v>
      </c>
    </row>
    <row r="9567" spans="20:23" x14ac:dyDescent="0.25">
      <c r="T9567" s="3">
        <f t="shared" si="159"/>
        <v>9584</v>
      </c>
      <c r="U9567" s="10">
        <f t="array" ref="U9567">SUM((B$3:B$265&lt;T9567)*((C$3:C$265-V9567)^2))+SUM((B$3:B$265&gt;=T9567)*((C$3:C$265-W9567)^2))</f>
        <v>206.67185747943074</v>
      </c>
      <c r="V9567" s="11">
        <f t="array" ref="V9567">SUM((B$3:B$265&lt;T9567)*(C$3:C$265))/COUNTIF(B$3:B$265,"&lt;"&amp; T9567)</f>
        <v>5.9245770692163999</v>
      </c>
      <c r="W9567" s="11">
        <f t="array" ref="W9567">SUM((B$3:B$265&gt;=T9567)*(C$3:C$265))/COUNTIF(B$3:B$265,"&gt;=" &amp;T9567)</f>
        <v>6.620073206530356</v>
      </c>
    </row>
    <row r="9568" spans="20:23" x14ac:dyDescent="0.25">
      <c r="T9568" s="3">
        <f t="shared" si="159"/>
        <v>9585</v>
      </c>
      <c r="U9568" s="10">
        <f t="array" ref="U9568">SUM((B$3:B$265&lt;T9568)*((C$3:C$265-V9568)^2))+SUM((B$3:B$265&gt;=T9568)*((C$3:C$265-W9568)^2))</f>
        <v>206.67185747943074</v>
      </c>
      <c r="V9568" s="11">
        <f t="array" ref="V9568">SUM((B$3:B$265&lt;T9568)*(C$3:C$265))/COUNTIF(B$3:B$265,"&lt;"&amp; T9568)</f>
        <v>5.9245770692163999</v>
      </c>
      <c r="W9568" s="11">
        <f t="array" ref="W9568">SUM((B$3:B$265&gt;=T9568)*(C$3:C$265))/COUNTIF(B$3:B$265,"&gt;=" &amp;T9568)</f>
        <v>6.620073206530356</v>
      </c>
    </row>
    <row r="9569" spans="20:23" x14ac:dyDescent="0.25">
      <c r="T9569" s="3">
        <f t="shared" si="159"/>
        <v>9586</v>
      </c>
      <c r="U9569" s="10">
        <f t="array" ref="U9569">SUM((B$3:B$265&lt;T9569)*((C$3:C$265-V9569)^2))+SUM((B$3:B$265&gt;=T9569)*((C$3:C$265-W9569)^2))</f>
        <v>206.67185747943074</v>
      </c>
      <c r="V9569" s="11">
        <f t="array" ref="V9569">SUM((B$3:B$265&lt;T9569)*(C$3:C$265))/COUNTIF(B$3:B$265,"&lt;"&amp; T9569)</f>
        <v>5.9245770692163999</v>
      </c>
      <c r="W9569" s="11">
        <f t="array" ref="W9569">SUM((B$3:B$265&gt;=T9569)*(C$3:C$265))/COUNTIF(B$3:B$265,"&gt;=" &amp;T9569)</f>
        <v>6.620073206530356</v>
      </c>
    </row>
    <row r="9570" spans="20:23" x14ac:dyDescent="0.25">
      <c r="T9570" s="3">
        <f t="shared" si="159"/>
        <v>9587</v>
      </c>
      <c r="U9570" s="10">
        <f t="array" ref="U9570">SUM((B$3:B$265&lt;T9570)*((C$3:C$265-V9570)^2))+SUM((B$3:B$265&gt;=T9570)*((C$3:C$265-W9570)^2))</f>
        <v>206.67185747943074</v>
      </c>
      <c r="V9570" s="11">
        <f t="array" ref="V9570">SUM((B$3:B$265&lt;T9570)*(C$3:C$265))/COUNTIF(B$3:B$265,"&lt;"&amp; T9570)</f>
        <v>5.9245770692163999</v>
      </c>
      <c r="W9570" s="11">
        <f t="array" ref="W9570">SUM((B$3:B$265&gt;=T9570)*(C$3:C$265))/COUNTIF(B$3:B$265,"&gt;=" &amp;T9570)</f>
        <v>6.620073206530356</v>
      </c>
    </row>
    <row r="9571" spans="20:23" x14ac:dyDescent="0.25">
      <c r="T9571" s="3">
        <f t="shared" si="159"/>
        <v>9588</v>
      </c>
      <c r="U9571" s="10">
        <f t="array" ref="U9571">SUM((B$3:B$265&lt;T9571)*((C$3:C$265-V9571)^2))+SUM((B$3:B$265&gt;=T9571)*((C$3:C$265-W9571)^2))</f>
        <v>206.67185747943074</v>
      </c>
      <c r="V9571" s="11">
        <f t="array" ref="V9571">SUM((B$3:B$265&lt;T9571)*(C$3:C$265))/COUNTIF(B$3:B$265,"&lt;"&amp; T9571)</f>
        <v>5.9245770692163999</v>
      </c>
      <c r="W9571" s="11">
        <f t="array" ref="W9571">SUM((B$3:B$265&gt;=T9571)*(C$3:C$265))/COUNTIF(B$3:B$265,"&gt;=" &amp;T9571)</f>
        <v>6.620073206530356</v>
      </c>
    </row>
    <row r="9572" spans="20:23" x14ac:dyDescent="0.25">
      <c r="T9572" s="3">
        <f t="shared" si="159"/>
        <v>9589</v>
      </c>
      <c r="U9572" s="10">
        <f t="array" ref="U9572">SUM((B$3:B$265&lt;T9572)*((C$3:C$265-V9572)^2))+SUM((B$3:B$265&gt;=T9572)*((C$3:C$265-W9572)^2))</f>
        <v>206.67185747943074</v>
      </c>
      <c r="V9572" s="11">
        <f t="array" ref="V9572">SUM((B$3:B$265&lt;T9572)*(C$3:C$265))/COUNTIF(B$3:B$265,"&lt;"&amp; T9572)</f>
        <v>5.9245770692163999</v>
      </c>
      <c r="W9572" s="11">
        <f t="array" ref="W9572">SUM((B$3:B$265&gt;=T9572)*(C$3:C$265))/COUNTIF(B$3:B$265,"&gt;=" &amp;T9572)</f>
        <v>6.620073206530356</v>
      </c>
    </row>
    <row r="9573" spans="20:23" x14ac:dyDescent="0.25">
      <c r="T9573" s="3">
        <f t="shared" si="159"/>
        <v>9590</v>
      </c>
      <c r="U9573" s="10">
        <f t="array" ref="U9573">SUM((B$3:B$265&lt;T9573)*((C$3:C$265-V9573)^2))+SUM((B$3:B$265&gt;=T9573)*((C$3:C$265-W9573)^2))</f>
        <v>206.67185747943074</v>
      </c>
      <c r="V9573" s="11">
        <f t="array" ref="V9573">SUM((B$3:B$265&lt;T9573)*(C$3:C$265))/COUNTIF(B$3:B$265,"&lt;"&amp; T9573)</f>
        <v>5.9245770692163999</v>
      </c>
      <c r="W9573" s="11">
        <f t="array" ref="W9573">SUM((B$3:B$265&gt;=T9573)*(C$3:C$265))/COUNTIF(B$3:B$265,"&gt;=" &amp;T9573)</f>
        <v>6.620073206530356</v>
      </c>
    </row>
    <row r="9574" spans="20:23" x14ac:dyDescent="0.25">
      <c r="T9574" s="3">
        <f t="shared" si="159"/>
        <v>9591</v>
      </c>
      <c r="U9574" s="10">
        <f t="array" ref="U9574">SUM((B$3:B$265&lt;T9574)*((C$3:C$265-V9574)^2))+SUM((B$3:B$265&gt;=T9574)*((C$3:C$265-W9574)^2))</f>
        <v>206.67185747943074</v>
      </c>
      <c r="V9574" s="11">
        <f t="array" ref="V9574">SUM((B$3:B$265&lt;T9574)*(C$3:C$265))/COUNTIF(B$3:B$265,"&lt;"&amp; T9574)</f>
        <v>5.9245770692163999</v>
      </c>
      <c r="W9574" s="11">
        <f t="array" ref="W9574">SUM((B$3:B$265&gt;=T9574)*(C$3:C$265))/COUNTIF(B$3:B$265,"&gt;=" &amp;T9574)</f>
        <v>6.620073206530356</v>
      </c>
    </row>
    <row r="9575" spans="20:23" x14ac:dyDescent="0.25">
      <c r="T9575" s="3">
        <f t="shared" si="159"/>
        <v>9592</v>
      </c>
      <c r="U9575" s="10">
        <f t="array" ref="U9575">SUM((B$3:B$265&lt;T9575)*((C$3:C$265-V9575)^2))+SUM((B$3:B$265&gt;=T9575)*((C$3:C$265-W9575)^2))</f>
        <v>206.67185747943074</v>
      </c>
      <c r="V9575" s="11">
        <f t="array" ref="V9575">SUM((B$3:B$265&lt;T9575)*(C$3:C$265))/COUNTIF(B$3:B$265,"&lt;"&amp; T9575)</f>
        <v>5.9245770692163999</v>
      </c>
      <c r="W9575" s="11">
        <f t="array" ref="W9575">SUM((B$3:B$265&gt;=T9575)*(C$3:C$265))/COUNTIF(B$3:B$265,"&gt;=" &amp;T9575)</f>
        <v>6.620073206530356</v>
      </c>
    </row>
    <row r="9576" spans="20:23" x14ac:dyDescent="0.25">
      <c r="T9576" s="3">
        <f t="shared" si="159"/>
        <v>9593</v>
      </c>
      <c r="U9576" s="10">
        <f t="array" ref="U9576">SUM((B$3:B$265&lt;T9576)*((C$3:C$265-V9576)^2))+SUM((B$3:B$265&gt;=T9576)*((C$3:C$265-W9576)^2))</f>
        <v>206.67185747943074</v>
      </c>
      <c r="V9576" s="11">
        <f t="array" ref="V9576">SUM((B$3:B$265&lt;T9576)*(C$3:C$265))/COUNTIF(B$3:B$265,"&lt;"&amp; T9576)</f>
        <v>5.9245770692163999</v>
      </c>
      <c r="W9576" s="11">
        <f t="array" ref="W9576">SUM((B$3:B$265&gt;=T9576)*(C$3:C$265))/COUNTIF(B$3:B$265,"&gt;=" &amp;T9576)</f>
        <v>6.620073206530356</v>
      </c>
    </row>
    <row r="9577" spans="20:23" x14ac:dyDescent="0.25">
      <c r="T9577" s="3">
        <f t="shared" si="159"/>
        <v>9594</v>
      </c>
      <c r="U9577" s="10">
        <f t="array" ref="U9577">SUM((B$3:B$265&lt;T9577)*((C$3:C$265-V9577)^2))+SUM((B$3:B$265&gt;=T9577)*((C$3:C$265-W9577)^2))</f>
        <v>206.67185747943074</v>
      </c>
      <c r="V9577" s="11">
        <f t="array" ref="V9577">SUM((B$3:B$265&lt;T9577)*(C$3:C$265))/COUNTIF(B$3:B$265,"&lt;"&amp; T9577)</f>
        <v>5.9245770692163999</v>
      </c>
      <c r="W9577" s="11">
        <f t="array" ref="W9577">SUM((B$3:B$265&gt;=T9577)*(C$3:C$265))/COUNTIF(B$3:B$265,"&gt;=" &amp;T9577)</f>
        <v>6.620073206530356</v>
      </c>
    </row>
    <row r="9578" spans="20:23" x14ac:dyDescent="0.25">
      <c r="T9578" s="3">
        <f t="shared" si="159"/>
        <v>9595</v>
      </c>
      <c r="U9578" s="10">
        <f t="array" ref="U9578">SUM((B$3:B$265&lt;T9578)*((C$3:C$265-V9578)^2))+SUM((B$3:B$265&gt;=T9578)*((C$3:C$265-W9578)^2))</f>
        <v>206.67185747943074</v>
      </c>
      <c r="V9578" s="11">
        <f t="array" ref="V9578">SUM((B$3:B$265&lt;T9578)*(C$3:C$265))/COUNTIF(B$3:B$265,"&lt;"&amp; T9578)</f>
        <v>5.9245770692163999</v>
      </c>
      <c r="W9578" s="11">
        <f t="array" ref="W9578">SUM((B$3:B$265&gt;=T9578)*(C$3:C$265))/COUNTIF(B$3:B$265,"&gt;=" &amp;T9578)</f>
        <v>6.620073206530356</v>
      </c>
    </row>
    <row r="9579" spans="20:23" x14ac:dyDescent="0.25">
      <c r="T9579" s="3">
        <f t="shared" si="159"/>
        <v>9596</v>
      </c>
      <c r="U9579" s="10">
        <f t="array" ref="U9579">SUM((B$3:B$265&lt;T9579)*((C$3:C$265-V9579)^2))+SUM((B$3:B$265&gt;=T9579)*((C$3:C$265-W9579)^2))</f>
        <v>206.67185747943074</v>
      </c>
      <c r="V9579" s="11">
        <f t="array" ref="V9579">SUM((B$3:B$265&lt;T9579)*(C$3:C$265))/COUNTIF(B$3:B$265,"&lt;"&amp; T9579)</f>
        <v>5.9245770692163999</v>
      </c>
      <c r="W9579" s="11">
        <f t="array" ref="W9579">SUM((B$3:B$265&gt;=T9579)*(C$3:C$265))/COUNTIF(B$3:B$265,"&gt;=" &amp;T9579)</f>
        <v>6.620073206530356</v>
      </c>
    </row>
    <row r="9580" spans="20:23" x14ac:dyDescent="0.25">
      <c r="T9580" s="3">
        <f t="shared" si="159"/>
        <v>9597</v>
      </c>
      <c r="U9580" s="10">
        <f t="array" ref="U9580">SUM((B$3:B$265&lt;T9580)*((C$3:C$265-V9580)^2))+SUM((B$3:B$265&gt;=T9580)*((C$3:C$265-W9580)^2))</f>
        <v>206.67185747943074</v>
      </c>
      <c r="V9580" s="11">
        <f t="array" ref="V9580">SUM((B$3:B$265&lt;T9580)*(C$3:C$265))/COUNTIF(B$3:B$265,"&lt;"&amp; T9580)</f>
        <v>5.9245770692163999</v>
      </c>
      <c r="W9580" s="11">
        <f t="array" ref="W9580">SUM((B$3:B$265&gt;=T9580)*(C$3:C$265))/COUNTIF(B$3:B$265,"&gt;=" &amp;T9580)</f>
        <v>6.620073206530356</v>
      </c>
    </row>
    <row r="9581" spans="20:23" x14ac:dyDescent="0.25">
      <c r="T9581" s="3">
        <f t="shared" si="159"/>
        <v>9598</v>
      </c>
      <c r="U9581" s="10">
        <f t="array" ref="U9581">SUM((B$3:B$265&lt;T9581)*((C$3:C$265-V9581)^2))+SUM((B$3:B$265&gt;=T9581)*((C$3:C$265-W9581)^2))</f>
        <v>206.67185747943074</v>
      </c>
      <c r="V9581" s="11">
        <f t="array" ref="V9581">SUM((B$3:B$265&lt;T9581)*(C$3:C$265))/COUNTIF(B$3:B$265,"&lt;"&amp; T9581)</f>
        <v>5.9245770692163999</v>
      </c>
      <c r="W9581" s="11">
        <f t="array" ref="W9581">SUM((B$3:B$265&gt;=T9581)*(C$3:C$265))/COUNTIF(B$3:B$265,"&gt;=" &amp;T9581)</f>
        <v>6.620073206530356</v>
      </c>
    </row>
    <row r="9582" spans="20:23" x14ac:dyDescent="0.25">
      <c r="T9582" s="3">
        <f t="shared" si="159"/>
        <v>9599</v>
      </c>
      <c r="U9582" s="10">
        <f t="array" ref="U9582">SUM((B$3:B$265&lt;T9582)*((C$3:C$265-V9582)^2))+SUM((B$3:B$265&gt;=T9582)*((C$3:C$265-W9582)^2))</f>
        <v>206.67185747943074</v>
      </c>
      <c r="V9582" s="11">
        <f t="array" ref="V9582">SUM((B$3:B$265&lt;T9582)*(C$3:C$265))/COUNTIF(B$3:B$265,"&lt;"&amp; T9582)</f>
        <v>5.9245770692163999</v>
      </c>
      <c r="W9582" s="11">
        <f t="array" ref="W9582">SUM((B$3:B$265&gt;=T9582)*(C$3:C$265))/COUNTIF(B$3:B$265,"&gt;=" &amp;T9582)</f>
        <v>6.620073206530356</v>
      </c>
    </row>
    <row r="9583" spans="20:23" x14ac:dyDescent="0.25">
      <c r="T9583" s="3">
        <f t="shared" si="159"/>
        <v>9600</v>
      </c>
      <c r="U9583" s="10">
        <f t="array" ref="U9583">SUM((B$3:B$265&lt;T9583)*((C$3:C$265-V9583)^2))+SUM((B$3:B$265&gt;=T9583)*((C$3:C$265-W9583)^2))</f>
        <v>206.67185747943074</v>
      </c>
      <c r="V9583" s="11">
        <f t="array" ref="V9583">SUM((B$3:B$265&lt;T9583)*(C$3:C$265))/COUNTIF(B$3:B$265,"&lt;"&amp; T9583)</f>
        <v>5.9245770692163999</v>
      </c>
      <c r="W9583" s="11">
        <f t="array" ref="W9583">SUM((B$3:B$265&gt;=T9583)*(C$3:C$265))/COUNTIF(B$3:B$265,"&gt;=" &amp;T9583)</f>
        <v>6.620073206530356</v>
      </c>
    </row>
    <row r="9584" spans="20:23" x14ac:dyDescent="0.25">
      <c r="T9584" s="3">
        <f t="shared" si="159"/>
        <v>9601</v>
      </c>
      <c r="U9584" s="10">
        <f t="array" ref="U9584">SUM((B$3:B$265&lt;T9584)*((C$3:C$265-V9584)^2))+SUM((B$3:B$265&gt;=T9584)*((C$3:C$265-W9584)^2))</f>
        <v>206.67185747943074</v>
      </c>
      <c r="V9584" s="11">
        <f t="array" ref="V9584">SUM((B$3:B$265&lt;T9584)*(C$3:C$265))/COUNTIF(B$3:B$265,"&lt;"&amp; T9584)</f>
        <v>5.9245770692163999</v>
      </c>
      <c r="W9584" s="11">
        <f t="array" ref="W9584">SUM((B$3:B$265&gt;=T9584)*(C$3:C$265))/COUNTIF(B$3:B$265,"&gt;=" &amp;T9584)</f>
        <v>6.620073206530356</v>
      </c>
    </row>
    <row r="9585" spans="20:23" x14ac:dyDescent="0.25">
      <c r="T9585" s="3">
        <f t="shared" si="159"/>
        <v>9602</v>
      </c>
      <c r="U9585" s="10">
        <f t="array" ref="U9585">SUM((B$3:B$265&lt;T9585)*((C$3:C$265-V9585)^2))+SUM((B$3:B$265&gt;=T9585)*((C$3:C$265-W9585)^2))</f>
        <v>206.67185747943074</v>
      </c>
      <c r="V9585" s="11">
        <f t="array" ref="V9585">SUM((B$3:B$265&lt;T9585)*(C$3:C$265))/COUNTIF(B$3:B$265,"&lt;"&amp; T9585)</f>
        <v>5.9245770692163999</v>
      </c>
      <c r="W9585" s="11">
        <f t="array" ref="W9585">SUM((B$3:B$265&gt;=T9585)*(C$3:C$265))/COUNTIF(B$3:B$265,"&gt;=" &amp;T9585)</f>
        <v>6.620073206530356</v>
      </c>
    </row>
    <row r="9586" spans="20:23" x14ac:dyDescent="0.25">
      <c r="T9586" s="3">
        <f t="shared" si="159"/>
        <v>9603</v>
      </c>
      <c r="U9586" s="10">
        <f t="array" ref="U9586">SUM((B$3:B$265&lt;T9586)*((C$3:C$265-V9586)^2))+SUM((B$3:B$265&gt;=T9586)*((C$3:C$265-W9586)^2))</f>
        <v>206.67185747943074</v>
      </c>
      <c r="V9586" s="11">
        <f t="array" ref="V9586">SUM((B$3:B$265&lt;T9586)*(C$3:C$265))/COUNTIF(B$3:B$265,"&lt;"&amp; T9586)</f>
        <v>5.9245770692163999</v>
      </c>
      <c r="W9586" s="11">
        <f t="array" ref="W9586">SUM((B$3:B$265&gt;=T9586)*(C$3:C$265))/COUNTIF(B$3:B$265,"&gt;=" &amp;T9586)</f>
        <v>6.620073206530356</v>
      </c>
    </row>
    <row r="9587" spans="20:23" x14ac:dyDescent="0.25">
      <c r="T9587" s="3">
        <f t="shared" si="159"/>
        <v>9604</v>
      </c>
      <c r="U9587" s="10">
        <f t="array" ref="U9587">SUM((B$3:B$265&lt;T9587)*((C$3:C$265-V9587)^2))+SUM((B$3:B$265&gt;=T9587)*((C$3:C$265-W9587)^2))</f>
        <v>206.67185747943074</v>
      </c>
      <c r="V9587" s="11">
        <f t="array" ref="V9587">SUM((B$3:B$265&lt;T9587)*(C$3:C$265))/COUNTIF(B$3:B$265,"&lt;"&amp; T9587)</f>
        <v>5.9245770692163999</v>
      </c>
      <c r="W9587" s="11">
        <f t="array" ref="W9587">SUM((B$3:B$265&gt;=T9587)*(C$3:C$265))/COUNTIF(B$3:B$265,"&gt;=" &amp;T9587)</f>
        <v>6.620073206530356</v>
      </c>
    </row>
    <row r="9588" spans="20:23" x14ac:dyDescent="0.25">
      <c r="T9588" s="3">
        <f t="shared" si="159"/>
        <v>9605</v>
      </c>
      <c r="U9588" s="10">
        <f t="array" ref="U9588">SUM((B$3:B$265&lt;T9588)*((C$3:C$265-V9588)^2))+SUM((B$3:B$265&gt;=T9588)*((C$3:C$265-W9588)^2))</f>
        <v>206.67185747943074</v>
      </c>
      <c r="V9588" s="11">
        <f t="array" ref="V9588">SUM((B$3:B$265&lt;T9588)*(C$3:C$265))/COUNTIF(B$3:B$265,"&lt;"&amp; T9588)</f>
        <v>5.9245770692163999</v>
      </c>
      <c r="W9588" s="11">
        <f t="array" ref="W9588">SUM((B$3:B$265&gt;=T9588)*(C$3:C$265))/COUNTIF(B$3:B$265,"&gt;=" &amp;T9588)</f>
        <v>6.620073206530356</v>
      </c>
    </row>
    <row r="9589" spans="20:23" x14ac:dyDescent="0.25">
      <c r="T9589" s="3">
        <f t="shared" si="159"/>
        <v>9606</v>
      </c>
      <c r="U9589" s="10">
        <f t="array" ref="U9589">SUM((B$3:B$265&lt;T9589)*((C$3:C$265-V9589)^2))+SUM((B$3:B$265&gt;=T9589)*((C$3:C$265-W9589)^2))</f>
        <v>206.67185747943074</v>
      </c>
      <c r="V9589" s="11">
        <f t="array" ref="V9589">SUM((B$3:B$265&lt;T9589)*(C$3:C$265))/COUNTIF(B$3:B$265,"&lt;"&amp; T9589)</f>
        <v>5.9245770692163999</v>
      </c>
      <c r="W9589" s="11">
        <f t="array" ref="W9589">SUM((B$3:B$265&gt;=T9589)*(C$3:C$265))/COUNTIF(B$3:B$265,"&gt;=" &amp;T9589)</f>
        <v>6.620073206530356</v>
      </c>
    </row>
    <row r="9590" spans="20:23" x14ac:dyDescent="0.25">
      <c r="T9590" s="3">
        <f t="shared" si="159"/>
        <v>9607</v>
      </c>
      <c r="U9590" s="10">
        <f t="array" ref="U9590">SUM((B$3:B$265&lt;T9590)*((C$3:C$265-V9590)^2))+SUM((B$3:B$265&gt;=T9590)*((C$3:C$265-W9590)^2))</f>
        <v>206.67185747943074</v>
      </c>
      <c r="V9590" s="11">
        <f t="array" ref="V9590">SUM((B$3:B$265&lt;T9590)*(C$3:C$265))/COUNTIF(B$3:B$265,"&lt;"&amp; T9590)</f>
        <v>5.9245770692163999</v>
      </c>
      <c r="W9590" s="11">
        <f t="array" ref="W9590">SUM((B$3:B$265&gt;=T9590)*(C$3:C$265))/COUNTIF(B$3:B$265,"&gt;=" &amp;T9590)</f>
        <v>6.620073206530356</v>
      </c>
    </row>
    <row r="9591" spans="20:23" x14ac:dyDescent="0.25">
      <c r="T9591" s="3">
        <f t="shared" si="159"/>
        <v>9608</v>
      </c>
      <c r="U9591" s="10">
        <f t="array" ref="U9591">SUM((B$3:B$265&lt;T9591)*((C$3:C$265-V9591)^2))+SUM((B$3:B$265&gt;=T9591)*((C$3:C$265-W9591)^2))</f>
        <v>206.67185747943074</v>
      </c>
      <c r="V9591" s="11">
        <f t="array" ref="V9591">SUM((B$3:B$265&lt;T9591)*(C$3:C$265))/COUNTIF(B$3:B$265,"&lt;"&amp; T9591)</f>
        <v>5.9245770692163999</v>
      </c>
      <c r="W9591" s="11">
        <f t="array" ref="W9591">SUM((B$3:B$265&gt;=T9591)*(C$3:C$265))/COUNTIF(B$3:B$265,"&gt;=" &amp;T9591)</f>
        <v>6.620073206530356</v>
      </c>
    </row>
    <row r="9592" spans="20:23" x14ac:dyDescent="0.25">
      <c r="T9592" s="3">
        <f t="shared" si="159"/>
        <v>9609</v>
      </c>
      <c r="U9592" s="10">
        <f t="array" ref="U9592">SUM((B$3:B$265&lt;T9592)*((C$3:C$265-V9592)^2))+SUM((B$3:B$265&gt;=T9592)*((C$3:C$265-W9592)^2))</f>
        <v>206.67185747943074</v>
      </c>
      <c r="V9592" s="11">
        <f t="array" ref="V9592">SUM((B$3:B$265&lt;T9592)*(C$3:C$265))/COUNTIF(B$3:B$265,"&lt;"&amp; T9592)</f>
        <v>5.9245770692163999</v>
      </c>
      <c r="W9592" s="11">
        <f t="array" ref="W9592">SUM((B$3:B$265&gt;=T9592)*(C$3:C$265))/COUNTIF(B$3:B$265,"&gt;=" &amp;T9592)</f>
        <v>6.620073206530356</v>
      </c>
    </row>
    <row r="9593" spans="20:23" x14ac:dyDescent="0.25">
      <c r="T9593" s="3">
        <f t="shared" si="159"/>
        <v>9610</v>
      </c>
      <c r="U9593" s="10">
        <f t="array" ref="U9593">SUM((B$3:B$265&lt;T9593)*((C$3:C$265-V9593)^2))+SUM((B$3:B$265&gt;=T9593)*((C$3:C$265-W9593)^2))</f>
        <v>206.67185747943074</v>
      </c>
      <c r="V9593" s="11">
        <f t="array" ref="V9593">SUM((B$3:B$265&lt;T9593)*(C$3:C$265))/COUNTIF(B$3:B$265,"&lt;"&amp; T9593)</f>
        <v>5.9245770692163999</v>
      </c>
      <c r="W9593" s="11">
        <f t="array" ref="W9593">SUM((B$3:B$265&gt;=T9593)*(C$3:C$265))/COUNTIF(B$3:B$265,"&gt;=" &amp;T9593)</f>
        <v>6.620073206530356</v>
      </c>
    </row>
    <row r="9594" spans="20:23" x14ac:dyDescent="0.25">
      <c r="T9594" s="3">
        <f t="shared" si="159"/>
        <v>9611</v>
      </c>
      <c r="U9594" s="10">
        <f t="array" ref="U9594">SUM((B$3:B$265&lt;T9594)*((C$3:C$265-V9594)^2))+SUM((B$3:B$265&gt;=T9594)*((C$3:C$265-W9594)^2))</f>
        <v>206.67185747943074</v>
      </c>
      <c r="V9594" s="11">
        <f t="array" ref="V9594">SUM((B$3:B$265&lt;T9594)*(C$3:C$265))/COUNTIF(B$3:B$265,"&lt;"&amp; T9594)</f>
        <v>5.9245770692163999</v>
      </c>
      <c r="W9594" s="11">
        <f t="array" ref="W9594">SUM((B$3:B$265&gt;=T9594)*(C$3:C$265))/COUNTIF(B$3:B$265,"&gt;=" &amp;T9594)</f>
        <v>6.620073206530356</v>
      </c>
    </row>
    <row r="9595" spans="20:23" x14ac:dyDescent="0.25">
      <c r="T9595" s="3">
        <f t="shared" si="159"/>
        <v>9612</v>
      </c>
      <c r="U9595" s="10">
        <f t="array" ref="U9595">SUM((B$3:B$265&lt;T9595)*((C$3:C$265-V9595)^2))+SUM((B$3:B$265&gt;=T9595)*((C$3:C$265-W9595)^2))</f>
        <v>206.67185747943074</v>
      </c>
      <c r="V9595" s="11">
        <f t="array" ref="V9595">SUM((B$3:B$265&lt;T9595)*(C$3:C$265))/COUNTIF(B$3:B$265,"&lt;"&amp; T9595)</f>
        <v>5.9245770692163999</v>
      </c>
      <c r="W9595" s="11">
        <f t="array" ref="W9595">SUM((B$3:B$265&gt;=T9595)*(C$3:C$265))/COUNTIF(B$3:B$265,"&gt;=" &amp;T9595)</f>
        <v>6.620073206530356</v>
      </c>
    </row>
    <row r="9596" spans="20:23" x14ac:dyDescent="0.25">
      <c r="T9596" s="3">
        <f t="shared" si="159"/>
        <v>9613</v>
      </c>
      <c r="U9596" s="10">
        <f t="array" ref="U9596">SUM((B$3:B$265&lt;T9596)*((C$3:C$265-V9596)^2))+SUM((B$3:B$265&gt;=T9596)*((C$3:C$265-W9596)^2))</f>
        <v>206.67185747943074</v>
      </c>
      <c r="V9596" s="11">
        <f t="array" ref="V9596">SUM((B$3:B$265&lt;T9596)*(C$3:C$265))/COUNTIF(B$3:B$265,"&lt;"&amp; T9596)</f>
        <v>5.9245770692163999</v>
      </c>
      <c r="W9596" s="11">
        <f t="array" ref="W9596">SUM((B$3:B$265&gt;=T9596)*(C$3:C$265))/COUNTIF(B$3:B$265,"&gt;=" &amp;T9596)</f>
        <v>6.620073206530356</v>
      </c>
    </row>
    <row r="9597" spans="20:23" x14ac:dyDescent="0.25">
      <c r="T9597" s="3">
        <f t="shared" si="159"/>
        <v>9614</v>
      </c>
      <c r="U9597" s="10">
        <f t="array" ref="U9597">SUM((B$3:B$265&lt;T9597)*((C$3:C$265-V9597)^2))+SUM((B$3:B$265&gt;=T9597)*((C$3:C$265-W9597)^2))</f>
        <v>206.67185747943074</v>
      </c>
      <c r="V9597" s="11">
        <f t="array" ref="V9597">SUM((B$3:B$265&lt;T9597)*(C$3:C$265))/COUNTIF(B$3:B$265,"&lt;"&amp; T9597)</f>
        <v>5.9245770692163999</v>
      </c>
      <c r="W9597" s="11">
        <f t="array" ref="W9597">SUM((B$3:B$265&gt;=T9597)*(C$3:C$265))/COUNTIF(B$3:B$265,"&gt;=" &amp;T9597)</f>
        <v>6.620073206530356</v>
      </c>
    </row>
    <row r="9598" spans="20:23" x14ac:dyDescent="0.25">
      <c r="T9598" s="3">
        <f t="shared" si="159"/>
        <v>9615</v>
      </c>
      <c r="U9598" s="10">
        <f t="array" ref="U9598">SUM((B$3:B$265&lt;T9598)*((C$3:C$265-V9598)^2))+SUM((B$3:B$265&gt;=T9598)*((C$3:C$265-W9598)^2))</f>
        <v>206.67185747943074</v>
      </c>
      <c r="V9598" s="11">
        <f t="array" ref="V9598">SUM((B$3:B$265&lt;T9598)*(C$3:C$265))/COUNTIF(B$3:B$265,"&lt;"&amp; T9598)</f>
        <v>5.9245770692163999</v>
      </c>
      <c r="W9598" s="11">
        <f t="array" ref="W9598">SUM((B$3:B$265&gt;=T9598)*(C$3:C$265))/COUNTIF(B$3:B$265,"&gt;=" &amp;T9598)</f>
        <v>6.620073206530356</v>
      </c>
    </row>
    <row r="9599" spans="20:23" x14ac:dyDescent="0.25">
      <c r="T9599" s="3">
        <f t="shared" si="159"/>
        <v>9616</v>
      </c>
      <c r="U9599" s="10">
        <f t="array" ref="U9599">SUM((B$3:B$265&lt;T9599)*((C$3:C$265-V9599)^2))+SUM((B$3:B$265&gt;=T9599)*((C$3:C$265-W9599)^2))</f>
        <v>206.67185747943074</v>
      </c>
      <c r="V9599" s="11">
        <f t="array" ref="V9599">SUM((B$3:B$265&lt;T9599)*(C$3:C$265))/COUNTIF(B$3:B$265,"&lt;"&amp; T9599)</f>
        <v>5.9245770692163999</v>
      </c>
      <c r="W9599" s="11">
        <f t="array" ref="W9599">SUM((B$3:B$265&gt;=T9599)*(C$3:C$265))/COUNTIF(B$3:B$265,"&gt;=" &amp;T9599)</f>
        <v>6.620073206530356</v>
      </c>
    </row>
    <row r="9600" spans="20:23" x14ac:dyDescent="0.25">
      <c r="T9600" s="3">
        <f t="shared" si="159"/>
        <v>9617</v>
      </c>
      <c r="U9600" s="10">
        <f t="array" ref="U9600">SUM((B$3:B$265&lt;T9600)*((C$3:C$265-V9600)^2))+SUM((B$3:B$265&gt;=T9600)*((C$3:C$265-W9600)^2))</f>
        <v>206.67185747943074</v>
      </c>
      <c r="V9600" s="11">
        <f t="array" ref="V9600">SUM((B$3:B$265&lt;T9600)*(C$3:C$265))/COUNTIF(B$3:B$265,"&lt;"&amp; T9600)</f>
        <v>5.9245770692163999</v>
      </c>
      <c r="W9600" s="11">
        <f t="array" ref="W9600">SUM((B$3:B$265&gt;=T9600)*(C$3:C$265))/COUNTIF(B$3:B$265,"&gt;=" &amp;T9600)</f>
        <v>6.620073206530356</v>
      </c>
    </row>
    <row r="9601" spans="20:23" x14ac:dyDescent="0.25">
      <c r="T9601" s="3">
        <f t="shared" si="159"/>
        <v>9618</v>
      </c>
      <c r="U9601" s="10">
        <f t="array" ref="U9601">SUM((B$3:B$265&lt;T9601)*((C$3:C$265-V9601)^2))+SUM((B$3:B$265&gt;=T9601)*((C$3:C$265-W9601)^2))</f>
        <v>206.67185747943074</v>
      </c>
      <c r="V9601" s="11">
        <f t="array" ref="V9601">SUM((B$3:B$265&lt;T9601)*(C$3:C$265))/COUNTIF(B$3:B$265,"&lt;"&amp; T9601)</f>
        <v>5.9245770692163999</v>
      </c>
      <c r="W9601" s="11">
        <f t="array" ref="W9601">SUM((B$3:B$265&gt;=T9601)*(C$3:C$265))/COUNTIF(B$3:B$265,"&gt;=" &amp;T9601)</f>
        <v>6.620073206530356</v>
      </c>
    </row>
    <row r="9602" spans="20:23" x14ac:dyDescent="0.25">
      <c r="T9602" s="3">
        <f t="shared" si="159"/>
        <v>9619</v>
      </c>
      <c r="U9602" s="10">
        <f t="array" ref="U9602">SUM((B$3:B$265&lt;T9602)*((C$3:C$265-V9602)^2))+SUM((B$3:B$265&gt;=T9602)*((C$3:C$265-W9602)^2))</f>
        <v>206.67185747943074</v>
      </c>
      <c r="V9602" s="11">
        <f t="array" ref="V9602">SUM((B$3:B$265&lt;T9602)*(C$3:C$265))/COUNTIF(B$3:B$265,"&lt;"&amp; T9602)</f>
        <v>5.9245770692163999</v>
      </c>
      <c r="W9602" s="11">
        <f t="array" ref="W9602">SUM((B$3:B$265&gt;=T9602)*(C$3:C$265))/COUNTIF(B$3:B$265,"&gt;=" &amp;T9602)</f>
        <v>6.620073206530356</v>
      </c>
    </row>
    <row r="9603" spans="20:23" x14ac:dyDescent="0.25">
      <c r="T9603" s="3">
        <f t="shared" si="159"/>
        <v>9620</v>
      </c>
      <c r="U9603" s="10">
        <f t="array" ref="U9603">SUM((B$3:B$265&lt;T9603)*((C$3:C$265-V9603)^2))+SUM((B$3:B$265&gt;=T9603)*((C$3:C$265-W9603)^2))</f>
        <v>206.67185747943074</v>
      </c>
      <c r="V9603" s="11">
        <f t="array" ref="V9603">SUM((B$3:B$265&lt;T9603)*(C$3:C$265))/COUNTIF(B$3:B$265,"&lt;"&amp; T9603)</f>
        <v>5.9245770692163999</v>
      </c>
      <c r="W9603" s="11">
        <f t="array" ref="W9603">SUM((B$3:B$265&gt;=T9603)*(C$3:C$265))/COUNTIF(B$3:B$265,"&gt;=" &amp;T9603)</f>
        <v>6.620073206530356</v>
      </c>
    </row>
    <row r="9604" spans="20:23" x14ac:dyDescent="0.25">
      <c r="T9604" s="3">
        <f t="shared" si="159"/>
        <v>9621</v>
      </c>
      <c r="U9604" s="10">
        <f t="array" ref="U9604">SUM((B$3:B$265&lt;T9604)*((C$3:C$265-V9604)^2))+SUM((B$3:B$265&gt;=T9604)*((C$3:C$265-W9604)^2))</f>
        <v>206.67185747943074</v>
      </c>
      <c r="V9604" s="11">
        <f t="array" ref="V9604">SUM((B$3:B$265&lt;T9604)*(C$3:C$265))/COUNTIF(B$3:B$265,"&lt;"&amp; T9604)</f>
        <v>5.9245770692163999</v>
      </c>
      <c r="W9604" s="11">
        <f t="array" ref="W9604">SUM((B$3:B$265&gt;=T9604)*(C$3:C$265))/COUNTIF(B$3:B$265,"&gt;=" &amp;T9604)</f>
        <v>6.620073206530356</v>
      </c>
    </row>
    <row r="9605" spans="20:23" x14ac:dyDescent="0.25">
      <c r="T9605" s="3">
        <f t="shared" ref="T9605:T9668" si="160">T9604+1</f>
        <v>9622</v>
      </c>
      <c r="U9605" s="10">
        <f t="array" ref="U9605">SUM((B$3:B$265&lt;T9605)*((C$3:C$265-V9605)^2))+SUM((B$3:B$265&gt;=T9605)*((C$3:C$265-W9605)^2))</f>
        <v>206.67185747943074</v>
      </c>
      <c r="V9605" s="11">
        <f t="array" ref="V9605">SUM((B$3:B$265&lt;T9605)*(C$3:C$265))/COUNTIF(B$3:B$265,"&lt;"&amp; T9605)</f>
        <v>5.9245770692163999</v>
      </c>
      <c r="W9605" s="11">
        <f t="array" ref="W9605">SUM((B$3:B$265&gt;=T9605)*(C$3:C$265))/COUNTIF(B$3:B$265,"&gt;=" &amp;T9605)</f>
        <v>6.620073206530356</v>
      </c>
    </row>
    <row r="9606" spans="20:23" x14ac:dyDescent="0.25">
      <c r="T9606" s="3">
        <f t="shared" si="160"/>
        <v>9623</v>
      </c>
      <c r="U9606" s="10">
        <f t="array" ref="U9606">SUM((B$3:B$265&lt;T9606)*((C$3:C$265-V9606)^2))+SUM((B$3:B$265&gt;=T9606)*((C$3:C$265-W9606)^2))</f>
        <v>206.67185747943074</v>
      </c>
      <c r="V9606" s="11">
        <f t="array" ref="V9606">SUM((B$3:B$265&lt;T9606)*(C$3:C$265))/COUNTIF(B$3:B$265,"&lt;"&amp; T9606)</f>
        <v>5.9245770692163999</v>
      </c>
      <c r="W9606" s="11">
        <f t="array" ref="W9606">SUM((B$3:B$265&gt;=T9606)*(C$3:C$265))/COUNTIF(B$3:B$265,"&gt;=" &amp;T9606)</f>
        <v>6.620073206530356</v>
      </c>
    </row>
    <row r="9607" spans="20:23" x14ac:dyDescent="0.25">
      <c r="T9607" s="3">
        <f t="shared" si="160"/>
        <v>9624</v>
      </c>
      <c r="U9607" s="10">
        <f t="array" ref="U9607">SUM((B$3:B$265&lt;T9607)*((C$3:C$265-V9607)^2))+SUM((B$3:B$265&gt;=T9607)*((C$3:C$265-W9607)^2))</f>
        <v>206.67185747943074</v>
      </c>
      <c r="V9607" s="11">
        <f t="array" ref="V9607">SUM((B$3:B$265&lt;T9607)*(C$3:C$265))/COUNTIF(B$3:B$265,"&lt;"&amp; T9607)</f>
        <v>5.9245770692163999</v>
      </c>
      <c r="W9607" s="11">
        <f t="array" ref="W9607">SUM((B$3:B$265&gt;=T9607)*(C$3:C$265))/COUNTIF(B$3:B$265,"&gt;=" &amp;T9607)</f>
        <v>6.620073206530356</v>
      </c>
    </row>
    <row r="9608" spans="20:23" x14ac:dyDescent="0.25">
      <c r="T9608" s="3">
        <f t="shared" si="160"/>
        <v>9625</v>
      </c>
      <c r="U9608" s="10">
        <f t="array" ref="U9608">SUM((B$3:B$265&lt;T9608)*((C$3:C$265-V9608)^2))+SUM((B$3:B$265&gt;=T9608)*((C$3:C$265-W9608)^2))</f>
        <v>206.67185747943074</v>
      </c>
      <c r="V9608" s="11">
        <f t="array" ref="V9608">SUM((B$3:B$265&lt;T9608)*(C$3:C$265))/COUNTIF(B$3:B$265,"&lt;"&amp; T9608)</f>
        <v>5.9245770692163999</v>
      </c>
      <c r="W9608" s="11">
        <f t="array" ref="W9608">SUM((B$3:B$265&gt;=T9608)*(C$3:C$265))/COUNTIF(B$3:B$265,"&gt;=" &amp;T9608)</f>
        <v>6.620073206530356</v>
      </c>
    </row>
    <row r="9609" spans="20:23" x14ac:dyDescent="0.25">
      <c r="T9609" s="3">
        <f t="shared" si="160"/>
        <v>9626</v>
      </c>
      <c r="U9609" s="10">
        <f t="array" ref="U9609">SUM((B$3:B$265&lt;T9609)*((C$3:C$265-V9609)^2))+SUM((B$3:B$265&gt;=T9609)*((C$3:C$265-W9609)^2))</f>
        <v>206.67185747943074</v>
      </c>
      <c r="V9609" s="11">
        <f t="array" ref="V9609">SUM((B$3:B$265&lt;T9609)*(C$3:C$265))/COUNTIF(B$3:B$265,"&lt;"&amp; T9609)</f>
        <v>5.9245770692163999</v>
      </c>
      <c r="W9609" s="11">
        <f t="array" ref="W9609">SUM((B$3:B$265&gt;=T9609)*(C$3:C$265))/COUNTIF(B$3:B$265,"&gt;=" &amp;T9609)</f>
        <v>6.620073206530356</v>
      </c>
    </row>
    <row r="9610" spans="20:23" x14ac:dyDescent="0.25">
      <c r="T9610" s="3">
        <f t="shared" si="160"/>
        <v>9627</v>
      </c>
      <c r="U9610" s="10">
        <f t="array" ref="U9610">SUM((B$3:B$265&lt;T9610)*((C$3:C$265-V9610)^2))+SUM((B$3:B$265&gt;=T9610)*((C$3:C$265-W9610)^2))</f>
        <v>206.67185747943074</v>
      </c>
      <c r="V9610" s="11">
        <f t="array" ref="V9610">SUM((B$3:B$265&lt;T9610)*(C$3:C$265))/COUNTIF(B$3:B$265,"&lt;"&amp; T9610)</f>
        <v>5.9245770692163999</v>
      </c>
      <c r="W9610" s="11">
        <f t="array" ref="W9610">SUM((B$3:B$265&gt;=T9610)*(C$3:C$265))/COUNTIF(B$3:B$265,"&gt;=" &amp;T9610)</f>
        <v>6.620073206530356</v>
      </c>
    </row>
    <row r="9611" spans="20:23" x14ac:dyDescent="0.25">
      <c r="T9611" s="3">
        <f t="shared" si="160"/>
        <v>9628</v>
      </c>
      <c r="U9611" s="10">
        <f t="array" ref="U9611">SUM((B$3:B$265&lt;T9611)*((C$3:C$265-V9611)^2))+SUM((B$3:B$265&gt;=T9611)*((C$3:C$265-W9611)^2))</f>
        <v>206.67185747943074</v>
      </c>
      <c r="V9611" s="11">
        <f t="array" ref="V9611">SUM((B$3:B$265&lt;T9611)*(C$3:C$265))/COUNTIF(B$3:B$265,"&lt;"&amp; T9611)</f>
        <v>5.9245770692163999</v>
      </c>
      <c r="W9611" s="11">
        <f t="array" ref="W9611">SUM((B$3:B$265&gt;=T9611)*(C$3:C$265))/COUNTIF(B$3:B$265,"&gt;=" &amp;T9611)</f>
        <v>6.620073206530356</v>
      </c>
    </row>
    <row r="9612" spans="20:23" x14ac:dyDescent="0.25">
      <c r="T9612" s="3">
        <f t="shared" si="160"/>
        <v>9629</v>
      </c>
      <c r="U9612" s="10">
        <f t="array" ref="U9612">SUM((B$3:B$265&lt;T9612)*((C$3:C$265-V9612)^2))+SUM((B$3:B$265&gt;=T9612)*((C$3:C$265-W9612)^2))</f>
        <v>206.67185747943074</v>
      </c>
      <c r="V9612" s="11">
        <f t="array" ref="V9612">SUM((B$3:B$265&lt;T9612)*(C$3:C$265))/COUNTIF(B$3:B$265,"&lt;"&amp; T9612)</f>
        <v>5.9245770692163999</v>
      </c>
      <c r="W9612" s="11">
        <f t="array" ref="W9612">SUM((B$3:B$265&gt;=T9612)*(C$3:C$265))/COUNTIF(B$3:B$265,"&gt;=" &amp;T9612)</f>
        <v>6.620073206530356</v>
      </c>
    </row>
    <row r="9613" spans="20:23" x14ac:dyDescent="0.25">
      <c r="T9613" s="3">
        <f t="shared" si="160"/>
        <v>9630</v>
      </c>
      <c r="U9613" s="10">
        <f t="array" ref="U9613">SUM((B$3:B$265&lt;T9613)*((C$3:C$265-V9613)^2))+SUM((B$3:B$265&gt;=T9613)*((C$3:C$265-W9613)^2))</f>
        <v>206.67185747943074</v>
      </c>
      <c r="V9613" s="11">
        <f t="array" ref="V9613">SUM((B$3:B$265&lt;T9613)*(C$3:C$265))/COUNTIF(B$3:B$265,"&lt;"&amp; T9613)</f>
        <v>5.9245770692163999</v>
      </c>
      <c r="W9613" s="11">
        <f t="array" ref="W9613">SUM((B$3:B$265&gt;=T9613)*(C$3:C$265))/COUNTIF(B$3:B$265,"&gt;=" &amp;T9613)</f>
        <v>6.620073206530356</v>
      </c>
    </row>
    <row r="9614" spans="20:23" x14ac:dyDescent="0.25">
      <c r="T9614" s="3">
        <f t="shared" si="160"/>
        <v>9631</v>
      </c>
      <c r="U9614" s="10">
        <f t="array" ref="U9614">SUM((B$3:B$265&lt;T9614)*((C$3:C$265-V9614)^2))+SUM((B$3:B$265&gt;=T9614)*((C$3:C$265-W9614)^2))</f>
        <v>206.67185747943074</v>
      </c>
      <c r="V9614" s="11">
        <f t="array" ref="V9614">SUM((B$3:B$265&lt;T9614)*(C$3:C$265))/COUNTIF(B$3:B$265,"&lt;"&amp; T9614)</f>
        <v>5.9245770692163999</v>
      </c>
      <c r="W9614" s="11">
        <f t="array" ref="W9614">SUM((B$3:B$265&gt;=T9614)*(C$3:C$265))/COUNTIF(B$3:B$265,"&gt;=" &amp;T9614)</f>
        <v>6.620073206530356</v>
      </c>
    </row>
    <row r="9615" spans="20:23" x14ac:dyDescent="0.25">
      <c r="T9615" s="3">
        <f t="shared" si="160"/>
        <v>9632</v>
      </c>
      <c r="U9615" s="10">
        <f t="array" ref="U9615">SUM((B$3:B$265&lt;T9615)*((C$3:C$265-V9615)^2))+SUM((B$3:B$265&gt;=T9615)*((C$3:C$265-W9615)^2))</f>
        <v>206.67185747943074</v>
      </c>
      <c r="V9615" s="11">
        <f t="array" ref="V9615">SUM((B$3:B$265&lt;T9615)*(C$3:C$265))/COUNTIF(B$3:B$265,"&lt;"&amp; T9615)</f>
        <v>5.9245770692163999</v>
      </c>
      <c r="W9615" s="11">
        <f t="array" ref="W9615">SUM((B$3:B$265&gt;=T9615)*(C$3:C$265))/COUNTIF(B$3:B$265,"&gt;=" &amp;T9615)</f>
        <v>6.620073206530356</v>
      </c>
    </row>
    <row r="9616" spans="20:23" x14ac:dyDescent="0.25">
      <c r="T9616" s="3">
        <f t="shared" si="160"/>
        <v>9633</v>
      </c>
      <c r="U9616" s="10">
        <f t="array" ref="U9616">SUM((B$3:B$265&lt;T9616)*((C$3:C$265-V9616)^2))+SUM((B$3:B$265&gt;=T9616)*((C$3:C$265-W9616)^2))</f>
        <v>206.67185747943074</v>
      </c>
      <c r="V9616" s="11">
        <f t="array" ref="V9616">SUM((B$3:B$265&lt;T9616)*(C$3:C$265))/COUNTIF(B$3:B$265,"&lt;"&amp; T9616)</f>
        <v>5.9245770692163999</v>
      </c>
      <c r="W9616" s="11">
        <f t="array" ref="W9616">SUM((B$3:B$265&gt;=T9616)*(C$3:C$265))/COUNTIF(B$3:B$265,"&gt;=" &amp;T9616)</f>
        <v>6.620073206530356</v>
      </c>
    </row>
    <row r="9617" spans="20:23" x14ac:dyDescent="0.25">
      <c r="T9617" s="3">
        <f t="shared" si="160"/>
        <v>9634</v>
      </c>
      <c r="U9617" s="10">
        <f t="array" ref="U9617">SUM((B$3:B$265&lt;T9617)*((C$3:C$265-V9617)^2))+SUM((B$3:B$265&gt;=T9617)*((C$3:C$265-W9617)^2))</f>
        <v>206.67185747943074</v>
      </c>
      <c r="V9617" s="11">
        <f t="array" ref="V9617">SUM((B$3:B$265&lt;T9617)*(C$3:C$265))/COUNTIF(B$3:B$265,"&lt;"&amp; T9617)</f>
        <v>5.9245770692163999</v>
      </c>
      <c r="W9617" s="11">
        <f t="array" ref="W9617">SUM((B$3:B$265&gt;=T9617)*(C$3:C$265))/COUNTIF(B$3:B$265,"&gt;=" &amp;T9617)</f>
        <v>6.620073206530356</v>
      </c>
    </row>
    <row r="9618" spans="20:23" x14ac:dyDescent="0.25">
      <c r="T9618" s="3">
        <f t="shared" si="160"/>
        <v>9635</v>
      </c>
      <c r="U9618" s="10">
        <f t="array" ref="U9618">SUM((B$3:B$265&lt;T9618)*((C$3:C$265-V9618)^2))+SUM((B$3:B$265&gt;=T9618)*((C$3:C$265-W9618)^2))</f>
        <v>206.67185747943074</v>
      </c>
      <c r="V9618" s="11">
        <f t="array" ref="V9618">SUM((B$3:B$265&lt;T9618)*(C$3:C$265))/COUNTIF(B$3:B$265,"&lt;"&amp; T9618)</f>
        <v>5.9245770692163999</v>
      </c>
      <c r="W9618" s="11">
        <f t="array" ref="W9618">SUM((B$3:B$265&gt;=T9618)*(C$3:C$265))/COUNTIF(B$3:B$265,"&gt;=" &amp;T9618)</f>
        <v>6.620073206530356</v>
      </c>
    </row>
    <row r="9619" spans="20:23" x14ac:dyDescent="0.25">
      <c r="T9619" s="3">
        <f t="shared" si="160"/>
        <v>9636</v>
      </c>
      <c r="U9619" s="10">
        <f t="array" ref="U9619">SUM((B$3:B$265&lt;T9619)*((C$3:C$265-V9619)^2))+SUM((B$3:B$265&gt;=T9619)*((C$3:C$265-W9619)^2))</f>
        <v>206.67185747943074</v>
      </c>
      <c r="V9619" s="11">
        <f t="array" ref="V9619">SUM((B$3:B$265&lt;T9619)*(C$3:C$265))/COUNTIF(B$3:B$265,"&lt;"&amp; T9619)</f>
        <v>5.9245770692163999</v>
      </c>
      <c r="W9619" s="11">
        <f t="array" ref="W9619">SUM((B$3:B$265&gt;=T9619)*(C$3:C$265))/COUNTIF(B$3:B$265,"&gt;=" &amp;T9619)</f>
        <v>6.620073206530356</v>
      </c>
    </row>
    <row r="9620" spans="20:23" x14ac:dyDescent="0.25">
      <c r="T9620" s="3">
        <f t="shared" si="160"/>
        <v>9637</v>
      </c>
      <c r="U9620" s="10">
        <f t="array" ref="U9620">SUM((B$3:B$265&lt;T9620)*((C$3:C$265-V9620)^2))+SUM((B$3:B$265&gt;=T9620)*((C$3:C$265-W9620)^2))</f>
        <v>206.67185747943074</v>
      </c>
      <c r="V9620" s="11">
        <f t="array" ref="V9620">SUM((B$3:B$265&lt;T9620)*(C$3:C$265))/COUNTIF(B$3:B$265,"&lt;"&amp; T9620)</f>
        <v>5.9245770692163999</v>
      </c>
      <c r="W9620" s="11">
        <f t="array" ref="W9620">SUM((B$3:B$265&gt;=T9620)*(C$3:C$265))/COUNTIF(B$3:B$265,"&gt;=" &amp;T9620)</f>
        <v>6.620073206530356</v>
      </c>
    </row>
    <row r="9621" spans="20:23" x14ac:dyDescent="0.25">
      <c r="T9621" s="3">
        <f t="shared" si="160"/>
        <v>9638</v>
      </c>
      <c r="U9621" s="10">
        <f t="array" ref="U9621">SUM((B$3:B$265&lt;T9621)*((C$3:C$265-V9621)^2))+SUM((B$3:B$265&gt;=T9621)*((C$3:C$265-W9621)^2))</f>
        <v>206.67185747943074</v>
      </c>
      <c r="V9621" s="11">
        <f t="array" ref="V9621">SUM((B$3:B$265&lt;T9621)*(C$3:C$265))/COUNTIF(B$3:B$265,"&lt;"&amp; T9621)</f>
        <v>5.9245770692163999</v>
      </c>
      <c r="W9621" s="11">
        <f t="array" ref="W9621">SUM((B$3:B$265&gt;=T9621)*(C$3:C$265))/COUNTIF(B$3:B$265,"&gt;=" &amp;T9621)</f>
        <v>6.620073206530356</v>
      </c>
    </row>
    <row r="9622" spans="20:23" x14ac:dyDescent="0.25">
      <c r="T9622" s="3">
        <f t="shared" si="160"/>
        <v>9639</v>
      </c>
      <c r="U9622" s="10">
        <f t="array" ref="U9622">SUM((B$3:B$265&lt;T9622)*((C$3:C$265-V9622)^2))+SUM((B$3:B$265&gt;=T9622)*((C$3:C$265-W9622)^2))</f>
        <v>206.67185747943074</v>
      </c>
      <c r="V9622" s="11">
        <f t="array" ref="V9622">SUM((B$3:B$265&lt;T9622)*(C$3:C$265))/COUNTIF(B$3:B$265,"&lt;"&amp; T9622)</f>
        <v>5.9245770692163999</v>
      </c>
      <c r="W9622" s="11">
        <f t="array" ref="W9622">SUM((B$3:B$265&gt;=T9622)*(C$3:C$265))/COUNTIF(B$3:B$265,"&gt;=" &amp;T9622)</f>
        <v>6.620073206530356</v>
      </c>
    </row>
    <row r="9623" spans="20:23" x14ac:dyDescent="0.25">
      <c r="T9623" s="3">
        <f t="shared" si="160"/>
        <v>9640</v>
      </c>
      <c r="U9623" s="10">
        <f t="array" ref="U9623">SUM((B$3:B$265&lt;T9623)*((C$3:C$265-V9623)^2))+SUM((B$3:B$265&gt;=T9623)*((C$3:C$265-W9623)^2))</f>
        <v>206.67185747943074</v>
      </c>
      <c r="V9623" s="11">
        <f t="array" ref="V9623">SUM((B$3:B$265&lt;T9623)*(C$3:C$265))/COUNTIF(B$3:B$265,"&lt;"&amp; T9623)</f>
        <v>5.9245770692163999</v>
      </c>
      <c r="W9623" s="11">
        <f t="array" ref="W9623">SUM((B$3:B$265&gt;=T9623)*(C$3:C$265))/COUNTIF(B$3:B$265,"&gt;=" &amp;T9623)</f>
        <v>6.620073206530356</v>
      </c>
    </row>
    <row r="9624" spans="20:23" x14ac:dyDescent="0.25">
      <c r="T9624" s="3">
        <f t="shared" si="160"/>
        <v>9641</v>
      </c>
      <c r="U9624" s="10">
        <f t="array" ref="U9624">SUM((B$3:B$265&lt;T9624)*((C$3:C$265-V9624)^2))+SUM((B$3:B$265&gt;=T9624)*((C$3:C$265-W9624)^2))</f>
        <v>206.67185747943074</v>
      </c>
      <c r="V9624" s="11">
        <f t="array" ref="V9624">SUM((B$3:B$265&lt;T9624)*(C$3:C$265))/COUNTIF(B$3:B$265,"&lt;"&amp; T9624)</f>
        <v>5.9245770692163999</v>
      </c>
      <c r="W9624" s="11">
        <f t="array" ref="W9624">SUM((B$3:B$265&gt;=T9624)*(C$3:C$265))/COUNTIF(B$3:B$265,"&gt;=" &amp;T9624)</f>
        <v>6.620073206530356</v>
      </c>
    </row>
    <row r="9625" spans="20:23" x14ac:dyDescent="0.25">
      <c r="T9625" s="3">
        <f t="shared" si="160"/>
        <v>9642</v>
      </c>
      <c r="U9625" s="10">
        <f t="array" ref="U9625">SUM((B$3:B$265&lt;T9625)*((C$3:C$265-V9625)^2))+SUM((B$3:B$265&gt;=T9625)*((C$3:C$265-W9625)^2))</f>
        <v>206.67185747943074</v>
      </c>
      <c r="V9625" s="11">
        <f t="array" ref="V9625">SUM((B$3:B$265&lt;T9625)*(C$3:C$265))/COUNTIF(B$3:B$265,"&lt;"&amp; T9625)</f>
        <v>5.9245770692163999</v>
      </c>
      <c r="W9625" s="11">
        <f t="array" ref="W9625">SUM((B$3:B$265&gt;=T9625)*(C$3:C$265))/COUNTIF(B$3:B$265,"&gt;=" &amp;T9625)</f>
        <v>6.620073206530356</v>
      </c>
    </row>
    <row r="9626" spans="20:23" x14ac:dyDescent="0.25">
      <c r="T9626" s="3">
        <f t="shared" si="160"/>
        <v>9643</v>
      </c>
      <c r="U9626" s="10">
        <f t="array" ref="U9626">SUM((B$3:B$265&lt;T9626)*((C$3:C$265-V9626)^2))+SUM((B$3:B$265&gt;=T9626)*((C$3:C$265-W9626)^2))</f>
        <v>206.67185747943074</v>
      </c>
      <c r="V9626" s="11">
        <f t="array" ref="V9626">SUM((B$3:B$265&lt;T9626)*(C$3:C$265))/COUNTIF(B$3:B$265,"&lt;"&amp; T9626)</f>
        <v>5.9245770692163999</v>
      </c>
      <c r="W9626" s="11">
        <f t="array" ref="W9626">SUM((B$3:B$265&gt;=T9626)*(C$3:C$265))/COUNTIF(B$3:B$265,"&gt;=" &amp;T9626)</f>
        <v>6.620073206530356</v>
      </c>
    </row>
    <row r="9627" spans="20:23" x14ac:dyDescent="0.25">
      <c r="T9627" s="3">
        <f t="shared" si="160"/>
        <v>9644</v>
      </c>
      <c r="U9627" s="10">
        <f t="array" ref="U9627">SUM((B$3:B$265&lt;T9627)*((C$3:C$265-V9627)^2))+SUM((B$3:B$265&gt;=T9627)*((C$3:C$265-W9627)^2))</f>
        <v>206.67185747943074</v>
      </c>
      <c r="V9627" s="11">
        <f t="array" ref="V9627">SUM((B$3:B$265&lt;T9627)*(C$3:C$265))/COUNTIF(B$3:B$265,"&lt;"&amp; T9627)</f>
        <v>5.9245770692163999</v>
      </c>
      <c r="W9627" s="11">
        <f t="array" ref="W9627">SUM((B$3:B$265&gt;=T9627)*(C$3:C$265))/COUNTIF(B$3:B$265,"&gt;=" &amp;T9627)</f>
        <v>6.620073206530356</v>
      </c>
    </row>
    <row r="9628" spans="20:23" x14ac:dyDescent="0.25">
      <c r="T9628" s="3">
        <f t="shared" si="160"/>
        <v>9645</v>
      </c>
      <c r="U9628" s="10">
        <f t="array" ref="U9628">SUM((B$3:B$265&lt;T9628)*((C$3:C$265-V9628)^2))+SUM((B$3:B$265&gt;=T9628)*((C$3:C$265-W9628)^2))</f>
        <v>206.67185747943074</v>
      </c>
      <c r="V9628" s="11">
        <f t="array" ref="V9628">SUM((B$3:B$265&lt;T9628)*(C$3:C$265))/COUNTIF(B$3:B$265,"&lt;"&amp; T9628)</f>
        <v>5.9245770692163999</v>
      </c>
      <c r="W9628" s="11">
        <f t="array" ref="W9628">SUM((B$3:B$265&gt;=T9628)*(C$3:C$265))/COUNTIF(B$3:B$265,"&gt;=" &amp;T9628)</f>
        <v>6.620073206530356</v>
      </c>
    </row>
    <row r="9629" spans="20:23" x14ac:dyDescent="0.25">
      <c r="T9629" s="3">
        <f t="shared" si="160"/>
        <v>9646</v>
      </c>
      <c r="U9629" s="10">
        <f t="array" ref="U9629">SUM((B$3:B$265&lt;T9629)*((C$3:C$265-V9629)^2))+SUM((B$3:B$265&gt;=T9629)*((C$3:C$265-W9629)^2))</f>
        <v>206.67185747943074</v>
      </c>
      <c r="V9629" s="11">
        <f t="array" ref="V9629">SUM((B$3:B$265&lt;T9629)*(C$3:C$265))/COUNTIF(B$3:B$265,"&lt;"&amp; T9629)</f>
        <v>5.9245770692163999</v>
      </c>
      <c r="W9629" s="11">
        <f t="array" ref="W9629">SUM((B$3:B$265&gt;=T9629)*(C$3:C$265))/COUNTIF(B$3:B$265,"&gt;=" &amp;T9629)</f>
        <v>6.620073206530356</v>
      </c>
    </row>
    <row r="9630" spans="20:23" x14ac:dyDescent="0.25">
      <c r="T9630" s="3">
        <f t="shared" si="160"/>
        <v>9647</v>
      </c>
      <c r="U9630" s="10">
        <f t="array" ref="U9630">SUM((B$3:B$265&lt;T9630)*((C$3:C$265-V9630)^2))+SUM((B$3:B$265&gt;=T9630)*((C$3:C$265-W9630)^2))</f>
        <v>206.67185747943074</v>
      </c>
      <c r="V9630" s="11">
        <f t="array" ref="V9630">SUM((B$3:B$265&lt;T9630)*(C$3:C$265))/COUNTIF(B$3:B$265,"&lt;"&amp; T9630)</f>
        <v>5.9245770692163999</v>
      </c>
      <c r="W9630" s="11">
        <f t="array" ref="W9630">SUM((B$3:B$265&gt;=T9630)*(C$3:C$265))/COUNTIF(B$3:B$265,"&gt;=" &amp;T9630)</f>
        <v>6.620073206530356</v>
      </c>
    </row>
    <row r="9631" spans="20:23" x14ac:dyDescent="0.25">
      <c r="T9631" s="3">
        <f t="shared" si="160"/>
        <v>9648</v>
      </c>
      <c r="U9631" s="10">
        <f t="array" ref="U9631">SUM((B$3:B$265&lt;T9631)*((C$3:C$265-V9631)^2))+SUM((B$3:B$265&gt;=T9631)*((C$3:C$265-W9631)^2))</f>
        <v>206.67185747943074</v>
      </c>
      <c r="V9631" s="11">
        <f t="array" ref="V9631">SUM((B$3:B$265&lt;T9631)*(C$3:C$265))/COUNTIF(B$3:B$265,"&lt;"&amp; T9631)</f>
        <v>5.9245770692163999</v>
      </c>
      <c r="W9631" s="11">
        <f t="array" ref="W9631">SUM((B$3:B$265&gt;=T9631)*(C$3:C$265))/COUNTIF(B$3:B$265,"&gt;=" &amp;T9631)</f>
        <v>6.620073206530356</v>
      </c>
    </row>
    <row r="9632" spans="20:23" x14ac:dyDescent="0.25">
      <c r="T9632" s="3">
        <f t="shared" si="160"/>
        <v>9649</v>
      </c>
      <c r="U9632" s="10">
        <f t="array" ref="U9632">SUM((B$3:B$265&lt;T9632)*((C$3:C$265-V9632)^2))+SUM((B$3:B$265&gt;=T9632)*((C$3:C$265-W9632)^2))</f>
        <v>206.67185747943074</v>
      </c>
      <c r="V9632" s="11">
        <f t="array" ref="V9632">SUM((B$3:B$265&lt;T9632)*(C$3:C$265))/COUNTIF(B$3:B$265,"&lt;"&amp; T9632)</f>
        <v>5.9245770692163999</v>
      </c>
      <c r="W9632" s="11">
        <f t="array" ref="W9632">SUM((B$3:B$265&gt;=T9632)*(C$3:C$265))/COUNTIF(B$3:B$265,"&gt;=" &amp;T9632)</f>
        <v>6.620073206530356</v>
      </c>
    </row>
    <row r="9633" spans="20:23" x14ac:dyDescent="0.25">
      <c r="T9633" s="3">
        <f t="shared" si="160"/>
        <v>9650</v>
      </c>
      <c r="U9633" s="10">
        <f t="array" ref="U9633">SUM((B$3:B$265&lt;T9633)*((C$3:C$265-V9633)^2))+SUM((B$3:B$265&gt;=T9633)*((C$3:C$265-W9633)^2))</f>
        <v>206.67185747943074</v>
      </c>
      <c r="V9633" s="11">
        <f t="array" ref="V9633">SUM((B$3:B$265&lt;T9633)*(C$3:C$265))/COUNTIF(B$3:B$265,"&lt;"&amp; T9633)</f>
        <v>5.9245770692163999</v>
      </c>
      <c r="W9633" s="11">
        <f t="array" ref="W9633">SUM((B$3:B$265&gt;=T9633)*(C$3:C$265))/COUNTIF(B$3:B$265,"&gt;=" &amp;T9633)</f>
        <v>6.620073206530356</v>
      </c>
    </row>
    <row r="9634" spans="20:23" x14ac:dyDescent="0.25">
      <c r="T9634" s="3">
        <f t="shared" si="160"/>
        <v>9651</v>
      </c>
      <c r="U9634" s="10">
        <f t="array" ref="U9634">SUM((B$3:B$265&lt;T9634)*((C$3:C$265-V9634)^2))+SUM((B$3:B$265&gt;=T9634)*((C$3:C$265-W9634)^2))</f>
        <v>206.67185747943074</v>
      </c>
      <c r="V9634" s="11">
        <f t="array" ref="V9634">SUM((B$3:B$265&lt;T9634)*(C$3:C$265))/COUNTIF(B$3:B$265,"&lt;"&amp; T9634)</f>
        <v>5.9245770692163999</v>
      </c>
      <c r="W9634" s="11">
        <f t="array" ref="W9634">SUM((B$3:B$265&gt;=T9634)*(C$3:C$265))/COUNTIF(B$3:B$265,"&gt;=" &amp;T9634)</f>
        <v>6.620073206530356</v>
      </c>
    </row>
    <row r="9635" spans="20:23" x14ac:dyDescent="0.25">
      <c r="T9635" s="3">
        <f t="shared" si="160"/>
        <v>9652</v>
      </c>
      <c r="U9635" s="10">
        <f t="array" ref="U9635">SUM((B$3:B$265&lt;T9635)*((C$3:C$265-V9635)^2))+SUM((B$3:B$265&gt;=T9635)*((C$3:C$265-W9635)^2))</f>
        <v>206.67185747943074</v>
      </c>
      <c r="V9635" s="11">
        <f t="array" ref="V9635">SUM((B$3:B$265&lt;T9635)*(C$3:C$265))/COUNTIF(B$3:B$265,"&lt;"&amp; T9635)</f>
        <v>5.9245770692163999</v>
      </c>
      <c r="W9635" s="11">
        <f t="array" ref="W9635">SUM((B$3:B$265&gt;=T9635)*(C$3:C$265))/COUNTIF(B$3:B$265,"&gt;=" &amp;T9635)</f>
        <v>6.620073206530356</v>
      </c>
    </row>
    <row r="9636" spans="20:23" x14ac:dyDescent="0.25">
      <c r="T9636" s="3">
        <f t="shared" si="160"/>
        <v>9653</v>
      </c>
      <c r="U9636" s="10">
        <f t="array" ref="U9636">SUM((B$3:B$265&lt;T9636)*((C$3:C$265-V9636)^2))+SUM((B$3:B$265&gt;=T9636)*((C$3:C$265-W9636)^2))</f>
        <v>206.67185747943074</v>
      </c>
      <c r="V9636" s="11">
        <f t="array" ref="V9636">SUM((B$3:B$265&lt;T9636)*(C$3:C$265))/COUNTIF(B$3:B$265,"&lt;"&amp; T9636)</f>
        <v>5.9245770692163999</v>
      </c>
      <c r="W9636" s="11">
        <f t="array" ref="W9636">SUM((B$3:B$265&gt;=T9636)*(C$3:C$265))/COUNTIF(B$3:B$265,"&gt;=" &amp;T9636)</f>
        <v>6.620073206530356</v>
      </c>
    </row>
    <row r="9637" spans="20:23" x14ac:dyDescent="0.25">
      <c r="T9637" s="3">
        <f t="shared" si="160"/>
        <v>9654</v>
      </c>
      <c r="U9637" s="10">
        <f t="array" ref="U9637">SUM((B$3:B$265&lt;T9637)*((C$3:C$265-V9637)^2))+SUM((B$3:B$265&gt;=T9637)*((C$3:C$265-W9637)^2))</f>
        <v>206.67185747943074</v>
      </c>
      <c r="V9637" s="11">
        <f t="array" ref="V9637">SUM((B$3:B$265&lt;T9637)*(C$3:C$265))/COUNTIF(B$3:B$265,"&lt;"&amp; T9637)</f>
        <v>5.9245770692163999</v>
      </c>
      <c r="W9637" s="11">
        <f t="array" ref="W9637">SUM((B$3:B$265&gt;=T9637)*(C$3:C$265))/COUNTIF(B$3:B$265,"&gt;=" &amp;T9637)</f>
        <v>6.620073206530356</v>
      </c>
    </row>
    <row r="9638" spans="20:23" x14ac:dyDescent="0.25">
      <c r="T9638" s="3">
        <f t="shared" si="160"/>
        <v>9655</v>
      </c>
      <c r="U9638" s="10">
        <f t="array" ref="U9638">SUM((B$3:B$265&lt;T9638)*((C$3:C$265-V9638)^2))+SUM((B$3:B$265&gt;=T9638)*((C$3:C$265-W9638)^2))</f>
        <v>206.67185747943074</v>
      </c>
      <c r="V9638" s="11">
        <f t="array" ref="V9638">SUM((B$3:B$265&lt;T9638)*(C$3:C$265))/COUNTIF(B$3:B$265,"&lt;"&amp; T9638)</f>
        <v>5.9245770692163999</v>
      </c>
      <c r="W9638" s="11">
        <f t="array" ref="W9638">SUM((B$3:B$265&gt;=T9638)*(C$3:C$265))/COUNTIF(B$3:B$265,"&gt;=" &amp;T9638)</f>
        <v>6.620073206530356</v>
      </c>
    </row>
    <row r="9639" spans="20:23" x14ac:dyDescent="0.25">
      <c r="T9639" s="3">
        <f t="shared" si="160"/>
        <v>9656</v>
      </c>
      <c r="U9639" s="10">
        <f t="array" ref="U9639">SUM((B$3:B$265&lt;T9639)*((C$3:C$265-V9639)^2))+SUM((B$3:B$265&gt;=T9639)*((C$3:C$265-W9639)^2))</f>
        <v>206.67185747943074</v>
      </c>
      <c r="V9639" s="11">
        <f t="array" ref="V9639">SUM((B$3:B$265&lt;T9639)*(C$3:C$265))/COUNTIF(B$3:B$265,"&lt;"&amp; T9639)</f>
        <v>5.9245770692163999</v>
      </c>
      <c r="W9639" s="11">
        <f t="array" ref="W9639">SUM((B$3:B$265&gt;=T9639)*(C$3:C$265))/COUNTIF(B$3:B$265,"&gt;=" &amp;T9639)</f>
        <v>6.620073206530356</v>
      </c>
    </row>
    <row r="9640" spans="20:23" x14ac:dyDescent="0.25">
      <c r="T9640" s="3">
        <f t="shared" si="160"/>
        <v>9657</v>
      </c>
      <c r="U9640" s="10">
        <f t="array" ref="U9640">SUM((B$3:B$265&lt;T9640)*((C$3:C$265-V9640)^2))+SUM((B$3:B$265&gt;=T9640)*((C$3:C$265-W9640)^2))</f>
        <v>206.67185747943074</v>
      </c>
      <c r="V9640" s="11">
        <f t="array" ref="V9640">SUM((B$3:B$265&lt;T9640)*(C$3:C$265))/COUNTIF(B$3:B$265,"&lt;"&amp; T9640)</f>
        <v>5.9245770692163999</v>
      </c>
      <c r="W9640" s="11">
        <f t="array" ref="W9640">SUM((B$3:B$265&gt;=T9640)*(C$3:C$265))/COUNTIF(B$3:B$265,"&gt;=" &amp;T9640)</f>
        <v>6.620073206530356</v>
      </c>
    </row>
    <row r="9641" spans="20:23" x14ac:dyDescent="0.25">
      <c r="T9641" s="3">
        <f t="shared" si="160"/>
        <v>9658</v>
      </c>
      <c r="U9641" s="10">
        <f t="array" ref="U9641">SUM((B$3:B$265&lt;T9641)*((C$3:C$265-V9641)^2))+SUM((B$3:B$265&gt;=T9641)*((C$3:C$265-W9641)^2))</f>
        <v>206.67185747943074</v>
      </c>
      <c r="V9641" s="11">
        <f t="array" ref="V9641">SUM((B$3:B$265&lt;T9641)*(C$3:C$265))/COUNTIF(B$3:B$265,"&lt;"&amp; T9641)</f>
        <v>5.9245770692163999</v>
      </c>
      <c r="W9641" s="11">
        <f t="array" ref="W9641">SUM((B$3:B$265&gt;=T9641)*(C$3:C$265))/COUNTIF(B$3:B$265,"&gt;=" &amp;T9641)</f>
        <v>6.620073206530356</v>
      </c>
    </row>
    <row r="9642" spans="20:23" x14ac:dyDescent="0.25">
      <c r="T9642" s="3">
        <f t="shared" si="160"/>
        <v>9659</v>
      </c>
      <c r="U9642" s="10">
        <f t="array" ref="U9642">SUM((B$3:B$265&lt;T9642)*((C$3:C$265-V9642)^2))+SUM((B$3:B$265&gt;=T9642)*((C$3:C$265-W9642)^2))</f>
        <v>206.67185747943074</v>
      </c>
      <c r="V9642" s="11">
        <f t="array" ref="V9642">SUM((B$3:B$265&lt;T9642)*(C$3:C$265))/COUNTIF(B$3:B$265,"&lt;"&amp; T9642)</f>
        <v>5.9245770692163999</v>
      </c>
      <c r="W9642" s="11">
        <f t="array" ref="W9642">SUM((B$3:B$265&gt;=T9642)*(C$3:C$265))/COUNTIF(B$3:B$265,"&gt;=" &amp;T9642)</f>
        <v>6.620073206530356</v>
      </c>
    </row>
    <row r="9643" spans="20:23" x14ac:dyDescent="0.25">
      <c r="T9643" s="3">
        <f t="shared" si="160"/>
        <v>9660</v>
      </c>
      <c r="U9643" s="10">
        <f t="array" ref="U9643">SUM((B$3:B$265&lt;T9643)*((C$3:C$265-V9643)^2))+SUM((B$3:B$265&gt;=T9643)*((C$3:C$265-W9643)^2))</f>
        <v>206.67185747943074</v>
      </c>
      <c r="V9643" s="11">
        <f t="array" ref="V9643">SUM((B$3:B$265&lt;T9643)*(C$3:C$265))/COUNTIF(B$3:B$265,"&lt;"&amp; T9643)</f>
        <v>5.9245770692163999</v>
      </c>
      <c r="W9643" s="11">
        <f t="array" ref="W9643">SUM((B$3:B$265&gt;=T9643)*(C$3:C$265))/COUNTIF(B$3:B$265,"&gt;=" &amp;T9643)</f>
        <v>6.620073206530356</v>
      </c>
    </row>
    <row r="9644" spans="20:23" x14ac:dyDescent="0.25">
      <c r="T9644" s="3">
        <f t="shared" si="160"/>
        <v>9661</v>
      </c>
      <c r="U9644" s="10">
        <f t="array" ref="U9644">SUM((B$3:B$265&lt;T9644)*((C$3:C$265-V9644)^2))+SUM((B$3:B$265&gt;=T9644)*((C$3:C$265-W9644)^2))</f>
        <v>206.67185747943074</v>
      </c>
      <c r="V9644" s="11">
        <f t="array" ref="V9644">SUM((B$3:B$265&lt;T9644)*(C$3:C$265))/COUNTIF(B$3:B$265,"&lt;"&amp; T9644)</f>
        <v>5.9245770692163999</v>
      </c>
      <c r="W9644" s="11">
        <f t="array" ref="W9644">SUM((B$3:B$265&gt;=T9644)*(C$3:C$265))/COUNTIF(B$3:B$265,"&gt;=" &amp;T9644)</f>
        <v>6.620073206530356</v>
      </c>
    </row>
    <row r="9645" spans="20:23" x14ac:dyDescent="0.25">
      <c r="T9645" s="3">
        <f t="shared" si="160"/>
        <v>9662</v>
      </c>
      <c r="U9645" s="10">
        <f t="array" ref="U9645">SUM((B$3:B$265&lt;T9645)*((C$3:C$265-V9645)^2))+SUM((B$3:B$265&gt;=T9645)*((C$3:C$265-W9645)^2))</f>
        <v>206.67185747943074</v>
      </c>
      <c r="V9645" s="11">
        <f t="array" ref="V9645">SUM((B$3:B$265&lt;T9645)*(C$3:C$265))/COUNTIF(B$3:B$265,"&lt;"&amp; T9645)</f>
        <v>5.9245770692163999</v>
      </c>
      <c r="W9645" s="11">
        <f t="array" ref="W9645">SUM((B$3:B$265&gt;=T9645)*(C$3:C$265))/COUNTIF(B$3:B$265,"&gt;=" &amp;T9645)</f>
        <v>6.620073206530356</v>
      </c>
    </row>
    <row r="9646" spans="20:23" x14ac:dyDescent="0.25">
      <c r="T9646" s="3">
        <f t="shared" si="160"/>
        <v>9663</v>
      </c>
      <c r="U9646" s="10">
        <f t="array" ref="U9646">SUM((B$3:B$265&lt;T9646)*((C$3:C$265-V9646)^2))+SUM((B$3:B$265&gt;=T9646)*((C$3:C$265-W9646)^2))</f>
        <v>206.67185747943074</v>
      </c>
      <c r="V9646" s="11">
        <f t="array" ref="V9646">SUM((B$3:B$265&lt;T9646)*(C$3:C$265))/COUNTIF(B$3:B$265,"&lt;"&amp; T9646)</f>
        <v>5.9245770692163999</v>
      </c>
      <c r="W9646" s="11">
        <f t="array" ref="W9646">SUM((B$3:B$265&gt;=T9646)*(C$3:C$265))/COUNTIF(B$3:B$265,"&gt;=" &amp;T9646)</f>
        <v>6.620073206530356</v>
      </c>
    </row>
    <row r="9647" spans="20:23" x14ac:dyDescent="0.25">
      <c r="T9647" s="3">
        <f t="shared" si="160"/>
        <v>9664</v>
      </c>
      <c r="U9647" s="10">
        <f t="array" ref="U9647">SUM((B$3:B$265&lt;T9647)*((C$3:C$265-V9647)^2))+SUM((B$3:B$265&gt;=T9647)*((C$3:C$265-W9647)^2))</f>
        <v>206.67185747943074</v>
      </c>
      <c r="V9647" s="11">
        <f t="array" ref="V9647">SUM((B$3:B$265&lt;T9647)*(C$3:C$265))/COUNTIF(B$3:B$265,"&lt;"&amp; T9647)</f>
        <v>5.9245770692163999</v>
      </c>
      <c r="W9647" s="11">
        <f t="array" ref="W9647">SUM((B$3:B$265&gt;=T9647)*(C$3:C$265))/COUNTIF(B$3:B$265,"&gt;=" &amp;T9647)</f>
        <v>6.620073206530356</v>
      </c>
    </row>
    <row r="9648" spans="20:23" x14ac:dyDescent="0.25">
      <c r="T9648" s="3">
        <f t="shared" si="160"/>
        <v>9665</v>
      </c>
      <c r="U9648" s="10">
        <f t="array" ref="U9648">SUM((B$3:B$265&lt;T9648)*((C$3:C$265-V9648)^2))+SUM((B$3:B$265&gt;=T9648)*((C$3:C$265-W9648)^2))</f>
        <v>206.67185747943074</v>
      </c>
      <c r="V9648" s="11">
        <f t="array" ref="V9648">SUM((B$3:B$265&lt;T9648)*(C$3:C$265))/COUNTIF(B$3:B$265,"&lt;"&amp; T9648)</f>
        <v>5.9245770692163999</v>
      </c>
      <c r="W9648" s="11">
        <f t="array" ref="W9648">SUM((B$3:B$265&gt;=T9648)*(C$3:C$265))/COUNTIF(B$3:B$265,"&gt;=" &amp;T9648)</f>
        <v>6.620073206530356</v>
      </c>
    </row>
    <row r="9649" spans="20:23" x14ac:dyDescent="0.25">
      <c r="T9649" s="3">
        <f t="shared" si="160"/>
        <v>9666</v>
      </c>
      <c r="U9649" s="10">
        <f t="array" ref="U9649">SUM((B$3:B$265&lt;T9649)*((C$3:C$265-V9649)^2))+SUM((B$3:B$265&gt;=T9649)*((C$3:C$265-W9649)^2))</f>
        <v>206.67185747943074</v>
      </c>
      <c r="V9649" s="11">
        <f t="array" ref="V9649">SUM((B$3:B$265&lt;T9649)*(C$3:C$265))/COUNTIF(B$3:B$265,"&lt;"&amp; T9649)</f>
        <v>5.9245770692163999</v>
      </c>
      <c r="W9649" s="11">
        <f t="array" ref="W9649">SUM((B$3:B$265&gt;=T9649)*(C$3:C$265))/COUNTIF(B$3:B$265,"&gt;=" &amp;T9649)</f>
        <v>6.620073206530356</v>
      </c>
    </row>
    <row r="9650" spans="20:23" x14ac:dyDescent="0.25">
      <c r="T9650" s="3">
        <f t="shared" si="160"/>
        <v>9667</v>
      </c>
      <c r="U9650" s="10">
        <f t="array" ref="U9650">SUM((B$3:B$265&lt;T9650)*((C$3:C$265-V9650)^2))+SUM((B$3:B$265&gt;=T9650)*((C$3:C$265-W9650)^2))</f>
        <v>206.67185747943074</v>
      </c>
      <c r="V9650" s="11">
        <f t="array" ref="V9650">SUM((B$3:B$265&lt;T9650)*(C$3:C$265))/COUNTIF(B$3:B$265,"&lt;"&amp; T9650)</f>
        <v>5.9245770692163999</v>
      </c>
      <c r="W9650" s="11">
        <f t="array" ref="W9650">SUM((B$3:B$265&gt;=T9650)*(C$3:C$265))/COUNTIF(B$3:B$265,"&gt;=" &amp;T9650)</f>
        <v>6.620073206530356</v>
      </c>
    </row>
    <row r="9651" spans="20:23" x14ac:dyDescent="0.25">
      <c r="T9651" s="3">
        <f t="shared" si="160"/>
        <v>9668</v>
      </c>
      <c r="U9651" s="10">
        <f t="array" ref="U9651">SUM((B$3:B$265&lt;T9651)*((C$3:C$265-V9651)^2))+SUM((B$3:B$265&gt;=T9651)*((C$3:C$265-W9651)^2))</f>
        <v>206.67185747943074</v>
      </c>
      <c r="V9651" s="11">
        <f t="array" ref="V9651">SUM((B$3:B$265&lt;T9651)*(C$3:C$265))/COUNTIF(B$3:B$265,"&lt;"&amp; T9651)</f>
        <v>5.9245770692163999</v>
      </c>
      <c r="W9651" s="11">
        <f t="array" ref="W9651">SUM((B$3:B$265&gt;=T9651)*(C$3:C$265))/COUNTIF(B$3:B$265,"&gt;=" &amp;T9651)</f>
        <v>6.620073206530356</v>
      </c>
    </row>
    <row r="9652" spans="20:23" x14ac:dyDescent="0.25">
      <c r="T9652" s="3">
        <f t="shared" si="160"/>
        <v>9669</v>
      </c>
      <c r="U9652" s="10">
        <f t="array" ref="U9652">SUM((B$3:B$265&lt;T9652)*((C$3:C$265-V9652)^2))+SUM((B$3:B$265&gt;=T9652)*((C$3:C$265-W9652)^2))</f>
        <v>206.67185747943074</v>
      </c>
      <c r="V9652" s="11">
        <f t="array" ref="V9652">SUM((B$3:B$265&lt;T9652)*(C$3:C$265))/COUNTIF(B$3:B$265,"&lt;"&amp; T9652)</f>
        <v>5.9245770692163999</v>
      </c>
      <c r="W9652" s="11">
        <f t="array" ref="W9652">SUM((B$3:B$265&gt;=T9652)*(C$3:C$265))/COUNTIF(B$3:B$265,"&gt;=" &amp;T9652)</f>
        <v>6.620073206530356</v>
      </c>
    </row>
    <row r="9653" spans="20:23" x14ac:dyDescent="0.25">
      <c r="T9653" s="3">
        <f t="shared" si="160"/>
        <v>9670</v>
      </c>
      <c r="U9653" s="10">
        <f t="array" ref="U9653">SUM((B$3:B$265&lt;T9653)*((C$3:C$265-V9653)^2))+SUM((B$3:B$265&gt;=T9653)*((C$3:C$265-W9653)^2))</f>
        <v>206.67185747943074</v>
      </c>
      <c r="V9653" s="11">
        <f t="array" ref="V9653">SUM((B$3:B$265&lt;T9653)*(C$3:C$265))/COUNTIF(B$3:B$265,"&lt;"&amp; T9653)</f>
        <v>5.9245770692163999</v>
      </c>
      <c r="W9653" s="11">
        <f t="array" ref="W9653">SUM((B$3:B$265&gt;=T9653)*(C$3:C$265))/COUNTIF(B$3:B$265,"&gt;=" &amp;T9653)</f>
        <v>6.620073206530356</v>
      </c>
    </row>
    <row r="9654" spans="20:23" x14ac:dyDescent="0.25">
      <c r="T9654" s="3">
        <f t="shared" si="160"/>
        <v>9671</v>
      </c>
      <c r="U9654" s="10">
        <f t="array" ref="U9654">SUM((B$3:B$265&lt;T9654)*((C$3:C$265-V9654)^2))+SUM((B$3:B$265&gt;=T9654)*((C$3:C$265-W9654)^2))</f>
        <v>206.67185747943074</v>
      </c>
      <c r="V9654" s="11">
        <f t="array" ref="V9654">SUM((B$3:B$265&lt;T9654)*(C$3:C$265))/COUNTIF(B$3:B$265,"&lt;"&amp; T9654)</f>
        <v>5.9245770692163999</v>
      </c>
      <c r="W9654" s="11">
        <f t="array" ref="W9654">SUM((B$3:B$265&gt;=T9654)*(C$3:C$265))/COUNTIF(B$3:B$265,"&gt;=" &amp;T9654)</f>
        <v>6.620073206530356</v>
      </c>
    </row>
    <row r="9655" spans="20:23" x14ac:dyDescent="0.25">
      <c r="T9655" s="3">
        <f t="shared" si="160"/>
        <v>9672</v>
      </c>
      <c r="U9655" s="10">
        <f t="array" ref="U9655">SUM((B$3:B$265&lt;T9655)*((C$3:C$265-V9655)^2))+SUM((B$3:B$265&gt;=T9655)*((C$3:C$265-W9655)^2))</f>
        <v>206.67185747943074</v>
      </c>
      <c r="V9655" s="11">
        <f t="array" ref="V9655">SUM((B$3:B$265&lt;T9655)*(C$3:C$265))/COUNTIF(B$3:B$265,"&lt;"&amp; T9655)</f>
        <v>5.9245770692163999</v>
      </c>
      <c r="W9655" s="11">
        <f t="array" ref="W9655">SUM((B$3:B$265&gt;=T9655)*(C$3:C$265))/COUNTIF(B$3:B$265,"&gt;=" &amp;T9655)</f>
        <v>6.620073206530356</v>
      </c>
    </row>
    <row r="9656" spans="20:23" x14ac:dyDescent="0.25">
      <c r="T9656" s="3">
        <f t="shared" si="160"/>
        <v>9673</v>
      </c>
      <c r="U9656" s="10">
        <f t="array" ref="U9656">SUM((B$3:B$265&lt;T9656)*((C$3:C$265-V9656)^2))+SUM((B$3:B$265&gt;=T9656)*((C$3:C$265-W9656)^2))</f>
        <v>206.67185747943074</v>
      </c>
      <c r="V9656" s="11">
        <f t="array" ref="V9656">SUM((B$3:B$265&lt;T9656)*(C$3:C$265))/COUNTIF(B$3:B$265,"&lt;"&amp; T9656)</f>
        <v>5.9245770692163999</v>
      </c>
      <c r="W9656" s="11">
        <f t="array" ref="W9656">SUM((B$3:B$265&gt;=T9656)*(C$3:C$265))/COUNTIF(B$3:B$265,"&gt;=" &amp;T9656)</f>
        <v>6.620073206530356</v>
      </c>
    </row>
    <row r="9657" spans="20:23" x14ac:dyDescent="0.25">
      <c r="T9657" s="3">
        <f t="shared" si="160"/>
        <v>9674</v>
      </c>
      <c r="U9657" s="10">
        <f t="array" ref="U9657">SUM((B$3:B$265&lt;T9657)*((C$3:C$265-V9657)^2))+SUM((B$3:B$265&gt;=T9657)*((C$3:C$265-W9657)^2))</f>
        <v>206.67185747943074</v>
      </c>
      <c r="V9657" s="11">
        <f t="array" ref="V9657">SUM((B$3:B$265&lt;T9657)*(C$3:C$265))/COUNTIF(B$3:B$265,"&lt;"&amp; T9657)</f>
        <v>5.9245770692163999</v>
      </c>
      <c r="W9657" s="11">
        <f t="array" ref="W9657">SUM((B$3:B$265&gt;=T9657)*(C$3:C$265))/COUNTIF(B$3:B$265,"&gt;=" &amp;T9657)</f>
        <v>6.620073206530356</v>
      </c>
    </row>
    <row r="9658" spans="20:23" x14ac:dyDescent="0.25">
      <c r="T9658" s="3">
        <f t="shared" si="160"/>
        <v>9675</v>
      </c>
      <c r="U9658" s="10">
        <f t="array" ref="U9658">SUM((B$3:B$265&lt;T9658)*((C$3:C$265-V9658)^2))+SUM((B$3:B$265&gt;=T9658)*((C$3:C$265-W9658)^2))</f>
        <v>206.67185747943074</v>
      </c>
      <c r="V9658" s="11">
        <f t="array" ref="V9658">SUM((B$3:B$265&lt;T9658)*(C$3:C$265))/COUNTIF(B$3:B$265,"&lt;"&amp; T9658)</f>
        <v>5.9245770692163999</v>
      </c>
      <c r="W9658" s="11">
        <f t="array" ref="W9658">SUM((B$3:B$265&gt;=T9658)*(C$3:C$265))/COUNTIF(B$3:B$265,"&gt;=" &amp;T9658)</f>
        <v>6.620073206530356</v>
      </c>
    </row>
    <row r="9659" spans="20:23" x14ac:dyDescent="0.25">
      <c r="T9659" s="3">
        <f t="shared" si="160"/>
        <v>9676</v>
      </c>
      <c r="U9659" s="10">
        <f t="array" ref="U9659">SUM((B$3:B$265&lt;T9659)*((C$3:C$265-V9659)^2))+SUM((B$3:B$265&gt;=T9659)*((C$3:C$265-W9659)^2))</f>
        <v>206.67185747943074</v>
      </c>
      <c r="V9659" s="11">
        <f t="array" ref="V9659">SUM((B$3:B$265&lt;T9659)*(C$3:C$265))/COUNTIF(B$3:B$265,"&lt;"&amp; T9659)</f>
        <v>5.9245770692163999</v>
      </c>
      <c r="W9659" s="11">
        <f t="array" ref="W9659">SUM((B$3:B$265&gt;=T9659)*(C$3:C$265))/COUNTIF(B$3:B$265,"&gt;=" &amp;T9659)</f>
        <v>6.620073206530356</v>
      </c>
    </row>
    <row r="9660" spans="20:23" x14ac:dyDescent="0.25">
      <c r="T9660" s="3">
        <f t="shared" si="160"/>
        <v>9677</v>
      </c>
      <c r="U9660" s="10">
        <f t="array" ref="U9660">SUM((B$3:B$265&lt;T9660)*((C$3:C$265-V9660)^2))+SUM((B$3:B$265&gt;=T9660)*((C$3:C$265-W9660)^2))</f>
        <v>206.67185747943074</v>
      </c>
      <c r="V9660" s="11">
        <f t="array" ref="V9660">SUM((B$3:B$265&lt;T9660)*(C$3:C$265))/COUNTIF(B$3:B$265,"&lt;"&amp; T9660)</f>
        <v>5.9245770692163999</v>
      </c>
      <c r="W9660" s="11">
        <f t="array" ref="W9660">SUM((B$3:B$265&gt;=T9660)*(C$3:C$265))/COUNTIF(B$3:B$265,"&gt;=" &amp;T9660)</f>
        <v>6.620073206530356</v>
      </c>
    </row>
    <row r="9661" spans="20:23" x14ac:dyDescent="0.25">
      <c r="T9661" s="3">
        <f t="shared" si="160"/>
        <v>9678</v>
      </c>
      <c r="U9661" s="10">
        <f t="array" ref="U9661">SUM((B$3:B$265&lt;T9661)*((C$3:C$265-V9661)^2))+SUM((B$3:B$265&gt;=T9661)*((C$3:C$265-W9661)^2))</f>
        <v>206.67185747943074</v>
      </c>
      <c r="V9661" s="11">
        <f t="array" ref="V9661">SUM((B$3:B$265&lt;T9661)*(C$3:C$265))/COUNTIF(B$3:B$265,"&lt;"&amp; T9661)</f>
        <v>5.9245770692163999</v>
      </c>
      <c r="W9661" s="11">
        <f t="array" ref="W9661">SUM((B$3:B$265&gt;=T9661)*(C$3:C$265))/COUNTIF(B$3:B$265,"&gt;=" &amp;T9661)</f>
        <v>6.620073206530356</v>
      </c>
    </row>
    <row r="9662" spans="20:23" x14ac:dyDescent="0.25">
      <c r="T9662" s="3">
        <f t="shared" si="160"/>
        <v>9679</v>
      </c>
      <c r="U9662" s="10">
        <f t="array" ref="U9662">SUM((B$3:B$265&lt;T9662)*((C$3:C$265-V9662)^2))+SUM((B$3:B$265&gt;=T9662)*((C$3:C$265-W9662)^2))</f>
        <v>206.67185747943074</v>
      </c>
      <c r="V9662" s="11">
        <f t="array" ref="V9662">SUM((B$3:B$265&lt;T9662)*(C$3:C$265))/COUNTIF(B$3:B$265,"&lt;"&amp; T9662)</f>
        <v>5.9245770692163999</v>
      </c>
      <c r="W9662" s="11">
        <f t="array" ref="W9662">SUM((B$3:B$265&gt;=T9662)*(C$3:C$265))/COUNTIF(B$3:B$265,"&gt;=" &amp;T9662)</f>
        <v>6.620073206530356</v>
      </c>
    </row>
    <row r="9663" spans="20:23" x14ac:dyDescent="0.25">
      <c r="T9663" s="3">
        <f t="shared" si="160"/>
        <v>9680</v>
      </c>
      <c r="U9663" s="10">
        <f t="array" ref="U9663">SUM((B$3:B$265&lt;T9663)*((C$3:C$265-V9663)^2))+SUM((B$3:B$265&gt;=T9663)*((C$3:C$265-W9663)^2))</f>
        <v>206.67185747943074</v>
      </c>
      <c r="V9663" s="11">
        <f t="array" ref="V9663">SUM((B$3:B$265&lt;T9663)*(C$3:C$265))/COUNTIF(B$3:B$265,"&lt;"&amp; T9663)</f>
        <v>5.9245770692163999</v>
      </c>
      <c r="W9663" s="11">
        <f t="array" ref="W9663">SUM((B$3:B$265&gt;=T9663)*(C$3:C$265))/COUNTIF(B$3:B$265,"&gt;=" &amp;T9663)</f>
        <v>6.620073206530356</v>
      </c>
    </row>
    <row r="9664" spans="20:23" x14ac:dyDescent="0.25">
      <c r="T9664" s="3">
        <f t="shared" si="160"/>
        <v>9681</v>
      </c>
      <c r="U9664" s="10">
        <f t="array" ref="U9664">SUM((B$3:B$265&lt;T9664)*((C$3:C$265-V9664)^2))+SUM((B$3:B$265&gt;=T9664)*((C$3:C$265-W9664)^2))</f>
        <v>206.67185747943074</v>
      </c>
      <c r="V9664" s="11">
        <f t="array" ref="V9664">SUM((B$3:B$265&lt;T9664)*(C$3:C$265))/COUNTIF(B$3:B$265,"&lt;"&amp; T9664)</f>
        <v>5.9245770692163999</v>
      </c>
      <c r="W9664" s="11">
        <f t="array" ref="W9664">SUM((B$3:B$265&gt;=T9664)*(C$3:C$265))/COUNTIF(B$3:B$265,"&gt;=" &amp;T9664)</f>
        <v>6.620073206530356</v>
      </c>
    </row>
    <row r="9665" spans="20:23" x14ac:dyDescent="0.25">
      <c r="T9665" s="3">
        <f t="shared" si="160"/>
        <v>9682</v>
      </c>
      <c r="U9665" s="10">
        <f t="array" ref="U9665">SUM((B$3:B$265&lt;T9665)*((C$3:C$265-V9665)^2))+SUM((B$3:B$265&gt;=T9665)*((C$3:C$265-W9665)^2))</f>
        <v>206.67185747943074</v>
      </c>
      <c r="V9665" s="11">
        <f t="array" ref="V9665">SUM((B$3:B$265&lt;T9665)*(C$3:C$265))/COUNTIF(B$3:B$265,"&lt;"&amp; T9665)</f>
        <v>5.9245770692163999</v>
      </c>
      <c r="W9665" s="11">
        <f t="array" ref="W9665">SUM((B$3:B$265&gt;=T9665)*(C$3:C$265))/COUNTIF(B$3:B$265,"&gt;=" &amp;T9665)</f>
        <v>6.620073206530356</v>
      </c>
    </row>
    <row r="9666" spans="20:23" x14ac:dyDescent="0.25">
      <c r="T9666" s="3">
        <f t="shared" si="160"/>
        <v>9683</v>
      </c>
      <c r="U9666" s="10">
        <f t="array" ref="U9666">SUM((B$3:B$265&lt;T9666)*((C$3:C$265-V9666)^2))+SUM((B$3:B$265&gt;=T9666)*((C$3:C$265-W9666)^2))</f>
        <v>206.67185747943074</v>
      </c>
      <c r="V9666" s="11">
        <f t="array" ref="V9666">SUM((B$3:B$265&lt;T9666)*(C$3:C$265))/COUNTIF(B$3:B$265,"&lt;"&amp; T9666)</f>
        <v>5.9245770692163999</v>
      </c>
      <c r="W9666" s="11">
        <f t="array" ref="W9666">SUM((B$3:B$265&gt;=T9666)*(C$3:C$265))/COUNTIF(B$3:B$265,"&gt;=" &amp;T9666)</f>
        <v>6.620073206530356</v>
      </c>
    </row>
    <row r="9667" spans="20:23" x14ac:dyDescent="0.25">
      <c r="T9667" s="3">
        <f t="shared" si="160"/>
        <v>9684</v>
      </c>
      <c r="U9667" s="10">
        <f t="array" ref="U9667">SUM((B$3:B$265&lt;T9667)*((C$3:C$265-V9667)^2))+SUM((B$3:B$265&gt;=T9667)*((C$3:C$265-W9667)^2))</f>
        <v>206.67185747943074</v>
      </c>
      <c r="V9667" s="11">
        <f t="array" ref="V9667">SUM((B$3:B$265&lt;T9667)*(C$3:C$265))/COUNTIF(B$3:B$265,"&lt;"&amp; T9667)</f>
        <v>5.9245770692163999</v>
      </c>
      <c r="W9667" s="11">
        <f t="array" ref="W9667">SUM((B$3:B$265&gt;=T9667)*(C$3:C$265))/COUNTIF(B$3:B$265,"&gt;=" &amp;T9667)</f>
        <v>6.620073206530356</v>
      </c>
    </row>
    <row r="9668" spans="20:23" x14ac:dyDescent="0.25">
      <c r="T9668" s="3">
        <f t="shared" si="160"/>
        <v>9685</v>
      </c>
      <c r="U9668" s="10">
        <f t="array" ref="U9668">SUM((B$3:B$265&lt;T9668)*((C$3:C$265-V9668)^2))+SUM((B$3:B$265&gt;=T9668)*((C$3:C$265-W9668)^2))</f>
        <v>206.67185747943074</v>
      </c>
      <c r="V9668" s="11">
        <f t="array" ref="V9668">SUM((B$3:B$265&lt;T9668)*(C$3:C$265))/COUNTIF(B$3:B$265,"&lt;"&amp; T9668)</f>
        <v>5.9245770692163999</v>
      </c>
      <c r="W9668" s="11">
        <f t="array" ref="W9668">SUM((B$3:B$265&gt;=T9668)*(C$3:C$265))/COUNTIF(B$3:B$265,"&gt;=" &amp;T9668)</f>
        <v>6.620073206530356</v>
      </c>
    </row>
    <row r="9669" spans="20:23" x14ac:dyDescent="0.25">
      <c r="T9669" s="3">
        <f t="shared" ref="T9669:T9732" si="161">T9668+1</f>
        <v>9686</v>
      </c>
      <c r="U9669" s="10">
        <f t="array" ref="U9669">SUM((B$3:B$265&lt;T9669)*((C$3:C$265-V9669)^2))+SUM((B$3:B$265&gt;=T9669)*((C$3:C$265-W9669)^2))</f>
        <v>206.67185747943074</v>
      </c>
      <c r="V9669" s="11">
        <f t="array" ref="V9669">SUM((B$3:B$265&lt;T9669)*(C$3:C$265))/COUNTIF(B$3:B$265,"&lt;"&amp; T9669)</f>
        <v>5.9245770692163999</v>
      </c>
      <c r="W9669" s="11">
        <f t="array" ref="W9669">SUM((B$3:B$265&gt;=T9669)*(C$3:C$265))/COUNTIF(B$3:B$265,"&gt;=" &amp;T9669)</f>
        <v>6.620073206530356</v>
      </c>
    </row>
    <row r="9670" spans="20:23" x14ac:dyDescent="0.25">
      <c r="T9670" s="3">
        <f t="shared" si="161"/>
        <v>9687</v>
      </c>
      <c r="U9670" s="10">
        <f t="array" ref="U9670">SUM((B$3:B$265&lt;T9670)*((C$3:C$265-V9670)^2))+SUM((B$3:B$265&gt;=T9670)*((C$3:C$265-W9670)^2))</f>
        <v>206.67185747943074</v>
      </c>
      <c r="V9670" s="11">
        <f t="array" ref="V9670">SUM((B$3:B$265&lt;T9670)*(C$3:C$265))/COUNTIF(B$3:B$265,"&lt;"&amp; T9670)</f>
        <v>5.9245770692163999</v>
      </c>
      <c r="W9670" s="11">
        <f t="array" ref="W9670">SUM((B$3:B$265&gt;=T9670)*(C$3:C$265))/COUNTIF(B$3:B$265,"&gt;=" &amp;T9670)</f>
        <v>6.620073206530356</v>
      </c>
    </row>
    <row r="9671" spans="20:23" x14ac:dyDescent="0.25">
      <c r="T9671" s="3">
        <f t="shared" si="161"/>
        <v>9688</v>
      </c>
      <c r="U9671" s="10">
        <f t="array" ref="U9671">SUM((B$3:B$265&lt;T9671)*((C$3:C$265-V9671)^2))+SUM((B$3:B$265&gt;=T9671)*((C$3:C$265-W9671)^2))</f>
        <v>206.67185747943074</v>
      </c>
      <c r="V9671" s="11">
        <f t="array" ref="V9671">SUM((B$3:B$265&lt;T9671)*(C$3:C$265))/COUNTIF(B$3:B$265,"&lt;"&amp; T9671)</f>
        <v>5.9245770692163999</v>
      </c>
      <c r="W9671" s="11">
        <f t="array" ref="W9671">SUM((B$3:B$265&gt;=T9671)*(C$3:C$265))/COUNTIF(B$3:B$265,"&gt;=" &amp;T9671)</f>
        <v>6.620073206530356</v>
      </c>
    </row>
    <row r="9672" spans="20:23" x14ac:dyDescent="0.25">
      <c r="T9672" s="3">
        <f t="shared" si="161"/>
        <v>9689</v>
      </c>
      <c r="U9672" s="10">
        <f t="array" ref="U9672">SUM((B$3:B$265&lt;T9672)*((C$3:C$265-V9672)^2))+SUM((B$3:B$265&gt;=T9672)*((C$3:C$265-W9672)^2))</f>
        <v>206.67185747943074</v>
      </c>
      <c r="V9672" s="11">
        <f t="array" ref="V9672">SUM((B$3:B$265&lt;T9672)*(C$3:C$265))/COUNTIF(B$3:B$265,"&lt;"&amp; T9672)</f>
        <v>5.9245770692163999</v>
      </c>
      <c r="W9672" s="11">
        <f t="array" ref="W9672">SUM((B$3:B$265&gt;=T9672)*(C$3:C$265))/COUNTIF(B$3:B$265,"&gt;=" &amp;T9672)</f>
        <v>6.620073206530356</v>
      </c>
    </row>
    <row r="9673" spans="20:23" x14ac:dyDescent="0.25">
      <c r="T9673" s="3">
        <f t="shared" si="161"/>
        <v>9690</v>
      </c>
      <c r="U9673" s="10">
        <f t="array" ref="U9673">SUM((B$3:B$265&lt;T9673)*((C$3:C$265-V9673)^2))+SUM((B$3:B$265&gt;=T9673)*((C$3:C$265-W9673)^2))</f>
        <v>206.67185747943074</v>
      </c>
      <c r="V9673" s="11">
        <f t="array" ref="V9673">SUM((B$3:B$265&lt;T9673)*(C$3:C$265))/COUNTIF(B$3:B$265,"&lt;"&amp; T9673)</f>
        <v>5.9245770692163999</v>
      </c>
      <c r="W9673" s="11">
        <f t="array" ref="W9673">SUM((B$3:B$265&gt;=T9673)*(C$3:C$265))/COUNTIF(B$3:B$265,"&gt;=" &amp;T9673)</f>
        <v>6.620073206530356</v>
      </c>
    </row>
    <row r="9674" spans="20:23" x14ac:dyDescent="0.25">
      <c r="T9674" s="3">
        <f t="shared" si="161"/>
        <v>9691</v>
      </c>
      <c r="U9674" s="10">
        <f t="array" ref="U9674">SUM((B$3:B$265&lt;T9674)*((C$3:C$265-V9674)^2))+SUM((B$3:B$265&gt;=T9674)*((C$3:C$265-W9674)^2))</f>
        <v>206.67185747943074</v>
      </c>
      <c r="V9674" s="11">
        <f t="array" ref="V9674">SUM((B$3:B$265&lt;T9674)*(C$3:C$265))/COUNTIF(B$3:B$265,"&lt;"&amp; T9674)</f>
        <v>5.9245770692163999</v>
      </c>
      <c r="W9674" s="11">
        <f t="array" ref="W9674">SUM((B$3:B$265&gt;=T9674)*(C$3:C$265))/COUNTIF(B$3:B$265,"&gt;=" &amp;T9674)</f>
        <v>6.620073206530356</v>
      </c>
    </row>
    <row r="9675" spans="20:23" x14ac:dyDescent="0.25">
      <c r="T9675" s="3">
        <f t="shared" si="161"/>
        <v>9692</v>
      </c>
      <c r="U9675" s="10">
        <f t="array" ref="U9675">SUM((B$3:B$265&lt;T9675)*((C$3:C$265-V9675)^2))+SUM((B$3:B$265&gt;=T9675)*((C$3:C$265-W9675)^2))</f>
        <v>206.67185747943074</v>
      </c>
      <c r="V9675" s="11">
        <f t="array" ref="V9675">SUM((B$3:B$265&lt;T9675)*(C$3:C$265))/COUNTIF(B$3:B$265,"&lt;"&amp; T9675)</f>
        <v>5.9245770692163999</v>
      </c>
      <c r="W9675" s="11">
        <f t="array" ref="W9675">SUM((B$3:B$265&gt;=T9675)*(C$3:C$265))/COUNTIF(B$3:B$265,"&gt;=" &amp;T9675)</f>
        <v>6.620073206530356</v>
      </c>
    </row>
    <row r="9676" spans="20:23" x14ac:dyDescent="0.25">
      <c r="T9676" s="3">
        <f t="shared" si="161"/>
        <v>9693</v>
      </c>
      <c r="U9676" s="10">
        <f t="array" ref="U9676">SUM((B$3:B$265&lt;T9676)*((C$3:C$265-V9676)^2))+SUM((B$3:B$265&gt;=T9676)*((C$3:C$265-W9676)^2))</f>
        <v>206.67185747943074</v>
      </c>
      <c r="V9676" s="11">
        <f t="array" ref="V9676">SUM((B$3:B$265&lt;T9676)*(C$3:C$265))/COUNTIF(B$3:B$265,"&lt;"&amp; T9676)</f>
        <v>5.9245770692163999</v>
      </c>
      <c r="W9676" s="11">
        <f t="array" ref="W9676">SUM((B$3:B$265&gt;=T9676)*(C$3:C$265))/COUNTIF(B$3:B$265,"&gt;=" &amp;T9676)</f>
        <v>6.620073206530356</v>
      </c>
    </row>
    <row r="9677" spans="20:23" x14ac:dyDescent="0.25">
      <c r="T9677" s="3">
        <f t="shared" si="161"/>
        <v>9694</v>
      </c>
      <c r="U9677" s="10">
        <f t="array" ref="U9677">SUM((B$3:B$265&lt;T9677)*((C$3:C$265-V9677)^2))+SUM((B$3:B$265&gt;=T9677)*((C$3:C$265-W9677)^2))</f>
        <v>206.67185747943074</v>
      </c>
      <c r="V9677" s="11">
        <f t="array" ref="V9677">SUM((B$3:B$265&lt;T9677)*(C$3:C$265))/COUNTIF(B$3:B$265,"&lt;"&amp; T9677)</f>
        <v>5.9245770692163999</v>
      </c>
      <c r="W9677" s="11">
        <f t="array" ref="W9677">SUM((B$3:B$265&gt;=T9677)*(C$3:C$265))/COUNTIF(B$3:B$265,"&gt;=" &amp;T9677)</f>
        <v>6.620073206530356</v>
      </c>
    </row>
    <row r="9678" spans="20:23" x14ac:dyDescent="0.25">
      <c r="T9678" s="3">
        <f t="shared" si="161"/>
        <v>9695</v>
      </c>
      <c r="U9678" s="10">
        <f t="array" ref="U9678">SUM((B$3:B$265&lt;T9678)*((C$3:C$265-V9678)^2))+SUM((B$3:B$265&gt;=T9678)*((C$3:C$265-W9678)^2))</f>
        <v>206.67185747943074</v>
      </c>
      <c r="V9678" s="11">
        <f t="array" ref="V9678">SUM((B$3:B$265&lt;T9678)*(C$3:C$265))/COUNTIF(B$3:B$265,"&lt;"&amp; T9678)</f>
        <v>5.9245770692163999</v>
      </c>
      <c r="W9678" s="11">
        <f t="array" ref="W9678">SUM((B$3:B$265&gt;=T9678)*(C$3:C$265))/COUNTIF(B$3:B$265,"&gt;=" &amp;T9678)</f>
        <v>6.620073206530356</v>
      </c>
    </row>
    <row r="9679" spans="20:23" x14ac:dyDescent="0.25">
      <c r="T9679" s="3">
        <f t="shared" si="161"/>
        <v>9696</v>
      </c>
      <c r="U9679" s="10">
        <f t="array" ref="U9679">SUM((B$3:B$265&lt;T9679)*((C$3:C$265-V9679)^2))+SUM((B$3:B$265&gt;=T9679)*((C$3:C$265-W9679)^2))</f>
        <v>206.67185747943074</v>
      </c>
      <c r="V9679" s="11">
        <f t="array" ref="V9679">SUM((B$3:B$265&lt;T9679)*(C$3:C$265))/COUNTIF(B$3:B$265,"&lt;"&amp; T9679)</f>
        <v>5.9245770692163999</v>
      </c>
      <c r="W9679" s="11">
        <f t="array" ref="W9679">SUM((B$3:B$265&gt;=T9679)*(C$3:C$265))/COUNTIF(B$3:B$265,"&gt;=" &amp;T9679)</f>
        <v>6.620073206530356</v>
      </c>
    </row>
    <row r="9680" spans="20:23" x14ac:dyDescent="0.25">
      <c r="T9680" s="3">
        <f t="shared" si="161"/>
        <v>9697</v>
      </c>
      <c r="U9680" s="10">
        <f t="array" ref="U9680">SUM((B$3:B$265&lt;T9680)*((C$3:C$265-V9680)^2))+SUM((B$3:B$265&gt;=T9680)*((C$3:C$265-W9680)^2))</f>
        <v>206.67185747943074</v>
      </c>
      <c r="V9680" s="11">
        <f t="array" ref="V9680">SUM((B$3:B$265&lt;T9680)*(C$3:C$265))/COUNTIF(B$3:B$265,"&lt;"&amp; T9680)</f>
        <v>5.9245770692163999</v>
      </c>
      <c r="W9680" s="11">
        <f t="array" ref="W9680">SUM((B$3:B$265&gt;=T9680)*(C$3:C$265))/COUNTIF(B$3:B$265,"&gt;=" &amp;T9680)</f>
        <v>6.620073206530356</v>
      </c>
    </row>
    <row r="9681" spans="20:23" x14ac:dyDescent="0.25">
      <c r="T9681" s="3">
        <f t="shared" si="161"/>
        <v>9698</v>
      </c>
      <c r="U9681" s="10">
        <f t="array" ref="U9681">SUM((B$3:B$265&lt;T9681)*((C$3:C$265-V9681)^2))+SUM((B$3:B$265&gt;=T9681)*((C$3:C$265-W9681)^2))</f>
        <v>206.67185747943074</v>
      </c>
      <c r="V9681" s="11">
        <f t="array" ref="V9681">SUM((B$3:B$265&lt;T9681)*(C$3:C$265))/COUNTIF(B$3:B$265,"&lt;"&amp; T9681)</f>
        <v>5.9245770692163999</v>
      </c>
      <c r="W9681" s="11">
        <f t="array" ref="W9681">SUM((B$3:B$265&gt;=T9681)*(C$3:C$265))/COUNTIF(B$3:B$265,"&gt;=" &amp;T9681)</f>
        <v>6.620073206530356</v>
      </c>
    </row>
    <row r="9682" spans="20:23" x14ac:dyDescent="0.25">
      <c r="T9682" s="3">
        <f t="shared" si="161"/>
        <v>9699</v>
      </c>
      <c r="U9682" s="10">
        <f t="array" ref="U9682">SUM((B$3:B$265&lt;T9682)*((C$3:C$265-V9682)^2))+SUM((B$3:B$265&gt;=T9682)*((C$3:C$265-W9682)^2))</f>
        <v>206.67185747943074</v>
      </c>
      <c r="V9682" s="11">
        <f t="array" ref="V9682">SUM((B$3:B$265&lt;T9682)*(C$3:C$265))/COUNTIF(B$3:B$265,"&lt;"&amp; T9682)</f>
        <v>5.9245770692163999</v>
      </c>
      <c r="W9682" s="11">
        <f t="array" ref="W9682">SUM((B$3:B$265&gt;=T9682)*(C$3:C$265))/COUNTIF(B$3:B$265,"&gt;=" &amp;T9682)</f>
        <v>6.620073206530356</v>
      </c>
    </row>
    <row r="9683" spans="20:23" x14ac:dyDescent="0.25">
      <c r="T9683" s="3">
        <f t="shared" si="161"/>
        <v>9700</v>
      </c>
      <c r="U9683" s="10">
        <f t="array" ref="U9683">SUM((B$3:B$265&lt;T9683)*((C$3:C$265-V9683)^2))+SUM((B$3:B$265&gt;=T9683)*((C$3:C$265-W9683)^2))</f>
        <v>206.67185747943074</v>
      </c>
      <c r="V9683" s="11">
        <f t="array" ref="V9683">SUM((B$3:B$265&lt;T9683)*(C$3:C$265))/COUNTIF(B$3:B$265,"&lt;"&amp; T9683)</f>
        <v>5.9245770692163999</v>
      </c>
      <c r="W9683" s="11">
        <f t="array" ref="W9683">SUM((B$3:B$265&gt;=T9683)*(C$3:C$265))/COUNTIF(B$3:B$265,"&gt;=" &amp;T9683)</f>
        <v>6.620073206530356</v>
      </c>
    </row>
    <row r="9684" spans="20:23" x14ac:dyDescent="0.25">
      <c r="T9684" s="3">
        <f t="shared" si="161"/>
        <v>9701</v>
      </c>
      <c r="U9684" s="10">
        <f t="array" ref="U9684">SUM((B$3:B$265&lt;T9684)*((C$3:C$265-V9684)^2))+SUM((B$3:B$265&gt;=T9684)*((C$3:C$265-W9684)^2))</f>
        <v>206.67185747943074</v>
      </c>
      <c r="V9684" s="11">
        <f t="array" ref="V9684">SUM((B$3:B$265&lt;T9684)*(C$3:C$265))/COUNTIF(B$3:B$265,"&lt;"&amp; T9684)</f>
        <v>5.9245770692163999</v>
      </c>
      <c r="W9684" s="11">
        <f t="array" ref="W9684">SUM((B$3:B$265&gt;=T9684)*(C$3:C$265))/COUNTIF(B$3:B$265,"&gt;=" &amp;T9684)</f>
        <v>6.620073206530356</v>
      </c>
    </row>
    <row r="9685" spans="20:23" x14ac:dyDescent="0.25">
      <c r="T9685" s="3">
        <f t="shared" si="161"/>
        <v>9702</v>
      </c>
      <c r="U9685" s="10">
        <f t="array" ref="U9685">SUM((B$3:B$265&lt;T9685)*((C$3:C$265-V9685)^2))+SUM((B$3:B$265&gt;=T9685)*((C$3:C$265-W9685)^2))</f>
        <v>206.67185747943074</v>
      </c>
      <c r="V9685" s="11">
        <f t="array" ref="V9685">SUM((B$3:B$265&lt;T9685)*(C$3:C$265))/COUNTIF(B$3:B$265,"&lt;"&amp; T9685)</f>
        <v>5.9245770692163999</v>
      </c>
      <c r="W9685" s="11">
        <f t="array" ref="W9685">SUM((B$3:B$265&gt;=T9685)*(C$3:C$265))/COUNTIF(B$3:B$265,"&gt;=" &amp;T9685)</f>
        <v>6.620073206530356</v>
      </c>
    </row>
    <row r="9686" spans="20:23" x14ac:dyDescent="0.25">
      <c r="T9686" s="3">
        <f t="shared" si="161"/>
        <v>9703</v>
      </c>
      <c r="U9686" s="10">
        <f t="array" ref="U9686">SUM((B$3:B$265&lt;T9686)*((C$3:C$265-V9686)^2))+SUM((B$3:B$265&gt;=T9686)*((C$3:C$265-W9686)^2))</f>
        <v>206.67185747943074</v>
      </c>
      <c r="V9686" s="11">
        <f t="array" ref="V9686">SUM((B$3:B$265&lt;T9686)*(C$3:C$265))/COUNTIF(B$3:B$265,"&lt;"&amp; T9686)</f>
        <v>5.9245770692163999</v>
      </c>
      <c r="W9686" s="11">
        <f t="array" ref="W9686">SUM((B$3:B$265&gt;=T9686)*(C$3:C$265))/COUNTIF(B$3:B$265,"&gt;=" &amp;T9686)</f>
        <v>6.620073206530356</v>
      </c>
    </row>
    <row r="9687" spans="20:23" x14ac:dyDescent="0.25">
      <c r="T9687" s="3">
        <f t="shared" si="161"/>
        <v>9704</v>
      </c>
      <c r="U9687" s="10">
        <f t="array" ref="U9687">SUM((B$3:B$265&lt;T9687)*((C$3:C$265-V9687)^2))+SUM((B$3:B$265&gt;=T9687)*((C$3:C$265-W9687)^2))</f>
        <v>206.67185747943074</v>
      </c>
      <c r="V9687" s="11">
        <f t="array" ref="V9687">SUM((B$3:B$265&lt;T9687)*(C$3:C$265))/COUNTIF(B$3:B$265,"&lt;"&amp; T9687)</f>
        <v>5.9245770692163999</v>
      </c>
      <c r="W9687" s="11">
        <f t="array" ref="W9687">SUM((B$3:B$265&gt;=T9687)*(C$3:C$265))/COUNTIF(B$3:B$265,"&gt;=" &amp;T9687)</f>
        <v>6.620073206530356</v>
      </c>
    </row>
    <row r="9688" spans="20:23" x14ac:dyDescent="0.25">
      <c r="T9688" s="3">
        <f t="shared" si="161"/>
        <v>9705</v>
      </c>
      <c r="U9688" s="10">
        <f t="array" ref="U9688">SUM((B$3:B$265&lt;T9688)*((C$3:C$265-V9688)^2))+SUM((B$3:B$265&gt;=T9688)*((C$3:C$265-W9688)^2))</f>
        <v>206.67185747943074</v>
      </c>
      <c r="V9688" s="11">
        <f t="array" ref="V9688">SUM((B$3:B$265&lt;T9688)*(C$3:C$265))/COUNTIF(B$3:B$265,"&lt;"&amp; T9688)</f>
        <v>5.9245770692163999</v>
      </c>
      <c r="W9688" s="11">
        <f t="array" ref="W9688">SUM((B$3:B$265&gt;=T9688)*(C$3:C$265))/COUNTIF(B$3:B$265,"&gt;=" &amp;T9688)</f>
        <v>6.620073206530356</v>
      </c>
    </row>
    <row r="9689" spans="20:23" x14ac:dyDescent="0.25">
      <c r="T9689" s="3">
        <f t="shared" si="161"/>
        <v>9706</v>
      </c>
      <c r="U9689" s="10">
        <f t="array" ref="U9689">SUM((B$3:B$265&lt;T9689)*((C$3:C$265-V9689)^2))+SUM((B$3:B$265&gt;=T9689)*((C$3:C$265-W9689)^2))</f>
        <v>206.67185747943074</v>
      </c>
      <c r="V9689" s="11">
        <f t="array" ref="V9689">SUM((B$3:B$265&lt;T9689)*(C$3:C$265))/COUNTIF(B$3:B$265,"&lt;"&amp; T9689)</f>
        <v>5.9245770692163999</v>
      </c>
      <c r="W9689" s="11">
        <f t="array" ref="W9689">SUM((B$3:B$265&gt;=T9689)*(C$3:C$265))/COUNTIF(B$3:B$265,"&gt;=" &amp;T9689)</f>
        <v>6.620073206530356</v>
      </c>
    </row>
    <row r="9690" spans="20:23" x14ac:dyDescent="0.25">
      <c r="T9690" s="3">
        <f t="shared" si="161"/>
        <v>9707</v>
      </c>
      <c r="U9690" s="10">
        <f t="array" ref="U9690">SUM((B$3:B$265&lt;T9690)*((C$3:C$265-V9690)^2))+SUM((B$3:B$265&gt;=T9690)*((C$3:C$265-W9690)^2))</f>
        <v>206.67185747943074</v>
      </c>
      <c r="V9690" s="11">
        <f t="array" ref="V9690">SUM((B$3:B$265&lt;T9690)*(C$3:C$265))/COUNTIF(B$3:B$265,"&lt;"&amp; T9690)</f>
        <v>5.9245770692163999</v>
      </c>
      <c r="W9690" s="11">
        <f t="array" ref="W9690">SUM((B$3:B$265&gt;=T9690)*(C$3:C$265))/COUNTIF(B$3:B$265,"&gt;=" &amp;T9690)</f>
        <v>6.620073206530356</v>
      </c>
    </row>
    <row r="9691" spans="20:23" x14ac:dyDescent="0.25">
      <c r="T9691" s="3">
        <f t="shared" si="161"/>
        <v>9708</v>
      </c>
      <c r="U9691" s="10">
        <f t="array" ref="U9691">SUM((B$3:B$265&lt;T9691)*((C$3:C$265-V9691)^2))+SUM((B$3:B$265&gt;=T9691)*((C$3:C$265-W9691)^2))</f>
        <v>206.67185747943074</v>
      </c>
      <c r="V9691" s="11">
        <f t="array" ref="V9691">SUM((B$3:B$265&lt;T9691)*(C$3:C$265))/COUNTIF(B$3:B$265,"&lt;"&amp; T9691)</f>
        <v>5.9245770692163999</v>
      </c>
      <c r="W9691" s="11">
        <f t="array" ref="W9691">SUM((B$3:B$265&gt;=T9691)*(C$3:C$265))/COUNTIF(B$3:B$265,"&gt;=" &amp;T9691)</f>
        <v>6.620073206530356</v>
      </c>
    </row>
    <row r="9692" spans="20:23" x14ac:dyDescent="0.25">
      <c r="T9692" s="3">
        <f t="shared" si="161"/>
        <v>9709</v>
      </c>
      <c r="U9692" s="10">
        <f t="array" ref="U9692">SUM((B$3:B$265&lt;T9692)*((C$3:C$265-V9692)^2))+SUM((B$3:B$265&gt;=T9692)*((C$3:C$265-W9692)^2))</f>
        <v>206.67185747943074</v>
      </c>
      <c r="V9692" s="11">
        <f t="array" ref="V9692">SUM((B$3:B$265&lt;T9692)*(C$3:C$265))/COUNTIF(B$3:B$265,"&lt;"&amp; T9692)</f>
        <v>5.9245770692163999</v>
      </c>
      <c r="W9692" s="11">
        <f t="array" ref="W9692">SUM((B$3:B$265&gt;=T9692)*(C$3:C$265))/COUNTIF(B$3:B$265,"&gt;=" &amp;T9692)</f>
        <v>6.620073206530356</v>
      </c>
    </row>
    <row r="9693" spans="20:23" x14ac:dyDescent="0.25">
      <c r="T9693" s="3">
        <f t="shared" si="161"/>
        <v>9710</v>
      </c>
      <c r="U9693" s="10">
        <f t="array" ref="U9693">SUM((B$3:B$265&lt;T9693)*((C$3:C$265-V9693)^2))+SUM((B$3:B$265&gt;=T9693)*((C$3:C$265-W9693)^2))</f>
        <v>206.67185747943074</v>
      </c>
      <c r="V9693" s="11">
        <f t="array" ref="V9693">SUM((B$3:B$265&lt;T9693)*(C$3:C$265))/COUNTIF(B$3:B$265,"&lt;"&amp; T9693)</f>
        <v>5.9245770692163999</v>
      </c>
      <c r="W9693" s="11">
        <f t="array" ref="W9693">SUM((B$3:B$265&gt;=T9693)*(C$3:C$265))/COUNTIF(B$3:B$265,"&gt;=" &amp;T9693)</f>
        <v>6.620073206530356</v>
      </c>
    </row>
    <row r="9694" spans="20:23" x14ac:dyDescent="0.25">
      <c r="T9694" s="3">
        <f t="shared" si="161"/>
        <v>9711</v>
      </c>
      <c r="U9694" s="10">
        <f t="array" ref="U9694">SUM((B$3:B$265&lt;T9694)*((C$3:C$265-V9694)^2))+SUM((B$3:B$265&gt;=T9694)*((C$3:C$265-W9694)^2))</f>
        <v>206.67185747943074</v>
      </c>
      <c r="V9694" s="11">
        <f t="array" ref="V9694">SUM((B$3:B$265&lt;T9694)*(C$3:C$265))/COUNTIF(B$3:B$265,"&lt;"&amp; T9694)</f>
        <v>5.9245770692163999</v>
      </c>
      <c r="W9694" s="11">
        <f t="array" ref="W9694">SUM((B$3:B$265&gt;=T9694)*(C$3:C$265))/COUNTIF(B$3:B$265,"&gt;=" &amp;T9694)</f>
        <v>6.620073206530356</v>
      </c>
    </row>
    <row r="9695" spans="20:23" x14ac:dyDescent="0.25">
      <c r="T9695" s="3">
        <f t="shared" si="161"/>
        <v>9712</v>
      </c>
      <c r="U9695" s="10">
        <f t="array" ref="U9695">SUM((B$3:B$265&lt;T9695)*((C$3:C$265-V9695)^2))+SUM((B$3:B$265&gt;=T9695)*((C$3:C$265-W9695)^2))</f>
        <v>206.67185747943074</v>
      </c>
      <c r="V9695" s="11">
        <f t="array" ref="V9695">SUM((B$3:B$265&lt;T9695)*(C$3:C$265))/COUNTIF(B$3:B$265,"&lt;"&amp; T9695)</f>
        <v>5.9245770692163999</v>
      </c>
      <c r="W9695" s="11">
        <f t="array" ref="W9695">SUM((B$3:B$265&gt;=T9695)*(C$3:C$265))/COUNTIF(B$3:B$265,"&gt;=" &amp;T9695)</f>
        <v>6.620073206530356</v>
      </c>
    </row>
    <row r="9696" spans="20:23" x14ac:dyDescent="0.25">
      <c r="T9696" s="3">
        <f t="shared" si="161"/>
        <v>9713</v>
      </c>
      <c r="U9696" s="10">
        <f t="array" ref="U9696">SUM((B$3:B$265&lt;T9696)*((C$3:C$265-V9696)^2))+SUM((B$3:B$265&gt;=T9696)*((C$3:C$265-W9696)^2))</f>
        <v>206.67185747943074</v>
      </c>
      <c r="V9696" s="11">
        <f t="array" ref="V9696">SUM((B$3:B$265&lt;T9696)*(C$3:C$265))/COUNTIF(B$3:B$265,"&lt;"&amp; T9696)</f>
        <v>5.9245770692163999</v>
      </c>
      <c r="W9696" s="11">
        <f t="array" ref="W9696">SUM((B$3:B$265&gt;=T9696)*(C$3:C$265))/COUNTIF(B$3:B$265,"&gt;=" &amp;T9696)</f>
        <v>6.620073206530356</v>
      </c>
    </row>
    <row r="9697" spans="20:23" x14ac:dyDescent="0.25">
      <c r="T9697" s="3">
        <f t="shared" si="161"/>
        <v>9714</v>
      </c>
      <c r="U9697" s="10">
        <f t="array" ref="U9697">SUM((B$3:B$265&lt;T9697)*((C$3:C$265-V9697)^2))+SUM((B$3:B$265&gt;=T9697)*((C$3:C$265-W9697)^2))</f>
        <v>206.67185747943074</v>
      </c>
      <c r="V9697" s="11">
        <f t="array" ref="V9697">SUM((B$3:B$265&lt;T9697)*(C$3:C$265))/COUNTIF(B$3:B$265,"&lt;"&amp; T9697)</f>
        <v>5.9245770692163999</v>
      </c>
      <c r="W9697" s="11">
        <f t="array" ref="W9697">SUM((B$3:B$265&gt;=T9697)*(C$3:C$265))/COUNTIF(B$3:B$265,"&gt;=" &amp;T9697)</f>
        <v>6.620073206530356</v>
      </c>
    </row>
    <row r="9698" spans="20:23" x14ac:dyDescent="0.25">
      <c r="T9698" s="3">
        <f t="shared" si="161"/>
        <v>9715</v>
      </c>
      <c r="U9698" s="10">
        <f t="array" ref="U9698">SUM((B$3:B$265&lt;T9698)*((C$3:C$265-V9698)^2))+SUM((B$3:B$265&gt;=T9698)*((C$3:C$265-W9698)^2))</f>
        <v>206.67185747943074</v>
      </c>
      <c r="V9698" s="11">
        <f t="array" ref="V9698">SUM((B$3:B$265&lt;T9698)*(C$3:C$265))/COUNTIF(B$3:B$265,"&lt;"&amp; T9698)</f>
        <v>5.9245770692163999</v>
      </c>
      <c r="W9698" s="11">
        <f t="array" ref="W9698">SUM((B$3:B$265&gt;=T9698)*(C$3:C$265))/COUNTIF(B$3:B$265,"&gt;=" &amp;T9698)</f>
        <v>6.620073206530356</v>
      </c>
    </row>
    <row r="9699" spans="20:23" x14ac:dyDescent="0.25">
      <c r="T9699" s="3">
        <f t="shared" si="161"/>
        <v>9716</v>
      </c>
      <c r="U9699" s="10">
        <f t="array" ref="U9699">SUM((B$3:B$265&lt;T9699)*((C$3:C$265-V9699)^2))+SUM((B$3:B$265&gt;=T9699)*((C$3:C$265-W9699)^2))</f>
        <v>206.67185747943074</v>
      </c>
      <c r="V9699" s="11">
        <f t="array" ref="V9699">SUM((B$3:B$265&lt;T9699)*(C$3:C$265))/COUNTIF(B$3:B$265,"&lt;"&amp; T9699)</f>
        <v>5.9245770692163999</v>
      </c>
      <c r="W9699" s="11">
        <f t="array" ref="W9699">SUM((B$3:B$265&gt;=T9699)*(C$3:C$265))/COUNTIF(B$3:B$265,"&gt;=" &amp;T9699)</f>
        <v>6.620073206530356</v>
      </c>
    </row>
    <row r="9700" spans="20:23" x14ac:dyDescent="0.25">
      <c r="T9700" s="3">
        <f t="shared" si="161"/>
        <v>9717</v>
      </c>
      <c r="U9700" s="10">
        <f t="array" ref="U9700">SUM((B$3:B$265&lt;T9700)*((C$3:C$265-V9700)^2))+SUM((B$3:B$265&gt;=T9700)*((C$3:C$265-W9700)^2))</f>
        <v>206.67185747943074</v>
      </c>
      <c r="V9700" s="11">
        <f t="array" ref="V9700">SUM((B$3:B$265&lt;T9700)*(C$3:C$265))/COUNTIF(B$3:B$265,"&lt;"&amp; T9700)</f>
        <v>5.9245770692163999</v>
      </c>
      <c r="W9700" s="11">
        <f t="array" ref="W9700">SUM((B$3:B$265&gt;=T9700)*(C$3:C$265))/COUNTIF(B$3:B$265,"&gt;=" &amp;T9700)</f>
        <v>6.620073206530356</v>
      </c>
    </row>
    <row r="9701" spans="20:23" x14ac:dyDescent="0.25">
      <c r="T9701" s="3">
        <f t="shared" si="161"/>
        <v>9718</v>
      </c>
      <c r="U9701" s="10">
        <f t="array" ref="U9701">SUM((B$3:B$265&lt;T9701)*((C$3:C$265-V9701)^2))+SUM((B$3:B$265&gt;=T9701)*((C$3:C$265-W9701)^2))</f>
        <v>206.67185747943074</v>
      </c>
      <c r="V9701" s="11">
        <f t="array" ref="V9701">SUM((B$3:B$265&lt;T9701)*(C$3:C$265))/COUNTIF(B$3:B$265,"&lt;"&amp; T9701)</f>
        <v>5.9245770692163999</v>
      </c>
      <c r="W9701" s="11">
        <f t="array" ref="W9701">SUM((B$3:B$265&gt;=T9701)*(C$3:C$265))/COUNTIF(B$3:B$265,"&gt;=" &amp;T9701)</f>
        <v>6.620073206530356</v>
      </c>
    </row>
    <row r="9702" spans="20:23" x14ac:dyDescent="0.25">
      <c r="T9702" s="3">
        <f t="shared" si="161"/>
        <v>9719</v>
      </c>
      <c r="U9702" s="10">
        <f t="array" ref="U9702">SUM((B$3:B$265&lt;T9702)*((C$3:C$265-V9702)^2))+SUM((B$3:B$265&gt;=T9702)*((C$3:C$265-W9702)^2))</f>
        <v>206.67185747943074</v>
      </c>
      <c r="V9702" s="11">
        <f t="array" ref="V9702">SUM((B$3:B$265&lt;T9702)*(C$3:C$265))/COUNTIF(B$3:B$265,"&lt;"&amp; T9702)</f>
        <v>5.9245770692163999</v>
      </c>
      <c r="W9702" s="11">
        <f t="array" ref="W9702">SUM((B$3:B$265&gt;=T9702)*(C$3:C$265))/COUNTIF(B$3:B$265,"&gt;=" &amp;T9702)</f>
        <v>6.620073206530356</v>
      </c>
    </row>
    <row r="9703" spans="20:23" x14ac:dyDescent="0.25">
      <c r="T9703" s="3">
        <f t="shared" si="161"/>
        <v>9720</v>
      </c>
      <c r="U9703" s="10">
        <f t="array" ref="U9703">SUM((B$3:B$265&lt;T9703)*((C$3:C$265-V9703)^2))+SUM((B$3:B$265&gt;=T9703)*((C$3:C$265-W9703)^2))</f>
        <v>206.67185747943074</v>
      </c>
      <c r="V9703" s="11">
        <f t="array" ref="V9703">SUM((B$3:B$265&lt;T9703)*(C$3:C$265))/COUNTIF(B$3:B$265,"&lt;"&amp; T9703)</f>
        <v>5.9245770692163999</v>
      </c>
      <c r="W9703" s="11">
        <f t="array" ref="W9703">SUM((B$3:B$265&gt;=T9703)*(C$3:C$265))/COUNTIF(B$3:B$265,"&gt;=" &amp;T9703)</f>
        <v>6.620073206530356</v>
      </c>
    </row>
    <row r="9704" spans="20:23" x14ac:dyDescent="0.25">
      <c r="T9704" s="3">
        <f t="shared" si="161"/>
        <v>9721</v>
      </c>
      <c r="U9704" s="10">
        <f t="array" ref="U9704">SUM((B$3:B$265&lt;T9704)*((C$3:C$265-V9704)^2))+SUM((B$3:B$265&gt;=T9704)*((C$3:C$265-W9704)^2))</f>
        <v>206.67185747943074</v>
      </c>
      <c r="V9704" s="11">
        <f t="array" ref="V9704">SUM((B$3:B$265&lt;T9704)*(C$3:C$265))/COUNTIF(B$3:B$265,"&lt;"&amp; T9704)</f>
        <v>5.9245770692163999</v>
      </c>
      <c r="W9704" s="11">
        <f t="array" ref="W9704">SUM((B$3:B$265&gt;=T9704)*(C$3:C$265))/COUNTIF(B$3:B$265,"&gt;=" &amp;T9704)</f>
        <v>6.620073206530356</v>
      </c>
    </row>
    <row r="9705" spans="20:23" x14ac:dyDescent="0.25">
      <c r="T9705" s="3">
        <f t="shared" si="161"/>
        <v>9722</v>
      </c>
      <c r="U9705" s="10">
        <f t="array" ref="U9705">SUM((B$3:B$265&lt;T9705)*((C$3:C$265-V9705)^2))+SUM((B$3:B$265&gt;=T9705)*((C$3:C$265-W9705)^2))</f>
        <v>206.67185747943074</v>
      </c>
      <c r="V9705" s="11">
        <f t="array" ref="V9705">SUM((B$3:B$265&lt;T9705)*(C$3:C$265))/COUNTIF(B$3:B$265,"&lt;"&amp; T9705)</f>
        <v>5.9245770692163999</v>
      </c>
      <c r="W9705" s="11">
        <f t="array" ref="W9705">SUM((B$3:B$265&gt;=T9705)*(C$3:C$265))/COUNTIF(B$3:B$265,"&gt;=" &amp;T9705)</f>
        <v>6.620073206530356</v>
      </c>
    </row>
    <row r="9706" spans="20:23" x14ac:dyDescent="0.25">
      <c r="T9706" s="3">
        <f t="shared" si="161"/>
        <v>9723</v>
      </c>
      <c r="U9706" s="10">
        <f t="array" ref="U9706">SUM((B$3:B$265&lt;T9706)*((C$3:C$265-V9706)^2))+SUM((B$3:B$265&gt;=T9706)*((C$3:C$265-W9706)^2))</f>
        <v>206.67185747943074</v>
      </c>
      <c r="V9706" s="11">
        <f t="array" ref="V9706">SUM((B$3:B$265&lt;T9706)*(C$3:C$265))/COUNTIF(B$3:B$265,"&lt;"&amp; T9706)</f>
        <v>5.9245770692163999</v>
      </c>
      <c r="W9706" s="11">
        <f t="array" ref="W9706">SUM((B$3:B$265&gt;=T9706)*(C$3:C$265))/COUNTIF(B$3:B$265,"&gt;=" &amp;T9706)</f>
        <v>6.620073206530356</v>
      </c>
    </row>
    <row r="9707" spans="20:23" x14ac:dyDescent="0.25">
      <c r="T9707" s="3">
        <f t="shared" si="161"/>
        <v>9724</v>
      </c>
      <c r="U9707" s="10">
        <f t="array" ref="U9707">SUM((B$3:B$265&lt;T9707)*((C$3:C$265-V9707)^2))+SUM((B$3:B$265&gt;=T9707)*((C$3:C$265-W9707)^2))</f>
        <v>206.67185747943074</v>
      </c>
      <c r="V9707" s="11">
        <f t="array" ref="V9707">SUM((B$3:B$265&lt;T9707)*(C$3:C$265))/COUNTIF(B$3:B$265,"&lt;"&amp; T9707)</f>
        <v>5.9245770692163999</v>
      </c>
      <c r="W9707" s="11">
        <f t="array" ref="W9707">SUM((B$3:B$265&gt;=T9707)*(C$3:C$265))/COUNTIF(B$3:B$265,"&gt;=" &amp;T9707)</f>
        <v>6.620073206530356</v>
      </c>
    </row>
    <row r="9708" spans="20:23" x14ac:dyDescent="0.25">
      <c r="T9708" s="3">
        <f t="shared" si="161"/>
        <v>9725</v>
      </c>
      <c r="U9708" s="10">
        <f t="array" ref="U9708">SUM((B$3:B$265&lt;T9708)*((C$3:C$265-V9708)^2))+SUM((B$3:B$265&gt;=T9708)*((C$3:C$265-W9708)^2))</f>
        <v>206.67185747943074</v>
      </c>
      <c r="V9708" s="11">
        <f t="array" ref="V9708">SUM((B$3:B$265&lt;T9708)*(C$3:C$265))/COUNTIF(B$3:B$265,"&lt;"&amp; T9708)</f>
        <v>5.9245770692163999</v>
      </c>
      <c r="W9708" s="11">
        <f t="array" ref="W9708">SUM((B$3:B$265&gt;=T9708)*(C$3:C$265))/COUNTIF(B$3:B$265,"&gt;=" &amp;T9708)</f>
        <v>6.620073206530356</v>
      </c>
    </row>
    <row r="9709" spans="20:23" x14ac:dyDescent="0.25">
      <c r="T9709" s="3">
        <f t="shared" si="161"/>
        <v>9726</v>
      </c>
      <c r="U9709" s="10">
        <f t="array" ref="U9709">SUM((B$3:B$265&lt;T9709)*((C$3:C$265-V9709)^2))+SUM((B$3:B$265&gt;=T9709)*((C$3:C$265-W9709)^2))</f>
        <v>206.67185747943074</v>
      </c>
      <c r="V9709" s="11">
        <f t="array" ref="V9709">SUM((B$3:B$265&lt;T9709)*(C$3:C$265))/COUNTIF(B$3:B$265,"&lt;"&amp; T9709)</f>
        <v>5.9245770692163999</v>
      </c>
      <c r="W9709" s="11">
        <f t="array" ref="W9709">SUM((B$3:B$265&gt;=T9709)*(C$3:C$265))/COUNTIF(B$3:B$265,"&gt;=" &amp;T9709)</f>
        <v>6.620073206530356</v>
      </c>
    </row>
    <row r="9710" spans="20:23" x14ac:dyDescent="0.25">
      <c r="T9710" s="3">
        <f t="shared" si="161"/>
        <v>9727</v>
      </c>
      <c r="U9710" s="10">
        <f t="array" ref="U9710">SUM((B$3:B$265&lt;T9710)*((C$3:C$265-V9710)^2))+SUM((B$3:B$265&gt;=T9710)*((C$3:C$265-W9710)^2))</f>
        <v>206.67185747943074</v>
      </c>
      <c r="V9710" s="11">
        <f t="array" ref="V9710">SUM((B$3:B$265&lt;T9710)*(C$3:C$265))/COUNTIF(B$3:B$265,"&lt;"&amp; T9710)</f>
        <v>5.9245770692163999</v>
      </c>
      <c r="W9710" s="11">
        <f t="array" ref="W9710">SUM((B$3:B$265&gt;=T9710)*(C$3:C$265))/COUNTIF(B$3:B$265,"&gt;=" &amp;T9710)</f>
        <v>6.620073206530356</v>
      </c>
    </row>
    <row r="9711" spans="20:23" x14ac:dyDescent="0.25">
      <c r="T9711" s="3">
        <f t="shared" si="161"/>
        <v>9728</v>
      </c>
      <c r="U9711" s="10">
        <f t="array" ref="U9711">SUM((B$3:B$265&lt;T9711)*((C$3:C$265-V9711)^2))+SUM((B$3:B$265&gt;=T9711)*((C$3:C$265-W9711)^2))</f>
        <v>206.67185747943074</v>
      </c>
      <c r="V9711" s="11">
        <f t="array" ref="V9711">SUM((B$3:B$265&lt;T9711)*(C$3:C$265))/COUNTIF(B$3:B$265,"&lt;"&amp; T9711)</f>
        <v>5.9245770692163999</v>
      </c>
      <c r="W9711" s="11">
        <f t="array" ref="W9711">SUM((B$3:B$265&gt;=T9711)*(C$3:C$265))/COUNTIF(B$3:B$265,"&gt;=" &amp;T9711)</f>
        <v>6.620073206530356</v>
      </c>
    </row>
    <row r="9712" spans="20:23" x14ac:dyDescent="0.25">
      <c r="T9712" s="3">
        <f t="shared" si="161"/>
        <v>9729</v>
      </c>
      <c r="U9712" s="10">
        <f t="array" ref="U9712">SUM((B$3:B$265&lt;T9712)*((C$3:C$265-V9712)^2))+SUM((B$3:B$265&gt;=T9712)*((C$3:C$265-W9712)^2))</f>
        <v>206.67185747943074</v>
      </c>
      <c r="V9712" s="11">
        <f t="array" ref="V9712">SUM((B$3:B$265&lt;T9712)*(C$3:C$265))/COUNTIF(B$3:B$265,"&lt;"&amp; T9712)</f>
        <v>5.9245770692163999</v>
      </c>
      <c r="W9712" s="11">
        <f t="array" ref="W9712">SUM((B$3:B$265&gt;=T9712)*(C$3:C$265))/COUNTIF(B$3:B$265,"&gt;=" &amp;T9712)</f>
        <v>6.620073206530356</v>
      </c>
    </row>
    <row r="9713" spans="20:23" x14ac:dyDescent="0.25">
      <c r="T9713" s="3">
        <f t="shared" si="161"/>
        <v>9730</v>
      </c>
      <c r="U9713" s="10">
        <f t="array" ref="U9713">SUM((B$3:B$265&lt;T9713)*((C$3:C$265-V9713)^2))+SUM((B$3:B$265&gt;=T9713)*((C$3:C$265-W9713)^2))</f>
        <v>206.67185747943074</v>
      </c>
      <c r="V9713" s="11">
        <f t="array" ref="V9713">SUM((B$3:B$265&lt;T9713)*(C$3:C$265))/COUNTIF(B$3:B$265,"&lt;"&amp; T9713)</f>
        <v>5.9245770692163999</v>
      </c>
      <c r="W9713" s="11">
        <f t="array" ref="W9713">SUM((B$3:B$265&gt;=T9713)*(C$3:C$265))/COUNTIF(B$3:B$265,"&gt;=" &amp;T9713)</f>
        <v>6.620073206530356</v>
      </c>
    </row>
    <row r="9714" spans="20:23" x14ac:dyDescent="0.25">
      <c r="T9714" s="3">
        <f t="shared" si="161"/>
        <v>9731</v>
      </c>
      <c r="U9714" s="10">
        <f t="array" ref="U9714">SUM((B$3:B$265&lt;T9714)*((C$3:C$265-V9714)^2))+SUM((B$3:B$265&gt;=T9714)*((C$3:C$265-W9714)^2))</f>
        <v>206.67185747943074</v>
      </c>
      <c r="V9714" s="11">
        <f t="array" ref="V9714">SUM((B$3:B$265&lt;T9714)*(C$3:C$265))/COUNTIF(B$3:B$265,"&lt;"&amp; T9714)</f>
        <v>5.9245770692163999</v>
      </c>
      <c r="W9714" s="11">
        <f t="array" ref="W9714">SUM((B$3:B$265&gt;=T9714)*(C$3:C$265))/COUNTIF(B$3:B$265,"&gt;=" &amp;T9714)</f>
        <v>6.620073206530356</v>
      </c>
    </row>
    <row r="9715" spans="20:23" x14ac:dyDescent="0.25">
      <c r="T9715" s="3">
        <f t="shared" si="161"/>
        <v>9732</v>
      </c>
      <c r="U9715" s="10">
        <f t="array" ref="U9715">SUM((B$3:B$265&lt;T9715)*((C$3:C$265-V9715)^2))+SUM((B$3:B$265&gt;=T9715)*((C$3:C$265-W9715)^2))</f>
        <v>206.67185747943074</v>
      </c>
      <c r="V9715" s="11">
        <f t="array" ref="V9715">SUM((B$3:B$265&lt;T9715)*(C$3:C$265))/COUNTIF(B$3:B$265,"&lt;"&amp; T9715)</f>
        <v>5.9245770692163999</v>
      </c>
      <c r="W9715" s="11">
        <f t="array" ref="W9715">SUM((B$3:B$265&gt;=T9715)*(C$3:C$265))/COUNTIF(B$3:B$265,"&gt;=" &amp;T9715)</f>
        <v>6.620073206530356</v>
      </c>
    </row>
    <row r="9716" spans="20:23" x14ac:dyDescent="0.25">
      <c r="T9716" s="3">
        <f t="shared" si="161"/>
        <v>9733</v>
      </c>
      <c r="U9716" s="10">
        <f t="array" ref="U9716">SUM((B$3:B$265&lt;T9716)*((C$3:C$265-V9716)^2))+SUM((B$3:B$265&gt;=T9716)*((C$3:C$265-W9716)^2))</f>
        <v>206.67185747943074</v>
      </c>
      <c r="V9716" s="11">
        <f t="array" ref="V9716">SUM((B$3:B$265&lt;T9716)*(C$3:C$265))/COUNTIF(B$3:B$265,"&lt;"&amp; T9716)</f>
        <v>5.9245770692163999</v>
      </c>
      <c r="W9716" s="11">
        <f t="array" ref="W9716">SUM((B$3:B$265&gt;=T9716)*(C$3:C$265))/COUNTIF(B$3:B$265,"&gt;=" &amp;T9716)</f>
        <v>6.620073206530356</v>
      </c>
    </row>
    <row r="9717" spans="20:23" x14ac:dyDescent="0.25">
      <c r="T9717" s="3">
        <f t="shared" si="161"/>
        <v>9734</v>
      </c>
      <c r="U9717" s="10">
        <f t="array" ref="U9717">SUM((B$3:B$265&lt;T9717)*((C$3:C$265-V9717)^2))+SUM((B$3:B$265&gt;=T9717)*((C$3:C$265-W9717)^2))</f>
        <v>206.67185747943074</v>
      </c>
      <c r="V9717" s="11">
        <f t="array" ref="V9717">SUM((B$3:B$265&lt;T9717)*(C$3:C$265))/COUNTIF(B$3:B$265,"&lt;"&amp; T9717)</f>
        <v>5.9245770692163999</v>
      </c>
      <c r="W9717" s="11">
        <f t="array" ref="W9717">SUM((B$3:B$265&gt;=T9717)*(C$3:C$265))/COUNTIF(B$3:B$265,"&gt;=" &amp;T9717)</f>
        <v>6.620073206530356</v>
      </c>
    </row>
    <row r="9718" spans="20:23" x14ac:dyDescent="0.25">
      <c r="T9718" s="3">
        <f t="shared" si="161"/>
        <v>9735</v>
      </c>
      <c r="U9718" s="10">
        <f t="array" ref="U9718">SUM((B$3:B$265&lt;T9718)*((C$3:C$265-V9718)^2))+SUM((B$3:B$265&gt;=T9718)*((C$3:C$265-W9718)^2))</f>
        <v>206.67185747943074</v>
      </c>
      <c r="V9718" s="11">
        <f t="array" ref="V9718">SUM((B$3:B$265&lt;T9718)*(C$3:C$265))/COUNTIF(B$3:B$265,"&lt;"&amp; T9718)</f>
        <v>5.9245770692163999</v>
      </c>
      <c r="W9718" s="11">
        <f t="array" ref="W9718">SUM((B$3:B$265&gt;=T9718)*(C$3:C$265))/COUNTIF(B$3:B$265,"&gt;=" &amp;T9718)</f>
        <v>6.620073206530356</v>
      </c>
    </row>
    <row r="9719" spans="20:23" x14ac:dyDescent="0.25">
      <c r="T9719" s="3">
        <f t="shared" si="161"/>
        <v>9736</v>
      </c>
      <c r="U9719" s="10">
        <f t="array" ref="U9719">SUM((B$3:B$265&lt;T9719)*((C$3:C$265-V9719)^2))+SUM((B$3:B$265&gt;=T9719)*((C$3:C$265-W9719)^2))</f>
        <v>206.67185747943074</v>
      </c>
      <c r="V9719" s="11">
        <f t="array" ref="V9719">SUM((B$3:B$265&lt;T9719)*(C$3:C$265))/COUNTIF(B$3:B$265,"&lt;"&amp; T9719)</f>
        <v>5.9245770692163999</v>
      </c>
      <c r="W9719" s="11">
        <f t="array" ref="W9719">SUM((B$3:B$265&gt;=T9719)*(C$3:C$265))/COUNTIF(B$3:B$265,"&gt;=" &amp;T9719)</f>
        <v>6.620073206530356</v>
      </c>
    </row>
    <row r="9720" spans="20:23" x14ac:dyDescent="0.25">
      <c r="T9720" s="3">
        <f t="shared" si="161"/>
        <v>9737</v>
      </c>
      <c r="U9720" s="10">
        <f t="array" ref="U9720">SUM((B$3:B$265&lt;T9720)*((C$3:C$265-V9720)^2))+SUM((B$3:B$265&gt;=T9720)*((C$3:C$265-W9720)^2))</f>
        <v>206.67185747943074</v>
      </c>
      <c r="V9720" s="11">
        <f t="array" ref="V9720">SUM((B$3:B$265&lt;T9720)*(C$3:C$265))/COUNTIF(B$3:B$265,"&lt;"&amp; T9720)</f>
        <v>5.9245770692163999</v>
      </c>
      <c r="W9720" s="11">
        <f t="array" ref="W9720">SUM((B$3:B$265&gt;=T9720)*(C$3:C$265))/COUNTIF(B$3:B$265,"&gt;=" &amp;T9720)</f>
        <v>6.620073206530356</v>
      </c>
    </row>
    <row r="9721" spans="20:23" x14ac:dyDescent="0.25">
      <c r="T9721" s="3">
        <f t="shared" si="161"/>
        <v>9738</v>
      </c>
      <c r="U9721" s="10">
        <f t="array" ref="U9721">SUM((B$3:B$265&lt;T9721)*((C$3:C$265-V9721)^2))+SUM((B$3:B$265&gt;=T9721)*((C$3:C$265-W9721)^2))</f>
        <v>206.67185747943074</v>
      </c>
      <c r="V9721" s="11">
        <f t="array" ref="V9721">SUM((B$3:B$265&lt;T9721)*(C$3:C$265))/COUNTIF(B$3:B$265,"&lt;"&amp; T9721)</f>
        <v>5.9245770692163999</v>
      </c>
      <c r="W9721" s="11">
        <f t="array" ref="W9721">SUM((B$3:B$265&gt;=T9721)*(C$3:C$265))/COUNTIF(B$3:B$265,"&gt;=" &amp;T9721)</f>
        <v>6.620073206530356</v>
      </c>
    </row>
    <row r="9722" spans="20:23" x14ac:dyDescent="0.25">
      <c r="T9722" s="3">
        <f t="shared" si="161"/>
        <v>9739</v>
      </c>
      <c r="U9722" s="10">
        <f t="array" ref="U9722">SUM((B$3:B$265&lt;T9722)*((C$3:C$265-V9722)^2))+SUM((B$3:B$265&gt;=T9722)*((C$3:C$265-W9722)^2))</f>
        <v>206.67185747943074</v>
      </c>
      <c r="V9722" s="11">
        <f t="array" ref="V9722">SUM((B$3:B$265&lt;T9722)*(C$3:C$265))/COUNTIF(B$3:B$265,"&lt;"&amp; T9722)</f>
        <v>5.9245770692163999</v>
      </c>
      <c r="W9722" s="11">
        <f t="array" ref="W9722">SUM((B$3:B$265&gt;=T9722)*(C$3:C$265))/COUNTIF(B$3:B$265,"&gt;=" &amp;T9722)</f>
        <v>6.620073206530356</v>
      </c>
    </row>
    <row r="9723" spans="20:23" x14ac:dyDescent="0.25">
      <c r="T9723" s="3">
        <f t="shared" si="161"/>
        <v>9740</v>
      </c>
      <c r="U9723" s="10">
        <f t="array" ref="U9723">SUM((B$3:B$265&lt;T9723)*((C$3:C$265-V9723)^2))+SUM((B$3:B$265&gt;=T9723)*((C$3:C$265-W9723)^2))</f>
        <v>206.67185747943074</v>
      </c>
      <c r="V9723" s="11">
        <f t="array" ref="V9723">SUM((B$3:B$265&lt;T9723)*(C$3:C$265))/COUNTIF(B$3:B$265,"&lt;"&amp; T9723)</f>
        <v>5.9245770692163999</v>
      </c>
      <c r="W9723" s="11">
        <f t="array" ref="W9723">SUM((B$3:B$265&gt;=T9723)*(C$3:C$265))/COUNTIF(B$3:B$265,"&gt;=" &amp;T9723)</f>
        <v>6.620073206530356</v>
      </c>
    </row>
    <row r="9724" spans="20:23" x14ac:dyDescent="0.25">
      <c r="T9724" s="3">
        <f t="shared" si="161"/>
        <v>9741</v>
      </c>
      <c r="U9724" s="10">
        <f t="array" ref="U9724">SUM((B$3:B$265&lt;T9724)*((C$3:C$265-V9724)^2))+SUM((B$3:B$265&gt;=T9724)*((C$3:C$265-W9724)^2))</f>
        <v>206.67185747943074</v>
      </c>
      <c r="V9724" s="11">
        <f t="array" ref="V9724">SUM((B$3:B$265&lt;T9724)*(C$3:C$265))/COUNTIF(B$3:B$265,"&lt;"&amp; T9724)</f>
        <v>5.9245770692163999</v>
      </c>
      <c r="W9724" s="11">
        <f t="array" ref="W9724">SUM((B$3:B$265&gt;=T9724)*(C$3:C$265))/COUNTIF(B$3:B$265,"&gt;=" &amp;T9724)</f>
        <v>6.620073206530356</v>
      </c>
    </row>
    <row r="9725" spans="20:23" x14ac:dyDescent="0.25">
      <c r="T9725" s="3">
        <f t="shared" si="161"/>
        <v>9742</v>
      </c>
      <c r="U9725" s="10">
        <f t="array" ref="U9725">SUM((B$3:B$265&lt;T9725)*((C$3:C$265-V9725)^2))+SUM((B$3:B$265&gt;=T9725)*((C$3:C$265-W9725)^2))</f>
        <v>206.67185747943074</v>
      </c>
      <c r="V9725" s="11">
        <f t="array" ref="V9725">SUM((B$3:B$265&lt;T9725)*(C$3:C$265))/COUNTIF(B$3:B$265,"&lt;"&amp; T9725)</f>
        <v>5.9245770692163999</v>
      </c>
      <c r="W9725" s="11">
        <f t="array" ref="W9725">SUM((B$3:B$265&gt;=T9725)*(C$3:C$265))/COUNTIF(B$3:B$265,"&gt;=" &amp;T9725)</f>
        <v>6.620073206530356</v>
      </c>
    </row>
    <row r="9726" spans="20:23" x14ac:dyDescent="0.25">
      <c r="T9726" s="3">
        <f t="shared" si="161"/>
        <v>9743</v>
      </c>
      <c r="U9726" s="10">
        <f t="array" ref="U9726">SUM((B$3:B$265&lt;T9726)*((C$3:C$265-V9726)^2))+SUM((B$3:B$265&gt;=T9726)*((C$3:C$265-W9726)^2))</f>
        <v>206.67185747943074</v>
      </c>
      <c r="V9726" s="11">
        <f t="array" ref="V9726">SUM((B$3:B$265&lt;T9726)*(C$3:C$265))/COUNTIF(B$3:B$265,"&lt;"&amp; T9726)</f>
        <v>5.9245770692163999</v>
      </c>
      <c r="W9726" s="11">
        <f t="array" ref="W9726">SUM((B$3:B$265&gt;=T9726)*(C$3:C$265))/COUNTIF(B$3:B$265,"&gt;=" &amp;T9726)</f>
        <v>6.620073206530356</v>
      </c>
    </row>
    <row r="9727" spans="20:23" x14ac:dyDescent="0.25">
      <c r="T9727" s="3">
        <f t="shared" si="161"/>
        <v>9744</v>
      </c>
      <c r="U9727" s="10">
        <f t="array" ref="U9727">SUM((B$3:B$265&lt;T9727)*((C$3:C$265-V9727)^2))+SUM((B$3:B$265&gt;=T9727)*((C$3:C$265-W9727)^2))</f>
        <v>206.67185747943074</v>
      </c>
      <c r="V9727" s="11">
        <f t="array" ref="V9727">SUM((B$3:B$265&lt;T9727)*(C$3:C$265))/COUNTIF(B$3:B$265,"&lt;"&amp; T9727)</f>
        <v>5.9245770692163999</v>
      </c>
      <c r="W9727" s="11">
        <f t="array" ref="W9727">SUM((B$3:B$265&gt;=T9727)*(C$3:C$265))/COUNTIF(B$3:B$265,"&gt;=" &amp;T9727)</f>
        <v>6.620073206530356</v>
      </c>
    </row>
    <row r="9728" spans="20:23" x14ac:dyDescent="0.25">
      <c r="T9728" s="3">
        <f t="shared" si="161"/>
        <v>9745</v>
      </c>
      <c r="U9728" s="10">
        <f t="array" ref="U9728">SUM((B$3:B$265&lt;T9728)*((C$3:C$265-V9728)^2))+SUM((B$3:B$265&gt;=T9728)*((C$3:C$265-W9728)^2))</f>
        <v>206.67185747943074</v>
      </c>
      <c r="V9728" s="11">
        <f t="array" ref="V9728">SUM((B$3:B$265&lt;T9728)*(C$3:C$265))/COUNTIF(B$3:B$265,"&lt;"&amp; T9728)</f>
        <v>5.9245770692163999</v>
      </c>
      <c r="W9728" s="11">
        <f t="array" ref="W9728">SUM((B$3:B$265&gt;=T9728)*(C$3:C$265))/COUNTIF(B$3:B$265,"&gt;=" &amp;T9728)</f>
        <v>6.620073206530356</v>
      </c>
    </row>
    <row r="9729" spans="20:23" x14ac:dyDescent="0.25">
      <c r="T9729" s="3">
        <f t="shared" si="161"/>
        <v>9746</v>
      </c>
      <c r="U9729" s="10">
        <f t="array" ref="U9729">SUM((B$3:B$265&lt;T9729)*((C$3:C$265-V9729)^2))+SUM((B$3:B$265&gt;=T9729)*((C$3:C$265-W9729)^2))</f>
        <v>206.67185747943074</v>
      </c>
      <c r="V9729" s="11">
        <f t="array" ref="V9729">SUM((B$3:B$265&lt;T9729)*(C$3:C$265))/COUNTIF(B$3:B$265,"&lt;"&amp; T9729)</f>
        <v>5.9245770692163999</v>
      </c>
      <c r="W9729" s="11">
        <f t="array" ref="W9729">SUM((B$3:B$265&gt;=T9729)*(C$3:C$265))/COUNTIF(B$3:B$265,"&gt;=" &amp;T9729)</f>
        <v>6.620073206530356</v>
      </c>
    </row>
    <row r="9730" spans="20:23" x14ac:dyDescent="0.25">
      <c r="T9730" s="3">
        <f t="shared" si="161"/>
        <v>9747</v>
      </c>
      <c r="U9730" s="10">
        <f t="array" ref="U9730">SUM((B$3:B$265&lt;T9730)*((C$3:C$265-V9730)^2))+SUM((B$3:B$265&gt;=T9730)*((C$3:C$265-W9730)^2))</f>
        <v>206.67185747943074</v>
      </c>
      <c r="V9730" s="11">
        <f t="array" ref="V9730">SUM((B$3:B$265&lt;T9730)*(C$3:C$265))/COUNTIF(B$3:B$265,"&lt;"&amp; T9730)</f>
        <v>5.9245770692163999</v>
      </c>
      <c r="W9730" s="11">
        <f t="array" ref="W9730">SUM((B$3:B$265&gt;=T9730)*(C$3:C$265))/COUNTIF(B$3:B$265,"&gt;=" &amp;T9730)</f>
        <v>6.620073206530356</v>
      </c>
    </row>
    <row r="9731" spans="20:23" x14ac:dyDescent="0.25">
      <c r="T9731" s="3">
        <f t="shared" si="161"/>
        <v>9748</v>
      </c>
      <c r="U9731" s="10">
        <f t="array" ref="U9731">SUM((B$3:B$265&lt;T9731)*((C$3:C$265-V9731)^2))+SUM((B$3:B$265&gt;=T9731)*((C$3:C$265-W9731)^2))</f>
        <v>206.67185747943074</v>
      </c>
      <c r="V9731" s="11">
        <f t="array" ref="V9731">SUM((B$3:B$265&lt;T9731)*(C$3:C$265))/COUNTIF(B$3:B$265,"&lt;"&amp; T9731)</f>
        <v>5.9245770692163999</v>
      </c>
      <c r="W9731" s="11">
        <f t="array" ref="W9731">SUM((B$3:B$265&gt;=T9731)*(C$3:C$265))/COUNTIF(B$3:B$265,"&gt;=" &amp;T9731)</f>
        <v>6.620073206530356</v>
      </c>
    </row>
    <row r="9732" spans="20:23" x14ac:dyDescent="0.25">
      <c r="T9732" s="3">
        <f t="shared" si="161"/>
        <v>9749</v>
      </c>
      <c r="U9732" s="10">
        <f t="array" ref="U9732">SUM((B$3:B$265&lt;T9732)*((C$3:C$265-V9732)^2))+SUM((B$3:B$265&gt;=T9732)*((C$3:C$265-W9732)^2))</f>
        <v>206.67185747943074</v>
      </c>
      <c r="V9732" s="11">
        <f t="array" ref="V9732">SUM((B$3:B$265&lt;T9732)*(C$3:C$265))/COUNTIF(B$3:B$265,"&lt;"&amp; T9732)</f>
        <v>5.9245770692163999</v>
      </c>
      <c r="W9732" s="11">
        <f t="array" ref="W9732">SUM((B$3:B$265&gt;=T9732)*(C$3:C$265))/COUNTIF(B$3:B$265,"&gt;=" &amp;T9732)</f>
        <v>6.620073206530356</v>
      </c>
    </row>
    <row r="9733" spans="20:23" x14ac:dyDescent="0.25">
      <c r="T9733" s="3">
        <f t="shared" ref="T9733:T9796" si="162">T9732+1</f>
        <v>9750</v>
      </c>
      <c r="U9733" s="10">
        <f t="array" ref="U9733">SUM((B$3:B$265&lt;T9733)*((C$3:C$265-V9733)^2))+SUM((B$3:B$265&gt;=T9733)*((C$3:C$265-W9733)^2))</f>
        <v>206.67185747943074</v>
      </c>
      <c r="V9733" s="11">
        <f t="array" ref="V9733">SUM((B$3:B$265&lt;T9733)*(C$3:C$265))/COUNTIF(B$3:B$265,"&lt;"&amp; T9733)</f>
        <v>5.9245770692163999</v>
      </c>
      <c r="W9733" s="11">
        <f t="array" ref="W9733">SUM((B$3:B$265&gt;=T9733)*(C$3:C$265))/COUNTIF(B$3:B$265,"&gt;=" &amp;T9733)</f>
        <v>6.620073206530356</v>
      </c>
    </row>
    <row r="9734" spans="20:23" x14ac:dyDescent="0.25">
      <c r="T9734" s="3">
        <f t="shared" si="162"/>
        <v>9751</v>
      </c>
      <c r="U9734" s="10">
        <f t="array" ref="U9734">SUM((B$3:B$265&lt;T9734)*((C$3:C$265-V9734)^2))+SUM((B$3:B$265&gt;=T9734)*((C$3:C$265-W9734)^2))</f>
        <v>206.67185747943074</v>
      </c>
      <c r="V9734" s="11">
        <f t="array" ref="V9734">SUM((B$3:B$265&lt;T9734)*(C$3:C$265))/COUNTIF(B$3:B$265,"&lt;"&amp; T9734)</f>
        <v>5.9245770692163999</v>
      </c>
      <c r="W9734" s="11">
        <f t="array" ref="W9734">SUM((B$3:B$265&gt;=T9734)*(C$3:C$265))/COUNTIF(B$3:B$265,"&gt;=" &amp;T9734)</f>
        <v>6.620073206530356</v>
      </c>
    </row>
    <row r="9735" spans="20:23" x14ac:dyDescent="0.25">
      <c r="T9735" s="3">
        <f t="shared" si="162"/>
        <v>9752</v>
      </c>
      <c r="U9735" s="10">
        <f t="array" ref="U9735">SUM((B$3:B$265&lt;T9735)*((C$3:C$265-V9735)^2))+SUM((B$3:B$265&gt;=T9735)*((C$3:C$265-W9735)^2))</f>
        <v>206.67185747943074</v>
      </c>
      <c r="V9735" s="11">
        <f t="array" ref="V9735">SUM((B$3:B$265&lt;T9735)*(C$3:C$265))/COUNTIF(B$3:B$265,"&lt;"&amp; T9735)</f>
        <v>5.9245770692163999</v>
      </c>
      <c r="W9735" s="11">
        <f t="array" ref="W9735">SUM((B$3:B$265&gt;=T9735)*(C$3:C$265))/COUNTIF(B$3:B$265,"&gt;=" &amp;T9735)</f>
        <v>6.620073206530356</v>
      </c>
    </row>
    <row r="9736" spans="20:23" x14ac:dyDescent="0.25">
      <c r="T9736" s="3">
        <f t="shared" si="162"/>
        <v>9753</v>
      </c>
      <c r="U9736" s="10">
        <f t="array" ref="U9736">SUM((B$3:B$265&lt;T9736)*((C$3:C$265-V9736)^2))+SUM((B$3:B$265&gt;=T9736)*((C$3:C$265-W9736)^2))</f>
        <v>206.67185747943074</v>
      </c>
      <c r="V9736" s="11">
        <f t="array" ref="V9736">SUM((B$3:B$265&lt;T9736)*(C$3:C$265))/COUNTIF(B$3:B$265,"&lt;"&amp; T9736)</f>
        <v>5.9245770692163999</v>
      </c>
      <c r="W9736" s="11">
        <f t="array" ref="W9736">SUM((B$3:B$265&gt;=T9736)*(C$3:C$265))/COUNTIF(B$3:B$265,"&gt;=" &amp;T9736)</f>
        <v>6.620073206530356</v>
      </c>
    </row>
    <row r="9737" spans="20:23" x14ac:dyDescent="0.25">
      <c r="T9737" s="3">
        <f t="shared" si="162"/>
        <v>9754</v>
      </c>
      <c r="U9737" s="10">
        <f t="array" ref="U9737">SUM((B$3:B$265&lt;T9737)*((C$3:C$265-V9737)^2))+SUM((B$3:B$265&gt;=T9737)*((C$3:C$265-W9737)^2))</f>
        <v>206.67185747943074</v>
      </c>
      <c r="V9737" s="11">
        <f t="array" ref="V9737">SUM((B$3:B$265&lt;T9737)*(C$3:C$265))/COUNTIF(B$3:B$265,"&lt;"&amp; T9737)</f>
        <v>5.9245770692163999</v>
      </c>
      <c r="W9737" s="11">
        <f t="array" ref="W9737">SUM((B$3:B$265&gt;=T9737)*(C$3:C$265))/COUNTIF(B$3:B$265,"&gt;=" &amp;T9737)</f>
        <v>6.620073206530356</v>
      </c>
    </row>
    <row r="9738" spans="20:23" x14ac:dyDescent="0.25">
      <c r="T9738" s="3">
        <f t="shared" si="162"/>
        <v>9755</v>
      </c>
      <c r="U9738" s="10">
        <f t="array" ref="U9738">SUM((B$3:B$265&lt;T9738)*((C$3:C$265-V9738)^2))+SUM((B$3:B$265&gt;=T9738)*((C$3:C$265-W9738)^2))</f>
        <v>206.67185747943074</v>
      </c>
      <c r="V9738" s="11">
        <f t="array" ref="V9738">SUM((B$3:B$265&lt;T9738)*(C$3:C$265))/COUNTIF(B$3:B$265,"&lt;"&amp; T9738)</f>
        <v>5.9245770692163999</v>
      </c>
      <c r="W9738" s="11">
        <f t="array" ref="W9738">SUM((B$3:B$265&gt;=T9738)*(C$3:C$265))/COUNTIF(B$3:B$265,"&gt;=" &amp;T9738)</f>
        <v>6.620073206530356</v>
      </c>
    </row>
    <row r="9739" spans="20:23" x14ac:dyDescent="0.25">
      <c r="T9739" s="3">
        <f t="shared" si="162"/>
        <v>9756</v>
      </c>
      <c r="U9739" s="10">
        <f t="array" ref="U9739">SUM((B$3:B$265&lt;T9739)*((C$3:C$265-V9739)^2))+SUM((B$3:B$265&gt;=T9739)*((C$3:C$265-W9739)^2))</f>
        <v>206.67185747943074</v>
      </c>
      <c r="V9739" s="11">
        <f t="array" ref="V9739">SUM((B$3:B$265&lt;T9739)*(C$3:C$265))/COUNTIF(B$3:B$265,"&lt;"&amp; T9739)</f>
        <v>5.9245770692163999</v>
      </c>
      <c r="W9739" s="11">
        <f t="array" ref="W9739">SUM((B$3:B$265&gt;=T9739)*(C$3:C$265))/COUNTIF(B$3:B$265,"&gt;=" &amp;T9739)</f>
        <v>6.620073206530356</v>
      </c>
    </row>
    <row r="9740" spans="20:23" x14ac:dyDescent="0.25">
      <c r="T9740" s="3">
        <f t="shared" si="162"/>
        <v>9757</v>
      </c>
      <c r="U9740" s="10">
        <f t="array" ref="U9740">SUM((B$3:B$265&lt;T9740)*((C$3:C$265-V9740)^2))+SUM((B$3:B$265&gt;=T9740)*((C$3:C$265-W9740)^2))</f>
        <v>206.67185747943074</v>
      </c>
      <c r="V9740" s="11">
        <f t="array" ref="V9740">SUM((B$3:B$265&lt;T9740)*(C$3:C$265))/COUNTIF(B$3:B$265,"&lt;"&amp; T9740)</f>
        <v>5.9245770692163999</v>
      </c>
      <c r="W9740" s="11">
        <f t="array" ref="W9740">SUM((B$3:B$265&gt;=T9740)*(C$3:C$265))/COUNTIF(B$3:B$265,"&gt;=" &amp;T9740)</f>
        <v>6.620073206530356</v>
      </c>
    </row>
    <row r="9741" spans="20:23" x14ac:dyDescent="0.25">
      <c r="T9741" s="3">
        <f t="shared" si="162"/>
        <v>9758</v>
      </c>
      <c r="U9741" s="10">
        <f t="array" ref="U9741">SUM((B$3:B$265&lt;T9741)*((C$3:C$265-V9741)^2))+SUM((B$3:B$265&gt;=T9741)*((C$3:C$265-W9741)^2))</f>
        <v>206.67185747943074</v>
      </c>
      <c r="V9741" s="11">
        <f t="array" ref="V9741">SUM((B$3:B$265&lt;T9741)*(C$3:C$265))/COUNTIF(B$3:B$265,"&lt;"&amp; T9741)</f>
        <v>5.9245770692163999</v>
      </c>
      <c r="W9741" s="11">
        <f t="array" ref="W9741">SUM((B$3:B$265&gt;=T9741)*(C$3:C$265))/COUNTIF(B$3:B$265,"&gt;=" &amp;T9741)</f>
        <v>6.620073206530356</v>
      </c>
    </row>
    <row r="9742" spans="20:23" x14ac:dyDescent="0.25">
      <c r="T9742" s="3">
        <f t="shared" si="162"/>
        <v>9759</v>
      </c>
      <c r="U9742" s="10">
        <f t="array" ref="U9742">SUM((B$3:B$265&lt;T9742)*((C$3:C$265-V9742)^2))+SUM((B$3:B$265&gt;=T9742)*((C$3:C$265-W9742)^2))</f>
        <v>206.67185747943074</v>
      </c>
      <c r="V9742" s="11">
        <f t="array" ref="V9742">SUM((B$3:B$265&lt;T9742)*(C$3:C$265))/COUNTIF(B$3:B$265,"&lt;"&amp; T9742)</f>
        <v>5.9245770692163999</v>
      </c>
      <c r="W9742" s="11">
        <f t="array" ref="W9742">SUM((B$3:B$265&gt;=T9742)*(C$3:C$265))/COUNTIF(B$3:B$265,"&gt;=" &amp;T9742)</f>
        <v>6.620073206530356</v>
      </c>
    </row>
    <row r="9743" spans="20:23" x14ac:dyDescent="0.25">
      <c r="T9743" s="3">
        <f t="shared" si="162"/>
        <v>9760</v>
      </c>
      <c r="U9743" s="10">
        <f t="array" ref="U9743">SUM((B$3:B$265&lt;T9743)*((C$3:C$265-V9743)^2))+SUM((B$3:B$265&gt;=T9743)*((C$3:C$265-W9743)^2))</f>
        <v>206.67185747943074</v>
      </c>
      <c r="V9743" s="11">
        <f t="array" ref="V9743">SUM((B$3:B$265&lt;T9743)*(C$3:C$265))/COUNTIF(B$3:B$265,"&lt;"&amp; T9743)</f>
        <v>5.9245770692163999</v>
      </c>
      <c r="W9743" s="11">
        <f t="array" ref="W9743">SUM((B$3:B$265&gt;=T9743)*(C$3:C$265))/COUNTIF(B$3:B$265,"&gt;=" &amp;T9743)</f>
        <v>6.620073206530356</v>
      </c>
    </row>
    <row r="9744" spans="20:23" x14ac:dyDescent="0.25">
      <c r="T9744" s="3">
        <f t="shared" si="162"/>
        <v>9761</v>
      </c>
      <c r="U9744" s="10">
        <f t="array" ref="U9744">SUM((B$3:B$265&lt;T9744)*((C$3:C$265-V9744)^2))+SUM((B$3:B$265&gt;=T9744)*((C$3:C$265-W9744)^2))</f>
        <v>206.67185747943074</v>
      </c>
      <c r="V9744" s="11">
        <f t="array" ref="V9744">SUM((B$3:B$265&lt;T9744)*(C$3:C$265))/COUNTIF(B$3:B$265,"&lt;"&amp; T9744)</f>
        <v>5.9245770692163999</v>
      </c>
      <c r="W9744" s="11">
        <f t="array" ref="W9744">SUM((B$3:B$265&gt;=T9744)*(C$3:C$265))/COUNTIF(B$3:B$265,"&gt;=" &amp;T9744)</f>
        <v>6.620073206530356</v>
      </c>
    </row>
    <row r="9745" spans="20:23" x14ac:dyDescent="0.25">
      <c r="T9745" s="3">
        <f t="shared" si="162"/>
        <v>9762</v>
      </c>
      <c r="U9745" s="10">
        <f t="array" ref="U9745">SUM((B$3:B$265&lt;T9745)*((C$3:C$265-V9745)^2))+SUM((B$3:B$265&gt;=T9745)*((C$3:C$265-W9745)^2))</f>
        <v>206.67185747943074</v>
      </c>
      <c r="V9745" s="11">
        <f t="array" ref="V9745">SUM((B$3:B$265&lt;T9745)*(C$3:C$265))/COUNTIF(B$3:B$265,"&lt;"&amp; T9745)</f>
        <v>5.9245770692163999</v>
      </c>
      <c r="W9745" s="11">
        <f t="array" ref="W9745">SUM((B$3:B$265&gt;=T9745)*(C$3:C$265))/COUNTIF(B$3:B$265,"&gt;=" &amp;T9745)</f>
        <v>6.620073206530356</v>
      </c>
    </row>
    <row r="9746" spans="20:23" x14ac:dyDescent="0.25">
      <c r="T9746" s="3">
        <f t="shared" si="162"/>
        <v>9763</v>
      </c>
      <c r="U9746" s="10">
        <f t="array" ref="U9746">SUM((B$3:B$265&lt;T9746)*((C$3:C$265-V9746)^2))+SUM((B$3:B$265&gt;=T9746)*((C$3:C$265-W9746)^2))</f>
        <v>206.67185747943074</v>
      </c>
      <c r="V9746" s="11">
        <f t="array" ref="V9746">SUM((B$3:B$265&lt;T9746)*(C$3:C$265))/COUNTIF(B$3:B$265,"&lt;"&amp; T9746)</f>
        <v>5.9245770692163999</v>
      </c>
      <c r="W9746" s="11">
        <f t="array" ref="W9746">SUM((B$3:B$265&gt;=T9746)*(C$3:C$265))/COUNTIF(B$3:B$265,"&gt;=" &amp;T9746)</f>
        <v>6.620073206530356</v>
      </c>
    </row>
    <row r="9747" spans="20:23" x14ac:dyDescent="0.25">
      <c r="T9747" s="3">
        <f t="shared" si="162"/>
        <v>9764</v>
      </c>
      <c r="U9747" s="10">
        <f t="array" ref="U9747">SUM((B$3:B$265&lt;T9747)*((C$3:C$265-V9747)^2))+SUM((B$3:B$265&gt;=T9747)*((C$3:C$265-W9747)^2))</f>
        <v>206.67185747943074</v>
      </c>
      <c r="V9747" s="11">
        <f t="array" ref="V9747">SUM((B$3:B$265&lt;T9747)*(C$3:C$265))/COUNTIF(B$3:B$265,"&lt;"&amp; T9747)</f>
        <v>5.9245770692163999</v>
      </c>
      <c r="W9747" s="11">
        <f t="array" ref="W9747">SUM((B$3:B$265&gt;=T9747)*(C$3:C$265))/COUNTIF(B$3:B$265,"&gt;=" &amp;T9747)</f>
        <v>6.620073206530356</v>
      </c>
    </row>
    <row r="9748" spans="20:23" x14ac:dyDescent="0.25">
      <c r="T9748" s="3">
        <f t="shared" si="162"/>
        <v>9765</v>
      </c>
      <c r="U9748" s="10">
        <f t="array" ref="U9748">SUM((B$3:B$265&lt;T9748)*((C$3:C$265-V9748)^2))+SUM((B$3:B$265&gt;=T9748)*((C$3:C$265-W9748)^2))</f>
        <v>206.67185747943074</v>
      </c>
      <c r="V9748" s="11">
        <f t="array" ref="V9748">SUM((B$3:B$265&lt;T9748)*(C$3:C$265))/COUNTIF(B$3:B$265,"&lt;"&amp; T9748)</f>
        <v>5.9245770692163999</v>
      </c>
      <c r="W9748" s="11">
        <f t="array" ref="W9748">SUM((B$3:B$265&gt;=T9748)*(C$3:C$265))/COUNTIF(B$3:B$265,"&gt;=" &amp;T9748)</f>
        <v>6.620073206530356</v>
      </c>
    </row>
    <row r="9749" spans="20:23" x14ac:dyDescent="0.25">
      <c r="T9749" s="3">
        <f t="shared" si="162"/>
        <v>9766</v>
      </c>
      <c r="U9749" s="10">
        <f t="array" ref="U9749">SUM((B$3:B$265&lt;T9749)*((C$3:C$265-V9749)^2))+SUM((B$3:B$265&gt;=T9749)*((C$3:C$265-W9749)^2))</f>
        <v>206.67185747943074</v>
      </c>
      <c r="V9749" s="11">
        <f t="array" ref="V9749">SUM((B$3:B$265&lt;T9749)*(C$3:C$265))/COUNTIF(B$3:B$265,"&lt;"&amp; T9749)</f>
        <v>5.9245770692163999</v>
      </c>
      <c r="W9749" s="11">
        <f t="array" ref="W9749">SUM((B$3:B$265&gt;=T9749)*(C$3:C$265))/COUNTIF(B$3:B$265,"&gt;=" &amp;T9749)</f>
        <v>6.620073206530356</v>
      </c>
    </row>
    <row r="9750" spans="20:23" x14ac:dyDescent="0.25">
      <c r="T9750" s="3">
        <f t="shared" si="162"/>
        <v>9767</v>
      </c>
      <c r="U9750" s="10">
        <f t="array" ref="U9750">SUM((B$3:B$265&lt;T9750)*((C$3:C$265-V9750)^2))+SUM((B$3:B$265&gt;=T9750)*((C$3:C$265-W9750)^2))</f>
        <v>206.67185747943074</v>
      </c>
      <c r="V9750" s="11">
        <f t="array" ref="V9750">SUM((B$3:B$265&lt;T9750)*(C$3:C$265))/COUNTIF(B$3:B$265,"&lt;"&amp; T9750)</f>
        <v>5.9245770692163999</v>
      </c>
      <c r="W9750" s="11">
        <f t="array" ref="W9750">SUM((B$3:B$265&gt;=T9750)*(C$3:C$265))/COUNTIF(B$3:B$265,"&gt;=" &amp;T9750)</f>
        <v>6.620073206530356</v>
      </c>
    </row>
    <row r="9751" spans="20:23" x14ac:dyDescent="0.25">
      <c r="T9751" s="3">
        <f t="shared" si="162"/>
        <v>9768</v>
      </c>
      <c r="U9751" s="10">
        <f t="array" ref="U9751">SUM((B$3:B$265&lt;T9751)*((C$3:C$265-V9751)^2))+SUM((B$3:B$265&gt;=T9751)*((C$3:C$265-W9751)^2))</f>
        <v>206.67185747943074</v>
      </c>
      <c r="V9751" s="11">
        <f t="array" ref="V9751">SUM((B$3:B$265&lt;T9751)*(C$3:C$265))/COUNTIF(B$3:B$265,"&lt;"&amp; T9751)</f>
        <v>5.9245770692163999</v>
      </c>
      <c r="W9751" s="11">
        <f t="array" ref="W9751">SUM((B$3:B$265&gt;=T9751)*(C$3:C$265))/COUNTIF(B$3:B$265,"&gt;=" &amp;T9751)</f>
        <v>6.620073206530356</v>
      </c>
    </row>
    <row r="9752" spans="20:23" x14ac:dyDescent="0.25">
      <c r="T9752" s="3">
        <f t="shared" si="162"/>
        <v>9769</v>
      </c>
      <c r="U9752" s="10">
        <f t="array" ref="U9752">SUM((B$3:B$265&lt;T9752)*((C$3:C$265-V9752)^2))+SUM((B$3:B$265&gt;=T9752)*((C$3:C$265-W9752)^2))</f>
        <v>206.67185747943074</v>
      </c>
      <c r="V9752" s="11">
        <f t="array" ref="V9752">SUM((B$3:B$265&lt;T9752)*(C$3:C$265))/COUNTIF(B$3:B$265,"&lt;"&amp; T9752)</f>
        <v>5.9245770692163999</v>
      </c>
      <c r="W9752" s="11">
        <f t="array" ref="W9752">SUM((B$3:B$265&gt;=T9752)*(C$3:C$265))/COUNTIF(B$3:B$265,"&gt;=" &amp;T9752)</f>
        <v>6.620073206530356</v>
      </c>
    </row>
    <row r="9753" spans="20:23" x14ac:dyDescent="0.25">
      <c r="T9753" s="3">
        <f t="shared" si="162"/>
        <v>9770</v>
      </c>
      <c r="U9753" s="10">
        <f t="array" ref="U9753">SUM((B$3:B$265&lt;T9753)*((C$3:C$265-V9753)^2))+SUM((B$3:B$265&gt;=T9753)*((C$3:C$265-W9753)^2))</f>
        <v>206.67185747943074</v>
      </c>
      <c r="V9753" s="11">
        <f t="array" ref="V9753">SUM((B$3:B$265&lt;T9753)*(C$3:C$265))/COUNTIF(B$3:B$265,"&lt;"&amp; T9753)</f>
        <v>5.9245770692163999</v>
      </c>
      <c r="W9753" s="11">
        <f t="array" ref="W9753">SUM((B$3:B$265&gt;=T9753)*(C$3:C$265))/COUNTIF(B$3:B$265,"&gt;=" &amp;T9753)</f>
        <v>6.620073206530356</v>
      </c>
    </row>
    <row r="9754" spans="20:23" x14ac:dyDescent="0.25">
      <c r="T9754" s="3">
        <f t="shared" si="162"/>
        <v>9771</v>
      </c>
      <c r="U9754" s="10">
        <f t="array" ref="U9754">SUM((B$3:B$265&lt;T9754)*((C$3:C$265-V9754)^2))+SUM((B$3:B$265&gt;=T9754)*((C$3:C$265-W9754)^2))</f>
        <v>206.67185747943074</v>
      </c>
      <c r="V9754" s="11">
        <f t="array" ref="V9754">SUM((B$3:B$265&lt;T9754)*(C$3:C$265))/COUNTIF(B$3:B$265,"&lt;"&amp; T9754)</f>
        <v>5.9245770692163999</v>
      </c>
      <c r="W9754" s="11">
        <f t="array" ref="W9754">SUM((B$3:B$265&gt;=T9754)*(C$3:C$265))/COUNTIF(B$3:B$265,"&gt;=" &amp;T9754)</f>
        <v>6.620073206530356</v>
      </c>
    </row>
    <row r="9755" spans="20:23" x14ac:dyDescent="0.25">
      <c r="T9755" s="3">
        <f t="shared" si="162"/>
        <v>9772</v>
      </c>
      <c r="U9755" s="10">
        <f t="array" ref="U9755">SUM((B$3:B$265&lt;T9755)*((C$3:C$265-V9755)^2))+SUM((B$3:B$265&gt;=T9755)*((C$3:C$265-W9755)^2))</f>
        <v>206.67185747943074</v>
      </c>
      <c r="V9755" s="11">
        <f t="array" ref="V9755">SUM((B$3:B$265&lt;T9755)*(C$3:C$265))/COUNTIF(B$3:B$265,"&lt;"&amp; T9755)</f>
        <v>5.9245770692163999</v>
      </c>
      <c r="W9755" s="11">
        <f t="array" ref="W9755">SUM((B$3:B$265&gt;=T9755)*(C$3:C$265))/COUNTIF(B$3:B$265,"&gt;=" &amp;T9755)</f>
        <v>6.620073206530356</v>
      </c>
    </row>
    <row r="9756" spans="20:23" x14ac:dyDescent="0.25">
      <c r="T9756" s="3">
        <f t="shared" si="162"/>
        <v>9773</v>
      </c>
      <c r="U9756" s="10">
        <f t="array" ref="U9756">SUM((B$3:B$265&lt;T9756)*((C$3:C$265-V9756)^2))+SUM((B$3:B$265&gt;=T9756)*((C$3:C$265-W9756)^2))</f>
        <v>206.67185747943074</v>
      </c>
      <c r="V9756" s="11">
        <f t="array" ref="V9756">SUM((B$3:B$265&lt;T9756)*(C$3:C$265))/COUNTIF(B$3:B$265,"&lt;"&amp; T9756)</f>
        <v>5.9245770692163999</v>
      </c>
      <c r="W9756" s="11">
        <f t="array" ref="W9756">SUM((B$3:B$265&gt;=T9756)*(C$3:C$265))/COUNTIF(B$3:B$265,"&gt;=" &amp;T9756)</f>
        <v>6.620073206530356</v>
      </c>
    </row>
    <row r="9757" spans="20:23" x14ac:dyDescent="0.25">
      <c r="T9757" s="3">
        <f t="shared" si="162"/>
        <v>9774</v>
      </c>
      <c r="U9757" s="10">
        <f t="array" ref="U9757">SUM((B$3:B$265&lt;T9757)*((C$3:C$265-V9757)^2))+SUM((B$3:B$265&gt;=T9757)*((C$3:C$265-W9757)^2))</f>
        <v>206.67185747943074</v>
      </c>
      <c r="V9757" s="11">
        <f t="array" ref="V9757">SUM((B$3:B$265&lt;T9757)*(C$3:C$265))/COUNTIF(B$3:B$265,"&lt;"&amp; T9757)</f>
        <v>5.9245770692163999</v>
      </c>
      <c r="W9757" s="11">
        <f t="array" ref="W9757">SUM((B$3:B$265&gt;=T9757)*(C$3:C$265))/COUNTIF(B$3:B$265,"&gt;=" &amp;T9757)</f>
        <v>6.620073206530356</v>
      </c>
    </row>
    <row r="9758" spans="20:23" x14ac:dyDescent="0.25">
      <c r="T9758" s="3">
        <f t="shared" si="162"/>
        <v>9775</v>
      </c>
      <c r="U9758" s="10">
        <f t="array" ref="U9758">SUM((B$3:B$265&lt;T9758)*((C$3:C$265-V9758)^2))+SUM((B$3:B$265&gt;=T9758)*((C$3:C$265-W9758)^2))</f>
        <v>206.67185747943074</v>
      </c>
      <c r="V9758" s="11">
        <f t="array" ref="V9758">SUM((B$3:B$265&lt;T9758)*(C$3:C$265))/COUNTIF(B$3:B$265,"&lt;"&amp; T9758)</f>
        <v>5.9245770692163999</v>
      </c>
      <c r="W9758" s="11">
        <f t="array" ref="W9758">SUM((B$3:B$265&gt;=T9758)*(C$3:C$265))/COUNTIF(B$3:B$265,"&gt;=" &amp;T9758)</f>
        <v>6.620073206530356</v>
      </c>
    </row>
    <row r="9759" spans="20:23" x14ac:dyDescent="0.25">
      <c r="T9759" s="3">
        <f t="shared" si="162"/>
        <v>9776</v>
      </c>
      <c r="U9759" s="10">
        <f t="array" ref="U9759">SUM((B$3:B$265&lt;T9759)*((C$3:C$265-V9759)^2))+SUM((B$3:B$265&gt;=T9759)*((C$3:C$265-W9759)^2))</f>
        <v>206.67185747943074</v>
      </c>
      <c r="V9759" s="11">
        <f t="array" ref="V9759">SUM((B$3:B$265&lt;T9759)*(C$3:C$265))/COUNTIF(B$3:B$265,"&lt;"&amp; T9759)</f>
        <v>5.9245770692163999</v>
      </c>
      <c r="W9759" s="11">
        <f t="array" ref="W9759">SUM((B$3:B$265&gt;=T9759)*(C$3:C$265))/COUNTIF(B$3:B$265,"&gt;=" &amp;T9759)</f>
        <v>6.620073206530356</v>
      </c>
    </row>
    <row r="9760" spans="20:23" x14ac:dyDescent="0.25">
      <c r="T9760" s="3">
        <f t="shared" si="162"/>
        <v>9777</v>
      </c>
      <c r="U9760" s="10">
        <f t="array" ref="U9760">SUM((B$3:B$265&lt;T9760)*((C$3:C$265-V9760)^2))+SUM((B$3:B$265&gt;=T9760)*((C$3:C$265-W9760)^2))</f>
        <v>206.67185747943074</v>
      </c>
      <c r="V9760" s="11">
        <f t="array" ref="V9760">SUM((B$3:B$265&lt;T9760)*(C$3:C$265))/COUNTIF(B$3:B$265,"&lt;"&amp; T9760)</f>
        <v>5.9245770692163999</v>
      </c>
      <c r="W9760" s="11">
        <f t="array" ref="W9760">SUM((B$3:B$265&gt;=T9760)*(C$3:C$265))/COUNTIF(B$3:B$265,"&gt;=" &amp;T9760)</f>
        <v>6.620073206530356</v>
      </c>
    </row>
    <row r="9761" spans="20:23" x14ac:dyDescent="0.25">
      <c r="T9761" s="3">
        <f t="shared" si="162"/>
        <v>9778</v>
      </c>
      <c r="U9761" s="10">
        <f t="array" ref="U9761">SUM((B$3:B$265&lt;T9761)*((C$3:C$265-V9761)^2))+SUM((B$3:B$265&gt;=T9761)*((C$3:C$265-W9761)^2))</f>
        <v>206.67185747943074</v>
      </c>
      <c r="V9761" s="11">
        <f t="array" ref="V9761">SUM((B$3:B$265&lt;T9761)*(C$3:C$265))/COUNTIF(B$3:B$265,"&lt;"&amp; T9761)</f>
        <v>5.9245770692163999</v>
      </c>
      <c r="W9761" s="11">
        <f t="array" ref="W9761">SUM((B$3:B$265&gt;=T9761)*(C$3:C$265))/COUNTIF(B$3:B$265,"&gt;=" &amp;T9761)</f>
        <v>6.620073206530356</v>
      </c>
    </row>
    <row r="9762" spans="20:23" x14ac:dyDescent="0.25">
      <c r="T9762" s="3">
        <f t="shared" si="162"/>
        <v>9779</v>
      </c>
      <c r="U9762" s="10">
        <f t="array" ref="U9762">SUM((B$3:B$265&lt;T9762)*((C$3:C$265-V9762)^2))+SUM((B$3:B$265&gt;=T9762)*((C$3:C$265-W9762)^2))</f>
        <v>206.67185747943074</v>
      </c>
      <c r="V9762" s="11">
        <f t="array" ref="V9762">SUM((B$3:B$265&lt;T9762)*(C$3:C$265))/COUNTIF(B$3:B$265,"&lt;"&amp; T9762)</f>
        <v>5.9245770692163999</v>
      </c>
      <c r="W9762" s="11">
        <f t="array" ref="W9762">SUM((B$3:B$265&gt;=T9762)*(C$3:C$265))/COUNTIF(B$3:B$265,"&gt;=" &amp;T9762)</f>
        <v>6.620073206530356</v>
      </c>
    </row>
    <row r="9763" spans="20:23" x14ac:dyDescent="0.25">
      <c r="T9763" s="3">
        <f t="shared" si="162"/>
        <v>9780</v>
      </c>
      <c r="U9763" s="10">
        <f t="array" ref="U9763">SUM((B$3:B$265&lt;T9763)*((C$3:C$265-V9763)^2))+SUM((B$3:B$265&gt;=T9763)*((C$3:C$265-W9763)^2))</f>
        <v>206.67185747943074</v>
      </c>
      <c r="V9763" s="11">
        <f t="array" ref="V9763">SUM((B$3:B$265&lt;T9763)*(C$3:C$265))/COUNTIF(B$3:B$265,"&lt;"&amp; T9763)</f>
        <v>5.9245770692163999</v>
      </c>
      <c r="W9763" s="11">
        <f t="array" ref="W9763">SUM((B$3:B$265&gt;=T9763)*(C$3:C$265))/COUNTIF(B$3:B$265,"&gt;=" &amp;T9763)</f>
        <v>6.620073206530356</v>
      </c>
    </row>
    <row r="9764" spans="20:23" x14ac:dyDescent="0.25">
      <c r="T9764" s="3">
        <f t="shared" si="162"/>
        <v>9781</v>
      </c>
      <c r="U9764" s="10">
        <f t="array" ref="U9764">SUM((B$3:B$265&lt;T9764)*((C$3:C$265-V9764)^2))+SUM((B$3:B$265&gt;=T9764)*((C$3:C$265-W9764)^2))</f>
        <v>206.67185747943074</v>
      </c>
      <c r="V9764" s="11">
        <f t="array" ref="V9764">SUM((B$3:B$265&lt;T9764)*(C$3:C$265))/COUNTIF(B$3:B$265,"&lt;"&amp; T9764)</f>
        <v>5.9245770692163999</v>
      </c>
      <c r="W9764" s="11">
        <f t="array" ref="W9764">SUM((B$3:B$265&gt;=T9764)*(C$3:C$265))/COUNTIF(B$3:B$265,"&gt;=" &amp;T9764)</f>
        <v>6.620073206530356</v>
      </c>
    </row>
    <row r="9765" spans="20:23" x14ac:dyDescent="0.25">
      <c r="T9765" s="3">
        <f t="shared" si="162"/>
        <v>9782</v>
      </c>
      <c r="U9765" s="10">
        <f t="array" ref="U9765">SUM((B$3:B$265&lt;T9765)*((C$3:C$265-V9765)^2))+SUM((B$3:B$265&gt;=T9765)*((C$3:C$265-W9765)^2))</f>
        <v>206.67185747943074</v>
      </c>
      <c r="V9765" s="11">
        <f t="array" ref="V9765">SUM((B$3:B$265&lt;T9765)*(C$3:C$265))/COUNTIF(B$3:B$265,"&lt;"&amp; T9765)</f>
        <v>5.9245770692163999</v>
      </c>
      <c r="W9765" s="11">
        <f t="array" ref="W9765">SUM((B$3:B$265&gt;=T9765)*(C$3:C$265))/COUNTIF(B$3:B$265,"&gt;=" &amp;T9765)</f>
        <v>6.620073206530356</v>
      </c>
    </row>
    <row r="9766" spans="20:23" x14ac:dyDescent="0.25">
      <c r="T9766" s="3">
        <f t="shared" si="162"/>
        <v>9783</v>
      </c>
      <c r="U9766" s="10">
        <f t="array" ref="U9766">SUM((B$3:B$265&lt;T9766)*((C$3:C$265-V9766)^2))+SUM((B$3:B$265&gt;=T9766)*((C$3:C$265-W9766)^2))</f>
        <v>206.67185747943074</v>
      </c>
      <c r="V9766" s="11">
        <f t="array" ref="V9766">SUM((B$3:B$265&lt;T9766)*(C$3:C$265))/COUNTIF(B$3:B$265,"&lt;"&amp; T9766)</f>
        <v>5.9245770692163999</v>
      </c>
      <c r="W9766" s="11">
        <f t="array" ref="W9766">SUM((B$3:B$265&gt;=T9766)*(C$3:C$265))/COUNTIF(B$3:B$265,"&gt;=" &amp;T9766)</f>
        <v>6.620073206530356</v>
      </c>
    </row>
    <row r="9767" spans="20:23" x14ac:dyDescent="0.25">
      <c r="T9767" s="3">
        <f t="shared" si="162"/>
        <v>9784</v>
      </c>
      <c r="U9767" s="10">
        <f t="array" ref="U9767">SUM((B$3:B$265&lt;T9767)*((C$3:C$265-V9767)^2))+SUM((B$3:B$265&gt;=T9767)*((C$3:C$265-W9767)^2))</f>
        <v>206.67185747943074</v>
      </c>
      <c r="V9767" s="11">
        <f t="array" ref="V9767">SUM((B$3:B$265&lt;T9767)*(C$3:C$265))/COUNTIF(B$3:B$265,"&lt;"&amp; T9767)</f>
        <v>5.9245770692163999</v>
      </c>
      <c r="W9767" s="11">
        <f t="array" ref="W9767">SUM((B$3:B$265&gt;=T9767)*(C$3:C$265))/COUNTIF(B$3:B$265,"&gt;=" &amp;T9767)</f>
        <v>6.620073206530356</v>
      </c>
    </row>
    <row r="9768" spans="20:23" x14ac:dyDescent="0.25">
      <c r="T9768" s="3">
        <f t="shared" si="162"/>
        <v>9785</v>
      </c>
      <c r="U9768" s="10">
        <f t="array" ref="U9768">SUM((B$3:B$265&lt;T9768)*((C$3:C$265-V9768)^2))+SUM((B$3:B$265&gt;=T9768)*((C$3:C$265-W9768)^2))</f>
        <v>206.67185747943074</v>
      </c>
      <c r="V9768" s="11">
        <f t="array" ref="V9768">SUM((B$3:B$265&lt;T9768)*(C$3:C$265))/COUNTIF(B$3:B$265,"&lt;"&amp; T9768)</f>
        <v>5.9245770692163999</v>
      </c>
      <c r="W9768" s="11">
        <f t="array" ref="W9768">SUM((B$3:B$265&gt;=T9768)*(C$3:C$265))/COUNTIF(B$3:B$265,"&gt;=" &amp;T9768)</f>
        <v>6.620073206530356</v>
      </c>
    </row>
    <row r="9769" spans="20:23" x14ac:dyDescent="0.25">
      <c r="T9769" s="3">
        <f t="shared" si="162"/>
        <v>9786</v>
      </c>
      <c r="U9769" s="10">
        <f t="array" ref="U9769">SUM((B$3:B$265&lt;T9769)*((C$3:C$265-V9769)^2))+SUM((B$3:B$265&gt;=T9769)*((C$3:C$265-W9769)^2))</f>
        <v>206.67185747943074</v>
      </c>
      <c r="V9769" s="11">
        <f t="array" ref="V9769">SUM((B$3:B$265&lt;T9769)*(C$3:C$265))/COUNTIF(B$3:B$265,"&lt;"&amp; T9769)</f>
        <v>5.9245770692163999</v>
      </c>
      <c r="W9769" s="11">
        <f t="array" ref="W9769">SUM((B$3:B$265&gt;=T9769)*(C$3:C$265))/COUNTIF(B$3:B$265,"&gt;=" &amp;T9769)</f>
        <v>6.620073206530356</v>
      </c>
    </row>
    <row r="9770" spans="20:23" x14ac:dyDescent="0.25">
      <c r="T9770" s="3">
        <f t="shared" si="162"/>
        <v>9787</v>
      </c>
      <c r="U9770" s="10">
        <f t="array" ref="U9770">SUM((B$3:B$265&lt;T9770)*((C$3:C$265-V9770)^2))+SUM((B$3:B$265&gt;=T9770)*((C$3:C$265-W9770)^2))</f>
        <v>206.67185747943074</v>
      </c>
      <c r="V9770" s="11">
        <f t="array" ref="V9770">SUM((B$3:B$265&lt;T9770)*(C$3:C$265))/COUNTIF(B$3:B$265,"&lt;"&amp; T9770)</f>
        <v>5.9245770692163999</v>
      </c>
      <c r="W9770" s="11">
        <f t="array" ref="W9770">SUM((B$3:B$265&gt;=T9770)*(C$3:C$265))/COUNTIF(B$3:B$265,"&gt;=" &amp;T9770)</f>
        <v>6.620073206530356</v>
      </c>
    </row>
    <row r="9771" spans="20:23" x14ac:dyDescent="0.25">
      <c r="T9771" s="3">
        <f t="shared" si="162"/>
        <v>9788</v>
      </c>
      <c r="U9771" s="10">
        <f t="array" ref="U9771">SUM((B$3:B$265&lt;T9771)*((C$3:C$265-V9771)^2))+SUM((B$3:B$265&gt;=T9771)*((C$3:C$265-W9771)^2))</f>
        <v>206.67185747943074</v>
      </c>
      <c r="V9771" s="11">
        <f t="array" ref="V9771">SUM((B$3:B$265&lt;T9771)*(C$3:C$265))/COUNTIF(B$3:B$265,"&lt;"&amp; T9771)</f>
        <v>5.9245770692163999</v>
      </c>
      <c r="W9771" s="11">
        <f t="array" ref="W9771">SUM((B$3:B$265&gt;=T9771)*(C$3:C$265))/COUNTIF(B$3:B$265,"&gt;=" &amp;T9771)</f>
        <v>6.620073206530356</v>
      </c>
    </row>
    <row r="9772" spans="20:23" x14ac:dyDescent="0.25">
      <c r="T9772" s="3">
        <f t="shared" si="162"/>
        <v>9789</v>
      </c>
      <c r="U9772" s="10">
        <f t="array" ref="U9772">SUM((B$3:B$265&lt;T9772)*((C$3:C$265-V9772)^2))+SUM((B$3:B$265&gt;=T9772)*((C$3:C$265-W9772)^2))</f>
        <v>206.67185747943074</v>
      </c>
      <c r="V9772" s="11">
        <f t="array" ref="V9772">SUM((B$3:B$265&lt;T9772)*(C$3:C$265))/COUNTIF(B$3:B$265,"&lt;"&amp; T9772)</f>
        <v>5.9245770692163999</v>
      </c>
      <c r="W9772" s="11">
        <f t="array" ref="W9772">SUM((B$3:B$265&gt;=T9772)*(C$3:C$265))/COUNTIF(B$3:B$265,"&gt;=" &amp;T9772)</f>
        <v>6.620073206530356</v>
      </c>
    </row>
    <row r="9773" spans="20:23" x14ac:dyDescent="0.25">
      <c r="T9773" s="3">
        <f t="shared" si="162"/>
        <v>9790</v>
      </c>
      <c r="U9773" s="10">
        <f t="array" ref="U9773">SUM((B$3:B$265&lt;T9773)*((C$3:C$265-V9773)^2))+SUM((B$3:B$265&gt;=T9773)*((C$3:C$265-W9773)^2))</f>
        <v>206.67185747943074</v>
      </c>
      <c r="V9773" s="11">
        <f t="array" ref="V9773">SUM((B$3:B$265&lt;T9773)*(C$3:C$265))/COUNTIF(B$3:B$265,"&lt;"&amp; T9773)</f>
        <v>5.9245770692163999</v>
      </c>
      <c r="W9773" s="11">
        <f t="array" ref="W9773">SUM((B$3:B$265&gt;=T9773)*(C$3:C$265))/COUNTIF(B$3:B$265,"&gt;=" &amp;T9773)</f>
        <v>6.620073206530356</v>
      </c>
    </row>
    <row r="9774" spans="20:23" x14ac:dyDescent="0.25">
      <c r="T9774" s="3">
        <f t="shared" si="162"/>
        <v>9791</v>
      </c>
      <c r="U9774" s="10">
        <f t="array" ref="U9774">SUM((B$3:B$265&lt;T9774)*((C$3:C$265-V9774)^2))+SUM((B$3:B$265&gt;=T9774)*((C$3:C$265-W9774)^2))</f>
        <v>206.67185747943074</v>
      </c>
      <c r="V9774" s="11">
        <f t="array" ref="V9774">SUM((B$3:B$265&lt;T9774)*(C$3:C$265))/COUNTIF(B$3:B$265,"&lt;"&amp; T9774)</f>
        <v>5.9245770692163999</v>
      </c>
      <c r="W9774" s="11">
        <f t="array" ref="W9774">SUM((B$3:B$265&gt;=T9774)*(C$3:C$265))/COUNTIF(B$3:B$265,"&gt;=" &amp;T9774)</f>
        <v>6.620073206530356</v>
      </c>
    </row>
    <row r="9775" spans="20:23" x14ac:dyDescent="0.25">
      <c r="T9775" s="3">
        <f t="shared" si="162"/>
        <v>9792</v>
      </c>
      <c r="U9775" s="10">
        <f t="array" ref="U9775">SUM((B$3:B$265&lt;T9775)*((C$3:C$265-V9775)^2))+SUM((B$3:B$265&gt;=T9775)*((C$3:C$265-W9775)^2))</f>
        <v>206.67185747943074</v>
      </c>
      <c r="V9775" s="11">
        <f t="array" ref="V9775">SUM((B$3:B$265&lt;T9775)*(C$3:C$265))/COUNTIF(B$3:B$265,"&lt;"&amp; T9775)</f>
        <v>5.9245770692163999</v>
      </c>
      <c r="W9775" s="11">
        <f t="array" ref="W9775">SUM((B$3:B$265&gt;=T9775)*(C$3:C$265))/COUNTIF(B$3:B$265,"&gt;=" &amp;T9775)</f>
        <v>6.620073206530356</v>
      </c>
    </row>
    <row r="9776" spans="20:23" x14ac:dyDescent="0.25">
      <c r="T9776" s="3">
        <f t="shared" si="162"/>
        <v>9793</v>
      </c>
      <c r="U9776" s="10">
        <f t="array" ref="U9776">SUM((B$3:B$265&lt;T9776)*((C$3:C$265-V9776)^2))+SUM((B$3:B$265&gt;=T9776)*((C$3:C$265-W9776)^2))</f>
        <v>206.67185747943074</v>
      </c>
      <c r="V9776" s="11">
        <f t="array" ref="V9776">SUM((B$3:B$265&lt;T9776)*(C$3:C$265))/COUNTIF(B$3:B$265,"&lt;"&amp; T9776)</f>
        <v>5.9245770692163999</v>
      </c>
      <c r="W9776" s="11">
        <f t="array" ref="W9776">SUM((B$3:B$265&gt;=T9776)*(C$3:C$265))/COUNTIF(B$3:B$265,"&gt;=" &amp;T9776)</f>
        <v>6.620073206530356</v>
      </c>
    </row>
    <row r="9777" spans="20:23" x14ac:dyDescent="0.25">
      <c r="T9777" s="3">
        <f t="shared" si="162"/>
        <v>9794</v>
      </c>
      <c r="U9777" s="10">
        <f t="array" ref="U9777">SUM((B$3:B$265&lt;T9777)*((C$3:C$265-V9777)^2))+SUM((B$3:B$265&gt;=T9777)*((C$3:C$265-W9777)^2))</f>
        <v>206.67185747943074</v>
      </c>
      <c r="V9777" s="11">
        <f t="array" ref="V9777">SUM((B$3:B$265&lt;T9777)*(C$3:C$265))/COUNTIF(B$3:B$265,"&lt;"&amp; T9777)</f>
        <v>5.9245770692163999</v>
      </c>
      <c r="W9777" s="11">
        <f t="array" ref="W9777">SUM((B$3:B$265&gt;=T9777)*(C$3:C$265))/COUNTIF(B$3:B$265,"&gt;=" &amp;T9777)</f>
        <v>6.620073206530356</v>
      </c>
    </row>
    <row r="9778" spans="20:23" x14ac:dyDescent="0.25">
      <c r="T9778" s="3">
        <f t="shared" si="162"/>
        <v>9795</v>
      </c>
      <c r="U9778" s="10">
        <f t="array" ref="U9778">SUM((B$3:B$265&lt;T9778)*((C$3:C$265-V9778)^2))+SUM((B$3:B$265&gt;=T9778)*((C$3:C$265-W9778)^2))</f>
        <v>206.67185747943074</v>
      </c>
      <c r="V9778" s="11">
        <f t="array" ref="V9778">SUM((B$3:B$265&lt;T9778)*(C$3:C$265))/COUNTIF(B$3:B$265,"&lt;"&amp; T9778)</f>
        <v>5.9245770692163999</v>
      </c>
      <c r="W9778" s="11">
        <f t="array" ref="W9778">SUM((B$3:B$265&gt;=T9778)*(C$3:C$265))/COUNTIF(B$3:B$265,"&gt;=" &amp;T9778)</f>
        <v>6.620073206530356</v>
      </c>
    </row>
    <row r="9779" spans="20:23" x14ac:dyDescent="0.25">
      <c r="T9779" s="3">
        <f t="shared" si="162"/>
        <v>9796</v>
      </c>
      <c r="U9779" s="10">
        <f t="array" ref="U9779">SUM((B$3:B$265&lt;T9779)*((C$3:C$265-V9779)^2))+SUM((B$3:B$265&gt;=T9779)*((C$3:C$265-W9779)^2))</f>
        <v>206.67185747943074</v>
      </c>
      <c r="V9779" s="11">
        <f t="array" ref="V9779">SUM((B$3:B$265&lt;T9779)*(C$3:C$265))/COUNTIF(B$3:B$265,"&lt;"&amp; T9779)</f>
        <v>5.9245770692163999</v>
      </c>
      <c r="W9779" s="11">
        <f t="array" ref="W9779">SUM((B$3:B$265&gt;=T9779)*(C$3:C$265))/COUNTIF(B$3:B$265,"&gt;=" &amp;T9779)</f>
        <v>6.620073206530356</v>
      </c>
    </row>
    <row r="9780" spans="20:23" x14ac:dyDescent="0.25">
      <c r="T9780" s="3">
        <f t="shared" si="162"/>
        <v>9797</v>
      </c>
      <c r="U9780" s="10">
        <f t="array" ref="U9780">SUM((B$3:B$265&lt;T9780)*((C$3:C$265-V9780)^2))+SUM((B$3:B$265&gt;=T9780)*((C$3:C$265-W9780)^2))</f>
        <v>206.67185747943074</v>
      </c>
      <c r="V9780" s="11">
        <f t="array" ref="V9780">SUM((B$3:B$265&lt;T9780)*(C$3:C$265))/COUNTIF(B$3:B$265,"&lt;"&amp; T9780)</f>
        <v>5.9245770692163999</v>
      </c>
      <c r="W9780" s="11">
        <f t="array" ref="W9780">SUM((B$3:B$265&gt;=T9780)*(C$3:C$265))/COUNTIF(B$3:B$265,"&gt;=" &amp;T9780)</f>
        <v>6.620073206530356</v>
      </c>
    </row>
    <row r="9781" spans="20:23" x14ac:dyDescent="0.25">
      <c r="T9781" s="3">
        <f t="shared" si="162"/>
        <v>9798</v>
      </c>
      <c r="U9781" s="10">
        <f t="array" ref="U9781">SUM((B$3:B$265&lt;T9781)*((C$3:C$265-V9781)^2))+SUM((B$3:B$265&gt;=T9781)*((C$3:C$265-W9781)^2))</f>
        <v>206.67185747943074</v>
      </c>
      <c r="V9781" s="11">
        <f t="array" ref="V9781">SUM((B$3:B$265&lt;T9781)*(C$3:C$265))/COUNTIF(B$3:B$265,"&lt;"&amp; T9781)</f>
        <v>5.9245770692163999</v>
      </c>
      <c r="W9781" s="11">
        <f t="array" ref="W9781">SUM((B$3:B$265&gt;=T9781)*(C$3:C$265))/COUNTIF(B$3:B$265,"&gt;=" &amp;T9781)</f>
        <v>6.620073206530356</v>
      </c>
    </row>
    <row r="9782" spans="20:23" x14ac:dyDescent="0.25">
      <c r="T9782" s="3">
        <f t="shared" si="162"/>
        <v>9799</v>
      </c>
      <c r="U9782" s="10">
        <f t="array" ref="U9782">SUM((B$3:B$265&lt;T9782)*((C$3:C$265-V9782)^2))+SUM((B$3:B$265&gt;=T9782)*((C$3:C$265-W9782)^2))</f>
        <v>206.67185747943074</v>
      </c>
      <c r="V9782" s="11">
        <f t="array" ref="V9782">SUM((B$3:B$265&lt;T9782)*(C$3:C$265))/COUNTIF(B$3:B$265,"&lt;"&amp; T9782)</f>
        <v>5.9245770692163999</v>
      </c>
      <c r="W9782" s="11">
        <f t="array" ref="W9782">SUM((B$3:B$265&gt;=T9782)*(C$3:C$265))/COUNTIF(B$3:B$265,"&gt;=" &amp;T9782)</f>
        <v>6.620073206530356</v>
      </c>
    </row>
    <row r="9783" spans="20:23" x14ac:dyDescent="0.25">
      <c r="T9783" s="3">
        <f t="shared" si="162"/>
        <v>9800</v>
      </c>
      <c r="U9783" s="10">
        <f t="array" ref="U9783">SUM((B$3:B$265&lt;T9783)*((C$3:C$265-V9783)^2))+SUM((B$3:B$265&gt;=T9783)*((C$3:C$265-W9783)^2))</f>
        <v>206.67185747943074</v>
      </c>
      <c r="V9783" s="11">
        <f t="array" ref="V9783">SUM((B$3:B$265&lt;T9783)*(C$3:C$265))/COUNTIF(B$3:B$265,"&lt;"&amp; T9783)</f>
        <v>5.9245770692163999</v>
      </c>
      <c r="W9783" s="11">
        <f t="array" ref="W9783">SUM((B$3:B$265&gt;=T9783)*(C$3:C$265))/COUNTIF(B$3:B$265,"&gt;=" &amp;T9783)</f>
        <v>6.620073206530356</v>
      </c>
    </row>
    <row r="9784" spans="20:23" x14ac:dyDescent="0.25">
      <c r="T9784" s="3">
        <f t="shared" si="162"/>
        <v>9801</v>
      </c>
      <c r="U9784" s="10">
        <f t="array" ref="U9784">SUM((B$3:B$265&lt;T9784)*((C$3:C$265-V9784)^2))+SUM((B$3:B$265&gt;=T9784)*((C$3:C$265-W9784)^2))</f>
        <v>206.67185747943074</v>
      </c>
      <c r="V9784" s="11">
        <f t="array" ref="V9784">SUM((B$3:B$265&lt;T9784)*(C$3:C$265))/COUNTIF(B$3:B$265,"&lt;"&amp; T9784)</f>
        <v>5.9245770692163999</v>
      </c>
      <c r="W9784" s="11">
        <f t="array" ref="W9784">SUM((B$3:B$265&gt;=T9784)*(C$3:C$265))/COUNTIF(B$3:B$265,"&gt;=" &amp;T9784)</f>
        <v>6.620073206530356</v>
      </c>
    </row>
    <row r="9785" spans="20:23" x14ac:dyDescent="0.25">
      <c r="T9785" s="3">
        <f t="shared" si="162"/>
        <v>9802</v>
      </c>
      <c r="U9785" s="10">
        <f t="array" ref="U9785">SUM((B$3:B$265&lt;T9785)*((C$3:C$265-V9785)^2))+SUM((B$3:B$265&gt;=T9785)*((C$3:C$265-W9785)^2))</f>
        <v>206.67185747943074</v>
      </c>
      <c r="V9785" s="11">
        <f t="array" ref="V9785">SUM((B$3:B$265&lt;T9785)*(C$3:C$265))/COUNTIF(B$3:B$265,"&lt;"&amp; T9785)</f>
        <v>5.9245770692163999</v>
      </c>
      <c r="W9785" s="11">
        <f t="array" ref="W9785">SUM((B$3:B$265&gt;=T9785)*(C$3:C$265))/COUNTIF(B$3:B$265,"&gt;=" &amp;T9785)</f>
        <v>6.620073206530356</v>
      </c>
    </row>
    <row r="9786" spans="20:23" x14ac:dyDescent="0.25">
      <c r="T9786" s="3">
        <f t="shared" si="162"/>
        <v>9803</v>
      </c>
      <c r="U9786" s="10">
        <f t="array" ref="U9786">SUM((B$3:B$265&lt;T9786)*((C$3:C$265-V9786)^2))+SUM((B$3:B$265&gt;=T9786)*((C$3:C$265-W9786)^2))</f>
        <v>206.67185747943074</v>
      </c>
      <c r="V9786" s="11">
        <f t="array" ref="V9786">SUM((B$3:B$265&lt;T9786)*(C$3:C$265))/COUNTIF(B$3:B$265,"&lt;"&amp; T9786)</f>
        <v>5.9245770692163999</v>
      </c>
      <c r="W9786" s="11">
        <f t="array" ref="W9786">SUM((B$3:B$265&gt;=T9786)*(C$3:C$265))/COUNTIF(B$3:B$265,"&gt;=" &amp;T9786)</f>
        <v>6.620073206530356</v>
      </c>
    </row>
    <row r="9787" spans="20:23" x14ac:dyDescent="0.25">
      <c r="T9787" s="3">
        <f t="shared" si="162"/>
        <v>9804</v>
      </c>
      <c r="U9787" s="10">
        <f t="array" ref="U9787">SUM((B$3:B$265&lt;T9787)*((C$3:C$265-V9787)^2))+SUM((B$3:B$265&gt;=T9787)*((C$3:C$265-W9787)^2))</f>
        <v>206.67185747943074</v>
      </c>
      <c r="V9787" s="11">
        <f t="array" ref="V9787">SUM((B$3:B$265&lt;T9787)*(C$3:C$265))/COUNTIF(B$3:B$265,"&lt;"&amp; T9787)</f>
        <v>5.9245770692163999</v>
      </c>
      <c r="W9787" s="11">
        <f t="array" ref="W9787">SUM((B$3:B$265&gt;=T9787)*(C$3:C$265))/COUNTIF(B$3:B$265,"&gt;=" &amp;T9787)</f>
        <v>6.620073206530356</v>
      </c>
    </row>
    <row r="9788" spans="20:23" x14ac:dyDescent="0.25">
      <c r="T9788" s="3">
        <f t="shared" si="162"/>
        <v>9805</v>
      </c>
      <c r="U9788" s="10">
        <f t="array" ref="U9788">SUM((B$3:B$265&lt;T9788)*((C$3:C$265-V9788)^2))+SUM((B$3:B$265&gt;=T9788)*((C$3:C$265-W9788)^2))</f>
        <v>206.67185747943074</v>
      </c>
      <c r="V9788" s="11">
        <f t="array" ref="V9788">SUM((B$3:B$265&lt;T9788)*(C$3:C$265))/COUNTIF(B$3:B$265,"&lt;"&amp; T9788)</f>
        <v>5.9245770692163999</v>
      </c>
      <c r="W9788" s="11">
        <f t="array" ref="W9788">SUM((B$3:B$265&gt;=T9788)*(C$3:C$265))/COUNTIF(B$3:B$265,"&gt;=" &amp;T9788)</f>
        <v>6.620073206530356</v>
      </c>
    </row>
    <row r="9789" spans="20:23" x14ac:dyDescent="0.25">
      <c r="T9789" s="3">
        <f t="shared" si="162"/>
        <v>9806</v>
      </c>
      <c r="U9789" s="10">
        <f t="array" ref="U9789">SUM((B$3:B$265&lt;T9789)*((C$3:C$265-V9789)^2))+SUM((B$3:B$265&gt;=T9789)*((C$3:C$265-W9789)^2))</f>
        <v>206.67185747943074</v>
      </c>
      <c r="V9789" s="11">
        <f t="array" ref="V9789">SUM((B$3:B$265&lt;T9789)*(C$3:C$265))/COUNTIF(B$3:B$265,"&lt;"&amp; T9789)</f>
        <v>5.9245770692163999</v>
      </c>
      <c r="W9789" s="11">
        <f t="array" ref="W9789">SUM((B$3:B$265&gt;=T9789)*(C$3:C$265))/COUNTIF(B$3:B$265,"&gt;=" &amp;T9789)</f>
        <v>6.620073206530356</v>
      </c>
    </row>
    <row r="9790" spans="20:23" x14ac:dyDescent="0.25">
      <c r="T9790" s="3">
        <f t="shared" si="162"/>
        <v>9807</v>
      </c>
      <c r="U9790" s="10">
        <f t="array" ref="U9790">SUM((B$3:B$265&lt;T9790)*((C$3:C$265-V9790)^2))+SUM((B$3:B$265&gt;=T9790)*((C$3:C$265-W9790)^2))</f>
        <v>206.67185747943074</v>
      </c>
      <c r="V9790" s="11">
        <f t="array" ref="V9790">SUM((B$3:B$265&lt;T9790)*(C$3:C$265))/COUNTIF(B$3:B$265,"&lt;"&amp; T9790)</f>
        <v>5.9245770692163999</v>
      </c>
      <c r="W9790" s="11">
        <f t="array" ref="W9790">SUM((B$3:B$265&gt;=T9790)*(C$3:C$265))/COUNTIF(B$3:B$265,"&gt;=" &amp;T9790)</f>
        <v>6.620073206530356</v>
      </c>
    </row>
    <row r="9791" spans="20:23" x14ac:dyDescent="0.25">
      <c r="T9791" s="3">
        <f t="shared" si="162"/>
        <v>9808</v>
      </c>
      <c r="U9791" s="10">
        <f t="array" ref="U9791">SUM((B$3:B$265&lt;T9791)*((C$3:C$265-V9791)^2))+SUM((B$3:B$265&gt;=T9791)*((C$3:C$265-W9791)^2))</f>
        <v>206.67185747943074</v>
      </c>
      <c r="V9791" s="11">
        <f t="array" ref="V9791">SUM((B$3:B$265&lt;T9791)*(C$3:C$265))/COUNTIF(B$3:B$265,"&lt;"&amp; T9791)</f>
        <v>5.9245770692163999</v>
      </c>
      <c r="W9791" s="11">
        <f t="array" ref="W9791">SUM((B$3:B$265&gt;=T9791)*(C$3:C$265))/COUNTIF(B$3:B$265,"&gt;=" &amp;T9791)</f>
        <v>6.620073206530356</v>
      </c>
    </row>
    <row r="9792" spans="20:23" x14ac:dyDescent="0.25">
      <c r="T9792" s="3">
        <f t="shared" si="162"/>
        <v>9809</v>
      </c>
      <c r="U9792" s="10">
        <f t="array" ref="U9792">SUM((B$3:B$265&lt;T9792)*((C$3:C$265-V9792)^2))+SUM((B$3:B$265&gt;=T9792)*((C$3:C$265-W9792)^2))</f>
        <v>206.67185747943074</v>
      </c>
      <c r="V9792" s="11">
        <f t="array" ref="V9792">SUM((B$3:B$265&lt;T9792)*(C$3:C$265))/COUNTIF(B$3:B$265,"&lt;"&amp; T9792)</f>
        <v>5.9245770692163999</v>
      </c>
      <c r="W9792" s="11">
        <f t="array" ref="W9792">SUM((B$3:B$265&gt;=T9792)*(C$3:C$265))/COUNTIF(B$3:B$265,"&gt;=" &amp;T9792)</f>
        <v>6.620073206530356</v>
      </c>
    </row>
    <row r="9793" spans="20:23" x14ac:dyDescent="0.25">
      <c r="T9793" s="3">
        <f t="shared" si="162"/>
        <v>9810</v>
      </c>
      <c r="U9793" s="10">
        <f t="array" ref="U9793">SUM((B$3:B$265&lt;T9793)*((C$3:C$265-V9793)^2))+SUM((B$3:B$265&gt;=T9793)*((C$3:C$265-W9793)^2))</f>
        <v>206.67185747943074</v>
      </c>
      <c r="V9793" s="11">
        <f t="array" ref="V9793">SUM((B$3:B$265&lt;T9793)*(C$3:C$265))/COUNTIF(B$3:B$265,"&lt;"&amp; T9793)</f>
        <v>5.9245770692163999</v>
      </c>
      <c r="W9793" s="11">
        <f t="array" ref="W9793">SUM((B$3:B$265&gt;=T9793)*(C$3:C$265))/COUNTIF(B$3:B$265,"&gt;=" &amp;T9793)</f>
        <v>6.620073206530356</v>
      </c>
    </row>
    <row r="9794" spans="20:23" x14ac:dyDescent="0.25">
      <c r="T9794" s="3">
        <f t="shared" si="162"/>
        <v>9811</v>
      </c>
      <c r="U9794" s="10">
        <f t="array" ref="U9794">SUM((B$3:B$265&lt;T9794)*((C$3:C$265-V9794)^2))+SUM((B$3:B$265&gt;=T9794)*((C$3:C$265-W9794)^2))</f>
        <v>206.67185747943074</v>
      </c>
      <c r="V9794" s="11">
        <f t="array" ref="V9794">SUM((B$3:B$265&lt;T9794)*(C$3:C$265))/COUNTIF(B$3:B$265,"&lt;"&amp; T9794)</f>
        <v>5.9245770692163999</v>
      </c>
      <c r="W9794" s="11">
        <f t="array" ref="W9794">SUM((B$3:B$265&gt;=T9794)*(C$3:C$265))/COUNTIF(B$3:B$265,"&gt;=" &amp;T9794)</f>
        <v>6.620073206530356</v>
      </c>
    </row>
    <row r="9795" spans="20:23" x14ac:dyDescent="0.25">
      <c r="T9795" s="3">
        <f t="shared" si="162"/>
        <v>9812</v>
      </c>
      <c r="U9795" s="10">
        <f t="array" ref="U9795">SUM((B$3:B$265&lt;T9795)*((C$3:C$265-V9795)^2))+SUM((B$3:B$265&gt;=T9795)*((C$3:C$265-W9795)^2))</f>
        <v>206.67185747943074</v>
      </c>
      <c r="V9795" s="11">
        <f t="array" ref="V9795">SUM((B$3:B$265&lt;T9795)*(C$3:C$265))/COUNTIF(B$3:B$265,"&lt;"&amp; T9795)</f>
        <v>5.9245770692163999</v>
      </c>
      <c r="W9795" s="11">
        <f t="array" ref="W9795">SUM((B$3:B$265&gt;=T9795)*(C$3:C$265))/COUNTIF(B$3:B$265,"&gt;=" &amp;T9795)</f>
        <v>6.620073206530356</v>
      </c>
    </row>
    <row r="9796" spans="20:23" x14ac:dyDescent="0.25">
      <c r="T9796" s="3">
        <f t="shared" si="162"/>
        <v>9813</v>
      </c>
      <c r="U9796" s="10">
        <f t="array" ref="U9796">SUM((B$3:B$265&lt;T9796)*((C$3:C$265-V9796)^2))+SUM((B$3:B$265&gt;=T9796)*((C$3:C$265-W9796)^2))</f>
        <v>206.67185747943074</v>
      </c>
      <c r="V9796" s="11">
        <f t="array" ref="V9796">SUM((B$3:B$265&lt;T9796)*(C$3:C$265))/COUNTIF(B$3:B$265,"&lt;"&amp; T9796)</f>
        <v>5.9245770692163999</v>
      </c>
      <c r="W9796" s="11">
        <f t="array" ref="W9796">SUM((B$3:B$265&gt;=T9796)*(C$3:C$265))/COUNTIF(B$3:B$265,"&gt;=" &amp;T9796)</f>
        <v>6.620073206530356</v>
      </c>
    </row>
    <row r="9797" spans="20:23" x14ac:dyDescent="0.25">
      <c r="T9797" s="3">
        <f t="shared" ref="T9797:T9860" si="163">T9796+1</f>
        <v>9814</v>
      </c>
      <c r="U9797" s="10">
        <f t="array" ref="U9797">SUM((B$3:B$265&lt;T9797)*((C$3:C$265-V9797)^2))+SUM((B$3:B$265&gt;=T9797)*((C$3:C$265-W9797)^2))</f>
        <v>206.67185747943074</v>
      </c>
      <c r="V9797" s="11">
        <f t="array" ref="V9797">SUM((B$3:B$265&lt;T9797)*(C$3:C$265))/COUNTIF(B$3:B$265,"&lt;"&amp; T9797)</f>
        <v>5.9245770692163999</v>
      </c>
      <c r="W9797" s="11">
        <f t="array" ref="W9797">SUM((B$3:B$265&gt;=T9797)*(C$3:C$265))/COUNTIF(B$3:B$265,"&gt;=" &amp;T9797)</f>
        <v>6.620073206530356</v>
      </c>
    </row>
    <row r="9798" spans="20:23" x14ac:dyDescent="0.25">
      <c r="T9798" s="3">
        <f t="shared" si="163"/>
        <v>9815</v>
      </c>
      <c r="U9798" s="10">
        <f t="array" ref="U9798">SUM((B$3:B$265&lt;T9798)*((C$3:C$265-V9798)^2))+SUM((B$3:B$265&gt;=T9798)*((C$3:C$265-W9798)^2))</f>
        <v>206.67185747943074</v>
      </c>
      <c r="V9798" s="11">
        <f t="array" ref="V9798">SUM((B$3:B$265&lt;T9798)*(C$3:C$265))/COUNTIF(B$3:B$265,"&lt;"&amp; T9798)</f>
        <v>5.9245770692163999</v>
      </c>
      <c r="W9798" s="11">
        <f t="array" ref="W9798">SUM((B$3:B$265&gt;=T9798)*(C$3:C$265))/COUNTIF(B$3:B$265,"&gt;=" &amp;T9798)</f>
        <v>6.620073206530356</v>
      </c>
    </row>
    <row r="9799" spans="20:23" x14ac:dyDescent="0.25">
      <c r="T9799" s="3">
        <f t="shared" si="163"/>
        <v>9816</v>
      </c>
      <c r="U9799" s="10">
        <f t="array" ref="U9799">SUM((B$3:B$265&lt;T9799)*((C$3:C$265-V9799)^2))+SUM((B$3:B$265&gt;=T9799)*((C$3:C$265-W9799)^2))</f>
        <v>206.67185747943074</v>
      </c>
      <c r="V9799" s="11">
        <f t="array" ref="V9799">SUM((B$3:B$265&lt;T9799)*(C$3:C$265))/COUNTIF(B$3:B$265,"&lt;"&amp; T9799)</f>
        <v>5.9245770692163999</v>
      </c>
      <c r="W9799" s="11">
        <f t="array" ref="W9799">SUM((B$3:B$265&gt;=T9799)*(C$3:C$265))/COUNTIF(B$3:B$265,"&gt;=" &amp;T9799)</f>
        <v>6.620073206530356</v>
      </c>
    </row>
    <row r="9800" spans="20:23" x14ac:dyDescent="0.25">
      <c r="T9800" s="3">
        <f t="shared" si="163"/>
        <v>9817</v>
      </c>
      <c r="U9800" s="10">
        <f t="array" ref="U9800">SUM((B$3:B$265&lt;T9800)*((C$3:C$265-V9800)^2))+SUM((B$3:B$265&gt;=T9800)*((C$3:C$265-W9800)^2))</f>
        <v>206.67185747943074</v>
      </c>
      <c r="V9800" s="11">
        <f t="array" ref="V9800">SUM((B$3:B$265&lt;T9800)*(C$3:C$265))/COUNTIF(B$3:B$265,"&lt;"&amp; T9800)</f>
        <v>5.9245770692163999</v>
      </c>
      <c r="W9800" s="11">
        <f t="array" ref="W9800">SUM((B$3:B$265&gt;=T9800)*(C$3:C$265))/COUNTIF(B$3:B$265,"&gt;=" &amp;T9800)</f>
        <v>6.620073206530356</v>
      </c>
    </row>
    <row r="9801" spans="20:23" x14ac:dyDescent="0.25">
      <c r="T9801" s="3">
        <f t="shared" si="163"/>
        <v>9818</v>
      </c>
      <c r="U9801" s="10">
        <f t="array" ref="U9801">SUM((B$3:B$265&lt;T9801)*((C$3:C$265-V9801)^2))+SUM((B$3:B$265&gt;=T9801)*((C$3:C$265-W9801)^2))</f>
        <v>206.67185747943074</v>
      </c>
      <c r="V9801" s="11">
        <f t="array" ref="V9801">SUM((B$3:B$265&lt;T9801)*(C$3:C$265))/COUNTIF(B$3:B$265,"&lt;"&amp; T9801)</f>
        <v>5.9245770692163999</v>
      </c>
      <c r="W9801" s="11">
        <f t="array" ref="W9801">SUM((B$3:B$265&gt;=T9801)*(C$3:C$265))/COUNTIF(B$3:B$265,"&gt;=" &amp;T9801)</f>
        <v>6.620073206530356</v>
      </c>
    </row>
    <row r="9802" spans="20:23" x14ac:dyDescent="0.25">
      <c r="T9802" s="3">
        <f t="shared" si="163"/>
        <v>9819</v>
      </c>
      <c r="U9802" s="10">
        <f t="array" ref="U9802">SUM((B$3:B$265&lt;T9802)*((C$3:C$265-V9802)^2))+SUM((B$3:B$265&gt;=T9802)*((C$3:C$265-W9802)^2))</f>
        <v>206.67185747943074</v>
      </c>
      <c r="V9802" s="11">
        <f t="array" ref="V9802">SUM((B$3:B$265&lt;T9802)*(C$3:C$265))/COUNTIF(B$3:B$265,"&lt;"&amp; T9802)</f>
        <v>5.9245770692163999</v>
      </c>
      <c r="W9802" s="11">
        <f t="array" ref="W9802">SUM((B$3:B$265&gt;=T9802)*(C$3:C$265))/COUNTIF(B$3:B$265,"&gt;=" &amp;T9802)</f>
        <v>6.620073206530356</v>
      </c>
    </row>
    <row r="9803" spans="20:23" x14ac:dyDescent="0.25">
      <c r="T9803" s="3">
        <f t="shared" si="163"/>
        <v>9820</v>
      </c>
      <c r="U9803" s="10">
        <f t="array" ref="U9803">SUM((B$3:B$265&lt;T9803)*((C$3:C$265-V9803)^2))+SUM((B$3:B$265&gt;=T9803)*((C$3:C$265-W9803)^2))</f>
        <v>206.67185747943074</v>
      </c>
      <c r="V9803" s="11">
        <f t="array" ref="V9803">SUM((B$3:B$265&lt;T9803)*(C$3:C$265))/COUNTIF(B$3:B$265,"&lt;"&amp; T9803)</f>
        <v>5.9245770692163999</v>
      </c>
      <c r="W9803" s="11">
        <f t="array" ref="W9803">SUM((B$3:B$265&gt;=T9803)*(C$3:C$265))/COUNTIF(B$3:B$265,"&gt;=" &amp;T9803)</f>
        <v>6.620073206530356</v>
      </c>
    </row>
    <row r="9804" spans="20:23" x14ac:dyDescent="0.25">
      <c r="T9804" s="3">
        <f t="shared" si="163"/>
        <v>9821</v>
      </c>
      <c r="U9804" s="10">
        <f t="array" ref="U9804">SUM((B$3:B$265&lt;T9804)*((C$3:C$265-V9804)^2))+SUM((B$3:B$265&gt;=T9804)*((C$3:C$265-W9804)^2))</f>
        <v>206.67185747943074</v>
      </c>
      <c r="V9804" s="11">
        <f t="array" ref="V9804">SUM((B$3:B$265&lt;T9804)*(C$3:C$265))/COUNTIF(B$3:B$265,"&lt;"&amp; T9804)</f>
        <v>5.9245770692163999</v>
      </c>
      <c r="W9804" s="11">
        <f t="array" ref="W9804">SUM((B$3:B$265&gt;=T9804)*(C$3:C$265))/COUNTIF(B$3:B$265,"&gt;=" &amp;T9804)</f>
        <v>6.620073206530356</v>
      </c>
    </row>
    <row r="9805" spans="20:23" x14ac:dyDescent="0.25">
      <c r="T9805" s="3">
        <f t="shared" si="163"/>
        <v>9822</v>
      </c>
      <c r="U9805" s="10">
        <f t="array" ref="U9805">SUM((B$3:B$265&lt;T9805)*((C$3:C$265-V9805)^2))+SUM((B$3:B$265&gt;=T9805)*((C$3:C$265-W9805)^2))</f>
        <v>206.67185747943074</v>
      </c>
      <c r="V9805" s="11">
        <f t="array" ref="V9805">SUM((B$3:B$265&lt;T9805)*(C$3:C$265))/COUNTIF(B$3:B$265,"&lt;"&amp; T9805)</f>
        <v>5.9245770692163999</v>
      </c>
      <c r="W9805" s="11">
        <f t="array" ref="W9805">SUM((B$3:B$265&gt;=T9805)*(C$3:C$265))/COUNTIF(B$3:B$265,"&gt;=" &amp;T9805)</f>
        <v>6.620073206530356</v>
      </c>
    </row>
    <row r="9806" spans="20:23" x14ac:dyDescent="0.25">
      <c r="T9806" s="3">
        <f t="shared" si="163"/>
        <v>9823</v>
      </c>
      <c r="U9806" s="10">
        <f t="array" ref="U9806">SUM((B$3:B$265&lt;T9806)*((C$3:C$265-V9806)^2))+SUM((B$3:B$265&gt;=T9806)*((C$3:C$265-W9806)^2))</f>
        <v>206.67185747943074</v>
      </c>
      <c r="V9806" s="11">
        <f t="array" ref="V9806">SUM((B$3:B$265&lt;T9806)*(C$3:C$265))/COUNTIF(B$3:B$265,"&lt;"&amp; T9806)</f>
        <v>5.9245770692163999</v>
      </c>
      <c r="W9806" s="11">
        <f t="array" ref="W9806">SUM((B$3:B$265&gt;=T9806)*(C$3:C$265))/COUNTIF(B$3:B$265,"&gt;=" &amp;T9806)</f>
        <v>6.620073206530356</v>
      </c>
    </row>
    <row r="9807" spans="20:23" x14ac:dyDescent="0.25">
      <c r="T9807" s="3">
        <f t="shared" si="163"/>
        <v>9824</v>
      </c>
      <c r="U9807" s="10">
        <f t="array" ref="U9807">SUM((B$3:B$265&lt;T9807)*((C$3:C$265-V9807)^2))+SUM((B$3:B$265&gt;=T9807)*((C$3:C$265-W9807)^2))</f>
        <v>206.67185747943074</v>
      </c>
      <c r="V9807" s="11">
        <f t="array" ref="V9807">SUM((B$3:B$265&lt;T9807)*(C$3:C$265))/COUNTIF(B$3:B$265,"&lt;"&amp; T9807)</f>
        <v>5.9245770692163999</v>
      </c>
      <c r="W9807" s="11">
        <f t="array" ref="W9807">SUM((B$3:B$265&gt;=T9807)*(C$3:C$265))/COUNTIF(B$3:B$265,"&gt;=" &amp;T9807)</f>
        <v>6.620073206530356</v>
      </c>
    </row>
    <row r="9808" spans="20:23" x14ac:dyDescent="0.25">
      <c r="T9808" s="3">
        <f t="shared" si="163"/>
        <v>9825</v>
      </c>
      <c r="U9808" s="10">
        <f t="array" ref="U9808">SUM((B$3:B$265&lt;T9808)*((C$3:C$265-V9808)^2))+SUM((B$3:B$265&gt;=T9808)*((C$3:C$265-W9808)^2))</f>
        <v>206.67185747943074</v>
      </c>
      <c r="V9808" s="11">
        <f t="array" ref="V9808">SUM((B$3:B$265&lt;T9808)*(C$3:C$265))/COUNTIF(B$3:B$265,"&lt;"&amp; T9808)</f>
        <v>5.9245770692163999</v>
      </c>
      <c r="W9808" s="11">
        <f t="array" ref="W9808">SUM((B$3:B$265&gt;=T9808)*(C$3:C$265))/COUNTIF(B$3:B$265,"&gt;=" &amp;T9808)</f>
        <v>6.620073206530356</v>
      </c>
    </row>
    <row r="9809" spans="20:23" x14ac:dyDescent="0.25">
      <c r="T9809" s="3">
        <f t="shared" si="163"/>
        <v>9826</v>
      </c>
      <c r="U9809" s="10">
        <f t="array" ref="U9809">SUM((B$3:B$265&lt;T9809)*((C$3:C$265-V9809)^2))+SUM((B$3:B$265&gt;=T9809)*((C$3:C$265-W9809)^2))</f>
        <v>206.67185747943074</v>
      </c>
      <c r="V9809" s="11">
        <f t="array" ref="V9809">SUM((B$3:B$265&lt;T9809)*(C$3:C$265))/COUNTIF(B$3:B$265,"&lt;"&amp; T9809)</f>
        <v>5.9245770692163999</v>
      </c>
      <c r="W9809" s="11">
        <f t="array" ref="W9809">SUM((B$3:B$265&gt;=T9809)*(C$3:C$265))/COUNTIF(B$3:B$265,"&gt;=" &amp;T9809)</f>
        <v>6.620073206530356</v>
      </c>
    </row>
    <row r="9810" spans="20:23" x14ac:dyDescent="0.25">
      <c r="T9810" s="3">
        <f t="shared" si="163"/>
        <v>9827</v>
      </c>
      <c r="U9810" s="10">
        <f t="array" ref="U9810">SUM((B$3:B$265&lt;T9810)*((C$3:C$265-V9810)^2))+SUM((B$3:B$265&gt;=T9810)*((C$3:C$265-W9810)^2))</f>
        <v>206.67185747943074</v>
      </c>
      <c r="V9810" s="11">
        <f t="array" ref="V9810">SUM((B$3:B$265&lt;T9810)*(C$3:C$265))/COUNTIF(B$3:B$265,"&lt;"&amp; T9810)</f>
        <v>5.9245770692163999</v>
      </c>
      <c r="W9810" s="11">
        <f t="array" ref="W9810">SUM((B$3:B$265&gt;=T9810)*(C$3:C$265))/COUNTIF(B$3:B$265,"&gt;=" &amp;T9810)</f>
        <v>6.620073206530356</v>
      </c>
    </row>
    <row r="9811" spans="20:23" x14ac:dyDescent="0.25">
      <c r="T9811" s="3">
        <f t="shared" si="163"/>
        <v>9828</v>
      </c>
      <c r="U9811" s="10">
        <f t="array" ref="U9811">SUM((B$3:B$265&lt;T9811)*((C$3:C$265-V9811)^2))+SUM((B$3:B$265&gt;=T9811)*((C$3:C$265-W9811)^2))</f>
        <v>206.67185747943074</v>
      </c>
      <c r="V9811" s="11">
        <f t="array" ref="V9811">SUM((B$3:B$265&lt;T9811)*(C$3:C$265))/COUNTIF(B$3:B$265,"&lt;"&amp; T9811)</f>
        <v>5.9245770692163999</v>
      </c>
      <c r="W9811" s="11">
        <f t="array" ref="W9811">SUM((B$3:B$265&gt;=T9811)*(C$3:C$265))/COUNTIF(B$3:B$265,"&gt;=" &amp;T9811)</f>
        <v>6.620073206530356</v>
      </c>
    </row>
    <row r="9812" spans="20:23" x14ac:dyDescent="0.25">
      <c r="T9812" s="3">
        <f t="shared" si="163"/>
        <v>9829</v>
      </c>
      <c r="U9812" s="10">
        <f t="array" ref="U9812">SUM((B$3:B$265&lt;T9812)*((C$3:C$265-V9812)^2))+SUM((B$3:B$265&gt;=T9812)*((C$3:C$265-W9812)^2))</f>
        <v>206.67185747943074</v>
      </c>
      <c r="V9812" s="11">
        <f t="array" ref="V9812">SUM((B$3:B$265&lt;T9812)*(C$3:C$265))/COUNTIF(B$3:B$265,"&lt;"&amp; T9812)</f>
        <v>5.9245770692163999</v>
      </c>
      <c r="W9812" s="11">
        <f t="array" ref="W9812">SUM((B$3:B$265&gt;=T9812)*(C$3:C$265))/COUNTIF(B$3:B$265,"&gt;=" &amp;T9812)</f>
        <v>6.620073206530356</v>
      </c>
    </row>
    <row r="9813" spans="20:23" x14ac:dyDescent="0.25">
      <c r="T9813" s="3">
        <f t="shared" si="163"/>
        <v>9830</v>
      </c>
      <c r="U9813" s="10">
        <f t="array" ref="U9813">SUM((B$3:B$265&lt;T9813)*((C$3:C$265-V9813)^2))+SUM((B$3:B$265&gt;=T9813)*((C$3:C$265-W9813)^2))</f>
        <v>206.67185747943074</v>
      </c>
      <c r="V9813" s="11">
        <f t="array" ref="V9813">SUM((B$3:B$265&lt;T9813)*(C$3:C$265))/COUNTIF(B$3:B$265,"&lt;"&amp; T9813)</f>
        <v>5.9245770692163999</v>
      </c>
      <c r="W9813" s="11">
        <f t="array" ref="W9813">SUM((B$3:B$265&gt;=T9813)*(C$3:C$265))/COUNTIF(B$3:B$265,"&gt;=" &amp;T9813)</f>
        <v>6.620073206530356</v>
      </c>
    </row>
    <row r="9814" spans="20:23" x14ac:dyDescent="0.25">
      <c r="T9814" s="3">
        <f t="shared" si="163"/>
        <v>9831</v>
      </c>
      <c r="U9814" s="10">
        <f t="array" ref="U9814">SUM((B$3:B$265&lt;T9814)*((C$3:C$265-V9814)^2))+SUM((B$3:B$265&gt;=T9814)*((C$3:C$265-W9814)^2))</f>
        <v>206.67185747943074</v>
      </c>
      <c r="V9814" s="11">
        <f t="array" ref="V9814">SUM((B$3:B$265&lt;T9814)*(C$3:C$265))/COUNTIF(B$3:B$265,"&lt;"&amp; T9814)</f>
        <v>5.9245770692163999</v>
      </c>
      <c r="W9814" s="11">
        <f t="array" ref="W9814">SUM((B$3:B$265&gt;=T9814)*(C$3:C$265))/COUNTIF(B$3:B$265,"&gt;=" &amp;T9814)</f>
        <v>6.620073206530356</v>
      </c>
    </row>
    <row r="9815" spans="20:23" x14ac:dyDescent="0.25">
      <c r="T9815" s="3">
        <f t="shared" si="163"/>
        <v>9832</v>
      </c>
      <c r="U9815" s="10">
        <f t="array" ref="U9815">SUM((B$3:B$265&lt;T9815)*((C$3:C$265-V9815)^2))+SUM((B$3:B$265&gt;=T9815)*((C$3:C$265-W9815)^2))</f>
        <v>206.67185747943074</v>
      </c>
      <c r="V9815" s="11">
        <f t="array" ref="V9815">SUM((B$3:B$265&lt;T9815)*(C$3:C$265))/COUNTIF(B$3:B$265,"&lt;"&amp; T9815)</f>
        <v>5.9245770692163999</v>
      </c>
      <c r="W9815" s="11">
        <f t="array" ref="W9815">SUM((B$3:B$265&gt;=T9815)*(C$3:C$265))/COUNTIF(B$3:B$265,"&gt;=" &amp;T9815)</f>
        <v>6.620073206530356</v>
      </c>
    </row>
    <row r="9816" spans="20:23" x14ac:dyDescent="0.25">
      <c r="T9816" s="3">
        <f t="shared" si="163"/>
        <v>9833</v>
      </c>
      <c r="U9816" s="10">
        <f t="array" ref="U9816">SUM((B$3:B$265&lt;T9816)*((C$3:C$265-V9816)^2))+SUM((B$3:B$265&gt;=T9816)*((C$3:C$265-W9816)^2))</f>
        <v>206.67185747943074</v>
      </c>
      <c r="V9816" s="11">
        <f t="array" ref="V9816">SUM((B$3:B$265&lt;T9816)*(C$3:C$265))/COUNTIF(B$3:B$265,"&lt;"&amp; T9816)</f>
        <v>5.9245770692163999</v>
      </c>
      <c r="W9816" s="11">
        <f t="array" ref="W9816">SUM((B$3:B$265&gt;=T9816)*(C$3:C$265))/COUNTIF(B$3:B$265,"&gt;=" &amp;T9816)</f>
        <v>6.620073206530356</v>
      </c>
    </row>
    <row r="9817" spans="20:23" x14ac:dyDescent="0.25">
      <c r="T9817" s="3">
        <f t="shared" si="163"/>
        <v>9834</v>
      </c>
      <c r="U9817" s="10">
        <f t="array" ref="U9817">SUM((B$3:B$265&lt;T9817)*((C$3:C$265-V9817)^2))+SUM((B$3:B$265&gt;=T9817)*((C$3:C$265-W9817)^2))</f>
        <v>206.67185747943074</v>
      </c>
      <c r="V9817" s="11">
        <f t="array" ref="V9817">SUM((B$3:B$265&lt;T9817)*(C$3:C$265))/COUNTIF(B$3:B$265,"&lt;"&amp; T9817)</f>
        <v>5.9245770692163999</v>
      </c>
      <c r="W9817" s="11">
        <f t="array" ref="W9817">SUM((B$3:B$265&gt;=T9817)*(C$3:C$265))/COUNTIF(B$3:B$265,"&gt;=" &amp;T9817)</f>
        <v>6.620073206530356</v>
      </c>
    </row>
    <row r="9818" spans="20:23" x14ac:dyDescent="0.25">
      <c r="T9818" s="3">
        <f t="shared" si="163"/>
        <v>9835</v>
      </c>
      <c r="U9818" s="10">
        <f t="array" ref="U9818">SUM((B$3:B$265&lt;T9818)*((C$3:C$265-V9818)^2))+SUM((B$3:B$265&gt;=T9818)*((C$3:C$265-W9818)^2))</f>
        <v>206.67185747943074</v>
      </c>
      <c r="V9818" s="11">
        <f t="array" ref="V9818">SUM((B$3:B$265&lt;T9818)*(C$3:C$265))/COUNTIF(B$3:B$265,"&lt;"&amp; T9818)</f>
        <v>5.9245770692163999</v>
      </c>
      <c r="W9818" s="11">
        <f t="array" ref="W9818">SUM((B$3:B$265&gt;=T9818)*(C$3:C$265))/COUNTIF(B$3:B$265,"&gt;=" &amp;T9818)</f>
        <v>6.620073206530356</v>
      </c>
    </row>
    <row r="9819" spans="20:23" x14ac:dyDescent="0.25">
      <c r="T9819" s="3">
        <f t="shared" si="163"/>
        <v>9836</v>
      </c>
      <c r="U9819" s="10">
        <f t="array" ref="U9819">SUM((B$3:B$265&lt;T9819)*((C$3:C$265-V9819)^2))+SUM((B$3:B$265&gt;=T9819)*((C$3:C$265-W9819)^2))</f>
        <v>206.67185747943074</v>
      </c>
      <c r="V9819" s="11">
        <f t="array" ref="V9819">SUM((B$3:B$265&lt;T9819)*(C$3:C$265))/COUNTIF(B$3:B$265,"&lt;"&amp; T9819)</f>
        <v>5.9245770692163999</v>
      </c>
      <c r="W9819" s="11">
        <f t="array" ref="W9819">SUM((B$3:B$265&gt;=T9819)*(C$3:C$265))/COUNTIF(B$3:B$265,"&gt;=" &amp;T9819)</f>
        <v>6.620073206530356</v>
      </c>
    </row>
    <row r="9820" spans="20:23" x14ac:dyDescent="0.25">
      <c r="T9820" s="3">
        <f t="shared" si="163"/>
        <v>9837</v>
      </c>
      <c r="U9820" s="10">
        <f t="array" ref="U9820">SUM((B$3:B$265&lt;T9820)*((C$3:C$265-V9820)^2))+SUM((B$3:B$265&gt;=T9820)*((C$3:C$265-W9820)^2))</f>
        <v>206.67185747943074</v>
      </c>
      <c r="V9820" s="11">
        <f t="array" ref="V9820">SUM((B$3:B$265&lt;T9820)*(C$3:C$265))/COUNTIF(B$3:B$265,"&lt;"&amp; T9820)</f>
        <v>5.9245770692163999</v>
      </c>
      <c r="W9820" s="11">
        <f t="array" ref="W9820">SUM((B$3:B$265&gt;=T9820)*(C$3:C$265))/COUNTIF(B$3:B$265,"&gt;=" &amp;T9820)</f>
        <v>6.620073206530356</v>
      </c>
    </row>
    <row r="9821" spans="20:23" x14ac:dyDescent="0.25">
      <c r="T9821" s="3">
        <f t="shared" si="163"/>
        <v>9838</v>
      </c>
      <c r="U9821" s="10">
        <f t="array" ref="U9821">SUM((B$3:B$265&lt;T9821)*((C$3:C$265-V9821)^2))+SUM((B$3:B$265&gt;=T9821)*((C$3:C$265-W9821)^2))</f>
        <v>206.67185747943074</v>
      </c>
      <c r="V9821" s="11">
        <f t="array" ref="V9821">SUM((B$3:B$265&lt;T9821)*(C$3:C$265))/COUNTIF(B$3:B$265,"&lt;"&amp; T9821)</f>
        <v>5.9245770692163999</v>
      </c>
      <c r="W9821" s="11">
        <f t="array" ref="W9821">SUM((B$3:B$265&gt;=T9821)*(C$3:C$265))/COUNTIF(B$3:B$265,"&gt;=" &amp;T9821)</f>
        <v>6.620073206530356</v>
      </c>
    </row>
    <row r="9822" spans="20:23" x14ac:dyDescent="0.25">
      <c r="T9822" s="3">
        <f t="shared" si="163"/>
        <v>9839</v>
      </c>
      <c r="U9822" s="10">
        <f t="array" ref="U9822">SUM((B$3:B$265&lt;T9822)*((C$3:C$265-V9822)^2))+SUM((B$3:B$265&gt;=T9822)*((C$3:C$265-W9822)^2))</f>
        <v>206.67185747943074</v>
      </c>
      <c r="V9822" s="11">
        <f t="array" ref="V9822">SUM((B$3:B$265&lt;T9822)*(C$3:C$265))/COUNTIF(B$3:B$265,"&lt;"&amp; T9822)</f>
        <v>5.9245770692163999</v>
      </c>
      <c r="W9822" s="11">
        <f t="array" ref="W9822">SUM((B$3:B$265&gt;=T9822)*(C$3:C$265))/COUNTIF(B$3:B$265,"&gt;=" &amp;T9822)</f>
        <v>6.620073206530356</v>
      </c>
    </row>
    <row r="9823" spans="20:23" x14ac:dyDescent="0.25">
      <c r="T9823" s="3">
        <f t="shared" si="163"/>
        <v>9840</v>
      </c>
      <c r="U9823" s="10">
        <f t="array" ref="U9823">SUM((B$3:B$265&lt;T9823)*((C$3:C$265-V9823)^2))+SUM((B$3:B$265&gt;=T9823)*((C$3:C$265-W9823)^2))</f>
        <v>206.67185747943074</v>
      </c>
      <c r="V9823" s="11">
        <f t="array" ref="V9823">SUM((B$3:B$265&lt;T9823)*(C$3:C$265))/COUNTIF(B$3:B$265,"&lt;"&amp; T9823)</f>
        <v>5.9245770692163999</v>
      </c>
      <c r="W9823" s="11">
        <f t="array" ref="W9823">SUM((B$3:B$265&gt;=T9823)*(C$3:C$265))/COUNTIF(B$3:B$265,"&gt;=" &amp;T9823)</f>
        <v>6.620073206530356</v>
      </c>
    </row>
    <row r="9824" spans="20:23" x14ac:dyDescent="0.25">
      <c r="T9824" s="3">
        <f t="shared" si="163"/>
        <v>9841</v>
      </c>
      <c r="U9824" s="10">
        <f t="array" ref="U9824">SUM((B$3:B$265&lt;T9824)*((C$3:C$265-V9824)^2))+SUM((B$3:B$265&gt;=T9824)*((C$3:C$265-W9824)^2))</f>
        <v>206.67185747943074</v>
      </c>
      <c r="V9824" s="11">
        <f t="array" ref="V9824">SUM((B$3:B$265&lt;T9824)*(C$3:C$265))/COUNTIF(B$3:B$265,"&lt;"&amp; T9824)</f>
        <v>5.9245770692163999</v>
      </c>
      <c r="W9824" s="11">
        <f t="array" ref="W9824">SUM((B$3:B$265&gt;=T9824)*(C$3:C$265))/COUNTIF(B$3:B$265,"&gt;=" &amp;T9824)</f>
        <v>6.620073206530356</v>
      </c>
    </row>
    <row r="9825" spans="20:23" x14ac:dyDescent="0.25">
      <c r="T9825" s="3">
        <f t="shared" si="163"/>
        <v>9842</v>
      </c>
      <c r="U9825" s="10">
        <f t="array" ref="U9825">SUM((B$3:B$265&lt;T9825)*((C$3:C$265-V9825)^2))+SUM((B$3:B$265&gt;=T9825)*((C$3:C$265-W9825)^2))</f>
        <v>206.67185747943074</v>
      </c>
      <c r="V9825" s="11">
        <f t="array" ref="V9825">SUM((B$3:B$265&lt;T9825)*(C$3:C$265))/COUNTIF(B$3:B$265,"&lt;"&amp; T9825)</f>
        <v>5.9245770692163999</v>
      </c>
      <c r="W9825" s="11">
        <f t="array" ref="W9825">SUM((B$3:B$265&gt;=T9825)*(C$3:C$265))/COUNTIF(B$3:B$265,"&gt;=" &amp;T9825)</f>
        <v>6.620073206530356</v>
      </c>
    </row>
    <row r="9826" spans="20:23" x14ac:dyDescent="0.25">
      <c r="T9826" s="3">
        <f t="shared" si="163"/>
        <v>9843</v>
      </c>
      <c r="U9826" s="10">
        <f t="array" ref="U9826">SUM((B$3:B$265&lt;T9826)*((C$3:C$265-V9826)^2))+SUM((B$3:B$265&gt;=T9826)*((C$3:C$265-W9826)^2))</f>
        <v>206.67185747943074</v>
      </c>
      <c r="V9826" s="11">
        <f t="array" ref="V9826">SUM((B$3:B$265&lt;T9826)*(C$3:C$265))/COUNTIF(B$3:B$265,"&lt;"&amp; T9826)</f>
        <v>5.9245770692163999</v>
      </c>
      <c r="W9826" s="11">
        <f t="array" ref="W9826">SUM((B$3:B$265&gt;=T9826)*(C$3:C$265))/COUNTIF(B$3:B$265,"&gt;=" &amp;T9826)</f>
        <v>6.620073206530356</v>
      </c>
    </row>
    <row r="9827" spans="20:23" x14ac:dyDescent="0.25">
      <c r="T9827" s="3">
        <f t="shared" si="163"/>
        <v>9844</v>
      </c>
      <c r="U9827" s="10">
        <f t="array" ref="U9827">SUM((B$3:B$265&lt;T9827)*((C$3:C$265-V9827)^2))+SUM((B$3:B$265&gt;=T9827)*((C$3:C$265-W9827)^2))</f>
        <v>206.67185747943074</v>
      </c>
      <c r="V9827" s="11">
        <f t="array" ref="V9827">SUM((B$3:B$265&lt;T9827)*(C$3:C$265))/COUNTIF(B$3:B$265,"&lt;"&amp; T9827)</f>
        <v>5.9245770692163999</v>
      </c>
      <c r="W9827" s="11">
        <f t="array" ref="W9827">SUM((B$3:B$265&gt;=T9827)*(C$3:C$265))/COUNTIF(B$3:B$265,"&gt;=" &amp;T9827)</f>
        <v>6.620073206530356</v>
      </c>
    </row>
    <row r="9828" spans="20:23" x14ac:dyDescent="0.25">
      <c r="T9828" s="3">
        <f t="shared" si="163"/>
        <v>9845</v>
      </c>
      <c r="U9828" s="10">
        <f t="array" ref="U9828">SUM((B$3:B$265&lt;T9828)*((C$3:C$265-V9828)^2))+SUM((B$3:B$265&gt;=T9828)*((C$3:C$265-W9828)^2))</f>
        <v>206.67185747943074</v>
      </c>
      <c r="V9828" s="11">
        <f t="array" ref="V9828">SUM((B$3:B$265&lt;T9828)*(C$3:C$265))/COUNTIF(B$3:B$265,"&lt;"&amp; T9828)</f>
        <v>5.9245770692163999</v>
      </c>
      <c r="W9828" s="11">
        <f t="array" ref="W9828">SUM((B$3:B$265&gt;=T9828)*(C$3:C$265))/COUNTIF(B$3:B$265,"&gt;=" &amp;T9828)</f>
        <v>6.620073206530356</v>
      </c>
    </row>
    <row r="9829" spans="20:23" x14ac:dyDescent="0.25">
      <c r="T9829" s="3">
        <f t="shared" si="163"/>
        <v>9846</v>
      </c>
      <c r="U9829" s="10">
        <f t="array" ref="U9829">SUM((B$3:B$265&lt;T9829)*((C$3:C$265-V9829)^2))+SUM((B$3:B$265&gt;=T9829)*((C$3:C$265-W9829)^2))</f>
        <v>206.67185747943074</v>
      </c>
      <c r="V9829" s="11">
        <f t="array" ref="V9829">SUM((B$3:B$265&lt;T9829)*(C$3:C$265))/COUNTIF(B$3:B$265,"&lt;"&amp; T9829)</f>
        <v>5.9245770692163999</v>
      </c>
      <c r="W9829" s="11">
        <f t="array" ref="W9829">SUM((B$3:B$265&gt;=T9829)*(C$3:C$265))/COUNTIF(B$3:B$265,"&gt;=" &amp;T9829)</f>
        <v>6.620073206530356</v>
      </c>
    </row>
    <row r="9830" spans="20:23" x14ac:dyDescent="0.25">
      <c r="T9830" s="3">
        <f t="shared" si="163"/>
        <v>9847</v>
      </c>
      <c r="U9830" s="10">
        <f t="array" ref="U9830">SUM((B$3:B$265&lt;T9830)*((C$3:C$265-V9830)^2))+SUM((B$3:B$265&gt;=T9830)*((C$3:C$265-W9830)^2))</f>
        <v>206.67185747943074</v>
      </c>
      <c r="V9830" s="11">
        <f t="array" ref="V9830">SUM((B$3:B$265&lt;T9830)*(C$3:C$265))/COUNTIF(B$3:B$265,"&lt;"&amp; T9830)</f>
        <v>5.9245770692163999</v>
      </c>
      <c r="W9830" s="11">
        <f t="array" ref="W9830">SUM((B$3:B$265&gt;=T9830)*(C$3:C$265))/COUNTIF(B$3:B$265,"&gt;=" &amp;T9830)</f>
        <v>6.620073206530356</v>
      </c>
    </row>
    <row r="9831" spans="20:23" x14ac:dyDescent="0.25">
      <c r="T9831" s="3">
        <f t="shared" si="163"/>
        <v>9848</v>
      </c>
      <c r="U9831" s="10">
        <f t="array" ref="U9831">SUM((B$3:B$265&lt;T9831)*((C$3:C$265-V9831)^2))+SUM((B$3:B$265&gt;=T9831)*((C$3:C$265-W9831)^2))</f>
        <v>206.67185747943074</v>
      </c>
      <c r="V9831" s="11">
        <f t="array" ref="V9831">SUM((B$3:B$265&lt;T9831)*(C$3:C$265))/COUNTIF(B$3:B$265,"&lt;"&amp; T9831)</f>
        <v>5.9245770692163999</v>
      </c>
      <c r="W9831" s="11">
        <f t="array" ref="W9831">SUM((B$3:B$265&gt;=T9831)*(C$3:C$265))/COUNTIF(B$3:B$265,"&gt;=" &amp;T9831)</f>
        <v>6.620073206530356</v>
      </c>
    </row>
    <row r="9832" spans="20:23" x14ac:dyDescent="0.25">
      <c r="T9832" s="3">
        <f t="shared" si="163"/>
        <v>9849</v>
      </c>
      <c r="U9832" s="10">
        <f t="array" ref="U9832">SUM((B$3:B$265&lt;T9832)*((C$3:C$265-V9832)^2))+SUM((B$3:B$265&gt;=T9832)*((C$3:C$265-W9832)^2))</f>
        <v>206.67185747943074</v>
      </c>
      <c r="V9832" s="11">
        <f t="array" ref="V9832">SUM((B$3:B$265&lt;T9832)*(C$3:C$265))/COUNTIF(B$3:B$265,"&lt;"&amp; T9832)</f>
        <v>5.9245770692163999</v>
      </c>
      <c r="W9832" s="11">
        <f t="array" ref="W9832">SUM((B$3:B$265&gt;=T9832)*(C$3:C$265))/COUNTIF(B$3:B$265,"&gt;=" &amp;T9832)</f>
        <v>6.620073206530356</v>
      </c>
    </row>
    <row r="9833" spans="20:23" x14ac:dyDescent="0.25">
      <c r="T9833" s="3">
        <f t="shared" si="163"/>
        <v>9850</v>
      </c>
      <c r="U9833" s="10">
        <f t="array" ref="U9833">SUM((B$3:B$265&lt;T9833)*((C$3:C$265-V9833)^2))+SUM((B$3:B$265&gt;=T9833)*((C$3:C$265-W9833)^2))</f>
        <v>206.67185747943074</v>
      </c>
      <c r="V9833" s="11">
        <f t="array" ref="V9833">SUM((B$3:B$265&lt;T9833)*(C$3:C$265))/COUNTIF(B$3:B$265,"&lt;"&amp; T9833)</f>
        <v>5.9245770692163999</v>
      </c>
      <c r="W9833" s="11">
        <f t="array" ref="W9833">SUM((B$3:B$265&gt;=T9833)*(C$3:C$265))/COUNTIF(B$3:B$265,"&gt;=" &amp;T9833)</f>
        <v>6.620073206530356</v>
      </c>
    </row>
    <row r="9834" spans="20:23" x14ac:dyDescent="0.25">
      <c r="T9834" s="3">
        <f t="shared" si="163"/>
        <v>9851</v>
      </c>
      <c r="U9834" s="10">
        <f t="array" ref="U9834">SUM((B$3:B$265&lt;T9834)*((C$3:C$265-V9834)^2))+SUM((B$3:B$265&gt;=T9834)*((C$3:C$265-W9834)^2))</f>
        <v>206.67185747943074</v>
      </c>
      <c r="V9834" s="11">
        <f t="array" ref="V9834">SUM((B$3:B$265&lt;T9834)*(C$3:C$265))/COUNTIF(B$3:B$265,"&lt;"&amp; T9834)</f>
        <v>5.9245770692163999</v>
      </c>
      <c r="W9834" s="11">
        <f t="array" ref="W9834">SUM((B$3:B$265&gt;=T9834)*(C$3:C$265))/COUNTIF(B$3:B$265,"&gt;=" &amp;T9834)</f>
        <v>6.620073206530356</v>
      </c>
    </row>
    <row r="9835" spans="20:23" x14ac:dyDescent="0.25">
      <c r="T9835" s="3">
        <f t="shared" si="163"/>
        <v>9852</v>
      </c>
      <c r="U9835" s="10">
        <f t="array" ref="U9835">SUM((B$3:B$265&lt;T9835)*((C$3:C$265-V9835)^2))+SUM((B$3:B$265&gt;=T9835)*((C$3:C$265-W9835)^2))</f>
        <v>206.67185747943074</v>
      </c>
      <c r="V9835" s="11">
        <f t="array" ref="V9835">SUM((B$3:B$265&lt;T9835)*(C$3:C$265))/COUNTIF(B$3:B$265,"&lt;"&amp; T9835)</f>
        <v>5.9245770692163999</v>
      </c>
      <c r="W9835" s="11">
        <f t="array" ref="W9835">SUM((B$3:B$265&gt;=T9835)*(C$3:C$265))/COUNTIF(B$3:B$265,"&gt;=" &amp;T9835)</f>
        <v>6.620073206530356</v>
      </c>
    </row>
    <row r="9836" spans="20:23" x14ac:dyDescent="0.25">
      <c r="T9836" s="3">
        <f t="shared" si="163"/>
        <v>9853</v>
      </c>
      <c r="U9836" s="10">
        <f t="array" ref="U9836">SUM((B$3:B$265&lt;T9836)*((C$3:C$265-V9836)^2))+SUM((B$3:B$265&gt;=T9836)*((C$3:C$265-W9836)^2))</f>
        <v>206.67185747943074</v>
      </c>
      <c r="V9836" s="11">
        <f t="array" ref="V9836">SUM((B$3:B$265&lt;T9836)*(C$3:C$265))/COUNTIF(B$3:B$265,"&lt;"&amp; T9836)</f>
        <v>5.9245770692163999</v>
      </c>
      <c r="W9836" s="11">
        <f t="array" ref="W9836">SUM((B$3:B$265&gt;=T9836)*(C$3:C$265))/COUNTIF(B$3:B$265,"&gt;=" &amp;T9836)</f>
        <v>6.620073206530356</v>
      </c>
    </row>
    <row r="9837" spans="20:23" x14ac:dyDescent="0.25">
      <c r="T9837" s="3">
        <f t="shared" si="163"/>
        <v>9854</v>
      </c>
      <c r="U9837" s="10">
        <f t="array" ref="U9837">SUM((B$3:B$265&lt;T9837)*((C$3:C$265-V9837)^2))+SUM((B$3:B$265&gt;=T9837)*((C$3:C$265-W9837)^2))</f>
        <v>206.67185747943074</v>
      </c>
      <c r="V9837" s="11">
        <f t="array" ref="V9837">SUM((B$3:B$265&lt;T9837)*(C$3:C$265))/COUNTIF(B$3:B$265,"&lt;"&amp; T9837)</f>
        <v>5.9245770692163999</v>
      </c>
      <c r="W9837" s="11">
        <f t="array" ref="W9837">SUM((B$3:B$265&gt;=T9837)*(C$3:C$265))/COUNTIF(B$3:B$265,"&gt;=" &amp;T9837)</f>
        <v>6.620073206530356</v>
      </c>
    </row>
    <row r="9838" spans="20:23" x14ac:dyDescent="0.25">
      <c r="T9838" s="3">
        <f t="shared" si="163"/>
        <v>9855</v>
      </c>
      <c r="U9838" s="10">
        <f t="array" ref="U9838">SUM((B$3:B$265&lt;T9838)*((C$3:C$265-V9838)^2))+SUM((B$3:B$265&gt;=T9838)*((C$3:C$265-W9838)^2))</f>
        <v>206.67185747943074</v>
      </c>
      <c r="V9838" s="11">
        <f t="array" ref="V9838">SUM((B$3:B$265&lt;T9838)*(C$3:C$265))/COUNTIF(B$3:B$265,"&lt;"&amp; T9838)</f>
        <v>5.9245770692163999</v>
      </c>
      <c r="W9838" s="11">
        <f t="array" ref="W9838">SUM((B$3:B$265&gt;=T9838)*(C$3:C$265))/COUNTIF(B$3:B$265,"&gt;=" &amp;T9838)</f>
        <v>6.620073206530356</v>
      </c>
    </row>
    <row r="9839" spans="20:23" x14ac:dyDescent="0.25">
      <c r="T9839" s="3">
        <f t="shared" si="163"/>
        <v>9856</v>
      </c>
      <c r="U9839" s="10">
        <f t="array" ref="U9839">SUM((B$3:B$265&lt;T9839)*((C$3:C$265-V9839)^2))+SUM((B$3:B$265&gt;=T9839)*((C$3:C$265-W9839)^2))</f>
        <v>206.67185747943074</v>
      </c>
      <c r="V9839" s="11">
        <f t="array" ref="V9839">SUM((B$3:B$265&lt;T9839)*(C$3:C$265))/COUNTIF(B$3:B$265,"&lt;"&amp; T9839)</f>
        <v>5.9245770692163999</v>
      </c>
      <c r="W9839" s="11">
        <f t="array" ref="W9839">SUM((B$3:B$265&gt;=T9839)*(C$3:C$265))/COUNTIF(B$3:B$265,"&gt;=" &amp;T9839)</f>
        <v>6.620073206530356</v>
      </c>
    </row>
    <row r="9840" spans="20:23" x14ac:dyDescent="0.25">
      <c r="T9840" s="3">
        <f t="shared" si="163"/>
        <v>9857</v>
      </c>
      <c r="U9840" s="10">
        <f t="array" ref="U9840">SUM((B$3:B$265&lt;T9840)*((C$3:C$265-V9840)^2))+SUM((B$3:B$265&gt;=T9840)*((C$3:C$265-W9840)^2))</f>
        <v>206.67185747943074</v>
      </c>
      <c r="V9840" s="11">
        <f t="array" ref="V9840">SUM((B$3:B$265&lt;T9840)*(C$3:C$265))/COUNTIF(B$3:B$265,"&lt;"&amp; T9840)</f>
        <v>5.9245770692163999</v>
      </c>
      <c r="W9840" s="11">
        <f t="array" ref="W9840">SUM((B$3:B$265&gt;=T9840)*(C$3:C$265))/COUNTIF(B$3:B$265,"&gt;=" &amp;T9840)</f>
        <v>6.620073206530356</v>
      </c>
    </row>
    <row r="9841" spans="20:23" x14ac:dyDescent="0.25">
      <c r="T9841" s="3">
        <f t="shared" si="163"/>
        <v>9858</v>
      </c>
      <c r="U9841" s="10">
        <f t="array" ref="U9841">SUM((B$3:B$265&lt;T9841)*((C$3:C$265-V9841)^2))+SUM((B$3:B$265&gt;=T9841)*((C$3:C$265-W9841)^2))</f>
        <v>206.67185747943074</v>
      </c>
      <c r="V9841" s="11">
        <f t="array" ref="V9841">SUM((B$3:B$265&lt;T9841)*(C$3:C$265))/COUNTIF(B$3:B$265,"&lt;"&amp; T9841)</f>
        <v>5.9245770692163999</v>
      </c>
      <c r="W9841" s="11">
        <f t="array" ref="W9841">SUM((B$3:B$265&gt;=T9841)*(C$3:C$265))/COUNTIF(B$3:B$265,"&gt;=" &amp;T9841)</f>
        <v>6.620073206530356</v>
      </c>
    </row>
    <row r="9842" spans="20:23" x14ac:dyDescent="0.25">
      <c r="T9842" s="3">
        <f t="shared" si="163"/>
        <v>9859</v>
      </c>
      <c r="U9842" s="10">
        <f t="array" ref="U9842">SUM((B$3:B$265&lt;T9842)*((C$3:C$265-V9842)^2))+SUM((B$3:B$265&gt;=T9842)*((C$3:C$265-W9842)^2))</f>
        <v>206.67185747943074</v>
      </c>
      <c r="V9842" s="11">
        <f t="array" ref="V9842">SUM((B$3:B$265&lt;T9842)*(C$3:C$265))/COUNTIF(B$3:B$265,"&lt;"&amp; T9842)</f>
        <v>5.9245770692163999</v>
      </c>
      <c r="W9842" s="11">
        <f t="array" ref="W9842">SUM((B$3:B$265&gt;=T9842)*(C$3:C$265))/COUNTIF(B$3:B$265,"&gt;=" &amp;T9842)</f>
        <v>6.620073206530356</v>
      </c>
    </row>
    <row r="9843" spans="20:23" x14ac:dyDescent="0.25">
      <c r="T9843" s="3">
        <f t="shared" si="163"/>
        <v>9860</v>
      </c>
      <c r="U9843" s="10">
        <f t="array" ref="U9843">SUM((B$3:B$265&lt;T9843)*((C$3:C$265-V9843)^2))+SUM((B$3:B$265&gt;=T9843)*((C$3:C$265-W9843)^2))</f>
        <v>206.67185747943074</v>
      </c>
      <c r="V9843" s="11">
        <f t="array" ref="V9843">SUM((B$3:B$265&lt;T9843)*(C$3:C$265))/COUNTIF(B$3:B$265,"&lt;"&amp; T9843)</f>
        <v>5.9245770692163999</v>
      </c>
      <c r="W9843" s="11">
        <f t="array" ref="W9843">SUM((B$3:B$265&gt;=T9843)*(C$3:C$265))/COUNTIF(B$3:B$265,"&gt;=" &amp;T9843)</f>
        <v>6.620073206530356</v>
      </c>
    </row>
    <row r="9844" spans="20:23" x14ac:dyDescent="0.25">
      <c r="T9844" s="3">
        <f t="shared" si="163"/>
        <v>9861</v>
      </c>
      <c r="U9844" s="10">
        <f t="array" ref="U9844">SUM((B$3:B$265&lt;T9844)*((C$3:C$265-V9844)^2))+SUM((B$3:B$265&gt;=T9844)*((C$3:C$265-W9844)^2))</f>
        <v>206.67185747943074</v>
      </c>
      <c r="V9844" s="11">
        <f t="array" ref="V9844">SUM((B$3:B$265&lt;T9844)*(C$3:C$265))/COUNTIF(B$3:B$265,"&lt;"&amp; T9844)</f>
        <v>5.9245770692163999</v>
      </c>
      <c r="W9844" s="11">
        <f t="array" ref="W9844">SUM((B$3:B$265&gt;=T9844)*(C$3:C$265))/COUNTIF(B$3:B$265,"&gt;=" &amp;T9844)</f>
        <v>6.620073206530356</v>
      </c>
    </row>
    <row r="9845" spans="20:23" x14ac:dyDescent="0.25">
      <c r="T9845" s="3">
        <f t="shared" si="163"/>
        <v>9862</v>
      </c>
      <c r="U9845" s="10">
        <f t="array" ref="U9845">SUM((B$3:B$265&lt;T9845)*((C$3:C$265-V9845)^2))+SUM((B$3:B$265&gt;=T9845)*((C$3:C$265-W9845)^2))</f>
        <v>206.67185747943074</v>
      </c>
      <c r="V9845" s="11">
        <f t="array" ref="V9845">SUM((B$3:B$265&lt;T9845)*(C$3:C$265))/COUNTIF(B$3:B$265,"&lt;"&amp; T9845)</f>
        <v>5.9245770692163999</v>
      </c>
      <c r="W9845" s="11">
        <f t="array" ref="W9845">SUM((B$3:B$265&gt;=T9845)*(C$3:C$265))/COUNTIF(B$3:B$265,"&gt;=" &amp;T9845)</f>
        <v>6.620073206530356</v>
      </c>
    </row>
    <row r="9846" spans="20:23" x14ac:dyDescent="0.25">
      <c r="T9846" s="3">
        <f t="shared" si="163"/>
        <v>9863</v>
      </c>
      <c r="U9846" s="10">
        <f t="array" ref="U9846">SUM((B$3:B$265&lt;T9846)*((C$3:C$265-V9846)^2))+SUM((B$3:B$265&gt;=T9846)*((C$3:C$265-W9846)^2))</f>
        <v>206.67185747943074</v>
      </c>
      <c r="V9846" s="11">
        <f t="array" ref="V9846">SUM((B$3:B$265&lt;T9846)*(C$3:C$265))/COUNTIF(B$3:B$265,"&lt;"&amp; T9846)</f>
        <v>5.9245770692163999</v>
      </c>
      <c r="W9846" s="11">
        <f t="array" ref="W9846">SUM((B$3:B$265&gt;=T9846)*(C$3:C$265))/COUNTIF(B$3:B$265,"&gt;=" &amp;T9846)</f>
        <v>6.620073206530356</v>
      </c>
    </row>
    <row r="9847" spans="20:23" x14ac:dyDescent="0.25">
      <c r="T9847" s="3">
        <f t="shared" si="163"/>
        <v>9864</v>
      </c>
      <c r="U9847" s="10">
        <f t="array" ref="U9847">SUM((B$3:B$265&lt;T9847)*((C$3:C$265-V9847)^2))+SUM((B$3:B$265&gt;=T9847)*((C$3:C$265-W9847)^2))</f>
        <v>206.67185747943074</v>
      </c>
      <c r="V9847" s="11">
        <f t="array" ref="V9847">SUM((B$3:B$265&lt;T9847)*(C$3:C$265))/COUNTIF(B$3:B$265,"&lt;"&amp; T9847)</f>
        <v>5.9245770692163999</v>
      </c>
      <c r="W9847" s="11">
        <f t="array" ref="W9847">SUM((B$3:B$265&gt;=T9847)*(C$3:C$265))/COUNTIF(B$3:B$265,"&gt;=" &amp;T9847)</f>
        <v>6.620073206530356</v>
      </c>
    </row>
    <row r="9848" spans="20:23" x14ac:dyDescent="0.25">
      <c r="T9848" s="3">
        <f t="shared" si="163"/>
        <v>9865</v>
      </c>
      <c r="U9848" s="10">
        <f t="array" ref="U9848">SUM((B$3:B$265&lt;T9848)*((C$3:C$265-V9848)^2))+SUM((B$3:B$265&gt;=T9848)*((C$3:C$265-W9848)^2))</f>
        <v>206.67185747943074</v>
      </c>
      <c r="V9848" s="11">
        <f t="array" ref="V9848">SUM((B$3:B$265&lt;T9848)*(C$3:C$265))/COUNTIF(B$3:B$265,"&lt;"&amp; T9848)</f>
        <v>5.9245770692163999</v>
      </c>
      <c r="W9848" s="11">
        <f t="array" ref="W9848">SUM((B$3:B$265&gt;=T9848)*(C$3:C$265))/COUNTIF(B$3:B$265,"&gt;=" &amp;T9848)</f>
        <v>6.620073206530356</v>
      </c>
    </row>
    <row r="9849" spans="20:23" x14ac:dyDescent="0.25">
      <c r="T9849" s="3">
        <f t="shared" si="163"/>
        <v>9866</v>
      </c>
      <c r="U9849" s="10">
        <f t="array" ref="U9849">SUM((B$3:B$265&lt;T9849)*((C$3:C$265-V9849)^2))+SUM((B$3:B$265&gt;=T9849)*((C$3:C$265-W9849)^2))</f>
        <v>206.67185747943074</v>
      </c>
      <c r="V9849" s="11">
        <f t="array" ref="V9849">SUM((B$3:B$265&lt;T9849)*(C$3:C$265))/COUNTIF(B$3:B$265,"&lt;"&amp; T9849)</f>
        <v>5.9245770692163999</v>
      </c>
      <c r="W9849" s="11">
        <f t="array" ref="W9849">SUM((B$3:B$265&gt;=T9849)*(C$3:C$265))/COUNTIF(B$3:B$265,"&gt;=" &amp;T9849)</f>
        <v>6.620073206530356</v>
      </c>
    </row>
    <row r="9850" spans="20:23" x14ac:dyDescent="0.25">
      <c r="T9850" s="3">
        <f t="shared" si="163"/>
        <v>9867</v>
      </c>
      <c r="U9850" s="10">
        <f t="array" ref="U9850">SUM((B$3:B$265&lt;T9850)*((C$3:C$265-V9850)^2))+SUM((B$3:B$265&gt;=T9850)*((C$3:C$265-W9850)^2))</f>
        <v>206.67185747943074</v>
      </c>
      <c r="V9850" s="11">
        <f t="array" ref="V9850">SUM((B$3:B$265&lt;T9850)*(C$3:C$265))/COUNTIF(B$3:B$265,"&lt;"&amp; T9850)</f>
        <v>5.9245770692163999</v>
      </c>
      <c r="W9850" s="11">
        <f t="array" ref="W9850">SUM((B$3:B$265&gt;=T9850)*(C$3:C$265))/COUNTIF(B$3:B$265,"&gt;=" &amp;T9850)</f>
        <v>6.620073206530356</v>
      </c>
    </row>
    <row r="9851" spans="20:23" x14ac:dyDescent="0.25">
      <c r="T9851" s="3">
        <f t="shared" si="163"/>
        <v>9868</v>
      </c>
      <c r="U9851" s="10">
        <f t="array" ref="U9851">SUM((B$3:B$265&lt;T9851)*((C$3:C$265-V9851)^2))+SUM((B$3:B$265&gt;=T9851)*((C$3:C$265-W9851)^2))</f>
        <v>206.67185747943074</v>
      </c>
      <c r="V9851" s="11">
        <f t="array" ref="V9851">SUM((B$3:B$265&lt;T9851)*(C$3:C$265))/COUNTIF(B$3:B$265,"&lt;"&amp; T9851)</f>
        <v>5.9245770692163999</v>
      </c>
      <c r="W9851" s="11">
        <f t="array" ref="W9851">SUM((B$3:B$265&gt;=T9851)*(C$3:C$265))/COUNTIF(B$3:B$265,"&gt;=" &amp;T9851)</f>
        <v>6.620073206530356</v>
      </c>
    </row>
    <row r="9852" spans="20:23" x14ac:dyDescent="0.25">
      <c r="T9852" s="3">
        <f t="shared" si="163"/>
        <v>9869</v>
      </c>
      <c r="U9852" s="10">
        <f t="array" ref="U9852">SUM((B$3:B$265&lt;T9852)*((C$3:C$265-V9852)^2))+SUM((B$3:B$265&gt;=T9852)*((C$3:C$265-W9852)^2))</f>
        <v>206.67185747943074</v>
      </c>
      <c r="V9852" s="11">
        <f t="array" ref="V9852">SUM((B$3:B$265&lt;T9852)*(C$3:C$265))/COUNTIF(B$3:B$265,"&lt;"&amp; T9852)</f>
        <v>5.9245770692163999</v>
      </c>
      <c r="W9852" s="11">
        <f t="array" ref="W9852">SUM((B$3:B$265&gt;=T9852)*(C$3:C$265))/COUNTIF(B$3:B$265,"&gt;=" &amp;T9852)</f>
        <v>6.620073206530356</v>
      </c>
    </row>
    <row r="9853" spans="20:23" x14ac:dyDescent="0.25">
      <c r="T9853" s="3">
        <f t="shared" si="163"/>
        <v>9870</v>
      </c>
      <c r="U9853" s="10">
        <f t="array" ref="U9853">SUM((B$3:B$265&lt;T9853)*((C$3:C$265-V9853)^2))+SUM((B$3:B$265&gt;=T9853)*((C$3:C$265-W9853)^2))</f>
        <v>206.67185747943074</v>
      </c>
      <c r="V9853" s="11">
        <f t="array" ref="V9853">SUM((B$3:B$265&lt;T9853)*(C$3:C$265))/COUNTIF(B$3:B$265,"&lt;"&amp; T9853)</f>
        <v>5.9245770692163999</v>
      </c>
      <c r="W9853" s="11">
        <f t="array" ref="W9853">SUM((B$3:B$265&gt;=T9853)*(C$3:C$265))/COUNTIF(B$3:B$265,"&gt;=" &amp;T9853)</f>
        <v>6.620073206530356</v>
      </c>
    </row>
    <row r="9854" spans="20:23" x14ac:dyDescent="0.25">
      <c r="T9854" s="3">
        <f t="shared" si="163"/>
        <v>9871</v>
      </c>
      <c r="U9854" s="10">
        <f t="array" ref="U9854">SUM((B$3:B$265&lt;T9854)*((C$3:C$265-V9854)^2))+SUM((B$3:B$265&gt;=T9854)*((C$3:C$265-W9854)^2))</f>
        <v>206.67185747943074</v>
      </c>
      <c r="V9854" s="11">
        <f t="array" ref="V9854">SUM((B$3:B$265&lt;T9854)*(C$3:C$265))/COUNTIF(B$3:B$265,"&lt;"&amp; T9854)</f>
        <v>5.9245770692163999</v>
      </c>
      <c r="W9854" s="11">
        <f t="array" ref="W9854">SUM((B$3:B$265&gt;=T9854)*(C$3:C$265))/COUNTIF(B$3:B$265,"&gt;=" &amp;T9854)</f>
        <v>6.620073206530356</v>
      </c>
    </row>
    <row r="9855" spans="20:23" x14ac:dyDescent="0.25">
      <c r="T9855" s="3">
        <f t="shared" si="163"/>
        <v>9872</v>
      </c>
      <c r="U9855" s="10">
        <f t="array" ref="U9855">SUM((B$3:B$265&lt;T9855)*((C$3:C$265-V9855)^2))+SUM((B$3:B$265&gt;=T9855)*((C$3:C$265-W9855)^2))</f>
        <v>206.67185747943074</v>
      </c>
      <c r="V9855" s="11">
        <f t="array" ref="V9855">SUM((B$3:B$265&lt;T9855)*(C$3:C$265))/COUNTIF(B$3:B$265,"&lt;"&amp; T9855)</f>
        <v>5.9245770692163999</v>
      </c>
      <c r="W9855" s="11">
        <f t="array" ref="W9855">SUM((B$3:B$265&gt;=T9855)*(C$3:C$265))/COUNTIF(B$3:B$265,"&gt;=" &amp;T9855)</f>
        <v>6.620073206530356</v>
      </c>
    </row>
    <row r="9856" spans="20:23" x14ac:dyDescent="0.25">
      <c r="T9856" s="3">
        <f t="shared" si="163"/>
        <v>9873</v>
      </c>
      <c r="U9856" s="10">
        <f t="array" ref="U9856">SUM((B$3:B$265&lt;T9856)*((C$3:C$265-V9856)^2))+SUM((B$3:B$265&gt;=T9856)*((C$3:C$265-W9856)^2))</f>
        <v>206.67185747943074</v>
      </c>
      <c r="V9856" s="11">
        <f t="array" ref="V9856">SUM((B$3:B$265&lt;T9856)*(C$3:C$265))/COUNTIF(B$3:B$265,"&lt;"&amp; T9856)</f>
        <v>5.9245770692163999</v>
      </c>
      <c r="W9856" s="11">
        <f t="array" ref="W9856">SUM((B$3:B$265&gt;=T9856)*(C$3:C$265))/COUNTIF(B$3:B$265,"&gt;=" &amp;T9856)</f>
        <v>6.620073206530356</v>
      </c>
    </row>
    <row r="9857" spans="20:23" x14ac:dyDescent="0.25">
      <c r="T9857" s="3">
        <f t="shared" si="163"/>
        <v>9874</v>
      </c>
      <c r="U9857" s="10">
        <f t="array" ref="U9857">SUM((B$3:B$265&lt;T9857)*((C$3:C$265-V9857)^2))+SUM((B$3:B$265&gt;=T9857)*((C$3:C$265-W9857)^2))</f>
        <v>206.67185747943074</v>
      </c>
      <c r="V9857" s="11">
        <f t="array" ref="V9857">SUM((B$3:B$265&lt;T9857)*(C$3:C$265))/COUNTIF(B$3:B$265,"&lt;"&amp; T9857)</f>
        <v>5.9245770692163999</v>
      </c>
      <c r="W9857" s="11">
        <f t="array" ref="W9857">SUM((B$3:B$265&gt;=T9857)*(C$3:C$265))/COUNTIF(B$3:B$265,"&gt;=" &amp;T9857)</f>
        <v>6.620073206530356</v>
      </c>
    </row>
    <row r="9858" spans="20:23" x14ac:dyDescent="0.25">
      <c r="T9858" s="3">
        <f t="shared" si="163"/>
        <v>9875</v>
      </c>
      <c r="U9858" s="10">
        <f t="array" ref="U9858">SUM((B$3:B$265&lt;T9858)*((C$3:C$265-V9858)^2))+SUM((B$3:B$265&gt;=T9858)*((C$3:C$265-W9858)^2))</f>
        <v>206.67185747943074</v>
      </c>
      <c r="V9858" s="11">
        <f t="array" ref="V9858">SUM((B$3:B$265&lt;T9858)*(C$3:C$265))/COUNTIF(B$3:B$265,"&lt;"&amp; T9858)</f>
        <v>5.9245770692163999</v>
      </c>
      <c r="W9858" s="11">
        <f t="array" ref="W9858">SUM((B$3:B$265&gt;=T9858)*(C$3:C$265))/COUNTIF(B$3:B$265,"&gt;=" &amp;T9858)</f>
        <v>6.620073206530356</v>
      </c>
    </row>
    <row r="9859" spans="20:23" x14ac:dyDescent="0.25">
      <c r="T9859" s="3">
        <f t="shared" si="163"/>
        <v>9876</v>
      </c>
      <c r="U9859" s="10">
        <f t="array" ref="U9859">SUM((B$3:B$265&lt;T9859)*((C$3:C$265-V9859)^2))+SUM((B$3:B$265&gt;=T9859)*((C$3:C$265-W9859)^2))</f>
        <v>206.67185747943074</v>
      </c>
      <c r="V9859" s="11">
        <f t="array" ref="V9859">SUM((B$3:B$265&lt;T9859)*(C$3:C$265))/COUNTIF(B$3:B$265,"&lt;"&amp; T9859)</f>
        <v>5.9245770692163999</v>
      </c>
      <c r="W9859" s="11">
        <f t="array" ref="W9859">SUM((B$3:B$265&gt;=T9859)*(C$3:C$265))/COUNTIF(B$3:B$265,"&gt;=" &amp;T9859)</f>
        <v>6.620073206530356</v>
      </c>
    </row>
    <row r="9860" spans="20:23" x14ac:dyDescent="0.25">
      <c r="T9860" s="3">
        <f t="shared" si="163"/>
        <v>9877</v>
      </c>
      <c r="U9860" s="10">
        <f t="array" ref="U9860">SUM((B$3:B$265&lt;T9860)*((C$3:C$265-V9860)^2))+SUM((B$3:B$265&gt;=T9860)*((C$3:C$265-W9860)^2))</f>
        <v>206.67185747943074</v>
      </c>
      <c r="V9860" s="11">
        <f t="array" ref="V9860">SUM((B$3:B$265&lt;T9860)*(C$3:C$265))/COUNTIF(B$3:B$265,"&lt;"&amp; T9860)</f>
        <v>5.9245770692163999</v>
      </c>
      <c r="W9860" s="11">
        <f t="array" ref="W9860">SUM((B$3:B$265&gt;=T9860)*(C$3:C$265))/COUNTIF(B$3:B$265,"&gt;=" &amp;T9860)</f>
        <v>6.620073206530356</v>
      </c>
    </row>
    <row r="9861" spans="20:23" x14ac:dyDescent="0.25">
      <c r="T9861" s="3">
        <f t="shared" ref="T9861:T9924" si="164">T9860+1</f>
        <v>9878</v>
      </c>
      <c r="U9861" s="10">
        <f t="array" ref="U9861">SUM((B$3:B$265&lt;T9861)*((C$3:C$265-V9861)^2))+SUM((B$3:B$265&gt;=T9861)*((C$3:C$265-W9861)^2))</f>
        <v>206.67185747943074</v>
      </c>
      <c r="V9861" s="11">
        <f t="array" ref="V9861">SUM((B$3:B$265&lt;T9861)*(C$3:C$265))/COUNTIF(B$3:B$265,"&lt;"&amp; T9861)</f>
        <v>5.9245770692163999</v>
      </c>
      <c r="W9861" s="11">
        <f t="array" ref="W9861">SUM((B$3:B$265&gt;=T9861)*(C$3:C$265))/COUNTIF(B$3:B$265,"&gt;=" &amp;T9861)</f>
        <v>6.620073206530356</v>
      </c>
    </row>
    <row r="9862" spans="20:23" x14ac:dyDescent="0.25">
      <c r="T9862" s="3">
        <f t="shared" si="164"/>
        <v>9879</v>
      </c>
      <c r="U9862" s="10">
        <f t="array" ref="U9862">SUM((B$3:B$265&lt;T9862)*((C$3:C$265-V9862)^2))+SUM((B$3:B$265&gt;=T9862)*((C$3:C$265-W9862)^2))</f>
        <v>206.67185747943074</v>
      </c>
      <c r="V9862" s="11">
        <f t="array" ref="V9862">SUM((B$3:B$265&lt;T9862)*(C$3:C$265))/COUNTIF(B$3:B$265,"&lt;"&amp; T9862)</f>
        <v>5.9245770692163999</v>
      </c>
      <c r="W9862" s="11">
        <f t="array" ref="W9862">SUM((B$3:B$265&gt;=T9862)*(C$3:C$265))/COUNTIF(B$3:B$265,"&gt;=" &amp;T9862)</f>
        <v>6.620073206530356</v>
      </c>
    </row>
    <row r="9863" spans="20:23" x14ac:dyDescent="0.25">
      <c r="T9863" s="3">
        <f t="shared" si="164"/>
        <v>9880</v>
      </c>
      <c r="U9863" s="10">
        <f t="array" ref="U9863">SUM((B$3:B$265&lt;T9863)*((C$3:C$265-V9863)^2))+SUM((B$3:B$265&gt;=T9863)*((C$3:C$265-W9863)^2))</f>
        <v>206.67185747943074</v>
      </c>
      <c r="V9863" s="11">
        <f t="array" ref="V9863">SUM((B$3:B$265&lt;T9863)*(C$3:C$265))/COUNTIF(B$3:B$265,"&lt;"&amp; T9863)</f>
        <v>5.9245770692163999</v>
      </c>
      <c r="W9863" s="11">
        <f t="array" ref="W9863">SUM((B$3:B$265&gt;=T9863)*(C$3:C$265))/COUNTIF(B$3:B$265,"&gt;=" &amp;T9863)</f>
        <v>6.620073206530356</v>
      </c>
    </row>
    <row r="9864" spans="20:23" x14ac:dyDescent="0.25">
      <c r="T9864" s="3">
        <f t="shared" si="164"/>
        <v>9881</v>
      </c>
      <c r="U9864" s="10">
        <f t="array" ref="U9864">SUM((B$3:B$265&lt;T9864)*((C$3:C$265-V9864)^2))+SUM((B$3:B$265&gt;=T9864)*((C$3:C$265-W9864)^2))</f>
        <v>206.67185747943074</v>
      </c>
      <c r="V9864" s="11">
        <f t="array" ref="V9864">SUM((B$3:B$265&lt;T9864)*(C$3:C$265))/COUNTIF(B$3:B$265,"&lt;"&amp; T9864)</f>
        <v>5.9245770692163999</v>
      </c>
      <c r="W9864" s="11">
        <f t="array" ref="W9864">SUM((B$3:B$265&gt;=T9864)*(C$3:C$265))/COUNTIF(B$3:B$265,"&gt;=" &amp;T9864)</f>
        <v>6.620073206530356</v>
      </c>
    </row>
    <row r="9865" spans="20:23" x14ac:dyDescent="0.25">
      <c r="T9865" s="3">
        <f t="shared" si="164"/>
        <v>9882</v>
      </c>
      <c r="U9865" s="10">
        <f t="array" ref="U9865">SUM((B$3:B$265&lt;T9865)*((C$3:C$265-V9865)^2))+SUM((B$3:B$265&gt;=T9865)*((C$3:C$265-W9865)^2))</f>
        <v>206.67185747943074</v>
      </c>
      <c r="V9865" s="11">
        <f t="array" ref="V9865">SUM((B$3:B$265&lt;T9865)*(C$3:C$265))/COUNTIF(B$3:B$265,"&lt;"&amp; T9865)</f>
        <v>5.9245770692163999</v>
      </c>
      <c r="W9865" s="11">
        <f t="array" ref="W9865">SUM((B$3:B$265&gt;=T9865)*(C$3:C$265))/COUNTIF(B$3:B$265,"&gt;=" &amp;T9865)</f>
        <v>6.620073206530356</v>
      </c>
    </row>
    <row r="9866" spans="20:23" x14ac:dyDescent="0.25">
      <c r="T9866" s="3">
        <f t="shared" si="164"/>
        <v>9883</v>
      </c>
      <c r="U9866" s="10">
        <f t="array" ref="U9866">SUM((B$3:B$265&lt;T9866)*((C$3:C$265-V9866)^2))+SUM((B$3:B$265&gt;=T9866)*((C$3:C$265-W9866)^2))</f>
        <v>206.67185747943074</v>
      </c>
      <c r="V9866" s="11">
        <f t="array" ref="V9866">SUM((B$3:B$265&lt;T9866)*(C$3:C$265))/COUNTIF(B$3:B$265,"&lt;"&amp; T9866)</f>
        <v>5.9245770692163999</v>
      </c>
      <c r="W9866" s="11">
        <f t="array" ref="W9866">SUM((B$3:B$265&gt;=T9866)*(C$3:C$265))/COUNTIF(B$3:B$265,"&gt;=" &amp;T9866)</f>
        <v>6.620073206530356</v>
      </c>
    </row>
    <row r="9867" spans="20:23" x14ac:dyDescent="0.25">
      <c r="T9867" s="3">
        <f t="shared" si="164"/>
        <v>9884</v>
      </c>
      <c r="U9867" s="10">
        <f t="array" ref="U9867">SUM((B$3:B$265&lt;T9867)*((C$3:C$265-V9867)^2))+SUM((B$3:B$265&gt;=T9867)*((C$3:C$265-W9867)^2))</f>
        <v>206.67185747943074</v>
      </c>
      <c r="V9867" s="11">
        <f t="array" ref="V9867">SUM((B$3:B$265&lt;T9867)*(C$3:C$265))/COUNTIF(B$3:B$265,"&lt;"&amp; T9867)</f>
        <v>5.9245770692163999</v>
      </c>
      <c r="W9867" s="11">
        <f t="array" ref="W9867">SUM((B$3:B$265&gt;=T9867)*(C$3:C$265))/COUNTIF(B$3:B$265,"&gt;=" &amp;T9867)</f>
        <v>6.620073206530356</v>
      </c>
    </row>
    <row r="9868" spans="20:23" x14ac:dyDescent="0.25">
      <c r="T9868" s="3">
        <f t="shared" si="164"/>
        <v>9885</v>
      </c>
      <c r="U9868" s="10">
        <f t="array" ref="U9868">SUM((B$3:B$265&lt;T9868)*((C$3:C$265-V9868)^2))+SUM((B$3:B$265&gt;=T9868)*((C$3:C$265-W9868)^2))</f>
        <v>206.67185747943074</v>
      </c>
      <c r="V9868" s="11">
        <f t="array" ref="V9868">SUM((B$3:B$265&lt;T9868)*(C$3:C$265))/COUNTIF(B$3:B$265,"&lt;"&amp; T9868)</f>
        <v>5.9245770692163999</v>
      </c>
      <c r="W9868" s="11">
        <f t="array" ref="W9868">SUM((B$3:B$265&gt;=T9868)*(C$3:C$265))/COUNTIF(B$3:B$265,"&gt;=" &amp;T9868)</f>
        <v>6.620073206530356</v>
      </c>
    </row>
    <row r="9869" spans="20:23" x14ac:dyDescent="0.25">
      <c r="T9869" s="3">
        <f t="shared" si="164"/>
        <v>9886</v>
      </c>
      <c r="U9869" s="10">
        <f t="array" ref="U9869">SUM((B$3:B$265&lt;T9869)*((C$3:C$265-V9869)^2))+SUM((B$3:B$265&gt;=T9869)*((C$3:C$265-W9869)^2))</f>
        <v>206.67185747943074</v>
      </c>
      <c r="V9869" s="11">
        <f t="array" ref="V9869">SUM((B$3:B$265&lt;T9869)*(C$3:C$265))/COUNTIF(B$3:B$265,"&lt;"&amp; T9869)</f>
        <v>5.9245770692163999</v>
      </c>
      <c r="W9869" s="11">
        <f t="array" ref="W9869">SUM((B$3:B$265&gt;=T9869)*(C$3:C$265))/COUNTIF(B$3:B$265,"&gt;=" &amp;T9869)</f>
        <v>6.620073206530356</v>
      </c>
    </row>
    <row r="9870" spans="20:23" x14ac:dyDescent="0.25">
      <c r="T9870" s="3">
        <f t="shared" si="164"/>
        <v>9887</v>
      </c>
      <c r="U9870" s="10">
        <f t="array" ref="U9870">SUM((B$3:B$265&lt;T9870)*((C$3:C$265-V9870)^2))+SUM((B$3:B$265&gt;=T9870)*((C$3:C$265-W9870)^2))</f>
        <v>206.67185747943074</v>
      </c>
      <c r="V9870" s="11">
        <f t="array" ref="V9870">SUM((B$3:B$265&lt;T9870)*(C$3:C$265))/COUNTIF(B$3:B$265,"&lt;"&amp; T9870)</f>
        <v>5.9245770692163999</v>
      </c>
      <c r="W9870" s="11">
        <f t="array" ref="W9870">SUM((B$3:B$265&gt;=T9870)*(C$3:C$265))/COUNTIF(B$3:B$265,"&gt;=" &amp;T9870)</f>
        <v>6.620073206530356</v>
      </c>
    </row>
    <row r="9871" spans="20:23" x14ac:dyDescent="0.25">
      <c r="T9871" s="3">
        <f t="shared" si="164"/>
        <v>9888</v>
      </c>
      <c r="U9871" s="10">
        <f t="array" ref="U9871">SUM((B$3:B$265&lt;T9871)*((C$3:C$265-V9871)^2))+SUM((B$3:B$265&gt;=T9871)*((C$3:C$265-W9871)^2))</f>
        <v>206.67185747943074</v>
      </c>
      <c r="V9871" s="11">
        <f t="array" ref="V9871">SUM((B$3:B$265&lt;T9871)*(C$3:C$265))/COUNTIF(B$3:B$265,"&lt;"&amp; T9871)</f>
        <v>5.9245770692163999</v>
      </c>
      <c r="W9871" s="11">
        <f t="array" ref="W9871">SUM((B$3:B$265&gt;=T9871)*(C$3:C$265))/COUNTIF(B$3:B$265,"&gt;=" &amp;T9871)</f>
        <v>6.620073206530356</v>
      </c>
    </row>
    <row r="9872" spans="20:23" x14ac:dyDescent="0.25">
      <c r="T9872" s="3">
        <f t="shared" si="164"/>
        <v>9889</v>
      </c>
      <c r="U9872" s="10">
        <f t="array" ref="U9872">SUM((B$3:B$265&lt;T9872)*((C$3:C$265-V9872)^2))+SUM((B$3:B$265&gt;=T9872)*((C$3:C$265-W9872)^2))</f>
        <v>206.67185747943074</v>
      </c>
      <c r="V9872" s="11">
        <f t="array" ref="V9872">SUM((B$3:B$265&lt;T9872)*(C$3:C$265))/COUNTIF(B$3:B$265,"&lt;"&amp; T9872)</f>
        <v>5.9245770692163999</v>
      </c>
      <c r="W9872" s="11">
        <f t="array" ref="W9872">SUM((B$3:B$265&gt;=T9872)*(C$3:C$265))/COUNTIF(B$3:B$265,"&gt;=" &amp;T9872)</f>
        <v>6.620073206530356</v>
      </c>
    </row>
    <row r="9873" spans="20:23" x14ac:dyDescent="0.25">
      <c r="T9873" s="3">
        <f t="shared" si="164"/>
        <v>9890</v>
      </c>
      <c r="U9873" s="10">
        <f t="array" ref="U9873">SUM((B$3:B$265&lt;T9873)*((C$3:C$265-V9873)^2))+SUM((B$3:B$265&gt;=T9873)*((C$3:C$265-W9873)^2))</f>
        <v>206.67185747943074</v>
      </c>
      <c r="V9873" s="11">
        <f t="array" ref="V9873">SUM((B$3:B$265&lt;T9873)*(C$3:C$265))/COUNTIF(B$3:B$265,"&lt;"&amp; T9873)</f>
        <v>5.9245770692163999</v>
      </c>
      <c r="W9873" s="11">
        <f t="array" ref="W9873">SUM((B$3:B$265&gt;=T9873)*(C$3:C$265))/COUNTIF(B$3:B$265,"&gt;=" &amp;T9873)</f>
        <v>6.620073206530356</v>
      </c>
    </row>
    <row r="9874" spans="20:23" x14ac:dyDescent="0.25">
      <c r="T9874" s="3">
        <f t="shared" si="164"/>
        <v>9891</v>
      </c>
      <c r="U9874" s="10">
        <f t="array" ref="U9874">SUM((B$3:B$265&lt;T9874)*((C$3:C$265-V9874)^2))+SUM((B$3:B$265&gt;=T9874)*((C$3:C$265-W9874)^2))</f>
        <v>206.67185747943074</v>
      </c>
      <c r="V9874" s="11">
        <f t="array" ref="V9874">SUM((B$3:B$265&lt;T9874)*(C$3:C$265))/COUNTIF(B$3:B$265,"&lt;"&amp; T9874)</f>
        <v>5.9245770692163999</v>
      </c>
      <c r="W9874" s="11">
        <f t="array" ref="W9874">SUM((B$3:B$265&gt;=T9874)*(C$3:C$265))/COUNTIF(B$3:B$265,"&gt;=" &amp;T9874)</f>
        <v>6.620073206530356</v>
      </c>
    </row>
    <row r="9875" spans="20:23" x14ac:dyDescent="0.25">
      <c r="T9875" s="3">
        <f t="shared" si="164"/>
        <v>9892</v>
      </c>
      <c r="U9875" s="10">
        <f t="array" ref="U9875">SUM((B$3:B$265&lt;T9875)*((C$3:C$265-V9875)^2))+SUM((B$3:B$265&gt;=T9875)*((C$3:C$265-W9875)^2))</f>
        <v>206.67185747943074</v>
      </c>
      <c r="V9875" s="11">
        <f t="array" ref="V9875">SUM((B$3:B$265&lt;T9875)*(C$3:C$265))/COUNTIF(B$3:B$265,"&lt;"&amp; T9875)</f>
        <v>5.9245770692163999</v>
      </c>
      <c r="W9875" s="11">
        <f t="array" ref="W9875">SUM((B$3:B$265&gt;=T9875)*(C$3:C$265))/COUNTIF(B$3:B$265,"&gt;=" &amp;T9875)</f>
        <v>6.620073206530356</v>
      </c>
    </row>
    <row r="9876" spans="20:23" x14ac:dyDescent="0.25">
      <c r="T9876" s="3">
        <f t="shared" si="164"/>
        <v>9893</v>
      </c>
      <c r="U9876" s="10">
        <f t="array" ref="U9876">SUM((B$3:B$265&lt;T9876)*((C$3:C$265-V9876)^2))+SUM((B$3:B$265&gt;=T9876)*((C$3:C$265-W9876)^2))</f>
        <v>206.67185747943074</v>
      </c>
      <c r="V9876" s="11">
        <f t="array" ref="V9876">SUM((B$3:B$265&lt;T9876)*(C$3:C$265))/COUNTIF(B$3:B$265,"&lt;"&amp; T9876)</f>
        <v>5.9245770692163999</v>
      </c>
      <c r="W9876" s="11">
        <f t="array" ref="W9876">SUM((B$3:B$265&gt;=T9876)*(C$3:C$265))/COUNTIF(B$3:B$265,"&gt;=" &amp;T9876)</f>
        <v>6.620073206530356</v>
      </c>
    </row>
    <row r="9877" spans="20:23" x14ac:dyDescent="0.25">
      <c r="T9877" s="3">
        <f t="shared" si="164"/>
        <v>9894</v>
      </c>
      <c r="U9877" s="10">
        <f t="array" ref="U9877">SUM((B$3:B$265&lt;T9877)*((C$3:C$265-V9877)^2))+SUM((B$3:B$265&gt;=T9877)*((C$3:C$265-W9877)^2))</f>
        <v>206.67185747943074</v>
      </c>
      <c r="V9877" s="11">
        <f t="array" ref="V9877">SUM((B$3:B$265&lt;T9877)*(C$3:C$265))/COUNTIF(B$3:B$265,"&lt;"&amp; T9877)</f>
        <v>5.9245770692163999</v>
      </c>
      <c r="W9877" s="11">
        <f t="array" ref="W9877">SUM((B$3:B$265&gt;=T9877)*(C$3:C$265))/COUNTIF(B$3:B$265,"&gt;=" &amp;T9877)</f>
        <v>6.620073206530356</v>
      </c>
    </row>
    <row r="9878" spans="20:23" x14ac:dyDescent="0.25">
      <c r="T9878" s="3">
        <f t="shared" si="164"/>
        <v>9895</v>
      </c>
      <c r="U9878" s="10">
        <f t="array" ref="U9878">SUM((B$3:B$265&lt;T9878)*((C$3:C$265-V9878)^2))+SUM((B$3:B$265&gt;=T9878)*((C$3:C$265-W9878)^2))</f>
        <v>206.67185747943074</v>
      </c>
      <c r="V9878" s="11">
        <f t="array" ref="V9878">SUM((B$3:B$265&lt;T9878)*(C$3:C$265))/COUNTIF(B$3:B$265,"&lt;"&amp; T9878)</f>
        <v>5.9245770692163999</v>
      </c>
      <c r="W9878" s="11">
        <f t="array" ref="W9878">SUM((B$3:B$265&gt;=T9878)*(C$3:C$265))/COUNTIF(B$3:B$265,"&gt;=" &amp;T9878)</f>
        <v>6.620073206530356</v>
      </c>
    </row>
    <row r="9879" spans="20:23" x14ac:dyDescent="0.25">
      <c r="T9879" s="3">
        <f t="shared" si="164"/>
        <v>9896</v>
      </c>
      <c r="U9879" s="10">
        <f t="array" ref="U9879">SUM((B$3:B$265&lt;T9879)*((C$3:C$265-V9879)^2))+SUM((B$3:B$265&gt;=T9879)*((C$3:C$265-W9879)^2))</f>
        <v>206.67185747943074</v>
      </c>
      <c r="V9879" s="11">
        <f t="array" ref="V9879">SUM((B$3:B$265&lt;T9879)*(C$3:C$265))/COUNTIF(B$3:B$265,"&lt;"&amp; T9879)</f>
        <v>5.9245770692163999</v>
      </c>
      <c r="W9879" s="11">
        <f t="array" ref="W9879">SUM((B$3:B$265&gt;=T9879)*(C$3:C$265))/COUNTIF(B$3:B$265,"&gt;=" &amp;T9879)</f>
        <v>6.620073206530356</v>
      </c>
    </row>
    <row r="9880" spans="20:23" x14ac:dyDescent="0.25">
      <c r="T9880" s="3">
        <f t="shared" si="164"/>
        <v>9897</v>
      </c>
      <c r="U9880" s="10">
        <f t="array" ref="U9880">SUM((B$3:B$265&lt;T9880)*((C$3:C$265-V9880)^2))+SUM((B$3:B$265&gt;=T9880)*((C$3:C$265-W9880)^2))</f>
        <v>206.67185747943074</v>
      </c>
      <c r="V9880" s="11">
        <f t="array" ref="V9880">SUM((B$3:B$265&lt;T9880)*(C$3:C$265))/COUNTIF(B$3:B$265,"&lt;"&amp; T9880)</f>
        <v>5.9245770692163999</v>
      </c>
      <c r="W9880" s="11">
        <f t="array" ref="W9880">SUM((B$3:B$265&gt;=T9880)*(C$3:C$265))/COUNTIF(B$3:B$265,"&gt;=" &amp;T9880)</f>
        <v>6.620073206530356</v>
      </c>
    </row>
    <row r="9881" spans="20:23" x14ac:dyDescent="0.25">
      <c r="T9881" s="3">
        <f t="shared" si="164"/>
        <v>9898</v>
      </c>
      <c r="U9881" s="10">
        <f t="array" ref="U9881">SUM((B$3:B$265&lt;T9881)*((C$3:C$265-V9881)^2))+SUM((B$3:B$265&gt;=T9881)*((C$3:C$265-W9881)^2))</f>
        <v>206.67185747943074</v>
      </c>
      <c r="V9881" s="11">
        <f t="array" ref="V9881">SUM((B$3:B$265&lt;T9881)*(C$3:C$265))/COUNTIF(B$3:B$265,"&lt;"&amp; T9881)</f>
        <v>5.9245770692163999</v>
      </c>
      <c r="W9881" s="11">
        <f t="array" ref="W9881">SUM((B$3:B$265&gt;=T9881)*(C$3:C$265))/COUNTIF(B$3:B$265,"&gt;=" &amp;T9881)</f>
        <v>6.620073206530356</v>
      </c>
    </row>
    <row r="9882" spans="20:23" x14ac:dyDescent="0.25">
      <c r="T9882" s="3">
        <f t="shared" si="164"/>
        <v>9899</v>
      </c>
      <c r="U9882" s="10">
        <f t="array" ref="U9882">SUM((B$3:B$265&lt;T9882)*((C$3:C$265-V9882)^2))+SUM((B$3:B$265&gt;=T9882)*((C$3:C$265-W9882)^2))</f>
        <v>206.67185747943074</v>
      </c>
      <c r="V9882" s="11">
        <f t="array" ref="V9882">SUM((B$3:B$265&lt;T9882)*(C$3:C$265))/COUNTIF(B$3:B$265,"&lt;"&amp; T9882)</f>
        <v>5.9245770692163999</v>
      </c>
      <c r="W9882" s="11">
        <f t="array" ref="W9882">SUM((B$3:B$265&gt;=T9882)*(C$3:C$265))/COUNTIF(B$3:B$265,"&gt;=" &amp;T9882)</f>
        <v>6.620073206530356</v>
      </c>
    </row>
    <row r="9883" spans="20:23" x14ac:dyDescent="0.25">
      <c r="T9883" s="3">
        <f t="shared" si="164"/>
        <v>9900</v>
      </c>
      <c r="U9883" s="10">
        <f t="array" ref="U9883">SUM((B$3:B$265&lt;T9883)*((C$3:C$265-V9883)^2))+SUM((B$3:B$265&gt;=T9883)*((C$3:C$265-W9883)^2))</f>
        <v>206.67185747943074</v>
      </c>
      <c r="V9883" s="11">
        <f t="array" ref="V9883">SUM((B$3:B$265&lt;T9883)*(C$3:C$265))/COUNTIF(B$3:B$265,"&lt;"&amp; T9883)</f>
        <v>5.9245770692163999</v>
      </c>
      <c r="W9883" s="11">
        <f t="array" ref="W9883">SUM((B$3:B$265&gt;=T9883)*(C$3:C$265))/COUNTIF(B$3:B$265,"&gt;=" &amp;T9883)</f>
        <v>6.620073206530356</v>
      </c>
    </row>
    <row r="9884" spans="20:23" x14ac:dyDescent="0.25">
      <c r="T9884" s="3">
        <f t="shared" si="164"/>
        <v>9901</v>
      </c>
      <c r="U9884" s="10">
        <f t="array" ref="U9884">SUM((B$3:B$265&lt;T9884)*((C$3:C$265-V9884)^2))+SUM((B$3:B$265&gt;=T9884)*((C$3:C$265-W9884)^2))</f>
        <v>206.67185747943074</v>
      </c>
      <c r="V9884" s="11">
        <f t="array" ref="V9884">SUM((B$3:B$265&lt;T9884)*(C$3:C$265))/COUNTIF(B$3:B$265,"&lt;"&amp; T9884)</f>
        <v>5.9245770692163999</v>
      </c>
      <c r="W9884" s="11">
        <f t="array" ref="W9884">SUM((B$3:B$265&gt;=T9884)*(C$3:C$265))/COUNTIF(B$3:B$265,"&gt;=" &amp;T9884)</f>
        <v>6.620073206530356</v>
      </c>
    </row>
    <row r="9885" spans="20:23" x14ac:dyDescent="0.25">
      <c r="T9885" s="3">
        <f t="shared" si="164"/>
        <v>9902</v>
      </c>
      <c r="U9885" s="10">
        <f t="array" ref="U9885">SUM((B$3:B$265&lt;T9885)*((C$3:C$265-V9885)^2))+SUM((B$3:B$265&gt;=T9885)*((C$3:C$265-W9885)^2))</f>
        <v>206.67185747943074</v>
      </c>
      <c r="V9885" s="11">
        <f t="array" ref="V9885">SUM((B$3:B$265&lt;T9885)*(C$3:C$265))/COUNTIF(B$3:B$265,"&lt;"&amp; T9885)</f>
        <v>5.9245770692163999</v>
      </c>
      <c r="W9885" s="11">
        <f t="array" ref="W9885">SUM((B$3:B$265&gt;=T9885)*(C$3:C$265))/COUNTIF(B$3:B$265,"&gt;=" &amp;T9885)</f>
        <v>6.620073206530356</v>
      </c>
    </row>
    <row r="9886" spans="20:23" x14ac:dyDescent="0.25">
      <c r="T9886" s="3">
        <f t="shared" si="164"/>
        <v>9903</v>
      </c>
      <c r="U9886" s="10">
        <f t="array" ref="U9886">SUM((B$3:B$265&lt;T9886)*((C$3:C$265-V9886)^2))+SUM((B$3:B$265&gt;=T9886)*((C$3:C$265-W9886)^2))</f>
        <v>206.67185747943074</v>
      </c>
      <c r="V9886" s="11">
        <f t="array" ref="V9886">SUM((B$3:B$265&lt;T9886)*(C$3:C$265))/COUNTIF(B$3:B$265,"&lt;"&amp; T9886)</f>
        <v>5.9245770692163999</v>
      </c>
      <c r="W9886" s="11">
        <f t="array" ref="W9886">SUM((B$3:B$265&gt;=T9886)*(C$3:C$265))/COUNTIF(B$3:B$265,"&gt;=" &amp;T9886)</f>
        <v>6.620073206530356</v>
      </c>
    </row>
    <row r="9887" spans="20:23" x14ac:dyDescent="0.25">
      <c r="T9887" s="3">
        <f t="shared" si="164"/>
        <v>9904</v>
      </c>
      <c r="U9887" s="10">
        <f t="array" ref="U9887">SUM((B$3:B$265&lt;T9887)*((C$3:C$265-V9887)^2))+SUM((B$3:B$265&gt;=T9887)*((C$3:C$265-W9887)^2))</f>
        <v>206.67185747943074</v>
      </c>
      <c r="V9887" s="11">
        <f t="array" ref="V9887">SUM((B$3:B$265&lt;T9887)*(C$3:C$265))/COUNTIF(B$3:B$265,"&lt;"&amp; T9887)</f>
        <v>5.9245770692163999</v>
      </c>
      <c r="W9887" s="11">
        <f t="array" ref="W9887">SUM((B$3:B$265&gt;=T9887)*(C$3:C$265))/COUNTIF(B$3:B$265,"&gt;=" &amp;T9887)</f>
        <v>6.620073206530356</v>
      </c>
    </row>
    <row r="9888" spans="20:23" x14ac:dyDescent="0.25">
      <c r="T9888" s="3">
        <f t="shared" si="164"/>
        <v>9905</v>
      </c>
      <c r="U9888" s="10">
        <f t="array" ref="U9888">SUM((B$3:B$265&lt;T9888)*((C$3:C$265-V9888)^2))+SUM((B$3:B$265&gt;=T9888)*((C$3:C$265-W9888)^2))</f>
        <v>206.67185747943074</v>
      </c>
      <c r="V9888" s="11">
        <f t="array" ref="V9888">SUM((B$3:B$265&lt;T9888)*(C$3:C$265))/COUNTIF(B$3:B$265,"&lt;"&amp; T9888)</f>
        <v>5.9245770692163999</v>
      </c>
      <c r="W9888" s="11">
        <f t="array" ref="W9888">SUM((B$3:B$265&gt;=T9888)*(C$3:C$265))/COUNTIF(B$3:B$265,"&gt;=" &amp;T9888)</f>
        <v>6.620073206530356</v>
      </c>
    </row>
    <row r="9889" spans="20:23" x14ac:dyDescent="0.25">
      <c r="T9889" s="3">
        <f t="shared" si="164"/>
        <v>9906</v>
      </c>
      <c r="U9889" s="10">
        <f t="array" ref="U9889">SUM((B$3:B$265&lt;T9889)*((C$3:C$265-V9889)^2))+SUM((B$3:B$265&gt;=T9889)*((C$3:C$265-W9889)^2))</f>
        <v>206.67185747943074</v>
      </c>
      <c r="V9889" s="11">
        <f t="array" ref="V9889">SUM((B$3:B$265&lt;T9889)*(C$3:C$265))/COUNTIF(B$3:B$265,"&lt;"&amp; T9889)</f>
        <v>5.9245770692163999</v>
      </c>
      <c r="W9889" s="11">
        <f t="array" ref="W9889">SUM((B$3:B$265&gt;=T9889)*(C$3:C$265))/COUNTIF(B$3:B$265,"&gt;=" &amp;T9889)</f>
        <v>6.620073206530356</v>
      </c>
    </row>
    <row r="9890" spans="20:23" x14ac:dyDescent="0.25">
      <c r="T9890" s="3">
        <f t="shared" si="164"/>
        <v>9907</v>
      </c>
      <c r="U9890" s="10">
        <f t="array" ref="U9890">SUM((B$3:B$265&lt;T9890)*((C$3:C$265-V9890)^2))+SUM((B$3:B$265&gt;=T9890)*((C$3:C$265-W9890)^2))</f>
        <v>206.67185747943074</v>
      </c>
      <c r="V9890" s="11">
        <f t="array" ref="V9890">SUM((B$3:B$265&lt;T9890)*(C$3:C$265))/COUNTIF(B$3:B$265,"&lt;"&amp; T9890)</f>
        <v>5.9245770692163999</v>
      </c>
      <c r="W9890" s="11">
        <f t="array" ref="W9890">SUM((B$3:B$265&gt;=T9890)*(C$3:C$265))/COUNTIF(B$3:B$265,"&gt;=" &amp;T9890)</f>
        <v>6.620073206530356</v>
      </c>
    </row>
    <row r="9891" spans="20:23" x14ac:dyDescent="0.25">
      <c r="T9891" s="3">
        <f t="shared" si="164"/>
        <v>9908</v>
      </c>
      <c r="U9891" s="10">
        <f t="array" ref="U9891">SUM((B$3:B$265&lt;T9891)*((C$3:C$265-V9891)^2))+SUM((B$3:B$265&gt;=T9891)*((C$3:C$265-W9891)^2))</f>
        <v>206.67185747943074</v>
      </c>
      <c r="V9891" s="11">
        <f t="array" ref="V9891">SUM((B$3:B$265&lt;T9891)*(C$3:C$265))/COUNTIF(B$3:B$265,"&lt;"&amp; T9891)</f>
        <v>5.9245770692163999</v>
      </c>
      <c r="W9891" s="11">
        <f t="array" ref="W9891">SUM((B$3:B$265&gt;=T9891)*(C$3:C$265))/COUNTIF(B$3:B$265,"&gt;=" &amp;T9891)</f>
        <v>6.620073206530356</v>
      </c>
    </row>
    <row r="9892" spans="20:23" x14ac:dyDescent="0.25">
      <c r="T9892" s="3">
        <f t="shared" si="164"/>
        <v>9909</v>
      </c>
      <c r="U9892" s="10">
        <f t="array" ref="U9892">SUM((B$3:B$265&lt;T9892)*((C$3:C$265-V9892)^2))+SUM((B$3:B$265&gt;=T9892)*((C$3:C$265-W9892)^2))</f>
        <v>206.67185747943074</v>
      </c>
      <c r="V9892" s="11">
        <f t="array" ref="V9892">SUM((B$3:B$265&lt;T9892)*(C$3:C$265))/COUNTIF(B$3:B$265,"&lt;"&amp; T9892)</f>
        <v>5.9245770692163999</v>
      </c>
      <c r="W9892" s="11">
        <f t="array" ref="W9892">SUM((B$3:B$265&gt;=T9892)*(C$3:C$265))/COUNTIF(B$3:B$265,"&gt;=" &amp;T9892)</f>
        <v>6.620073206530356</v>
      </c>
    </row>
    <row r="9893" spans="20:23" x14ac:dyDescent="0.25">
      <c r="T9893" s="3">
        <f t="shared" si="164"/>
        <v>9910</v>
      </c>
      <c r="U9893" s="10">
        <f t="array" ref="U9893">SUM((B$3:B$265&lt;T9893)*((C$3:C$265-V9893)^2))+SUM((B$3:B$265&gt;=T9893)*((C$3:C$265-W9893)^2))</f>
        <v>206.67185747943074</v>
      </c>
      <c r="V9893" s="11">
        <f t="array" ref="V9893">SUM((B$3:B$265&lt;T9893)*(C$3:C$265))/COUNTIF(B$3:B$265,"&lt;"&amp; T9893)</f>
        <v>5.9245770692163999</v>
      </c>
      <c r="W9893" s="11">
        <f t="array" ref="W9893">SUM((B$3:B$265&gt;=T9893)*(C$3:C$265))/COUNTIF(B$3:B$265,"&gt;=" &amp;T9893)</f>
        <v>6.620073206530356</v>
      </c>
    </row>
    <row r="9894" spans="20:23" x14ac:dyDescent="0.25">
      <c r="T9894" s="3">
        <f t="shared" si="164"/>
        <v>9911</v>
      </c>
      <c r="U9894" s="10">
        <f t="array" ref="U9894">SUM((B$3:B$265&lt;T9894)*((C$3:C$265-V9894)^2))+SUM((B$3:B$265&gt;=T9894)*((C$3:C$265-W9894)^2))</f>
        <v>206.67185747943074</v>
      </c>
      <c r="V9894" s="11">
        <f t="array" ref="V9894">SUM((B$3:B$265&lt;T9894)*(C$3:C$265))/COUNTIF(B$3:B$265,"&lt;"&amp; T9894)</f>
        <v>5.9245770692163999</v>
      </c>
      <c r="W9894" s="11">
        <f t="array" ref="W9894">SUM((B$3:B$265&gt;=T9894)*(C$3:C$265))/COUNTIF(B$3:B$265,"&gt;=" &amp;T9894)</f>
        <v>6.620073206530356</v>
      </c>
    </row>
    <row r="9895" spans="20:23" x14ac:dyDescent="0.25">
      <c r="T9895" s="3">
        <f t="shared" si="164"/>
        <v>9912</v>
      </c>
      <c r="U9895" s="10">
        <f t="array" ref="U9895">SUM((B$3:B$265&lt;T9895)*((C$3:C$265-V9895)^2))+SUM((B$3:B$265&gt;=T9895)*((C$3:C$265-W9895)^2))</f>
        <v>206.67185747943074</v>
      </c>
      <c r="V9895" s="11">
        <f t="array" ref="V9895">SUM((B$3:B$265&lt;T9895)*(C$3:C$265))/COUNTIF(B$3:B$265,"&lt;"&amp; T9895)</f>
        <v>5.9245770692163999</v>
      </c>
      <c r="W9895" s="11">
        <f t="array" ref="W9895">SUM((B$3:B$265&gt;=T9895)*(C$3:C$265))/COUNTIF(B$3:B$265,"&gt;=" &amp;T9895)</f>
        <v>6.620073206530356</v>
      </c>
    </row>
    <row r="9896" spans="20:23" x14ac:dyDescent="0.25">
      <c r="T9896" s="3">
        <f t="shared" si="164"/>
        <v>9913</v>
      </c>
      <c r="U9896" s="10">
        <f t="array" ref="U9896">SUM((B$3:B$265&lt;T9896)*((C$3:C$265-V9896)^2))+SUM((B$3:B$265&gt;=T9896)*((C$3:C$265-W9896)^2))</f>
        <v>206.67185747943074</v>
      </c>
      <c r="V9896" s="11">
        <f t="array" ref="V9896">SUM((B$3:B$265&lt;T9896)*(C$3:C$265))/COUNTIF(B$3:B$265,"&lt;"&amp; T9896)</f>
        <v>5.9245770692163999</v>
      </c>
      <c r="W9896" s="11">
        <f t="array" ref="W9896">SUM((B$3:B$265&gt;=T9896)*(C$3:C$265))/COUNTIF(B$3:B$265,"&gt;=" &amp;T9896)</f>
        <v>6.620073206530356</v>
      </c>
    </row>
    <row r="9897" spans="20:23" x14ac:dyDescent="0.25">
      <c r="T9897" s="3">
        <f t="shared" si="164"/>
        <v>9914</v>
      </c>
      <c r="U9897" s="10">
        <f t="array" ref="U9897">SUM((B$3:B$265&lt;T9897)*((C$3:C$265-V9897)^2))+SUM((B$3:B$265&gt;=T9897)*((C$3:C$265-W9897)^2))</f>
        <v>206.67185747943074</v>
      </c>
      <c r="V9897" s="11">
        <f t="array" ref="V9897">SUM((B$3:B$265&lt;T9897)*(C$3:C$265))/COUNTIF(B$3:B$265,"&lt;"&amp; T9897)</f>
        <v>5.9245770692163999</v>
      </c>
      <c r="W9897" s="11">
        <f t="array" ref="W9897">SUM((B$3:B$265&gt;=T9897)*(C$3:C$265))/COUNTIF(B$3:B$265,"&gt;=" &amp;T9897)</f>
        <v>6.620073206530356</v>
      </c>
    </row>
    <row r="9898" spans="20:23" x14ac:dyDescent="0.25">
      <c r="T9898" s="3">
        <f t="shared" si="164"/>
        <v>9915</v>
      </c>
      <c r="U9898" s="10">
        <f t="array" ref="U9898">SUM((B$3:B$265&lt;T9898)*((C$3:C$265-V9898)^2))+SUM((B$3:B$265&gt;=T9898)*((C$3:C$265-W9898)^2))</f>
        <v>206.67185747943074</v>
      </c>
      <c r="V9898" s="11">
        <f t="array" ref="V9898">SUM((B$3:B$265&lt;T9898)*(C$3:C$265))/COUNTIF(B$3:B$265,"&lt;"&amp; T9898)</f>
        <v>5.9245770692163999</v>
      </c>
      <c r="W9898" s="11">
        <f t="array" ref="W9898">SUM((B$3:B$265&gt;=T9898)*(C$3:C$265))/COUNTIF(B$3:B$265,"&gt;=" &amp;T9898)</f>
        <v>6.620073206530356</v>
      </c>
    </row>
    <row r="9899" spans="20:23" x14ac:dyDescent="0.25">
      <c r="T9899" s="3">
        <f t="shared" si="164"/>
        <v>9916</v>
      </c>
      <c r="U9899" s="10">
        <f t="array" ref="U9899">SUM((B$3:B$265&lt;T9899)*((C$3:C$265-V9899)^2))+SUM((B$3:B$265&gt;=T9899)*((C$3:C$265-W9899)^2))</f>
        <v>206.67185747943074</v>
      </c>
      <c r="V9899" s="11">
        <f t="array" ref="V9899">SUM((B$3:B$265&lt;T9899)*(C$3:C$265))/COUNTIF(B$3:B$265,"&lt;"&amp; T9899)</f>
        <v>5.9245770692163999</v>
      </c>
      <c r="W9899" s="11">
        <f t="array" ref="W9899">SUM((B$3:B$265&gt;=T9899)*(C$3:C$265))/COUNTIF(B$3:B$265,"&gt;=" &amp;T9899)</f>
        <v>6.620073206530356</v>
      </c>
    </row>
    <row r="9900" spans="20:23" x14ac:dyDescent="0.25">
      <c r="T9900" s="3">
        <f t="shared" si="164"/>
        <v>9917</v>
      </c>
      <c r="U9900" s="10">
        <f t="array" ref="U9900">SUM((B$3:B$265&lt;T9900)*((C$3:C$265-V9900)^2))+SUM((B$3:B$265&gt;=T9900)*((C$3:C$265-W9900)^2))</f>
        <v>206.67185747943074</v>
      </c>
      <c r="V9900" s="11">
        <f t="array" ref="V9900">SUM((B$3:B$265&lt;T9900)*(C$3:C$265))/COUNTIF(B$3:B$265,"&lt;"&amp; T9900)</f>
        <v>5.9245770692163999</v>
      </c>
      <c r="W9900" s="11">
        <f t="array" ref="W9900">SUM((B$3:B$265&gt;=T9900)*(C$3:C$265))/COUNTIF(B$3:B$265,"&gt;=" &amp;T9900)</f>
        <v>6.620073206530356</v>
      </c>
    </row>
    <row r="9901" spans="20:23" x14ac:dyDescent="0.25">
      <c r="T9901" s="3">
        <f t="shared" si="164"/>
        <v>9918</v>
      </c>
      <c r="U9901" s="10">
        <f t="array" ref="U9901">SUM((B$3:B$265&lt;T9901)*((C$3:C$265-V9901)^2))+SUM((B$3:B$265&gt;=T9901)*((C$3:C$265-W9901)^2))</f>
        <v>206.67185747943074</v>
      </c>
      <c r="V9901" s="11">
        <f t="array" ref="V9901">SUM((B$3:B$265&lt;T9901)*(C$3:C$265))/COUNTIF(B$3:B$265,"&lt;"&amp; T9901)</f>
        <v>5.9245770692163999</v>
      </c>
      <c r="W9901" s="11">
        <f t="array" ref="W9901">SUM((B$3:B$265&gt;=T9901)*(C$3:C$265))/COUNTIF(B$3:B$265,"&gt;=" &amp;T9901)</f>
        <v>6.620073206530356</v>
      </c>
    </row>
    <row r="9902" spans="20:23" x14ac:dyDescent="0.25">
      <c r="T9902" s="3">
        <f t="shared" si="164"/>
        <v>9919</v>
      </c>
      <c r="U9902" s="10">
        <f t="array" ref="U9902">SUM((B$3:B$265&lt;T9902)*((C$3:C$265-V9902)^2))+SUM((B$3:B$265&gt;=T9902)*((C$3:C$265-W9902)^2))</f>
        <v>206.67185747943074</v>
      </c>
      <c r="V9902" s="11">
        <f t="array" ref="V9902">SUM((B$3:B$265&lt;T9902)*(C$3:C$265))/COUNTIF(B$3:B$265,"&lt;"&amp; T9902)</f>
        <v>5.9245770692163999</v>
      </c>
      <c r="W9902" s="11">
        <f t="array" ref="W9902">SUM((B$3:B$265&gt;=T9902)*(C$3:C$265))/COUNTIF(B$3:B$265,"&gt;=" &amp;T9902)</f>
        <v>6.620073206530356</v>
      </c>
    </row>
    <row r="9903" spans="20:23" x14ac:dyDescent="0.25">
      <c r="T9903" s="3">
        <f t="shared" si="164"/>
        <v>9920</v>
      </c>
      <c r="U9903" s="10">
        <f t="array" ref="U9903">SUM((B$3:B$265&lt;T9903)*((C$3:C$265-V9903)^2))+SUM((B$3:B$265&gt;=T9903)*((C$3:C$265-W9903)^2))</f>
        <v>206.67185747943074</v>
      </c>
      <c r="V9903" s="11">
        <f t="array" ref="V9903">SUM((B$3:B$265&lt;T9903)*(C$3:C$265))/COUNTIF(B$3:B$265,"&lt;"&amp; T9903)</f>
        <v>5.9245770692163999</v>
      </c>
      <c r="W9903" s="11">
        <f t="array" ref="W9903">SUM((B$3:B$265&gt;=T9903)*(C$3:C$265))/COUNTIF(B$3:B$265,"&gt;=" &amp;T9903)</f>
        <v>6.620073206530356</v>
      </c>
    </row>
    <row r="9904" spans="20:23" x14ac:dyDescent="0.25">
      <c r="T9904" s="3">
        <f t="shared" si="164"/>
        <v>9921</v>
      </c>
      <c r="U9904" s="10">
        <f t="array" ref="U9904">SUM((B$3:B$265&lt;T9904)*((C$3:C$265-V9904)^2))+SUM((B$3:B$265&gt;=T9904)*((C$3:C$265-W9904)^2))</f>
        <v>206.67185747943074</v>
      </c>
      <c r="V9904" s="11">
        <f t="array" ref="V9904">SUM((B$3:B$265&lt;T9904)*(C$3:C$265))/COUNTIF(B$3:B$265,"&lt;"&amp; T9904)</f>
        <v>5.9245770692163999</v>
      </c>
      <c r="W9904" s="11">
        <f t="array" ref="W9904">SUM((B$3:B$265&gt;=T9904)*(C$3:C$265))/COUNTIF(B$3:B$265,"&gt;=" &amp;T9904)</f>
        <v>6.620073206530356</v>
      </c>
    </row>
    <row r="9905" spans="20:23" x14ac:dyDescent="0.25">
      <c r="T9905" s="3">
        <f t="shared" si="164"/>
        <v>9922</v>
      </c>
      <c r="U9905" s="10">
        <f t="array" ref="U9905">SUM((B$3:B$265&lt;T9905)*((C$3:C$265-V9905)^2))+SUM((B$3:B$265&gt;=T9905)*((C$3:C$265-W9905)^2))</f>
        <v>206.67185747943074</v>
      </c>
      <c r="V9905" s="11">
        <f t="array" ref="V9905">SUM((B$3:B$265&lt;T9905)*(C$3:C$265))/COUNTIF(B$3:B$265,"&lt;"&amp; T9905)</f>
        <v>5.9245770692163999</v>
      </c>
      <c r="W9905" s="11">
        <f t="array" ref="W9905">SUM((B$3:B$265&gt;=T9905)*(C$3:C$265))/COUNTIF(B$3:B$265,"&gt;=" &amp;T9905)</f>
        <v>6.620073206530356</v>
      </c>
    </row>
    <row r="9906" spans="20:23" x14ac:dyDescent="0.25">
      <c r="T9906" s="3">
        <f t="shared" si="164"/>
        <v>9923</v>
      </c>
      <c r="U9906" s="10">
        <f t="array" ref="U9906">SUM((B$3:B$265&lt;T9906)*((C$3:C$265-V9906)^2))+SUM((B$3:B$265&gt;=T9906)*((C$3:C$265-W9906)^2))</f>
        <v>206.67185747943074</v>
      </c>
      <c r="V9906" s="11">
        <f t="array" ref="V9906">SUM((B$3:B$265&lt;T9906)*(C$3:C$265))/COUNTIF(B$3:B$265,"&lt;"&amp; T9906)</f>
        <v>5.9245770692163999</v>
      </c>
      <c r="W9906" s="11">
        <f t="array" ref="W9906">SUM((B$3:B$265&gt;=T9906)*(C$3:C$265))/COUNTIF(B$3:B$265,"&gt;=" &amp;T9906)</f>
        <v>6.620073206530356</v>
      </c>
    </row>
    <row r="9907" spans="20:23" x14ac:dyDescent="0.25">
      <c r="T9907" s="3">
        <f t="shared" si="164"/>
        <v>9924</v>
      </c>
      <c r="U9907" s="10">
        <f t="array" ref="U9907">SUM((B$3:B$265&lt;T9907)*((C$3:C$265-V9907)^2))+SUM((B$3:B$265&gt;=T9907)*((C$3:C$265-W9907)^2))</f>
        <v>206.67185747943074</v>
      </c>
      <c r="V9907" s="11">
        <f t="array" ref="V9907">SUM((B$3:B$265&lt;T9907)*(C$3:C$265))/COUNTIF(B$3:B$265,"&lt;"&amp; T9907)</f>
        <v>5.9245770692163999</v>
      </c>
      <c r="W9907" s="11">
        <f t="array" ref="W9907">SUM((B$3:B$265&gt;=T9907)*(C$3:C$265))/COUNTIF(B$3:B$265,"&gt;=" &amp;T9907)</f>
        <v>6.620073206530356</v>
      </c>
    </row>
    <row r="9908" spans="20:23" x14ac:dyDescent="0.25">
      <c r="T9908" s="3">
        <f t="shared" si="164"/>
        <v>9925</v>
      </c>
      <c r="U9908" s="10">
        <f t="array" ref="U9908">SUM((B$3:B$265&lt;T9908)*((C$3:C$265-V9908)^2))+SUM((B$3:B$265&gt;=T9908)*((C$3:C$265-W9908)^2))</f>
        <v>206.67185747943074</v>
      </c>
      <c r="V9908" s="11">
        <f t="array" ref="V9908">SUM((B$3:B$265&lt;T9908)*(C$3:C$265))/COUNTIF(B$3:B$265,"&lt;"&amp; T9908)</f>
        <v>5.9245770692163999</v>
      </c>
      <c r="W9908" s="11">
        <f t="array" ref="W9908">SUM((B$3:B$265&gt;=T9908)*(C$3:C$265))/COUNTIF(B$3:B$265,"&gt;=" &amp;T9908)</f>
        <v>6.620073206530356</v>
      </c>
    </row>
    <row r="9909" spans="20:23" x14ac:dyDescent="0.25">
      <c r="T9909" s="3">
        <f t="shared" si="164"/>
        <v>9926</v>
      </c>
      <c r="U9909" s="10">
        <f t="array" ref="U9909">SUM((B$3:B$265&lt;T9909)*((C$3:C$265-V9909)^2))+SUM((B$3:B$265&gt;=T9909)*((C$3:C$265-W9909)^2))</f>
        <v>206.67185747943074</v>
      </c>
      <c r="V9909" s="11">
        <f t="array" ref="V9909">SUM((B$3:B$265&lt;T9909)*(C$3:C$265))/COUNTIF(B$3:B$265,"&lt;"&amp; T9909)</f>
        <v>5.9245770692163999</v>
      </c>
      <c r="W9909" s="11">
        <f t="array" ref="W9909">SUM((B$3:B$265&gt;=T9909)*(C$3:C$265))/COUNTIF(B$3:B$265,"&gt;=" &amp;T9909)</f>
        <v>6.620073206530356</v>
      </c>
    </row>
    <row r="9910" spans="20:23" x14ac:dyDescent="0.25">
      <c r="T9910" s="3">
        <f t="shared" si="164"/>
        <v>9927</v>
      </c>
      <c r="U9910" s="10">
        <f t="array" ref="U9910">SUM((B$3:B$265&lt;T9910)*((C$3:C$265-V9910)^2))+SUM((B$3:B$265&gt;=T9910)*((C$3:C$265-W9910)^2))</f>
        <v>206.67185747943074</v>
      </c>
      <c r="V9910" s="11">
        <f t="array" ref="V9910">SUM((B$3:B$265&lt;T9910)*(C$3:C$265))/COUNTIF(B$3:B$265,"&lt;"&amp; T9910)</f>
        <v>5.9245770692163999</v>
      </c>
      <c r="W9910" s="11">
        <f t="array" ref="W9910">SUM((B$3:B$265&gt;=T9910)*(C$3:C$265))/COUNTIF(B$3:B$265,"&gt;=" &amp;T9910)</f>
        <v>6.620073206530356</v>
      </c>
    </row>
    <row r="9911" spans="20:23" x14ac:dyDescent="0.25">
      <c r="T9911" s="3">
        <f t="shared" si="164"/>
        <v>9928</v>
      </c>
      <c r="U9911" s="10">
        <f t="array" ref="U9911">SUM((B$3:B$265&lt;T9911)*((C$3:C$265-V9911)^2))+SUM((B$3:B$265&gt;=T9911)*((C$3:C$265-W9911)^2))</f>
        <v>206.67185747943074</v>
      </c>
      <c r="V9911" s="11">
        <f t="array" ref="V9911">SUM((B$3:B$265&lt;T9911)*(C$3:C$265))/COUNTIF(B$3:B$265,"&lt;"&amp; T9911)</f>
        <v>5.9245770692163999</v>
      </c>
      <c r="W9911" s="11">
        <f t="array" ref="W9911">SUM((B$3:B$265&gt;=T9911)*(C$3:C$265))/COUNTIF(B$3:B$265,"&gt;=" &amp;T9911)</f>
        <v>6.620073206530356</v>
      </c>
    </row>
    <row r="9912" spans="20:23" x14ac:dyDescent="0.25">
      <c r="T9912" s="3">
        <f t="shared" si="164"/>
        <v>9929</v>
      </c>
      <c r="U9912" s="10">
        <f t="array" ref="U9912">SUM((B$3:B$265&lt;T9912)*((C$3:C$265-V9912)^2))+SUM((B$3:B$265&gt;=T9912)*((C$3:C$265-W9912)^2))</f>
        <v>206.67185747943074</v>
      </c>
      <c r="V9912" s="11">
        <f t="array" ref="V9912">SUM((B$3:B$265&lt;T9912)*(C$3:C$265))/COUNTIF(B$3:B$265,"&lt;"&amp; T9912)</f>
        <v>5.9245770692163999</v>
      </c>
      <c r="W9912" s="11">
        <f t="array" ref="W9912">SUM((B$3:B$265&gt;=T9912)*(C$3:C$265))/COUNTIF(B$3:B$265,"&gt;=" &amp;T9912)</f>
        <v>6.620073206530356</v>
      </c>
    </row>
    <row r="9913" spans="20:23" x14ac:dyDescent="0.25">
      <c r="T9913" s="3">
        <f t="shared" si="164"/>
        <v>9930</v>
      </c>
      <c r="U9913" s="10">
        <f t="array" ref="U9913">SUM((B$3:B$265&lt;T9913)*((C$3:C$265-V9913)^2))+SUM((B$3:B$265&gt;=T9913)*((C$3:C$265-W9913)^2))</f>
        <v>206.67185747943074</v>
      </c>
      <c r="V9913" s="11">
        <f t="array" ref="V9913">SUM((B$3:B$265&lt;T9913)*(C$3:C$265))/COUNTIF(B$3:B$265,"&lt;"&amp; T9913)</f>
        <v>5.9245770692163999</v>
      </c>
      <c r="W9913" s="11">
        <f t="array" ref="W9913">SUM((B$3:B$265&gt;=T9913)*(C$3:C$265))/COUNTIF(B$3:B$265,"&gt;=" &amp;T9913)</f>
        <v>6.620073206530356</v>
      </c>
    </row>
    <row r="9914" spans="20:23" x14ac:dyDescent="0.25">
      <c r="T9914" s="3">
        <f t="shared" si="164"/>
        <v>9931</v>
      </c>
      <c r="U9914" s="10">
        <f t="array" ref="U9914">SUM((B$3:B$265&lt;T9914)*((C$3:C$265-V9914)^2))+SUM((B$3:B$265&gt;=T9914)*((C$3:C$265-W9914)^2))</f>
        <v>206.67185747943074</v>
      </c>
      <c r="V9914" s="11">
        <f t="array" ref="V9914">SUM((B$3:B$265&lt;T9914)*(C$3:C$265))/COUNTIF(B$3:B$265,"&lt;"&amp; T9914)</f>
        <v>5.9245770692163999</v>
      </c>
      <c r="W9914" s="11">
        <f t="array" ref="W9914">SUM((B$3:B$265&gt;=T9914)*(C$3:C$265))/COUNTIF(B$3:B$265,"&gt;=" &amp;T9914)</f>
        <v>6.620073206530356</v>
      </c>
    </row>
    <row r="9915" spans="20:23" x14ac:dyDescent="0.25">
      <c r="T9915" s="3">
        <f t="shared" si="164"/>
        <v>9932</v>
      </c>
      <c r="U9915" s="10">
        <f t="array" ref="U9915">SUM((B$3:B$265&lt;T9915)*((C$3:C$265-V9915)^2))+SUM((B$3:B$265&gt;=T9915)*((C$3:C$265-W9915)^2))</f>
        <v>206.67185747943074</v>
      </c>
      <c r="V9915" s="11">
        <f t="array" ref="V9915">SUM((B$3:B$265&lt;T9915)*(C$3:C$265))/COUNTIF(B$3:B$265,"&lt;"&amp; T9915)</f>
        <v>5.9245770692163999</v>
      </c>
      <c r="W9915" s="11">
        <f t="array" ref="W9915">SUM((B$3:B$265&gt;=T9915)*(C$3:C$265))/COUNTIF(B$3:B$265,"&gt;=" &amp;T9915)</f>
        <v>6.620073206530356</v>
      </c>
    </row>
    <row r="9916" spans="20:23" x14ac:dyDescent="0.25">
      <c r="T9916" s="3">
        <f t="shared" si="164"/>
        <v>9933</v>
      </c>
      <c r="U9916" s="10">
        <f t="array" ref="U9916">SUM((B$3:B$265&lt;T9916)*((C$3:C$265-V9916)^2))+SUM((B$3:B$265&gt;=T9916)*((C$3:C$265-W9916)^2))</f>
        <v>206.67185747943074</v>
      </c>
      <c r="V9916" s="11">
        <f t="array" ref="V9916">SUM((B$3:B$265&lt;T9916)*(C$3:C$265))/COUNTIF(B$3:B$265,"&lt;"&amp; T9916)</f>
        <v>5.9245770692163999</v>
      </c>
      <c r="W9916" s="11">
        <f t="array" ref="W9916">SUM((B$3:B$265&gt;=T9916)*(C$3:C$265))/COUNTIF(B$3:B$265,"&gt;=" &amp;T9916)</f>
        <v>6.620073206530356</v>
      </c>
    </row>
    <row r="9917" spans="20:23" x14ac:dyDescent="0.25">
      <c r="T9917" s="3">
        <f t="shared" si="164"/>
        <v>9934</v>
      </c>
      <c r="U9917" s="10">
        <f t="array" ref="U9917">SUM((B$3:B$265&lt;T9917)*((C$3:C$265-V9917)^2))+SUM((B$3:B$265&gt;=T9917)*((C$3:C$265-W9917)^2))</f>
        <v>206.67185747943074</v>
      </c>
      <c r="V9917" s="11">
        <f t="array" ref="V9917">SUM((B$3:B$265&lt;T9917)*(C$3:C$265))/COUNTIF(B$3:B$265,"&lt;"&amp; T9917)</f>
        <v>5.9245770692163999</v>
      </c>
      <c r="W9917" s="11">
        <f t="array" ref="W9917">SUM((B$3:B$265&gt;=T9917)*(C$3:C$265))/COUNTIF(B$3:B$265,"&gt;=" &amp;T9917)</f>
        <v>6.620073206530356</v>
      </c>
    </row>
    <row r="9918" spans="20:23" x14ac:dyDescent="0.25">
      <c r="T9918" s="3">
        <f t="shared" si="164"/>
        <v>9935</v>
      </c>
      <c r="U9918" s="10">
        <f t="array" ref="U9918">SUM((B$3:B$265&lt;T9918)*((C$3:C$265-V9918)^2))+SUM((B$3:B$265&gt;=T9918)*((C$3:C$265-W9918)^2))</f>
        <v>206.67185747943074</v>
      </c>
      <c r="V9918" s="11">
        <f t="array" ref="V9918">SUM((B$3:B$265&lt;T9918)*(C$3:C$265))/COUNTIF(B$3:B$265,"&lt;"&amp; T9918)</f>
        <v>5.9245770692163999</v>
      </c>
      <c r="W9918" s="11">
        <f t="array" ref="W9918">SUM((B$3:B$265&gt;=T9918)*(C$3:C$265))/COUNTIF(B$3:B$265,"&gt;=" &amp;T9918)</f>
        <v>6.620073206530356</v>
      </c>
    </row>
    <row r="9919" spans="20:23" x14ac:dyDescent="0.25">
      <c r="T9919" s="3">
        <f t="shared" si="164"/>
        <v>9936</v>
      </c>
      <c r="U9919" s="10">
        <f t="array" ref="U9919">SUM((B$3:B$265&lt;T9919)*((C$3:C$265-V9919)^2))+SUM((B$3:B$265&gt;=T9919)*((C$3:C$265-W9919)^2))</f>
        <v>206.67185747943074</v>
      </c>
      <c r="V9919" s="11">
        <f t="array" ref="V9919">SUM((B$3:B$265&lt;T9919)*(C$3:C$265))/COUNTIF(B$3:B$265,"&lt;"&amp; T9919)</f>
        <v>5.9245770692163999</v>
      </c>
      <c r="W9919" s="11">
        <f t="array" ref="W9919">SUM((B$3:B$265&gt;=T9919)*(C$3:C$265))/COUNTIF(B$3:B$265,"&gt;=" &amp;T9919)</f>
        <v>6.620073206530356</v>
      </c>
    </row>
    <row r="9920" spans="20:23" x14ac:dyDescent="0.25">
      <c r="T9920" s="3">
        <f t="shared" si="164"/>
        <v>9937</v>
      </c>
      <c r="U9920" s="10">
        <f t="array" ref="U9920">SUM((B$3:B$265&lt;T9920)*((C$3:C$265-V9920)^2))+SUM((B$3:B$265&gt;=T9920)*((C$3:C$265-W9920)^2))</f>
        <v>206.67185747943074</v>
      </c>
      <c r="V9920" s="11">
        <f t="array" ref="V9920">SUM((B$3:B$265&lt;T9920)*(C$3:C$265))/COUNTIF(B$3:B$265,"&lt;"&amp; T9920)</f>
        <v>5.9245770692163999</v>
      </c>
      <c r="W9920" s="11">
        <f t="array" ref="W9920">SUM((B$3:B$265&gt;=T9920)*(C$3:C$265))/COUNTIF(B$3:B$265,"&gt;=" &amp;T9920)</f>
        <v>6.620073206530356</v>
      </c>
    </row>
    <row r="9921" spans="20:23" x14ac:dyDescent="0.25">
      <c r="T9921" s="3">
        <f t="shared" si="164"/>
        <v>9938</v>
      </c>
      <c r="U9921" s="10">
        <f t="array" ref="U9921">SUM((B$3:B$265&lt;T9921)*((C$3:C$265-V9921)^2))+SUM((B$3:B$265&gt;=T9921)*((C$3:C$265-W9921)^2))</f>
        <v>206.67185747943074</v>
      </c>
      <c r="V9921" s="11">
        <f t="array" ref="V9921">SUM((B$3:B$265&lt;T9921)*(C$3:C$265))/COUNTIF(B$3:B$265,"&lt;"&amp; T9921)</f>
        <v>5.9245770692163999</v>
      </c>
      <c r="W9921" s="11">
        <f t="array" ref="W9921">SUM((B$3:B$265&gt;=T9921)*(C$3:C$265))/COUNTIF(B$3:B$265,"&gt;=" &amp;T9921)</f>
        <v>6.620073206530356</v>
      </c>
    </row>
    <row r="9922" spans="20:23" x14ac:dyDescent="0.25">
      <c r="T9922" s="3">
        <f t="shared" si="164"/>
        <v>9939</v>
      </c>
      <c r="U9922" s="10">
        <f t="array" ref="U9922">SUM((B$3:B$265&lt;T9922)*((C$3:C$265-V9922)^2))+SUM((B$3:B$265&gt;=T9922)*((C$3:C$265-W9922)^2))</f>
        <v>206.67185747943074</v>
      </c>
      <c r="V9922" s="11">
        <f t="array" ref="V9922">SUM((B$3:B$265&lt;T9922)*(C$3:C$265))/COUNTIF(B$3:B$265,"&lt;"&amp; T9922)</f>
        <v>5.9245770692163999</v>
      </c>
      <c r="W9922" s="11">
        <f t="array" ref="W9922">SUM((B$3:B$265&gt;=T9922)*(C$3:C$265))/COUNTIF(B$3:B$265,"&gt;=" &amp;T9922)</f>
        <v>6.620073206530356</v>
      </c>
    </row>
    <row r="9923" spans="20:23" x14ac:dyDescent="0.25">
      <c r="T9923" s="3">
        <f t="shared" si="164"/>
        <v>9940</v>
      </c>
      <c r="U9923" s="10">
        <f t="array" ref="U9923">SUM((B$3:B$265&lt;T9923)*((C$3:C$265-V9923)^2))+SUM((B$3:B$265&gt;=T9923)*((C$3:C$265-W9923)^2))</f>
        <v>206.67185747943074</v>
      </c>
      <c r="V9923" s="11">
        <f t="array" ref="V9923">SUM((B$3:B$265&lt;T9923)*(C$3:C$265))/COUNTIF(B$3:B$265,"&lt;"&amp; T9923)</f>
        <v>5.9245770692163999</v>
      </c>
      <c r="W9923" s="11">
        <f t="array" ref="W9923">SUM((B$3:B$265&gt;=T9923)*(C$3:C$265))/COUNTIF(B$3:B$265,"&gt;=" &amp;T9923)</f>
        <v>6.620073206530356</v>
      </c>
    </row>
    <row r="9924" spans="20:23" x14ac:dyDescent="0.25">
      <c r="T9924" s="3">
        <f t="shared" si="164"/>
        <v>9941</v>
      </c>
      <c r="U9924" s="10">
        <f t="array" ref="U9924">SUM((B$3:B$265&lt;T9924)*((C$3:C$265-V9924)^2))+SUM((B$3:B$265&gt;=T9924)*((C$3:C$265-W9924)^2))</f>
        <v>206.67185747943074</v>
      </c>
      <c r="V9924" s="11">
        <f t="array" ref="V9924">SUM((B$3:B$265&lt;T9924)*(C$3:C$265))/COUNTIF(B$3:B$265,"&lt;"&amp; T9924)</f>
        <v>5.9245770692163999</v>
      </c>
      <c r="W9924" s="11">
        <f t="array" ref="W9924">SUM((B$3:B$265&gt;=T9924)*(C$3:C$265))/COUNTIF(B$3:B$265,"&gt;=" &amp;T9924)</f>
        <v>6.620073206530356</v>
      </c>
    </row>
    <row r="9925" spans="20:23" x14ac:dyDescent="0.25">
      <c r="T9925" s="3">
        <f t="shared" ref="T9925:T9988" si="165">T9924+1</f>
        <v>9942</v>
      </c>
      <c r="U9925" s="10">
        <f t="array" ref="U9925">SUM((B$3:B$265&lt;T9925)*((C$3:C$265-V9925)^2))+SUM((B$3:B$265&gt;=T9925)*((C$3:C$265-W9925)^2))</f>
        <v>206.67185747943074</v>
      </c>
      <c r="V9925" s="11">
        <f t="array" ref="V9925">SUM((B$3:B$265&lt;T9925)*(C$3:C$265))/COUNTIF(B$3:B$265,"&lt;"&amp; T9925)</f>
        <v>5.9245770692163999</v>
      </c>
      <c r="W9925" s="11">
        <f t="array" ref="W9925">SUM((B$3:B$265&gt;=T9925)*(C$3:C$265))/COUNTIF(B$3:B$265,"&gt;=" &amp;T9925)</f>
        <v>6.620073206530356</v>
      </c>
    </row>
    <row r="9926" spans="20:23" x14ac:dyDescent="0.25">
      <c r="T9926" s="3">
        <f t="shared" si="165"/>
        <v>9943</v>
      </c>
      <c r="U9926" s="10">
        <f t="array" ref="U9926">SUM((B$3:B$265&lt;T9926)*((C$3:C$265-V9926)^2))+SUM((B$3:B$265&gt;=T9926)*((C$3:C$265-W9926)^2))</f>
        <v>206.67185747943074</v>
      </c>
      <c r="V9926" s="11">
        <f t="array" ref="V9926">SUM((B$3:B$265&lt;T9926)*(C$3:C$265))/COUNTIF(B$3:B$265,"&lt;"&amp; T9926)</f>
        <v>5.9245770692163999</v>
      </c>
      <c r="W9926" s="11">
        <f t="array" ref="W9926">SUM((B$3:B$265&gt;=T9926)*(C$3:C$265))/COUNTIF(B$3:B$265,"&gt;=" &amp;T9926)</f>
        <v>6.620073206530356</v>
      </c>
    </row>
    <row r="9927" spans="20:23" x14ac:dyDescent="0.25">
      <c r="T9927" s="3">
        <f t="shared" si="165"/>
        <v>9944</v>
      </c>
      <c r="U9927" s="10">
        <f t="array" ref="U9927">SUM((B$3:B$265&lt;T9927)*((C$3:C$265-V9927)^2))+SUM((B$3:B$265&gt;=T9927)*((C$3:C$265-W9927)^2))</f>
        <v>206.67185747943074</v>
      </c>
      <c r="V9927" s="11">
        <f t="array" ref="V9927">SUM((B$3:B$265&lt;T9927)*(C$3:C$265))/COUNTIF(B$3:B$265,"&lt;"&amp; T9927)</f>
        <v>5.9245770692163999</v>
      </c>
      <c r="W9927" s="11">
        <f t="array" ref="W9927">SUM((B$3:B$265&gt;=T9927)*(C$3:C$265))/COUNTIF(B$3:B$265,"&gt;=" &amp;T9927)</f>
        <v>6.620073206530356</v>
      </c>
    </row>
    <row r="9928" spans="20:23" x14ac:dyDescent="0.25">
      <c r="T9928" s="3">
        <f t="shared" si="165"/>
        <v>9945</v>
      </c>
      <c r="U9928" s="10">
        <f t="array" ref="U9928">SUM((B$3:B$265&lt;T9928)*((C$3:C$265-V9928)^2))+SUM((B$3:B$265&gt;=T9928)*((C$3:C$265-W9928)^2))</f>
        <v>206.67185747943074</v>
      </c>
      <c r="V9928" s="11">
        <f t="array" ref="V9928">SUM((B$3:B$265&lt;T9928)*(C$3:C$265))/COUNTIF(B$3:B$265,"&lt;"&amp; T9928)</f>
        <v>5.9245770692163999</v>
      </c>
      <c r="W9928" s="11">
        <f t="array" ref="W9928">SUM((B$3:B$265&gt;=T9928)*(C$3:C$265))/COUNTIF(B$3:B$265,"&gt;=" &amp;T9928)</f>
        <v>6.620073206530356</v>
      </c>
    </row>
    <row r="9929" spans="20:23" x14ac:dyDescent="0.25">
      <c r="T9929" s="3">
        <f t="shared" si="165"/>
        <v>9946</v>
      </c>
      <c r="U9929" s="10">
        <f t="array" ref="U9929">SUM((B$3:B$265&lt;T9929)*((C$3:C$265-V9929)^2))+SUM((B$3:B$265&gt;=T9929)*((C$3:C$265-W9929)^2))</f>
        <v>206.67185747943074</v>
      </c>
      <c r="V9929" s="11">
        <f t="array" ref="V9929">SUM((B$3:B$265&lt;T9929)*(C$3:C$265))/COUNTIF(B$3:B$265,"&lt;"&amp; T9929)</f>
        <v>5.9245770692163999</v>
      </c>
      <c r="W9929" s="11">
        <f t="array" ref="W9929">SUM((B$3:B$265&gt;=T9929)*(C$3:C$265))/COUNTIF(B$3:B$265,"&gt;=" &amp;T9929)</f>
        <v>6.620073206530356</v>
      </c>
    </row>
    <row r="9930" spans="20:23" x14ac:dyDescent="0.25">
      <c r="T9930" s="3">
        <f t="shared" si="165"/>
        <v>9947</v>
      </c>
      <c r="U9930" s="10">
        <f t="array" ref="U9930">SUM((B$3:B$265&lt;T9930)*((C$3:C$265-V9930)^2))+SUM((B$3:B$265&gt;=T9930)*((C$3:C$265-W9930)^2))</f>
        <v>206.67185747943074</v>
      </c>
      <c r="V9930" s="11">
        <f t="array" ref="V9930">SUM((B$3:B$265&lt;T9930)*(C$3:C$265))/COUNTIF(B$3:B$265,"&lt;"&amp; T9930)</f>
        <v>5.9245770692163999</v>
      </c>
      <c r="W9930" s="11">
        <f t="array" ref="W9930">SUM((B$3:B$265&gt;=T9930)*(C$3:C$265))/COUNTIF(B$3:B$265,"&gt;=" &amp;T9930)</f>
        <v>6.620073206530356</v>
      </c>
    </row>
    <row r="9931" spans="20:23" x14ac:dyDescent="0.25">
      <c r="T9931" s="3">
        <f t="shared" si="165"/>
        <v>9948</v>
      </c>
      <c r="U9931" s="10">
        <f t="array" ref="U9931">SUM((B$3:B$265&lt;T9931)*((C$3:C$265-V9931)^2))+SUM((B$3:B$265&gt;=T9931)*((C$3:C$265-W9931)^2))</f>
        <v>206.67185747943074</v>
      </c>
      <c r="V9931" s="11">
        <f t="array" ref="V9931">SUM((B$3:B$265&lt;T9931)*(C$3:C$265))/COUNTIF(B$3:B$265,"&lt;"&amp; T9931)</f>
        <v>5.9245770692163999</v>
      </c>
      <c r="W9931" s="11">
        <f t="array" ref="W9931">SUM((B$3:B$265&gt;=T9931)*(C$3:C$265))/COUNTIF(B$3:B$265,"&gt;=" &amp;T9931)</f>
        <v>6.620073206530356</v>
      </c>
    </row>
    <row r="9932" spans="20:23" x14ac:dyDescent="0.25">
      <c r="T9932" s="3">
        <f t="shared" si="165"/>
        <v>9949</v>
      </c>
      <c r="U9932" s="10">
        <f t="array" ref="U9932">SUM((B$3:B$265&lt;T9932)*((C$3:C$265-V9932)^2))+SUM((B$3:B$265&gt;=T9932)*((C$3:C$265-W9932)^2))</f>
        <v>206.67185747943074</v>
      </c>
      <c r="V9932" s="11">
        <f t="array" ref="V9932">SUM((B$3:B$265&lt;T9932)*(C$3:C$265))/COUNTIF(B$3:B$265,"&lt;"&amp; T9932)</f>
        <v>5.9245770692163999</v>
      </c>
      <c r="W9932" s="11">
        <f t="array" ref="W9932">SUM((B$3:B$265&gt;=T9932)*(C$3:C$265))/COUNTIF(B$3:B$265,"&gt;=" &amp;T9932)</f>
        <v>6.620073206530356</v>
      </c>
    </row>
    <row r="9933" spans="20:23" x14ac:dyDescent="0.25">
      <c r="T9933" s="3">
        <f t="shared" si="165"/>
        <v>9950</v>
      </c>
      <c r="U9933" s="10">
        <f t="array" ref="U9933">SUM((B$3:B$265&lt;T9933)*((C$3:C$265-V9933)^2))+SUM((B$3:B$265&gt;=T9933)*((C$3:C$265-W9933)^2))</f>
        <v>206.67185747943074</v>
      </c>
      <c r="V9933" s="11">
        <f t="array" ref="V9933">SUM((B$3:B$265&lt;T9933)*(C$3:C$265))/COUNTIF(B$3:B$265,"&lt;"&amp; T9933)</f>
        <v>5.9245770692163999</v>
      </c>
      <c r="W9933" s="11">
        <f t="array" ref="W9933">SUM((B$3:B$265&gt;=T9933)*(C$3:C$265))/COUNTIF(B$3:B$265,"&gt;=" &amp;T9933)</f>
        <v>6.620073206530356</v>
      </c>
    </row>
    <row r="9934" spans="20:23" x14ac:dyDescent="0.25">
      <c r="T9934" s="3">
        <f t="shared" si="165"/>
        <v>9951</v>
      </c>
      <c r="U9934" s="10">
        <f t="array" ref="U9934">SUM((B$3:B$265&lt;T9934)*((C$3:C$265-V9934)^2))+SUM((B$3:B$265&gt;=T9934)*((C$3:C$265-W9934)^2))</f>
        <v>206.67185747943074</v>
      </c>
      <c r="V9934" s="11">
        <f t="array" ref="V9934">SUM((B$3:B$265&lt;T9934)*(C$3:C$265))/COUNTIF(B$3:B$265,"&lt;"&amp; T9934)</f>
        <v>5.9245770692163999</v>
      </c>
      <c r="W9934" s="11">
        <f t="array" ref="W9934">SUM((B$3:B$265&gt;=T9934)*(C$3:C$265))/COUNTIF(B$3:B$265,"&gt;=" &amp;T9934)</f>
        <v>6.620073206530356</v>
      </c>
    </row>
    <row r="9935" spans="20:23" x14ac:dyDescent="0.25">
      <c r="T9935" s="3">
        <f t="shared" si="165"/>
        <v>9952</v>
      </c>
      <c r="U9935" s="10">
        <f t="array" ref="U9935">SUM((B$3:B$265&lt;T9935)*((C$3:C$265-V9935)^2))+SUM((B$3:B$265&gt;=T9935)*((C$3:C$265-W9935)^2))</f>
        <v>206.67185747943074</v>
      </c>
      <c r="V9935" s="11">
        <f t="array" ref="V9935">SUM((B$3:B$265&lt;T9935)*(C$3:C$265))/COUNTIF(B$3:B$265,"&lt;"&amp; T9935)</f>
        <v>5.9245770692163999</v>
      </c>
      <c r="W9935" s="11">
        <f t="array" ref="W9935">SUM((B$3:B$265&gt;=T9935)*(C$3:C$265))/COUNTIF(B$3:B$265,"&gt;=" &amp;T9935)</f>
        <v>6.620073206530356</v>
      </c>
    </row>
    <row r="9936" spans="20:23" x14ac:dyDescent="0.25">
      <c r="T9936" s="3">
        <f t="shared" si="165"/>
        <v>9953</v>
      </c>
      <c r="U9936" s="10">
        <f t="array" ref="U9936">SUM((B$3:B$265&lt;T9936)*((C$3:C$265-V9936)^2))+SUM((B$3:B$265&gt;=T9936)*((C$3:C$265-W9936)^2))</f>
        <v>206.67185747943074</v>
      </c>
      <c r="V9936" s="11">
        <f t="array" ref="V9936">SUM((B$3:B$265&lt;T9936)*(C$3:C$265))/COUNTIF(B$3:B$265,"&lt;"&amp; T9936)</f>
        <v>5.9245770692163999</v>
      </c>
      <c r="W9936" s="11">
        <f t="array" ref="W9936">SUM((B$3:B$265&gt;=T9936)*(C$3:C$265))/COUNTIF(B$3:B$265,"&gt;=" &amp;T9936)</f>
        <v>6.620073206530356</v>
      </c>
    </row>
    <row r="9937" spans="20:23" x14ac:dyDescent="0.25">
      <c r="T9937" s="3">
        <f t="shared" si="165"/>
        <v>9954</v>
      </c>
      <c r="U9937" s="10">
        <f t="array" ref="U9937">SUM((B$3:B$265&lt;T9937)*((C$3:C$265-V9937)^2))+SUM((B$3:B$265&gt;=T9937)*((C$3:C$265-W9937)^2))</f>
        <v>206.67185747943074</v>
      </c>
      <c r="V9937" s="11">
        <f t="array" ref="V9937">SUM((B$3:B$265&lt;T9937)*(C$3:C$265))/COUNTIF(B$3:B$265,"&lt;"&amp; T9937)</f>
        <v>5.9245770692163999</v>
      </c>
      <c r="W9937" s="11">
        <f t="array" ref="W9937">SUM((B$3:B$265&gt;=T9937)*(C$3:C$265))/COUNTIF(B$3:B$265,"&gt;=" &amp;T9937)</f>
        <v>6.620073206530356</v>
      </c>
    </row>
    <row r="9938" spans="20:23" x14ac:dyDescent="0.25">
      <c r="T9938" s="3">
        <f t="shared" si="165"/>
        <v>9955</v>
      </c>
      <c r="U9938" s="10">
        <f t="array" ref="U9938">SUM((B$3:B$265&lt;T9938)*((C$3:C$265-V9938)^2))+SUM((B$3:B$265&gt;=T9938)*((C$3:C$265-W9938)^2))</f>
        <v>206.67185747943074</v>
      </c>
      <c r="V9938" s="11">
        <f t="array" ref="V9938">SUM((B$3:B$265&lt;T9938)*(C$3:C$265))/COUNTIF(B$3:B$265,"&lt;"&amp; T9938)</f>
        <v>5.9245770692163999</v>
      </c>
      <c r="W9938" s="11">
        <f t="array" ref="W9938">SUM((B$3:B$265&gt;=T9938)*(C$3:C$265))/COUNTIF(B$3:B$265,"&gt;=" &amp;T9938)</f>
        <v>6.620073206530356</v>
      </c>
    </row>
    <row r="9939" spans="20:23" x14ac:dyDescent="0.25">
      <c r="T9939" s="3">
        <f t="shared" si="165"/>
        <v>9956</v>
      </c>
      <c r="U9939" s="10">
        <f t="array" ref="U9939">SUM((B$3:B$265&lt;T9939)*((C$3:C$265-V9939)^2))+SUM((B$3:B$265&gt;=T9939)*((C$3:C$265-W9939)^2))</f>
        <v>206.67185747943074</v>
      </c>
      <c r="V9939" s="11">
        <f t="array" ref="V9939">SUM((B$3:B$265&lt;T9939)*(C$3:C$265))/COUNTIF(B$3:B$265,"&lt;"&amp; T9939)</f>
        <v>5.9245770692163999</v>
      </c>
      <c r="W9939" s="11">
        <f t="array" ref="W9939">SUM((B$3:B$265&gt;=T9939)*(C$3:C$265))/COUNTIF(B$3:B$265,"&gt;=" &amp;T9939)</f>
        <v>6.620073206530356</v>
      </c>
    </row>
    <row r="9940" spans="20:23" x14ac:dyDescent="0.25">
      <c r="T9940" s="3">
        <f t="shared" si="165"/>
        <v>9957</v>
      </c>
      <c r="U9940" s="10">
        <f t="array" ref="U9940">SUM((B$3:B$265&lt;T9940)*((C$3:C$265-V9940)^2))+SUM((B$3:B$265&gt;=T9940)*((C$3:C$265-W9940)^2))</f>
        <v>206.67185747943074</v>
      </c>
      <c r="V9940" s="11">
        <f t="array" ref="V9940">SUM((B$3:B$265&lt;T9940)*(C$3:C$265))/COUNTIF(B$3:B$265,"&lt;"&amp; T9940)</f>
        <v>5.9245770692163999</v>
      </c>
      <c r="W9940" s="11">
        <f t="array" ref="W9940">SUM((B$3:B$265&gt;=T9940)*(C$3:C$265))/COUNTIF(B$3:B$265,"&gt;=" &amp;T9940)</f>
        <v>6.620073206530356</v>
      </c>
    </row>
    <row r="9941" spans="20:23" x14ac:dyDescent="0.25">
      <c r="T9941" s="3">
        <f t="shared" si="165"/>
        <v>9958</v>
      </c>
      <c r="U9941" s="10">
        <f t="array" ref="U9941">SUM((B$3:B$265&lt;T9941)*((C$3:C$265-V9941)^2))+SUM((B$3:B$265&gt;=T9941)*((C$3:C$265-W9941)^2))</f>
        <v>206.67185747943074</v>
      </c>
      <c r="V9941" s="11">
        <f t="array" ref="V9941">SUM((B$3:B$265&lt;T9941)*(C$3:C$265))/COUNTIF(B$3:B$265,"&lt;"&amp; T9941)</f>
        <v>5.9245770692163999</v>
      </c>
      <c r="W9941" s="11">
        <f t="array" ref="W9941">SUM((B$3:B$265&gt;=T9941)*(C$3:C$265))/COUNTIF(B$3:B$265,"&gt;=" &amp;T9941)</f>
        <v>6.620073206530356</v>
      </c>
    </row>
    <row r="9942" spans="20:23" x14ac:dyDescent="0.25">
      <c r="T9942" s="3">
        <f t="shared" si="165"/>
        <v>9959</v>
      </c>
      <c r="U9942" s="10">
        <f t="array" ref="U9942">SUM((B$3:B$265&lt;T9942)*((C$3:C$265-V9942)^2))+SUM((B$3:B$265&gt;=T9942)*((C$3:C$265-W9942)^2))</f>
        <v>206.67185747943074</v>
      </c>
      <c r="V9942" s="11">
        <f t="array" ref="V9942">SUM((B$3:B$265&lt;T9942)*(C$3:C$265))/COUNTIF(B$3:B$265,"&lt;"&amp; T9942)</f>
        <v>5.9245770692163999</v>
      </c>
      <c r="W9942" s="11">
        <f t="array" ref="W9942">SUM((B$3:B$265&gt;=T9942)*(C$3:C$265))/COUNTIF(B$3:B$265,"&gt;=" &amp;T9942)</f>
        <v>6.620073206530356</v>
      </c>
    </row>
    <row r="9943" spans="20:23" x14ac:dyDescent="0.25">
      <c r="T9943" s="3">
        <f t="shared" si="165"/>
        <v>9960</v>
      </c>
      <c r="U9943" s="10">
        <f t="array" ref="U9943">SUM((B$3:B$265&lt;T9943)*((C$3:C$265-V9943)^2))+SUM((B$3:B$265&gt;=T9943)*((C$3:C$265-W9943)^2))</f>
        <v>206.67185747943074</v>
      </c>
      <c r="V9943" s="11">
        <f t="array" ref="V9943">SUM((B$3:B$265&lt;T9943)*(C$3:C$265))/COUNTIF(B$3:B$265,"&lt;"&amp; T9943)</f>
        <v>5.9245770692163999</v>
      </c>
      <c r="W9943" s="11">
        <f t="array" ref="W9943">SUM((B$3:B$265&gt;=T9943)*(C$3:C$265))/COUNTIF(B$3:B$265,"&gt;=" &amp;T9943)</f>
        <v>6.620073206530356</v>
      </c>
    </row>
    <row r="9944" spans="20:23" x14ac:dyDescent="0.25">
      <c r="T9944" s="3">
        <f t="shared" si="165"/>
        <v>9961</v>
      </c>
      <c r="U9944" s="10">
        <f t="array" ref="U9944">SUM((B$3:B$265&lt;T9944)*((C$3:C$265-V9944)^2))+SUM((B$3:B$265&gt;=T9944)*((C$3:C$265-W9944)^2))</f>
        <v>206.67185747943074</v>
      </c>
      <c r="V9944" s="11">
        <f t="array" ref="V9944">SUM((B$3:B$265&lt;T9944)*(C$3:C$265))/COUNTIF(B$3:B$265,"&lt;"&amp; T9944)</f>
        <v>5.9245770692163999</v>
      </c>
      <c r="W9944" s="11">
        <f t="array" ref="W9944">SUM((B$3:B$265&gt;=T9944)*(C$3:C$265))/COUNTIF(B$3:B$265,"&gt;=" &amp;T9944)</f>
        <v>6.620073206530356</v>
      </c>
    </row>
    <row r="9945" spans="20:23" x14ac:dyDescent="0.25">
      <c r="T9945" s="3">
        <f t="shared" si="165"/>
        <v>9962</v>
      </c>
      <c r="U9945" s="10">
        <f t="array" ref="U9945">SUM((B$3:B$265&lt;T9945)*((C$3:C$265-V9945)^2))+SUM((B$3:B$265&gt;=T9945)*((C$3:C$265-W9945)^2))</f>
        <v>206.67185747943074</v>
      </c>
      <c r="V9945" s="11">
        <f t="array" ref="V9945">SUM((B$3:B$265&lt;T9945)*(C$3:C$265))/COUNTIF(B$3:B$265,"&lt;"&amp; T9945)</f>
        <v>5.9245770692163999</v>
      </c>
      <c r="W9945" s="11">
        <f t="array" ref="W9945">SUM((B$3:B$265&gt;=T9945)*(C$3:C$265))/COUNTIF(B$3:B$265,"&gt;=" &amp;T9945)</f>
        <v>6.620073206530356</v>
      </c>
    </row>
    <row r="9946" spans="20:23" x14ac:dyDescent="0.25">
      <c r="T9946" s="3">
        <f t="shared" si="165"/>
        <v>9963</v>
      </c>
      <c r="U9946" s="10">
        <f t="array" ref="U9946">SUM((B$3:B$265&lt;T9946)*((C$3:C$265-V9946)^2))+SUM((B$3:B$265&gt;=T9946)*((C$3:C$265-W9946)^2))</f>
        <v>206.67185747943074</v>
      </c>
      <c r="V9946" s="11">
        <f t="array" ref="V9946">SUM((B$3:B$265&lt;T9946)*(C$3:C$265))/COUNTIF(B$3:B$265,"&lt;"&amp; T9946)</f>
        <v>5.9245770692163999</v>
      </c>
      <c r="W9946" s="11">
        <f t="array" ref="W9946">SUM((B$3:B$265&gt;=T9946)*(C$3:C$265))/COUNTIF(B$3:B$265,"&gt;=" &amp;T9946)</f>
        <v>6.620073206530356</v>
      </c>
    </row>
    <row r="9947" spans="20:23" x14ac:dyDescent="0.25">
      <c r="T9947" s="3">
        <f t="shared" si="165"/>
        <v>9964</v>
      </c>
      <c r="U9947" s="10">
        <f t="array" ref="U9947">SUM((B$3:B$265&lt;T9947)*((C$3:C$265-V9947)^2))+SUM((B$3:B$265&gt;=T9947)*((C$3:C$265-W9947)^2))</f>
        <v>206.67185747943074</v>
      </c>
      <c r="V9947" s="11">
        <f t="array" ref="V9947">SUM((B$3:B$265&lt;T9947)*(C$3:C$265))/COUNTIF(B$3:B$265,"&lt;"&amp; T9947)</f>
        <v>5.9245770692163999</v>
      </c>
      <c r="W9947" s="11">
        <f t="array" ref="W9947">SUM((B$3:B$265&gt;=T9947)*(C$3:C$265))/COUNTIF(B$3:B$265,"&gt;=" &amp;T9947)</f>
        <v>6.620073206530356</v>
      </c>
    </row>
    <row r="9948" spans="20:23" x14ac:dyDescent="0.25">
      <c r="T9948" s="3">
        <f t="shared" si="165"/>
        <v>9965</v>
      </c>
      <c r="U9948" s="10">
        <f t="array" ref="U9948">SUM((B$3:B$265&lt;T9948)*((C$3:C$265-V9948)^2))+SUM((B$3:B$265&gt;=T9948)*((C$3:C$265-W9948)^2))</f>
        <v>206.67185747943074</v>
      </c>
      <c r="V9948" s="11">
        <f t="array" ref="V9948">SUM((B$3:B$265&lt;T9948)*(C$3:C$265))/COUNTIF(B$3:B$265,"&lt;"&amp; T9948)</f>
        <v>5.9245770692163999</v>
      </c>
      <c r="W9948" s="11">
        <f t="array" ref="W9948">SUM((B$3:B$265&gt;=T9948)*(C$3:C$265))/COUNTIF(B$3:B$265,"&gt;=" &amp;T9948)</f>
        <v>6.620073206530356</v>
      </c>
    </row>
    <row r="9949" spans="20:23" x14ac:dyDescent="0.25">
      <c r="T9949" s="3">
        <f t="shared" si="165"/>
        <v>9966</v>
      </c>
      <c r="U9949" s="10">
        <f t="array" ref="U9949">SUM((B$3:B$265&lt;T9949)*((C$3:C$265-V9949)^2))+SUM((B$3:B$265&gt;=T9949)*((C$3:C$265-W9949)^2))</f>
        <v>206.67185747943074</v>
      </c>
      <c r="V9949" s="11">
        <f t="array" ref="V9949">SUM((B$3:B$265&lt;T9949)*(C$3:C$265))/COUNTIF(B$3:B$265,"&lt;"&amp; T9949)</f>
        <v>5.9245770692163999</v>
      </c>
      <c r="W9949" s="11">
        <f t="array" ref="W9949">SUM((B$3:B$265&gt;=T9949)*(C$3:C$265))/COUNTIF(B$3:B$265,"&gt;=" &amp;T9949)</f>
        <v>6.620073206530356</v>
      </c>
    </row>
    <row r="9950" spans="20:23" x14ac:dyDescent="0.25">
      <c r="T9950" s="3">
        <f t="shared" si="165"/>
        <v>9967</v>
      </c>
      <c r="U9950" s="10">
        <f t="array" ref="U9950">SUM((B$3:B$265&lt;T9950)*((C$3:C$265-V9950)^2))+SUM((B$3:B$265&gt;=T9950)*((C$3:C$265-W9950)^2))</f>
        <v>206.67185747943074</v>
      </c>
      <c r="V9950" s="11">
        <f t="array" ref="V9950">SUM((B$3:B$265&lt;T9950)*(C$3:C$265))/COUNTIF(B$3:B$265,"&lt;"&amp; T9950)</f>
        <v>5.9245770692163999</v>
      </c>
      <c r="W9950" s="11">
        <f t="array" ref="W9950">SUM((B$3:B$265&gt;=T9950)*(C$3:C$265))/COUNTIF(B$3:B$265,"&gt;=" &amp;T9950)</f>
        <v>6.620073206530356</v>
      </c>
    </row>
    <row r="9951" spans="20:23" x14ac:dyDescent="0.25">
      <c r="T9951" s="3">
        <f t="shared" si="165"/>
        <v>9968</v>
      </c>
      <c r="U9951" s="10">
        <f t="array" ref="U9951">SUM((B$3:B$265&lt;T9951)*((C$3:C$265-V9951)^2))+SUM((B$3:B$265&gt;=T9951)*((C$3:C$265-W9951)^2))</f>
        <v>206.67185747943074</v>
      </c>
      <c r="V9951" s="11">
        <f t="array" ref="V9951">SUM((B$3:B$265&lt;T9951)*(C$3:C$265))/COUNTIF(B$3:B$265,"&lt;"&amp; T9951)</f>
        <v>5.9245770692163999</v>
      </c>
      <c r="W9951" s="11">
        <f t="array" ref="W9951">SUM((B$3:B$265&gt;=T9951)*(C$3:C$265))/COUNTIF(B$3:B$265,"&gt;=" &amp;T9951)</f>
        <v>6.620073206530356</v>
      </c>
    </row>
    <row r="9952" spans="20:23" x14ac:dyDescent="0.25">
      <c r="T9952" s="3">
        <f t="shared" si="165"/>
        <v>9969</v>
      </c>
      <c r="U9952" s="10">
        <f t="array" ref="U9952">SUM((B$3:B$265&lt;T9952)*((C$3:C$265-V9952)^2))+SUM((B$3:B$265&gt;=T9952)*((C$3:C$265-W9952)^2))</f>
        <v>206.67185747943074</v>
      </c>
      <c r="V9952" s="11">
        <f t="array" ref="V9952">SUM((B$3:B$265&lt;T9952)*(C$3:C$265))/COUNTIF(B$3:B$265,"&lt;"&amp; T9952)</f>
        <v>5.9245770692163999</v>
      </c>
      <c r="W9952" s="11">
        <f t="array" ref="W9952">SUM((B$3:B$265&gt;=T9952)*(C$3:C$265))/COUNTIF(B$3:B$265,"&gt;=" &amp;T9952)</f>
        <v>6.620073206530356</v>
      </c>
    </row>
    <row r="9953" spans="20:23" x14ac:dyDescent="0.25">
      <c r="T9953" s="3">
        <f t="shared" si="165"/>
        <v>9970</v>
      </c>
      <c r="U9953" s="10">
        <f t="array" ref="U9953">SUM((B$3:B$265&lt;T9953)*((C$3:C$265-V9953)^2))+SUM((B$3:B$265&gt;=T9953)*((C$3:C$265-W9953)^2))</f>
        <v>206.67185747943074</v>
      </c>
      <c r="V9953" s="11">
        <f t="array" ref="V9953">SUM((B$3:B$265&lt;T9953)*(C$3:C$265))/COUNTIF(B$3:B$265,"&lt;"&amp; T9953)</f>
        <v>5.9245770692163999</v>
      </c>
      <c r="W9953" s="11">
        <f t="array" ref="W9953">SUM((B$3:B$265&gt;=T9953)*(C$3:C$265))/COUNTIF(B$3:B$265,"&gt;=" &amp;T9953)</f>
        <v>6.620073206530356</v>
      </c>
    </row>
    <row r="9954" spans="20:23" x14ac:dyDescent="0.25">
      <c r="T9954" s="3">
        <f t="shared" si="165"/>
        <v>9971</v>
      </c>
      <c r="U9954" s="10">
        <f t="array" ref="U9954">SUM((B$3:B$265&lt;T9954)*((C$3:C$265-V9954)^2))+SUM((B$3:B$265&gt;=T9954)*((C$3:C$265-W9954)^2))</f>
        <v>206.67185747943074</v>
      </c>
      <c r="V9954" s="11">
        <f t="array" ref="V9954">SUM((B$3:B$265&lt;T9954)*(C$3:C$265))/COUNTIF(B$3:B$265,"&lt;"&amp; T9954)</f>
        <v>5.9245770692163999</v>
      </c>
      <c r="W9954" s="11">
        <f t="array" ref="W9954">SUM((B$3:B$265&gt;=T9954)*(C$3:C$265))/COUNTIF(B$3:B$265,"&gt;=" &amp;T9954)</f>
        <v>6.620073206530356</v>
      </c>
    </row>
    <row r="9955" spans="20:23" x14ac:dyDescent="0.25">
      <c r="T9955" s="3">
        <f t="shared" si="165"/>
        <v>9972</v>
      </c>
      <c r="U9955" s="10">
        <f t="array" ref="U9955">SUM((B$3:B$265&lt;T9955)*((C$3:C$265-V9955)^2))+SUM((B$3:B$265&gt;=T9955)*((C$3:C$265-W9955)^2))</f>
        <v>206.67185747943074</v>
      </c>
      <c r="V9955" s="11">
        <f t="array" ref="V9955">SUM((B$3:B$265&lt;T9955)*(C$3:C$265))/COUNTIF(B$3:B$265,"&lt;"&amp; T9955)</f>
        <v>5.9245770692163999</v>
      </c>
      <c r="W9955" s="11">
        <f t="array" ref="W9955">SUM((B$3:B$265&gt;=T9955)*(C$3:C$265))/COUNTIF(B$3:B$265,"&gt;=" &amp;T9955)</f>
        <v>6.620073206530356</v>
      </c>
    </row>
    <row r="9956" spans="20:23" x14ac:dyDescent="0.25">
      <c r="T9956" s="3">
        <f t="shared" si="165"/>
        <v>9973</v>
      </c>
      <c r="U9956" s="10">
        <f t="array" ref="U9956">SUM((B$3:B$265&lt;T9956)*((C$3:C$265-V9956)^2))+SUM((B$3:B$265&gt;=T9956)*((C$3:C$265-W9956)^2))</f>
        <v>206.67185747943074</v>
      </c>
      <c r="V9956" s="11">
        <f t="array" ref="V9956">SUM((B$3:B$265&lt;T9956)*(C$3:C$265))/COUNTIF(B$3:B$265,"&lt;"&amp; T9956)</f>
        <v>5.9245770692163999</v>
      </c>
      <c r="W9956" s="11">
        <f t="array" ref="W9956">SUM((B$3:B$265&gt;=T9956)*(C$3:C$265))/COUNTIF(B$3:B$265,"&gt;=" &amp;T9956)</f>
        <v>6.620073206530356</v>
      </c>
    </row>
    <row r="9957" spans="20:23" x14ac:dyDescent="0.25">
      <c r="T9957" s="3">
        <f t="shared" si="165"/>
        <v>9974</v>
      </c>
      <c r="U9957" s="10">
        <f t="array" ref="U9957">SUM((B$3:B$265&lt;T9957)*((C$3:C$265-V9957)^2))+SUM((B$3:B$265&gt;=T9957)*((C$3:C$265-W9957)^2))</f>
        <v>206.67185747943074</v>
      </c>
      <c r="V9957" s="11">
        <f t="array" ref="V9957">SUM((B$3:B$265&lt;T9957)*(C$3:C$265))/COUNTIF(B$3:B$265,"&lt;"&amp; T9957)</f>
        <v>5.9245770692163999</v>
      </c>
      <c r="W9957" s="11">
        <f t="array" ref="W9957">SUM((B$3:B$265&gt;=T9957)*(C$3:C$265))/COUNTIF(B$3:B$265,"&gt;=" &amp;T9957)</f>
        <v>6.620073206530356</v>
      </c>
    </row>
    <row r="9958" spans="20:23" x14ac:dyDescent="0.25">
      <c r="T9958" s="3">
        <f t="shared" si="165"/>
        <v>9975</v>
      </c>
      <c r="U9958" s="10">
        <f t="array" ref="U9958">SUM((B$3:B$265&lt;T9958)*((C$3:C$265-V9958)^2))+SUM((B$3:B$265&gt;=T9958)*((C$3:C$265-W9958)^2))</f>
        <v>206.67185747943074</v>
      </c>
      <c r="V9958" s="11">
        <f t="array" ref="V9958">SUM((B$3:B$265&lt;T9958)*(C$3:C$265))/COUNTIF(B$3:B$265,"&lt;"&amp; T9958)</f>
        <v>5.9245770692163999</v>
      </c>
      <c r="W9958" s="11">
        <f t="array" ref="W9958">SUM((B$3:B$265&gt;=T9958)*(C$3:C$265))/COUNTIF(B$3:B$265,"&gt;=" &amp;T9958)</f>
        <v>6.620073206530356</v>
      </c>
    </row>
    <row r="9959" spans="20:23" x14ac:dyDescent="0.25">
      <c r="T9959" s="3">
        <f t="shared" si="165"/>
        <v>9976</v>
      </c>
      <c r="U9959" s="10">
        <f t="array" ref="U9959">SUM((B$3:B$265&lt;T9959)*((C$3:C$265-V9959)^2))+SUM((B$3:B$265&gt;=T9959)*((C$3:C$265-W9959)^2))</f>
        <v>206.67185747943074</v>
      </c>
      <c r="V9959" s="11">
        <f t="array" ref="V9959">SUM((B$3:B$265&lt;T9959)*(C$3:C$265))/COUNTIF(B$3:B$265,"&lt;"&amp; T9959)</f>
        <v>5.9245770692163999</v>
      </c>
      <c r="W9959" s="11">
        <f t="array" ref="W9959">SUM((B$3:B$265&gt;=T9959)*(C$3:C$265))/COUNTIF(B$3:B$265,"&gt;=" &amp;T9959)</f>
        <v>6.620073206530356</v>
      </c>
    </row>
    <row r="9960" spans="20:23" x14ac:dyDescent="0.25">
      <c r="T9960" s="3">
        <f t="shared" si="165"/>
        <v>9977</v>
      </c>
      <c r="U9960" s="10">
        <f t="array" ref="U9960">SUM((B$3:B$265&lt;T9960)*((C$3:C$265-V9960)^2))+SUM((B$3:B$265&gt;=T9960)*((C$3:C$265-W9960)^2))</f>
        <v>206.67185747943074</v>
      </c>
      <c r="V9960" s="11">
        <f t="array" ref="V9960">SUM((B$3:B$265&lt;T9960)*(C$3:C$265))/COUNTIF(B$3:B$265,"&lt;"&amp; T9960)</f>
        <v>5.9245770692163999</v>
      </c>
      <c r="W9960" s="11">
        <f t="array" ref="W9960">SUM((B$3:B$265&gt;=T9960)*(C$3:C$265))/COUNTIF(B$3:B$265,"&gt;=" &amp;T9960)</f>
        <v>6.620073206530356</v>
      </c>
    </row>
    <row r="9961" spans="20:23" x14ac:dyDescent="0.25">
      <c r="T9961" s="3">
        <f t="shared" si="165"/>
        <v>9978</v>
      </c>
      <c r="U9961" s="10">
        <f t="array" ref="U9961">SUM((B$3:B$265&lt;T9961)*((C$3:C$265-V9961)^2))+SUM((B$3:B$265&gt;=T9961)*((C$3:C$265-W9961)^2))</f>
        <v>206.67185747943074</v>
      </c>
      <c r="V9961" s="11">
        <f t="array" ref="V9961">SUM((B$3:B$265&lt;T9961)*(C$3:C$265))/COUNTIF(B$3:B$265,"&lt;"&amp; T9961)</f>
        <v>5.9245770692163999</v>
      </c>
      <c r="W9961" s="11">
        <f t="array" ref="W9961">SUM((B$3:B$265&gt;=T9961)*(C$3:C$265))/COUNTIF(B$3:B$265,"&gt;=" &amp;T9961)</f>
        <v>6.620073206530356</v>
      </c>
    </row>
    <row r="9962" spans="20:23" x14ac:dyDescent="0.25">
      <c r="T9962" s="3">
        <f t="shared" si="165"/>
        <v>9979</v>
      </c>
      <c r="U9962" s="10">
        <f t="array" ref="U9962">SUM((B$3:B$265&lt;T9962)*((C$3:C$265-V9962)^2))+SUM((B$3:B$265&gt;=T9962)*((C$3:C$265-W9962)^2))</f>
        <v>206.67185747943074</v>
      </c>
      <c r="V9962" s="11">
        <f t="array" ref="V9962">SUM((B$3:B$265&lt;T9962)*(C$3:C$265))/COUNTIF(B$3:B$265,"&lt;"&amp; T9962)</f>
        <v>5.9245770692163999</v>
      </c>
      <c r="W9962" s="11">
        <f t="array" ref="W9962">SUM((B$3:B$265&gt;=T9962)*(C$3:C$265))/COUNTIF(B$3:B$265,"&gt;=" &amp;T9962)</f>
        <v>6.620073206530356</v>
      </c>
    </row>
    <row r="9963" spans="20:23" x14ac:dyDescent="0.25">
      <c r="T9963" s="3">
        <f t="shared" si="165"/>
        <v>9980</v>
      </c>
      <c r="U9963" s="10">
        <f t="array" ref="U9963">SUM((B$3:B$265&lt;T9963)*((C$3:C$265-V9963)^2))+SUM((B$3:B$265&gt;=T9963)*((C$3:C$265-W9963)^2))</f>
        <v>206.67185747943074</v>
      </c>
      <c r="V9963" s="11">
        <f t="array" ref="V9963">SUM((B$3:B$265&lt;T9963)*(C$3:C$265))/COUNTIF(B$3:B$265,"&lt;"&amp; T9963)</f>
        <v>5.9245770692163999</v>
      </c>
      <c r="W9963" s="11">
        <f t="array" ref="W9963">SUM((B$3:B$265&gt;=T9963)*(C$3:C$265))/COUNTIF(B$3:B$265,"&gt;=" &amp;T9963)</f>
        <v>6.620073206530356</v>
      </c>
    </row>
    <row r="9964" spans="20:23" x14ac:dyDescent="0.25">
      <c r="T9964" s="3">
        <f t="shared" si="165"/>
        <v>9981</v>
      </c>
      <c r="U9964" s="10">
        <f t="array" ref="U9964">SUM((B$3:B$265&lt;T9964)*((C$3:C$265-V9964)^2))+SUM((B$3:B$265&gt;=T9964)*((C$3:C$265-W9964)^2))</f>
        <v>206.67185747943074</v>
      </c>
      <c r="V9964" s="11">
        <f t="array" ref="V9964">SUM((B$3:B$265&lt;T9964)*(C$3:C$265))/COUNTIF(B$3:B$265,"&lt;"&amp; T9964)</f>
        <v>5.9245770692163999</v>
      </c>
      <c r="W9964" s="11">
        <f t="array" ref="W9964">SUM((B$3:B$265&gt;=T9964)*(C$3:C$265))/COUNTIF(B$3:B$265,"&gt;=" &amp;T9964)</f>
        <v>6.620073206530356</v>
      </c>
    </row>
    <row r="9965" spans="20:23" x14ac:dyDescent="0.25">
      <c r="T9965" s="3">
        <f t="shared" si="165"/>
        <v>9982</v>
      </c>
      <c r="U9965" s="10">
        <f t="array" ref="U9965">SUM((B$3:B$265&lt;T9965)*((C$3:C$265-V9965)^2))+SUM((B$3:B$265&gt;=T9965)*((C$3:C$265-W9965)^2))</f>
        <v>206.67185747943074</v>
      </c>
      <c r="V9965" s="11">
        <f t="array" ref="V9965">SUM((B$3:B$265&lt;T9965)*(C$3:C$265))/COUNTIF(B$3:B$265,"&lt;"&amp; T9965)</f>
        <v>5.9245770692163999</v>
      </c>
      <c r="W9965" s="11">
        <f t="array" ref="W9965">SUM((B$3:B$265&gt;=T9965)*(C$3:C$265))/COUNTIF(B$3:B$265,"&gt;=" &amp;T9965)</f>
        <v>6.620073206530356</v>
      </c>
    </row>
    <row r="9966" spans="20:23" x14ac:dyDescent="0.25">
      <c r="T9966" s="3">
        <f t="shared" si="165"/>
        <v>9983</v>
      </c>
      <c r="U9966" s="10">
        <f t="array" ref="U9966">SUM((B$3:B$265&lt;T9966)*((C$3:C$265-V9966)^2))+SUM((B$3:B$265&gt;=T9966)*((C$3:C$265-W9966)^2))</f>
        <v>206.67185747943074</v>
      </c>
      <c r="V9966" s="11">
        <f t="array" ref="V9966">SUM((B$3:B$265&lt;T9966)*(C$3:C$265))/COUNTIF(B$3:B$265,"&lt;"&amp; T9966)</f>
        <v>5.9245770692163999</v>
      </c>
      <c r="W9966" s="11">
        <f t="array" ref="W9966">SUM((B$3:B$265&gt;=T9966)*(C$3:C$265))/COUNTIF(B$3:B$265,"&gt;=" &amp;T9966)</f>
        <v>6.620073206530356</v>
      </c>
    </row>
    <row r="9967" spans="20:23" x14ac:dyDescent="0.25">
      <c r="T9967" s="3">
        <f t="shared" si="165"/>
        <v>9984</v>
      </c>
      <c r="U9967" s="10">
        <f t="array" ref="U9967">SUM((B$3:B$265&lt;T9967)*((C$3:C$265-V9967)^2))+SUM((B$3:B$265&gt;=T9967)*((C$3:C$265-W9967)^2))</f>
        <v>206.67185747943074</v>
      </c>
      <c r="V9967" s="11">
        <f t="array" ref="V9967">SUM((B$3:B$265&lt;T9967)*(C$3:C$265))/COUNTIF(B$3:B$265,"&lt;"&amp; T9967)</f>
        <v>5.9245770692163999</v>
      </c>
      <c r="W9967" s="11">
        <f t="array" ref="W9967">SUM((B$3:B$265&gt;=T9967)*(C$3:C$265))/COUNTIF(B$3:B$265,"&gt;=" &amp;T9967)</f>
        <v>6.620073206530356</v>
      </c>
    </row>
    <row r="9968" spans="20:23" x14ac:dyDescent="0.25">
      <c r="T9968" s="3">
        <f t="shared" si="165"/>
        <v>9985</v>
      </c>
      <c r="U9968" s="10">
        <f t="array" ref="U9968">SUM((B$3:B$265&lt;T9968)*((C$3:C$265-V9968)^2))+SUM((B$3:B$265&gt;=T9968)*((C$3:C$265-W9968)^2))</f>
        <v>206.67185747943074</v>
      </c>
      <c r="V9968" s="11">
        <f t="array" ref="V9968">SUM((B$3:B$265&lt;T9968)*(C$3:C$265))/COUNTIF(B$3:B$265,"&lt;"&amp; T9968)</f>
        <v>5.9245770692163999</v>
      </c>
      <c r="W9968" s="11">
        <f t="array" ref="W9968">SUM((B$3:B$265&gt;=T9968)*(C$3:C$265))/COUNTIF(B$3:B$265,"&gt;=" &amp;T9968)</f>
        <v>6.620073206530356</v>
      </c>
    </row>
    <row r="9969" spans="20:23" x14ac:dyDescent="0.25">
      <c r="T9969" s="3">
        <f t="shared" si="165"/>
        <v>9986</v>
      </c>
      <c r="U9969" s="10">
        <f t="array" ref="U9969">SUM((B$3:B$265&lt;T9969)*((C$3:C$265-V9969)^2))+SUM((B$3:B$265&gt;=T9969)*((C$3:C$265-W9969)^2))</f>
        <v>206.67185747943074</v>
      </c>
      <c r="V9969" s="11">
        <f t="array" ref="V9969">SUM((B$3:B$265&lt;T9969)*(C$3:C$265))/COUNTIF(B$3:B$265,"&lt;"&amp; T9969)</f>
        <v>5.9245770692163999</v>
      </c>
      <c r="W9969" s="11">
        <f t="array" ref="W9969">SUM((B$3:B$265&gt;=T9969)*(C$3:C$265))/COUNTIF(B$3:B$265,"&gt;=" &amp;T9969)</f>
        <v>6.620073206530356</v>
      </c>
    </row>
    <row r="9970" spans="20:23" x14ac:dyDescent="0.25">
      <c r="T9970" s="3">
        <f t="shared" si="165"/>
        <v>9987</v>
      </c>
      <c r="U9970" s="10">
        <f t="array" ref="U9970">SUM((B$3:B$265&lt;T9970)*((C$3:C$265-V9970)^2))+SUM((B$3:B$265&gt;=T9970)*((C$3:C$265-W9970)^2))</f>
        <v>206.67185747943074</v>
      </c>
      <c r="V9970" s="11">
        <f t="array" ref="V9970">SUM((B$3:B$265&lt;T9970)*(C$3:C$265))/COUNTIF(B$3:B$265,"&lt;"&amp; T9970)</f>
        <v>5.9245770692163999</v>
      </c>
      <c r="W9970" s="11">
        <f t="array" ref="W9970">SUM((B$3:B$265&gt;=T9970)*(C$3:C$265))/COUNTIF(B$3:B$265,"&gt;=" &amp;T9970)</f>
        <v>6.620073206530356</v>
      </c>
    </row>
    <row r="9971" spans="20:23" x14ac:dyDescent="0.25">
      <c r="T9971" s="3">
        <f t="shared" si="165"/>
        <v>9988</v>
      </c>
      <c r="U9971" s="10">
        <f t="array" ref="U9971">SUM((B$3:B$265&lt;T9971)*((C$3:C$265-V9971)^2))+SUM((B$3:B$265&gt;=T9971)*((C$3:C$265-W9971)^2))</f>
        <v>206.67185747943074</v>
      </c>
      <c r="V9971" s="11">
        <f t="array" ref="V9971">SUM((B$3:B$265&lt;T9971)*(C$3:C$265))/COUNTIF(B$3:B$265,"&lt;"&amp; T9971)</f>
        <v>5.9245770692163999</v>
      </c>
      <c r="W9971" s="11">
        <f t="array" ref="W9971">SUM((B$3:B$265&gt;=T9971)*(C$3:C$265))/COUNTIF(B$3:B$265,"&gt;=" &amp;T9971)</f>
        <v>6.620073206530356</v>
      </c>
    </row>
    <row r="9972" spans="20:23" x14ac:dyDescent="0.25">
      <c r="T9972" s="3">
        <f t="shared" si="165"/>
        <v>9989</v>
      </c>
      <c r="U9972" s="10">
        <f t="array" ref="U9972">SUM((B$3:B$265&lt;T9972)*((C$3:C$265-V9972)^2))+SUM((B$3:B$265&gt;=T9972)*((C$3:C$265-W9972)^2))</f>
        <v>206.67185747943074</v>
      </c>
      <c r="V9972" s="11">
        <f t="array" ref="V9972">SUM((B$3:B$265&lt;T9972)*(C$3:C$265))/COUNTIF(B$3:B$265,"&lt;"&amp; T9972)</f>
        <v>5.9245770692163999</v>
      </c>
      <c r="W9972" s="11">
        <f t="array" ref="W9972">SUM((B$3:B$265&gt;=T9972)*(C$3:C$265))/COUNTIF(B$3:B$265,"&gt;=" &amp;T9972)</f>
        <v>6.620073206530356</v>
      </c>
    </row>
    <row r="9973" spans="20:23" x14ac:dyDescent="0.25">
      <c r="T9973" s="3">
        <f t="shared" si="165"/>
        <v>9990</v>
      </c>
      <c r="U9973" s="10">
        <f t="array" ref="U9973">SUM((B$3:B$265&lt;T9973)*((C$3:C$265-V9973)^2))+SUM((B$3:B$265&gt;=T9973)*((C$3:C$265-W9973)^2))</f>
        <v>206.67185747943074</v>
      </c>
      <c r="V9973" s="11">
        <f t="array" ref="V9973">SUM((B$3:B$265&lt;T9973)*(C$3:C$265))/COUNTIF(B$3:B$265,"&lt;"&amp; T9973)</f>
        <v>5.9245770692163999</v>
      </c>
      <c r="W9973" s="11">
        <f t="array" ref="W9973">SUM((B$3:B$265&gt;=T9973)*(C$3:C$265))/COUNTIF(B$3:B$265,"&gt;=" &amp;T9973)</f>
        <v>6.620073206530356</v>
      </c>
    </row>
    <row r="9974" spans="20:23" x14ac:dyDescent="0.25">
      <c r="T9974" s="3">
        <f t="shared" si="165"/>
        <v>9991</v>
      </c>
      <c r="U9974" s="10">
        <f t="array" ref="U9974">SUM((B$3:B$265&lt;T9974)*((C$3:C$265-V9974)^2))+SUM((B$3:B$265&gt;=T9974)*((C$3:C$265-W9974)^2))</f>
        <v>206.67185747943074</v>
      </c>
      <c r="V9974" s="11">
        <f t="array" ref="V9974">SUM((B$3:B$265&lt;T9974)*(C$3:C$265))/COUNTIF(B$3:B$265,"&lt;"&amp; T9974)</f>
        <v>5.9245770692163999</v>
      </c>
      <c r="W9974" s="11">
        <f t="array" ref="W9974">SUM((B$3:B$265&gt;=T9974)*(C$3:C$265))/COUNTIF(B$3:B$265,"&gt;=" &amp;T9974)</f>
        <v>6.620073206530356</v>
      </c>
    </row>
    <row r="9975" spans="20:23" x14ac:dyDescent="0.25">
      <c r="T9975" s="3">
        <f t="shared" si="165"/>
        <v>9992</v>
      </c>
      <c r="U9975" s="10">
        <f t="array" ref="U9975">SUM((B$3:B$265&lt;T9975)*((C$3:C$265-V9975)^2))+SUM((B$3:B$265&gt;=T9975)*((C$3:C$265-W9975)^2))</f>
        <v>206.67185747943074</v>
      </c>
      <c r="V9975" s="11">
        <f t="array" ref="V9975">SUM((B$3:B$265&lt;T9975)*(C$3:C$265))/COUNTIF(B$3:B$265,"&lt;"&amp; T9975)</f>
        <v>5.9245770692163999</v>
      </c>
      <c r="W9975" s="11">
        <f t="array" ref="W9975">SUM((B$3:B$265&gt;=T9975)*(C$3:C$265))/COUNTIF(B$3:B$265,"&gt;=" &amp;T9975)</f>
        <v>6.620073206530356</v>
      </c>
    </row>
    <row r="9976" spans="20:23" x14ac:dyDescent="0.25">
      <c r="T9976" s="3">
        <f t="shared" si="165"/>
        <v>9993</v>
      </c>
      <c r="U9976" s="10">
        <f t="array" ref="U9976">SUM((B$3:B$265&lt;T9976)*((C$3:C$265-V9976)^2))+SUM((B$3:B$265&gt;=T9976)*((C$3:C$265-W9976)^2))</f>
        <v>206.67185747943074</v>
      </c>
      <c r="V9976" s="11">
        <f t="array" ref="V9976">SUM((B$3:B$265&lt;T9976)*(C$3:C$265))/COUNTIF(B$3:B$265,"&lt;"&amp; T9976)</f>
        <v>5.9245770692163999</v>
      </c>
      <c r="W9976" s="11">
        <f t="array" ref="W9976">SUM((B$3:B$265&gt;=T9976)*(C$3:C$265))/COUNTIF(B$3:B$265,"&gt;=" &amp;T9976)</f>
        <v>6.620073206530356</v>
      </c>
    </row>
    <row r="9977" spans="20:23" x14ac:dyDescent="0.25">
      <c r="T9977" s="3">
        <f t="shared" si="165"/>
        <v>9994</v>
      </c>
      <c r="U9977" s="10">
        <f t="array" ref="U9977">SUM((B$3:B$265&lt;T9977)*((C$3:C$265-V9977)^2))+SUM((B$3:B$265&gt;=T9977)*((C$3:C$265-W9977)^2))</f>
        <v>206.67185747943074</v>
      </c>
      <c r="V9977" s="11">
        <f t="array" ref="V9977">SUM((B$3:B$265&lt;T9977)*(C$3:C$265))/COUNTIF(B$3:B$265,"&lt;"&amp; T9977)</f>
        <v>5.9245770692163999</v>
      </c>
      <c r="W9977" s="11">
        <f t="array" ref="W9977">SUM((B$3:B$265&gt;=T9977)*(C$3:C$265))/COUNTIF(B$3:B$265,"&gt;=" &amp;T9977)</f>
        <v>6.620073206530356</v>
      </c>
    </row>
    <row r="9978" spans="20:23" x14ac:dyDescent="0.25">
      <c r="T9978" s="3">
        <f t="shared" si="165"/>
        <v>9995</v>
      </c>
      <c r="U9978" s="10">
        <f t="array" ref="U9978">SUM((B$3:B$265&lt;T9978)*((C$3:C$265-V9978)^2))+SUM((B$3:B$265&gt;=T9978)*((C$3:C$265-W9978)^2))</f>
        <v>206.67185747943074</v>
      </c>
      <c r="V9978" s="11">
        <f t="array" ref="V9978">SUM((B$3:B$265&lt;T9978)*(C$3:C$265))/COUNTIF(B$3:B$265,"&lt;"&amp; T9978)</f>
        <v>5.9245770692163999</v>
      </c>
      <c r="W9978" s="11">
        <f t="array" ref="W9978">SUM((B$3:B$265&gt;=T9978)*(C$3:C$265))/COUNTIF(B$3:B$265,"&gt;=" &amp;T9978)</f>
        <v>6.620073206530356</v>
      </c>
    </row>
    <row r="9979" spans="20:23" x14ac:dyDescent="0.25">
      <c r="T9979" s="3">
        <f t="shared" si="165"/>
        <v>9996</v>
      </c>
      <c r="U9979" s="10">
        <f t="array" ref="U9979">SUM((B$3:B$265&lt;T9979)*((C$3:C$265-V9979)^2))+SUM((B$3:B$265&gt;=T9979)*((C$3:C$265-W9979)^2))</f>
        <v>206.67185747943074</v>
      </c>
      <c r="V9979" s="11">
        <f t="array" ref="V9979">SUM((B$3:B$265&lt;T9979)*(C$3:C$265))/COUNTIF(B$3:B$265,"&lt;"&amp; T9979)</f>
        <v>5.9245770692163999</v>
      </c>
      <c r="W9979" s="11">
        <f t="array" ref="W9979">SUM((B$3:B$265&gt;=T9979)*(C$3:C$265))/COUNTIF(B$3:B$265,"&gt;=" &amp;T9979)</f>
        <v>6.620073206530356</v>
      </c>
    </row>
    <row r="9980" spans="20:23" x14ac:dyDescent="0.25">
      <c r="T9980" s="3">
        <f t="shared" si="165"/>
        <v>9997</v>
      </c>
      <c r="U9980" s="10">
        <f t="array" ref="U9980">SUM((B$3:B$265&lt;T9980)*((C$3:C$265-V9980)^2))+SUM((B$3:B$265&gt;=T9980)*((C$3:C$265-W9980)^2))</f>
        <v>206.67185747943074</v>
      </c>
      <c r="V9980" s="11">
        <f t="array" ref="V9980">SUM((B$3:B$265&lt;T9980)*(C$3:C$265))/COUNTIF(B$3:B$265,"&lt;"&amp; T9980)</f>
        <v>5.9245770692163999</v>
      </c>
      <c r="W9980" s="11">
        <f t="array" ref="W9980">SUM((B$3:B$265&gt;=T9980)*(C$3:C$265))/COUNTIF(B$3:B$265,"&gt;=" &amp;T9980)</f>
        <v>6.620073206530356</v>
      </c>
    </row>
    <row r="9981" spans="20:23" x14ac:dyDescent="0.25">
      <c r="T9981" s="3">
        <f t="shared" si="165"/>
        <v>9998</v>
      </c>
      <c r="U9981" s="10">
        <f t="array" ref="U9981">SUM((B$3:B$265&lt;T9981)*((C$3:C$265-V9981)^2))+SUM((B$3:B$265&gt;=T9981)*((C$3:C$265-W9981)^2))</f>
        <v>206.67185747943074</v>
      </c>
      <c r="V9981" s="11">
        <f t="array" ref="V9981">SUM((B$3:B$265&lt;T9981)*(C$3:C$265))/COUNTIF(B$3:B$265,"&lt;"&amp; T9981)</f>
        <v>5.9245770692163999</v>
      </c>
      <c r="W9981" s="11">
        <f t="array" ref="W9981">SUM((B$3:B$265&gt;=T9981)*(C$3:C$265))/COUNTIF(B$3:B$265,"&gt;=" &amp;T9981)</f>
        <v>6.620073206530356</v>
      </c>
    </row>
    <row r="9982" spans="20:23" x14ac:dyDescent="0.25">
      <c r="T9982" s="3">
        <f t="shared" si="165"/>
        <v>9999</v>
      </c>
      <c r="U9982" s="10">
        <f t="array" ref="U9982">SUM((B$3:B$265&lt;T9982)*((C$3:C$265-V9982)^2))+SUM((B$3:B$265&gt;=T9982)*((C$3:C$265-W9982)^2))</f>
        <v>206.67185747943074</v>
      </c>
      <c r="V9982" s="11">
        <f t="array" ref="V9982">SUM((B$3:B$265&lt;T9982)*(C$3:C$265))/COUNTIF(B$3:B$265,"&lt;"&amp; T9982)</f>
        <v>5.9245770692163999</v>
      </c>
      <c r="W9982" s="11">
        <f t="array" ref="W9982">SUM((B$3:B$265&gt;=T9982)*(C$3:C$265))/COUNTIF(B$3:B$265,"&gt;=" &amp;T9982)</f>
        <v>6.620073206530356</v>
      </c>
    </row>
    <row r="9983" spans="20:23" x14ac:dyDescent="0.25">
      <c r="T9983" s="3">
        <f t="shared" si="165"/>
        <v>10000</v>
      </c>
      <c r="U9983" s="10">
        <f t="array" ref="U9983">SUM((B$3:B$265&lt;T9983)*((C$3:C$265-V9983)^2))+SUM((B$3:B$265&gt;=T9983)*((C$3:C$265-W9983)^2))</f>
        <v>206.67185747943074</v>
      </c>
      <c r="V9983" s="11">
        <f t="array" ref="V9983">SUM((B$3:B$265&lt;T9983)*(C$3:C$265))/COUNTIF(B$3:B$265,"&lt;"&amp; T9983)</f>
        <v>5.9245770692163999</v>
      </c>
      <c r="W9983" s="11">
        <f t="array" ref="W9983">SUM((B$3:B$265&gt;=T9983)*(C$3:C$265))/COUNTIF(B$3:B$265,"&gt;=" &amp;T9983)</f>
        <v>6.620073206530356</v>
      </c>
    </row>
    <row r="9984" spans="20:23" x14ac:dyDescent="0.25">
      <c r="T9984" s="3">
        <f t="shared" si="165"/>
        <v>10001</v>
      </c>
      <c r="U9984" s="10">
        <f t="array" ref="U9984">SUM((B$3:B$265&lt;T9984)*((C$3:C$265-V9984)^2))+SUM((B$3:B$265&gt;=T9984)*((C$3:C$265-W9984)^2))</f>
        <v>206.67185747943074</v>
      </c>
      <c r="V9984" s="11">
        <f t="array" ref="V9984">SUM((B$3:B$265&lt;T9984)*(C$3:C$265))/COUNTIF(B$3:B$265,"&lt;"&amp; T9984)</f>
        <v>5.9245770692163999</v>
      </c>
      <c r="W9984" s="11">
        <f t="array" ref="W9984">SUM((B$3:B$265&gt;=T9984)*(C$3:C$265))/COUNTIF(B$3:B$265,"&gt;=" &amp;T9984)</f>
        <v>6.620073206530356</v>
      </c>
    </row>
    <row r="9985" spans="20:23" x14ac:dyDescent="0.25">
      <c r="T9985" s="3">
        <f t="shared" si="165"/>
        <v>10002</v>
      </c>
      <c r="U9985" s="10">
        <f t="array" ref="U9985">SUM((B$3:B$265&lt;T9985)*((C$3:C$265-V9985)^2))+SUM((B$3:B$265&gt;=T9985)*((C$3:C$265-W9985)^2))</f>
        <v>206.67185747943074</v>
      </c>
      <c r="V9985" s="11">
        <f t="array" ref="V9985">SUM((B$3:B$265&lt;T9985)*(C$3:C$265))/COUNTIF(B$3:B$265,"&lt;"&amp; T9985)</f>
        <v>5.9245770692163999</v>
      </c>
      <c r="W9985" s="11">
        <f t="array" ref="W9985">SUM((B$3:B$265&gt;=T9985)*(C$3:C$265))/COUNTIF(B$3:B$265,"&gt;=" &amp;T9985)</f>
        <v>6.620073206530356</v>
      </c>
    </row>
    <row r="9986" spans="20:23" x14ac:dyDescent="0.25">
      <c r="T9986" s="3">
        <f t="shared" si="165"/>
        <v>10003</v>
      </c>
      <c r="U9986" s="10">
        <f t="array" ref="U9986">SUM((B$3:B$265&lt;T9986)*((C$3:C$265-V9986)^2))+SUM((B$3:B$265&gt;=T9986)*((C$3:C$265-W9986)^2))</f>
        <v>206.67185747943074</v>
      </c>
      <c r="V9986" s="11">
        <f t="array" ref="V9986">SUM((B$3:B$265&lt;T9986)*(C$3:C$265))/COUNTIF(B$3:B$265,"&lt;"&amp; T9986)</f>
        <v>5.9245770692163999</v>
      </c>
      <c r="W9986" s="11">
        <f t="array" ref="W9986">SUM((B$3:B$265&gt;=T9986)*(C$3:C$265))/COUNTIF(B$3:B$265,"&gt;=" &amp;T9986)</f>
        <v>6.620073206530356</v>
      </c>
    </row>
    <row r="9987" spans="20:23" x14ac:dyDescent="0.25">
      <c r="T9987" s="3">
        <f t="shared" si="165"/>
        <v>10004</v>
      </c>
      <c r="U9987" s="10">
        <f t="array" ref="U9987">SUM((B$3:B$265&lt;T9987)*((C$3:C$265-V9987)^2))+SUM((B$3:B$265&gt;=T9987)*((C$3:C$265-W9987)^2))</f>
        <v>206.67185747943074</v>
      </c>
      <c r="V9987" s="11">
        <f t="array" ref="V9987">SUM((B$3:B$265&lt;T9987)*(C$3:C$265))/COUNTIF(B$3:B$265,"&lt;"&amp; T9987)</f>
        <v>5.9245770692163999</v>
      </c>
      <c r="W9987" s="11">
        <f t="array" ref="W9987">SUM((B$3:B$265&gt;=T9987)*(C$3:C$265))/COUNTIF(B$3:B$265,"&gt;=" &amp;T9987)</f>
        <v>6.620073206530356</v>
      </c>
    </row>
    <row r="9988" spans="20:23" x14ac:dyDescent="0.25">
      <c r="T9988" s="3">
        <f t="shared" si="165"/>
        <v>10005</v>
      </c>
      <c r="U9988" s="10">
        <f t="array" ref="U9988">SUM((B$3:B$265&lt;T9988)*((C$3:C$265-V9988)^2))+SUM((B$3:B$265&gt;=T9988)*((C$3:C$265-W9988)^2))</f>
        <v>206.67185747943074</v>
      </c>
      <c r="V9988" s="11">
        <f t="array" ref="V9988">SUM((B$3:B$265&lt;T9988)*(C$3:C$265))/COUNTIF(B$3:B$265,"&lt;"&amp; T9988)</f>
        <v>5.9245770692163999</v>
      </c>
      <c r="W9988" s="11">
        <f t="array" ref="W9988">SUM((B$3:B$265&gt;=T9988)*(C$3:C$265))/COUNTIF(B$3:B$265,"&gt;=" &amp;T9988)</f>
        <v>6.620073206530356</v>
      </c>
    </row>
    <row r="9989" spans="20:23" x14ac:dyDescent="0.25">
      <c r="T9989" s="3">
        <f t="shared" ref="T9989:T10052" si="166">T9988+1</f>
        <v>10006</v>
      </c>
      <c r="U9989" s="10">
        <f t="array" ref="U9989">SUM((B$3:B$265&lt;T9989)*((C$3:C$265-V9989)^2))+SUM((B$3:B$265&gt;=T9989)*((C$3:C$265-W9989)^2))</f>
        <v>206.67185747943074</v>
      </c>
      <c r="V9989" s="11">
        <f t="array" ref="V9989">SUM((B$3:B$265&lt;T9989)*(C$3:C$265))/COUNTIF(B$3:B$265,"&lt;"&amp; T9989)</f>
        <v>5.9245770692163999</v>
      </c>
      <c r="W9989" s="11">
        <f t="array" ref="W9989">SUM((B$3:B$265&gt;=T9989)*(C$3:C$265))/COUNTIF(B$3:B$265,"&gt;=" &amp;T9989)</f>
        <v>6.620073206530356</v>
      </c>
    </row>
    <row r="9990" spans="20:23" x14ac:dyDescent="0.25">
      <c r="T9990" s="3">
        <f t="shared" si="166"/>
        <v>10007</v>
      </c>
      <c r="U9990" s="10">
        <f t="array" ref="U9990">SUM((B$3:B$265&lt;T9990)*((C$3:C$265-V9990)^2))+SUM((B$3:B$265&gt;=T9990)*((C$3:C$265-W9990)^2))</f>
        <v>206.67185747943074</v>
      </c>
      <c r="V9990" s="11">
        <f t="array" ref="V9990">SUM((B$3:B$265&lt;T9990)*(C$3:C$265))/COUNTIF(B$3:B$265,"&lt;"&amp; T9990)</f>
        <v>5.9245770692163999</v>
      </c>
      <c r="W9990" s="11">
        <f t="array" ref="W9990">SUM((B$3:B$265&gt;=T9990)*(C$3:C$265))/COUNTIF(B$3:B$265,"&gt;=" &amp;T9990)</f>
        <v>6.620073206530356</v>
      </c>
    </row>
    <row r="9991" spans="20:23" x14ac:dyDescent="0.25">
      <c r="T9991" s="3">
        <f t="shared" si="166"/>
        <v>10008</v>
      </c>
      <c r="U9991" s="10">
        <f t="array" ref="U9991">SUM((B$3:B$265&lt;T9991)*((C$3:C$265-V9991)^2))+SUM((B$3:B$265&gt;=T9991)*((C$3:C$265-W9991)^2))</f>
        <v>206.67185747943074</v>
      </c>
      <c r="V9991" s="11">
        <f t="array" ref="V9991">SUM((B$3:B$265&lt;T9991)*(C$3:C$265))/COUNTIF(B$3:B$265,"&lt;"&amp; T9991)</f>
        <v>5.9245770692163999</v>
      </c>
      <c r="W9991" s="11">
        <f t="array" ref="W9991">SUM((B$3:B$265&gt;=T9991)*(C$3:C$265))/COUNTIF(B$3:B$265,"&gt;=" &amp;T9991)</f>
        <v>6.620073206530356</v>
      </c>
    </row>
    <row r="9992" spans="20:23" x14ac:dyDescent="0.25">
      <c r="T9992" s="3">
        <f t="shared" si="166"/>
        <v>10009</v>
      </c>
      <c r="U9992" s="10">
        <f t="array" ref="U9992">SUM((B$3:B$265&lt;T9992)*((C$3:C$265-V9992)^2))+SUM((B$3:B$265&gt;=T9992)*((C$3:C$265-W9992)^2))</f>
        <v>206.67185747943074</v>
      </c>
      <c r="V9992" s="11">
        <f t="array" ref="V9992">SUM((B$3:B$265&lt;T9992)*(C$3:C$265))/COUNTIF(B$3:B$265,"&lt;"&amp; T9992)</f>
        <v>5.9245770692163999</v>
      </c>
      <c r="W9992" s="11">
        <f t="array" ref="W9992">SUM((B$3:B$265&gt;=T9992)*(C$3:C$265))/COUNTIF(B$3:B$265,"&gt;=" &amp;T9992)</f>
        <v>6.620073206530356</v>
      </c>
    </row>
    <row r="9993" spans="20:23" x14ac:dyDescent="0.25">
      <c r="T9993" s="3">
        <f t="shared" si="166"/>
        <v>10010</v>
      </c>
      <c r="U9993" s="10">
        <f t="array" ref="U9993">SUM((B$3:B$265&lt;T9993)*((C$3:C$265-V9993)^2))+SUM((B$3:B$265&gt;=T9993)*((C$3:C$265-W9993)^2))</f>
        <v>206.67185747943074</v>
      </c>
      <c r="V9993" s="11">
        <f t="array" ref="V9993">SUM((B$3:B$265&lt;T9993)*(C$3:C$265))/COUNTIF(B$3:B$265,"&lt;"&amp; T9993)</f>
        <v>5.9245770692163999</v>
      </c>
      <c r="W9993" s="11">
        <f t="array" ref="W9993">SUM((B$3:B$265&gt;=T9993)*(C$3:C$265))/COUNTIF(B$3:B$265,"&gt;=" &amp;T9993)</f>
        <v>6.620073206530356</v>
      </c>
    </row>
    <row r="9994" spans="20:23" x14ac:dyDescent="0.25">
      <c r="T9994" s="3">
        <f t="shared" si="166"/>
        <v>10011</v>
      </c>
      <c r="U9994" s="10">
        <f t="array" ref="U9994">SUM((B$3:B$265&lt;T9994)*((C$3:C$265-V9994)^2))+SUM((B$3:B$265&gt;=T9994)*((C$3:C$265-W9994)^2))</f>
        <v>206.67185747943074</v>
      </c>
      <c r="V9994" s="11">
        <f t="array" ref="V9994">SUM((B$3:B$265&lt;T9994)*(C$3:C$265))/COUNTIF(B$3:B$265,"&lt;"&amp; T9994)</f>
        <v>5.9245770692163999</v>
      </c>
      <c r="W9994" s="11">
        <f t="array" ref="W9994">SUM((B$3:B$265&gt;=T9994)*(C$3:C$265))/COUNTIF(B$3:B$265,"&gt;=" &amp;T9994)</f>
        <v>6.620073206530356</v>
      </c>
    </row>
    <row r="9995" spans="20:23" x14ac:dyDescent="0.25">
      <c r="T9995" s="3">
        <f t="shared" si="166"/>
        <v>10012</v>
      </c>
      <c r="U9995" s="10">
        <f t="array" ref="U9995">SUM((B$3:B$265&lt;T9995)*((C$3:C$265-V9995)^2))+SUM((B$3:B$265&gt;=T9995)*((C$3:C$265-W9995)^2))</f>
        <v>206.67185747943074</v>
      </c>
      <c r="V9995" s="11">
        <f t="array" ref="V9995">SUM((B$3:B$265&lt;T9995)*(C$3:C$265))/COUNTIF(B$3:B$265,"&lt;"&amp; T9995)</f>
        <v>5.9245770692163999</v>
      </c>
      <c r="W9995" s="11">
        <f t="array" ref="W9995">SUM((B$3:B$265&gt;=T9995)*(C$3:C$265))/COUNTIF(B$3:B$265,"&gt;=" &amp;T9995)</f>
        <v>6.620073206530356</v>
      </c>
    </row>
    <row r="9996" spans="20:23" x14ac:dyDescent="0.25">
      <c r="T9996" s="3">
        <f t="shared" si="166"/>
        <v>10013</v>
      </c>
      <c r="U9996" s="10">
        <f t="array" ref="U9996">SUM((B$3:B$265&lt;T9996)*((C$3:C$265-V9996)^2))+SUM((B$3:B$265&gt;=T9996)*((C$3:C$265-W9996)^2))</f>
        <v>206.67185747943074</v>
      </c>
      <c r="V9996" s="11">
        <f t="array" ref="V9996">SUM((B$3:B$265&lt;T9996)*(C$3:C$265))/COUNTIF(B$3:B$265,"&lt;"&amp; T9996)</f>
        <v>5.9245770692163999</v>
      </c>
      <c r="W9996" s="11">
        <f t="array" ref="W9996">SUM((B$3:B$265&gt;=T9996)*(C$3:C$265))/COUNTIF(B$3:B$265,"&gt;=" &amp;T9996)</f>
        <v>6.620073206530356</v>
      </c>
    </row>
    <row r="9997" spans="20:23" x14ac:dyDescent="0.25">
      <c r="T9997" s="3">
        <f t="shared" si="166"/>
        <v>10014</v>
      </c>
      <c r="U9997" s="10">
        <f t="array" ref="U9997">SUM((B$3:B$265&lt;T9997)*((C$3:C$265-V9997)^2))+SUM((B$3:B$265&gt;=T9997)*((C$3:C$265-W9997)^2))</f>
        <v>206.67185747943074</v>
      </c>
      <c r="V9997" s="11">
        <f t="array" ref="V9997">SUM((B$3:B$265&lt;T9997)*(C$3:C$265))/COUNTIF(B$3:B$265,"&lt;"&amp; T9997)</f>
        <v>5.9245770692163999</v>
      </c>
      <c r="W9997" s="11">
        <f t="array" ref="W9997">SUM((B$3:B$265&gt;=T9997)*(C$3:C$265))/COUNTIF(B$3:B$265,"&gt;=" &amp;T9997)</f>
        <v>6.620073206530356</v>
      </c>
    </row>
    <row r="9998" spans="20:23" x14ac:dyDescent="0.25">
      <c r="T9998" s="3">
        <f t="shared" si="166"/>
        <v>10015</v>
      </c>
      <c r="U9998" s="10">
        <f t="array" ref="U9998">SUM((B$3:B$265&lt;T9998)*((C$3:C$265-V9998)^2))+SUM((B$3:B$265&gt;=T9998)*((C$3:C$265-W9998)^2))</f>
        <v>206.67185747943074</v>
      </c>
      <c r="V9998" s="11">
        <f t="array" ref="V9998">SUM((B$3:B$265&lt;T9998)*(C$3:C$265))/COUNTIF(B$3:B$265,"&lt;"&amp; T9998)</f>
        <v>5.9245770692163999</v>
      </c>
      <c r="W9998" s="11">
        <f t="array" ref="W9998">SUM((B$3:B$265&gt;=T9998)*(C$3:C$265))/COUNTIF(B$3:B$265,"&gt;=" &amp;T9998)</f>
        <v>6.620073206530356</v>
      </c>
    </row>
    <row r="9999" spans="20:23" x14ac:dyDescent="0.25">
      <c r="T9999" s="3">
        <f t="shared" si="166"/>
        <v>10016</v>
      </c>
      <c r="U9999" s="10">
        <f t="array" ref="U9999">SUM((B$3:B$265&lt;T9999)*((C$3:C$265-V9999)^2))+SUM((B$3:B$265&gt;=T9999)*((C$3:C$265-W9999)^2))</f>
        <v>206.67185747943074</v>
      </c>
      <c r="V9999" s="11">
        <f t="array" ref="V9999">SUM((B$3:B$265&lt;T9999)*(C$3:C$265))/COUNTIF(B$3:B$265,"&lt;"&amp; T9999)</f>
        <v>5.9245770692163999</v>
      </c>
      <c r="W9999" s="11">
        <f t="array" ref="W9999">SUM((B$3:B$265&gt;=T9999)*(C$3:C$265))/COUNTIF(B$3:B$265,"&gt;=" &amp;T9999)</f>
        <v>6.620073206530356</v>
      </c>
    </row>
    <row r="10000" spans="20:23" x14ac:dyDescent="0.25">
      <c r="T10000" s="3">
        <f t="shared" si="166"/>
        <v>10017</v>
      </c>
      <c r="U10000" s="10">
        <f t="array" ref="U10000">SUM((B$3:B$265&lt;T10000)*((C$3:C$265-V10000)^2))+SUM((B$3:B$265&gt;=T10000)*((C$3:C$265-W10000)^2))</f>
        <v>206.67185747943074</v>
      </c>
      <c r="V10000" s="11">
        <f t="array" ref="V10000">SUM((B$3:B$265&lt;T10000)*(C$3:C$265))/COUNTIF(B$3:B$265,"&lt;"&amp; T10000)</f>
        <v>5.9245770692163999</v>
      </c>
      <c r="W10000" s="11">
        <f t="array" ref="W10000">SUM((B$3:B$265&gt;=T10000)*(C$3:C$265))/COUNTIF(B$3:B$265,"&gt;=" &amp;T10000)</f>
        <v>6.620073206530356</v>
      </c>
    </row>
    <row r="10001" spans="20:23" x14ac:dyDescent="0.25">
      <c r="T10001" s="3">
        <f t="shared" si="166"/>
        <v>10018</v>
      </c>
      <c r="U10001" s="10">
        <f t="array" ref="U10001">SUM((B$3:B$265&lt;T10001)*((C$3:C$265-V10001)^2))+SUM((B$3:B$265&gt;=T10001)*((C$3:C$265-W10001)^2))</f>
        <v>206.67185747943074</v>
      </c>
      <c r="V10001" s="11">
        <f t="array" ref="V10001">SUM((B$3:B$265&lt;T10001)*(C$3:C$265))/COUNTIF(B$3:B$265,"&lt;"&amp; T10001)</f>
        <v>5.9245770692163999</v>
      </c>
      <c r="W10001" s="11">
        <f t="array" ref="W10001">SUM((B$3:B$265&gt;=T10001)*(C$3:C$265))/COUNTIF(B$3:B$265,"&gt;=" &amp;T10001)</f>
        <v>6.620073206530356</v>
      </c>
    </row>
    <row r="10002" spans="20:23" x14ac:dyDescent="0.25">
      <c r="T10002" s="3">
        <f t="shared" si="166"/>
        <v>10019</v>
      </c>
      <c r="U10002" s="10">
        <f t="array" ref="U10002">SUM((B$3:B$265&lt;T10002)*((C$3:C$265-V10002)^2))+SUM((B$3:B$265&gt;=T10002)*((C$3:C$265-W10002)^2))</f>
        <v>206.67185747943074</v>
      </c>
      <c r="V10002" s="11">
        <f t="array" ref="V10002">SUM((B$3:B$265&lt;T10002)*(C$3:C$265))/COUNTIF(B$3:B$265,"&lt;"&amp; T10002)</f>
        <v>5.9245770692163999</v>
      </c>
      <c r="W10002" s="11">
        <f t="array" ref="W10002">SUM((B$3:B$265&gt;=T10002)*(C$3:C$265))/COUNTIF(B$3:B$265,"&gt;=" &amp;T10002)</f>
        <v>6.620073206530356</v>
      </c>
    </row>
    <row r="10003" spans="20:23" x14ac:dyDescent="0.25">
      <c r="T10003" s="3">
        <f t="shared" si="166"/>
        <v>10020</v>
      </c>
      <c r="U10003" s="10">
        <f t="array" ref="U10003">SUM((B$3:B$265&lt;T10003)*((C$3:C$265-V10003)^2))+SUM((B$3:B$265&gt;=T10003)*((C$3:C$265-W10003)^2))</f>
        <v>206.67185747943074</v>
      </c>
      <c r="V10003" s="11">
        <f t="array" ref="V10003">SUM((B$3:B$265&lt;T10003)*(C$3:C$265))/COUNTIF(B$3:B$265,"&lt;"&amp; T10003)</f>
        <v>5.9245770692163999</v>
      </c>
      <c r="W10003" s="11">
        <f t="array" ref="W10003">SUM((B$3:B$265&gt;=T10003)*(C$3:C$265))/COUNTIF(B$3:B$265,"&gt;=" &amp;T10003)</f>
        <v>6.620073206530356</v>
      </c>
    </row>
    <row r="10004" spans="20:23" x14ac:dyDescent="0.25">
      <c r="T10004" s="3">
        <f t="shared" si="166"/>
        <v>10021</v>
      </c>
      <c r="U10004" s="10">
        <f t="array" ref="U10004">SUM((B$3:B$265&lt;T10004)*((C$3:C$265-V10004)^2))+SUM((B$3:B$265&gt;=T10004)*((C$3:C$265-W10004)^2))</f>
        <v>206.67185747943074</v>
      </c>
      <c r="V10004" s="11">
        <f t="array" ref="V10004">SUM((B$3:B$265&lt;T10004)*(C$3:C$265))/COUNTIF(B$3:B$265,"&lt;"&amp; T10004)</f>
        <v>5.9245770692163999</v>
      </c>
      <c r="W10004" s="11">
        <f t="array" ref="W10004">SUM((B$3:B$265&gt;=T10004)*(C$3:C$265))/COUNTIF(B$3:B$265,"&gt;=" &amp;T10004)</f>
        <v>6.620073206530356</v>
      </c>
    </row>
    <row r="10005" spans="20:23" x14ac:dyDescent="0.25">
      <c r="T10005" s="3">
        <f t="shared" si="166"/>
        <v>10022</v>
      </c>
      <c r="U10005" s="10">
        <f t="array" ref="U10005">SUM((B$3:B$265&lt;T10005)*((C$3:C$265-V10005)^2))+SUM((B$3:B$265&gt;=T10005)*((C$3:C$265-W10005)^2))</f>
        <v>206.67185747943074</v>
      </c>
      <c r="V10005" s="11">
        <f t="array" ref="V10005">SUM((B$3:B$265&lt;T10005)*(C$3:C$265))/COUNTIF(B$3:B$265,"&lt;"&amp; T10005)</f>
        <v>5.9245770692163999</v>
      </c>
      <c r="W10005" s="11">
        <f t="array" ref="W10005">SUM((B$3:B$265&gt;=T10005)*(C$3:C$265))/COUNTIF(B$3:B$265,"&gt;=" &amp;T10005)</f>
        <v>6.620073206530356</v>
      </c>
    </row>
    <row r="10006" spans="20:23" x14ac:dyDescent="0.25">
      <c r="T10006" s="3">
        <f t="shared" si="166"/>
        <v>10023</v>
      </c>
      <c r="U10006" s="10">
        <f t="array" ref="U10006">SUM((B$3:B$265&lt;T10006)*((C$3:C$265-V10006)^2))+SUM((B$3:B$265&gt;=T10006)*((C$3:C$265-W10006)^2))</f>
        <v>206.67185747943074</v>
      </c>
      <c r="V10006" s="11">
        <f t="array" ref="V10006">SUM((B$3:B$265&lt;T10006)*(C$3:C$265))/COUNTIF(B$3:B$265,"&lt;"&amp; T10006)</f>
        <v>5.9245770692163999</v>
      </c>
      <c r="W10006" s="11">
        <f t="array" ref="W10006">SUM((B$3:B$265&gt;=T10006)*(C$3:C$265))/COUNTIF(B$3:B$265,"&gt;=" &amp;T10006)</f>
        <v>6.620073206530356</v>
      </c>
    </row>
    <row r="10007" spans="20:23" x14ac:dyDescent="0.25">
      <c r="T10007" s="3">
        <f t="shared" si="166"/>
        <v>10024</v>
      </c>
      <c r="U10007" s="10">
        <f t="array" ref="U10007">SUM((B$3:B$265&lt;T10007)*((C$3:C$265-V10007)^2))+SUM((B$3:B$265&gt;=T10007)*((C$3:C$265-W10007)^2))</f>
        <v>206.67185747943074</v>
      </c>
      <c r="V10007" s="11">
        <f t="array" ref="V10007">SUM((B$3:B$265&lt;T10007)*(C$3:C$265))/COUNTIF(B$3:B$265,"&lt;"&amp; T10007)</f>
        <v>5.9245770692163999</v>
      </c>
      <c r="W10007" s="11">
        <f t="array" ref="W10007">SUM((B$3:B$265&gt;=T10007)*(C$3:C$265))/COUNTIF(B$3:B$265,"&gt;=" &amp;T10007)</f>
        <v>6.620073206530356</v>
      </c>
    </row>
    <row r="10008" spans="20:23" x14ac:dyDescent="0.25">
      <c r="T10008" s="3">
        <f t="shared" si="166"/>
        <v>10025</v>
      </c>
      <c r="U10008" s="10">
        <f t="array" ref="U10008">SUM((B$3:B$265&lt;T10008)*((C$3:C$265-V10008)^2))+SUM((B$3:B$265&gt;=T10008)*((C$3:C$265-W10008)^2))</f>
        <v>206.67185747943074</v>
      </c>
      <c r="V10008" s="11">
        <f t="array" ref="V10008">SUM((B$3:B$265&lt;T10008)*(C$3:C$265))/COUNTIF(B$3:B$265,"&lt;"&amp; T10008)</f>
        <v>5.9245770692163999</v>
      </c>
      <c r="W10008" s="11">
        <f t="array" ref="W10008">SUM((B$3:B$265&gt;=T10008)*(C$3:C$265))/COUNTIF(B$3:B$265,"&gt;=" &amp;T10008)</f>
        <v>6.620073206530356</v>
      </c>
    </row>
    <row r="10009" spans="20:23" x14ac:dyDescent="0.25">
      <c r="T10009" s="3">
        <f t="shared" si="166"/>
        <v>10026</v>
      </c>
      <c r="U10009" s="10">
        <f t="array" ref="U10009">SUM((B$3:B$265&lt;T10009)*((C$3:C$265-V10009)^2))+SUM((B$3:B$265&gt;=T10009)*((C$3:C$265-W10009)^2))</f>
        <v>206.67185747943074</v>
      </c>
      <c r="V10009" s="11">
        <f t="array" ref="V10009">SUM((B$3:B$265&lt;T10009)*(C$3:C$265))/COUNTIF(B$3:B$265,"&lt;"&amp; T10009)</f>
        <v>5.9245770692163999</v>
      </c>
      <c r="W10009" s="11">
        <f t="array" ref="W10009">SUM((B$3:B$265&gt;=T10009)*(C$3:C$265))/COUNTIF(B$3:B$265,"&gt;=" &amp;T10009)</f>
        <v>6.620073206530356</v>
      </c>
    </row>
    <row r="10010" spans="20:23" x14ac:dyDescent="0.25">
      <c r="T10010" s="3">
        <f t="shared" si="166"/>
        <v>10027</v>
      </c>
      <c r="U10010" s="10">
        <f t="array" ref="U10010">SUM((B$3:B$265&lt;T10010)*((C$3:C$265-V10010)^2))+SUM((B$3:B$265&gt;=T10010)*((C$3:C$265-W10010)^2))</f>
        <v>206.67185747943074</v>
      </c>
      <c r="V10010" s="11">
        <f t="array" ref="V10010">SUM((B$3:B$265&lt;T10010)*(C$3:C$265))/COUNTIF(B$3:B$265,"&lt;"&amp; T10010)</f>
        <v>5.9245770692163999</v>
      </c>
      <c r="W10010" s="11">
        <f t="array" ref="W10010">SUM((B$3:B$265&gt;=T10010)*(C$3:C$265))/COUNTIF(B$3:B$265,"&gt;=" &amp;T10010)</f>
        <v>6.620073206530356</v>
      </c>
    </row>
    <row r="10011" spans="20:23" x14ac:dyDescent="0.25">
      <c r="T10011" s="3">
        <f t="shared" si="166"/>
        <v>10028</v>
      </c>
      <c r="U10011" s="10">
        <f t="array" ref="U10011">SUM((B$3:B$265&lt;T10011)*((C$3:C$265-V10011)^2))+SUM((B$3:B$265&gt;=T10011)*((C$3:C$265-W10011)^2))</f>
        <v>206.67185747943074</v>
      </c>
      <c r="V10011" s="11">
        <f t="array" ref="V10011">SUM((B$3:B$265&lt;T10011)*(C$3:C$265))/COUNTIF(B$3:B$265,"&lt;"&amp; T10011)</f>
        <v>5.9245770692163999</v>
      </c>
      <c r="W10011" s="11">
        <f t="array" ref="W10011">SUM((B$3:B$265&gt;=T10011)*(C$3:C$265))/COUNTIF(B$3:B$265,"&gt;=" &amp;T10011)</f>
        <v>6.620073206530356</v>
      </c>
    </row>
    <row r="10012" spans="20:23" x14ac:dyDescent="0.25">
      <c r="T10012" s="3">
        <f t="shared" si="166"/>
        <v>10029</v>
      </c>
      <c r="U10012" s="10">
        <f t="array" ref="U10012">SUM((B$3:B$265&lt;T10012)*((C$3:C$265-V10012)^2))+SUM((B$3:B$265&gt;=T10012)*((C$3:C$265-W10012)^2))</f>
        <v>206.67185747943074</v>
      </c>
      <c r="V10012" s="11">
        <f t="array" ref="V10012">SUM((B$3:B$265&lt;T10012)*(C$3:C$265))/COUNTIF(B$3:B$265,"&lt;"&amp; T10012)</f>
        <v>5.9245770692163999</v>
      </c>
      <c r="W10012" s="11">
        <f t="array" ref="W10012">SUM((B$3:B$265&gt;=T10012)*(C$3:C$265))/COUNTIF(B$3:B$265,"&gt;=" &amp;T10012)</f>
        <v>6.620073206530356</v>
      </c>
    </row>
    <row r="10013" spans="20:23" x14ac:dyDescent="0.25">
      <c r="T10013" s="3">
        <f t="shared" si="166"/>
        <v>10030</v>
      </c>
      <c r="U10013" s="10">
        <f t="array" ref="U10013">SUM((B$3:B$265&lt;T10013)*((C$3:C$265-V10013)^2))+SUM((B$3:B$265&gt;=T10013)*((C$3:C$265-W10013)^2))</f>
        <v>206.67185747943074</v>
      </c>
      <c r="V10013" s="11">
        <f t="array" ref="V10013">SUM((B$3:B$265&lt;T10013)*(C$3:C$265))/COUNTIF(B$3:B$265,"&lt;"&amp; T10013)</f>
        <v>5.9245770692163999</v>
      </c>
      <c r="W10013" s="11">
        <f t="array" ref="W10013">SUM((B$3:B$265&gt;=T10013)*(C$3:C$265))/COUNTIF(B$3:B$265,"&gt;=" &amp;T10013)</f>
        <v>6.620073206530356</v>
      </c>
    </row>
    <row r="10014" spans="20:23" x14ac:dyDescent="0.25">
      <c r="T10014" s="3">
        <f t="shared" si="166"/>
        <v>10031</v>
      </c>
      <c r="U10014" s="10">
        <f t="array" ref="U10014">SUM((B$3:B$265&lt;T10014)*((C$3:C$265-V10014)^2))+SUM((B$3:B$265&gt;=T10014)*((C$3:C$265-W10014)^2))</f>
        <v>206.67185747943074</v>
      </c>
      <c r="V10014" s="11">
        <f t="array" ref="V10014">SUM((B$3:B$265&lt;T10014)*(C$3:C$265))/COUNTIF(B$3:B$265,"&lt;"&amp; T10014)</f>
        <v>5.9245770692163999</v>
      </c>
      <c r="W10014" s="11">
        <f t="array" ref="W10014">SUM((B$3:B$265&gt;=T10014)*(C$3:C$265))/COUNTIF(B$3:B$265,"&gt;=" &amp;T10014)</f>
        <v>6.620073206530356</v>
      </c>
    </row>
    <row r="10015" spans="20:23" x14ac:dyDescent="0.25">
      <c r="T10015" s="3">
        <f t="shared" si="166"/>
        <v>10032</v>
      </c>
      <c r="U10015" s="10">
        <f t="array" ref="U10015">SUM((B$3:B$265&lt;T10015)*((C$3:C$265-V10015)^2))+SUM((B$3:B$265&gt;=T10015)*((C$3:C$265-W10015)^2))</f>
        <v>206.67185747943074</v>
      </c>
      <c r="V10015" s="11">
        <f t="array" ref="V10015">SUM((B$3:B$265&lt;T10015)*(C$3:C$265))/COUNTIF(B$3:B$265,"&lt;"&amp; T10015)</f>
        <v>5.9245770692163999</v>
      </c>
      <c r="W10015" s="11">
        <f t="array" ref="W10015">SUM((B$3:B$265&gt;=T10015)*(C$3:C$265))/COUNTIF(B$3:B$265,"&gt;=" &amp;T10015)</f>
        <v>6.620073206530356</v>
      </c>
    </row>
    <row r="10016" spans="20:23" x14ac:dyDescent="0.25">
      <c r="T10016" s="3">
        <f t="shared" si="166"/>
        <v>10033</v>
      </c>
      <c r="U10016" s="10">
        <f t="array" ref="U10016">SUM((B$3:B$265&lt;T10016)*((C$3:C$265-V10016)^2))+SUM((B$3:B$265&gt;=T10016)*((C$3:C$265-W10016)^2))</f>
        <v>206.67185747943074</v>
      </c>
      <c r="V10016" s="11">
        <f t="array" ref="V10016">SUM((B$3:B$265&lt;T10016)*(C$3:C$265))/COUNTIF(B$3:B$265,"&lt;"&amp; T10016)</f>
        <v>5.9245770692163999</v>
      </c>
      <c r="W10016" s="11">
        <f t="array" ref="W10016">SUM((B$3:B$265&gt;=T10016)*(C$3:C$265))/COUNTIF(B$3:B$265,"&gt;=" &amp;T10016)</f>
        <v>6.620073206530356</v>
      </c>
    </row>
    <row r="10017" spans="20:23" x14ac:dyDescent="0.25">
      <c r="T10017" s="3">
        <f t="shared" si="166"/>
        <v>10034</v>
      </c>
      <c r="U10017" s="10">
        <f t="array" ref="U10017">SUM((B$3:B$265&lt;T10017)*((C$3:C$265-V10017)^2))+SUM((B$3:B$265&gt;=T10017)*((C$3:C$265-W10017)^2))</f>
        <v>206.67185747943074</v>
      </c>
      <c r="V10017" s="11">
        <f t="array" ref="V10017">SUM((B$3:B$265&lt;T10017)*(C$3:C$265))/COUNTIF(B$3:B$265,"&lt;"&amp; T10017)</f>
        <v>5.9245770692163999</v>
      </c>
      <c r="W10017" s="11">
        <f t="array" ref="W10017">SUM((B$3:B$265&gt;=T10017)*(C$3:C$265))/COUNTIF(B$3:B$265,"&gt;=" &amp;T10017)</f>
        <v>6.620073206530356</v>
      </c>
    </row>
    <row r="10018" spans="20:23" x14ac:dyDescent="0.25">
      <c r="T10018" s="3">
        <f t="shared" si="166"/>
        <v>10035</v>
      </c>
      <c r="U10018" s="10">
        <f t="array" ref="U10018">SUM((B$3:B$265&lt;T10018)*((C$3:C$265-V10018)^2))+SUM((B$3:B$265&gt;=T10018)*((C$3:C$265-W10018)^2))</f>
        <v>206.67185747943074</v>
      </c>
      <c r="V10018" s="11">
        <f t="array" ref="V10018">SUM((B$3:B$265&lt;T10018)*(C$3:C$265))/COUNTIF(B$3:B$265,"&lt;"&amp; T10018)</f>
        <v>5.9245770692163999</v>
      </c>
      <c r="W10018" s="11">
        <f t="array" ref="W10018">SUM((B$3:B$265&gt;=T10018)*(C$3:C$265))/COUNTIF(B$3:B$265,"&gt;=" &amp;T10018)</f>
        <v>6.620073206530356</v>
      </c>
    </row>
    <row r="10019" spans="20:23" x14ac:dyDescent="0.25">
      <c r="T10019" s="3">
        <f t="shared" si="166"/>
        <v>10036</v>
      </c>
      <c r="U10019" s="10">
        <f t="array" ref="U10019">SUM((B$3:B$265&lt;T10019)*((C$3:C$265-V10019)^2))+SUM((B$3:B$265&gt;=T10019)*((C$3:C$265-W10019)^2))</f>
        <v>206.67185747943074</v>
      </c>
      <c r="V10019" s="11">
        <f t="array" ref="V10019">SUM((B$3:B$265&lt;T10019)*(C$3:C$265))/COUNTIF(B$3:B$265,"&lt;"&amp; T10019)</f>
        <v>5.9245770692163999</v>
      </c>
      <c r="W10019" s="11">
        <f t="array" ref="W10019">SUM((B$3:B$265&gt;=T10019)*(C$3:C$265))/COUNTIF(B$3:B$265,"&gt;=" &amp;T10019)</f>
        <v>6.620073206530356</v>
      </c>
    </row>
    <row r="10020" spans="20:23" x14ac:dyDescent="0.25">
      <c r="T10020" s="3">
        <f t="shared" si="166"/>
        <v>10037</v>
      </c>
      <c r="U10020" s="10">
        <f t="array" ref="U10020">SUM((B$3:B$265&lt;T10020)*((C$3:C$265-V10020)^2))+SUM((B$3:B$265&gt;=T10020)*((C$3:C$265-W10020)^2))</f>
        <v>206.67185747943074</v>
      </c>
      <c r="V10020" s="11">
        <f t="array" ref="V10020">SUM((B$3:B$265&lt;T10020)*(C$3:C$265))/COUNTIF(B$3:B$265,"&lt;"&amp; T10020)</f>
        <v>5.9245770692163999</v>
      </c>
      <c r="W10020" s="11">
        <f t="array" ref="W10020">SUM((B$3:B$265&gt;=T10020)*(C$3:C$265))/COUNTIF(B$3:B$265,"&gt;=" &amp;T10020)</f>
        <v>6.620073206530356</v>
      </c>
    </row>
    <row r="10021" spans="20:23" x14ac:dyDescent="0.25">
      <c r="T10021" s="3">
        <f t="shared" si="166"/>
        <v>10038</v>
      </c>
      <c r="U10021" s="10">
        <f t="array" ref="U10021">SUM((B$3:B$265&lt;T10021)*((C$3:C$265-V10021)^2))+SUM((B$3:B$265&gt;=T10021)*((C$3:C$265-W10021)^2))</f>
        <v>206.67185747943074</v>
      </c>
      <c r="V10021" s="11">
        <f t="array" ref="V10021">SUM((B$3:B$265&lt;T10021)*(C$3:C$265))/COUNTIF(B$3:B$265,"&lt;"&amp; T10021)</f>
        <v>5.9245770692163999</v>
      </c>
      <c r="W10021" s="11">
        <f t="array" ref="W10021">SUM((B$3:B$265&gt;=T10021)*(C$3:C$265))/COUNTIF(B$3:B$265,"&gt;=" &amp;T10021)</f>
        <v>6.620073206530356</v>
      </c>
    </row>
    <row r="10022" spans="20:23" x14ac:dyDescent="0.25">
      <c r="T10022" s="3">
        <f t="shared" si="166"/>
        <v>10039</v>
      </c>
      <c r="U10022" s="10">
        <f t="array" ref="U10022">SUM((B$3:B$265&lt;T10022)*((C$3:C$265-V10022)^2))+SUM((B$3:B$265&gt;=T10022)*((C$3:C$265-W10022)^2))</f>
        <v>206.67185747943074</v>
      </c>
      <c r="V10022" s="11">
        <f t="array" ref="V10022">SUM((B$3:B$265&lt;T10022)*(C$3:C$265))/COUNTIF(B$3:B$265,"&lt;"&amp; T10022)</f>
        <v>5.9245770692163999</v>
      </c>
      <c r="W10022" s="11">
        <f t="array" ref="W10022">SUM((B$3:B$265&gt;=T10022)*(C$3:C$265))/COUNTIF(B$3:B$265,"&gt;=" &amp;T10022)</f>
        <v>6.620073206530356</v>
      </c>
    </row>
    <row r="10023" spans="20:23" x14ac:dyDescent="0.25">
      <c r="T10023" s="3">
        <f t="shared" si="166"/>
        <v>10040</v>
      </c>
      <c r="U10023" s="10">
        <f t="array" ref="U10023">SUM((B$3:B$265&lt;T10023)*((C$3:C$265-V10023)^2))+SUM((B$3:B$265&gt;=T10023)*((C$3:C$265-W10023)^2))</f>
        <v>206.67185747943074</v>
      </c>
      <c r="V10023" s="11">
        <f t="array" ref="V10023">SUM((B$3:B$265&lt;T10023)*(C$3:C$265))/COUNTIF(B$3:B$265,"&lt;"&amp; T10023)</f>
        <v>5.9245770692163999</v>
      </c>
      <c r="W10023" s="11">
        <f t="array" ref="W10023">SUM((B$3:B$265&gt;=T10023)*(C$3:C$265))/COUNTIF(B$3:B$265,"&gt;=" &amp;T10023)</f>
        <v>6.620073206530356</v>
      </c>
    </row>
    <row r="10024" spans="20:23" x14ac:dyDescent="0.25">
      <c r="T10024" s="3">
        <f t="shared" si="166"/>
        <v>10041</v>
      </c>
      <c r="U10024" s="10">
        <f t="array" ref="U10024">SUM((B$3:B$265&lt;T10024)*((C$3:C$265-V10024)^2))+SUM((B$3:B$265&gt;=T10024)*((C$3:C$265-W10024)^2))</f>
        <v>206.67185747943074</v>
      </c>
      <c r="V10024" s="11">
        <f t="array" ref="V10024">SUM((B$3:B$265&lt;T10024)*(C$3:C$265))/COUNTIF(B$3:B$265,"&lt;"&amp; T10024)</f>
        <v>5.9245770692163999</v>
      </c>
      <c r="W10024" s="11">
        <f t="array" ref="W10024">SUM((B$3:B$265&gt;=T10024)*(C$3:C$265))/COUNTIF(B$3:B$265,"&gt;=" &amp;T10024)</f>
        <v>6.620073206530356</v>
      </c>
    </row>
    <row r="10025" spans="20:23" x14ac:dyDescent="0.25">
      <c r="T10025" s="3">
        <f t="shared" si="166"/>
        <v>10042</v>
      </c>
      <c r="U10025" s="10">
        <f t="array" ref="U10025">SUM((B$3:B$265&lt;T10025)*((C$3:C$265-V10025)^2))+SUM((B$3:B$265&gt;=T10025)*((C$3:C$265-W10025)^2))</f>
        <v>206.67185747943074</v>
      </c>
      <c r="V10025" s="11">
        <f t="array" ref="V10025">SUM((B$3:B$265&lt;T10025)*(C$3:C$265))/COUNTIF(B$3:B$265,"&lt;"&amp; T10025)</f>
        <v>5.9245770692163999</v>
      </c>
      <c r="W10025" s="11">
        <f t="array" ref="W10025">SUM((B$3:B$265&gt;=T10025)*(C$3:C$265))/COUNTIF(B$3:B$265,"&gt;=" &amp;T10025)</f>
        <v>6.620073206530356</v>
      </c>
    </row>
    <row r="10026" spans="20:23" x14ac:dyDescent="0.25">
      <c r="T10026" s="3">
        <f t="shared" si="166"/>
        <v>10043</v>
      </c>
      <c r="U10026" s="10">
        <f t="array" ref="U10026">SUM((B$3:B$265&lt;T10026)*((C$3:C$265-V10026)^2))+SUM((B$3:B$265&gt;=T10026)*((C$3:C$265-W10026)^2))</f>
        <v>206.67185747943074</v>
      </c>
      <c r="V10026" s="11">
        <f t="array" ref="V10026">SUM((B$3:B$265&lt;T10026)*(C$3:C$265))/COUNTIF(B$3:B$265,"&lt;"&amp; T10026)</f>
        <v>5.9245770692163999</v>
      </c>
      <c r="W10026" s="11">
        <f t="array" ref="W10026">SUM((B$3:B$265&gt;=T10026)*(C$3:C$265))/COUNTIF(B$3:B$265,"&gt;=" &amp;T10026)</f>
        <v>6.620073206530356</v>
      </c>
    </row>
    <row r="10027" spans="20:23" x14ac:dyDescent="0.25">
      <c r="T10027" s="3">
        <f t="shared" si="166"/>
        <v>10044</v>
      </c>
      <c r="U10027" s="10">
        <f t="array" ref="U10027">SUM((B$3:B$265&lt;T10027)*((C$3:C$265-V10027)^2))+SUM((B$3:B$265&gt;=T10027)*((C$3:C$265-W10027)^2))</f>
        <v>206.67185747943074</v>
      </c>
      <c r="V10027" s="11">
        <f t="array" ref="V10027">SUM((B$3:B$265&lt;T10027)*(C$3:C$265))/COUNTIF(B$3:B$265,"&lt;"&amp; T10027)</f>
        <v>5.9245770692163999</v>
      </c>
      <c r="W10027" s="11">
        <f t="array" ref="W10027">SUM((B$3:B$265&gt;=T10027)*(C$3:C$265))/COUNTIF(B$3:B$265,"&gt;=" &amp;T10027)</f>
        <v>6.620073206530356</v>
      </c>
    </row>
    <row r="10028" spans="20:23" x14ac:dyDescent="0.25">
      <c r="T10028" s="3">
        <f t="shared" si="166"/>
        <v>10045</v>
      </c>
      <c r="U10028" s="10">
        <f t="array" ref="U10028">SUM((B$3:B$265&lt;T10028)*((C$3:C$265-V10028)^2))+SUM((B$3:B$265&gt;=T10028)*((C$3:C$265-W10028)^2))</f>
        <v>206.67185747943074</v>
      </c>
      <c r="V10028" s="11">
        <f t="array" ref="V10028">SUM((B$3:B$265&lt;T10028)*(C$3:C$265))/COUNTIF(B$3:B$265,"&lt;"&amp; T10028)</f>
        <v>5.9245770692163999</v>
      </c>
      <c r="W10028" s="11">
        <f t="array" ref="W10028">SUM((B$3:B$265&gt;=T10028)*(C$3:C$265))/COUNTIF(B$3:B$265,"&gt;=" &amp;T10028)</f>
        <v>6.620073206530356</v>
      </c>
    </row>
    <row r="10029" spans="20:23" x14ac:dyDescent="0.25">
      <c r="T10029" s="3">
        <f t="shared" si="166"/>
        <v>10046</v>
      </c>
      <c r="U10029" s="10">
        <f t="array" ref="U10029">SUM((B$3:B$265&lt;T10029)*((C$3:C$265-V10029)^2))+SUM((B$3:B$265&gt;=T10029)*((C$3:C$265-W10029)^2))</f>
        <v>206.67185747943074</v>
      </c>
      <c r="V10029" s="11">
        <f t="array" ref="V10029">SUM((B$3:B$265&lt;T10029)*(C$3:C$265))/COUNTIF(B$3:B$265,"&lt;"&amp; T10029)</f>
        <v>5.9245770692163999</v>
      </c>
      <c r="W10029" s="11">
        <f t="array" ref="W10029">SUM((B$3:B$265&gt;=T10029)*(C$3:C$265))/COUNTIF(B$3:B$265,"&gt;=" &amp;T10029)</f>
        <v>6.620073206530356</v>
      </c>
    </row>
    <row r="10030" spans="20:23" x14ac:dyDescent="0.25">
      <c r="T10030" s="3">
        <f t="shared" si="166"/>
        <v>10047</v>
      </c>
      <c r="U10030" s="10">
        <f t="array" ref="U10030">SUM((B$3:B$265&lt;T10030)*((C$3:C$265-V10030)^2))+SUM((B$3:B$265&gt;=T10030)*((C$3:C$265-W10030)^2))</f>
        <v>206.67185747943074</v>
      </c>
      <c r="V10030" s="11">
        <f t="array" ref="V10030">SUM((B$3:B$265&lt;T10030)*(C$3:C$265))/COUNTIF(B$3:B$265,"&lt;"&amp; T10030)</f>
        <v>5.9245770692163999</v>
      </c>
      <c r="W10030" s="11">
        <f t="array" ref="W10030">SUM((B$3:B$265&gt;=T10030)*(C$3:C$265))/COUNTIF(B$3:B$265,"&gt;=" &amp;T10030)</f>
        <v>6.620073206530356</v>
      </c>
    </row>
    <row r="10031" spans="20:23" x14ac:dyDescent="0.25">
      <c r="T10031" s="3">
        <f t="shared" si="166"/>
        <v>10048</v>
      </c>
      <c r="U10031" s="10">
        <f t="array" ref="U10031">SUM((B$3:B$265&lt;T10031)*((C$3:C$265-V10031)^2))+SUM((B$3:B$265&gt;=T10031)*((C$3:C$265-W10031)^2))</f>
        <v>206.67185747943074</v>
      </c>
      <c r="V10031" s="11">
        <f t="array" ref="V10031">SUM((B$3:B$265&lt;T10031)*(C$3:C$265))/COUNTIF(B$3:B$265,"&lt;"&amp; T10031)</f>
        <v>5.9245770692163999</v>
      </c>
      <c r="W10031" s="11">
        <f t="array" ref="W10031">SUM((B$3:B$265&gt;=T10031)*(C$3:C$265))/COUNTIF(B$3:B$265,"&gt;=" &amp;T10031)</f>
        <v>6.620073206530356</v>
      </c>
    </row>
    <row r="10032" spans="20:23" x14ac:dyDescent="0.25">
      <c r="T10032" s="3">
        <f t="shared" si="166"/>
        <v>10049</v>
      </c>
      <c r="U10032" s="10">
        <f t="array" ref="U10032">SUM((B$3:B$265&lt;T10032)*((C$3:C$265-V10032)^2))+SUM((B$3:B$265&gt;=T10032)*((C$3:C$265-W10032)^2))</f>
        <v>206.67185747943074</v>
      </c>
      <c r="V10032" s="11">
        <f t="array" ref="V10032">SUM((B$3:B$265&lt;T10032)*(C$3:C$265))/COUNTIF(B$3:B$265,"&lt;"&amp; T10032)</f>
        <v>5.9245770692163999</v>
      </c>
      <c r="W10032" s="11">
        <f t="array" ref="W10032">SUM((B$3:B$265&gt;=T10032)*(C$3:C$265))/COUNTIF(B$3:B$265,"&gt;=" &amp;T10032)</f>
        <v>6.620073206530356</v>
      </c>
    </row>
    <row r="10033" spans="20:23" x14ac:dyDescent="0.25">
      <c r="T10033" s="3">
        <f t="shared" si="166"/>
        <v>10050</v>
      </c>
      <c r="U10033" s="10">
        <f t="array" ref="U10033">SUM((B$3:B$265&lt;T10033)*((C$3:C$265-V10033)^2))+SUM((B$3:B$265&gt;=T10033)*((C$3:C$265-W10033)^2))</f>
        <v>206.67185747943074</v>
      </c>
      <c r="V10033" s="11">
        <f t="array" ref="V10033">SUM((B$3:B$265&lt;T10033)*(C$3:C$265))/COUNTIF(B$3:B$265,"&lt;"&amp; T10033)</f>
        <v>5.9245770692163999</v>
      </c>
      <c r="W10033" s="11">
        <f t="array" ref="W10033">SUM((B$3:B$265&gt;=T10033)*(C$3:C$265))/COUNTIF(B$3:B$265,"&gt;=" &amp;T10033)</f>
        <v>6.620073206530356</v>
      </c>
    </row>
    <row r="10034" spans="20:23" x14ac:dyDescent="0.25">
      <c r="T10034" s="3">
        <f t="shared" si="166"/>
        <v>10051</v>
      </c>
      <c r="U10034" s="10">
        <f t="array" ref="U10034">SUM((B$3:B$265&lt;T10034)*((C$3:C$265-V10034)^2))+SUM((B$3:B$265&gt;=T10034)*((C$3:C$265-W10034)^2))</f>
        <v>206.67185747943074</v>
      </c>
      <c r="V10034" s="11">
        <f t="array" ref="V10034">SUM((B$3:B$265&lt;T10034)*(C$3:C$265))/COUNTIF(B$3:B$265,"&lt;"&amp; T10034)</f>
        <v>5.9245770692163999</v>
      </c>
      <c r="W10034" s="11">
        <f t="array" ref="W10034">SUM((B$3:B$265&gt;=T10034)*(C$3:C$265))/COUNTIF(B$3:B$265,"&gt;=" &amp;T10034)</f>
        <v>6.620073206530356</v>
      </c>
    </row>
    <row r="10035" spans="20:23" x14ac:dyDescent="0.25">
      <c r="T10035" s="3">
        <f t="shared" si="166"/>
        <v>10052</v>
      </c>
      <c r="U10035" s="10">
        <f t="array" ref="U10035">SUM((B$3:B$265&lt;T10035)*((C$3:C$265-V10035)^2))+SUM((B$3:B$265&gt;=T10035)*((C$3:C$265-W10035)^2))</f>
        <v>206.67185747943074</v>
      </c>
      <c r="V10035" s="11">
        <f t="array" ref="V10035">SUM((B$3:B$265&lt;T10035)*(C$3:C$265))/COUNTIF(B$3:B$265,"&lt;"&amp; T10035)</f>
        <v>5.9245770692163999</v>
      </c>
      <c r="W10035" s="11">
        <f t="array" ref="W10035">SUM((B$3:B$265&gt;=T10035)*(C$3:C$265))/COUNTIF(B$3:B$265,"&gt;=" &amp;T10035)</f>
        <v>6.620073206530356</v>
      </c>
    </row>
    <row r="10036" spans="20:23" x14ac:dyDescent="0.25">
      <c r="T10036" s="3">
        <f t="shared" si="166"/>
        <v>10053</v>
      </c>
      <c r="U10036" s="10">
        <f t="array" ref="U10036">SUM((B$3:B$265&lt;T10036)*((C$3:C$265-V10036)^2))+SUM((B$3:B$265&gt;=T10036)*((C$3:C$265-W10036)^2))</f>
        <v>206.67185747943074</v>
      </c>
      <c r="V10036" s="11">
        <f t="array" ref="V10036">SUM((B$3:B$265&lt;T10036)*(C$3:C$265))/COUNTIF(B$3:B$265,"&lt;"&amp; T10036)</f>
        <v>5.9245770692163999</v>
      </c>
      <c r="W10036" s="11">
        <f t="array" ref="W10036">SUM((B$3:B$265&gt;=T10036)*(C$3:C$265))/COUNTIF(B$3:B$265,"&gt;=" &amp;T10036)</f>
        <v>6.620073206530356</v>
      </c>
    </row>
    <row r="10037" spans="20:23" x14ac:dyDescent="0.25">
      <c r="T10037" s="3">
        <f t="shared" si="166"/>
        <v>10054</v>
      </c>
      <c r="U10037" s="10">
        <f t="array" ref="U10037">SUM((B$3:B$265&lt;T10037)*((C$3:C$265-V10037)^2))+SUM((B$3:B$265&gt;=T10037)*((C$3:C$265-W10037)^2))</f>
        <v>206.67185747943074</v>
      </c>
      <c r="V10037" s="11">
        <f t="array" ref="V10037">SUM((B$3:B$265&lt;T10037)*(C$3:C$265))/COUNTIF(B$3:B$265,"&lt;"&amp; T10037)</f>
        <v>5.9245770692163999</v>
      </c>
      <c r="W10037" s="11">
        <f t="array" ref="W10037">SUM((B$3:B$265&gt;=T10037)*(C$3:C$265))/COUNTIF(B$3:B$265,"&gt;=" &amp;T10037)</f>
        <v>6.620073206530356</v>
      </c>
    </row>
    <row r="10038" spans="20:23" x14ac:dyDescent="0.25">
      <c r="T10038" s="3">
        <f t="shared" si="166"/>
        <v>10055</v>
      </c>
      <c r="U10038" s="10">
        <f t="array" ref="U10038">SUM((B$3:B$265&lt;T10038)*((C$3:C$265-V10038)^2))+SUM((B$3:B$265&gt;=T10038)*((C$3:C$265-W10038)^2))</f>
        <v>206.67185747943074</v>
      </c>
      <c r="V10038" s="11">
        <f t="array" ref="V10038">SUM((B$3:B$265&lt;T10038)*(C$3:C$265))/COUNTIF(B$3:B$265,"&lt;"&amp; T10038)</f>
        <v>5.9245770692163999</v>
      </c>
      <c r="W10038" s="11">
        <f t="array" ref="W10038">SUM((B$3:B$265&gt;=T10038)*(C$3:C$265))/COUNTIF(B$3:B$265,"&gt;=" &amp;T10038)</f>
        <v>6.620073206530356</v>
      </c>
    </row>
    <row r="10039" spans="20:23" x14ac:dyDescent="0.25">
      <c r="T10039" s="3">
        <f t="shared" si="166"/>
        <v>10056</v>
      </c>
      <c r="U10039" s="10">
        <f t="array" ref="U10039">SUM((B$3:B$265&lt;T10039)*((C$3:C$265-V10039)^2))+SUM((B$3:B$265&gt;=T10039)*((C$3:C$265-W10039)^2))</f>
        <v>206.67185747943074</v>
      </c>
      <c r="V10039" s="11">
        <f t="array" ref="V10039">SUM((B$3:B$265&lt;T10039)*(C$3:C$265))/COUNTIF(B$3:B$265,"&lt;"&amp; T10039)</f>
        <v>5.9245770692163999</v>
      </c>
      <c r="W10039" s="11">
        <f t="array" ref="W10039">SUM((B$3:B$265&gt;=T10039)*(C$3:C$265))/COUNTIF(B$3:B$265,"&gt;=" &amp;T10039)</f>
        <v>6.620073206530356</v>
      </c>
    </row>
    <row r="10040" spans="20:23" x14ac:dyDescent="0.25">
      <c r="T10040" s="3">
        <f t="shared" si="166"/>
        <v>10057</v>
      </c>
      <c r="U10040" s="10">
        <f t="array" ref="U10040">SUM((B$3:B$265&lt;T10040)*((C$3:C$265-V10040)^2))+SUM((B$3:B$265&gt;=T10040)*((C$3:C$265-W10040)^2))</f>
        <v>206.67185747943074</v>
      </c>
      <c r="V10040" s="11">
        <f t="array" ref="V10040">SUM((B$3:B$265&lt;T10040)*(C$3:C$265))/COUNTIF(B$3:B$265,"&lt;"&amp; T10040)</f>
        <v>5.9245770692163999</v>
      </c>
      <c r="W10040" s="11">
        <f t="array" ref="W10040">SUM((B$3:B$265&gt;=T10040)*(C$3:C$265))/COUNTIF(B$3:B$265,"&gt;=" &amp;T10040)</f>
        <v>6.620073206530356</v>
      </c>
    </row>
    <row r="10041" spans="20:23" x14ac:dyDescent="0.25">
      <c r="T10041" s="3">
        <f t="shared" si="166"/>
        <v>10058</v>
      </c>
      <c r="U10041" s="10">
        <f t="array" ref="U10041">SUM((B$3:B$265&lt;T10041)*((C$3:C$265-V10041)^2))+SUM((B$3:B$265&gt;=T10041)*((C$3:C$265-W10041)^2))</f>
        <v>206.67185747943074</v>
      </c>
      <c r="V10041" s="11">
        <f t="array" ref="V10041">SUM((B$3:B$265&lt;T10041)*(C$3:C$265))/COUNTIF(B$3:B$265,"&lt;"&amp; T10041)</f>
        <v>5.9245770692163999</v>
      </c>
      <c r="W10041" s="11">
        <f t="array" ref="W10041">SUM((B$3:B$265&gt;=T10041)*(C$3:C$265))/COUNTIF(B$3:B$265,"&gt;=" &amp;T10041)</f>
        <v>6.620073206530356</v>
      </c>
    </row>
    <row r="10042" spans="20:23" x14ac:dyDescent="0.25">
      <c r="T10042" s="3">
        <f t="shared" si="166"/>
        <v>10059</v>
      </c>
      <c r="U10042" s="10">
        <f t="array" ref="U10042">SUM((B$3:B$265&lt;T10042)*((C$3:C$265-V10042)^2))+SUM((B$3:B$265&gt;=T10042)*((C$3:C$265-W10042)^2))</f>
        <v>206.67185747943074</v>
      </c>
      <c r="V10042" s="11">
        <f t="array" ref="V10042">SUM((B$3:B$265&lt;T10042)*(C$3:C$265))/COUNTIF(B$3:B$265,"&lt;"&amp; T10042)</f>
        <v>5.9245770692163999</v>
      </c>
      <c r="W10042" s="11">
        <f t="array" ref="W10042">SUM((B$3:B$265&gt;=T10042)*(C$3:C$265))/COUNTIF(B$3:B$265,"&gt;=" &amp;T10042)</f>
        <v>6.620073206530356</v>
      </c>
    </row>
    <row r="10043" spans="20:23" x14ac:dyDescent="0.25">
      <c r="T10043" s="3">
        <f t="shared" si="166"/>
        <v>10060</v>
      </c>
      <c r="U10043" s="10">
        <f t="array" ref="U10043">SUM((B$3:B$265&lt;T10043)*((C$3:C$265-V10043)^2))+SUM((B$3:B$265&gt;=T10043)*((C$3:C$265-W10043)^2))</f>
        <v>206.67185747943074</v>
      </c>
      <c r="V10043" s="11">
        <f t="array" ref="V10043">SUM((B$3:B$265&lt;T10043)*(C$3:C$265))/COUNTIF(B$3:B$265,"&lt;"&amp; T10043)</f>
        <v>5.9245770692163999</v>
      </c>
      <c r="W10043" s="11">
        <f t="array" ref="W10043">SUM((B$3:B$265&gt;=T10043)*(C$3:C$265))/COUNTIF(B$3:B$265,"&gt;=" &amp;T10043)</f>
        <v>6.620073206530356</v>
      </c>
    </row>
    <row r="10044" spans="20:23" x14ac:dyDescent="0.25">
      <c r="T10044" s="3">
        <f t="shared" si="166"/>
        <v>10061</v>
      </c>
      <c r="U10044" s="10">
        <f t="array" ref="U10044">SUM((B$3:B$265&lt;T10044)*((C$3:C$265-V10044)^2))+SUM((B$3:B$265&gt;=T10044)*((C$3:C$265-W10044)^2))</f>
        <v>206.67185747943074</v>
      </c>
      <c r="V10044" s="11">
        <f t="array" ref="V10044">SUM((B$3:B$265&lt;T10044)*(C$3:C$265))/COUNTIF(B$3:B$265,"&lt;"&amp; T10044)</f>
        <v>5.9245770692163999</v>
      </c>
      <c r="W10044" s="11">
        <f t="array" ref="W10044">SUM((B$3:B$265&gt;=T10044)*(C$3:C$265))/COUNTIF(B$3:B$265,"&gt;=" &amp;T10044)</f>
        <v>6.620073206530356</v>
      </c>
    </row>
    <row r="10045" spans="20:23" x14ac:dyDescent="0.25">
      <c r="T10045" s="3">
        <f t="shared" si="166"/>
        <v>10062</v>
      </c>
      <c r="U10045" s="10">
        <f t="array" ref="U10045">SUM((B$3:B$265&lt;T10045)*((C$3:C$265-V10045)^2))+SUM((B$3:B$265&gt;=T10045)*((C$3:C$265-W10045)^2))</f>
        <v>206.67185747943074</v>
      </c>
      <c r="V10045" s="11">
        <f t="array" ref="V10045">SUM((B$3:B$265&lt;T10045)*(C$3:C$265))/COUNTIF(B$3:B$265,"&lt;"&amp; T10045)</f>
        <v>5.9245770692163999</v>
      </c>
      <c r="W10045" s="11">
        <f t="array" ref="W10045">SUM((B$3:B$265&gt;=T10045)*(C$3:C$265))/COUNTIF(B$3:B$265,"&gt;=" &amp;T10045)</f>
        <v>6.620073206530356</v>
      </c>
    </row>
    <row r="10046" spans="20:23" x14ac:dyDescent="0.25">
      <c r="T10046" s="3">
        <f t="shared" si="166"/>
        <v>10063</v>
      </c>
      <c r="U10046" s="10">
        <f t="array" ref="U10046">SUM((B$3:B$265&lt;T10046)*((C$3:C$265-V10046)^2))+SUM((B$3:B$265&gt;=T10046)*((C$3:C$265-W10046)^2))</f>
        <v>206.67185747943074</v>
      </c>
      <c r="V10046" s="11">
        <f t="array" ref="V10046">SUM((B$3:B$265&lt;T10046)*(C$3:C$265))/COUNTIF(B$3:B$265,"&lt;"&amp; T10046)</f>
        <v>5.9245770692163999</v>
      </c>
      <c r="W10046" s="11">
        <f t="array" ref="W10046">SUM((B$3:B$265&gt;=T10046)*(C$3:C$265))/COUNTIF(B$3:B$265,"&gt;=" &amp;T10046)</f>
        <v>6.620073206530356</v>
      </c>
    </row>
    <row r="10047" spans="20:23" x14ac:dyDescent="0.25">
      <c r="T10047" s="3">
        <f t="shared" si="166"/>
        <v>10064</v>
      </c>
      <c r="U10047" s="10">
        <f t="array" ref="U10047">SUM((B$3:B$265&lt;T10047)*((C$3:C$265-V10047)^2))+SUM((B$3:B$265&gt;=T10047)*((C$3:C$265-W10047)^2))</f>
        <v>206.67185747943074</v>
      </c>
      <c r="V10047" s="11">
        <f t="array" ref="V10047">SUM((B$3:B$265&lt;T10047)*(C$3:C$265))/COUNTIF(B$3:B$265,"&lt;"&amp; T10047)</f>
        <v>5.9245770692163999</v>
      </c>
      <c r="W10047" s="11">
        <f t="array" ref="W10047">SUM((B$3:B$265&gt;=T10047)*(C$3:C$265))/COUNTIF(B$3:B$265,"&gt;=" &amp;T10047)</f>
        <v>6.620073206530356</v>
      </c>
    </row>
    <row r="10048" spans="20:23" x14ac:dyDescent="0.25">
      <c r="T10048" s="3">
        <f t="shared" si="166"/>
        <v>10065</v>
      </c>
      <c r="U10048" s="10">
        <f t="array" ref="U10048">SUM((B$3:B$265&lt;T10048)*((C$3:C$265-V10048)^2))+SUM((B$3:B$265&gt;=T10048)*((C$3:C$265-W10048)^2))</f>
        <v>206.67185747943074</v>
      </c>
      <c r="V10048" s="11">
        <f t="array" ref="V10048">SUM((B$3:B$265&lt;T10048)*(C$3:C$265))/COUNTIF(B$3:B$265,"&lt;"&amp; T10048)</f>
        <v>5.9245770692163999</v>
      </c>
      <c r="W10048" s="11">
        <f t="array" ref="W10048">SUM((B$3:B$265&gt;=T10048)*(C$3:C$265))/COUNTIF(B$3:B$265,"&gt;=" &amp;T10048)</f>
        <v>6.620073206530356</v>
      </c>
    </row>
    <row r="10049" spans="20:23" x14ac:dyDescent="0.25">
      <c r="T10049" s="3">
        <f t="shared" si="166"/>
        <v>10066</v>
      </c>
      <c r="U10049" s="10">
        <f t="array" ref="U10049">SUM((B$3:B$265&lt;T10049)*((C$3:C$265-V10049)^2))+SUM((B$3:B$265&gt;=T10049)*((C$3:C$265-W10049)^2))</f>
        <v>206.67185747943074</v>
      </c>
      <c r="V10049" s="11">
        <f t="array" ref="V10049">SUM((B$3:B$265&lt;T10049)*(C$3:C$265))/COUNTIF(B$3:B$265,"&lt;"&amp; T10049)</f>
        <v>5.9245770692163999</v>
      </c>
      <c r="W10049" s="11">
        <f t="array" ref="W10049">SUM((B$3:B$265&gt;=T10049)*(C$3:C$265))/COUNTIF(B$3:B$265,"&gt;=" &amp;T10049)</f>
        <v>6.620073206530356</v>
      </c>
    </row>
    <row r="10050" spans="20:23" x14ac:dyDescent="0.25">
      <c r="T10050" s="3">
        <f t="shared" si="166"/>
        <v>10067</v>
      </c>
      <c r="U10050" s="10">
        <f t="array" ref="U10050">SUM((B$3:B$265&lt;T10050)*((C$3:C$265-V10050)^2))+SUM((B$3:B$265&gt;=T10050)*((C$3:C$265-W10050)^2))</f>
        <v>206.67185747943074</v>
      </c>
      <c r="V10050" s="11">
        <f t="array" ref="V10050">SUM((B$3:B$265&lt;T10050)*(C$3:C$265))/COUNTIF(B$3:B$265,"&lt;"&amp; T10050)</f>
        <v>5.9245770692163999</v>
      </c>
      <c r="W10050" s="11">
        <f t="array" ref="W10050">SUM((B$3:B$265&gt;=T10050)*(C$3:C$265))/COUNTIF(B$3:B$265,"&gt;=" &amp;T10050)</f>
        <v>6.620073206530356</v>
      </c>
    </row>
    <row r="10051" spans="20:23" x14ac:dyDescent="0.25">
      <c r="T10051" s="3">
        <f t="shared" si="166"/>
        <v>10068</v>
      </c>
      <c r="U10051" s="10">
        <f t="array" ref="U10051">SUM((B$3:B$265&lt;T10051)*((C$3:C$265-V10051)^2))+SUM((B$3:B$265&gt;=T10051)*((C$3:C$265-W10051)^2))</f>
        <v>206.67185747943074</v>
      </c>
      <c r="V10051" s="11">
        <f t="array" ref="V10051">SUM((B$3:B$265&lt;T10051)*(C$3:C$265))/COUNTIF(B$3:B$265,"&lt;"&amp; T10051)</f>
        <v>5.9245770692163999</v>
      </c>
      <c r="W10051" s="11">
        <f t="array" ref="W10051">SUM((B$3:B$265&gt;=T10051)*(C$3:C$265))/COUNTIF(B$3:B$265,"&gt;=" &amp;T10051)</f>
        <v>6.620073206530356</v>
      </c>
    </row>
    <row r="10052" spans="20:23" x14ac:dyDescent="0.25">
      <c r="T10052" s="3">
        <f t="shared" si="166"/>
        <v>10069</v>
      </c>
      <c r="U10052" s="10">
        <f t="array" ref="U10052">SUM((B$3:B$265&lt;T10052)*((C$3:C$265-V10052)^2))+SUM((B$3:B$265&gt;=T10052)*((C$3:C$265-W10052)^2))</f>
        <v>206.67185747943074</v>
      </c>
      <c r="V10052" s="11">
        <f t="array" ref="V10052">SUM((B$3:B$265&lt;T10052)*(C$3:C$265))/COUNTIF(B$3:B$265,"&lt;"&amp; T10052)</f>
        <v>5.9245770692163999</v>
      </c>
      <c r="W10052" s="11">
        <f t="array" ref="W10052">SUM((B$3:B$265&gt;=T10052)*(C$3:C$265))/COUNTIF(B$3:B$265,"&gt;=" &amp;T10052)</f>
        <v>6.620073206530356</v>
      </c>
    </row>
    <row r="10053" spans="20:23" x14ac:dyDescent="0.25">
      <c r="T10053" s="3">
        <f t="shared" ref="T10053:T10116" si="167">T10052+1</f>
        <v>10070</v>
      </c>
      <c r="U10053" s="10">
        <f t="array" ref="U10053">SUM((B$3:B$265&lt;T10053)*((C$3:C$265-V10053)^2))+SUM((B$3:B$265&gt;=T10053)*((C$3:C$265-W10053)^2))</f>
        <v>206.67185747943074</v>
      </c>
      <c r="V10053" s="11">
        <f t="array" ref="V10053">SUM((B$3:B$265&lt;T10053)*(C$3:C$265))/COUNTIF(B$3:B$265,"&lt;"&amp; T10053)</f>
        <v>5.9245770692163999</v>
      </c>
      <c r="W10053" s="11">
        <f t="array" ref="W10053">SUM((B$3:B$265&gt;=T10053)*(C$3:C$265))/COUNTIF(B$3:B$265,"&gt;=" &amp;T10053)</f>
        <v>6.620073206530356</v>
      </c>
    </row>
    <row r="10054" spans="20:23" x14ac:dyDescent="0.25">
      <c r="T10054" s="3">
        <f t="shared" si="167"/>
        <v>10071</v>
      </c>
      <c r="U10054" s="10">
        <f t="array" ref="U10054">SUM((B$3:B$265&lt;T10054)*((C$3:C$265-V10054)^2))+SUM((B$3:B$265&gt;=T10054)*((C$3:C$265-W10054)^2))</f>
        <v>206.67185747943074</v>
      </c>
      <c r="V10054" s="11">
        <f t="array" ref="V10054">SUM((B$3:B$265&lt;T10054)*(C$3:C$265))/COUNTIF(B$3:B$265,"&lt;"&amp; T10054)</f>
        <v>5.9245770692163999</v>
      </c>
      <c r="W10054" s="11">
        <f t="array" ref="W10054">SUM((B$3:B$265&gt;=T10054)*(C$3:C$265))/COUNTIF(B$3:B$265,"&gt;=" &amp;T10054)</f>
        <v>6.620073206530356</v>
      </c>
    </row>
    <row r="10055" spans="20:23" x14ac:dyDescent="0.25">
      <c r="T10055" s="3">
        <f t="shared" si="167"/>
        <v>10072</v>
      </c>
      <c r="U10055" s="10">
        <f t="array" ref="U10055">SUM((B$3:B$265&lt;T10055)*((C$3:C$265-V10055)^2))+SUM((B$3:B$265&gt;=T10055)*((C$3:C$265-W10055)^2))</f>
        <v>206.67185747943074</v>
      </c>
      <c r="V10055" s="11">
        <f t="array" ref="V10055">SUM((B$3:B$265&lt;T10055)*(C$3:C$265))/COUNTIF(B$3:B$265,"&lt;"&amp; T10055)</f>
        <v>5.9245770692163999</v>
      </c>
      <c r="W10055" s="11">
        <f t="array" ref="W10055">SUM((B$3:B$265&gt;=T10055)*(C$3:C$265))/COUNTIF(B$3:B$265,"&gt;=" &amp;T10055)</f>
        <v>6.620073206530356</v>
      </c>
    </row>
    <row r="10056" spans="20:23" x14ac:dyDescent="0.25">
      <c r="T10056" s="3">
        <f t="shared" si="167"/>
        <v>10073</v>
      </c>
      <c r="U10056" s="10">
        <f t="array" ref="U10056">SUM((B$3:B$265&lt;T10056)*((C$3:C$265-V10056)^2))+SUM((B$3:B$265&gt;=T10056)*((C$3:C$265-W10056)^2))</f>
        <v>206.67185747943074</v>
      </c>
      <c r="V10056" s="11">
        <f t="array" ref="V10056">SUM((B$3:B$265&lt;T10056)*(C$3:C$265))/COUNTIF(B$3:B$265,"&lt;"&amp; T10056)</f>
        <v>5.9245770692163999</v>
      </c>
      <c r="W10056" s="11">
        <f t="array" ref="W10056">SUM((B$3:B$265&gt;=T10056)*(C$3:C$265))/COUNTIF(B$3:B$265,"&gt;=" &amp;T10056)</f>
        <v>6.620073206530356</v>
      </c>
    </row>
    <row r="10057" spans="20:23" x14ac:dyDescent="0.25">
      <c r="T10057" s="3">
        <f t="shared" si="167"/>
        <v>10074</v>
      </c>
      <c r="U10057" s="10">
        <f t="array" ref="U10057">SUM((B$3:B$265&lt;T10057)*((C$3:C$265-V10057)^2))+SUM((B$3:B$265&gt;=T10057)*((C$3:C$265-W10057)^2))</f>
        <v>206.67185747943074</v>
      </c>
      <c r="V10057" s="11">
        <f t="array" ref="V10057">SUM((B$3:B$265&lt;T10057)*(C$3:C$265))/COUNTIF(B$3:B$265,"&lt;"&amp; T10057)</f>
        <v>5.9245770692163999</v>
      </c>
      <c r="W10057" s="11">
        <f t="array" ref="W10057">SUM((B$3:B$265&gt;=T10057)*(C$3:C$265))/COUNTIF(B$3:B$265,"&gt;=" &amp;T10057)</f>
        <v>6.620073206530356</v>
      </c>
    </row>
    <row r="10058" spans="20:23" x14ac:dyDescent="0.25">
      <c r="T10058" s="3">
        <f t="shared" si="167"/>
        <v>10075</v>
      </c>
      <c r="U10058" s="10">
        <f t="array" ref="U10058">SUM((B$3:B$265&lt;T10058)*((C$3:C$265-V10058)^2))+SUM((B$3:B$265&gt;=T10058)*((C$3:C$265-W10058)^2))</f>
        <v>206.67185747943074</v>
      </c>
      <c r="V10058" s="11">
        <f t="array" ref="V10058">SUM((B$3:B$265&lt;T10058)*(C$3:C$265))/COUNTIF(B$3:B$265,"&lt;"&amp; T10058)</f>
        <v>5.9245770692163999</v>
      </c>
      <c r="W10058" s="11">
        <f t="array" ref="W10058">SUM((B$3:B$265&gt;=T10058)*(C$3:C$265))/COUNTIF(B$3:B$265,"&gt;=" &amp;T10058)</f>
        <v>6.620073206530356</v>
      </c>
    </row>
    <row r="10059" spans="20:23" x14ac:dyDescent="0.25">
      <c r="T10059" s="3">
        <f t="shared" si="167"/>
        <v>10076</v>
      </c>
      <c r="U10059" s="10">
        <f t="array" ref="U10059">SUM((B$3:B$265&lt;T10059)*((C$3:C$265-V10059)^2))+SUM((B$3:B$265&gt;=T10059)*((C$3:C$265-W10059)^2))</f>
        <v>206.67185747943074</v>
      </c>
      <c r="V10059" s="11">
        <f t="array" ref="V10059">SUM((B$3:B$265&lt;T10059)*(C$3:C$265))/COUNTIF(B$3:B$265,"&lt;"&amp; T10059)</f>
        <v>5.9245770692163999</v>
      </c>
      <c r="W10059" s="11">
        <f t="array" ref="W10059">SUM((B$3:B$265&gt;=T10059)*(C$3:C$265))/COUNTIF(B$3:B$265,"&gt;=" &amp;T10059)</f>
        <v>6.620073206530356</v>
      </c>
    </row>
    <row r="10060" spans="20:23" x14ac:dyDescent="0.25">
      <c r="T10060" s="3">
        <f t="shared" si="167"/>
        <v>10077</v>
      </c>
      <c r="U10060" s="10">
        <f t="array" ref="U10060">SUM((B$3:B$265&lt;T10060)*((C$3:C$265-V10060)^2))+SUM((B$3:B$265&gt;=T10060)*((C$3:C$265-W10060)^2))</f>
        <v>206.67185747943074</v>
      </c>
      <c r="V10060" s="11">
        <f t="array" ref="V10060">SUM((B$3:B$265&lt;T10060)*(C$3:C$265))/COUNTIF(B$3:B$265,"&lt;"&amp; T10060)</f>
        <v>5.9245770692163999</v>
      </c>
      <c r="W10060" s="11">
        <f t="array" ref="W10060">SUM((B$3:B$265&gt;=T10060)*(C$3:C$265))/COUNTIF(B$3:B$265,"&gt;=" &amp;T10060)</f>
        <v>6.620073206530356</v>
      </c>
    </row>
    <row r="10061" spans="20:23" x14ac:dyDescent="0.25">
      <c r="T10061" s="3">
        <f t="shared" si="167"/>
        <v>10078</v>
      </c>
      <c r="U10061" s="10">
        <f t="array" ref="U10061">SUM((B$3:B$265&lt;T10061)*((C$3:C$265-V10061)^2))+SUM((B$3:B$265&gt;=T10061)*((C$3:C$265-W10061)^2))</f>
        <v>206.67185747943074</v>
      </c>
      <c r="V10061" s="11">
        <f t="array" ref="V10061">SUM((B$3:B$265&lt;T10061)*(C$3:C$265))/COUNTIF(B$3:B$265,"&lt;"&amp; T10061)</f>
        <v>5.9245770692163999</v>
      </c>
      <c r="W10061" s="11">
        <f t="array" ref="W10061">SUM((B$3:B$265&gt;=T10061)*(C$3:C$265))/COUNTIF(B$3:B$265,"&gt;=" &amp;T10061)</f>
        <v>6.620073206530356</v>
      </c>
    </row>
    <row r="10062" spans="20:23" x14ac:dyDescent="0.25">
      <c r="T10062" s="3">
        <f t="shared" si="167"/>
        <v>10079</v>
      </c>
      <c r="U10062" s="10">
        <f t="array" ref="U10062">SUM((B$3:B$265&lt;T10062)*((C$3:C$265-V10062)^2))+SUM((B$3:B$265&gt;=T10062)*((C$3:C$265-W10062)^2))</f>
        <v>206.67185747943074</v>
      </c>
      <c r="V10062" s="11">
        <f t="array" ref="V10062">SUM((B$3:B$265&lt;T10062)*(C$3:C$265))/COUNTIF(B$3:B$265,"&lt;"&amp; T10062)</f>
        <v>5.9245770692163999</v>
      </c>
      <c r="W10062" s="11">
        <f t="array" ref="W10062">SUM((B$3:B$265&gt;=T10062)*(C$3:C$265))/COUNTIF(B$3:B$265,"&gt;=" &amp;T10062)</f>
        <v>6.620073206530356</v>
      </c>
    </row>
    <row r="10063" spans="20:23" x14ac:dyDescent="0.25">
      <c r="T10063" s="3">
        <f t="shared" si="167"/>
        <v>10080</v>
      </c>
      <c r="U10063" s="10">
        <f t="array" ref="U10063">SUM((B$3:B$265&lt;T10063)*((C$3:C$265-V10063)^2))+SUM((B$3:B$265&gt;=T10063)*((C$3:C$265-W10063)^2))</f>
        <v>206.67185747943074</v>
      </c>
      <c r="V10063" s="11">
        <f t="array" ref="V10063">SUM((B$3:B$265&lt;T10063)*(C$3:C$265))/COUNTIF(B$3:B$265,"&lt;"&amp; T10063)</f>
        <v>5.9245770692163999</v>
      </c>
      <c r="W10063" s="11">
        <f t="array" ref="W10063">SUM((B$3:B$265&gt;=T10063)*(C$3:C$265))/COUNTIF(B$3:B$265,"&gt;=" &amp;T10063)</f>
        <v>6.620073206530356</v>
      </c>
    </row>
    <row r="10064" spans="20:23" x14ac:dyDescent="0.25">
      <c r="T10064" s="3">
        <f t="shared" si="167"/>
        <v>10081</v>
      </c>
      <c r="U10064" s="10">
        <f t="array" ref="U10064">SUM((B$3:B$265&lt;T10064)*((C$3:C$265-V10064)^2))+SUM((B$3:B$265&gt;=T10064)*((C$3:C$265-W10064)^2))</f>
        <v>206.67185747943074</v>
      </c>
      <c r="V10064" s="11">
        <f t="array" ref="V10064">SUM((B$3:B$265&lt;T10064)*(C$3:C$265))/COUNTIF(B$3:B$265,"&lt;"&amp; T10064)</f>
        <v>5.9245770692163999</v>
      </c>
      <c r="W10064" s="11">
        <f t="array" ref="W10064">SUM((B$3:B$265&gt;=T10064)*(C$3:C$265))/COUNTIF(B$3:B$265,"&gt;=" &amp;T10064)</f>
        <v>6.620073206530356</v>
      </c>
    </row>
    <row r="10065" spans="20:23" x14ac:dyDescent="0.25">
      <c r="T10065" s="3">
        <f t="shared" si="167"/>
        <v>10082</v>
      </c>
      <c r="U10065" s="10">
        <f t="array" ref="U10065">SUM((B$3:B$265&lt;T10065)*((C$3:C$265-V10065)^2))+SUM((B$3:B$265&gt;=T10065)*((C$3:C$265-W10065)^2))</f>
        <v>206.67185747943074</v>
      </c>
      <c r="V10065" s="11">
        <f t="array" ref="V10065">SUM((B$3:B$265&lt;T10065)*(C$3:C$265))/COUNTIF(B$3:B$265,"&lt;"&amp; T10065)</f>
        <v>5.9245770692163999</v>
      </c>
      <c r="W10065" s="11">
        <f t="array" ref="W10065">SUM((B$3:B$265&gt;=T10065)*(C$3:C$265))/COUNTIF(B$3:B$265,"&gt;=" &amp;T10065)</f>
        <v>6.620073206530356</v>
      </c>
    </row>
    <row r="10066" spans="20:23" x14ac:dyDescent="0.25">
      <c r="T10066" s="3">
        <f t="shared" si="167"/>
        <v>10083</v>
      </c>
      <c r="U10066" s="10">
        <f t="array" ref="U10066">SUM((B$3:B$265&lt;T10066)*((C$3:C$265-V10066)^2))+SUM((B$3:B$265&gt;=T10066)*((C$3:C$265-W10066)^2))</f>
        <v>206.67185747943074</v>
      </c>
      <c r="V10066" s="11">
        <f t="array" ref="V10066">SUM((B$3:B$265&lt;T10066)*(C$3:C$265))/COUNTIF(B$3:B$265,"&lt;"&amp; T10066)</f>
        <v>5.9245770692163999</v>
      </c>
      <c r="W10066" s="11">
        <f t="array" ref="W10066">SUM((B$3:B$265&gt;=T10066)*(C$3:C$265))/COUNTIF(B$3:B$265,"&gt;=" &amp;T10066)</f>
        <v>6.620073206530356</v>
      </c>
    </row>
    <row r="10067" spans="20:23" x14ac:dyDescent="0.25">
      <c r="T10067" s="3">
        <f t="shared" si="167"/>
        <v>10084</v>
      </c>
      <c r="U10067" s="10">
        <f t="array" ref="U10067">SUM((B$3:B$265&lt;T10067)*((C$3:C$265-V10067)^2))+SUM((B$3:B$265&gt;=T10067)*((C$3:C$265-W10067)^2))</f>
        <v>206.67185747943074</v>
      </c>
      <c r="V10067" s="11">
        <f t="array" ref="V10067">SUM((B$3:B$265&lt;T10067)*(C$3:C$265))/COUNTIF(B$3:B$265,"&lt;"&amp; T10067)</f>
        <v>5.9245770692163999</v>
      </c>
      <c r="W10067" s="11">
        <f t="array" ref="W10067">SUM((B$3:B$265&gt;=T10067)*(C$3:C$265))/COUNTIF(B$3:B$265,"&gt;=" &amp;T10067)</f>
        <v>6.620073206530356</v>
      </c>
    </row>
    <row r="10068" spans="20:23" x14ac:dyDescent="0.25">
      <c r="T10068" s="3">
        <f t="shared" si="167"/>
        <v>10085</v>
      </c>
      <c r="U10068" s="10">
        <f t="array" ref="U10068">SUM((B$3:B$265&lt;T10068)*((C$3:C$265-V10068)^2))+SUM((B$3:B$265&gt;=T10068)*((C$3:C$265-W10068)^2))</f>
        <v>206.67185747943074</v>
      </c>
      <c r="V10068" s="11">
        <f t="array" ref="V10068">SUM((B$3:B$265&lt;T10068)*(C$3:C$265))/COUNTIF(B$3:B$265,"&lt;"&amp; T10068)</f>
        <v>5.9245770692163999</v>
      </c>
      <c r="W10068" s="11">
        <f t="array" ref="W10068">SUM((B$3:B$265&gt;=T10068)*(C$3:C$265))/COUNTIF(B$3:B$265,"&gt;=" &amp;T10068)</f>
        <v>6.620073206530356</v>
      </c>
    </row>
    <row r="10069" spans="20:23" x14ac:dyDescent="0.25">
      <c r="T10069" s="3">
        <f t="shared" si="167"/>
        <v>10086</v>
      </c>
      <c r="U10069" s="10">
        <f t="array" ref="U10069">SUM((B$3:B$265&lt;T10069)*((C$3:C$265-V10069)^2))+SUM((B$3:B$265&gt;=T10069)*((C$3:C$265-W10069)^2))</f>
        <v>206.67185747943074</v>
      </c>
      <c r="V10069" s="11">
        <f t="array" ref="V10069">SUM((B$3:B$265&lt;T10069)*(C$3:C$265))/COUNTIF(B$3:B$265,"&lt;"&amp; T10069)</f>
        <v>5.9245770692163999</v>
      </c>
      <c r="W10069" s="11">
        <f t="array" ref="W10069">SUM((B$3:B$265&gt;=T10069)*(C$3:C$265))/COUNTIF(B$3:B$265,"&gt;=" &amp;T10069)</f>
        <v>6.620073206530356</v>
      </c>
    </row>
    <row r="10070" spans="20:23" x14ac:dyDescent="0.25">
      <c r="T10070" s="3">
        <f t="shared" si="167"/>
        <v>10087</v>
      </c>
      <c r="U10070" s="10">
        <f t="array" ref="U10070">SUM((B$3:B$265&lt;T10070)*((C$3:C$265-V10070)^2))+SUM((B$3:B$265&gt;=T10070)*((C$3:C$265-W10070)^2))</f>
        <v>206.67185747943074</v>
      </c>
      <c r="V10070" s="11">
        <f t="array" ref="V10070">SUM((B$3:B$265&lt;T10070)*(C$3:C$265))/COUNTIF(B$3:B$265,"&lt;"&amp; T10070)</f>
        <v>5.9245770692163999</v>
      </c>
      <c r="W10070" s="11">
        <f t="array" ref="W10070">SUM((B$3:B$265&gt;=T10070)*(C$3:C$265))/COUNTIF(B$3:B$265,"&gt;=" &amp;T10070)</f>
        <v>6.620073206530356</v>
      </c>
    </row>
    <row r="10071" spans="20:23" x14ac:dyDescent="0.25">
      <c r="T10071" s="3">
        <f t="shared" si="167"/>
        <v>10088</v>
      </c>
      <c r="U10071" s="10">
        <f t="array" ref="U10071">SUM((B$3:B$265&lt;T10071)*((C$3:C$265-V10071)^2))+SUM((B$3:B$265&gt;=T10071)*((C$3:C$265-W10071)^2))</f>
        <v>206.67185747943074</v>
      </c>
      <c r="V10071" s="11">
        <f t="array" ref="V10071">SUM((B$3:B$265&lt;T10071)*(C$3:C$265))/COUNTIF(B$3:B$265,"&lt;"&amp; T10071)</f>
        <v>5.9245770692163999</v>
      </c>
      <c r="W10071" s="11">
        <f t="array" ref="W10071">SUM((B$3:B$265&gt;=T10071)*(C$3:C$265))/COUNTIF(B$3:B$265,"&gt;=" &amp;T10071)</f>
        <v>6.620073206530356</v>
      </c>
    </row>
    <row r="10072" spans="20:23" x14ac:dyDescent="0.25">
      <c r="T10072" s="3">
        <f t="shared" si="167"/>
        <v>10089</v>
      </c>
      <c r="U10072" s="10">
        <f t="array" ref="U10072">SUM((B$3:B$265&lt;T10072)*((C$3:C$265-V10072)^2))+SUM((B$3:B$265&gt;=T10072)*((C$3:C$265-W10072)^2))</f>
        <v>206.67185747943074</v>
      </c>
      <c r="V10072" s="11">
        <f t="array" ref="V10072">SUM((B$3:B$265&lt;T10072)*(C$3:C$265))/COUNTIF(B$3:B$265,"&lt;"&amp; T10072)</f>
        <v>5.9245770692163999</v>
      </c>
      <c r="W10072" s="11">
        <f t="array" ref="W10072">SUM((B$3:B$265&gt;=T10072)*(C$3:C$265))/COUNTIF(B$3:B$265,"&gt;=" &amp;T10072)</f>
        <v>6.620073206530356</v>
      </c>
    </row>
    <row r="10073" spans="20:23" x14ac:dyDescent="0.25">
      <c r="T10073" s="3">
        <f t="shared" si="167"/>
        <v>10090</v>
      </c>
      <c r="U10073" s="10">
        <f t="array" ref="U10073">SUM((B$3:B$265&lt;T10073)*((C$3:C$265-V10073)^2))+SUM((B$3:B$265&gt;=T10073)*((C$3:C$265-W10073)^2))</f>
        <v>206.67185747943074</v>
      </c>
      <c r="V10073" s="11">
        <f t="array" ref="V10073">SUM((B$3:B$265&lt;T10073)*(C$3:C$265))/COUNTIF(B$3:B$265,"&lt;"&amp; T10073)</f>
        <v>5.9245770692163999</v>
      </c>
      <c r="W10073" s="11">
        <f t="array" ref="W10073">SUM((B$3:B$265&gt;=T10073)*(C$3:C$265))/COUNTIF(B$3:B$265,"&gt;=" &amp;T10073)</f>
        <v>6.620073206530356</v>
      </c>
    </row>
    <row r="10074" spans="20:23" x14ac:dyDescent="0.25">
      <c r="T10074" s="3">
        <f t="shared" si="167"/>
        <v>10091</v>
      </c>
      <c r="U10074" s="10">
        <f t="array" ref="U10074">SUM((B$3:B$265&lt;T10074)*((C$3:C$265-V10074)^2))+SUM((B$3:B$265&gt;=T10074)*((C$3:C$265-W10074)^2))</f>
        <v>206.67185747943074</v>
      </c>
      <c r="V10074" s="11">
        <f t="array" ref="V10074">SUM((B$3:B$265&lt;T10074)*(C$3:C$265))/COUNTIF(B$3:B$265,"&lt;"&amp; T10074)</f>
        <v>5.9245770692163999</v>
      </c>
      <c r="W10074" s="11">
        <f t="array" ref="W10074">SUM((B$3:B$265&gt;=T10074)*(C$3:C$265))/COUNTIF(B$3:B$265,"&gt;=" &amp;T10074)</f>
        <v>6.620073206530356</v>
      </c>
    </row>
    <row r="10075" spans="20:23" x14ac:dyDescent="0.25">
      <c r="T10075" s="3">
        <f t="shared" si="167"/>
        <v>10092</v>
      </c>
      <c r="U10075" s="10">
        <f t="array" ref="U10075">SUM((B$3:B$265&lt;T10075)*((C$3:C$265-V10075)^2))+SUM((B$3:B$265&gt;=T10075)*((C$3:C$265-W10075)^2))</f>
        <v>206.67185747943074</v>
      </c>
      <c r="V10075" s="11">
        <f t="array" ref="V10075">SUM((B$3:B$265&lt;T10075)*(C$3:C$265))/COUNTIF(B$3:B$265,"&lt;"&amp; T10075)</f>
        <v>5.9245770692163999</v>
      </c>
      <c r="W10075" s="11">
        <f t="array" ref="W10075">SUM((B$3:B$265&gt;=T10075)*(C$3:C$265))/COUNTIF(B$3:B$265,"&gt;=" &amp;T10075)</f>
        <v>6.620073206530356</v>
      </c>
    </row>
    <row r="10076" spans="20:23" x14ac:dyDescent="0.25">
      <c r="T10076" s="3">
        <f t="shared" si="167"/>
        <v>10093</v>
      </c>
      <c r="U10076" s="10">
        <f t="array" ref="U10076">SUM((B$3:B$265&lt;T10076)*((C$3:C$265-V10076)^2))+SUM((B$3:B$265&gt;=T10076)*((C$3:C$265-W10076)^2))</f>
        <v>206.67185747943074</v>
      </c>
      <c r="V10076" s="11">
        <f t="array" ref="V10076">SUM((B$3:B$265&lt;T10076)*(C$3:C$265))/COUNTIF(B$3:B$265,"&lt;"&amp; T10076)</f>
        <v>5.9245770692163999</v>
      </c>
      <c r="W10076" s="11">
        <f t="array" ref="W10076">SUM((B$3:B$265&gt;=T10076)*(C$3:C$265))/COUNTIF(B$3:B$265,"&gt;=" &amp;T10076)</f>
        <v>6.620073206530356</v>
      </c>
    </row>
    <row r="10077" spans="20:23" x14ac:dyDescent="0.25">
      <c r="T10077" s="3">
        <f t="shared" si="167"/>
        <v>10094</v>
      </c>
      <c r="U10077" s="10">
        <f t="array" ref="U10077">SUM((B$3:B$265&lt;T10077)*((C$3:C$265-V10077)^2))+SUM((B$3:B$265&gt;=T10077)*((C$3:C$265-W10077)^2))</f>
        <v>206.67185747943074</v>
      </c>
      <c r="V10077" s="11">
        <f t="array" ref="V10077">SUM((B$3:B$265&lt;T10077)*(C$3:C$265))/COUNTIF(B$3:B$265,"&lt;"&amp; T10077)</f>
        <v>5.9245770692163999</v>
      </c>
      <c r="W10077" s="11">
        <f t="array" ref="W10077">SUM((B$3:B$265&gt;=T10077)*(C$3:C$265))/COUNTIF(B$3:B$265,"&gt;=" &amp;T10077)</f>
        <v>6.620073206530356</v>
      </c>
    </row>
    <row r="10078" spans="20:23" x14ac:dyDescent="0.25">
      <c r="T10078" s="3">
        <f t="shared" si="167"/>
        <v>10095</v>
      </c>
      <c r="U10078" s="10">
        <f t="array" ref="U10078">SUM((B$3:B$265&lt;T10078)*((C$3:C$265-V10078)^2))+SUM((B$3:B$265&gt;=T10078)*((C$3:C$265-W10078)^2))</f>
        <v>206.67185747943074</v>
      </c>
      <c r="V10078" s="11">
        <f t="array" ref="V10078">SUM((B$3:B$265&lt;T10078)*(C$3:C$265))/COUNTIF(B$3:B$265,"&lt;"&amp; T10078)</f>
        <v>5.9245770692163999</v>
      </c>
      <c r="W10078" s="11">
        <f t="array" ref="W10078">SUM((B$3:B$265&gt;=T10078)*(C$3:C$265))/COUNTIF(B$3:B$265,"&gt;=" &amp;T10078)</f>
        <v>6.620073206530356</v>
      </c>
    </row>
    <row r="10079" spans="20:23" x14ac:dyDescent="0.25">
      <c r="T10079" s="3">
        <f t="shared" si="167"/>
        <v>10096</v>
      </c>
      <c r="U10079" s="10">
        <f t="array" ref="U10079">SUM((B$3:B$265&lt;T10079)*((C$3:C$265-V10079)^2))+SUM((B$3:B$265&gt;=T10079)*((C$3:C$265-W10079)^2))</f>
        <v>206.67185747943074</v>
      </c>
      <c r="V10079" s="11">
        <f t="array" ref="V10079">SUM((B$3:B$265&lt;T10079)*(C$3:C$265))/COUNTIF(B$3:B$265,"&lt;"&amp; T10079)</f>
        <v>5.9245770692163999</v>
      </c>
      <c r="W10079" s="11">
        <f t="array" ref="W10079">SUM((B$3:B$265&gt;=T10079)*(C$3:C$265))/COUNTIF(B$3:B$265,"&gt;=" &amp;T10079)</f>
        <v>6.620073206530356</v>
      </c>
    </row>
    <row r="10080" spans="20:23" x14ac:dyDescent="0.25">
      <c r="T10080" s="3">
        <f t="shared" si="167"/>
        <v>10097</v>
      </c>
      <c r="U10080" s="10">
        <f t="array" ref="U10080">SUM((B$3:B$265&lt;T10080)*((C$3:C$265-V10080)^2))+SUM((B$3:B$265&gt;=T10080)*((C$3:C$265-W10080)^2))</f>
        <v>206.67185747943074</v>
      </c>
      <c r="V10080" s="11">
        <f t="array" ref="V10080">SUM((B$3:B$265&lt;T10080)*(C$3:C$265))/COUNTIF(B$3:B$265,"&lt;"&amp; T10080)</f>
        <v>5.9245770692163999</v>
      </c>
      <c r="W10080" s="11">
        <f t="array" ref="W10080">SUM((B$3:B$265&gt;=T10080)*(C$3:C$265))/COUNTIF(B$3:B$265,"&gt;=" &amp;T10080)</f>
        <v>6.620073206530356</v>
      </c>
    </row>
    <row r="10081" spans="20:23" x14ac:dyDescent="0.25">
      <c r="T10081" s="3">
        <f t="shared" si="167"/>
        <v>10098</v>
      </c>
      <c r="U10081" s="10">
        <f t="array" ref="U10081">SUM((B$3:B$265&lt;T10081)*((C$3:C$265-V10081)^2))+SUM((B$3:B$265&gt;=T10081)*((C$3:C$265-W10081)^2))</f>
        <v>206.67185747943074</v>
      </c>
      <c r="V10081" s="11">
        <f t="array" ref="V10081">SUM((B$3:B$265&lt;T10081)*(C$3:C$265))/COUNTIF(B$3:B$265,"&lt;"&amp; T10081)</f>
        <v>5.9245770692163999</v>
      </c>
      <c r="W10081" s="11">
        <f t="array" ref="W10081">SUM((B$3:B$265&gt;=T10081)*(C$3:C$265))/COUNTIF(B$3:B$265,"&gt;=" &amp;T10081)</f>
        <v>6.620073206530356</v>
      </c>
    </row>
    <row r="10082" spans="20:23" x14ac:dyDescent="0.25">
      <c r="T10082" s="3">
        <f t="shared" si="167"/>
        <v>10099</v>
      </c>
      <c r="U10082" s="10">
        <f t="array" ref="U10082">SUM((B$3:B$265&lt;T10082)*((C$3:C$265-V10082)^2))+SUM((B$3:B$265&gt;=T10082)*((C$3:C$265-W10082)^2))</f>
        <v>206.67185747943074</v>
      </c>
      <c r="V10082" s="11">
        <f t="array" ref="V10082">SUM((B$3:B$265&lt;T10082)*(C$3:C$265))/COUNTIF(B$3:B$265,"&lt;"&amp; T10082)</f>
        <v>5.9245770692163999</v>
      </c>
      <c r="W10082" s="11">
        <f t="array" ref="W10082">SUM((B$3:B$265&gt;=T10082)*(C$3:C$265))/COUNTIF(B$3:B$265,"&gt;=" &amp;T10082)</f>
        <v>6.620073206530356</v>
      </c>
    </row>
    <row r="10083" spans="20:23" x14ac:dyDescent="0.25">
      <c r="T10083" s="3">
        <f t="shared" si="167"/>
        <v>10100</v>
      </c>
      <c r="U10083" s="10">
        <f t="array" ref="U10083">SUM((B$3:B$265&lt;T10083)*((C$3:C$265-V10083)^2))+SUM((B$3:B$265&gt;=T10083)*((C$3:C$265-W10083)^2))</f>
        <v>206.67185747943074</v>
      </c>
      <c r="V10083" s="11">
        <f t="array" ref="V10083">SUM((B$3:B$265&lt;T10083)*(C$3:C$265))/COUNTIF(B$3:B$265,"&lt;"&amp; T10083)</f>
        <v>5.9245770692163999</v>
      </c>
      <c r="W10083" s="11">
        <f t="array" ref="W10083">SUM((B$3:B$265&gt;=T10083)*(C$3:C$265))/COUNTIF(B$3:B$265,"&gt;=" &amp;T10083)</f>
        <v>6.620073206530356</v>
      </c>
    </row>
    <row r="10084" spans="20:23" x14ac:dyDescent="0.25">
      <c r="T10084" s="3">
        <f t="shared" si="167"/>
        <v>10101</v>
      </c>
      <c r="U10084" s="10">
        <f t="array" ref="U10084">SUM((B$3:B$265&lt;T10084)*((C$3:C$265-V10084)^2))+SUM((B$3:B$265&gt;=T10084)*((C$3:C$265-W10084)^2))</f>
        <v>206.67185747943074</v>
      </c>
      <c r="V10084" s="11">
        <f t="array" ref="V10084">SUM((B$3:B$265&lt;T10084)*(C$3:C$265))/COUNTIF(B$3:B$265,"&lt;"&amp; T10084)</f>
        <v>5.9245770692163999</v>
      </c>
      <c r="W10084" s="11">
        <f t="array" ref="W10084">SUM((B$3:B$265&gt;=T10084)*(C$3:C$265))/COUNTIF(B$3:B$265,"&gt;=" &amp;T10084)</f>
        <v>6.620073206530356</v>
      </c>
    </row>
    <row r="10085" spans="20:23" x14ac:dyDescent="0.25">
      <c r="T10085" s="3">
        <f t="shared" si="167"/>
        <v>10102</v>
      </c>
      <c r="U10085" s="10">
        <f t="array" ref="U10085">SUM((B$3:B$265&lt;T10085)*((C$3:C$265-V10085)^2))+SUM((B$3:B$265&gt;=T10085)*((C$3:C$265-W10085)^2))</f>
        <v>206.67185747943074</v>
      </c>
      <c r="V10085" s="11">
        <f t="array" ref="V10085">SUM((B$3:B$265&lt;T10085)*(C$3:C$265))/COUNTIF(B$3:B$265,"&lt;"&amp; T10085)</f>
        <v>5.9245770692163999</v>
      </c>
      <c r="W10085" s="11">
        <f t="array" ref="W10085">SUM((B$3:B$265&gt;=T10085)*(C$3:C$265))/COUNTIF(B$3:B$265,"&gt;=" &amp;T10085)</f>
        <v>6.620073206530356</v>
      </c>
    </row>
    <row r="10086" spans="20:23" x14ac:dyDescent="0.25">
      <c r="T10086" s="3">
        <f t="shared" si="167"/>
        <v>10103</v>
      </c>
      <c r="U10086" s="10">
        <f t="array" ref="U10086">SUM((B$3:B$265&lt;T10086)*((C$3:C$265-V10086)^2))+SUM((B$3:B$265&gt;=T10086)*((C$3:C$265-W10086)^2))</f>
        <v>206.67185747943074</v>
      </c>
      <c r="V10086" s="11">
        <f t="array" ref="V10086">SUM((B$3:B$265&lt;T10086)*(C$3:C$265))/COUNTIF(B$3:B$265,"&lt;"&amp; T10086)</f>
        <v>5.9245770692163999</v>
      </c>
      <c r="W10086" s="11">
        <f t="array" ref="W10086">SUM((B$3:B$265&gt;=T10086)*(C$3:C$265))/COUNTIF(B$3:B$265,"&gt;=" &amp;T10086)</f>
        <v>6.620073206530356</v>
      </c>
    </row>
    <row r="10087" spans="20:23" x14ac:dyDescent="0.25">
      <c r="T10087" s="3">
        <f t="shared" si="167"/>
        <v>10104</v>
      </c>
      <c r="U10087" s="10">
        <f t="array" ref="U10087">SUM((B$3:B$265&lt;T10087)*((C$3:C$265-V10087)^2))+SUM((B$3:B$265&gt;=T10087)*((C$3:C$265-W10087)^2))</f>
        <v>206.67185747943074</v>
      </c>
      <c r="V10087" s="11">
        <f t="array" ref="V10087">SUM((B$3:B$265&lt;T10087)*(C$3:C$265))/COUNTIF(B$3:B$265,"&lt;"&amp; T10087)</f>
        <v>5.9245770692163999</v>
      </c>
      <c r="W10087" s="11">
        <f t="array" ref="W10087">SUM((B$3:B$265&gt;=T10087)*(C$3:C$265))/COUNTIF(B$3:B$265,"&gt;=" &amp;T10087)</f>
        <v>6.620073206530356</v>
      </c>
    </row>
    <row r="10088" spans="20:23" x14ac:dyDescent="0.25">
      <c r="T10088" s="3">
        <f t="shared" si="167"/>
        <v>10105</v>
      </c>
      <c r="U10088" s="10">
        <f t="array" ref="U10088">SUM((B$3:B$265&lt;T10088)*((C$3:C$265-V10088)^2))+SUM((B$3:B$265&gt;=T10088)*((C$3:C$265-W10088)^2))</f>
        <v>206.67185747943074</v>
      </c>
      <c r="V10088" s="11">
        <f t="array" ref="V10088">SUM((B$3:B$265&lt;T10088)*(C$3:C$265))/COUNTIF(B$3:B$265,"&lt;"&amp; T10088)</f>
        <v>5.9245770692163999</v>
      </c>
      <c r="W10088" s="11">
        <f t="array" ref="W10088">SUM((B$3:B$265&gt;=T10088)*(C$3:C$265))/COUNTIF(B$3:B$265,"&gt;=" &amp;T10088)</f>
        <v>6.620073206530356</v>
      </c>
    </row>
    <row r="10089" spans="20:23" x14ac:dyDescent="0.25">
      <c r="T10089" s="3">
        <f t="shared" si="167"/>
        <v>10106</v>
      </c>
      <c r="U10089" s="10">
        <f t="array" ref="U10089">SUM((B$3:B$265&lt;T10089)*((C$3:C$265-V10089)^2))+SUM((B$3:B$265&gt;=T10089)*((C$3:C$265-W10089)^2))</f>
        <v>206.67185747943074</v>
      </c>
      <c r="V10089" s="11">
        <f t="array" ref="V10089">SUM((B$3:B$265&lt;T10089)*(C$3:C$265))/COUNTIF(B$3:B$265,"&lt;"&amp; T10089)</f>
        <v>5.9245770692163999</v>
      </c>
      <c r="W10089" s="11">
        <f t="array" ref="W10089">SUM((B$3:B$265&gt;=T10089)*(C$3:C$265))/COUNTIF(B$3:B$265,"&gt;=" &amp;T10089)</f>
        <v>6.620073206530356</v>
      </c>
    </row>
    <row r="10090" spans="20:23" x14ac:dyDescent="0.25">
      <c r="T10090" s="3">
        <f t="shared" si="167"/>
        <v>10107</v>
      </c>
      <c r="U10090" s="10">
        <f t="array" ref="U10090">SUM((B$3:B$265&lt;T10090)*((C$3:C$265-V10090)^2))+SUM((B$3:B$265&gt;=T10090)*((C$3:C$265-W10090)^2))</f>
        <v>206.67185747943074</v>
      </c>
      <c r="V10090" s="11">
        <f t="array" ref="V10090">SUM((B$3:B$265&lt;T10090)*(C$3:C$265))/COUNTIF(B$3:B$265,"&lt;"&amp; T10090)</f>
        <v>5.9245770692163999</v>
      </c>
      <c r="W10090" s="11">
        <f t="array" ref="W10090">SUM((B$3:B$265&gt;=T10090)*(C$3:C$265))/COUNTIF(B$3:B$265,"&gt;=" &amp;T10090)</f>
        <v>6.620073206530356</v>
      </c>
    </row>
    <row r="10091" spans="20:23" x14ac:dyDescent="0.25">
      <c r="T10091" s="3">
        <f t="shared" si="167"/>
        <v>10108</v>
      </c>
      <c r="U10091" s="10">
        <f t="array" ref="U10091">SUM((B$3:B$265&lt;T10091)*((C$3:C$265-V10091)^2))+SUM((B$3:B$265&gt;=T10091)*((C$3:C$265-W10091)^2))</f>
        <v>206.67185747943074</v>
      </c>
      <c r="V10091" s="11">
        <f t="array" ref="V10091">SUM((B$3:B$265&lt;T10091)*(C$3:C$265))/COUNTIF(B$3:B$265,"&lt;"&amp; T10091)</f>
        <v>5.9245770692163999</v>
      </c>
      <c r="W10091" s="11">
        <f t="array" ref="W10091">SUM((B$3:B$265&gt;=T10091)*(C$3:C$265))/COUNTIF(B$3:B$265,"&gt;=" &amp;T10091)</f>
        <v>6.620073206530356</v>
      </c>
    </row>
    <row r="10092" spans="20:23" x14ac:dyDescent="0.25">
      <c r="T10092" s="3">
        <f t="shared" si="167"/>
        <v>10109</v>
      </c>
      <c r="U10092" s="10">
        <f t="array" ref="U10092">SUM((B$3:B$265&lt;T10092)*((C$3:C$265-V10092)^2))+SUM((B$3:B$265&gt;=T10092)*((C$3:C$265-W10092)^2))</f>
        <v>206.67185747943074</v>
      </c>
      <c r="V10092" s="11">
        <f t="array" ref="V10092">SUM((B$3:B$265&lt;T10092)*(C$3:C$265))/COUNTIF(B$3:B$265,"&lt;"&amp; T10092)</f>
        <v>5.9245770692163999</v>
      </c>
      <c r="W10092" s="11">
        <f t="array" ref="W10092">SUM((B$3:B$265&gt;=T10092)*(C$3:C$265))/COUNTIF(B$3:B$265,"&gt;=" &amp;T10092)</f>
        <v>6.620073206530356</v>
      </c>
    </row>
    <row r="10093" spans="20:23" x14ac:dyDescent="0.25">
      <c r="T10093" s="3">
        <f t="shared" si="167"/>
        <v>10110</v>
      </c>
      <c r="U10093" s="10">
        <f t="array" ref="U10093">SUM((B$3:B$265&lt;T10093)*((C$3:C$265-V10093)^2))+SUM((B$3:B$265&gt;=T10093)*((C$3:C$265-W10093)^2))</f>
        <v>206.67185747943074</v>
      </c>
      <c r="V10093" s="11">
        <f t="array" ref="V10093">SUM((B$3:B$265&lt;T10093)*(C$3:C$265))/COUNTIF(B$3:B$265,"&lt;"&amp; T10093)</f>
        <v>5.9245770692163999</v>
      </c>
      <c r="W10093" s="11">
        <f t="array" ref="W10093">SUM((B$3:B$265&gt;=T10093)*(C$3:C$265))/COUNTIF(B$3:B$265,"&gt;=" &amp;T10093)</f>
        <v>6.620073206530356</v>
      </c>
    </row>
    <row r="10094" spans="20:23" x14ac:dyDescent="0.25">
      <c r="T10094" s="3">
        <f t="shared" si="167"/>
        <v>10111</v>
      </c>
      <c r="U10094" s="10">
        <f t="array" ref="U10094">SUM((B$3:B$265&lt;T10094)*((C$3:C$265-V10094)^2))+SUM((B$3:B$265&gt;=T10094)*((C$3:C$265-W10094)^2))</f>
        <v>206.67185747943074</v>
      </c>
      <c r="V10094" s="11">
        <f t="array" ref="V10094">SUM((B$3:B$265&lt;T10094)*(C$3:C$265))/COUNTIF(B$3:B$265,"&lt;"&amp; T10094)</f>
        <v>5.9245770692163999</v>
      </c>
      <c r="W10094" s="11">
        <f t="array" ref="W10094">SUM((B$3:B$265&gt;=T10094)*(C$3:C$265))/COUNTIF(B$3:B$265,"&gt;=" &amp;T10094)</f>
        <v>6.620073206530356</v>
      </c>
    </row>
    <row r="10095" spans="20:23" x14ac:dyDescent="0.25">
      <c r="T10095" s="3">
        <f t="shared" si="167"/>
        <v>10112</v>
      </c>
      <c r="U10095" s="10">
        <f t="array" ref="U10095">SUM((B$3:B$265&lt;T10095)*((C$3:C$265-V10095)^2))+SUM((B$3:B$265&gt;=T10095)*((C$3:C$265-W10095)^2))</f>
        <v>206.67185747943074</v>
      </c>
      <c r="V10095" s="11">
        <f t="array" ref="V10095">SUM((B$3:B$265&lt;T10095)*(C$3:C$265))/COUNTIF(B$3:B$265,"&lt;"&amp; T10095)</f>
        <v>5.9245770692163999</v>
      </c>
      <c r="W10095" s="11">
        <f t="array" ref="W10095">SUM((B$3:B$265&gt;=T10095)*(C$3:C$265))/COUNTIF(B$3:B$265,"&gt;=" &amp;T10095)</f>
        <v>6.620073206530356</v>
      </c>
    </row>
    <row r="10096" spans="20:23" x14ac:dyDescent="0.25">
      <c r="T10096" s="3">
        <f t="shared" si="167"/>
        <v>10113</v>
      </c>
      <c r="U10096" s="10">
        <f t="array" ref="U10096">SUM((B$3:B$265&lt;T10096)*((C$3:C$265-V10096)^2))+SUM((B$3:B$265&gt;=T10096)*((C$3:C$265-W10096)^2))</f>
        <v>206.67185747943074</v>
      </c>
      <c r="V10096" s="11">
        <f t="array" ref="V10096">SUM((B$3:B$265&lt;T10096)*(C$3:C$265))/COUNTIF(B$3:B$265,"&lt;"&amp; T10096)</f>
        <v>5.9245770692163999</v>
      </c>
      <c r="W10096" s="11">
        <f t="array" ref="W10096">SUM((B$3:B$265&gt;=T10096)*(C$3:C$265))/COUNTIF(B$3:B$265,"&gt;=" &amp;T10096)</f>
        <v>6.620073206530356</v>
      </c>
    </row>
    <row r="10097" spans="20:23" x14ac:dyDescent="0.25">
      <c r="T10097" s="3">
        <f t="shared" si="167"/>
        <v>10114</v>
      </c>
      <c r="U10097" s="10">
        <f t="array" ref="U10097">SUM((B$3:B$265&lt;T10097)*((C$3:C$265-V10097)^2))+SUM((B$3:B$265&gt;=T10097)*((C$3:C$265-W10097)^2))</f>
        <v>206.67185747943074</v>
      </c>
      <c r="V10097" s="11">
        <f t="array" ref="V10097">SUM((B$3:B$265&lt;T10097)*(C$3:C$265))/COUNTIF(B$3:B$265,"&lt;"&amp; T10097)</f>
        <v>5.9245770692163999</v>
      </c>
      <c r="W10097" s="11">
        <f t="array" ref="W10097">SUM((B$3:B$265&gt;=T10097)*(C$3:C$265))/COUNTIF(B$3:B$265,"&gt;=" &amp;T10097)</f>
        <v>6.620073206530356</v>
      </c>
    </row>
    <row r="10098" spans="20:23" x14ac:dyDescent="0.25">
      <c r="T10098" s="3">
        <f t="shared" si="167"/>
        <v>10115</v>
      </c>
      <c r="U10098" s="10">
        <f t="array" ref="U10098">SUM((B$3:B$265&lt;T10098)*((C$3:C$265-V10098)^2))+SUM((B$3:B$265&gt;=T10098)*((C$3:C$265-W10098)^2))</f>
        <v>206.67185747943074</v>
      </c>
      <c r="V10098" s="11">
        <f t="array" ref="V10098">SUM((B$3:B$265&lt;T10098)*(C$3:C$265))/COUNTIF(B$3:B$265,"&lt;"&amp; T10098)</f>
        <v>5.9245770692163999</v>
      </c>
      <c r="W10098" s="11">
        <f t="array" ref="W10098">SUM((B$3:B$265&gt;=T10098)*(C$3:C$265))/COUNTIF(B$3:B$265,"&gt;=" &amp;T10098)</f>
        <v>6.620073206530356</v>
      </c>
    </row>
    <row r="10099" spans="20:23" x14ac:dyDescent="0.25">
      <c r="T10099" s="3">
        <f t="shared" si="167"/>
        <v>10116</v>
      </c>
      <c r="U10099" s="10">
        <f t="array" ref="U10099">SUM((B$3:B$265&lt;T10099)*((C$3:C$265-V10099)^2))+SUM((B$3:B$265&gt;=T10099)*((C$3:C$265-W10099)^2))</f>
        <v>206.67185747943074</v>
      </c>
      <c r="V10099" s="11">
        <f t="array" ref="V10099">SUM((B$3:B$265&lt;T10099)*(C$3:C$265))/COUNTIF(B$3:B$265,"&lt;"&amp; T10099)</f>
        <v>5.9245770692163999</v>
      </c>
      <c r="W10099" s="11">
        <f t="array" ref="W10099">SUM((B$3:B$265&gt;=T10099)*(C$3:C$265))/COUNTIF(B$3:B$265,"&gt;=" &amp;T10099)</f>
        <v>6.620073206530356</v>
      </c>
    </row>
    <row r="10100" spans="20:23" x14ac:dyDescent="0.25">
      <c r="T10100" s="3">
        <f t="shared" si="167"/>
        <v>10117</v>
      </c>
      <c r="U10100" s="10">
        <f t="array" ref="U10100">SUM((B$3:B$265&lt;T10100)*((C$3:C$265-V10100)^2))+SUM((B$3:B$265&gt;=T10100)*((C$3:C$265-W10100)^2))</f>
        <v>206.67185747943074</v>
      </c>
      <c r="V10100" s="11">
        <f t="array" ref="V10100">SUM((B$3:B$265&lt;T10100)*(C$3:C$265))/COUNTIF(B$3:B$265,"&lt;"&amp; T10100)</f>
        <v>5.9245770692163999</v>
      </c>
      <c r="W10100" s="11">
        <f t="array" ref="W10100">SUM((B$3:B$265&gt;=T10100)*(C$3:C$265))/COUNTIF(B$3:B$265,"&gt;=" &amp;T10100)</f>
        <v>6.620073206530356</v>
      </c>
    </row>
    <row r="10101" spans="20:23" x14ac:dyDescent="0.25">
      <c r="T10101" s="3">
        <f t="shared" si="167"/>
        <v>10118</v>
      </c>
      <c r="U10101" s="10">
        <f t="array" ref="U10101">SUM((B$3:B$265&lt;T10101)*((C$3:C$265-V10101)^2))+SUM((B$3:B$265&gt;=T10101)*((C$3:C$265-W10101)^2))</f>
        <v>206.67185747943074</v>
      </c>
      <c r="V10101" s="11">
        <f t="array" ref="V10101">SUM((B$3:B$265&lt;T10101)*(C$3:C$265))/COUNTIF(B$3:B$265,"&lt;"&amp; T10101)</f>
        <v>5.9245770692163999</v>
      </c>
      <c r="W10101" s="11">
        <f t="array" ref="W10101">SUM((B$3:B$265&gt;=T10101)*(C$3:C$265))/COUNTIF(B$3:B$265,"&gt;=" &amp;T10101)</f>
        <v>6.620073206530356</v>
      </c>
    </row>
    <row r="10102" spans="20:23" x14ac:dyDescent="0.25">
      <c r="T10102" s="3">
        <f t="shared" si="167"/>
        <v>10119</v>
      </c>
      <c r="U10102" s="10">
        <f t="array" ref="U10102">SUM((B$3:B$265&lt;T10102)*((C$3:C$265-V10102)^2))+SUM((B$3:B$265&gt;=T10102)*((C$3:C$265-W10102)^2))</f>
        <v>206.67185747943074</v>
      </c>
      <c r="V10102" s="11">
        <f t="array" ref="V10102">SUM((B$3:B$265&lt;T10102)*(C$3:C$265))/COUNTIF(B$3:B$265,"&lt;"&amp; T10102)</f>
        <v>5.9245770692163999</v>
      </c>
      <c r="W10102" s="11">
        <f t="array" ref="W10102">SUM((B$3:B$265&gt;=T10102)*(C$3:C$265))/COUNTIF(B$3:B$265,"&gt;=" &amp;T10102)</f>
        <v>6.620073206530356</v>
      </c>
    </row>
    <row r="10103" spans="20:23" x14ac:dyDescent="0.25">
      <c r="T10103" s="3">
        <f t="shared" si="167"/>
        <v>10120</v>
      </c>
      <c r="U10103" s="10">
        <f t="array" ref="U10103">SUM((B$3:B$265&lt;T10103)*((C$3:C$265-V10103)^2))+SUM((B$3:B$265&gt;=T10103)*((C$3:C$265-W10103)^2))</f>
        <v>206.67185747943074</v>
      </c>
      <c r="V10103" s="11">
        <f t="array" ref="V10103">SUM((B$3:B$265&lt;T10103)*(C$3:C$265))/COUNTIF(B$3:B$265,"&lt;"&amp; T10103)</f>
        <v>5.9245770692163999</v>
      </c>
      <c r="W10103" s="11">
        <f t="array" ref="W10103">SUM((B$3:B$265&gt;=T10103)*(C$3:C$265))/COUNTIF(B$3:B$265,"&gt;=" &amp;T10103)</f>
        <v>6.620073206530356</v>
      </c>
    </row>
    <row r="10104" spans="20:23" x14ac:dyDescent="0.25">
      <c r="T10104" s="3">
        <f t="shared" si="167"/>
        <v>10121</v>
      </c>
      <c r="U10104" s="10">
        <f t="array" ref="U10104">SUM((B$3:B$265&lt;T10104)*((C$3:C$265-V10104)^2))+SUM((B$3:B$265&gt;=T10104)*((C$3:C$265-W10104)^2))</f>
        <v>206.67185747943074</v>
      </c>
      <c r="V10104" s="11">
        <f t="array" ref="V10104">SUM((B$3:B$265&lt;T10104)*(C$3:C$265))/COUNTIF(B$3:B$265,"&lt;"&amp; T10104)</f>
        <v>5.9245770692163999</v>
      </c>
      <c r="W10104" s="11">
        <f t="array" ref="W10104">SUM((B$3:B$265&gt;=T10104)*(C$3:C$265))/COUNTIF(B$3:B$265,"&gt;=" &amp;T10104)</f>
        <v>6.620073206530356</v>
      </c>
    </row>
    <row r="10105" spans="20:23" x14ac:dyDescent="0.25">
      <c r="T10105" s="3">
        <f t="shared" si="167"/>
        <v>10122</v>
      </c>
      <c r="U10105" s="10">
        <f t="array" ref="U10105">SUM((B$3:B$265&lt;T10105)*((C$3:C$265-V10105)^2))+SUM((B$3:B$265&gt;=T10105)*((C$3:C$265-W10105)^2))</f>
        <v>206.67185747943074</v>
      </c>
      <c r="V10105" s="11">
        <f t="array" ref="V10105">SUM((B$3:B$265&lt;T10105)*(C$3:C$265))/COUNTIF(B$3:B$265,"&lt;"&amp; T10105)</f>
        <v>5.9245770692163999</v>
      </c>
      <c r="W10105" s="11">
        <f t="array" ref="W10105">SUM((B$3:B$265&gt;=T10105)*(C$3:C$265))/COUNTIF(B$3:B$265,"&gt;=" &amp;T10105)</f>
        <v>6.620073206530356</v>
      </c>
    </row>
    <row r="10106" spans="20:23" x14ac:dyDescent="0.25">
      <c r="T10106" s="3">
        <f t="shared" si="167"/>
        <v>10123</v>
      </c>
      <c r="U10106" s="10">
        <f t="array" ref="U10106">SUM((B$3:B$265&lt;T10106)*((C$3:C$265-V10106)^2))+SUM((B$3:B$265&gt;=T10106)*((C$3:C$265-W10106)^2))</f>
        <v>206.67185747943074</v>
      </c>
      <c r="V10106" s="11">
        <f t="array" ref="V10106">SUM((B$3:B$265&lt;T10106)*(C$3:C$265))/COUNTIF(B$3:B$265,"&lt;"&amp; T10106)</f>
        <v>5.9245770692163999</v>
      </c>
      <c r="W10106" s="11">
        <f t="array" ref="W10106">SUM((B$3:B$265&gt;=T10106)*(C$3:C$265))/COUNTIF(B$3:B$265,"&gt;=" &amp;T10106)</f>
        <v>6.620073206530356</v>
      </c>
    </row>
    <row r="10107" spans="20:23" x14ac:dyDescent="0.25">
      <c r="T10107" s="3">
        <f t="shared" si="167"/>
        <v>10124</v>
      </c>
      <c r="U10107" s="10">
        <f t="array" ref="U10107">SUM((B$3:B$265&lt;T10107)*((C$3:C$265-V10107)^2))+SUM((B$3:B$265&gt;=T10107)*((C$3:C$265-W10107)^2))</f>
        <v>206.67185747943074</v>
      </c>
      <c r="V10107" s="11">
        <f t="array" ref="V10107">SUM((B$3:B$265&lt;T10107)*(C$3:C$265))/COUNTIF(B$3:B$265,"&lt;"&amp; T10107)</f>
        <v>5.9245770692163999</v>
      </c>
      <c r="W10107" s="11">
        <f t="array" ref="W10107">SUM((B$3:B$265&gt;=T10107)*(C$3:C$265))/COUNTIF(B$3:B$265,"&gt;=" &amp;T10107)</f>
        <v>6.620073206530356</v>
      </c>
    </row>
    <row r="10108" spans="20:23" x14ac:dyDescent="0.25">
      <c r="T10108" s="3">
        <f t="shared" si="167"/>
        <v>10125</v>
      </c>
      <c r="U10108" s="10">
        <f t="array" ref="U10108">SUM((B$3:B$265&lt;T10108)*((C$3:C$265-V10108)^2))+SUM((B$3:B$265&gt;=T10108)*((C$3:C$265-W10108)^2))</f>
        <v>206.67185747943074</v>
      </c>
      <c r="V10108" s="11">
        <f t="array" ref="V10108">SUM((B$3:B$265&lt;T10108)*(C$3:C$265))/COUNTIF(B$3:B$265,"&lt;"&amp; T10108)</f>
        <v>5.9245770692163999</v>
      </c>
      <c r="W10108" s="11">
        <f t="array" ref="W10108">SUM((B$3:B$265&gt;=T10108)*(C$3:C$265))/COUNTIF(B$3:B$265,"&gt;=" &amp;T10108)</f>
        <v>6.620073206530356</v>
      </c>
    </row>
    <row r="10109" spans="20:23" x14ac:dyDescent="0.25">
      <c r="T10109" s="3">
        <f t="shared" si="167"/>
        <v>10126</v>
      </c>
      <c r="U10109" s="10">
        <f t="array" ref="U10109">SUM((B$3:B$265&lt;T10109)*((C$3:C$265-V10109)^2))+SUM((B$3:B$265&gt;=T10109)*((C$3:C$265-W10109)^2))</f>
        <v>206.67185747943074</v>
      </c>
      <c r="V10109" s="11">
        <f t="array" ref="V10109">SUM((B$3:B$265&lt;T10109)*(C$3:C$265))/COUNTIF(B$3:B$265,"&lt;"&amp; T10109)</f>
        <v>5.9245770692163999</v>
      </c>
      <c r="W10109" s="11">
        <f t="array" ref="W10109">SUM((B$3:B$265&gt;=T10109)*(C$3:C$265))/COUNTIF(B$3:B$265,"&gt;=" &amp;T10109)</f>
        <v>6.620073206530356</v>
      </c>
    </row>
    <row r="10110" spans="20:23" x14ac:dyDescent="0.25">
      <c r="T10110" s="3">
        <f t="shared" si="167"/>
        <v>10127</v>
      </c>
      <c r="U10110" s="10">
        <f t="array" ref="U10110">SUM((B$3:B$265&lt;T10110)*((C$3:C$265-V10110)^2))+SUM((B$3:B$265&gt;=T10110)*((C$3:C$265-W10110)^2))</f>
        <v>206.67185747943074</v>
      </c>
      <c r="V10110" s="11">
        <f t="array" ref="V10110">SUM((B$3:B$265&lt;T10110)*(C$3:C$265))/COUNTIF(B$3:B$265,"&lt;"&amp; T10110)</f>
        <v>5.9245770692163999</v>
      </c>
      <c r="W10110" s="11">
        <f t="array" ref="W10110">SUM((B$3:B$265&gt;=T10110)*(C$3:C$265))/COUNTIF(B$3:B$265,"&gt;=" &amp;T10110)</f>
        <v>6.620073206530356</v>
      </c>
    </row>
    <row r="10111" spans="20:23" x14ac:dyDescent="0.25">
      <c r="T10111" s="3">
        <f t="shared" si="167"/>
        <v>10128</v>
      </c>
      <c r="U10111" s="10">
        <f t="array" ref="U10111">SUM((B$3:B$265&lt;T10111)*((C$3:C$265-V10111)^2))+SUM((B$3:B$265&gt;=T10111)*((C$3:C$265-W10111)^2))</f>
        <v>206.67185747943074</v>
      </c>
      <c r="V10111" s="11">
        <f t="array" ref="V10111">SUM((B$3:B$265&lt;T10111)*(C$3:C$265))/COUNTIF(B$3:B$265,"&lt;"&amp; T10111)</f>
        <v>5.9245770692163999</v>
      </c>
      <c r="W10111" s="11">
        <f t="array" ref="W10111">SUM((B$3:B$265&gt;=T10111)*(C$3:C$265))/COUNTIF(B$3:B$265,"&gt;=" &amp;T10111)</f>
        <v>6.620073206530356</v>
      </c>
    </row>
    <row r="10112" spans="20:23" x14ac:dyDescent="0.25">
      <c r="T10112" s="3">
        <f t="shared" si="167"/>
        <v>10129</v>
      </c>
      <c r="U10112" s="10">
        <f t="array" ref="U10112">SUM((B$3:B$265&lt;T10112)*((C$3:C$265-V10112)^2))+SUM((B$3:B$265&gt;=T10112)*((C$3:C$265-W10112)^2))</f>
        <v>206.67185747943074</v>
      </c>
      <c r="V10112" s="11">
        <f t="array" ref="V10112">SUM((B$3:B$265&lt;T10112)*(C$3:C$265))/COUNTIF(B$3:B$265,"&lt;"&amp; T10112)</f>
        <v>5.9245770692163999</v>
      </c>
      <c r="W10112" s="11">
        <f t="array" ref="W10112">SUM((B$3:B$265&gt;=T10112)*(C$3:C$265))/COUNTIF(B$3:B$265,"&gt;=" &amp;T10112)</f>
        <v>6.620073206530356</v>
      </c>
    </row>
    <row r="10113" spans="20:23" x14ac:dyDescent="0.25">
      <c r="T10113" s="3">
        <f t="shared" si="167"/>
        <v>10130</v>
      </c>
      <c r="U10113" s="10">
        <f t="array" ref="U10113">SUM((B$3:B$265&lt;T10113)*((C$3:C$265-V10113)^2))+SUM((B$3:B$265&gt;=T10113)*((C$3:C$265-W10113)^2))</f>
        <v>206.67185747943074</v>
      </c>
      <c r="V10113" s="11">
        <f t="array" ref="V10113">SUM((B$3:B$265&lt;T10113)*(C$3:C$265))/COUNTIF(B$3:B$265,"&lt;"&amp; T10113)</f>
        <v>5.9245770692163999</v>
      </c>
      <c r="W10113" s="11">
        <f t="array" ref="W10113">SUM((B$3:B$265&gt;=T10113)*(C$3:C$265))/COUNTIF(B$3:B$265,"&gt;=" &amp;T10113)</f>
        <v>6.620073206530356</v>
      </c>
    </row>
    <row r="10114" spans="20:23" x14ac:dyDescent="0.25">
      <c r="T10114" s="3">
        <f t="shared" si="167"/>
        <v>10131</v>
      </c>
      <c r="U10114" s="10">
        <f t="array" ref="U10114">SUM((B$3:B$265&lt;T10114)*((C$3:C$265-V10114)^2))+SUM((B$3:B$265&gt;=T10114)*((C$3:C$265-W10114)^2))</f>
        <v>206.67185747943074</v>
      </c>
      <c r="V10114" s="11">
        <f t="array" ref="V10114">SUM((B$3:B$265&lt;T10114)*(C$3:C$265))/COUNTIF(B$3:B$265,"&lt;"&amp; T10114)</f>
        <v>5.9245770692163999</v>
      </c>
      <c r="W10114" s="11">
        <f t="array" ref="W10114">SUM((B$3:B$265&gt;=T10114)*(C$3:C$265))/COUNTIF(B$3:B$265,"&gt;=" &amp;T10114)</f>
        <v>6.620073206530356</v>
      </c>
    </row>
    <row r="10115" spans="20:23" x14ac:dyDescent="0.25">
      <c r="T10115" s="3">
        <f t="shared" si="167"/>
        <v>10132</v>
      </c>
      <c r="U10115" s="10">
        <f t="array" ref="U10115">SUM((B$3:B$265&lt;T10115)*((C$3:C$265-V10115)^2))+SUM((B$3:B$265&gt;=T10115)*((C$3:C$265-W10115)^2))</f>
        <v>206.67185747943074</v>
      </c>
      <c r="V10115" s="11">
        <f t="array" ref="V10115">SUM((B$3:B$265&lt;T10115)*(C$3:C$265))/COUNTIF(B$3:B$265,"&lt;"&amp; T10115)</f>
        <v>5.9245770692163999</v>
      </c>
      <c r="W10115" s="11">
        <f t="array" ref="W10115">SUM((B$3:B$265&gt;=T10115)*(C$3:C$265))/COUNTIF(B$3:B$265,"&gt;=" &amp;T10115)</f>
        <v>6.620073206530356</v>
      </c>
    </row>
    <row r="10116" spans="20:23" x14ac:dyDescent="0.25">
      <c r="T10116" s="3">
        <f t="shared" si="167"/>
        <v>10133</v>
      </c>
      <c r="U10116" s="10">
        <f t="array" ref="U10116">SUM((B$3:B$265&lt;T10116)*((C$3:C$265-V10116)^2))+SUM((B$3:B$265&gt;=T10116)*((C$3:C$265-W10116)^2))</f>
        <v>206.67185747943074</v>
      </c>
      <c r="V10116" s="11">
        <f t="array" ref="V10116">SUM((B$3:B$265&lt;T10116)*(C$3:C$265))/COUNTIF(B$3:B$265,"&lt;"&amp; T10116)</f>
        <v>5.9245770692163999</v>
      </c>
      <c r="W10116" s="11">
        <f t="array" ref="W10116">SUM((B$3:B$265&gt;=T10116)*(C$3:C$265))/COUNTIF(B$3:B$265,"&gt;=" &amp;T10116)</f>
        <v>6.620073206530356</v>
      </c>
    </row>
    <row r="10117" spans="20:23" x14ac:dyDescent="0.25">
      <c r="T10117" s="3">
        <f t="shared" ref="T10117:T10180" si="168">T10116+1</f>
        <v>10134</v>
      </c>
      <c r="U10117" s="10">
        <f t="array" ref="U10117">SUM((B$3:B$265&lt;T10117)*((C$3:C$265-V10117)^2))+SUM((B$3:B$265&gt;=T10117)*((C$3:C$265-W10117)^2))</f>
        <v>206.67185747943074</v>
      </c>
      <c r="V10117" s="11">
        <f t="array" ref="V10117">SUM((B$3:B$265&lt;T10117)*(C$3:C$265))/COUNTIF(B$3:B$265,"&lt;"&amp; T10117)</f>
        <v>5.9245770692163999</v>
      </c>
      <c r="W10117" s="11">
        <f t="array" ref="W10117">SUM((B$3:B$265&gt;=T10117)*(C$3:C$265))/COUNTIF(B$3:B$265,"&gt;=" &amp;T10117)</f>
        <v>6.620073206530356</v>
      </c>
    </row>
    <row r="10118" spans="20:23" x14ac:dyDescent="0.25">
      <c r="T10118" s="3">
        <f t="shared" si="168"/>
        <v>10135</v>
      </c>
      <c r="U10118" s="10">
        <f t="array" ref="U10118">SUM((B$3:B$265&lt;T10118)*((C$3:C$265-V10118)^2))+SUM((B$3:B$265&gt;=T10118)*((C$3:C$265-W10118)^2))</f>
        <v>206.67185747943074</v>
      </c>
      <c r="V10118" s="11">
        <f t="array" ref="V10118">SUM((B$3:B$265&lt;T10118)*(C$3:C$265))/COUNTIF(B$3:B$265,"&lt;"&amp; T10118)</f>
        <v>5.9245770692163999</v>
      </c>
      <c r="W10118" s="11">
        <f t="array" ref="W10118">SUM((B$3:B$265&gt;=T10118)*(C$3:C$265))/COUNTIF(B$3:B$265,"&gt;=" &amp;T10118)</f>
        <v>6.620073206530356</v>
      </c>
    </row>
    <row r="10119" spans="20:23" x14ac:dyDescent="0.25">
      <c r="T10119" s="3">
        <f t="shared" si="168"/>
        <v>10136</v>
      </c>
      <c r="U10119" s="10">
        <f t="array" ref="U10119">SUM((B$3:B$265&lt;T10119)*((C$3:C$265-V10119)^2))+SUM((B$3:B$265&gt;=T10119)*((C$3:C$265-W10119)^2))</f>
        <v>206.67185747943074</v>
      </c>
      <c r="V10119" s="11">
        <f t="array" ref="V10119">SUM((B$3:B$265&lt;T10119)*(C$3:C$265))/COUNTIF(B$3:B$265,"&lt;"&amp; T10119)</f>
        <v>5.9245770692163999</v>
      </c>
      <c r="W10119" s="11">
        <f t="array" ref="W10119">SUM((B$3:B$265&gt;=T10119)*(C$3:C$265))/COUNTIF(B$3:B$265,"&gt;=" &amp;T10119)</f>
        <v>6.620073206530356</v>
      </c>
    </row>
    <row r="10120" spans="20:23" x14ac:dyDescent="0.25">
      <c r="T10120" s="3">
        <f t="shared" si="168"/>
        <v>10137</v>
      </c>
      <c r="U10120" s="10">
        <f t="array" ref="U10120">SUM((B$3:B$265&lt;T10120)*((C$3:C$265-V10120)^2))+SUM((B$3:B$265&gt;=T10120)*((C$3:C$265-W10120)^2))</f>
        <v>206.67185747943074</v>
      </c>
      <c r="V10120" s="11">
        <f t="array" ref="V10120">SUM((B$3:B$265&lt;T10120)*(C$3:C$265))/COUNTIF(B$3:B$265,"&lt;"&amp; T10120)</f>
        <v>5.9245770692163999</v>
      </c>
      <c r="W10120" s="11">
        <f t="array" ref="W10120">SUM((B$3:B$265&gt;=T10120)*(C$3:C$265))/COUNTIF(B$3:B$265,"&gt;=" &amp;T10120)</f>
        <v>6.620073206530356</v>
      </c>
    </row>
    <row r="10121" spans="20:23" x14ac:dyDescent="0.25">
      <c r="T10121" s="3">
        <f t="shared" si="168"/>
        <v>10138</v>
      </c>
      <c r="U10121" s="10">
        <f t="array" ref="U10121">SUM((B$3:B$265&lt;T10121)*((C$3:C$265-V10121)^2))+SUM((B$3:B$265&gt;=T10121)*((C$3:C$265-W10121)^2))</f>
        <v>206.67185747943074</v>
      </c>
      <c r="V10121" s="11">
        <f t="array" ref="V10121">SUM((B$3:B$265&lt;T10121)*(C$3:C$265))/COUNTIF(B$3:B$265,"&lt;"&amp; T10121)</f>
        <v>5.9245770692163999</v>
      </c>
      <c r="W10121" s="11">
        <f t="array" ref="W10121">SUM((B$3:B$265&gt;=T10121)*(C$3:C$265))/COUNTIF(B$3:B$265,"&gt;=" &amp;T10121)</f>
        <v>6.620073206530356</v>
      </c>
    </row>
    <row r="10122" spans="20:23" x14ac:dyDescent="0.25">
      <c r="T10122" s="3">
        <f t="shared" si="168"/>
        <v>10139</v>
      </c>
      <c r="U10122" s="10">
        <f t="array" ref="U10122">SUM((B$3:B$265&lt;T10122)*((C$3:C$265-V10122)^2))+SUM((B$3:B$265&gt;=T10122)*((C$3:C$265-W10122)^2))</f>
        <v>206.67185747943074</v>
      </c>
      <c r="V10122" s="11">
        <f t="array" ref="V10122">SUM((B$3:B$265&lt;T10122)*(C$3:C$265))/COUNTIF(B$3:B$265,"&lt;"&amp; T10122)</f>
        <v>5.9245770692163999</v>
      </c>
      <c r="W10122" s="11">
        <f t="array" ref="W10122">SUM((B$3:B$265&gt;=T10122)*(C$3:C$265))/COUNTIF(B$3:B$265,"&gt;=" &amp;T10122)</f>
        <v>6.620073206530356</v>
      </c>
    </row>
    <row r="10123" spans="20:23" x14ac:dyDescent="0.25">
      <c r="T10123" s="3">
        <f t="shared" si="168"/>
        <v>10140</v>
      </c>
      <c r="U10123" s="10">
        <f t="array" ref="U10123">SUM((B$3:B$265&lt;T10123)*((C$3:C$265-V10123)^2))+SUM((B$3:B$265&gt;=T10123)*((C$3:C$265-W10123)^2))</f>
        <v>206.67185747943074</v>
      </c>
      <c r="V10123" s="11">
        <f t="array" ref="V10123">SUM((B$3:B$265&lt;T10123)*(C$3:C$265))/COUNTIF(B$3:B$265,"&lt;"&amp; T10123)</f>
        <v>5.9245770692163999</v>
      </c>
      <c r="W10123" s="11">
        <f t="array" ref="W10123">SUM((B$3:B$265&gt;=T10123)*(C$3:C$265))/COUNTIF(B$3:B$265,"&gt;=" &amp;T10123)</f>
        <v>6.620073206530356</v>
      </c>
    </row>
    <row r="10124" spans="20:23" x14ac:dyDescent="0.25">
      <c r="T10124" s="3">
        <f t="shared" si="168"/>
        <v>10141</v>
      </c>
      <c r="U10124" s="10">
        <f t="array" ref="U10124">SUM((B$3:B$265&lt;T10124)*((C$3:C$265-V10124)^2))+SUM((B$3:B$265&gt;=T10124)*((C$3:C$265-W10124)^2))</f>
        <v>206.67185747943074</v>
      </c>
      <c r="V10124" s="11">
        <f t="array" ref="V10124">SUM((B$3:B$265&lt;T10124)*(C$3:C$265))/COUNTIF(B$3:B$265,"&lt;"&amp; T10124)</f>
        <v>5.9245770692163999</v>
      </c>
      <c r="W10124" s="11">
        <f t="array" ref="W10124">SUM((B$3:B$265&gt;=T10124)*(C$3:C$265))/COUNTIF(B$3:B$265,"&gt;=" &amp;T10124)</f>
        <v>6.620073206530356</v>
      </c>
    </row>
    <row r="10125" spans="20:23" x14ac:dyDescent="0.25">
      <c r="T10125" s="3">
        <f t="shared" si="168"/>
        <v>10142</v>
      </c>
      <c r="U10125" s="10">
        <f t="array" ref="U10125">SUM((B$3:B$265&lt;T10125)*((C$3:C$265-V10125)^2))+SUM((B$3:B$265&gt;=T10125)*((C$3:C$265-W10125)^2))</f>
        <v>206.67185747943074</v>
      </c>
      <c r="V10125" s="11">
        <f t="array" ref="V10125">SUM((B$3:B$265&lt;T10125)*(C$3:C$265))/COUNTIF(B$3:B$265,"&lt;"&amp; T10125)</f>
        <v>5.9245770692163999</v>
      </c>
      <c r="W10125" s="11">
        <f t="array" ref="W10125">SUM((B$3:B$265&gt;=T10125)*(C$3:C$265))/COUNTIF(B$3:B$265,"&gt;=" &amp;T10125)</f>
        <v>6.620073206530356</v>
      </c>
    </row>
    <row r="10126" spans="20:23" x14ac:dyDescent="0.25">
      <c r="T10126" s="3">
        <f t="shared" si="168"/>
        <v>10143</v>
      </c>
      <c r="U10126" s="10">
        <f t="array" ref="U10126">SUM((B$3:B$265&lt;T10126)*((C$3:C$265-V10126)^2))+SUM((B$3:B$265&gt;=T10126)*((C$3:C$265-W10126)^2))</f>
        <v>206.67185747943074</v>
      </c>
      <c r="V10126" s="11">
        <f t="array" ref="V10126">SUM((B$3:B$265&lt;T10126)*(C$3:C$265))/COUNTIF(B$3:B$265,"&lt;"&amp; T10126)</f>
        <v>5.9245770692163999</v>
      </c>
      <c r="W10126" s="11">
        <f t="array" ref="W10126">SUM((B$3:B$265&gt;=T10126)*(C$3:C$265))/COUNTIF(B$3:B$265,"&gt;=" &amp;T10126)</f>
        <v>6.620073206530356</v>
      </c>
    </row>
    <row r="10127" spans="20:23" x14ac:dyDescent="0.25">
      <c r="T10127" s="3">
        <f t="shared" si="168"/>
        <v>10144</v>
      </c>
      <c r="U10127" s="10">
        <f t="array" ref="U10127">SUM((B$3:B$265&lt;T10127)*((C$3:C$265-V10127)^2))+SUM((B$3:B$265&gt;=T10127)*((C$3:C$265-W10127)^2))</f>
        <v>206.67185747943074</v>
      </c>
      <c r="V10127" s="11">
        <f t="array" ref="V10127">SUM((B$3:B$265&lt;T10127)*(C$3:C$265))/COUNTIF(B$3:B$265,"&lt;"&amp; T10127)</f>
        <v>5.9245770692163999</v>
      </c>
      <c r="W10127" s="11">
        <f t="array" ref="W10127">SUM((B$3:B$265&gt;=T10127)*(C$3:C$265))/COUNTIF(B$3:B$265,"&gt;=" &amp;T10127)</f>
        <v>6.620073206530356</v>
      </c>
    </row>
    <row r="10128" spans="20:23" x14ac:dyDescent="0.25">
      <c r="T10128" s="3">
        <f t="shared" si="168"/>
        <v>10145</v>
      </c>
      <c r="U10128" s="10">
        <f t="array" ref="U10128">SUM((B$3:B$265&lt;T10128)*((C$3:C$265-V10128)^2))+SUM((B$3:B$265&gt;=T10128)*((C$3:C$265-W10128)^2))</f>
        <v>206.67185747943074</v>
      </c>
      <c r="V10128" s="11">
        <f t="array" ref="V10128">SUM((B$3:B$265&lt;T10128)*(C$3:C$265))/COUNTIF(B$3:B$265,"&lt;"&amp; T10128)</f>
        <v>5.9245770692163999</v>
      </c>
      <c r="W10128" s="11">
        <f t="array" ref="W10128">SUM((B$3:B$265&gt;=T10128)*(C$3:C$265))/COUNTIF(B$3:B$265,"&gt;=" &amp;T10128)</f>
        <v>6.620073206530356</v>
      </c>
    </row>
    <row r="10129" spans="20:23" x14ac:dyDescent="0.25">
      <c r="T10129" s="3">
        <f t="shared" si="168"/>
        <v>10146</v>
      </c>
      <c r="U10129" s="10">
        <f t="array" ref="U10129">SUM((B$3:B$265&lt;T10129)*((C$3:C$265-V10129)^2))+SUM((B$3:B$265&gt;=T10129)*((C$3:C$265-W10129)^2))</f>
        <v>206.67185747943074</v>
      </c>
      <c r="V10129" s="11">
        <f t="array" ref="V10129">SUM((B$3:B$265&lt;T10129)*(C$3:C$265))/COUNTIF(B$3:B$265,"&lt;"&amp; T10129)</f>
        <v>5.9245770692163999</v>
      </c>
      <c r="W10129" s="11">
        <f t="array" ref="W10129">SUM((B$3:B$265&gt;=T10129)*(C$3:C$265))/COUNTIF(B$3:B$265,"&gt;=" &amp;T10129)</f>
        <v>6.620073206530356</v>
      </c>
    </row>
    <row r="10130" spans="20:23" x14ac:dyDescent="0.25">
      <c r="T10130" s="3">
        <f t="shared" si="168"/>
        <v>10147</v>
      </c>
      <c r="U10130" s="10">
        <f t="array" ref="U10130">SUM((B$3:B$265&lt;T10130)*((C$3:C$265-V10130)^2))+SUM((B$3:B$265&gt;=T10130)*((C$3:C$265-W10130)^2))</f>
        <v>206.67185747943074</v>
      </c>
      <c r="V10130" s="11">
        <f t="array" ref="V10130">SUM((B$3:B$265&lt;T10130)*(C$3:C$265))/COUNTIF(B$3:B$265,"&lt;"&amp; T10130)</f>
        <v>5.9245770692163999</v>
      </c>
      <c r="W10130" s="11">
        <f t="array" ref="W10130">SUM((B$3:B$265&gt;=T10130)*(C$3:C$265))/COUNTIF(B$3:B$265,"&gt;=" &amp;T10130)</f>
        <v>6.620073206530356</v>
      </c>
    </row>
    <row r="10131" spans="20:23" x14ac:dyDescent="0.25">
      <c r="T10131" s="3">
        <f t="shared" si="168"/>
        <v>10148</v>
      </c>
      <c r="U10131" s="10">
        <f t="array" ref="U10131">SUM((B$3:B$265&lt;T10131)*((C$3:C$265-V10131)^2))+SUM((B$3:B$265&gt;=T10131)*((C$3:C$265-W10131)^2))</f>
        <v>206.67185747943074</v>
      </c>
      <c r="V10131" s="11">
        <f t="array" ref="V10131">SUM((B$3:B$265&lt;T10131)*(C$3:C$265))/COUNTIF(B$3:B$265,"&lt;"&amp; T10131)</f>
        <v>5.9245770692163999</v>
      </c>
      <c r="W10131" s="11">
        <f t="array" ref="W10131">SUM((B$3:B$265&gt;=T10131)*(C$3:C$265))/COUNTIF(B$3:B$265,"&gt;=" &amp;T10131)</f>
        <v>6.620073206530356</v>
      </c>
    </row>
    <row r="10132" spans="20:23" x14ac:dyDescent="0.25">
      <c r="T10132" s="3">
        <f t="shared" si="168"/>
        <v>10149</v>
      </c>
      <c r="U10132" s="10">
        <f t="array" ref="U10132">SUM((B$3:B$265&lt;T10132)*((C$3:C$265-V10132)^2))+SUM((B$3:B$265&gt;=T10132)*((C$3:C$265-W10132)^2))</f>
        <v>206.67185747943074</v>
      </c>
      <c r="V10132" s="11">
        <f t="array" ref="V10132">SUM((B$3:B$265&lt;T10132)*(C$3:C$265))/COUNTIF(B$3:B$265,"&lt;"&amp; T10132)</f>
        <v>5.9245770692163999</v>
      </c>
      <c r="W10132" s="11">
        <f t="array" ref="W10132">SUM((B$3:B$265&gt;=T10132)*(C$3:C$265))/COUNTIF(B$3:B$265,"&gt;=" &amp;T10132)</f>
        <v>6.620073206530356</v>
      </c>
    </row>
    <row r="10133" spans="20:23" x14ac:dyDescent="0.25">
      <c r="T10133" s="3">
        <f t="shared" si="168"/>
        <v>10150</v>
      </c>
      <c r="U10133" s="10">
        <f t="array" ref="U10133">SUM((B$3:B$265&lt;T10133)*((C$3:C$265-V10133)^2))+SUM((B$3:B$265&gt;=T10133)*((C$3:C$265-W10133)^2))</f>
        <v>206.67185747943074</v>
      </c>
      <c r="V10133" s="11">
        <f t="array" ref="V10133">SUM((B$3:B$265&lt;T10133)*(C$3:C$265))/COUNTIF(B$3:B$265,"&lt;"&amp; T10133)</f>
        <v>5.9245770692163999</v>
      </c>
      <c r="W10133" s="11">
        <f t="array" ref="W10133">SUM((B$3:B$265&gt;=T10133)*(C$3:C$265))/COUNTIF(B$3:B$265,"&gt;=" &amp;T10133)</f>
        <v>6.620073206530356</v>
      </c>
    </row>
    <row r="10134" spans="20:23" x14ac:dyDescent="0.25">
      <c r="T10134" s="3">
        <f t="shared" si="168"/>
        <v>10151</v>
      </c>
      <c r="U10134" s="10">
        <f t="array" ref="U10134">SUM((B$3:B$265&lt;T10134)*((C$3:C$265-V10134)^2))+SUM((B$3:B$265&gt;=T10134)*((C$3:C$265-W10134)^2))</f>
        <v>206.67185747943074</v>
      </c>
      <c r="V10134" s="11">
        <f t="array" ref="V10134">SUM((B$3:B$265&lt;T10134)*(C$3:C$265))/COUNTIF(B$3:B$265,"&lt;"&amp; T10134)</f>
        <v>5.9245770692163999</v>
      </c>
      <c r="W10134" s="11">
        <f t="array" ref="W10134">SUM((B$3:B$265&gt;=T10134)*(C$3:C$265))/COUNTIF(B$3:B$265,"&gt;=" &amp;T10134)</f>
        <v>6.620073206530356</v>
      </c>
    </row>
    <row r="10135" spans="20:23" x14ac:dyDescent="0.25">
      <c r="T10135" s="3">
        <f t="shared" si="168"/>
        <v>10152</v>
      </c>
      <c r="U10135" s="10">
        <f t="array" ref="U10135">SUM((B$3:B$265&lt;T10135)*((C$3:C$265-V10135)^2))+SUM((B$3:B$265&gt;=T10135)*((C$3:C$265-W10135)^2))</f>
        <v>206.67185747943074</v>
      </c>
      <c r="V10135" s="11">
        <f t="array" ref="V10135">SUM((B$3:B$265&lt;T10135)*(C$3:C$265))/COUNTIF(B$3:B$265,"&lt;"&amp; T10135)</f>
        <v>5.9245770692163999</v>
      </c>
      <c r="W10135" s="11">
        <f t="array" ref="W10135">SUM((B$3:B$265&gt;=T10135)*(C$3:C$265))/COUNTIF(B$3:B$265,"&gt;=" &amp;T10135)</f>
        <v>6.620073206530356</v>
      </c>
    </row>
    <row r="10136" spans="20:23" x14ac:dyDescent="0.25">
      <c r="T10136" s="3">
        <f t="shared" si="168"/>
        <v>10153</v>
      </c>
      <c r="U10136" s="10">
        <f t="array" ref="U10136">SUM((B$3:B$265&lt;T10136)*((C$3:C$265-V10136)^2))+SUM((B$3:B$265&gt;=T10136)*((C$3:C$265-W10136)^2))</f>
        <v>206.67185747943074</v>
      </c>
      <c r="V10136" s="11">
        <f t="array" ref="V10136">SUM((B$3:B$265&lt;T10136)*(C$3:C$265))/COUNTIF(B$3:B$265,"&lt;"&amp; T10136)</f>
        <v>5.9245770692163999</v>
      </c>
      <c r="W10136" s="11">
        <f t="array" ref="W10136">SUM((B$3:B$265&gt;=T10136)*(C$3:C$265))/COUNTIF(B$3:B$265,"&gt;=" &amp;T10136)</f>
        <v>6.620073206530356</v>
      </c>
    </row>
    <row r="10137" spans="20:23" x14ac:dyDescent="0.25">
      <c r="T10137" s="3">
        <f t="shared" si="168"/>
        <v>10154</v>
      </c>
      <c r="U10137" s="10">
        <f t="array" ref="U10137">SUM((B$3:B$265&lt;T10137)*((C$3:C$265-V10137)^2))+SUM((B$3:B$265&gt;=T10137)*((C$3:C$265-W10137)^2))</f>
        <v>206.67185747943074</v>
      </c>
      <c r="V10137" s="11">
        <f t="array" ref="V10137">SUM((B$3:B$265&lt;T10137)*(C$3:C$265))/COUNTIF(B$3:B$265,"&lt;"&amp; T10137)</f>
        <v>5.9245770692163999</v>
      </c>
      <c r="W10137" s="11">
        <f t="array" ref="W10137">SUM((B$3:B$265&gt;=T10137)*(C$3:C$265))/COUNTIF(B$3:B$265,"&gt;=" &amp;T10137)</f>
        <v>6.620073206530356</v>
      </c>
    </row>
    <row r="10138" spans="20:23" x14ac:dyDescent="0.25">
      <c r="T10138" s="3">
        <f t="shared" si="168"/>
        <v>10155</v>
      </c>
      <c r="U10138" s="10">
        <f t="array" ref="U10138">SUM((B$3:B$265&lt;T10138)*((C$3:C$265-V10138)^2))+SUM((B$3:B$265&gt;=T10138)*((C$3:C$265-W10138)^2))</f>
        <v>206.67185747943074</v>
      </c>
      <c r="V10138" s="11">
        <f t="array" ref="V10138">SUM((B$3:B$265&lt;T10138)*(C$3:C$265))/COUNTIF(B$3:B$265,"&lt;"&amp; T10138)</f>
        <v>5.9245770692163999</v>
      </c>
      <c r="W10138" s="11">
        <f t="array" ref="W10138">SUM((B$3:B$265&gt;=T10138)*(C$3:C$265))/COUNTIF(B$3:B$265,"&gt;=" &amp;T10138)</f>
        <v>6.620073206530356</v>
      </c>
    </row>
    <row r="10139" spans="20:23" x14ac:dyDescent="0.25">
      <c r="T10139" s="3">
        <f t="shared" si="168"/>
        <v>10156</v>
      </c>
      <c r="U10139" s="10">
        <f t="array" ref="U10139">SUM((B$3:B$265&lt;T10139)*((C$3:C$265-V10139)^2))+SUM((B$3:B$265&gt;=T10139)*((C$3:C$265-W10139)^2))</f>
        <v>206.67185747943074</v>
      </c>
      <c r="V10139" s="11">
        <f t="array" ref="V10139">SUM((B$3:B$265&lt;T10139)*(C$3:C$265))/COUNTIF(B$3:B$265,"&lt;"&amp; T10139)</f>
        <v>5.9245770692163999</v>
      </c>
      <c r="W10139" s="11">
        <f t="array" ref="W10139">SUM((B$3:B$265&gt;=T10139)*(C$3:C$265))/COUNTIF(B$3:B$265,"&gt;=" &amp;T10139)</f>
        <v>6.620073206530356</v>
      </c>
    </row>
    <row r="10140" spans="20:23" x14ac:dyDescent="0.25">
      <c r="T10140" s="3">
        <f t="shared" si="168"/>
        <v>10157</v>
      </c>
      <c r="U10140" s="10">
        <f t="array" ref="U10140">SUM((B$3:B$265&lt;T10140)*((C$3:C$265-V10140)^2))+SUM((B$3:B$265&gt;=T10140)*((C$3:C$265-W10140)^2))</f>
        <v>206.67185747943074</v>
      </c>
      <c r="V10140" s="11">
        <f t="array" ref="V10140">SUM((B$3:B$265&lt;T10140)*(C$3:C$265))/COUNTIF(B$3:B$265,"&lt;"&amp; T10140)</f>
        <v>5.9245770692163999</v>
      </c>
      <c r="W10140" s="11">
        <f t="array" ref="W10140">SUM((B$3:B$265&gt;=T10140)*(C$3:C$265))/COUNTIF(B$3:B$265,"&gt;=" &amp;T10140)</f>
        <v>6.620073206530356</v>
      </c>
    </row>
    <row r="10141" spans="20:23" x14ac:dyDescent="0.25">
      <c r="T10141" s="3">
        <f t="shared" si="168"/>
        <v>10158</v>
      </c>
      <c r="U10141" s="10">
        <f t="array" ref="U10141">SUM((B$3:B$265&lt;T10141)*((C$3:C$265-V10141)^2))+SUM((B$3:B$265&gt;=T10141)*((C$3:C$265-W10141)^2))</f>
        <v>206.67185747943074</v>
      </c>
      <c r="V10141" s="11">
        <f t="array" ref="V10141">SUM((B$3:B$265&lt;T10141)*(C$3:C$265))/COUNTIF(B$3:B$265,"&lt;"&amp; T10141)</f>
        <v>5.9245770692163999</v>
      </c>
      <c r="W10141" s="11">
        <f t="array" ref="W10141">SUM((B$3:B$265&gt;=T10141)*(C$3:C$265))/COUNTIF(B$3:B$265,"&gt;=" &amp;T10141)</f>
        <v>6.620073206530356</v>
      </c>
    </row>
    <row r="10142" spans="20:23" x14ac:dyDescent="0.25">
      <c r="T10142" s="3">
        <f t="shared" si="168"/>
        <v>10159</v>
      </c>
      <c r="U10142" s="10">
        <f t="array" ref="U10142">SUM((B$3:B$265&lt;T10142)*((C$3:C$265-V10142)^2))+SUM((B$3:B$265&gt;=T10142)*((C$3:C$265-W10142)^2))</f>
        <v>206.67185747943074</v>
      </c>
      <c r="V10142" s="11">
        <f t="array" ref="V10142">SUM((B$3:B$265&lt;T10142)*(C$3:C$265))/COUNTIF(B$3:B$265,"&lt;"&amp; T10142)</f>
        <v>5.9245770692163999</v>
      </c>
      <c r="W10142" s="11">
        <f t="array" ref="W10142">SUM((B$3:B$265&gt;=T10142)*(C$3:C$265))/COUNTIF(B$3:B$265,"&gt;=" &amp;T10142)</f>
        <v>6.620073206530356</v>
      </c>
    </row>
    <row r="10143" spans="20:23" x14ac:dyDescent="0.25">
      <c r="T10143" s="3">
        <f t="shared" si="168"/>
        <v>10160</v>
      </c>
      <c r="U10143" s="10">
        <f t="array" ref="U10143">SUM((B$3:B$265&lt;T10143)*((C$3:C$265-V10143)^2))+SUM((B$3:B$265&gt;=T10143)*((C$3:C$265-W10143)^2))</f>
        <v>206.67185747943074</v>
      </c>
      <c r="V10143" s="11">
        <f t="array" ref="V10143">SUM((B$3:B$265&lt;T10143)*(C$3:C$265))/COUNTIF(B$3:B$265,"&lt;"&amp; T10143)</f>
        <v>5.9245770692163999</v>
      </c>
      <c r="W10143" s="11">
        <f t="array" ref="W10143">SUM((B$3:B$265&gt;=T10143)*(C$3:C$265))/COUNTIF(B$3:B$265,"&gt;=" &amp;T10143)</f>
        <v>6.620073206530356</v>
      </c>
    </row>
    <row r="10144" spans="20:23" x14ac:dyDescent="0.25">
      <c r="T10144" s="3">
        <f t="shared" si="168"/>
        <v>10161</v>
      </c>
      <c r="U10144" s="10">
        <f t="array" ref="U10144">SUM((B$3:B$265&lt;T10144)*((C$3:C$265-V10144)^2))+SUM((B$3:B$265&gt;=T10144)*((C$3:C$265-W10144)^2))</f>
        <v>206.67185747943074</v>
      </c>
      <c r="V10144" s="11">
        <f t="array" ref="V10144">SUM((B$3:B$265&lt;T10144)*(C$3:C$265))/COUNTIF(B$3:B$265,"&lt;"&amp; T10144)</f>
        <v>5.9245770692163999</v>
      </c>
      <c r="W10144" s="11">
        <f t="array" ref="W10144">SUM((B$3:B$265&gt;=T10144)*(C$3:C$265))/COUNTIF(B$3:B$265,"&gt;=" &amp;T10144)</f>
        <v>6.620073206530356</v>
      </c>
    </row>
    <row r="10145" spans="20:23" x14ac:dyDescent="0.25">
      <c r="T10145" s="3">
        <f t="shared" si="168"/>
        <v>10162</v>
      </c>
      <c r="U10145" s="10">
        <f t="array" ref="U10145">SUM((B$3:B$265&lt;T10145)*((C$3:C$265-V10145)^2))+SUM((B$3:B$265&gt;=T10145)*((C$3:C$265-W10145)^2))</f>
        <v>206.67185747943074</v>
      </c>
      <c r="V10145" s="11">
        <f t="array" ref="V10145">SUM((B$3:B$265&lt;T10145)*(C$3:C$265))/COUNTIF(B$3:B$265,"&lt;"&amp; T10145)</f>
        <v>5.9245770692163999</v>
      </c>
      <c r="W10145" s="11">
        <f t="array" ref="W10145">SUM((B$3:B$265&gt;=T10145)*(C$3:C$265))/COUNTIF(B$3:B$265,"&gt;=" &amp;T10145)</f>
        <v>6.620073206530356</v>
      </c>
    </row>
    <row r="10146" spans="20:23" x14ac:dyDescent="0.25">
      <c r="T10146" s="3">
        <f t="shared" si="168"/>
        <v>10163</v>
      </c>
      <c r="U10146" s="10">
        <f t="array" ref="U10146">SUM((B$3:B$265&lt;T10146)*((C$3:C$265-V10146)^2))+SUM((B$3:B$265&gt;=T10146)*((C$3:C$265-W10146)^2))</f>
        <v>206.67185747943074</v>
      </c>
      <c r="V10146" s="11">
        <f t="array" ref="V10146">SUM((B$3:B$265&lt;T10146)*(C$3:C$265))/COUNTIF(B$3:B$265,"&lt;"&amp; T10146)</f>
        <v>5.9245770692163999</v>
      </c>
      <c r="W10146" s="11">
        <f t="array" ref="W10146">SUM((B$3:B$265&gt;=T10146)*(C$3:C$265))/COUNTIF(B$3:B$265,"&gt;=" &amp;T10146)</f>
        <v>6.620073206530356</v>
      </c>
    </row>
    <row r="10147" spans="20:23" x14ac:dyDescent="0.25">
      <c r="T10147" s="3">
        <f t="shared" si="168"/>
        <v>10164</v>
      </c>
      <c r="U10147" s="10">
        <f t="array" ref="U10147">SUM((B$3:B$265&lt;T10147)*((C$3:C$265-V10147)^2))+SUM((B$3:B$265&gt;=T10147)*((C$3:C$265-W10147)^2))</f>
        <v>206.67185747943074</v>
      </c>
      <c r="V10147" s="11">
        <f t="array" ref="V10147">SUM((B$3:B$265&lt;T10147)*(C$3:C$265))/COUNTIF(B$3:B$265,"&lt;"&amp; T10147)</f>
        <v>5.9245770692163999</v>
      </c>
      <c r="W10147" s="11">
        <f t="array" ref="W10147">SUM((B$3:B$265&gt;=T10147)*(C$3:C$265))/COUNTIF(B$3:B$265,"&gt;=" &amp;T10147)</f>
        <v>6.620073206530356</v>
      </c>
    </row>
    <row r="10148" spans="20:23" x14ac:dyDescent="0.25">
      <c r="T10148" s="3">
        <f t="shared" si="168"/>
        <v>10165</v>
      </c>
      <c r="U10148" s="10">
        <f t="array" ref="U10148">SUM((B$3:B$265&lt;T10148)*((C$3:C$265-V10148)^2))+SUM((B$3:B$265&gt;=T10148)*((C$3:C$265-W10148)^2))</f>
        <v>206.67185747943074</v>
      </c>
      <c r="V10148" s="11">
        <f t="array" ref="V10148">SUM((B$3:B$265&lt;T10148)*(C$3:C$265))/COUNTIF(B$3:B$265,"&lt;"&amp; T10148)</f>
        <v>5.9245770692163999</v>
      </c>
      <c r="W10148" s="11">
        <f t="array" ref="W10148">SUM((B$3:B$265&gt;=T10148)*(C$3:C$265))/COUNTIF(B$3:B$265,"&gt;=" &amp;T10148)</f>
        <v>6.620073206530356</v>
      </c>
    </row>
    <row r="10149" spans="20:23" x14ac:dyDescent="0.25">
      <c r="T10149" s="3">
        <f t="shared" si="168"/>
        <v>10166</v>
      </c>
      <c r="U10149" s="10">
        <f t="array" ref="U10149">SUM((B$3:B$265&lt;T10149)*((C$3:C$265-V10149)^2))+SUM((B$3:B$265&gt;=T10149)*((C$3:C$265-W10149)^2))</f>
        <v>206.67185747943074</v>
      </c>
      <c r="V10149" s="11">
        <f t="array" ref="V10149">SUM((B$3:B$265&lt;T10149)*(C$3:C$265))/COUNTIF(B$3:B$265,"&lt;"&amp; T10149)</f>
        <v>5.9245770692163999</v>
      </c>
      <c r="W10149" s="11">
        <f t="array" ref="W10149">SUM((B$3:B$265&gt;=T10149)*(C$3:C$265))/COUNTIF(B$3:B$265,"&gt;=" &amp;T10149)</f>
        <v>6.620073206530356</v>
      </c>
    </row>
    <row r="10150" spans="20:23" x14ac:dyDescent="0.25">
      <c r="T10150" s="3">
        <f t="shared" si="168"/>
        <v>10167</v>
      </c>
      <c r="U10150" s="10">
        <f t="array" ref="U10150">SUM((B$3:B$265&lt;T10150)*((C$3:C$265-V10150)^2))+SUM((B$3:B$265&gt;=T10150)*((C$3:C$265-W10150)^2))</f>
        <v>206.67185747943074</v>
      </c>
      <c r="V10150" s="11">
        <f t="array" ref="V10150">SUM((B$3:B$265&lt;T10150)*(C$3:C$265))/COUNTIF(B$3:B$265,"&lt;"&amp; T10150)</f>
        <v>5.9245770692163999</v>
      </c>
      <c r="W10150" s="11">
        <f t="array" ref="W10150">SUM((B$3:B$265&gt;=T10150)*(C$3:C$265))/COUNTIF(B$3:B$265,"&gt;=" &amp;T10150)</f>
        <v>6.620073206530356</v>
      </c>
    </row>
    <row r="10151" spans="20:23" x14ac:dyDescent="0.25">
      <c r="T10151" s="3">
        <f t="shared" si="168"/>
        <v>10168</v>
      </c>
      <c r="U10151" s="10">
        <f t="array" ref="U10151">SUM((B$3:B$265&lt;T10151)*((C$3:C$265-V10151)^2))+SUM((B$3:B$265&gt;=T10151)*((C$3:C$265-W10151)^2))</f>
        <v>206.67185747943074</v>
      </c>
      <c r="V10151" s="11">
        <f t="array" ref="V10151">SUM((B$3:B$265&lt;T10151)*(C$3:C$265))/COUNTIF(B$3:B$265,"&lt;"&amp; T10151)</f>
        <v>5.9245770692163999</v>
      </c>
      <c r="W10151" s="11">
        <f t="array" ref="W10151">SUM((B$3:B$265&gt;=T10151)*(C$3:C$265))/COUNTIF(B$3:B$265,"&gt;=" &amp;T10151)</f>
        <v>6.620073206530356</v>
      </c>
    </row>
    <row r="10152" spans="20:23" x14ac:dyDescent="0.25">
      <c r="T10152" s="3">
        <f t="shared" si="168"/>
        <v>10169</v>
      </c>
      <c r="U10152" s="10">
        <f t="array" ref="U10152">SUM((B$3:B$265&lt;T10152)*((C$3:C$265-V10152)^2))+SUM((B$3:B$265&gt;=T10152)*((C$3:C$265-W10152)^2))</f>
        <v>206.67185747943074</v>
      </c>
      <c r="V10152" s="11">
        <f t="array" ref="V10152">SUM((B$3:B$265&lt;T10152)*(C$3:C$265))/COUNTIF(B$3:B$265,"&lt;"&amp; T10152)</f>
        <v>5.9245770692163999</v>
      </c>
      <c r="W10152" s="11">
        <f t="array" ref="W10152">SUM((B$3:B$265&gt;=T10152)*(C$3:C$265))/COUNTIF(B$3:B$265,"&gt;=" &amp;T10152)</f>
        <v>6.620073206530356</v>
      </c>
    </row>
    <row r="10153" spans="20:23" x14ac:dyDescent="0.25">
      <c r="T10153" s="3">
        <f t="shared" si="168"/>
        <v>10170</v>
      </c>
      <c r="U10153" s="10">
        <f t="array" ref="U10153">SUM((B$3:B$265&lt;T10153)*((C$3:C$265-V10153)^2))+SUM((B$3:B$265&gt;=T10153)*((C$3:C$265-W10153)^2))</f>
        <v>206.67185747943074</v>
      </c>
      <c r="V10153" s="11">
        <f t="array" ref="V10153">SUM((B$3:B$265&lt;T10153)*(C$3:C$265))/COUNTIF(B$3:B$265,"&lt;"&amp; T10153)</f>
        <v>5.9245770692163999</v>
      </c>
      <c r="W10153" s="11">
        <f t="array" ref="W10153">SUM((B$3:B$265&gt;=T10153)*(C$3:C$265))/COUNTIF(B$3:B$265,"&gt;=" &amp;T10153)</f>
        <v>6.620073206530356</v>
      </c>
    </row>
    <row r="10154" spans="20:23" x14ac:dyDescent="0.25">
      <c r="T10154" s="3">
        <f t="shared" si="168"/>
        <v>10171</v>
      </c>
      <c r="U10154" s="10">
        <f t="array" ref="U10154">SUM((B$3:B$265&lt;T10154)*((C$3:C$265-V10154)^2))+SUM((B$3:B$265&gt;=T10154)*((C$3:C$265-W10154)^2))</f>
        <v>206.67185747943074</v>
      </c>
      <c r="V10154" s="11">
        <f t="array" ref="V10154">SUM((B$3:B$265&lt;T10154)*(C$3:C$265))/COUNTIF(B$3:B$265,"&lt;"&amp; T10154)</f>
        <v>5.9245770692163999</v>
      </c>
      <c r="W10154" s="11">
        <f t="array" ref="W10154">SUM((B$3:B$265&gt;=T10154)*(C$3:C$265))/COUNTIF(B$3:B$265,"&gt;=" &amp;T10154)</f>
        <v>6.620073206530356</v>
      </c>
    </row>
    <row r="10155" spans="20:23" x14ac:dyDescent="0.25">
      <c r="T10155" s="3">
        <f t="shared" si="168"/>
        <v>10172</v>
      </c>
      <c r="U10155" s="10">
        <f t="array" ref="U10155">SUM((B$3:B$265&lt;T10155)*((C$3:C$265-V10155)^2))+SUM((B$3:B$265&gt;=T10155)*((C$3:C$265-W10155)^2))</f>
        <v>206.67185747943074</v>
      </c>
      <c r="V10155" s="11">
        <f t="array" ref="V10155">SUM((B$3:B$265&lt;T10155)*(C$3:C$265))/COUNTIF(B$3:B$265,"&lt;"&amp; T10155)</f>
        <v>5.9245770692163999</v>
      </c>
      <c r="W10155" s="11">
        <f t="array" ref="W10155">SUM((B$3:B$265&gt;=T10155)*(C$3:C$265))/COUNTIF(B$3:B$265,"&gt;=" &amp;T10155)</f>
        <v>6.620073206530356</v>
      </c>
    </row>
    <row r="10156" spans="20:23" x14ac:dyDescent="0.25">
      <c r="T10156" s="3">
        <f t="shared" si="168"/>
        <v>10173</v>
      </c>
      <c r="U10156" s="10">
        <f t="array" ref="U10156">SUM((B$3:B$265&lt;T10156)*((C$3:C$265-V10156)^2))+SUM((B$3:B$265&gt;=T10156)*((C$3:C$265-W10156)^2))</f>
        <v>206.67185747943074</v>
      </c>
      <c r="V10156" s="11">
        <f t="array" ref="V10156">SUM((B$3:B$265&lt;T10156)*(C$3:C$265))/COUNTIF(B$3:B$265,"&lt;"&amp; T10156)</f>
        <v>5.9245770692163999</v>
      </c>
      <c r="W10156" s="11">
        <f t="array" ref="W10156">SUM((B$3:B$265&gt;=T10156)*(C$3:C$265))/COUNTIF(B$3:B$265,"&gt;=" &amp;T10156)</f>
        <v>6.620073206530356</v>
      </c>
    </row>
    <row r="10157" spans="20:23" x14ac:dyDescent="0.25">
      <c r="T10157" s="3">
        <f t="shared" si="168"/>
        <v>10174</v>
      </c>
      <c r="U10157" s="10">
        <f t="array" ref="U10157">SUM((B$3:B$265&lt;T10157)*((C$3:C$265-V10157)^2))+SUM((B$3:B$265&gt;=T10157)*((C$3:C$265-W10157)^2))</f>
        <v>206.67185747943074</v>
      </c>
      <c r="V10157" s="11">
        <f t="array" ref="V10157">SUM((B$3:B$265&lt;T10157)*(C$3:C$265))/COUNTIF(B$3:B$265,"&lt;"&amp; T10157)</f>
        <v>5.9245770692163999</v>
      </c>
      <c r="W10157" s="11">
        <f t="array" ref="W10157">SUM((B$3:B$265&gt;=T10157)*(C$3:C$265))/COUNTIF(B$3:B$265,"&gt;=" &amp;T10157)</f>
        <v>6.620073206530356</v>
      </c>
    </row>
    <row r="10158" spans="20:23" x14ac:dyDescent="0.25">
      <c r="T10158" s="3">
        <f t="shared" si="168"/>
        <v>10175</v>
      </c>
      <c r="U10158" s="10">
        <f t="array" ref="U10158">SUM((B$3:B$265&lt;T10158)*((C$3:C$265-V10158)^2))+SUM((B$3:B$265&gt;=T10158)*((C$3:C$265-W10158)^2))</f>
        <v>206.67185747943074</v>
      </c>
      <c r="V10158" s="11">
        <f t="array" ref="V10158">SUM((B$3:B$265&lt;T10158)*(C$3:C$265))/COUNTIF(B$3:B$265,"&lt;"&amp; T10158)</f>
        <v>5.9245770692163999</v>
      </c>
      <c r="W10158" s="11">
        <f t="array" ref="W10158">SUM((B$3:B$265&gt;=T10158)*(C$3:C$265))/COUNTIF(B$3:B$265,"&gt;=" &amp;T10158)</f>
        <v>6.620073206530356</v>
      </c>
    </row>
    <row r="10159" spans="20:23" x14ac:dyDescent="0.25">
      <c r="T10159" s="3">
        <f t="shared" si="168"/>
        <v>10176</v>
      </c>
      <c r="U10159" s="10">
        <f t="array" ref="U10159">SUM((B$3:B$265&lt;T10159)*((C$3:C$265-V10159)^2))+SUM((B$3:B$265&gt;=T10159)*((C$3:C$265-W10159)^2))</f>
        <v>206.67185747943074</v>
      </c>
      <c r="V10159" s="11">
        <f t="array" ref="V10159">SUM((B$3:B$265&lt;T10159)*(C$3:C$265))/COUNTIF(B$3:B$265,"&lt;"&amp; T10159)</f>
        <v>5.9245770692163999</v>
      </c>
      <c r="W10159" s="11">
        <f t="array" ref="W10159">SUM((B$3:B$265&gt;=T10159)*(C$3:C$265))/COUNTIF(B$3:B$265,"&gt;=" &amp;T10159)</f>
        <v>6.620073206530356</v>
      </c>
    </row>
    <row r="10160" spans="20:23" x14ac:dyDescent="0.25">
      <c r="T10160" s="3">
        <f t="shared" si="168"/>
        <v>10177</v>
      </c>
      <c r="U10160" s="10">
        <f t="array" ref="U10160">SUM((B$3:B$265&lt;T10160)*((C$3:C$265-V10160)^2))+SUM((B$3:B$265&gt;=T10160)*((C$3:C$265-W10160)^2))</f>
        <v>206.67185747943074</v>
      </c>
      <c r="V10160" s="11">
        <f t="array" ref="V10160">SUM((B$3:B$265&lt;T10160)*(C$3:C$265))/COUNTIF(B$3:B$265,"&lt;"&amp; T10160)</f>
        <v>5.9245770692163999</v>
      </c>
      <c r="W10160" s="11">
        <f t="array" ref="W10160">SUM((B$3:B$265&gt;=T10160)*(C$3:C$265))/COUNTIF(B$3:B$265,"&gt;=" &amp;T10160)</f>
        <v>6.620073206530356</v>
      </c>
    </row>
    <row r="10161" spans="20:23" x14ac:dyDescent="0.25">
      <c r="T10161" s="3">
        <f t="shared" si="168"/>
        <v>10178</v>
      </c>
      <c r="U10161" s="10">
        <f t="array" ref="U10161">SUM((B$3:B$265&lt;T10161)*((C$3:C$265-V10161)^2))+SUM((B$3:B$265&gt;=T10161)*((C$3:C$265-W10161)^2))</f>
        <v>206.67185747943074</v>
      </c>
      <c r="V10161" s="11">
        <f t="array" ref="V10161">SUM((B$3:B$265&lt;T10161)*(C$3:C$265))/COUNTIF(B$3:B$265,"&lt;"&amp; T10161)</f>
        <v>5.9245770692163999</v>
      </c>
      <c r="W10161" s="11">
        <f t="array" ref="W10161">SUM((B$3:B$265&gt;=T10161)*(C$3:C$265))/COUNTIF(B$3:B$265,"&gt;=" &amp;T10161)</f>
        <v>6.620073206530356</v>
      </c>
    </row>
    <row r="10162" spans="20:23" x14ac:dyDescent="0.25">
      <c r="T10162" s="3">
        <f t="shared" si="168"/>
        <v>10179</v>
      </c>
      <c r="U10162" s="10">
        <f t="array" ref="U10162">SUM((B$3:B$265&lt;T10162)*((C$3:C$265-V10162)^2))+SUM((B$3:B$265&gt;=T10162)*((C$3:C$265-W10162)^2))</f>
        <v>206.67185747943074</v>
      </c>
      <c r="V10162" s="11">
        <f t="array" ref="V10162">SUM((B$3:B$265&lt;T10162)*(C$3:C$265))/COUNTIF(B$3:B$265,"&lt;"&amp; T10162)</f>
        <v>5.9245770692163999</v>
      </c>
      <c r="W10162" s="11">
        <f t="array" ref="W10162">SUM((B$3:B$265&gt;=T10162)*(C$3:C$265))/COUNTIF(B$3:B$265,"&gt;=" &amp;T10162)</f>
        <v>6.620073206530356</v>
      </c>
    </row>
    <row r="10163" spans="20:23" x14ac:dyDescent="0.25">
      <c r="T10163" s="3">
        <f t="shared" si="168"/>
        <v>10180</v>
      </c>
      <c r="U10163" s="10">
        <f t="array" ref="U10163">SUM((B$3:B$265&lt;T10163)*((C$3:C$265-V10163)^2))+SUM((B$3:B$265&gt;=T10163)*((C$3:C$265-W10163)^2))</f>
        <v>206.67185747943074</v>
      </c>
      <c r="V10163" s="11">
        <f t="array" ref="V10163">SUM((B$3:B$265&lt;T10163)*(C$3:C$265))/COUNTIF(B$3:B$265,"&lt;"&amp; T10163)</f>
        <v>5.9245770692163999</v>
      </c>
      <c r="W10163" s="11">
        <f t="array" ref="W10163">SUM((B$3:B$265&gt;=T10163)*(C$3:C$265))/COUNTIF(B$3:B$265,"&gt;=" &amp;T10163)</f>
        <v>6.620073206530356</v>
      </c>
    </row>
    <row r="10164" spans="20:23" x14ac:dyDescent="0.25">
      <c r="T10164" s="3">
        <f t="shared" si="168"/>
        <v>10181</v>
      </c>
      <c r="U10164" s="10">
        <f t="array" ref="U10164">SUM((B$3:B$265&lt;T10164)*((C$3:C$265-V10164)^2))+SUM((B$3:B$265&gt;=T10164)*((C$3:C$265-W10164)^2))</f>
        <v>206.67185747943074</v>
      </c>
      <c r="V10164" s="11">
        <f t="array" ref="V10164">SUM((B$3:B$265&lt;T10164)*(C$3:C$265))/COUNTIF(B$3:B$265,"&lt;"&amp; T10164)</f>
        <v>5.9245770692163999</v>
      </c>
      <c r="W10164" s="11">
        <f t="array" ref="W10164">SUM((B$3:B$265&gt;=T10164)*(C$3:C$265))/COUNTIF(B$3:B$265,"&gt;=" &amp;T10164)</f>
        <v>6.620073206530356</v>
      </c>
    </row>
    <row r="10165" spans="20:23" x14ac:dyDescent="0.25">
      <c r="T10165" s="3">
        <f t="shared" si="168"/>
        <v>10182</v>
      </c>
      <c r="U10165" s="10">
        <f t="array" ref="U10165">SUM((B$3:B$265&lt;T10165)*((C$3:C$265-V10165)^2))+SUM((B$3:B$265&gt;=T10165)*((C$3:C$265-W10165)^2))</f>
        <v>206.67185747943074</v>
      </c>
      <c r="V10165" s="11">
        <f t="array" ref="V10165">SUM((B$3:B$265&lt;T10165)*(C$3:C$265))/COUNTIF(B$3:B$265,"&lt;"&amp; T10165)</f>
        <v>5.9245770692163999</v>
      </c>
      <c r="W10165" s="11">
        <f t="array" ref="W10165">SUM((B$3:B$265&gt;=T10165)*(C$3:C$265))/COUNTIF(B$3:B$265,"&gt;=" &amp;T10165)</f>
        <v>6.620073206530356</v>
      </c>
    </row>
    <row r="10166" spans="20:23" x14ac:dyDescent="0.25">
      <c r="T10166" s="3">
        <f t="shared" si="168"/>
        <v>10183</v>
      </c>
      <c r="U10166" s="10">
        <f t="array" ref="U10166">SUM((B$3:B$265&lt;T10166)*((C$3:C$265-V10166)^2))+SUM((B$3:B$265&gt;=T10166)*((C$3:C$265-W10166)^2))</f>
        <v>206.67185747943074</v>
      </c>
      <c r="V10166" s="11">
        <f t="array" ref="V10166">SUM((B$3:B$265&lt;T10166)*(C$3:C$265))/COUNTIF(B$3:B$265,"&lt;"&amp; T10166)</f>
        <v>5.9245770692163999</v>
      </c>
      <c r="W10166" s="11">
        <f t="array" ref="W10166">SUM((B$3:B$265&gt;=T10166)*(C$3:C$265))/COUNTIF(B$3:B$265,"&gt;=" &amp;T10166)</f>
        <v>6.620073206530356</v>
      </c>
    </row>
    <row r="10167" spans="20:23" x14ac:dyDescent="0.25">
      <c r="T10167" s="3">
        <f t="shared" si="168"/>
        <v>10184</v>
      </c>
      <c r="U10167" s="10">
        <f t="array" ref="U10167">SUM((B$3:B$265&lt;T10167)*((C$3:C$265-V10167)^2))+SUM((B$3:B$265&gt;=T10167)*((C$3:C$265-W10167)^2))</f>
        <v>206.67185747943074</v>
      </c>
      <c r="V10167" s="11">
        <f t="array" ref="V10167">SUM((B$3:B$265&lt;T10167)*(C$3:C$265))/COUNTIF(B$3:B$265,"&lt;"&amp; T10167)</f>
        <v>5.9245770692163999</v>
      </c>
      <c r="W10167" s="11">
        <f t="array" ref="W10167">SUM((B$3:B$265&gt;=T10167)*(C$3:C$265))/COUNTIF(B$3:B$265,"&gt;=" &amp;T10167)</f>
        <v>6.620073206530356</v>
      </c>
    </row>
    <row r="10168" spans="20:23" x14ac:dyDescent="0.25">
      <c r="T10168" s="3">
        <f t="shared" si="168"/>
        <v>10185</v>
      </c>
      <c r="U10168" s="10">
        <f t="array" ref="U10168">SUM((B$3:B$265&lt;T10168)*((C$3:C$265-V10168)^2))+SUM((B$3:B$265&gt;=T10168)*((C$3:C$265-W10168)^2))</f>
        <v>206.67185747943074</v>
      </c>
      <c r="V10168" s="11">
        <f t="array" ref="V10168">SUM((B$3:B$265&lt;T10168)*(C$3:C$265))/COUNTIF(B$3:B$265,"&lt;"&amp; T10168)</f>
        <v>5.9245770692163999</v>
      </c>
      <c r="W10168" s="11">
        <f t="array" ref="W10168">SUM((B$3:B$265&gt;=T10168)*(C$3:C$265))/COUNTIF(B$3:B$265,"&gt;=" &amp;T10168)</f>
        <v>6.620073206530356</v>
      </c>
    </row>
    <row r="10169" spans="20:23" x14ac:dyDescent="0.25">
      <c r="T10169" s="3">
        <f t="shared" si="168"/>
        <v>10186</v>
      </c>
      <c r="U10169" s="10">
        <f t="array" ref="U10169">SUM((B$3:B$265&lt;T10169)*((C$3:C$265-V10169)^2))+SUM((B$3:B$265&gt;=T10169)*((C$3:C$265-W10169)^2))</f>
        <v>206.67185747943074</v>
      </c>
      <c r="V10169" s="11">
        <f t="array" ref="V10169">SUM((B$3:B$265&lt;T10169)*(C$3:C$265))/COUNTIF(B$3:B$265,"&lt;"&amp; T10169)</f>
        <v>5.9245770692163999</v>
      </c>
      <c r="W10169" s="11">
        <f t="array" ref="W10169">SUM((B$3:B$265&gt;=T10169)*(C$3:C$265))/COUNTIF(B$3:B$265,"&gt;=" &amp;T10169)</f>
        <v>6.620073206530356</v>
      </c>
    </row>
    <row r="10170" spans="20:23" x14ac:dyDescent="0.25">
      <c r="T10170" s="3">
        <f t="shared" si="168"/>
        <v>10187</v>
      </c>
      <c r="U10170" s="10">
        <f t="array" ref="U10170">SUM((B$3:B$265&lt;T10170)*((C$3:C$265-V10170)^2))+SUM((B$3:B$265&gt;=T10170)*((C$3:C$265-W10170)^2))</f>
        <v>206.67185747943074</v>
      </c>
      <c r="V10170" s="11">
        <f t="array" ref="V10170">SUM((B$3:B$265&lt;T10170)*(C$3:C$265))/COUNTIF(B$3:B$265,"&lt;"&amp; T10170)</f>
        <v>5.9245770692163999</v>
      </c>
      <c r="W10170" s="11">
        <f t="array" ref="W10170">SUM((B$3:B$265&gt;=T10170)*(C$3:C$265))/COUNTIF(B$3:B$265,"&gt;=" &amp;T10170)</f>
        <v>6.620073206530356</v>
      </c>
    </row>
    <row r="10171" spans="20:23" x14ac:dyDescent="0.25">
      <c r="T10171" s="3">
        <f t="shared" si="168"/>
        <v>10188</v>
      </c>
      <c r="U10171" s="10">
        <f t="array" ref="U10171">SUM((B$3:B$265&lt;T10171)*((C$3:C$265-V10171)^2))+SUM((B$3:B$265&gt;=T10171)*((C$3:C$265-W10171)^2))</f>
        <v>206.67185747943074</v>
      </c>
      <c r="V10171" s="11">
        <f t="array" ref="V10171">SUM((B$3:B$265&lt;T10171)*(C$3:C$265))/COUNTIF(B$3:B$265,"&lt;"&amp; T10171)</f>
        <v>5.9245770692163999</v>
      </c>
      <c r="W10171" s="11">
        <f t="array" ref="W10171">SUM((B$3:B$265&gt;=T10171)*(C$3:C$265))/COUNTIF(B$3:B$265,"&gt;=" &amp;T10171)</f>
        <v>6.620073206530356</v>
      </c>
    </row>
    <row r="10172" spans="20:23" x14ac:dyDescent="0.25">
      <c r="T10172" s="3">
        <f t="shared" si="168"/>
        <v>10189</v>
      </c>
      <c r="U10172" s="10">
        <f t="array" ref="U10172">SUM((B$3:B$265&lt;T10172)*((C$3:C$265-V10172)^2))+SUM((B$3:B$265&gt;=T10172)*((C$3:C$265-W10172)^2))</f>
        <v>206.67185747943074</v>
      </c>
      <c r="V10172" s="11">
        <f t="array" ref="V10172">SUM((B$3:B$265&lt;T10172)*(C$3:C$265))/COUNTIF(B$3:B$265,"&lt;"&amp; T10172)</f>
        <v>5.9245770692163999</v>
      </c>
      <c r="W10172" s="11">
        <f t="array" ref="W10172">SUM((B$3:B$265&gt;=T10172)*(C$3:C$265))/COUNTIF(B$3:B$265,"&gt;=" &amp;T10172)</f>
        <v>6.620073206530356</v>
      </c>
    </row>
    <row r="10173" spans="20:23" x14ac:dyDescent="0.25">
      <c r="T10173" s="3">
        <f t="shared" si="168"/>
        <v>10190</v>
      </c>
      <c r="U10173" s="10">
        <f t="array" ref="U10173">SUM((B$3:B$265&lt;T10173)*((C$3:C$265-V10173)^2))+SUM((B$3:B$265&gt;=T10173)*((C$3:C$265-W10173)^2))</f>
        <v>206.67185747943074</v>
      </c>
      <c r="V10173" s="11">
        <f t="array" ref="V10173">SUM((B$3:B$265&lt;T10173)*(C$3:C$265))/COUNTIF(B$3:B$265,"&lt;"&amp; T10173)</f>
        <v>5.9245770692163999</v>
      </c>
      <c r="W10173" s="11">
        <f t="array" ref="W10173">SUM((B$3:B$265&gt;=T10173)*(C$3:C$265))/COUNTIF(B$3:B$265,"&gt;=" &amp;T10173)</f>
        <v>6.620073206530356</v>
      </c>
    </row>
    <row r="10174" spans="20:23" x14ac:dyDescent="0.25">
      <c r="T10174" s="3">
        <f t="shared" si="168"/>
        <v>10191</v>
      </c>
      <c r="U10174" s="10">
        <f t="array" ref="U10174">SUM((B$3:B$265&lt;T10174)*((C$3:C$265-V10174)^2))+SUM((B$3:B$265&gt;=T10174)*((C$3:C$265-W10174)^2))</f>
        <v>206.67185747943074</v>
      </c>
      <c r="V10174" s="11">
        <f t="array" ref="V10174">SUM((B$3:B$265&lt;T10174)*(C$3:C$265))/COUNTIF(B$3:B$265,"&lt;"&amp; T10174)</f>
        <v>5.9245770692163999</v>
      </c>
      <c r="W10174" s="11">
        <f t="array" ref="W10174">SUM((B$3:B$265&gt;=T10174)*(C$3:C$265))/COUNTIF(B$3:B$265,"&gt;=" &amp;T10174)</f>
        <v>6.620073206530356</v>
      </c>
    </row>
    <row r="10175" spans="20:23" x14ac:dyDescent="0.25">
      <c r="T10175" s="3">
        <f t="shared" si="168"/>
        <v>10192</v>
      </c>
      <c r="U10175" s="10">
        <f t="array" ref="U10175">SUM((B$3:B$265&lt;T10175)*((C$3:C$265-V10175)^2))+SUM((B$3:B$265&gt;=T10175)*((C$3:C$265-W10175)^2))</f>
        <v>206.67185747943074</v>
      </c>
      <c r="V10175" s="11">
        <f t="array" ref="V10175">SUM((B$3:B$265&lt;T10175)*(C$3:C$265))/COUNTIF(B$3:B$265,"&lt;"&amp; T10175)</f>
        <v>5.9245770692163999</v>
      </c>
      <c r="W10175" s="11">
        <f t="array" ref="W10175">SUM((B$3:B$265&gt;=T10175)*(C$3:C$265))/COUNTIF(B$3:B$265,"&gt;=" &amp;T10175)</f>
        <v>6.620073206530356</v>
      </c>
    </row>
    <row r="10176" spans="20:23" x14ac:dyDescent="0.25">
      <c r="T10176" s="3">
        <f t="shared" si="168"/>
        <v>10193</v>
      </c>
      <c r="U10176" s="10">
        <f t="array" ref="U10176">SUM((B$3:B$265&lt;T10176)*((C$3:C$265-V10176)^2))+SUM((B$3:B$265&gt;=T10176)*((C$3:C$265-W10176)^2))</f>
        <v>206.67185747943074</v>
      </c>
      <c r="V10176" s="11">
        <f t="array" ref="V10176">SUM((B$3:B$265&lt;T10176)*(C$3:C$265))/COUNTIF(B$3:B$265,"&lt;"&amp; T10176)</f>
        <v>5.9245770692163999</v>
      </c>
      <c r="W10176" s="11">
        <f t="array" ref="W10176">SUM((B$3:B$265&gt;=T10176)*(C$3:C$265))/COUNTIF(B$3:B$265,"&gt;=" &amp;T10176)</f>
        <v>6.620073206530356</v>
      </c>
    </row>
    <row r="10177" spans="20:23" x14ac:dyDescent="0.25">
      <c r="T10177" s="3">
        <f t="shared" si="168"/>
        <v>10194</v>
      </c>
      <c r="U10177" s="10">
        <f t="array" ref="U10177">SUM((B$3:B$265&lt;T10177)*((C$3:C$265-V10177)^2))+SUM((B$3:B$265&gt;=T10177)*((C$3:C$265-W10177)^2))</f>
        <v>206.67185747943074</v>
      </c>
      <c r="V10177" s="11">
        <f t="array" ref="V10177">SUM((B$3:B$265&lt;T10177)*(C$3:C$265))/COUNTIF(B$3:B$265,"&lt;"&amp; T10177)</f>
        <v>5.9245770692163999</v>
      </c>
      <c r="W10177" s="11">
        <f t="array" ref="W10177">SUM((B$3:B$265&gt;=T10177)*(C$3:C$265))/COUNTIF(B$3:B$265,"&gt;=" &amp;T10177)</f>
        <v>6.620073206530356</v>
      </c>
    </row>
    <row r="10178" spans="20:23" x14ac:dyDescent="0.25">
      <c r="T10178" s="3">
        <f t="shared" si="168"/>
        <v>10195</v>
      </c>
      <c r="U10178" s="10">
        <f t="array" ref="U10178">SUM((B$3:B$265&lt;T10178)*((C$3:C$265-V10178)^2))+SUM((B$3:B$265&gt;=T10178)*((C$3:C$265-W10178)^2))</f>
        <v>206.67185747943074</v>
      </c>
      <c r="V10178" s="11">
        <f t="array" ref="V10178">SUM((B$3:B$265&lt;T10178)*(C$3:C$265))/COUNTIF(B$3:B$265,"&lt;"&amp; T10178)</f>
        <v>5.9245770692163999</v>
      </c>
      <c r="W10178" s="11">
        <f t="array" ref="W10178">SUM((B$3:B$265&gt;=T10178)*(C$3:C$265))/COUNTIF(B$3:B$265,"&gt;=" &amp;T10178)</f>
        <v>6.620073206530356</v>
      </c>
    </row>
    <row r="10179" spans="20:23" x14ac:dyDescent="0.25">
      <c r="T10179" s="3">
        <f t="shared" si="168"/>
        <v>10196</v>
      </c>
      <c r="U10179" s="10">
        <f t="array" ref="U10179">SUM((B$3:B$265&lt;T10179)*((C$3:C$265-V10179)^2))+SUM((B$3:B$265&gt;=T10179)*((C$3:C$265-W10179)^2))</f>
        <v>206.67185747943074</v>
      </c>
      <c r="V10179" s="11">
        <f t="array" ref="V10179">SUM((B$3:B$265&lt;T10179)*(C$3:C$265))/COUNTIF(B$3:B$265,"&lt;"&amp; T10179)</f>
        <v>5.9245770692163999</v>
      </c>
      <c r="W10179" s="11">
        <f t="array" ref="W10179">SUM((B$3:B$265&gt;=T10179)*(C$3:C$265))/COUNTIF(B$3:B$265,"&gt;=" &amp;T10179)</f>
        <v>6.620073206530356</v>
      </c>
    </row>
    <row r="10180" spans="20:23" x14ac:dyDescent="0.25">
      <c r="T10180" s="3">
        <f t="shared" si="168"/>
        <v>10197</v>
      </c>
      <c r="U10180" s="10">
        <f t="array" ref="U10180">SUM((B$3:B$265&lt;T10180)*((C$3:C$265-V10180)^2))+SUM((B$3:B$265&gt;=T10180)*((C$3:C$265-W10180)^2))</f>
        <v>206.67185747943074</v>
      </c>
      <c r="V10180" s="11">
        <f t="array" ref="V10180">SUM((B$3:B$265&lt;T10180)*(C$3:C$265))/COUNTIF(B$3:B$265,"&lt;"&amp; T10180)</f>
        <v>5.9245770692163999</v>
      </c>
      <c r="W10180" s="11">
        <f t="array" ref="W10180">SUM((B$3:B$265&gt;=T10180)*(C$3:C$265))/COUNTIF(B$3:B$265,"&gt;=" &amp;T10180)</f>
        <v>6.620073206530356</v>
      </c>
    </row>
    <row r="10181" spans="20:23" x14ac:dyDescent="0.25">
      <c r="T10181" s="3">
        <f t="shared" ref="T10181:T10244" si="169">T10180+1</f>
        <v>10198</v>
      </c>
      <c r="U10181" s="10">
        <f t="array" ref="U10181">SUM((B$3:B$265&lt;T10181)*((C$3:C$265-V10181)^2))+SUM((B$3:B$265&gt;=T10181)*((C$3:C$265-W10181)^2))</f>
        <v>206.67185747943074</v>
      </c>
      <c r="V10181" s="11">
        <f t="array" ref="V10181">SUM((B$3:B$265&lt;T10181)*(C$3:C$265))/COUNTIF(B$3:B$265,"&lt;"&amp; T10181)</f>
        <v>5.9245770692163999</v>
      </c>
      <c r="W10181" s="11">
        <f t="array" ref="W10181">SUM((B$3:B$265&gt;=T10181)*(C$3:C$265))/COUNTIF(B$3:B$265,"&gt;=" &amp;T10181)</f>
        <v>6.620073206530356</v>
      </c>
    </row>
    <row r="10182" spans="20:23" x14ac:dyDescent="0.25">
      <c r="T10182" s="3">
        <f t="shared" si="169"/>
        <v>10199</v>
      </c>
      <c r="U10182" s="10">
        <f t="array" ref="U10182">SUM((B$3:B$265&lt;T10182)*((C$3:C$265-V10182)^2))+SUM((B$3:B$265&gt;=T10182)*((C$3:C$265-W10182)^2))</f>
        <v>206.67185747943074</v>
      </c>
      <c r="V10182" s="11">
        <f t="array" ref="V10182">SUM((B$3:B$265&lt;T10182)*(C$3:C$265))/COUNTIF(B$3:B$265,"&lt;"&amp; T10182)</f>
        <v>5.9245770692163999</v>
      </c>
      <c r="W10182" s="11">
        <f t="array" ref="W10182">SUM((B$3:B$265&gt;=T10182)*(C$3:C$265))/COUNTIF(B$3:B$265,"&gt;=" &amp;T10182)</f>
        <v>6.620073206530356</v>
      </c>
    </row>
    <row r="10183" spans="20:23" x14ac:dyDescent="0.25">
      <c r="T10183" s="3">
        <f t="shared" si="169"/>
        <v>10200</v>
      </c>
      <c r="U10183" s="10">
        <f t="array" ref="U10183">SUM((B$3:B$265&lt;T10183)*((C$3:C$265-V10183)^2))+SUM((B$3:B$265&gt;=T10183)*((C$3:C$265-W10183)^2))</f>
        <v>206.67185747943074</v>
      </c>
      <c r="V10183" s="11">
        <f t="array" ref="V10183">SUM((B$3:B$265&lt;T10183)*(C$3:C$265))/COUNTIF(B$3:B$265,"&lt;"&amp; T10183)</f>
        <v>5.9245770692163999</v>
      </c>
      <c r="W10183" s="11">
        <f t="array" ref="W10183">SUM((B$3:B$265&gt;=T10183)*(C$3:C$265))/COUNTIF(B$3:B$265,"&gt;=" &amp;T10183)</f>
        <v>6.620073206530356</v>
      </c>
    </row>
    <row r="10184" spans="20:23" x14ac:dyDescent="0.25">
      <c r="T10184" s="3">
        <f t="shared" si="169"/>
        <v>10201</v>
      </c>
      <c r="U10184" s="10">
        <f t="array" ref="U10184">SUM((B$3:B$265&lt;T10184)*((C$3:C$265-V10184)^2))+SUM((B$3:B$265&gt;=T10184)*((C$3:C$265-W10184)^2))</f>
        <v>206.67185747943074</v>
      </c>
      <c r="V10184" s="11">
        <f t="array" ref="V10184">SUM((B$3:B$265&lt;T10184)*(C$3:C$265))/COUNTIF(B$3:B$265,"&lt;"&amp; T10184)</f>
        <v>5.9245770692163999</v>
      </c>
      <c r="W10184" s="11">
        <f t="array" ref="W10184">SUM((B$3:B$265&gt;=T10184)*(C$3:C$265))/COUNTIF(B$3:B$265,"&gt;=" &amp;T10184)</f>
        <v>6.620073206530356</v>
      </c>
    </row>
    <row r="10185" spans="20:23" x14ac:dyDescent="0.25">
      <c r="T10185" s="3">
        <f t="shared" si="169"/>
        <v>10202</v>
      </c>
      <c r="U10185" s="10">
        <f t="array" ref="U10185">SUM((B$3:B$265&lt;T10185)*((C$3:C$265-V10185)^2))+SUM((B$3:B$265&gt;=T10185)*((C$3:C$265-W10185)^2))</f>
        <v>206.67185747943074</v>
      </c>
      <c r="V10185" s="11">
        <f t="array" ref="V10185">SUM((B$3:B$265&lt;T10185)*(C$3:C$265))/COUNTIF(B$3:B$265,"&lt;"&amp; T10185)</f>
        <v>5.9245770692163999</v>
      </c>
      <c r="W10185" s="11">
        <f t="array" ref="W10185">SUM((B$3:B$265&gt;=T10185)*(C$3:C$265))/COUNTIF(B$3:B$265,"&gt;=" &amp;T10185)</f>
        <v>6.620073206530356</v>
      </c>
    </row>
    <row r="10186" spans="20:23" x14ac:dyDescent="0.25">
      <c r="T10186" s="3">
        <f t="shared" si="169"/>
        <v>10203</v>
      </c>
      <c r="U10186" s="10">
        <f t="array" ref="U10186">SUM((B$3:B$265&lt;T10186)*((C$3:C$265-V10186)^2))+SUM((B$3:B$265&gt;=T10186)*((C$3:C$265-W10186)^2))</f>
        <v>206.67185747943074</v>
      </c>
      <c r="V10186" s="11">
        <f t="array" ref="V10186">SUM((B$3:B$265&lt;T10186)*(C$3:C$265))/COUNTIF(B$3:B$265,"&lt;"&amp; T10186)</f>
        <v>5.9245770692163999</v>
      </c>
      <c r="W10186" s="11">
        <f t="array" ref="W10186">SUM((B$3:B$265&gt;=T10186)*(C$3:C$265))/COUNTIF(B$3:B$265,"&gt;=" &amp;T10186)</f>
        <v>6.620073206530356</v>
      </c>
    </row>
    <row r="10187" spans="20:23" x14ac:dyDescent="0.25">
      <c r="T10187" s="3">
        <f t="shared" si="169"/>
        <v>10204</v>
      </c>
      <c r="U10187" s="10">
        <f t="array" ref="U10187">SUM((B$3:B$265&lt;T10187)*((C$3:C$265-V10187)^2))+SUM((B$3:B$265&gt;=T10187)*((C$3:C$265-W10187)^2))</f>
        <v>206.67185747943074</v>
      </c>
      <c r="V10187" s="11">
        <f t="array" ref="V10187">SUM((B$3:B$265&lt;T10187)*(C$3:C$265))/COUNTIF(B$3:B$265,"&lt;"&amp; T10187)</f>
        <v>5.9245770692163999</v>
      </c>
      <c r="W10187" s="11">
        <f t="array" ref="W10187">SUM((B$3:B$265&gt;=T10187)*(C$3:C$265))/COUNTIF(B$3:B$265,"&gt;=" &amp;T10187)</f>
        <v>6.620073206530356</v>
      </c>
    </row>
    <row r="10188" spans="20:23" x14ac:dyDescent="0.25">
      <c r="T10188" s="3">
        <f t="shared" si="169"/>
        <v>10205</v>
      </c>
      <c r="U10188" s="10">
        <f t="array" ref="U10188">SUM((B$3:B$265&lt;T10188)*((C$3:C$265-V10188)^2))+SUM((B$3:B$265&gt;=T10188)*((C$3:C$265-W10188)^2))</f>
        <v>206.67185747943074</v>
      </c>
      <c r="V10188" s="11">
        <f t="array" ref="V10188">SUM((B$3:B$265&lt;T10188)*(C$3:C$265))/COUNTIF(B$3:B$265,"&lt;"&amp; T10188)</f>
        <v>5.9245770692163999</v>
      </c>
      <c r="W10188" s="11">
        <f t="array" ref="W10188">SUM((B$3:B$265&gt;=T10188)*(C$3:C$265))/COUNTIF(B$3:B$265,"&gt;=" &amp;T10188)</f>
        <v>6.620073206530356</v>
      </c>
    </row>
    <row r="10189" spans="20:23" x14ac:dyDescent="0.25">
      <c r="T10189" s="3">
        <f t="shared" si="169"/>
        <v>10206</v>
      </c>
      <c r="U10189" s="10">
        <f t="array" ref="U10189">SUM((B$3:B$265&lt;T10189)*((C$3:C$265-V10189)^2))+SUM((B$3:B$265&gt;=T10189)*((C$3:C$265-W10189)^2))</f>
        <v>206.67185747943074</v>
      </c>
      <c r="V10189" s="11">
        <f t="array" ref="V10189">SUM((B$3:B$265&lt;T10189)*(C$3:C$265))/COUNTIF(B$3:B$265,"&lt;"&amp; T10189)</f>
        <v>5.9245770692163999</v>
      </c>
      <c r="W10189" s="11">
        <f t="array" ref="W10189">SUM((B$3:B$265&gt;=T10189)*(C$3:C$265))/COUNTIF(B$3:B$265,"&gt;=" &amp;T10189)</f>
        <v>6.620073206530356</v>
      </c>
    </row>
    <row r="10190" spans="20:23" x14ac:dyDescent="0.25">
      <c r="T10190" s="3">
        <f t="shared" si="169"/>
        <v>10207</v>
      </c>
      <c r="U10190" s="10">
        <f t="array" ref="U10190">SUM((B$3:B$265&lt;T10190)*((C$3:C$265-V10190)^2))+SUM((B$3:B$265&gt;=T10190)*((C$3:C$265-W10190)^2))</f>
        <v>206.67185747943074</v>
      </c>
      <c r="V10190" s="11">
        <f t="array" ref="V10190">SUM((B$3:B$265&lt;T10190)*(C$3:C$265))/COUNTIF(B$3:B$265,"&lt;"&amp; T10190)</f>
        <v>5.9245770692163999</v>
      </c>
      <c r="W10190" s="11">
        <f t="array" ref="W10190">SUM((B$3:B$265&gt;=T10190)*(C$3:C$265))/COUNTIF(B$3:B$265,"&gt;=" &amp;T10190)</f>
        <v>6.620073206530356</v>
      </c>
    </row>
    <row r="10191" spans="20:23" x14ac:dyDescent="0.25">
      <c r="T10191" s="3">
        <f t="shared" si="169"/>
        <v>10208</v>
      </c>
      <c r="U10191" s="10">
        <f t="array" ref="U10191">SUM((B$3:B$265&lt;T10191)*((C$3:C$265-V10191)^2))+SUM((B$3:B$265&gt;=T10191)*((C$3:C$265-W10191)^2))</f>
        <v>206.67185747943074</v>
      </c>
      <c r="V10191" s="11">
        <f t="array" ref="V10191">SUM((B$3:B$265&lt;T10191)*(C$3:C$265))/COUNTIF(B$3:B$265,"&lt;"&amp; T10191)</f>
        <v>5.9245770692163999</v>
      </c>
      <c r="W10191" s="11">
        <f t="array" ref="W10191">SUM((B$3:B$265&gt;=T10191)*(C$3:C$265))/COUNTIF(B$3:B$265,"&gt;=" &amp;T10191)</f>
        <v>6.620073206530356</v>
      </c>
    </row>
    <row r="10192" spans="20:23" x14ac:dyDescent="0.25">
      <c r="T10192" s="3">
        <f t="shared" si="169"/>
        <v>10209</v>
      </c>
      <c r="U10192" s="10">
        <f t="array" ref="U10192">SUM((B$3:B$265&lt;T10192)*((C$3:C$265-V10192)^2))+SUM((B$3:B$265&gt;=T10192)*((C$3:C$265-W10192)^2))</f>
        <v>206.67185747943074</v>
      </c>
      <c r="V10192" s="11">
        <f t="array" ref="V10192">SUM((B$3:B$265&lt;T10192)*(C$3:C$265))/COUNTIF(B$3:B$265,"&lt;"&amp; T10192)</f>
        <v>5.9245770692163999</v>
      </c>
      <c r="W10192" s="11">
        <f t="array" ref="W10192">SUM((B$3:B$265&gt;=T10192)*(C$3:C$265))/COUNTIF(B$3:B$265,"&gt;=" &amp;T10192)</f>
        <v>6.620073206530356</v>
      </c>
    </row>
    <row r="10193" spans="20:23" x14ac:dyDescent="0.25">
      <c r="T10193" s="3">
        <f t="shared" si="169"/>
        <v>10210</v>
      </c>
      <c r="U10193" s="10">
        <f t="array" ref="U10193">SUM((B$3:B$265&lt;T10193)*((C$3:C$265-V10193)^2))+SUM((B$3:B$265&gt;=T10193)*((C$3:C$265-W10193)^2))</f>
        <v>206.67185747943074</v>
      </c>
      <c r="V10193" s="11">
        <f t="array" ref="V10193">SUM((B$3:B$265&lt;T10193)*(C$3:C$265))/COUNTIF(B$3:B$265,"&lt;"&amp; T10193)</f>
        <v>5.9245770692163999</v>
      </c>
      <c r="W10193" s="11">
        <f t="array" ref="W10193">SUM((B$3:B$265&gt;=T10193)*(C$3:C$265))/COUNTIF(B$3:B$265,"&gt;=" &amp;T10193)</f>
        <v>6.620073206530356</v>
      </c>
    </row>
    <row r="10194" spans="20:23" x14ac:dyDescent="0.25">
      <c r="T10194" s="3">
        <f t="shared" si="169"/>
        <v>10211</v>
      </c>
      <c r="U10194" s="10">
        <f t="array" ref="U10194">SUM((B$3:B$265&lt;T10194)*((C$3:C$265-V10194)^2))+SUM((B$3:B$265&gt;=T10194)*((C$3:C$265-W10194)^2))</f>
        <v>206.67185747943074</v>
      </c>
      <c r="V10194" s="11">
        <f t="array" ref="V10194">SUM((B$3:B$265&lt;T10194)*(C$3:C$265))/COUNTIF(B$3:B$265,"&lt;"&amp; T10194)</f>
        <v>5.9245770692163999</v>
      </c>
      <c r="W10194" s="11">
        <f t="array" ref="W10194">SUM((B$3:B$265&gt;=T10194)*(C$3:C$265))/COUNTIF(B$3:B$265,"&gt;=" &amp;T10194)</f>
        <v>6.620073206530356</v>
      </c>
    </row>
    <row r="10195" spans="20:23" x14ac:dyDescent="0.25">
      <c r="T10195" s="3">
        <f t="shared" si="169"/>
        <v>10212</v>
      </c>
      <c r="U10195" s="10">
        <f t="array" ref="U10195">SUM((B$3:B$265&lt;T10195)*((C$3:C$265-V10195)^2))+SUM((B$3:B$265&gt;=T10195)*((C$3:C$265-W10195)^2))</f>
        <v>206.67185747943074</v>
      </c>
      <c r="V10195" s="11">
        <f t="array" ref="V10195">SUM((B$3:B$265&lt;T10195)*(C$3:C$265))/COUNTIF(B$3:B$265,"&lt;"&amp; T10195)</f>
        <v>5.9245770692163999</v>
      </c>
      <c r="W10195" s="11">
        <f t="array" ref="W10195">SUM((B$3:B$265&gt;=T10195)*(C$3:C$265))/COUNTIF(B$3:B$265,"&gt;=" &amp;T10195)</f>
        <v>6.620073206530356</v>
      </c>
    </row>
    <row r="10196" spans="20:23" x14ac:dyDescent="0.25">
      <c r="T10196" s="3">
        <f t="shared" si="169"/>
        <v>10213</v>
      </c>
      <c r="U10196" s="10">
        <f t="array" ref="U10196">SUM((B$3:B$265&lt;T10196)*((C$3:C$265-V10196)^2))+SUM((B$3:B$265&gt;=T10196)*((C$3:C$265-W10196)^2))</f>
        <v>206.67185747943074</v>
      </c>
      <c r="V10196" s="11">
        <f t="array" ref="V10196">SUM((B$3:B$265&lt;T10196)*(C$3:C$265))/COUNTIF(B$3:B$265,"&lt;"&amp; T10196)</f>
        <v>5.9245770692163999</v>
      </c>
      <c r="W10196" s="11">
        <f t="array" ref="W10196">SUM((B$3:B$265&gt;=T10196)*(C$3:C$265))/COUNTIF(B$3:B$265,"&gt;=" &amp;T10196)</f>
        <v>6.620073206530356</v>
      </c>
    </row>
    <row r="10197" spans="20:23" x14ac:dyDescent="0.25">
      <c r="T10197" s="3">
        <f t="shared" si="169"/>
        <v>10214</v>
      </c>
      <c r="U10197" s="10">
        <f t="array" ref="U10197">SUM((B$3:B$265&lt;T10197)*((C$3:C$265-V10197)^2))+SUM((B$3:B$265&gt;=T10197)*((C$3:C$265-W10197)^2))</f>
        <v>206.67185747943074</v>
      </c>
      <c r="V10197" s="11">
        <f t="array" ref="V10197">SUM((B$3:B$265&lt;T10197)*(C$3:C$265))/COUNTIF(B$3:B$265,"&lt;"&amp; T10197)</f>
        <v>5.9245770692163999</v>
      </c>
      <c r="W10197" s="11">
        <f t="array" ref="W10197">SUM((B$3:B$265&gt;=T10197)*(C$3:C$265))/COUNTIF(B$3:B$265,"&gt;=" &amp;T10197)</f>
        <v>6.620073206530356</v>
      </c>
    </row>
    <row r="10198" spans="20:23" x14ac:dyDescent="0.25">
      <c r="T10198" s="3">
        <f t="shared" si="169"/>
        <v>10215</v>
      </c>
      <c r="U10198" s="10">
        <f t="array" ref="U10198">SUM((B$3:B$265&lt;T10198)*((C$3:C$265-V10198)^2))+SUM((B$3:B$265&gt;=T10198)*((C$3:C$265-W10198)^2))</f>
        <v>206.67185747943074</v>
      </c>
      <c r="V10198" s="11">
        <f t="array" ref="V10198">SUM((B$3:B$265&lt;T10198)*(C$3:C$265))/COUNTIF(B$3:B$265,"&lt;"&amp; T10198)</f>
        <v>5.9245770692163999</v>
      </c>
      <c r="W10198" s="11">
        <f t="array" ref="W10198">SUM((B$3:B$265&gt;=T10198)*(C$3:C$265))/COUNTIF(B$3:B$265,"&gt;=" &amp;T10198)</f>
        <v>6.620073206530356</v>
      </c>
    </row>
    <row r="10199" spans="20:23" x14ac:dyDescent="0.25">
      <c r="T10199" s="3">
        <f t="shared" si="169"/>
        <v>10216</v>
      </c>
      <c r="U10199" s="10">
        <f t="array" ref="U10199">SUM((B$3:B$265&lt;T10199)*((C$3:C$265-V10199)^2))+SUM((B$3:B$265&gt;=T10199)*((C$3:C$265-W10199)^2))</f>
        <v>206.67185747943074</v>
      </c>
      <c r="V10199" s="11">
        <f t="array" ref="V10199">SUM((B$3:B$265&lt;T10199)*(C$3:C$265))/COUNTIF(B$3:B$265,"&lt;"&amp; T10199)</f>
        <v>5.9245770692163999</v>
      </c>
      <c r="W10199" s="11">
        <f t="array" ref="W10199">SUM((B$3:B$265&gt;=T10199)*(C$3:C$265))/COUNTIF(B$3:B$265,"&gt;=" &amp;T10199)</f>
        <v>6.620073206530356</v>
      </c>
    </row>
    <row r="10200" spans="20:23" x14ac:dyDescent="0.25">
      <c r="T10200" s="3">
        <f t="shared" si="169"/>
        <v>10217</v>
      </c>
      <c r="U10200" s="10">
        <f t="array" ref="U10200">SUM((B$3:B$265&lt;T10200)*((C$3:C$265-V10200)^2))+SUM((B$3:B$265&gt;=T10200)*((C$3:C$265-W10200)^2))</f>
        <v>206.67185747943074</v>
      </c>
      <c r="V10200" s="11">
        <f t="array" ref="V10200">SUM((B$3:B$265&lt;T10200)*(C$3:C$265))/COUNTIF(B$3:B$265,"&lt;"&amp; T10200)</f>
        <v>5.9245770692163999</v>
      </c>
      <c r="W10200" s="11">
        <f t="array" ref="W10200">SUM((B$3:B$265&gt;=T10200)*(C$3:C$265))/COUNTIF(B$3:B$265,"&gt;=" &amp;T10200)</f>
        <v>6.620073206530356</v>
      </c>
    </row>
    <row r="10201" spans="20:23" x14ac:dyDescent="0.25">
      <c r="T10201" s="3">
        <f t="shared" si="169"/>
        <v>10218</v>
      </c>
      <c r="U10201" s="10">
        <f t="array" ref="U10201">SUM((B$3:B$265&lt;T10201)*((C$3:C$265-V10201)^2))+SUM((B$3:B$265&gt;=T10201)*((C$3:C$265-W10201)^2))</f>
        <v>206.67185747943074</v>
      </c>
      <c r="V10201" s="11">
        <f t="array" ref="V10201">SUM((B$3:B$265&lt;T10201)*(C$3:C$265))/COUNTIF(B$3:B$265,"&lt;"&amp; T10201)</f>
        <v>5.9245770692163999</v>
      </c>
      <c r="W10201" s="11">
        <f t="array" ref="W10201">SUM((B$3:B$265&gt;=T10201)*(C$3:C$265))/COUNTIF(B$3:B$265,"&gt;=" &amp;T10201)</f>
        <v>6.620073206530356</v>
      </c>
    </row>
    <row r="10202" spans="20:23" x14ac:dyDescent="0.25">
      <c r="T10202" s="3">
        <f t="shared" si="169"/>
        <v>10219</v>
      </c>
      <c r="U10202" s="10">
        <f t="array" ref="U10202">SUM((B$3:B$265&lt;T10202)*((C$3:C$265-V10202)^2))+SUM((B$3:B$265&gt;=T10202)*((C$3:C$265-W10202)^2))</f>
        <v>206.67185747943074</v>
      </c>
      <c r="V10202" s="11">
        <f t="array" ref="V10202">SUM((B$3:B$265&lt;T10202)*(C$3:C$265))/COUNTIF(B$3:B$265,"&lt;"&amp; T10202)</f>
        <v>5.9245770692163999</v>
      </c>
      <c r="W10202" s="11">
        <f t="array" ref="W10202">SUM((B$3:B$265&gt;=T10202)*(C$3:C$265))/COUNTIF(B$3:B$265,"&gt;=" &amp;T10202)</f>
        <v>6.620073206530356</v>
      </c>
    </row>
    <row r="10203" spans="20:23" x14ac:dyDescent="0.25">
      <c r="T10203" s="3">
        <f t="shared" si="169"/>
        <v>10220</v>
      </c>
      <c r="U10203" s="10">
        <f t="array" ref="U10203">SUM((B$3:B$265&lt;T10203)*((C$3:C$265-V10203)^2))+SUM((B$3:B$265&gt;=T10203)*((C$3:C$265-W10203)^2))</f>
        <v>206.67185747943074</v>
      </c>
      <c r="V10203" s="11">
        <f t="array" ref="V10203">SUM((B$3:B$265&lt;T10203)*(C$3:C$265))/COUNTIF(B$3:B$265,"&lt;"&amp; T10203)</f>
        <v>5.9245770692163999</v>
      </c>
      <c r="W10203" s="11">
        <f t="array" ref="W10203">SUM((B$3:B$265&gt;=T10203)*(C$3:C$265))/COUNTIF(B$3:B$265,"&gt;=" &amp;T10203)</f>
        <v>6.620073206530356</v>
      </c>
    </row>
    <row r="10204" spans="20:23" x14ac:dyDescent="0.25">
      <c r="T10204" s="3">
        <f t="shared" si="169"/>
        <v>10221</v>
      </c>
      <c r="U10204" s="10">
        <f t="array" ref="U10204">SUM((B$3:B$265&lt;T10204)*((C$3:C$265-V10204)^2))+SUM((B$3:B$265&gt;=T10204)*((C$3:C$265-W10204)^2))</f>
        <v>206.67185747943074</v>
      </c>
      <c r="V10204" s="11">
        <f t="array" ref="V10204">SUM((B$3:B$265&lt;T10204)*(C$3:C$265))/COUNTIF(B$3:B$265,"&lt;"&amp; T10204)</f>
        <v>5.9245770692163999</v>
      </c>
      <c r="W10204" s="11">
        <f t="array" ref="W10204">SUM((B$3:B$265&gt;=T10204)*(C$3:C$265))/COUNTIF(B$3:B$265,"&gt;=" &amp;T10204)</f>
        <v>6.620073206530356</v>
      </c>
    </row>
    <row r="10205" spans="20:23" x14ac:dyDescent="0.25">
      <c r="T10205" s="3">
        <f t="shared" si="169"/>
        <v>10222</v>
      </c>
      <c r="U10205" s="10">
        <f t="array" ref="U10205">SUM((B$3:B$265&lt;T10205)*((C$3:C$265-V10205)^2))+SUM((B$3:B$265&gt;=T10205)*((C$3:C$265-W10205)^2))</f>
        <v>206.67185747943074</v>
      </c>
      <c r="V10205" s="11">
        <f t="array" ref="V10205">SUM((B$3:B$265&lt;T10205)*(C$3:C$265))/COUNTIF(B$3:B$265,"&lt;"&amp; T10205)</f>
        <v>5.9245770692163999</v>
      </c>
      <c r="W10205" s="11">
        <f t="array" ref="W10205">SUM((B$3:B$265&gt;=T10205)*(C$3:C$265))/COUNTIF(B$3:B$265,"&gt;=" &amp;T10205)</f>
        <v>6.620073206530356</v>
      </c>
    </row>
    <row r="10206" spans="20:23" x14ac:dyDescent="0.25">
      <c r="T10206" s="3">
        <f t="shared" si="169"/>
        <v>10223</v>
      </c>
      <c r="U10206" s="10">
        <f t="array" ref="U10206">SUM((B$3:B$265&lt;T10206)*((C$3:C$265-V10206)^2))+SUM((B$3:B$265&gt;=T10206)*((C$3:C$265-W10206)^2))</f>
        <v>206.67185747943074</v>
      </c>
      <c r="V10206" s="11">
        <f t="array" ref="V10206">SUM((B$3:B$265&lt;T10206)*(C$3:C$265))/COUNTIF(B$3:B$265,"&lt;"&amp; T10206)</f>
        <v>5.9245770692163999</v>
      </c>
      <c r="W10206" s="11">
        <f t="array" ref="W10206">SUM((B$3:B$265&gt;=T10206)*(C$3:C$265))/COUNTIF(B$3:B$265,"&gt;=" &amp;T10206)</f>
        <v>6.620073206530356</v>
      </c>
    </row>
    <row r="10207" spans="20:23" x14ac:dyDescent="0.25">
      <c r="T10207" s="3">
        <f t="shared" si="169"/>
        <v>10224</v>
      </c>
      <c r="U10207" s="10">
        <f t="array" ref="U10207">SUM((B$3:B$265&lt;T10207)*((C$3:C$265-V10207)^2))+SUM((B$3:B$265&gt;=T10207)*((C$3:C$265-W10207)^2))</f>
        <v>206.67185747943074</v>
      </c>
      <c r="V10207" s="11">
        <f t="array" ref="V10207">SUM((B$3:B$265&lt;T10207)*(C$3:C$265))/COUNTIF(B$3:B$265,"&lt;"&amp; T10207)</f>
        <v>5.9245770692163999</v>
      </c>
      <c r="W10207" s="11">
        <f t="array" ref="W10207">SUM((B$3:B$265&gt;=T10207)*(C$3:C$265))/COUNTIF(B$3:B$265,"&gt;=" &amp;T10207)</f>
        <v>6.620073206530356</v>
      </c>
    </row>
    <row r="10208" spans="20:23" x14ac:dyDescent="0.25">
      <c r="T10208" s="3">
        <f t="shared" si="169"/>
        <v>10225</v>
      </c>
      <c r="U10208" s="10">
        <f t="array" ref="U10208">SUM((B$3:B$265&lt;T10208)*((C$3:C$265-V10208)^2))+SUM((B$3:B$265&gt;=T10208)*((C$3:C$265-W10208)^2))</f>
        <v>206.67185747943074</v>
      </c>
      <c r="V10208" s="11">
        <f t="array" ref="V10208">SUM((B$3:B$265&lt;T10208)*(C$3:C$265))/COUNTIF(B$3:B$265,"&lt;"&amp; T10208)</f>
        <v>5.9245770692163999</v>
      </c>
      <c r="W10208" s="11">
        <f t="array" ref="W10208">SUM((B$3:B$265&gt;=T10208)*(C$3:C$265))/COUNTIF(B$3:B$265,"&gt;=" &amp;T10208)</f>
        <v>6.620073206530356</v>
      </c>
    </row>
    <row r="10209" spans="20:23" x14ac:dyDescent="0.25">
      <c r="T10209" s="3">
        <f t="shared" si="169"/>
        <v>10226</v>
      </c>
      <c r="U10209" s="10">
        <f t="array" ref="U10209">SUM((B$3:B$265&lt;T10209)*((C$3:C$265-V10209)^2))+SUM((B$3:B$265&gt;=T10209)*((C$3:C$265-W10209)^2))</f>
        <v>206.67185747943074</v>
      </c>
      <c r="V10209" s="11">
        <f t="array" ref="V10209">SUM((B$3:B$265&lt;T10209)*(C$3:C$265))/COUNTIF(B$3:B$265,"&lt;"&amp; T10209)</f>
        <v>5.9245770692163999</v>
      </c>
      <c r="W10209" s="11">
        <f t="array" ref="W10209">SUM((B$3:B$265&gt;=T10209)*(C$3:C$265))/COUNTIF(B$3:B$265,"&gt;=" &amp;T10209)</f>
        <v>6.620073206530356</v>
      </c>
    </row>
    <row r="10210" spans="20:23" x14ac:dyDescent="0.25">
      <c r="T10210" s="3">
        <f t="shared" si="169"/>
        <v>10227</v>
      </c>
      <c r="U10210" s="10">
        <f t="array" ref="U10210">SUM((B$3:B$265&lt;T10210)*((C$3:C$265-V10210)^2))+SUM((B$3:B$265&gt;=T10210)*((C$3:C$265-W10210)^2))</f>
        <v>206.67185747943074</v>
      </c>
      <c r="V10210" s="11">
        <f t="array" ref="V10210">SUM((B$3:B$265&lt;T10210)*(C$3:C$265))/COUNTIF(B$3:B$265,"&lt;"&amp; T10210)</f>
        <v>5.9245770692163999</v>
      </c>
      <c r="W10210" s="11">
        <f t="array" ref="W10210">SUM((B$3:B$265&gt;=T10210)*(C$3:C$265))/COUNTIF(B$3:B$265,"&gt;=" &amp;T10210)</f>
        <v>6.620073206530356</v>
      </c>
    </row>
    <row r="10211" spans="20:23" x14ac:dyDescent="0.25">
      <c r="T10211" s="3">
        <f t="shared" si="169"/>
        <v>10228</v>
      </c>
      <c r="U10211" s="10">
        <f t="array" ref="U10211">SUM((B$3:B$265&lt;T10211)*((C$3:C$265-V10211)^2))+SUM((B$3:B$265&gt;=T10211)*((C$3:C$265-W10211)^2))</f>
        <v>206.67185747943074</v>
      </c>
      <c r="V10211" s="11">
        <f t="array" ref="V10211">SUM((B$3:B$265&lt;T10211)*(C$3:C$265))/COUNTIF(B$3:B$265,"&lt;"&amp; T10211)</f>
        <v>5.9245770692163999</v>
      </c>
      <c r="W10211" s="11">
        <f t="array" ref="W10211">SUM((B$3:B$265&gt;=T10211)*(C$3:C$265))/COUNTIF(B$3:B$265,"&gt;=" &amp;T10211)</f>
        <v>6.620073206530356</v>
      </c>
    </row>
    <row r="10212" spans="20:23" x14ac:dyDescent="0.25">
      <c r="T10212" s="3">
        <f t="shared" si="169"/>
        <v>10229</v>
      </c>
      <c r="U10212" s="10">
        <f t="array" ref="U10212">SUM((B$3:B$265&lt;T10212)*((C$3:C$265-V10212)^2))+SUM((B$3:B$265&gt;=T10212)*((C$3:C$265-W10212)^2))</f>
        <v>206.67185747943074</v>
      </c>
      <c r="V10212" s="11">
        <f t="array" ref="V10212">SUM((B$3:B$265&lt;T10212)*(C$3:C$265))/COUNTIF(B$3:B$265,"&lt;"&amp; T10212)</f>
        <v>5.9245770692163999</v>
      </c>
      <c r="W10212" s="11">
        <f t="array" ref="W10212">SUM((B$3:B$265&gt;=T10212)*(C$3:C$265))/COUNTIF(B$3:B$265,"&gt;=" &amp;T10212)</f>
        <v>6.620073206530356</v>
      </c>
    </row>
    <row r="10213" spans="20:23" x14ac:dyDescent="0.25">
      <c r="T10213" s="3">
        <f t="shared" si="169"/>
        <v>10230</v>
      </c>
      <c r="U10213" s="10">
        <f t="array" ref="U10213">SUM((B$3:B$265&lt;T10213)*((C$3:C$265-V10213)^2))+SUM((B$3:B$265&gt;=T10213)*((C$3:C$265-W10213)^2))</f>
        <v>206.67185747943074</v>
      </c>
      <c r="V10213" s="11">
        <f t="array" ref="V10213">SUM((B$3:B$265&lt;T10213)*(C$3:C$265))/COUNTIF(B$3:B$265,"&lt;"&amp; T10213)</f>
        <v>5.9245770692163999</v>
      </c>
      <c r="W10213" s="11">
        <f t="array" ref="W10213">SUM((B$3:B$265&gt;=T10213)*(C$3:C$265))/COUNTIF(B$3:B$265,"&gt;=" &amp;T10213)</f>
        <v>6.620073206530356</v>
      </c>
    </row>
    <row r="10214" spans="20:23" x14ac:dyDescent="0.25">
      <c r="T10214" s="3">
        <f t="shared" si="169"/>
        <v>10231</v>
      </c>
      <c r="U10214" s="10">
        <f t="array" ref="U10214">SUM((B$3:B$265&lt;T10214)*((C$3:C$265-V10214)^2))+SUM((B$3:B$265&gt;=T10214)*((C$3:C$265-W10214)^2))</f>
        <v>206.67185747943074</v>
      </c>
      <c r="V10214" s="11">
        <f t="array" ref="V10214">SUM((B$3:B$265&lt;T10214)*(C$3:C$265))/COUNTIF(B$3:B$265,"&lt;"&amp; T10214)</f>
        <v>5.9245770692163999</v>
      </c>
      <c r="W10214" s="11">
        <f t="array" ref="W10214">SUM((B$3:B$265&gt;=T10214)*(C$3:C$265))/COUNTIF(B$3:B$265,"&gt;=" &amp;T10214)</f>
        <v>6.620073206530356</v>
      </c>
    </row>
    <row r="10215" spans="20:23" x14ac:dyDescent="0.25">
      <c r="T10215" s="3">
        <f t="shared" si="169"/>
        <v>10232</v>
      </c>
      <c r="U10215" s="10">
        <f t="array" ref="U10215">SUM((B$3:B$265&lt;T10215)*((C$3:C$265-V10215)^2))+SUM((B$3:B$265&gt;=T10215)*((C$3:C$265-W10215)^2))</f>
        <v>206.67185747943074</v>
      </c>
      <c r="V10215" s="11">
        <f t="array" ref="V10215">SUM((B$3:B$265&lt;T10215)*(C$3:C$265))/COUNTIF(B$3:B$265,"&lt;"&amp; T10215)</f>
        <v>5.9245770692163999</v>
      </c>
      <c r="W10215" s="11">
        <f t="array" ref="W10215">SUM((B$3:B$265&gt;=T10215)*(C$3:C$265))/COUNTIF(B$3:B$265,"&gt;=" &amp;T10215)</f>
        <v>6.620073206530356</v>
      </c>
    </row>
    <row r="10216" spans="20:23" x14ac:dyDescent="0.25">
      <c r="T10216" s="3">
        <f t="shared" si="169"/>
        <v>10233</v>
      </c>
      <c r="U10216" s="10">
        <f t="array" ref="U10216">SUM((B$3:B$265&lt;T10216)*((C$3:C$265-V10216)^2))+SUM((B$3:B$265&gt;=T10216)*((C$3:C$265-W10216)^2))</f>
        <v>206.67185747943074</v>
      </c>
      <c r="V10216" s="11">
        <f t="array" ref="V10216">SUM((B$3:B$265&lt;T10216)*(C$3:C$265))/COUNTIF(B$3:B$265,"&lt;"&amp; T10216)</f>
        <v>5.9245770692163999</v>
      </c>
      <c r="W10216" s="11">
        <f t="array" ref="W10216">SUM((B$3:B$265&gt;=T10216)*(C$3:C$265))/COUNTIF(B$3:B$265,"&gt;=" &amp;T10216)</f>
        <v>6.620073206530356</v>
      </c>
    </row>
    <row r="10217" spans="20:23" x14ac:dyDescent="0.25">
      <c r="T10217" s="3">
        <f t="shared" si="169"/>
        <v>10234</v>
      </c>
      <c r="U10217" s="10">
        <f t="array" ref="U10217">SUM((B$3:B$265&lt;T10217)*((C$3:C$265-V10217)^2))+SUM((B$3:B$265&gt;=T10217)*((C$3:C$265-W10217)^2))</f>
        <v>206.67185747943074</v>
      </c>
      <c r="V10217" s="11">
        <f t="array" ref="V10217">SUM((B$3:B$265&lt;T10217)*(C$3:C$265))/COUNTIF(B$3:B$265,"&lt;"&amp; T10217)</f>
        <v>5.9245770692163999</v>
      </c>
      <c r="W10217" s="11">
        <f t="array" ref="W10217">SUM((B$3:B$265&gt;=T10217)*(C$3:C$265))/COUNTIF(B$3:B$265,"&gt;=" &amp;T10217)</f>
        <v>6.620073206530356</v>
      </c>
    </row>
    <row r="10218" spans="20:23" x14ac:dyDescent="0.25">
      <c r="T10218" s="3">
        <f t="shared" si="169"/>
        <v>10235</v>
      </c>
      <c r="U10218" s="10">
        <f t="array" ref="U10218">SUM((B$3:B$265&lt;T10218)*((C$3:C$265-V10218)^2))+SUM((B$3:B$265&gt;=T10218)*((C$3:C$265-W10218)^2))</f>
        <v>206.67185747943074</v>
      </c>
      <c r="V10218" s="11">
        <f t="array" ref="V10218">SUM((B$3:B$265&lt;T10218)*(C$3:C$265))/COUNTIF(B$3:B$265,"&lt;"&amp; T10218)</f>
        <v>5.9245770692163999</v>
      </c>
      <c r="W10218" s="11">
        <f t="array" ref="W10218">SUM((B$3:B$265&gt;=T10218)*(C$3:C$265))/COUNTIF(B$3:B$265,"&gt;=" &amp;T10218)</f>
        <v>6.620073206530356</v>
      </c>
    </row>
    <row r="10219" spans="20:23" x14ac:dyDescent="0.25">
      <c r="T10219" s="3">
        <f t="shared" si="169"/>
        <v>10236</v>
      </c>
      <c r="U10219" s="10">
        <f t="array" ref="U10219">SUM((B$3:B$265&lt;T10219)*((C$3:C$265-V10219)^2))+SUM((B$3:B$265&gt;=T10219)*((C$3:C$265-W10219)^2))</f>
        <v>206.67185747943074</v>
      </c>
      <c r="V10219" s="11">
        <f t="array" ref="V10219">SUM((B$3:B$265&lt;T10219)*(C$3:C$265))/COUNTIF(B$3:B$265,"&lt;"&amp; T10219)</f>
        <v>5.9245770692163999</v>
      </c>
      <c r="W10219" s="11">
        <f t="array" ref="W10219">SUM((B$3:B$265&gt;=T10219)*(C$3:C$265))/COUNTIF(B$3:B$265,"&gt;=" &amp;T10219)</f>
        <v>6.620073206530356</v>
      </c>
    </row>
    <row r="10220" spans="20:23" x14ac:dyDescent="0.25">
      <c r="T10220" s="3">
        <f t="shared" si="169"/>
        <v>10237</v>
      </c>
      <c r="U10220" s="10">
        <f t="array" ref="U10220">SUM((B$3:B$265&lt;T10220)*((C$3:C$265-V10220)^2))+SUM((B$3:B$265&gt;=T10220)*((C$3:C$265-W10220)^2))</f>
        <v>206.67185747943074</v>
      </c>
      <c r="V10220" s="11">
        <f t="array" ref="V10220">SUM((B$3:B$265&lt;T10220)*(C$3:C$265))/COUNTIF(B$3:B$265,"&lt;"&amp; T10220)</f>
        <v>5.9245770692163999</v>
      </c>
      <c r="W10220" s="11">
        <f t="array" ref="W10220">SUM((B$3:B$265&gt;=T10220)*(C$3:C$265))/COUNTIF(B$3:B$265,"&gt;=" &amp;T10220)</f>
        <v>6.620073206530356</v>
      </c>
    </row>
    <row r="10221" spans="20:23" x14ac:dyDescent="0.25">
      <c r="T10221" s="3">
        <f t="shared" si="169"/>
        <v>10238</v>
      </c>
      <c r="U10221" s="10">
        <f t="array" ref="U10221">SUM((B$3:B$265&lt;T10221)*((C$3:C$265-V10221)^2))+SUM((B$3:B$265&gt;=T10221)*((C$3:C$265-W10221)^2))</f>
        <v>206.67185747943074</v>
      </c>
      <c r="V10221" s="11">
        <f t="array" ref="V10221">SUM((B$3:B$265&lt;T10221)*(C$3:C$265))/COUNTIF(B$3:B$265,"&lt;"&amp; T10221)</f>
        <v>5.9245770692163999</v>
      </c>
      <c r="W10221" s="11">
        <f t="array" ref="W10221">SUM((B$3:B$265&gt;=T10221)*(C$3:C$265))/COUNTIF(B$3:B$265,"&gt;=" &amp;T10221)</f>
        <v>6.620073206530356</v>
      </c>
    </row>
    <row r="10222" spans="20:23" x14ac:dyDescent="0.25">
      <c r="T10222" s="3">
        <f t="shared" si="169"/>
        <v>10239</v>
      </c>
      <c r="U10222" s="10">
        <f t="array" ref="U10222">SUM((B$3:B$265&lt;T10222)*((C$3:C$265-V10222)^2))+SUM((B$3:B$265&gt;=T10222)*((C$3:C$265-W10222)^2))</f>
        <v>206.67185747943074</v>
      </c>
      <c r="V10222" s="11">
        <f t="array" ref="V10222">SUM((B$3:B$265&lt;T10222)*(C$3:C$265))/COUNTIF(B$3:B$265,"&lt;"&amp; T10222)</f>
        <v>5.9245770692163999</v>
      </c>
      <c r="W10222" s="11">
        <f t="array" ref="W10222">SUM((B$3:B$265&gt;=T10222)*(C$3:C$265))/COUNTIF(B$3:B$265,"&gt;=" &amp;T10222)</f>
        <v>6.620073206530356</v>
      </c>
    </row>
    <row r="10223" spans="20:23" x14ac:dyDescent="0.25">
      <c r="T10223" s="3">
        <f t="shared" si="169"/>
        <v>10240</v>
      </c>
      <c r="U10223" s="10">
        <f t="array" ref="U10223">SUM((B$3:B$265&lt;T10223)*((C$3:C$265-V10223)^2))+SUM((B$3:B$265&gt;=T10223)*((C$3:C$265-W10223)^2))</f>
        <v>206.67185747943074</v>
      </c>
      <c r="V10223" s="11">
        <f t="array" ref="V10223">SUM((B$3:B$265&lt;T10223)*(C$3:C$265))/COUNTIF(B$3:B$265,"&lt;"&amp; T10223)</f>
        <v>5.9245770692163999</v>
      </c>
      <c r="W10223" s="11">
        <f t="array" ref="W10223">SUM((B$3:B$265&gt;=T10223)*(C$3:C$265))/COUNTIF(B$3:B$265,"&gt;=" &amp;T10223)</f>
        <v>6.620073206530356</v>
      </c>
    </row>
    <row r="10224" spans="20:23" x14ac:dyDescent="0.25">
      <c r="T10224" s="3">
        <f t="shared" si="169"/>
        <v>10241</v>
      </c>
      <c r="U10224" s="10">
        <f t="array" ref="U10224">SUM((B$3:B$265&lt;T10224)*((C$3:C$265-V10224)^2))+SUM((B$3:B$265&gt;=T10224)*((C$3:C$265-W10224)^2))</f>
        <v>206.67185747943074</v>
      </c>
      <c r="V10224" s="11">
        <f t="array" ref="V10224">SUM((B$3:B$265&lt;T10224)*(C$3:C$265))/COUNTIF(B$3:B$265,"&lt;"&amp; T10224)</f>
        <v>5.9245770692163999</v>
      </c>
      <c r="W10224" s="11">
        <f t="array" ref="W10224">SUM((B$3:B$265&gt;=T10224)*(C$3:C$265))/COUNTIF(B$3:B$265,"&gt;=" &amp;T10224)</f>
        <v>6.620073206530356</v>
      </c>
    </row>
    <row r="10225" spans="20:23" x14ac:dyDescent="0.25">
      <c r="T10225" s="3">
        <f t="shared" si="169"/>
        <v>10242</v>
      </c>
      <c r="U10225" s="10">
        <f t="array" ref="U10225">SUM((B$3:B$265&lt;T10225)*((C$3:C$265-V10225)^2))+SUM((B$3:B$265&gt;=T10225)*((C$3:C$265-W10225)^2))</f>
        <v>206.67185747943074</v>
      </c>
      <c r="V10225" s="11">
        <f t="array" ref="V10225">SUM((B$3:B$265&lt;T10225)*(C$3:C$265))/COUNTIF(B$3:B$265,"&lt;"&amp; T10225)</f>
        <v>5.9245770692163999</v>
      </c>
      <c r="W10225" s="11">
        <f t="array" ref="W10225">SUM((B$3:B$265&gt;=T10225)*(C$3:C$265))/COUNTIF(B$3:B$265,"&gt;=" &amp;T10225)</f>
        <v>6.620073206530356</v>
      </c>
    </row>
    <row r="10226" spans="20:23" x14ac:dyDescent="0.25">
      <c r="T10226" s="3">
        <f t="shared" si="169"/>
        <v>10243</v>
      </c>
      <c r="U10226" s="10">
        <f t="array" ref="U10226">SUM((B$3:B$265&lt;T10226)*((C$3:C$265-V10226)^2))+SUM((B$3:B$265&gt;=T10226)*((C$3:C$265-W10226)^2))</f>
        <v>206.67185747943074</v>
      </c>
      <c r="V10226" s="11">
        <f t="array" ref="V10226">SUM((B$3:B$265&lt;T10226)*(C$3:C$265))/COUNTIF(B$3:B$265,"&lt;"&amp; T10226)</f>
        <v>5.9245770692163999</v>
      </c>
      <c r="W10226" s="11">
        <f t="array" ref="W10226">SUM((B$3:B$265&gt;=T10226)*(C$3:C$265))/COUNTIF(B$3:B$265,"&gt;=" &amp;T10226)</f>
        <v>6.620073206530356</v>
      </c>
    </row>
    <row r="10227" spans="20:23" x14ac:dyDescent="0.25">
      <c r="T10227" s="3">
        <f t="shared" si="169"/>
        <v>10244</v>
      </c>
      <c r="U10227" s="10">
        <f t="array" ref="U10227">SUM((B$3:B$265&lt;T10227)*((C$3:C$265-V10227)^2))+SUM((B$3:B$265&gt;=T10227)*((C$3:C$265-W10227)^2))</f>
        <v>206.67185747943074</v>
      </c>
      <c r="V10227" s="11">
        <f t="array" ref="V10227">SUM((B$3:B$265&lt;T10227)*(C$3:C$265))/COUNTIF(B$3:B$265,"&lt;"&amp; T10227)</f>
        <v>5.9245770692163999</v>
      </c>
      <c r="W10227" s="11">
        <f t="array" ref="W10227">SUM((B$3:B$265&gt;=T10227)*(C$3:C$265))/COUNTIF(B$3:B$265,"&gt;=" &amp;T10227)</f>
        <v>6.620073206530356</v>
      </c>
    </row>
    <row r="10228" spans="20:23" x14ac:dyDescent="0.25">
      <c r="T10228" s="3">
        <f t="shared" si="169"/>
        <v>10245</v>
      </c>
      <c r="U10228" s="10">
        <f t="array" ref="U10228">SUM((B$3:B$265&lt;T10228)*((C$3:C$265-V10228)^2))+SUM((B$3:B$265&gt;=T10228)*((C$3:C$265-W10228)^2))</f>
        <v>206.67185747943074</v>
      </c>
      <c r="V10228" s="11">
        <f t="array" ref="V10228">SUM((B$3:B$265&lt;T10228)*(C$3:C$265))/COUNTIF(B$3:B$265,"&lt;"&amp; T10228)</f>
        <v>5.9245770692163999</v>
      </c>
      <c r="W10228" s="11">
        <f t="array" ref="W10228">SUM((B$3:B$265&gt;=T10228)*(C$3:C$265))/COUNTIF(B$3:B$265,"&gt;=" &amp;T10228)</f>
        <v>6.620073206530356</v>
      </c>
    </row>
    <row r="10229" spans="20:23" x14ac:dyDescent="0.25">
      <c r="T10229" s="3">
        <f t="shared" si="169"/>
        <v>10246</v>
      </c>
      <c r="U10229" s="10">
        <f t="array" ref="U10229">SUM((B$3:B$265&lt;T10229)*((C$3:C$265-V10229)^2))+SUM((B$3:B$265&gt;=T10229)*((C$3:C$265-W10229)^2))</f>
        <v>206.67185747943074</v>
      </c>
      <c r="V10229" s="11">
        <f t="array" ref="V10229">SUM((B$3:B$265&lt;T10229)*(C$3:C$265))/COUNTIF(B$3:B$265,"&lt;"&amp; T10229)</f>
        <v>5.9245770692163999</v>
      </c>
      <c r="W10229" s="11">
        <f t="array" ref="W10229">SUM((B$3:B$265&gt;=T10229)*(C$3:C$265))/COUNTIF(B$3:B$265,"&gt;=" &amp;T10229)</f>
        <v>6.620073206530356</v>
      </c>
    </row>
    <row r="10230" spans="20:23" x14ac:dyDescent="0.25">
      <c r="T10230" s="3">
        <f t="shared" si="169"/>
        <v>10247</v>
      </c>
      <c r="U10230" s="10">
        <f t="array" ref="U10230">SUM((B$3:B$265&lt;T10230)*((C$3:C$265-V10230)^2))+SUM((B$3:B$265&gt;=T10230)*((C$3:C$265-W10230)^2))</f>
        <v>206.67185747943074</v>
      </c>
      <c r="V10230" s="11">
        <f t="array" ref="V10230">SUM((B$3:B$265&lt;T10230)*(C$3:C$265))/COUNTIF(B$3:B$265,"&lt;"&amp; T10230)</f>
        <v>5.9245770692163999</v>
      </c>
      <c r="W10230" s="11">
        <f t="array" ref="W10230">SUM((B$3:B$265&gt;=T10230)*(C$3:C$265))/COUNTIF(B$3:B$265,"&gt;=" &amp;T10230)</f>
        <v>6.620073206530356</v>
      </c>
    </row>
    <row r="10231" spans="20:23" x14ac:dyDescent="0.25">
      <c r="T10231" s="3">
        <f t="shared" si="169"/>
        <v>10248</v>
      </c>
      <c r="U10231" s="10">
        <f t="array" ref="U10231">SUM((B$3:B$265&lt;T10231)*((C$3:C$265-V10231)^2))+SUM((B$3:B$265&gt;=T10231)*((C$3:C$265-W10231)^2))</f>
        <v>206.67185747943074</v>
      </c>
      <c r="V10231" s="11">
        <f t="array" ref="V10231">SUM((B$3:B$265&lt;T10231)*(C$3:C$265))/COUNTIF(B$3:B$265,"&lt;"&amp; T10231)</f>
        <v>5.9245770692163999</v>
      </c>
      <c r="W10231" s="11">
        <f t="array" ref="W10231">SUM((B$3:B$265&gt;=T10231)*(C$3:C$265))/COUNTIF(B$3:B$265,"&gt;=" &amp;T10231)</f>
        <v>6.620073206530356</v>
      </c>
    </row>
    <row r="10232" spans="20:23" x14ac:dyDescent="0.25">
      <c r="T10232" s="3">
        <f t="shared" si="169"/>
        <v>10249</v>
      </c>
      <c r="U10232" s="10">
        <f t="array" ref="U10232">SUM((B$3:B$265&lt;T10232)*((C$3:C$265-V10232)^2))+SUM((B$3:B$265&gt;=T10232)*((C$3:C$265-W10232)^2))</f>
        <v>206.67185747943074</v>
      </c>
      <c r="V10232" s="11">
        <f t="array" ref="V10232">SUM((B$3:B$265&lt;T10232)*(C$3:C$265))/COUNTIF(B$3:B$265,"&lt;"&amp; T10232)</f>
        <v>5.9245770692163999</v>
      </c>
      <c r="W10232" s="11">
        <f t="array" ref="W10232">SUM((B$3:B$265&gt;=T10232)*(C$3:C$265))/COUNTIF(B$3:B$265,"&gt;=" &amp;T10232)</f>
        <v>6.620073206530356</v>
      </c>
    </row>
    <row r="10233" spans="20:23" x14ac:dyDescent="0.25">
      <c r="T10233" s="3">
        <f t="shared" si="169"/>
        <v>10250</v>
      </c>
      <c r="U10233" s="10">
        <f t="array" ref="U10233">SUM((B$3:B$265&lt;T10233)*((C$3:C$265-V10233)^2))+SUM((B$3:B$265&gt;=T10233)*((C$3:C$265-W10233)^2))</f>
        <v>206.67185747943074</v>
      </c>
      <c r="V10233" s="11">
        <f t="array" ref="V10233">SUM((B$3:B$265&lt;T10233)*(C$3:C$265))/COUNTIF(B$3:B$265,"&lt;"&amp; T10233)</f>
        <v>5.9245770692163999</v>
      </c>
      <c r="W10233" s="11">
        <f t="array" ref="W10233">SUM((B$3:B$265&gt;=T10233)*(C$3:C$265))/COUNTIF(B$3:B$265,"&gt;=" &amp;T10233)</f>
        <v>6.620073206530356</v>
      </c>
    </row>
    <row r="10234" spans="20:23" x14ac:dyDescent="0.25">
      <c r="T10234" s="3">
        <f t="shared" si="169"/>
        <v>10251</v>
      </c>
      <c r="U10234" s="10">
        <f t="array" ref="U10234">SUM((B$3:B$265&lt;T10234)*((C$3:C$265-V10234)^2))+SUM((B$3:B$265&gt;=T10234)*((C$3:C$265-W10234)^2))</f>
        <v>206.67185747943074</v>
      </c>
      <c r="V10234" s="11">
        <f t="array" ref="V10234">SUM((B$3:B$265&lt;T10234)*(C$3:C$265))/COUNTIF(B$3:B$265,"&lt;"&amp; T10234)</f>
        <v>5.9245770692163999</v>
      </c>
      <c r="W10234" s="11">
        <f t="array" ref="W10234">SUM((B$3:B$265&gt;=T10234)*(C$3:C$265))/COUNTIF(B$3:B$265,"&gt;=" &amp;T10234)</f>
        <v>6.620073206530356</v>
      </c>
    </row>
    <row r="10235" spans="20:23" x14ac:dyDescent="0.25">
      <c r="T10235" s="3">
        <f t="shared" si="169"/>
        <v>10252</v>
      </c>
      <c r="U10235" s="10">
        <f t="array" ref="U10235">SUM((B$3:B$265&lt;T10235)*((C$3:C$265-V10235)^2))+SUM((B$3:B$265&gt;=T10235)*((C$3:C$265-W10235)^2))</f>
        <v>206.67185747943074</v>
      </c>
      <c r="V10235" s="11">
        <f t="array" ref="V10235">SUM((B$3:B$265&lt;T10235)*(C$3:C$265))/COUNTIF(B$3:B$265,"&lt;"&amp; T10235)</f>
        <v>5.9245770692163999</v>
      </c>
      <c r="W10235" s="11">
        <f t="array" ref="W10235">SUM((B$3:B$265&gt;=T10235)*(C$3:C$265))/COUNTIF(B$3:B$265,"&gt;=" &amp;T10235)</f>
        <v>6.620073206530356</v>
      </c>
    </row>
    <row r="10236" spans="20:23" x14ac:dyDescent="0.25">
      <c r="T10236" s="3">
        <f t="shared" si="169"/>
        <v>10253</v>
      </c>
      <c r="U10236" s="10">
        <f t="array" ref="U10236">SUM((B$3:B$265&lt;T10236)*((C$3:C$265-V10236)^2))+SUM((B$3:B$265&gt;=T10236)*((C$3:C$265-W10236)^2))</f>
        <v>206.67185747943074</v>
      </c>
      <c r="V10236" s="11">
        <f t="array" ref="V10236">SUM((B$3:B$265&lt;T10236)*(C$3:C$265))/COUNTIF(B$3:B$265,"&lt;"&amp; T10236)</f>
        <v>5.9245770692163999</v>
      </c>
      <c r="W10236" s="11">
        <f t="array" ref="W10236">SUM((B$3:B$265&gt;=T10236)*(C$3:C$265))/COUNTIF(B$3:B$265,"&gt;=" &amp;T10236)</f>
        <v>6.620073206530356</v>
      </c>
    </row>
    <row r="10237" spans="20:23" x14ac:dyDescent="0.25">
      <c r="T10237" s="3">
        <f t="shared" si="169"/>
        <v>10254</v>
      </c>
      <c r="U10237" s="10">
        <f t="array" ref="U10237">SUM((B$3:B$265&lt;T10237)*((C$3:C$265-V10237)^2))+SUM((B$3:B$265&gt;=T10237)*((C$3:C$265-W10237)^2))</f>
        <v>206.67185747943074</v>
      </c>
      <c r="V10237" s="11">
        <f t="array" ref="V10237">SUM((B$3:B$265&lt;T10237)*(C$3:C$265))/COUNTIF(B$3:B$265,"&lt;"&amp; T10237)</f>
        <v>5.9245770692163999</v>
      </c>
      <c r="W10237" s="11">
        <f t="array" ref="W10237">SUM((B$3:B$265&gt;=T10237)*(C$3:C$265))/COUNTIF(B$3:B$265,"&gt;=" &amp;T10237)</f>
        <v>6.620073206530356</v>
      </c>
    </row>
    <row r="10238" spans="20:23" x14ac:dyDescent="0.25">
      <c r="T10238" s="3">
        <f t="shared" si="169"/>
        <v>10255</v>
      </c>
      <c r="U10238" s="10">
        <f t="array" ref="U10238">SUM((B$3:B$265&lt;T10238)*((C$3:C$265-V10238)^2))+SUM((B$3:B$265&gt;=T10238)*((C$3:C$265-W10238)^2))</f>
        <v>206.67185747943074</v>
      </c>
      <c r="V10238" s="11">
        <f t="array" ref="V10238">SUM((B$3:B$265&lt;T10238)*(C$3:C$265))/COUNTIF(B$3:B$265,"&lt;"&amp; T10238)</f>
        <v>5.9245770692163999</v>
      </c>
      <c r="W10238" s="11">
        <f t="array" ref="W10238">SUM((B$3:B$265&gt;=T10238)*(C$3:C$265))/COUNTIF(B$3:B$265,"&gt;=" &amp;T10238)</f>
        <v>6.620073206530356</v>
      </c>
    </row>
    <row r="10239" spans="20:23" x14ac:dyDescent="0.25">
      <c r="T10239" s="3">
        <f t="shared" si="169"/>
        <v>10256</v>
      </c>
      <c r="U10239" s="10">
        <f t="array" ref="U10239">SUM((B$3:B$265&lt;T10239)*((C$3:C$265-V10239)^2))+SUM((B$3:B$265&gt;=T10239)*((C$3:C$265-W10239)^2))</f>
        <v>206.67185747943074</v>
      </c>
      <c r="V10239" s="11">
        <f t="array" ref="V10239">SUM((B$3:B$265&lt;T10239)*(C$3:C$265))/COUNTIF(B$3:B$265,"&lt;"&amp; T10239)</f>
        <v>5.9245770692163999</v>
      </c>
      <c r="W10239" s="11">
        <f t="array" ref="W10239">SUM((B$3:B$265&gt;=T10239)*(C$3:C$265))/COUNTIF(B$3:B$265,"&gt;=" &amp;T10239)</f>
        <v>6.620073206530356</v>
      </c>
    </row>
    <row r="10240" spans="20:23" x14ac:dyDescent="0.25">
      <c r="T10240" s="3">
        <f t="shared" si="169"/>
        <v>10257</v>
      </c>
      <c r="U10240" s="10">
        <f t="array" ref="U10240">SUM((B$3:B$265&lt;T10240)*((C$3:C$265-V10240)^2))+SUM((B$3:B$265&gt;=T10240)*((C$3:C$265-W10240)^2))</f>
        <v>206.67185747943074</v>
      </c>
      <c r="V10240" s="11">
        <f t="array" ref="V10240">SUM((B$3:B$265&lt;T10240)*(C$3:C$265))/COUNTIF(B$3:B$265,"&lt;"&amp; T10240)</f>
        <v>5.9245770692163999</v>
      </c>
      <c r="W10240" s="11">
        <f t="array" ref="W10240">SUM((B$3:B$265&gt;=T10240)*(C$3:C$265))/COUNTIF(B$3:B$265,"&gt;=" &amp;T10240)</f>
        <v>6.620073206530356</v>
      </c>
    </row>
    <row r="10241" spans="20:23" x14ac:dyDescent="0.25">
      <c r="T10241" s="3">
        <f t="shared" si="169"/>
        <v>10258</v>
      </c>
      <c r="U10241" s="10">
        <f t="array" ref="U10241">SUM((B$3:B$265&lt;T10241)*((C$3:C$265-V10241)^2))+SUM((B$3:B$265&gt;=T10241)*((C$3:C$265-W10241)^2))</f>
        <v>206.67185747943074</v>
      </c>
      <c r="V10241" s="11">
        <f t="array" ref="V10241">SUM((B$3:B$265&lt;T10241)*(C$3:C$265))/COUNTIF(B$3:B$265,"&lt;"&amp; T10241)</f>
        <v>5.9245770692163999</v>
      </c>
      <c r="W10241" s="11">
        <f t="array" ref="W10241">SUM((B$3:B$265&gt;=T10241)*(C$3:C$265))/COUNTIF(B$3:B$265,"&gt;=" &amp;T10241)</f>
        <v>6.620073206530356</v>
      </c>
    </row>
    <row r="10242" spans="20:23" x14ac:dyDescent="0.25">
      <c r="T10242" s="3">
        <f t="shared" si="169"/>
        <v>10259</v>
      </c>
      <c r="U10242" s="10">
        <f t="array" ref="U10242">SUM((B$3:B$265&lt;T10242)*((C$3:C$265-V10242)^2))+SUM((B$3:B$265&gt;=T10242)*((C$3:C$265-W10242)^2))</f>
        <v>206.67185747943074</v>
      </c>
      <c r="V10242" s="11">
        <f t="array" ref="V10242">SUM((B$3:B$265&lt;T10242)*(C$3:C$265))/COUNTIF(B$3:B$265,"&lt;"&amp; T10242)</f>
        <v>5.9245770692163999</v>
      </c>
      <c r="W10242" s="11">
        <f t="array" ref="W10242">SUM((B$3:B$265&gt;=T10242)*(C$3:C$265))/COUNTIF(B$3:B$265,"&gt;=" &amp;T10242)</f>
        <v>6.620073206530356</v>
      </c>
    </row>
    <row r="10243" spans="20:23" x14ac:dyDescent="0.25">
      <c r="T10243" s="3">
        <f t="shared" si="169"/>
        <v>10260</v>
      </c>
      <c r="U10243" s="10">
        <f t="array" ref="U10243">SUM((B$3:B$265&lt;T10243)*((C$3:C$265-V10243)^2))+SUM((B$3:B$265&gt;=T10243)*((C$3:C$265-W10243)^2))</f>
        <v>206.67185747943074</v>
      </c>
      <c r="V10243" s="11">
        <f t="array" ref="V10243">SUM((B$3:B$265&lt;T10243)*(C$3:C$265))/COUNTIF(B$3:B$265,"&lt;"&amp; T10243)</f>
        <v>5.9245770692163999</v>
      </c>
      <c r="W10243" s="11">
        <f t="array" ref="W10243">SUM((B$3:B$265&gt;=T10243)*(C$3:C$265))/COUNTIF(B$3:B$265,"&gt;=" &amp;T10243)</f>
        <v>6.620073206530356</v>
      </c>
    </row>
    <row r="10244" spans="20:23" x14ac:dyDescent="0.25">
      <c r="T10244" s="3">
        <f t="shared" si="169"/>
        <v>10261</v>
      </c>
      <c r="U10244" s="10">
        <f t="array" ref="U10244">SUM((B$3:B$265&lt;T10244)*((C$3:C$265-V10244)^2))+SUM((B$3:B$265&gt;=T10244)*((C$3:C$265-W10244)^2))</f>
        <v>206.67185747943074</v>
      </c>
      <c r="V10244" s="11">
        <f t="array" ref="V10244">SUM((B$3:B$265&lt;T10244)*(C$3:C$265))/COUNTIF(B$3:B$265,"&lt;"&amp; T10244)</f>
        <v>5.9245770692163999</v>
      </c>
      <c r="W10244" s="11">
        <f t="array" ref="W10244">SUM((B$3:B$265&gt;=T10244)*(C$3:C$265))/COUNTIF(B$3:B$265,"&gt;=" &amp;T10244)</f>
        <v>6.620073206530356</v>
      </c>
    </row>
    <row r="10245" spans="20:23" x14ac:dyDescent="0.25">
      <c r="T10245" s="3">
        <f t="shared" ref="T10245:T10308" si="170">T10244+1</f>
        <v>10262</v>
      </c>
      <c r="U10245" s="10">
        <f t="array" ref="U10245">SUM((B$3:B$265&lt;T10245)*((C$3:C$265-V10245)^2))+SUM((B$3:B$265&gt;=T10245)*((C$3:C$265-W10245)^2))</f>
        <v>206.67185747943074</v>
      </c>
      <c r="V10245" s="11">
        <f t="array" ref="V10245">SUM((B$3:B$265&lt;T10245)*(C$3:C$265))/COUNTIF(B$3:B$265,"&lt;"&amp; T10245)</f>
        <v>5.9245770692163999</v>
      </c>
      <c r="W10245" s="11">
        <f t="array" ref="W10245">SUM((B$3:B$265&gt;=T10245)*(C$3:C$265))/COUNTIF(B$3:B$265,"&gt;=" &amp;T10245)</f>
        <v>6.620073206530356</v>
      </c>
    </row>
    <row r="10246" spans="20:23" x14ac:dyDescent="0.25">
      <c r="T10246" s="3">
        <f t="shared" si="170"/>
        <v>10263</v>
      </c>
      <c r="U10246" s="10">
        <f t="array" ref="U10246">SUM((B$3:B$265&lt;T10246)*((C$3:C$265-V10246)^2))+SUM((B$3:B$265&gt;=T10246)*((C$3:C$265-W10246)^2))</f>
        <v>206.67185747943074</v>
      </c>
      <c r="V10246" s="11">
        <f t="array" ref="V10246">SUM((B$3:B$265&lt;T10246)*(C$3:C$265))/COUNTIF(B$3:B$265,"&lt;"&amp; T10246)</f>
        <v>5.9245770692163999</v>
      </c>
      <c r="W10246" s="11">
        <f t="array" ref="W10246">SUM((B$3:B$265&gt;=T10246)*(C$3:C$265))/COUNTIF(B$3:B$265,"&gt;=" &amp;T10246)</f>
        <v>6.620073206530356</v>
      </c>
    </row>
    <row r="10247" spans="20:23" x14ac:dyDescent="0.25">
      <c r="T10247" s="3">
        <f t="shared" si="170"/>
        <v>10264</v>
      </c>
      <c r="U10247" s="10">
        <f t="array" ref="U10247">SUM((B$3:B$265&lt;T10247)*((C$3:C$265-V10247)^2))+SUM((B$3:B$265&gt;=T10247)*((C$3:C$265-W10247)^2))</f>
        <v>206.67185747943074</v>
      </c>
      <c r="V10247" s="11">
        <f t="array" ref="V10247">SUM((B$3:B$265&lt;T10247)*(C$3:C$265))/COUNTIF(B$3:B$265,"&lt;"&amp; T10247)</f>
        <v>5.9245770692163999</v>
      </c>
      <c r="W10247" s="11">
        <f t="array" ref="W10247">SUM((B$3:B$265&gt;=T10247)*(C$3:C$265))/COUNTIF(B$3:B$265,"&gt;=" &amp;T10247)</f>
        <v>6.620073206530356</v>
      </c>
    </row>
    <row r="10248" spans="20:23" x14ac:dyDescent="0.25">
      <c r="T10248" s="3">
        <f t="shared" si="170"/>
        <v>10265</v>
      </c>
      <c r="U10248" s="10">
        <f t="array" ref="U10248">SUM((B$3:B$265&lt;T10248)*((C$3:C$265-V10248)^2))+SUM((B$3:B$265&gt;=T10248)*((C$3:C$265-W10248)^2))</f>
        <v>206.67185747943074</v>
      </c>
      <c r="V10248" s="11">
        <f t="array" ref="V10248">SUM((B$3:B$265&lt;T10248)*(C$3:C$265))/COUNTIF(B$3:B$265,"&lt;"&amp; T10248)</f>
        <v>5.9245770692163999</v>
      </c>
      <c r="W10248" s="11">
        <f t="array" ref="W10248">SUM((B$3:B$265&gt;=T10248)*(C$3:C$265))/COUNTIF(B$3:B$265,"&gt;=" &amp;T10248)</f>
        <v>6.620073206530356</v>
      </c>
    </row>
    <row r="10249" spans="20:23" x14ac:dyDescent="0.25">
      <c r="T10249" s="3">
        <f t="shared" si="170"/>
        <v>10266</v>
      </c>
      <c r="U10249" s="10">
        <f t="array" ref="U10249">SUM((B$3:B$265&lt;T10249)*((C$3:C$265-V10249)^2))+SUM((B$3:B$265&gt;=T10249)*((C$3:C$265-W10249)^2))</f>
        <v>206.67185747943074</v>
      </c>
      <c r="V10249" s="11">
        <f t="array" ref="V10249">SUM((B$3:B$265&lt;T10249)*(C$3:C$265))/COUNTIF(B$3:B$265,"&lt;"&amp; T10249)</f>
        <v>5.9245770692163999</v>
      </c>
      <c r="W10249" s="11">
        <f t="array" ref="W10249">SUM((B$3:B$265&gt;=T10249)*(C$3:C$265))/COUNTIF(B$3:B$265,"&gt;=" &amp;T10249)</f>
        <v>6.620073206530356</v>
      </c>
    </row>
    <row r="10250" spans="20:23" x14ac:dyDescent="0.25">
      <c r="T10250" s="3">
        <f t="shared" si="170"/>
        <v>10267</v>
      </c>
      <c r="U10250" s="10">
        <f t="array" ref="U10250">SUM((B$3:B$265&lt;T10250)*((C$3:C$265-V10250)^2))+SUM((B$3:B$265&gt;=T10250)*((C$3:C$265-W10250)^2))</f>
        <v>206.67185747943074</v>
      </c>
      <c r="V10250" s="11">
        <f t="array" ref="V10250">SUM((B$3:B$265&lt;T10250)*(C$3:C$265))/COUNTIF(B$3:B$265,"&lt;"&amp; T10250)</f>
        <v>5.9245770692163999</v>
      </c>
      <c r="W10250" s="11">
        <f t="array" ref="W10250">SUM((B$3:B$265&gt;=T10250)*(C$3:C$265))/COUNTIF(B$3:B$265,"&gt;=" &amp;T10250)</f>
        <v>6.620073206530356</v>
      </c>
    </row>
    <row r="10251" spans="20:23" x14ac:dyDescent="0.25">
      <c r="T10251" s="3">
        <f t="shared" si="170"/>
        <v>10268</v>
      </c>
      <c r="U10251" s="10">
        <f t="array" ref="U10251">SUM((B$3:B$265&lt;T10251)*((C$3:C$265-V10251)^2))+SUM((B$3:B$265&gt;=T10251)*((C$3:C$265-W10251)^2))</f>
        <v>206.67185747943074</v>
      </c>
      <c r="V10251" s="11">
        <f t="array" ref="V10251">SUM((B$3:B$265&lt;T10251)*(C$3:C$265))/COUNTIF(B$3:B$265,"&lt;"&amp; T10251)</f>
        <v>5.9245770692163999</v>
      </c>
      <c r="W10251" s="11">
        <f t="array" ref="W10251">SUM((B$3:B$265&gt;=T10251)*(C$3:C$265))/COUNTIF(B$3:B$265,"&gt;=" &amp;T10251)</f>
        <v>6.620073206530356</v>
      </c>
    </row>
    <row r="10252" spans="20:23" x14ac:dyDescent="0.25">
      <c r="T10252" s="3">
        <f t="shared" si="170"/>
        <v>10269</v>
      </c>
      <c r="U10252" s="10">
        <f t="array" ref="U10252">SUM((B$3:B$265&lt;T10252)*((C$3:C$265-V10252)^2))+SUM((B$3:B$265&gt;=T10252)*((C$3:C$265-W10252)^2))</f>
        <v>206.67185747943074</v>
      </c>
      <c r="V10252" s="11">
        <f t="array" ref="V10252">SUM((B$3:B$265&lt;T10252)*(C$3:C$265))/COUNTIF(B$3:B$265,"&lt;"&amp; T10252)</f>
        <v>5.9245770692163999</v>
      </c>
      <c r="W10252" s="11">
        <f t="array" ref="W10252">SUM((B$3:B$265&gt;=T10252)*(C$3:C$265))/COUNTIF(B$3:B$265,"&gt;=" &amp;T10252)</f>
        <v>6.620073206530356</v>
      </c>
    </row>
    <row r="10253" spans="20:23" x14ac:dyDescent="0.25">
      <c r="T10253" s="3">
        <f t="shared" si="170"/>
        <v>10270</v>
      </c>
      <c r="U10253" s="10">
        <f t="array" ref="U10253">SUM((B$3:B$265&lt;T10253)*((C$3:C$265-V10253)^2))+SUM((B$3:B$265&gt;=T10253)*((C$3:C$265-W10253)^2))</f>
        <v>206.67185747943074</v>
      </c>
      <c r="V10253" s="11">
        <f t="array" ref="V10253">SUM((B$3:B$265&lt;T10253)*(C$3:C$265))/COUNTIF(B$3:B$265,"&lt;"&amp; T10253)</f>
        <v>5.9245770692163999</v>
      </c>
      <c r="W10253" s="11">
        <f t="array" ref="W10253">SUM((B$3:B$265&gt;=T10253)*(C$3:C$265))/COUNTIF(B$3:B$265,"&gt;=" &amp;T10253)</f>
        <v>6.620073206530356</v>
      </c>
    </row>
    <row r="10254" spans="20:23" x14ac:dyDescent="0.25">
      <c r="T10254" s="3">
        <f t="shared" si="170"/>
        <v>10271</v>
      </c>
      <c r="U10254" s="10">
        <f t="array" ref="U10254">SUM((B$3:B$265&lt;T10254)*((C$3:C$265-V10254)^2))+SUM((B$3:B$265&gt;=T10254)*((C$3:C$265-W10254)^2))</f>
        <v>206.67185747943074</v>
      </c>
      <c r="V10254" s="11">
        <f t="array" ref="V10254">SUM((B$3:B$265&lt;T10254)*(C$3:C$265))/COUNTIF(B$3:B$265,"&lt;"&amp; T10254)</f>
        <v>5.9245770692163999</v>
      </c>
      <c r="W10254" s="11">
        <f t="array" ref="W10254">SUM((B$3:B$265&gt;=T10254)*(C$3:C$265))/COUNTIF(B$3:B$265,"&gt;=" &amp;T10254)</f>
        <v>6.620073206530356</v>
      </c>
    </row>
    <row r="10255" spans="20:23" x14ac:dyDescent="0.25">
      <c r="T10255" s="3">
        <f t="shared" si="170"/>
        <v>10272</v>
      </c>
      <c r="U10255" s="10">
        <f t="array" ref="U10255">SUM((B$3:B$265&lt;T10255)*((C$3:C$265-V10255)^2))+SUM((B$3:B$265&gt;=T10255)*((C$3:C$265-W10255)^2))</f>
        <v>206.67185747943074</v>
      </c>
      <c r="V10255" s="11">
        <f t="array" ref="V10255">SUM((B$3:B$265&lt;T10255)*(C$3:C$265))/COUNTIF(B$3:B$265,"&lt;"&amp; T10255)</f>
        <v>5.9245770692163999</v>
      </c>
      <c r="W10255" s="11">
        <f t="array" ref="W10255">SUM((B$3:B$265&gt;=T10255)*(C$3:C$265))/COUNTIF(B$3:B$265,"&gt;=" &amp;T10255)</f>
        <v>6.620073206530356</v>
      </c>
    </row>
    <row r="10256" spans="20:23" x14ac:dyDescent="0.25">
      <c r="T10256" s="3">
        <f t="shared" si="170"/>
        <v>10273</v>
      </c>
      <c r="U10256" s="10">
        <f t="array" ref="U10256">SUM((B$3:B$265&lt;T10256)*((C$3:C$265-V10256)^2))+SUM((B$3:B$265&gt;=T10256)*((C$3:C$265-W10256)^2))</f>
        <v>206.67185747943074</v>
      </c>
      <c r="V10256" s="11">
        <f t="array" ref="V10256">SUM((B$3:B$265&lt;T10256)*(C$3:C$265))/COUNTIF(B$3:B$265,"&lt;"&amp; T10256)</f>
        <v>5.9245770692163999</v>
      </c>
      <c r="W10256" s="11">
        <f t="array" ref="W10256">SUM((B$3:B$265&gt;=T10256)*(C$3:C$265))/COUNTIF(B$3:B$265,"&gt;=" &amp;T10256)</f>
        <v>6.620073206530356</v>
      </c>
    </row>
    <row r="10257" spans="20:23" x14ac:dyDescent="0.25">
      <c r="T10257" s="3">
        <f t="shared" si="170"/>
        <v>10274</v>
      </c>
      <c r="U10257" s="10">
        <f t="array" ref="U10257">SUM((B$3:B$265&lt;T10257)*((C$3:C$265-V10257)^2))+SUM((B$3:B$265&gt;=T10257)*((C$3:C$265-W10257)^2))</f>
        <v>206.67185747943074</v>
      </c>
      <c r="V10257" s="11">
        <f t="array" ref="V10257">SUM((B$3:B$265&lt;T10257)*(C$3:C$265))/COUNTIF(B$3:B$265,"&lt;"&amp; T10257)</f>
        <v>5.9245770692163999</v>
      </c>
      <c r="W10257" s="11">
        <f t="array" ref="W10257">SUM((B$3:B$265&gt;=T10257)*(C$3:C$265))/COUNTIF(B$3:B$265,"&gt;=" &amp;T10257)</f>
        <v>6.620073206530356</v>
      </c>
    </row>
    <row r="10258" spans="20:23" x14ac:dyDescent="0.25">
      <c r="T10258" s="3">
        <f t="shared" si="170"/>
        <v>10275</v>
      </c>
      <c r="U10258" s="10">
        <f t="array" ref="U10258">SUM((B$3:B$265&lt;T10258)*((C$3:C$265-V10258)^2))+SUM((B$3:B$265&gt;=T10258)*((C$3:C$265-W10258)^2))</f>
        <v>206.67185747943074</v>
      </c>
      <c r="V10258" s="11">
        <f t="array" ref="V10258">SUM((B$3:B$265&lt;T10258)*(C$3:C$265))/COUNTIF(B$3:B$265,"&lt;"&amp; T10258)</f>
        <v>5.9245770692163999</v>
      </c>
      <c r="W10258" s="11">
        <f t="array" ref="W10258">SUM((B$3:B$265&gt;=T10258)*(C$3:C$265))/COUNTIF(B$3:B$265,"&gt;=" &amp;T10258)</f>
        <v>6.620073206530356</v>
      </c>
    </row>
    <row r="10259" spans="20:23" x14ac:dyDescent="0.25">
      <c r="T10259" s="3">
        <f t="shared" si="170"/>
        <v>10276</v>
      </c>
      <c r="U10259" s="10">
        <f t="array" ref="U10259">SUM((B$3:B$265&lt;T10259)*((C$3:C$265-V10259)^2))+SUM((B$3:B$265&gt;=T10259)*((C$3:C$265-W10259)^2))</f>
        <v>206.67185747943074</v>
      </c>
      <c r="V10259" s="11">
        <f t="array" ref="V10259">SUM((B$3:B$265&lt;T10259)*(C$3:C$265))/COUNTIF(B$3:B$265,"&lt;"&amp; T10259)</f>
        <v>5.9245770692163999</v>
      </c>
      <c r="W10259" s="11">
        <f t="array" ref="W10259">SUM((B$3:B$265&gt;=T10259)*(C$3:C$265))/COUNTIF(B$3:B$265,"&gt;=" &amp;T10259)</f>
        <v>6.620073206530356</v>
      </c>
    </row>
    <row r="10260" spans="20:23" x14ac:dyDescent="0.25">
      <c r="T10260" s="3">
        <f t="shared" si="170"/>
        <v>10277</v>
      </c>
      <c r="U10260" s="10">
        <f t="array" ref="U10260">SUM((B$3:B$265&lt;T10260)*((C$3:C$265-V10260)^2))+SUM((B$3:B$265&gt;=T10260)*((C$3:C$265-W10260)^2))</f>
        <v>206.67185747943074</v>
      </c>
      <c r="V10260" s="11">
        <f t="array" ref="V10260">SUM((B$3:B$265&lt;T10260)*(C$3:C$265))/COUNTIF(B$3:B$265,"&lt;"&amp; T10260)</f>
        <v>5.9245770692163999</v>
      </c>
      <c r="W10260" s="11">
        <f t="array" ref="W10260">SUM((B$3:B$265&gt;=T10260)*(C$3:C$265))/COUNTIF(B$3:B$265,"&gt;=" &amp;T10260)</f>
        <v>6.620073206530356</v>
      </c>
    </row>
    <row r="10261" spans="20:23" x14ac:dyDescent="0.25">
      <c r="T10261" s="3">
        <f t="shared" si="170"/>
        <v>10278</v>
      </c>
      <c r="U10261" s="10">
        <f t="array" ref="U10261">SUM((B$3:B$265&lt;T10261)*((C$3:C$265-V10261)^2))+SUM((B$3:B$265&gt;=T10261)*((C$3:C$265-W10261)^2))</f>
        <v>206.67185747943074</v>
      </c>
      <c r="V10261" s="11">
        <f t="array" ref="V10261">SUM((B$3:B$265&lt;T10261)*(C$3:C$265))/COUNTIF(B$3:B$265,"&lt;"&amp; T10261)</f>
        <v>5.9245770692163999</v>
      </c>
      <c r="W10261" s="11">
        <f t="array" ref="W10261">SUM((B$3:B$265&gt;=T10261)*(C$3:C$265))/COUNTIF(B$3:B$265,"&gt;=" &amp;T10261)</f>
        <v>6.620073206530356</v>
      </c>
    </row>
    <row r="10262" spans="20:23" x14ac:dyDescent="0.25">
      <c r="T10262" s="3">
        <f t="shared" si="170"/>
        <v>10279</v>
      </c>
      <c r="U10262" s="10">
        <f t="array" ref="U10262">SUM((B$3:B$265&lt;T10262)*((C$3:C$265-V10262)^2))+SUM((B$3:B$265&gt;=T10262)*((C$3:C$265-W10262)^2))</f>
        <v>206.67185747943074</v>
      </c>
      <c r="V10262" s="11">
        <f t="array" ref="V10262">SUM((B$3:B$265&lt;T10262)*(C$3:C$265))/COUNTIF(B$3:B$265,"&lt;"&amp; T10262)</f>
        <v>5.9245770692163999</v>
      </c>
      <c r="W10262" s="11">
        <f t="array" ref="W10262">SUM((B$3:B$265&gt;=T10262)*(C$3:C$265))/COUNTIF(B$3:B$265,"&gt;=" &amp;T10262)</f>
        <v>6.620073206530356</v>
      </c>
    </row>
    <row r="10263" spans="20:23" x14ac:dyDescent="0.25">
      <c r="T10263" s="3">
        <f t="shared" si="170"/>
        <v>10280</v>
      </c>
      <c r="U10263" s="10">
        <f t="array" ref="U10263">SUM((B$3:B$265&lt;T10263)*((C$3:C$265-V10263)^2))+SUM((B$3:B$265&gt;=T10263)*((C$3:C$265-W10263)^2))</f>
        <v>206.67185747943074</v>
      </c>
      <c r="V10263" s="11">
        <f t="array" ref="V10263">SUM((B$3:B$265&lt;T10263)*(C$3:C$265))/COUNTIF(B$3:B$265,"&lt;"&amp; T10263)</f>
        <v>5.9245770692163999</v>
      </c>
      <c r="W10263" s="11">
        <f t="array" ref="W10263">SUM((B$3:B$265&gt;=T10263)*(C$3:C$265))/COUNTIF(B$3:B$265,"&gt;=" &amp;T10263)</f>
        <v>6.620073206530356</v>
      </c>
    </row>
    <row r="10264" spans="20:23" x14ac:dyDescent="0.25">
      <c r="T10264" s="3">
        <f t="shared" si="170"/>
        <v>10281</v>
      </c>
      <c r="U10264" s="10">
        <f t="array" ref="U10264">SUM((B$3:B$265&lt;T10264)*((C$3:C$265-V10264)^2))+SUM((B$3:B$265&gt;=T10264)*((C$3:C$265-W10264)^2))</f>
        <v>206.67185747943074</v>
      </c>
      <c r="V10264" s="11">
        <f t="array" ref="V10264">SUM((B$3:B$265&lt;T10264)*(C$3:C$265))/COUNTIF(B$3:B$265,"&lt;"&amp; T10264)</f>
        <v>5.9245770692163999</v>
      </c>
      <c r="W10264" s="11">
        <f t="array" ref="W10264">SUM((B$3:B$265&gt;=T10264)*(C$3:C$265))/COUNTIF(B$3:B$265,"&gt;=" &amp;T10264)</f>
        <v>6.620073206530356</v>
      </c>
    </row>
    <row r="10265" spans="20:23" x14ac:dyDescent="0.25">
      <c r="T10265" s="3">
        <f t="shared" si="170"/>
        <v>10282</v>
      </c>
      <c r="U10265" s="10">
        <f t="array" ref="U10265">SUM((B$3:B$265&lt;T10265)*((C$3:C$265-V10265)^2))+SUM((B$3:B$265&gt;=T10265)*((C$3:C$265-W10265)^2))</f>
        <v>206.67185747943074</v>
      </c>
      <c r="V10265" s="11">
        <f t="array" ref="V10265">SUM((B$3:B$265&lt;T10265)*(C$3:C$265))/COUNTIF(B$3:B$265,"&lt;"&amp; T10265)</f>
        <v>5.9245770692163999</v>
      </c>
      <c r="W10265" s="11">
        <f t="array" ref="W10265">SUM((B$3:B$265&gt;=T10265)*(C$3:C$265))/COUNTIF(B$3:B$265,"&gt;=" &amp;T10265)</f>
        <v>6.620073206530356</v>
      </c>
    </row>
    <row r="10266" spans="20:23" x14ac:dyDescent="0.25">
      <c r="T10266" s="3">
        <f t="shared" si="170"/>
        <v>10283</v>
      </c>
      <c r="U10266" s="10">
        <f t="array" ref="U10266">SUM((B$3:B$265&lt;T10266)*((C$3:C$265-V10266)^2))+SUM((B$3:B$265&gt;=T10266)*((C$3:C$265-W10266)^2))</f>
        <v>206.67185747943074</v>
      </c>
      <c r="V10266" s="11">
        <f t="array" ref="V10266">SUM((B$3:B$265&lt;T10266)*(C$3:C$265))/COUNTIF(B$3:B$265,"&lt;"&amp; T10266)</f>
        <v>5.9245770692163999</v>
      </c>
      <c r="W10266" s="11">
        <f t="array" ref="W10266">SUM((B$3:B$265&gt;=T10266)*(C$3:C$265))/COUNTIF(B$3:B$265,"&gt;=" &amp;T10266)</f>
        <v>6.620073206530356</v>
      </c>
    </row>
    <row r="10267" spans="20:23" x14ac:dyDescent="0.25">
      <c r="T10267" s="3">
        <f t="shared" si="170"/>
        <v>10284</v>
      </c>
      <c r="U10267" s="10">
        <f t="array" ref="U10267">SUM((B$3:B$265&lt;T10267)*((C$3:C$265-V10267)^2))+SUM((B$3:B$265&gt;=T10267)*((C$3:C$265-W10267)^2))</f>
        <v>206.67185747943074</v>
      </c>
      <c r="V10267" s="11">
        <f t="array" ref="V10267">SUM((B$3:B$265&lt;T10267)*(C$3:C$265))/COUNTIF(B$3:B$265,"&lt;"&amp; T10267)</f>
        <v>5.9245770692163999</v>
      </c>
      <c r="W10267" s="11">
        <f t="array" ref="W10267">SUM((B$3:B$265&gt;=T10267)*(C$3:C$265))/COUNTIF(B$3:B$265,"&gt;=" &amp;T10267)</f>
        <v>6.620073206530356</v>
      </c>
    </row>
    <row r="10268" spans="20:23" x14ac:dyDescent="0.25">
      <c r="T10268" s="3">
        <f t="shared" si="170"/>
        <v>10285</v>
      </c>
      <c r="U10268" s="10">
        <f t="array" ref="U10268">SUM((B$3:B$265&lt;T10268)*((C$3:C$265-V10268)^2))+SUM((B$3:B$265&gt;=T10268)*((C$3:C$265-W10268)^2))</f>
        <v>206.67185747943074</v>
      </c>
      <c r="V10268" s="11">
        <f t="array" ref="V10268">SUM((B$3:B$265&lt;T10268)*(C$3:C$265))/COUNTIF(B$3:B$265,"&lt;"&amp; T10268)</f>
        <v>5.9245770692163999</v>
      </c>
      <c r="W10268" s="11">
        <f t="array" ref="W10268">SUM((B$3:B$265&gt;=T10268)*(C$3:C$265))/COUNTIF(B$3:B$265,"&gt;=" &amp;T10268)</f>
        <v>6.620073206530356</v>
      </c>
    </row>
    <row r="10269" spans="20:23" x14ac:dyDescent="0.25">
      <c r="T10269" s="3">
        <f t="shared" si="170"/>
        <v>10286</v>
      </c>
      <c r="U10269" s="10">
        <f t="array" ref="U10269">SUM((B$3:B$265&lt;T10269)*((C$3:C$265-V10269)^2))+SUM((B$3:B$265&gt;=T10269)*((C$3:C$265-W10269)^2))</f>
        <v>206.67185747943074</v>
      </c>
      <c r="V10269" s="11">
        <f t="array" ref="V10269">SUM((B$3:B$265&lt;T10269)*(C$3:C$265))/COUNTIF(B$3:B$265,"&lt;"&amp; T10269)</f>
        <v>5.9245770692163999</v>
      </c>
      <c r="W10269" s="11">
        <f t="array" ref="W10269">SUM((B$3:B$265&gt;=T10269)*(C$3:C$265))/COUNTIF(B$3:B$265,"&gt;=" &amp;T10269)</f>
        <v>6.620073206530356</v>
      </c>
    </row>
    <row r="10270" spans="20:23" x14ac:dyDescent="0.25">
      <c r="T10270" s="3">
        <f t="shared" si="170"/>
        <v>10287</v>
      </c>
      <c r="U10270" s="10">
        <f t="array" ref="U10270">SUM((B$3:B$265&lt;T10270)*((C$3:C$265-V10270)^2))+SUM((B$3:B$265&gt;=T10270)*((C$3:C$265-W10270)^2))</f>
        <v>206.67185747943074</v>
      </c>
      <c r="V10270" s="11">
        <f t="array" ref="V10270">SUM((B$3:B$265&lt;T10270)*(C$3:C$265))/COUNTIF(B$3:B$265,"&lt;"&amp; T10270)</f>
        <v>5.9245770692163999</v>
      </c>
      <c r="W10270" s="11">
        <f t="array" ref="W10270">SUM((B$3:B$265&gt;=T10270)*(C$3:C$265))/COUNTIF(B$3:B$265,"&gt;=" &amp;T10270)</f>
        <v>6.620073206530356</v>
      </c>
    </row>
    <row r="10271" spans="20:23" x14ac:dyDescent="0.25">
      <c r="T10271" s="3">
        <f t="shared" si="170"/>
        <v>10288</v>
      </c>
      <c r="U10271" s="10">
        <f t="array" ref="U10271">SUM((B$3:B$265&lt;T10271)*((C$3:C$265-V10271)^2))+SUM((B$3:B$265&gt;=T10271)*((C$3:C$265-W10271)^2))</f>
        <v>206.67185747943074</v>
      </c>
      <c r="V10271" s="11">
        <f t="array" ref="V10271">SUM((B$3:B$265&lt;T10271)*(C$3:C$265))/COUNTIF(B$3:B$265,"&lt;"&amp; T10271)</f>
        <v>5.9245770692163999</v>
      </c>
      <c r="W10271" s="11">
        <f t="array" ref="W10271">SUM((B$3:B$265&gt;=T10271)*(C$3:C$265))/COUNTIF(B$3:B$265,"&gt;=" &amp;T10271)</f>
        <v>6.620073206530356</v>
      </c>
    </row>
    <row r="10272" spans="20:23" x14ac:dyDescent="0.25">
      <c r="T10272" s="3">
        <f t="shared" si="170"/>
        <v>10289</v>
      </c>
      <c r="U10272" s="10">
        <f t="array" ref="U10272">SUM((B$3:B$265&lt;T10272)*((C$3:C$265-V10272)^2))+SUM((B$3:B$265&gt;=T10272)*((C$3:C$265-W10272)^2))</f>
        <v>206.67185747943074</v>
      </c>
      <c r="V10272" s="11">
        <f t="array" ref="V10272">SUM((B$3:B$265&lt;T10272)*(C$3:C$265))/COUNTIF(B$3:B$265,"&lt;"&amp; T10272)</f>
        <v>5.9245770692163999</v>
      </c>
      <c r="W10272" s="11">
        <f t="array" ref="W10272">SUM((B$3:B$265&gt;=T10272)*(C$3:C$265))/COUNTIF(B$3:B$265,"&gt;=" &amp;T10272)</f>
        <v>6.620073206530356</v>
      </c>
    </row>
    <row r="10273" spans="20:23" x14ac:dyDescent="0.25">
      <c r="T10273" s="3">
        <f t="shared" si="170"/>
        <v>10290</v>
      </c>
      <c r="U10273" s="10">
        <f t="array" ref="U10273">SUM((B$3:B$265&lt;T10273)*((C$3:C$265-V10273)^2))+SUM((B$3:B$265&gt;=T10273)*((C$3:C$265-W10273)^2))</f>
        <v>206.67185747943074</v>
      </c>
      <c r="V10273" s="11">
        <f t="array" ref="V10273">SUM((B$3:B$265&lt;T10273)*(C$3:C$265))/COUNTIF(B$3:B$265,"&lt;"&amp; T10273)</f>
        <v>5.9245770692163999</v>
      </c>
      <c r="W10273" s="11">
        <f t="array" ref="W10273">SUM((B$3:B$265&gt;=T10273)*(C$3:C$265))/COUNTIF(B$3:B$265,"&gt;=" &amp;T10273)</f>
        <v>6.620073206530356</v>
      </c>
    </row>
    <row r="10274" spans="20:23" x14ac:dyDescent="0.25">
      <c r="T10274" s="3">
        <f t="shared" si="170"/>
        <v>10291</v>
      </c>
      <c r="U10274" s="10">
        <f t="array" ref="U10274">SUM((B$3:B$265&lt;T10274)*((C$3:C$265-V10274)^2))+SUM((B$3:B$265&gt;=T10274)*((C$3:C$265-W10274)^2))</f>
        <v>206.67185747943074</v>
      </c>
      <c r="V10274" s="11">
        <f t="array" ref="V10274">SUM((B$3:B$265&lt;T10274)*(C$3:C$265))/COUNTIF(B$3:B$265,"&lt;"&amp; T10274)</f>
        <v>5.9245770692163999</v>
      </c>
      <c r="W10274" s="11">
        <f t="array" ref="W10274">SUM((B$3:B$265&gt;=T10274)*(C$3:C$265))/COUNTIF(B$3:B$265,"&gt;=" &amp;T10274)</f>
        <v>6.620073206530356</v>
      </c>
    </row>
    <row r="10275" spans="20:23" x14ac:dyDescent="0.25">
      <c r="T10275" s="3">
        <f t="shared" si="170"/>
        <v>10292</v>
      </c>
      <c r="U10275" s="10">
        <f t="array" ref="U10275">SUM((B$3:B$265&lt;T10275)*((C$3:C$265-V10275)^2))+SUM((B$3:B$265&gt;=T10275)*((C$3:C$265-W10275)^2))</f>
        <v>206.67185747943074</v>
      </c>
      <c r="V10275" s="11">
        <f t="array" ref="V10275">SUM((B$3:B$265&lt;T10275)*(C$3:C$265))/COUNTIF(B$3:B$265,"&lt;"&amp; T10275)</f>
        <v>5.9245770692163999</v>
      </c>
      <c r="W10275" s="11">
        <f t="array" ref="W10275">SUM((B$3:B$265&gt;=T10275)*(C$3:C$265))/COUNTIF(B$3:B$265,"&gt;=" &amp;T10275)</f>
        <v>6.620073206530356</v>
      </c>
    </row>
    <row r="10276" spans="20:23" x14ac:dyDescent="0.25">
      <c r="T10276" s="3">
        <f t="shared" si="170"/>
        <v>10293</v>
      </c>
      <c r="U10276" s="10">
        <f t="array" ref="U10276">SUM((B$3:B$265&lt;T10276)*((C$3:C$265-V10276)^2))+SUM((B$3:B$265&gt;=T10276)*((C$3:C$265-W10276)^2))</f>
        <v>206.67185747943074</v>
      </c>
      <c r="V10276" s="11">
        <f t="array" ref="V10276">SUM((B$3:B$265&lt;T10276)*(C$3:C$265))/COUNTIF(B$3:B$265,"&lt;"&amp; T10276)</f>
        <v>5.9245770692163999</v>
      </c>
      <c r="W10276" s="11">
        <f t="array" ref="W10276">SUM((B$3:B$265&gt;=T10276)*(C$3:C$265))/COUNTIF(B$3:B$265,"&gt;=" &amp;T10276)</f>
        <v>6.620073206530356</v>
      </c>
    </row>
    <row r="10277" spans="20:23" x14ac:dyDescent="0.25">
      <c r="T10277" s="3">
        <f t="shared" si="170"/>
        <v>10294</v>
      </c>
      <c r="U10277" s="10">
        <f t="array" ref="U10277">SUM((B$3:B$265&lt;T10277)*((C$3:C$265-V10277)^2))+SUM((B$3:B$265&gt;=T10277)*((C$3:C$265-W10277)^2))</f>
        <v>206.67185747943074</v>
      </c>
      <c r="V10277" s="11">
        <f t="array" ref="V10277">SUM((B$3:B$265&lt;T10277)*(C$3:C$265))/COUNTIF(B$3:B$265,"&lt;"&amp; T10277)</f>
        <v>5.9245770692163999</v>
      </c>
      <c r="W10277" s="11">
        <f t="array" ref="W10277">SUM((B$3:B$265&gt;=T10277)*(C$3:C$265))/COUNTIF(B$3:B$265,"&gt;=" &amp;T10277)</f>
        <v>6.620073206530356</v>
      </c>
    </row>
    <row r="10278" spans="20:23" x14ac:dyDescent="0.25">
      <c r="T10278" s="3">
        <f t="shared" si="170"/>
        <v>10295</v>
      </c>
      <c r="U10278" s="10">
        <f t="array" ref="U10278">SUM((B$3:B$265&lt;T10278)*((C$3:C$265-V10278)^2))+SUM((B$3:B$265&gt;=T10278)*((C$3:C$265-W10278)^2))</f>
        <v>206.67185747943074</v>
      </c>
      <c r="V10278" s="11">
        <f t="array" ref="V10278">SUM((B$3:B$265&lt;T10278)*(C$3:C$265))/COUNTIF(B$3:B$265,"&lt;"&amp; T10278)</f>
        <v>5.9245770692163999</v>
      </c>
      <c r="W10278" s="11">
        <f t="array" ref="W10278">SUM((B$3:B$265&gt;=T10278)*(C$3:C$265))/COUNTIF(B$3:B$265,"&gt;=" &amp;T10278)</f>
        <v>6.620073206530356</v>
      </c>
    </row>
    <row r="10279" spans="20:23" x14ac:dyDescent="0.25">
      <c r="T10279" s="3">
        <f t="shared" si="170"/>
        <v>10296</v>
      </c>
      <c r="U10279" s="10">
        <f t="array" ref="U10279">SUM((B$3:B$265&lt;T10279)*((C$3:C$265-V10279)^2))+SUM((B$3:B$265&gt;=T10279)*((C$3:C$265-W10279)^2))</f>
        <v>206.67185747943074</v>
      </c>
      <c r="V10279" s="11">
        <f t="array" ref="V10279">SUM((B$3:B$265&lt;T10279)*(C$3:C$265))/COUNTIF(B$3:B$265,"&lt;"&amp; T10279)</f>
        <v>5.9245770692163999</v>
      </c>
      <c r="W10279" s="11">
        <f t="array" ref="W10279">SUM((B$3:B$265&gt;=T10279)*(C$3:C$265))/COUNTIF(B$3:B$265,"&gt;=" &amp;T10279)</f>
        <v>6.620073206530356</v>
      </c>
    </row>
    <row r="10280" spans="20:23" x14ac:dyDescent="0.25">
      <c r="T10280" s="3">
        <f t="shared" si="170"/>
        <v>10297</v>
      </c>
      <c r="U10280" s="10">
        <f t="array" ref="U10280">SUM((B$3:B$265&lt;T10280)*((C$3:C$265-V10280)^2))+SUM((B$3:B$265&gt;=T10280)*((C$3:C$265-W10280)^2))</f>
        <v>206.67185747943074</v>
      </c>
      <c r="V10280" s="11">
        <f t="array" ref="V10280">SUM((B$3:B$265&lt;T10280)*(C$3:C$265))/COUNTIF(B$3:B$265,"&lt;"&amp; T10280)</f>
        <v>5.9245770692163999</v>
      </c>
      <c r="W10280" s="11">
        <f t="array" ref="W10280">SUM((B$3:B$265&gt;=T10280)*(C$3:C$265))/COUNTIF(B$3:B$265,"&gt;=" &amp;T10280)</f>
        <v>6.620073206530356</v>
      </c>
    </row>
    <row r="10281" spans="20:23" x14ac:dyDescent="0.25">
      <c r="T10281" s="3">
        <f t="shared" si="170"/>
        <v>10298</v>
      </c>
      <c r="U10281" s="10">
        <f t="array" ref="U10281">SUM((B$3:B$265&lt;T10281)*((C$3:C$265-V10281)^2))+SUM((B$3:B$265&gt;=T10281)*((C$3:C$265-W10281)^2))</f>
        <v>206.67185747943074</v>
      </c>
      <c r="V10281" s="11">
        <f t="array" ref="V10281">SUM((B$3:B$265&lt;T10281)*(C$3:C$265))/COUNTIF(B$3:B$265,"&lt;"&amp; T10281)</f>
        <v>5.9245770692163999</v>
      </c>
      <c r="W10281" s="11">
        <f t="array" ref="W10281">SUM((B$3:B$265&gt;=T10281)*(C$3:C$265))/COUNTIF(B$3:B$265,"&gt;=" &amp;T10281)</f>
        <v>6.620073206530356</v>
      </c>
    </row>
    <row r="10282" spans="20:23" x14ac:dyDescent="0.25">
      <c r="T10282" s="3">
        <f t="shared" si="170"/>
        <v>10299</v>
      </c>
      <c r="U10282" s="10">
        <f t="array" ref="U10282">SUM((B$3:B$265&lt;T10282)*((C$3:C$265-V10282)^2))+SUM((B$3:B$265&gt;=T10282)*((C$3:C$265-W10282)^2))</f>
        <v>206.67185747943074</v>
      </c>
      <c r="V10282" s="11">
        <f t="array" ref="V10282">SUM((B$3:B$265&lt;T10282)*(C$3:C$265))/COUNTIF(B$3:B$265,"&lt;"&amp; T10282)</f>
        <v>5.9245770692163999</v>
      </c>
      <c r="W10282" s="11">
        <f t="array" ref="W10282">SUM((B$3:B$265&gt;=T10282)*(C$3:C$265))/COUNTIF(B$3:B$265,"&gt;=" &amp;T10282)</f>
        <v>6.620073206530356</v>
      </c>
    </row>
    <row r="10283" spans="20:23" x14ac:dyDescent="0.25">
      <c r="T10283" s="3">
        <f t="shared" si="170"/>
        <v>10300</v>
      </c>
      <c r="U10283" s="10">
        <f t="array" ref="U10283">SUM((B$3:B$265&lt;T10283)*((C$3:C$265-V10283)^2))+SUM((B$3:B$265&gt;=T10283)*((C$3:C$265-W10283)^2))</f>
        <v>206.67185747943074</v>
      </c>
      <c r="V10283" s="11">
        <f t="array" ref="V10283">SUM((B$3:B$265&lt;T10283)*(C$3:C$265))/COUNTIF(B$3:B$265,"&lt;"&amp; T10283)</f>
        <v>5.9245770692163999</v>
      </c>
      <c r="W10283" s="11">
        <f t="array" ref="W10283">SUM((B$3:B$265&gt;=T10283)*(C$3:C$265))/COUNTIF(B$3:B$265,"&gt;=" &amp;T10283)</f>
        <v>6.620073206530356</v>
      </c>
    </row>
    <row r="10284" spans="20:23" x14ac:dyDescent="0.25">
      <c r="T10284" s="3">
        <f t="shared" si="170"/>
        <v>10301</v>
      </c>
      <c r="U10284" s="10">
        <f t="array" ref="U10284">SUM((B$3:B$265&lt;T10284)*((C$3:C$265-V10284)^2))+SUM((B$3:B$265&gt;=T10284)*((C$3:C$265-W10284)^2))</f>
        <v>206.67185747943074</v>
      </c>
      <c r="V10284" s="11">
        <f t="array" ref="V10284">SUM((B$3:B$265&lt;T10284)*(C$3:C$265))/COUNTIF(B$3:B$265,"&lt;"&amp; T10284)</f>
        <v>5.9245770692163999</v>
      </c>
      <c r="W10284" s="11">
        <f t="array" ref="W10284">SUM((B$3:B$265&gt;=T10284)*(C$3:C$265))/COUNTIF(B$3:B$265,"&gt;=" &amp;T10284)</f>
        <v>6.620073206530356</v>
      </c>
    </row>
    <row r="10285" spans="20:23" x14ac:dyDescent="0.25">
      <c r="T10285" s="3">
        <f t="shared" si="170"/>
        <v>10302</v>
      </c>
      <c r="U10285" s="10">
        <f t="array" ref="U10285">SUM((B$3:B$265&lt;T10285)*((C$3:C$265-V10285)^2))+SUM((B$3:B$265&gt;=T10285)*((C$3:C$265-W10285)^2))</f>
        <v>206.67185747943074</v>
      </c>
      <c r="V10285" s="11">
        <f t="array" ref="V10285">SUM((B$3:B$265&lt;T10285)*(C$3:C$265))/COUNTIF(B$3:B$265,"&lt;"&amp; T10285)</f>
        <v>5.9245770692163999</v>
      </c>
      <c r="W10285" s="11">
        <f t="array" ref="W10285">SUM((B$3:B$265&gt;=T10285)*(C$3:C$265))/COUNTIF(B$3:B$265,"&gt;=" &amp;T10285)</f>
        <v>6.620073206530356</v>
      </c>
    </row>
    <row r="10286" spans="20:23" x14ac:dyDescent="0.25">
      <c r="T10286" s="3">
        <f t="shared" si="170"/>
        <v>10303</v>
      </c>
      <c r="U10286" s="10">
        <f t="array" ref="U10286">SUM((B$3:B$265&lt;T10286)*((C$3:C$265-V10286)^2))+SUM((B$3:B$265&gt;=T10286)*((C$3:C$265-W10286)^2))</f>
        <v>206.67185747943074</v>
      </c>
      <c r="V10286" s="11">
        <f t="array" ref="V10286">SUM((B$3:B$265&lt;T10286)*(C$3:C$265))/COUNTIF(B$3:B$265,"&lt;"&amp; T10286)</f>
        <v>5.9245770692163999</v>
      </c>
      <c r="W10286" s="11">
        <f t="array" ref="W10286">SUM((B$3:B$265&gt;=T10286)*(C$3:C$265))/COUNTIF(B$3:B$265,"&gt;=" &amp;T10286)</f>
        <v>6.620073206530356</v>
      </c>
    </row>
    <row r="10287" spans="20:23" x14ac:dyDescent="0.25">
      <c r="T10287" s="3">
        <f t="shared" si="170"/>
        <v>10304</v>
      </c>
      <c r="U10287" s="10">
        <f t="array" ref="U10287">SUM((B$3:B$265&lt;T10287)*((C$3:C$265-V10287)^2))+SUM((B$3:B$265&gt;=T10287)*((C$3:C$265-W10287)^2))</f>
        <v>206.67185747943074</v>
      </c>
      <c r="V10287" s="11">
        <f t="array" ref="V10287">SUM((B$3:B$265&lt;T10287)*(C$3:C$265))/COUNTIF(B$3:B$265,"&lt;"&amp; T10287)</f>
        <v>5.9245770692163999</v>
      </c>
      <c r="W10287" s="11">
        <f t="array" ref="W10287">SUM((B$3:B$265&gt;=T10287)*(C$3:C$265))/COUNTIF(B$3:B$265,"&gt;=" &amp;T10287)</f>
        <v>6.620073206530356</v>
      </c>
    </row>
    <row r="10288" spans="20:23" x14ac:dyDescent="0.25">
      <c r="T10288" s="3">
        <f t="shared" si="170"/>
        <v>10305</v>
      </c>
      <c r="U10288" s="10">
        <f t="array" ref="U10288">SUM((B$3:B$265&lt;T10288)*((C$3:C$265-V10288)^2))+SUM((B$3:B$265&gt;=T10288)*((C$3:C$265-W10288)^2))</f>
        <v>206.67185747943074</v>
      </c>
      <c r="V10288" s="11">
        <f t="array" ref="V10288">SUM((B$3:B$265&lt;T10288)*(C$3:C$265))/COUNTIF(B$3:B$265,"&lt;"&amp; T10288)</f>
        <v>5.9245770692163999</v>
      </c>
      <c r="W10288" s="11">
        <f t="array" ref="W10288">SUM((B$3:B$265&gt;=T10288)*(C$3:C$265))/COUNTIF(B$3:B$265,"&gt;=" &amp;T10288)</f>
        <v>6.620073206530356</v>
      </c>
    </row>
    <row r="10289" spans="20:23" x14ac:dyDescent="0.25">
      <c r="T10289" s="3">
        <f t="shared" si="170"/>
        <v>10306</v>
      </c>
      <c r="U10289" s="10">
        <f t="array" ref="U10289">SUM((B$3:B$265&lt;T10289)*((C$3:C$265-V10289)^2))+SUM((B$3:B$265&gt;=T10289)*((C$3:C$265-W10289)^2))</f>
        <v>206.67185747943074</v>
      </c>
      <c r="V10289" s="11">
        <f t="array" ref="V10289">SUM((B$3:B$265&lt;T10289)*(C$3:C$265))/COUNTIF(B$3:B$265,"&lt;"&amp; T10289)</f>
        <v>5.9245770692163999</v>
      </c>
      <c r="W10289" s="11">
        <f t="array" ref="W10289">SUM((B$3:B$265&gt;=T10289)*(C$3:C$265))/COUNTIF(B$3:B$265,"&gt;=" &amp;T10289)</f>
        <v>6.620073206530356</v>
      </c>
    </row>
    <row r="10290" spans="20:23" x14ac:dyDescent="0.25">
      <c r="T10290" s="3">
        <f t="shared" si="170"/>
        <v>10307</v>
      </c>
      <c r="U10290" s="10">
        <f t="array" ref="U10290">SUM((B$3:B$265&lt;T10290)*((C$3:C$265-V10290)^2))+SUM((B$3:B$265&gt;=T10290)*((C$3:C$265-W10290)^2))</f>
        <v>206.67185747943074</v>
      </c>
      <c r="V10290" s="11">
        <f t="array" ref="V10290">SUM((B$3:B$265&lt;T10290)*(C$3:C$265))/COUNTIF(B$3:B$265,"&lt;"&amp; T10290)</f>
        <v>5.9245770692163999</v>
      </c>
      <c r="W10290" s="11">
        <f t="array" ref="W10290">SUM((B$3:B$265&gt;=T10290)*(C$3:C$265))/COUNTIF(B$3:B$265,"&gt;=" &amp;T10290)</f>
        <v>6.620073206530356</v>
      </c>
    </row>
    <row r="10291" spans="20:23" x14ac:dyDescent="0.25">
      <c r="T10291" s="3">
        <f t="shared" si="170"/>
        <v>10308</v>
      </c>
      <c r="U10291" s="10">
        <f t="array" ref="U10291">SUM((B$3:B$265&lt;T10291)*((C$3:C$265-V10291)^2))+SUM((B$3:B$265&gt;=T10291)*((C$3:C$265-W10291)^2))</f>
        <v>206.67185747943074</v>
      </c>
      <c r="V10291" s="11">
        <f t="array" ref="V10291">SUM((B$3:B$265&lt;T10291)*(C$3:C$265))/COUNTIF(B$3:B$265,"&lt;"&amp; T10291)</f>
        <v>5.9245770692163999</v>
      </c>
      <c r="W10291" s="11">
        <f t="array" ref="W10291">SUM((B$3:B$265&gt;=T10291)*(C$3:C$265))/COUNTIF(B$3:B$265,"&gt;=" &amp;T10291)</f>
        <v>6.620073206530356</v>
      </c>
    </row>
    <row r="10292" spans="20:23" x14ac:dyDescent="0.25">
      <c r="T10292" s="3">
        <f t="shared" si="170"/>
        <v>10309</v>
      </c>
      <c r="U10292" s="10">
        <f t="array" ref="U10292">SUM((B$3:B$265&lt;T10292)*((C$3:C$265-V10292)^2))+SUM((B$3:B$265&gt;=T10292)*((C$3:C$265-W10292)^2))</f>
        <v>206.67185747943074</v>
      </c>
      <c r="V10292" s="11">
        <f t="array" ref="V10292">SUM((B$3:B$265&lt;T10292)*(C$3:C$265))/COUNTIF(B$3:B$265,"&lt;"&amp; T10292)</f>
        <v>5.9245770692163999</v>
      </c>
      <c r="W10292" s="11">
        <f t="array" ref="W10292">SUM((B$3:B$265&gt;=T10292)*(C$3:C$265))/COUNTIF(B$3:B$265,"&gt;=" &amp;T10292)</f>
        <v>6.620073206530356</v>
      </c>
    </row>
    <row r="10293" spans="20:23" x14ac:dyDescent="0.25">
      <c r="T10293" s="3">
        <f t="shared" si="170"/>
        <v>10310</v>
      </c>
      <c r="U10293" s="10">
        <f t="array" ref="U10293">SUM((B$3:B$265&lt;T10293)*((C$3:C$265-V10293)^2))+SUM((B$3:B$265&gt;=T10293)*((C$3:C$265-W10293)^2))</f>
        <v>206.67185747943074</v>
      </c>
      <c r="V10293" s="11">
        <f t="array" ref="V10293">SUM((B$3:B$265&lt;T10293)*(C$3:C$265))/COUNTIF(B$3:B$265,"&lt;"&amp; T10293)</f>
        <v>5.9245770692163999</v>
      </c>
      <c r="W10293" s="11">
        <f t="array" ref="W10293">SUM((B$3:B$265&gt;=T10293)*(C$3:C$265))/COUNTIF(B$3:B$265,"&gt;=" &amp;T10293)</f>
        <v>6.620073206530356</v>
      </c>
    </row>
    <row r="10294" spans="20:23" x14ac:dyDescent="0.25">
      <c r="T10294" s="3">
        <f t="shared" si="170"/>
        <v>10311</v>
      </c>
      <c r="U10294" s="10">
        <f t="array" ref="U10294">SUM((B$3:B$265&lt;T10294)*((C$3:C$265-V10294)^2))+SUM((B$3:B$265&gt;=T10294)*((C$3:C$265-W10294)^2))</f>
        <v>206.67185747943074</v>
      </c>
      <c r="V10294" s="11">
        <f t="array" ref="V10294">SUM((B$3:B$265&lt;T10294)*(C$3:C$265))/COUNTIF(B$3:B$265,"&lt;"&amp; T10294)</f>
        <v>5.9245770692163999</v>
      </c>
      <c r="W10294" s="11">
        <f t="array" ref="W10294">SUM((B$3:B$265&gt;=T10294)*(C$3:C$265))/COUNTIF(B$3:B$265,"&gt;=" &amp;T10294)</f>
        <v>6.620073206530356</v>
      </c>
    </row>
    <row r="10295" spans="20:23" x14ac:dyDescent="0.25">
      <c r="T10295" s="3">
        <f t="shared" si="170"/>
        <v>10312</v>
      </c>
      <c r="U10295" s="10">
        <f t="array" ref="U10295">SUM((B$3:B$265&lt;T10295)*((C$3:C$265-V10295)^2))+SUM((B$3:B$265&gt;=T10295)*((C$3:C$265-W10295)^2))</f>
        <v>206.67185747943074</v>
      </c>
      <c r="V10295" s="11">
        <f t="array" ref="V10295">SUM((B$3:B$265&lt;T10295)*(C$3:C$265))/COUNTIF(B$3:B$265,"&lt;"&amp; T10295)</f>
        <v>5.9245770692163999</v>
      </c>
      <c r="W10295" s="11">
        <f t="array" ref="W10295">SUM((B$3:B$265&gt;=T10295)*(C$3:C$265))/COUNTIF(B$3:B$265,"&gt;=" &amp;T10295)</f>
        <v>6.620073206530356</v>
      </c>
    </row>
    <row r="10296" spans="20:23" x14ac:dyDescent="0.25">
      <c r="T10296" s="3">
        <f t="shared" si="170"/>
        <v>10313</v>
      </c>
      <c r="U10296" s="10">
        <f t="array" ref="U10296">SUM((B$3:B$265&lt;T10296)*((C$3:C$265-V10296)^2))+SUM((B$3:B$265&gt;=T10296)*((C$3:C$265-W10296)^2))</f>
        <v>206.67185747943074</v>
      </c>
      <c r="V10296" s="11">
        <f t="array" ref="V10296">SUM((B$3:B$265&lt;T10296)*(C$3:C$265))/COUNTIF(B$3:B$265,"&lt;"&amp; T10296)</f>
        <v>5.9245770692163999</v>
      </c>
      <c r="W10296" s="11">
        <f t="array" ref="W10296">SUM((B$3:B$265&gt;=T10296)*(C$3:C$265))/COUNTIF(B$3:B$265,"&gt;=" &amp;T10296)</f>
        <v>6.620073206530356</v>
      </c>
    </row>
    <row r="10297" spans="20:23" x14ac:dyDescent="0.25">
      <c r="T10297" s="3">
        <f t="shared" si="170"/>
        <v>10314</v>
      </c>
      <c r="U10297" s="10">
        <f t="array" ref="U10297">SUM((B$3:B$265&lt;T10297)*((C$3:C$265-V10297)^2))+SUM((B$3:B$265&gt;=T10297)*((C$3:C$265-W10297)^2))</f>
        <v>206.67185747943074</v>
      </c>
      <c r="V10297" s="11">
        <f t="array" ref="V10297">SUM((B$3:B$265&lt;T10297)*(C$3:C$265))/COUNTIF(B$3:B$265,"&lt;"&amp; T10297)</f>
        <v>5.9245770692163999</v>
      </c>
      <c r="W10297" s="11">
        <f t="array" ref="W10297">SUM((B$3:B$265&gt;=T10297)*(C$3:C$265))/COUNTIF(B$3:B$265,"&gt;=" &amp;T10297)</f>
        <v>6.620073206530356</v>
      </c>
    </row>
    <row r="10298" spans="20:23" x14ac:dyDescent="0.25">
      <c r="T10298" s="3">
        <f t="shared" si="170"/>
        <v>10315</v>
      </c>
      <c r="U10298" s="10">
        <f t="array" ref="U10298">SUM((B$3:B$265&lt;T10298)*((C$3:C$265-V10298)^2))+SUM((B$3:B$265&gt;=T10298)*((C$3:C$265-W10298)^2))</f>
        <v>206.67185747943074</v>
      </c>
      <c r="V10298" s="11">
        <f t="array" ref="V10298">SUM((B$3:B$265&lt;T10298)*(C$3:C$265))/COUNTIF(B$3:B$265,"&lt;"&amp; T10298)</f>
        <v>5.9245770692163999</v>
      </c>
      <c r="W10298" s="11">
        <f t="array" ref="W10298">SUM((B$3:B$265&gt;=T10298)*(C$3:C$265))/COUNTIF(B$3:B$265,"&gt;=" &amp;T10298)</f>
        <v>6.620073206530356</v>
      </c>
    </row>
    <row r="10299" spans="20:23" x14ac:dyDescent="0.25">
      <c r="T10299" s="3">
        <f t="shared" si="170"/>
        <v>10316</v>
      </c>
      <c r="U10299" s="10">
        <f t="array" ref="U10299">SUM((B$3:B$265&lt;T10299)*((C$3:C$265-V10299)^2))+SUM((B$3:B$265&gt;=T10299)*((C$3:C$265-W10299)^2))</f>
        <v>206.67185747943074</v>
      </c>
      <c r="V10299" s="11">
        <f t="array" ref="V10299">SUM((B$3:B$265&lt;T10299)*(C$3:C$265))/COUNTIF(B$3:B$265,"&lt;"&amp; T10299)</f>
        <v>5.9245770692163999</v>
      </c>
      <c r="W10299" s="11">
        <f t="array" ref="W10299">SUM((B$3:B$265&gt;=T10299)*(C$3:C$265))/COUNTIF(B$3:B$265,"&gt;=" &amp;T10299)</f>
        <v>6.620073206530356</v>
      </c>
    </row>
    <row r="10300" spans="20:23" x14ac:dyDescent="0.25">
      <c r="T10300" s="3">
        <f t="shared" si="170"/>
        <v>10317</v>
      </c>
      <c r="U10300" s="10">
        <f t="array" ref="U10300">SUM((B$3:B$265&lt;T10300)*((C$3:C$265-V10300)^2))+SUM((B$3:B$265&gt;=T10300)*((C$3:C$265-W10300)^2))</f>
        <v>206.67185747943074</v>
      </c>
      <c r="V10300" s="11">
        <f t="array" ref="V10300">SUM((B$3:B$265&lt;T10300)*(C$3:C$265))/COUNTIF(B$3:B$265,"&lt;"&amp; T10300)</f>
        <v>5.9245770692163999</v>
      </c>
      <c r="W10300" s="11">
        <f t="array" ref="W10300">SUM((B$3:B$265&gt;=T10300)*(C$3:C$265))/COUNTIF(B$3:B$265,"&gt;=" &amp;T10300)</f>
        <v>6.620073206530356</v>
      </c>
    </row>
    <row r="10301" spans="20:23" x14ac:dyDescent="0.25">
      <c r="T10301" s="3">
        <f t="shared" si="170"/>
        <v>10318</v>
      </c>
      <c r="U10301" s="10">
        <f t="array" ref="U10301">SUM((B$3:B$265&lt;T10301)*((C$3:C$265-V10301)^2))+SUM((B$3:B$265&gt;=T10301)*((C$3:C$265-W10301)^2))</f>
        <v>206.67185747943074</v>
      </c>
      <c r="V10301" s="11">
        <f t="array" ref="V10301">SUM((B$3:B$265&lt;T10301)*(C$3:C$265))/COUNTIF(B$3:B$265,"&lt;"&amp; T10301)</f>
        <v>5.9245770692163999</v>
      </c>
      <c r="W10301" s="11">
        <f t="array" ref="W10301">SUM((B$3:B$265&gt;=T10301)*(C$3:C$265))/COUNTIF(B$3:B$265,"&gt;=" &amp;T10301)</f>
        <v>6.620073206530356</v>
      </c>
    </row>
    <row r="10302" spans="20:23" x14ac:dyDescent="0.25">
      <c r="T10302" s="3">
        <f t="shared" si="170"/>
        <v>10319</v>
      </c>
      <c r="U10302" s="10">
        <f t="array" ref="U10302">SUM((B$3:B$265&lt;T10302)*((C$3:C$265-V10302)^2))+SUM((B$3:B$265&gt;=T10302)*((C$3:C$265-W10302)^2))</f>
        <v>206.67185747943074</v>
      </c>
      <c r="V10302" s="11">
        <f t="array" ref="V10302">SUM((B$3:B$265&lt;T10302)*(C$3:C$265))/COUNTIF(B$3:B$265,"&lt;"&amp; T10302)</f>
        <v>5.9245770692163999</v>
      </c>
      <c r="W10302" s="11">
        <f t="array" ref="W10302">SUM((B$3:B$265&gt;=T10302)*(C$3:C$265))/COUNTIF(B$3:B$265,"&gt;=" &amp;T10302)</f>
        <v>6.620073206530356</v>
      </c>
    </row>
    <row r="10303" spans="20:23" x14ac:dyDescent="0.25">
      <c r="T10303" s="3">
        <f t="shared" si="170"/>
        <v>10320</v>
      </c>
      <c r="U10303" s="10">
        <f t="array" ref="U10303">SUM((B$3:B$265&lt;T10303)*((C$3:C$265-V10303)^2))+SUM((B$3:B$265&gt;=T10303)*((C$3:C$265-W10303)^2))</f>
        <v>206.67185747943074</v>
      </c>
      <c r="V10303" s="11">
        <f t="array" ref="V10303">SUM((B$3:B$265&lt;T10303)*(C$3:C$265))/COUNTIF(B$3:B$265,"&lt;"&amp; T10303)</f>
        <v>5.9245770692163999</v>
      </c>
      <c r="W10303" s="11">
        <f t="array" ref="W10303">SUM((B$3:B$265&gt;=T10303)*(C$3:C$265))/COUNTIF(B$3:B$265,"&gt;=" &amp;T10303)</f>
        <v>6.620073206530356</v>
      </c>
    </row>
    <row r="10304" spans="20:23" x14ac:dyDescent="0.25">
      <c r="T10304" s="3">
        <f t="shared" si="170"/>
        <v>10321</v>
      </c>
      <c r="U10304" s="10">
        <f t="array" ref="U10304">SUM((B$3:B$265&lt;T10304)*((C$3:C$265-V10304)^2))+SUM((B$3:B$265&gt;=T10304)*((C$3:C$265-W10304)^2))</f>
        <v>206.67185747943074</v>
      </c>
      <c r="V10304" s="11">
        <f t="array" ref="V10304">SUM((B$3:B$265&lt;T10304)*(C$3:C$265))/COUNTIF(B$3:B$265,"&lt;"&amp; T10304)</f>
        <v>5.9245770692163999</v>
      </c>
      <c r="W10304" s="11">
        <f t="array" ref="W10304">SUM((B$3:B$265&gt;=T10304)*(C$3:C$265))/COUNTIF(B$3:B$265,"&gt;=" &amp;T10304)</f>
        <v>6.620073206530356</v>
      </c>
    </row>
    <row r="10305" spans="20:23" x14ac:dyDescent="0.25">
      <c r="T10305" s="3">
        <f t="shared" si="170"/>
        <v>10322</v>
      </c>
      <c r="U10305" s="10">
        <f t="array" ref="U10305">SUM((B$3:B$265&lt;T10305)*((C$3:C$265-V10305)^2))+SUM((B$3:B$265&gt;=T10305)*((C$3:C$265-W10305)^2))</f>
        <v>206.67185747943074</v>
      </c>
      <c r="V10305" s="11">
        <f t="array" ref="V10305">SUM((B$3:B$265&lt;T10305)*(C$3:C$265))/COUNTIF(B$3:B$265,"&lt;"&amp; T10305)</f>
        <v>5.9245770692163999</v>
      </c>
      <c r="W10305" s="11">
        <f t="array" ref="W10305">SUM((B$3:B$265&gt;=T10305)*(C$3:C$265))/COUNTIF(B$3:B$265,"&gt;=" &amp;T10305)</f>
        <v>6.620073206530356</v>
      </c>
    </row>
    <row r="10306" spans="20:23" x14ac:dyDescent="0.25">
      <c r="T10306" s="3">
        <f t="shared" si="170"/>
        <v>10323</v>
      </c>
      <c r="U10306" s="10">
        <f t="array" ref="U10306">SUM((B$3:B$265&lt;T10306)*((C$3:C$265-V10306)^2))+SUM((B$3:B$265&gt;=T10306)*((C$3:C$265-W10306)^2))</f>
        <v>206.67185747943074</v>
      </c>
      <c r="V10306" s="11">
        <f t="array" ref="V10306">SUM((B$3:B$265&lt;T10306)*(C$3:C$265))/COUNTIF(B$3:B$265,"&lt;"&amp; T10306)</f>
        <v>5.9245770692163999</v>
      </c>
      <c r="W10306" s="11">
        <f t="array" ref="W10306">SUM((B$3:B$265&gt;=T10306)*(C$3:C$265))/COUNTIF(B$3:B$265,"&gt;=" &amp;T10306)</f>
        <v>6.620073206530356</v>
      </c>
    </row>
    <row r="10307" spans="20:23" x14ac:dyDescent="0.25">
      <c r="T10307" s="3">
        <f t="shared" si="170"/>
        <v>10324</v>
      </c>
      <c r="U10307" s="10">
        <f t="array" ref="U10307">SUM((B$3:B$265&lt;T10307)*((C$3:C$265-V10307)^2))+SUM((B$3:B$265&gt;=T10307)*((C$3:C$265-W10307)^2))</f>
        <v>206.67185747943074</v>
      </c>
      <c r="V10307" s="11">
        <f t="array" ref="V10307">SUM((B$3:B$265&lt;T10307)*(C$3:C$265))/COUNTIF(B$3:B$265,"&lt;"&amp; T10307)</f>
        <v>5.9245770692163999</v>
      </c>
      <c r="W10307" s="11">
        <f t="array" ref="W10307">SUM((B$3:B$265&gt;=T10307)*(C$3:C$265))/COUNTIF(B$3:B$265,"&gt;=" &amp;T10307)</f>
        <v>6.620073206530356</v>
      </c>
    </row>
    <row r="10308" spans="20:23" x14ac:dyDescent="0.25">
      <c r="T10308" s="3">
        <f t="shared" si="170"/>
        <v>10325</v>
      </c>
      <c r="U10308" s="10">
        <f t="array" ref="U10308">SUM((B$3:B$265&lt;T10308)*((C$3:C$265-V10308)^2))+SUM((B$3:B$265&gt;=T10308)*((C$3:C$265-W10308)^2))</f>
        <v>206.67185747943074</v>
      </c>
      <c r="V10308" s="11">
        <f t="array" ref="V10308">SUM((B$3:B$265&lt;T10308)*(C$3:C$265))/COUNTIF(B$3:B$265,"&lt;"&amp; T10308)</f>
        <v>5.9245770692163999</v>
      </c>
      <c r="W10308" s="11">
        <f t="array" ref="W10308">SUM((B$3:B$265&gt;=T10308)*(C$3:C$265))/COUNTIF(B$3:B$265,"&gt;=" &amp;T10308)</f>
        <v>6.620073206530356</v>
      </c>
    </row>
    <row r="10309" spans="20:23" x14ac:dyDescent="0.25">
      <c r="T10309" s="3">
        <f t="shared" ref="T10309:T10372" si="171">T10308+1</f>
        <v>10326</v>
      </c>
      <c r="U10309" s="10">
        <f t="array" ref="U10309">SUM((B$3:B$265&lt;T10309)*((C$3:C$265-V10309)^2))+SUM((B$3:B$265&gt;=T10309)*((C$3:C$265-W10309)^2))</f>
        <v>206.67185747943074</v>
      </c>
      <c r="V10309" s="11">
        <f t="array" ref="V10309">SUM((B$3:B$265&lt;T10309)*(C$3:C$265))/COUNTIF(B$3:B$265,"&lt;"&amp; T10309)</f>
        <v>5.9245770692163999</v>
      </c>
      <c r="W10309" s="11">
        <f t="array" ref="W10309">SUM((B$3:B$265&gt;=T10309)*(C$3:C$265))/COUNTIF(B$3:B$265,"&gt;=" &amp;T10309)</f>
        <v>6.620073206530356</v>
      </c>
    </row>
    <row r="10310" spans="20:23" x14ac:dyDescent="0.25">
      <c r="T10310" s="3">
        <f t="shared" si="171"/>
        <v>10327</v>
      </c>
      <c r="U10310" s="10">
        <f t="array" ref="U10310">SUM((B$3:B$265&lt;T10310)*((C$3:C$265-V10310)^2))+SUM((B$3:B$265&gt;=T10310)*((C$3:C$265-W10310)^2))</f>
        <v>206.67185747943074</v>
      </c>
      <c r="V10310" s="11">
        <f t="array" ref="V10310">SUM((B$3:B$265&lt;T10310)*(C$3:C$265))/COUNTIF(B$3:B$265,"&lt;"&amp; T10310)</f>
        <v>5.9245770692163999</v>
      </c>
      <c r="W10310" s="11">
        <f t="array" ref="W10310">SUM((B$3:B$265&gt;=T10310)*(C$3:C$265))/COUNTIF(B$3:B$265,"&gt;=" &amp;T10310)</f>
        <v>6.620073206530356</v>
      </c>
    </row>
    <row r="10311" spans="20:23" x14ac:dyDescent="0.25">
      <c r="T10311" s="3">
        <f t="shared" si="171"/>
        <v>10328</v>
      </c>
      <c r="U10311" s="10">
        <f t="array" ref="U10311">SUM((B$3:B$265&lt;T10311)*((C$3:C$265-V10311)^2))+SUM((B$3:B$265&gt;=T10311)*((C$3:C$265-W10311)^2))</f>
        <v>206.67185747943074</v>
      </c>
      <c r="V10311" s="11">
        <f t="array" ref="V10311">SUM((B$3:B$265&lt;T10311)*(C$3:C$265))/COUNTIF(B$3:B$265,"&lt;"&amp; T10311)</f>
        <v>5.9245770692163999</v>
      </c>
      <c r="W10311" s="11">
        <f t="array" ref="W10311">SUM((B$3:B$265&gt;=T10311)*(C$3:C$265))/COUNTIF(B$3:B$265,"&gt;=" &amp;T10311)</f>
        <v>6.620073206530356</v>
      </c>
    </row>
    <row r="10312" spans="20:23" x14ac:dyDescent="0.25">
      <c r="T10312" s="3">
        <f t="shared" si="171"/>
        <v>10329</v>
      </c>
      <c r="U10312" s="10">
        <f t="array" ref="U10312">SUM((B$3:B$265&lt;T10312)*((C$3:C$265-V10312)^2))+SUM((B$3:B$265&gt;=T10312)*((C$3:C$265-W10312)^2))</f>
        <v>206.67185747943074</v>
      </c>
      <c r="V10312" s="11">
        <f t="array" ref="V10312">SUM((B$3:B$265&lt;T10312)*(C$3:C$265))/COUNTIF(B$3:B$265,"&lt;"&amp; T10312)</f>
        <v>5.9245770692163999</v>
      </c>
      <c r="W10312" s="11">
        <f t="array" ref="W10312">SUM((B$3:B$265&gt;=T10312)*(C$3:C$265))/COUNTIF(B$3:B$265,"&gt;=" &amp;T10312)</f>
        <v>6.620073206530356</v>
      </c>
    </row>
    <row r="10313" spans="20:23" x14ac:dyDescent="0.25">
      <c r="T10313" s="3">
        <f t="shared" si="171"/>
        <v>10330</v>
      </c>
      <c r="U10313" s="10">
        <f t="array" ref="U10313">SUM((B$3:B$265&lt;T10313)*((C$3:C$265-V10313)^2))+SUM((B$3:B$265&gt;=T10313)*((C$3:C$265-W10313)^2))</f>
        <v>206.67185747943074</v>
      </c>
      <c r="V10313" s="11">
        <f t="array" ref="V10313">SUM((B$3:B$265&lt;T10313)*(C$3:C$265))/COUNTIF(B$3:B$265,"&lt;"&amp; T10313)</f>
        <v>5.9245770692163999</v>
      </c>
      <c r="W10313" s="11">
        <f t="array" ref="W10313">SUM((B$3:B$265&gt;=T10313)*(C$3:C$265))/COUNTIF(B$3:B$265,"&gt;=" &amp;T10313)</f>
        <v>6.620073206530356</v>
      </c>
    </row>
    <row r="10314" spans="20:23" x14ac:dyDescent="0.25">
      <c r="T10314" s="3">
        <f t="shared" si="171"/>
        <v>10331</v>
      </c>
      <c r="U10314" s="10">
        <f t="array" ref="U10314">SUM((B$3:B$265&lt;T10314)*((C$3:C$265-V10314)^2))+SUM((B$3:B$265&gt;=T10314)*((C$3:C$265-W10314)^2))</f>
        <v>206.67185747943074</v>
      </c>
      <c r="V10314" s="11">
        <f t="array" ref="V10314">SUM((B$3:B$265&lt;T10314)*(C$3:C$265))/COUNTIF(B$3:B$265,"&lt;"&amp; T10314)</f>
        <v>5.9245770692163999</v>
      </c>
      <c r="W10314" s="11">
        <f t="array" ref="W10314">SUM((B$3:B$265&gt;=T10314)*(C$3:C$265))/COUNTIF(B$3:B$265,"&gt;=" &amp;T10314)</f>
        <v>6.620073206530356</v>
      </c>
    </row>
    <row r="10315" spans="20:23" x14ac:dyDescent="0.25">
      <c r="T10315" s="3">
        <f t="shared" si="171"/>
        <v>10332</v>
      </c>
      <c r="U10315" s="10">
        <f t="array" ref="U10315">SUM((B$3:B$265&lt;T10315)*((C$3:C$265-V10315)^2))+SUM((B$3:B$265&gt;=T10315)*((C$3:C$265-W10315)^2))</f>
        <v>206.67185747943074</v>
      </c>
      <c r="V10315" s="11">
        <f t="array" ref="V10315">SUM((B$3:B$265&lt;T10315)*(C$3:C$265))/COUNTIF(B$3:B$265,"&lt;"&amp; T10315)</f>
        <v>5.9245770692163999</v>
      </c>
      <c r="W10315" s="11">
        <f t="array" ref="W10315">SUM((B$3:B$265&gt;=T10315)*(C$3:C$265))/COUNTIF(B$3:B$265,"&gt;=" &amp;T10315)</f>
        <v>6.620073206530356</v>
      </c>
    </row>
    <row r="10316" spans="20:23" x14ac:dyDescent="0.25">
      <c r="T10316" s="3">
        <f t="shared" si="171"/>
        <v>10333</v>
      </c>
      <c r="U10316" s="10">
        <f t="array" ref="U10316">SUM((B$3:B$265&lt;T10316)*((C$3:C$265-V10316)^2))+SUM((B$3:B$265&gt;=T10316)*((C$3:C$265-W10316)^2))</f>
        <v>206.67185747943074</v>
      </c>
      <c r="V10316" s="11">
        <f t="array" ref="V10316">SUM((B$3:B$265&lt;T10316)*(C$3:C$265))/COUNTIF(B$3:B$265,"&lt;"&amp; T10316)</f>
        <v>5.9245770692163999</v>
      </c>
      <c r="W10316" s="11">
        <f t="array" ref="W10316">SUM((B$3:B$265&gt;=T10316)*(C$3:C$265))/COUNTIF(B$3:B$265,"&gt;=" &amp;T10316)</f>
        <v>6.620073206530356</v>
      </c>
    </row>
    <row r="10317" spans="20:23" x14ac:dyDescent="0.25">
      <c r="T10317" s="3">
        <f t="shared" si="171"/>
        <v>10334</v>
      </c>
      <c r="U10317" s="10">
        <f t="array" ref="U10317">SUM((B$3:B$265&lt;T10317)*((C$3:C$265-V10317)^2))+SUM((B$3:B$265&gt;=T10317)*((C$3:C$265-W10317)^2))</f>
        <v>206.67185747943074</v>
      </c>
      <c r="V10317" s="11">
        <f t="array" ref="V10317">SUM((B$3:B$265&lt;T10317)*(C$3:C$265))/COUNTIF(B$3:B$265,"&lt;"&amp; T10317)</f>
        <v>5.9245770692163999</v>
      </c>
      <c r="W10317" s="11">
        <f t="array" ref="W10317">SUM((B$3:B$265&gt;=T10317)*(C$3:C$265))/COUNTIF(B$3:B$265,"&gt;=" &amp;T10317)</f>
        <v>6.620073206530356</v>
      </c>
    </row>
    <row r="10318" spans="20:23" x14ac:dyDescent="0.25">
      <c r="T10318" s="3">
        <f t="shared" si="171"/>
        <v>10335</v>
      </c>
      <c r="U10318" s="10">
        <f t="array" ref="U10318">SUM((B$3:B$265&lt;T10318)*((C$3:C$265-V10318)^2))+SUM((B$3:B$265&gt;=T10318)*((C$3:C$265-W10318)^2))</f>
        <v>206.67185747943074</v>
      </c>
      <c r="V10318" s="11">
        <f t="array" ref="V10318">SUM((B$3:B$265&lt;T10318)*(C$3:C$265))/COUNTIF(B$3:B$265,"&lt;"&amp; T10318)</f>
        <v>5.9245770692163999</v>
      </c>
      <c r="W10318" s="11">
        <f t="array" ref="W10318">SUM((B$3:B$265&gt;=T10318)*(C$3:C$265))/COUNTIF(B$3:B$265,"&gt;=" &amp;T10318)</f>
        <v>6.620073206530356</v>
      </c>
    </row>
    <row r="10319" spans="20:23" x14ac:dyDescent="0.25">
      <c r="T10319" s="3">
        <f t="shared" si="171"/>
        <v>10336</v>
      </c>
      <c r="U10319" s="10">
        <f t="array" ref="U10319">SUM((B$3:B$265&lt;T10319)*((C$3:C$265-V10319)^2))+SUM((B$3:B$265&gt;=T10319)*((C$3:C$265-W10319)^2))</f>
        <v>206.67185747943074</v>
      </c>
      <c r="V10319" s="11">
        <f t="array" ref="V10319">SUM((B$3:B$265&lt;T10319)*(C$3:C$265))/COUNTIF(B$3:B$265,"&lt;"&amp; T10319)</f>
        <v>5.9245770692163999</v>
      </c>
      <c r="W10319" s="11">
        <f t="array" ref="W10319">SUM((B$3:B$265&gt;=T10319)*(C$3:C$265))/COUNTIF(B$3:B$265,"&gt;=" &amp;T10319)</f>
        <v>6.620073206530356</v>
      </c>
    </row>
    <row r="10320" spans="20:23" x14ac:dyDescent="0.25">
      <c r="T10320" s="3">
        <f t="shared" si="171"/>
        <v>10337</v>
      </c>
      <c r="U10320" s="10">
        <f t="array" ref="U10320">SUM((B$3:B$265&lt;T10320)*((C$3:C$265-V10320)^2))+SUM((B$3:B$265&gt;=T10320)*((C$3:C$265-W10320)^2))</f>
        <v>206.67185747943074</v>
      </c>
      <c r="V10320" s="11">
        <f t="array" ref="V10320">SUM((B$3:B$265&lt;T10320)*(C$3:C$265))/COUNTIF(B$3:B$265,"&lt;"&amp; T10320)</f>
        <v>5.9245770692163999</v>
      </c>
      <c r="W10320" s="11">
        <f t="array" ref="W10320">SUM((B$3:B$265&gt;=T10320)*(C$3:C$265))/COUNTIF(B$3:B$265,"&gt;=" &amp;T10320)</f>
        <v>6.620073206530356</v>
      </c>
    </row>
    <row r="10321" spans="20:23" x14ac:dyDescent="0.25">
      <c r="T10321" s="3">
        <f t="shared" si="171"/>
        <v>10338</v>
      </c>
      <c r="U10321" s="10">
        <f t="array" ref="U10321">SUM((B$3:B$265&lt;T10321)*((C$3:C$265-V10321)^2))+SUM((B$3:B$265&gt;=T10321)*((C$3:C$265-W10321)^2))</f>
        <v>206.67185747943074</v>
      </c>
      <c r="V10321" s="11">
        <f t="array" ref="V10321">SUM((B$3:B$265&lt;T10321)*(C$3:C$265))/COUNTIF(B$3:B$265,"&lt;"&amp; T10321)</f>
        <v>5.9245770692163999</v>
      </c>
      <c r="W10321" s="11">
        <f t="array" ref="W10321">SUM((B$3:B$265&gt;=T10321)*(C$3:C$265))/COUNTIF(B$3:B$265,"&gt;=" &amp;T10321)</f>
        <v>6.620073206530356</v>
      </c>
    </row>
    <row r="10322" spans="20:23" x14ac:dyDescent="0.25">
      <c r="T10322" s="3">
        <f t="shared" si="171"/>
        <v>10339</v>
      </c>
      <c r="U10322" s="10">
        <f t="array" ref="U10322">SUM((B$3:B$265&lt;T10322)*((C$3:C$265-V10322)^2))+SUM((B$3:B$265&gt;=T10322)*((C$3:C$265-W10322)^2))</f>
        <v>206.67185747943074</v>
      </c>
      <c r="V10322" s="11">
        <f t="array" ref="V10322">SUM((B$3:B$265&lt;T10322)*(C$3:C$265))/COUNTIF(B$3:B$265,"&lt;"&amp; T10322)</f>
        <v>5.9245770692163999</v>
      </c>
      <c r="W10322" s="11">
        <f t="array" ref="W10322">SUM((B$3:B$265&gt;=T10322)*(C$3:C$265))/COUNTIF(B$3:B$265,"&gt;=" &amp;T10322)</f>
        <v>6.620073206530356</v>
      </c>
    </row>
    <row r="10323" spans="20:23" x14ac:dyDescent="0.25">
      <c r="T10323" s="3">
        <f t="shared" si="171"/>
        <v>10340</v>
      </c>
      <c r="U10323" s="10">
        <f t="array" ref="U10323">SUM((B$3:B$265&lt;T10323)*((C$3:C$265-V10323)^2))+SUM((B$3:B$265&gt;=T10323)*((C$3:C$265-W10323)^2))</f>
        <v>206.67185747943074</v>
      </c>
      <c r="V10323" s="11">
        <f t="array" ref="V10323">SUM((B$3:B$265&lt;T10323)*(C$3:C$265))/COUNTIF(B$3:B$265,"&lt;"&amp; T10323)</f>
        <v>5.9245770692163999</v>
      </c>
      <c r="W10323" s="11">
        <f t="array" ref="W10323">SUM((B$3:B$265&gt;=T10323)*(C$3:C$265))/COUNTIF(B$3:B$265,"&gt;=" &amp;T10323)</f>
        <v>6.620073206530356</v>
      </c>
    </row>
    <row r="10324" spans="20:23" x14ac:dyDescent="0.25">
      <c r="T10324" s="3">
        <f t="shared" si="171"/>
        <v>10341</v>
      </c>
      <c r="U10324" s="10">
        <f t="array" ref="U10324">SUM((B$3:B$265&lt;T10324)*((C$3:C$265-V10324)^2))+SUM((B$3:B$265&gt;=T10324)*((C$3:C$265-W10324)^2))</f>
        <v>206.67185747943074</v>
      </c>
      <c r="V10324" s="11">
        <f t="array" ref="V10324">SUM((B$3:B$265&lt;T10324)*(C$3:C$265))/COUNTIF(B$3:B$265,"&lt;"&amp; T10324)</f>
        <v>5.9245770692163999</v>
      </c>
      <c r="W10324" s="11">
        <f t="array" ref="W10324">SUM((B$3:B$265&gt;=T10324)*(C$3:C$265))/COUNTIF(B$3:B$265,"&gt;=" &amp;T10324)</f>
        <v>6.620073206530356</v>
      </c>
    </row>
    <row r="10325" spans="20:23" x14ac:dyDescent="0.25">
      <c r="T10325" s="3">
        <f t="shared" si="171"/>
        <v>10342</v>
      </c>
      <c r="U10325" s="10">
        <f t="array" ref="U10325">SUM((B$3:B$265&lt;T10325)*((C$3:C$265-V10325)^2))+SUM((B$3:B$265&gt;=T10325)*((C$3:C$265-W10325)^2))</f>
        <v>206.67185747943074</v>
      </c>
      <c r="V10325" s="11">
        <f t="array" ref="V10325">SUM((B$3:B$265&lt;T10325)*(C$3:C$265))/COUNTIF(B$3:B$265,"&lt;"&amp; T10325)</f>
        <v>5.9245770692163999</v>
      </c>
      <c r="W10325" s="11">
        <f t="array" ref="W10325">SUM((B$3:B$265&gt;=T10325)*(C$3:C$265))/COUNTIF(B$3:B$265,"&gt;=" &amp;T10325)</f>
        <v>6.620073206530356</v>
      </c>
    </row>
    <row r="10326" spans="20:23" x14ac:dyDescent="0.25">
      <c r="T10326" s="3">
        <f t="shared" si="171"/>
        <v>10343</v>
      </c>
      <c r="U10326" s="10">
        <f t="array" ref="U10326">SUM((B$3:B$265&lt;T10326)*((C$3:C$265-V10326)^2))+SUM((B$3:B$265&gt;=T10326)*((C$3:C$265-W10326)^2))</f>
        <v>206.67185747943074</v>
      </c>
      <c r="V10326" s="11">
        <f t="array" ref="V10326">SUM((B$3:B$265&lt;T10326)*(C$3:C$265))/COUNTIF(B$3:B$265,"&lt;"&amp; T10326)</f>
        <v>5.9245770692163999</v>
      </c>
      <c r="W10326" s="11">
        <f t="array" ref="W10326">SUM((B$3:B$265&gt;=T10326)*(C$3:C$265))/COUNTIF(B$3:B$265,"&gt;=" &amp;T10326)</f>
        <v>6.620073206530356</v>
      </c>
    </row>
    <row r="10327" spans="20:23" x14ac:dyDescent="0.25">
      <c r="T10327" s="3">
        <f t="shared" si="171"/>
        <v>10344</v>
      </c>
      <c r="U10327" s="10">
        <f t="array" ref="U10327">SUM((B$3:B$265&lt;T10327)*((C$3:C$265-V10327)^2))+SUM((B$3:B$265&gt;=T10327)*((C$3:C$265-W10327)^2))</f>
        <v>206.67185747943074</v>
      </c>
      <c r="V10327" s="11">
        <f t="array" ref="V10327">SUM((B$3:B$265&lt;T10327)*(C$3:C$265))/COUNTIF(B$3:B$265,"&lt;"&amp; T10327)</f>
        <v>5.9245770692163999</v>
      </c>
      <c r="W10327" s="11">
        <f t="array" ref="W10327">SUM((B$3:B$265&gt;=T10327)*(C$3:C$265))/COUNTIF(B$3:B$265,"&gt;=" &amp;T10327)</f>
        <v>6.620073206530356</v>
      </c>
    </row>
    <row r="10328" spans="20:23" x14ac:dyDescent="0.25">
      <c r="T10328" s="3">
        <f t="shared" si="171"/>
        <v>10345</v>
      </c>
      <c r="U10328" s="10">
        <f t="array" ref="U10328">SUM((B$3:B$265&lt;T10328)*((C$3:C$265-V10328)^2))+SUM((B$3:B$265&gt;=T10328)*((C$3:C$265-W10328)^2))</f>
        <v>206.67185747943074</v>
      </c>
      <c r="V10328" s="11">
        <f t="array" ref="V10328">SUM((B$3:B$265&lt;T10328)*(C$3:C$265))/COUNTIF(B$3:B$265,"&lt;"&amp; T10328)</f>
        <v>5.9245770692163999</v>
      </c>
      <c r="W10328" s="11">
        <f t="array" ref="W10328">SUM((B$3:B$265&gt;=T10328)*(C$3:C$265))/COUNTIF(B$3:B$265,"&gt;=" &amp;T10328)</f>
        <v>6.620073206530356</v>
      </c>
    </row>
    <row r="10329" spans="20:23" x14ac:dyDescent="0.25">
      <c r="T10329" s="3">
        <f t="shared" si="171"/>
        <v>10346</v>
      </c>
      <c r="U10329" s="10">
        <f t="array" ref="U10329">SUM((B$3:B$265&lt;T10329)*((C$3:C$265-V10329)^2))+SUM((B$3:B$265&gt;=T10329)*((C$3:C$265-W10329)^2))</f>
        <v>206.67185747943074</v>
      </c>
      <c r="V10329" s="11">
        <f t="array" ref="V10329">SUM((B$3:B$265&lt;T10329)*(C$3:C$265))/COUNTIF(B$3:B$265,"&lt;"&amp; T10329)</f>
        <v>5.9245770692163999</v>
      </c>
      <c r="W10329" s="11">
        <f t="array" ref="W10329">SUM((B$3:B$265&gt;=T10329)*(C$3:C$265))/COUNTIF(B$3:B$265,"&gt;=" &amp;T10329)</f>
        <v>6.620073206530356</v>
      </c>
    </row>
    <row r="10330" spans="20:23" x14ac:dyDescent="0.25">
      <c r="T10330" s="3">
        <f t="shared" si="171"/>
        <v>10347</v>
      </c>
      <c r="U10330" s="10">
        <f t="array" ref="U10330">SUM((B$3:B$265&lt;T10330)*((C$3:C$265-V10330)^2))+SUM((B$3:B$265&gt;=T10330)*((C$3:C$265-W10330)^2))</f>
        <v>206.67185747943074</v>
      </c>
      <c r="V10330" s="11">
        <f t="array" ref="V10330">SUM((B$3:B$265&lt;T10330)*(C$3:C$265))/COUNTIF(B$3:B$265,"&lt;"&amp; T10330)</f>
        <v>5.9245770692163999</v>
      </c>
      <c r="W10330" s="11">
        <f t="array" ref="W10330">SUM((B$3:B$265&gt;=T10330)*(C$3:C$265))/COUNTIF(B$3:B$265,"&gt;=" &amp;T10330)</f>
        <v>6.620073206530356</v>
      </c>
    </row>
    <row r="10331" spans="20:23" x14ac:dyDescent="0.25">
      <c r="T10331" s="3">
        <f t="shared" si="171"/>
        <v>10348</v>
      </c>
      <c r="U10331" s="10">
        <f t="array" ref="U10331">SUM((B$3:B$265&lt;T10331)*((C$3:C$265-V10331)^2))+SUM((B$3:B$265&gt;=T10331)*((C$3:C$265-W10331)^2))</f>
        <v>206.67185747943074</v>
      </c>
      <c r="V10331" s="11">
        <f t="array" ref="V10331">SUM((B$3:B$265&lt;T10331)*(C$3:C$265))/COUNTIF(B$3:B$265,"&lt;"&amp; T10331)</f>
        <v>5.9245770692163999</v>
      </c>
      <c r="W10331" s="11">
        <f t="array" ref="W10331">SUM((B$3:B$265&gt;=T10331)*(C$3:C$265))/COUNTIF(B$3:B$265,"&gt;=" &amp;T10331)</f>
        <v>6.620073206530356</v>
      </c>
    </row>
    <row r="10332" spans="20:23" x14ac:dyDescent="0.25">
      <c r="T10332" s="3">
        <f t="shared" si="171"/>
        <v>10349</v>
      </c>
      <c r="U10332" s="10">
        <f t="array" ref="U10332">SUM((B$3:B$265&lt;T10332)*((C$3:C$265-V10332)^2))+SUM((B$3:B$265&gt;=T10332)*((C$3:C$265-W10332)^2))</f>
        <v>206.67185747943074</v>
      </c>
      <c r="V10332" s="11">
        <f t="array" ref="V10332">SUM((B$3:B$265&lt;T10332)*(C$3:C$265))/COUNTIF(B$3:B$265,"&lt;"&amp; T10332)</f>
        <v>5.9245770692163999</v>
      </c>
      <c r="W10332" s="11">
        <f t="array" ref="W10332">SUM((B$3:B$265&gt;=T10332)*(C$3:C$265))/COUNTIF(B$3:B$265,"&gt;=" &amp;T10332)</f>
        <v>6.620073206530356</v>
      </c>
    </row>
    <row r="10333" spans="20:23" x14ac:dyDescent="0.25">
      <c r="T10333" s="3">
        <f t="shared" si="171"/>
        <v>10350</v>
      </c>
      <c r="U10333" s="10">
        <f t="array" ref="U10333">SUM((B$3:B$265&lt;T10333)*((C$3:C$265-V10333)^2))+SUM((B$3:B$265&gt;=T10333)*((C$3:C$265-W10333)^2))</f>
        <v>206.67185747943074</v>
      </c>
      <c r="V10333" s="11">
        <f t="array" ref="V10333">SUM((B$3:B$265&lt;T10333)*(C$3:C$265))/COUNTIF(B$3:B$265,"&lt;"&amp; T10333)</f>
        <v>5.9245770692163999</v>
      </c>
      <c r="W10333" s="11">
        <f t="array" ref="W10333">SUM((B$3:B$265&gt;=T10333)*(C$3:C$265))/COUNTIF(B$3:B$265,"&gt;=" &amp;T10333)</f>
        <v>6.620073206530356</v>
      </c>
    </row>
    <row r="10334" spans="20:23" x14ac:dyDescent="0.25">
      <c r="T10334" s="3">
        <f t="shared" si="171"/>
        <v>10351</v>
      </c>
      <c r="U10334" s="10">
        <f t="array" ref="U10334">SUM((B$3:B$265&lt;T10334)*((C$3:C$265-V10334)^2))+SUM((B$3:B$265&gt;=T10334)*((C$3:C$265-W10334)^2))</f>
        <v>206.67185747943074</v>
      </c>
      <c r="V10334" s="11">
        <f t="array" ref="V10334">SUM((B$3:B$265&lt;T10334)*(C$3:C$265))/COUNTIF(B$3:B$265,"&lt;"&amp; T10334)</f>
        <v>5.9245770692163999</v>
      </c>
      <c r="W10334" s="11">
        <f t="array" ref="W10334">SUM((B$3:B$265&gt;=T10334)*(C$3:C$265))/COUNTIF(B$3:B$265,"&gt;=" &amp;T10334)</f>
        <v>6.620073206530356</v>
      </c>
    </row>
    <row r="10335" spans="20:23" x14ac:dyDescent="0.25">
      <c r="T10335" s="3">
        <f t="shared" si="171"/>
        <v>10352</v>
      </c>
      <c r="U10335" s="10">
        <f t="array" ref="U10335">SUM((B$3:B$265&lt;T10335)*((C$3:C$265-V10335)^2))+SUM((B$3:B$265&gt;=T10335)*((C$3:C$265-W10335)^2))</f>
        <v>206.67185747943074</v>
      </c>
      <c r="V10335" s="11">
        <f t="array" ref="V10335">SUM((B$3:B$265&lt;T10335)*(C$3:C$265))/COUNTIF(B$3:B$265,"&lt;"&amp; T10335)</f>
        <v>5.9245770692163999</v>
      </c>
      <c r="W10335" s="11">
        <f t="array" ref="W10335">SUM((B$3:B$265&gt;=T10335)*(C$3:C$265))/COUNTIF(B$3:B$265,"&gt;=" &amp;T10335)</f>
        <v>6.620073206530356</v>
      </c>
    </row>
    <row r="10336" spans="20:23" x14ac:dyDescent="0.25">
      <c r="T10336" s="3">
        <f t="shared" si="171"/>
        <v>10353</v>
      </c>
      <c r="U10336" s="10">
        <f t="array" ref="U10336">SUM((B$3:B$265&lt;T10336)*((C$3:C$265-V10336)^2))+SUM((B$3:B$265&gt;=T10336)*((C$3:C$265-W10336)^2))</f>
        <v>206.67185747943074</v>
      </c>
      <c r="V10336" s="11">
        <f t="array" ref="V10336">SUM((B$3:B$265&lt;T10336)*(C$3:C$265))/COUNTIF(B$3:B$265,"&lt;"&amp; T10336)</f>
        <v>5.9245770692163999</v>
      </c>
      <c r="W10336" s="11">
        <f t="array" ref="W10336">SUM((B$3:B$265&gt;=T10336)*(C$3:C$265))/COUNTIF(B$3:B$265,"&gt;=" &amp;T10336)</f>
        <v>6.620073206530356</v>
      </c>
    </row>
    <row r="10337" spans="20:23" x14ac:dyDescent="0.25">
      <c r="T10337" s="3">
        <f t="shared" si="171"/>
        <v>10354</v>
      </c>
      <c r="U10337" s="10">
        <f t="array" ref="U10337">SUM((B$3:B$265&lt;T10337)*((C$3:C$265-V10337)^2))+SUM((B$3:B$265&gt;=T10337)*((C$3:C$265-W10337)^2))</f>
        <v>206.67185747943074</v>
      </c>
      <c r="V10337" s="11">
        <f t="array" ref="V10337">SUM((B$3:B$265&lt;T10337)*(C$3:C$265))/COUNTIF(B$3:B$265,"&lt;"&amp; T10337)</f>
        <v>5.9245770692163999</v>
      </c>
      <c r="W10337" s="11">
        <f t="array" ref="W10337">SUM((B$3:B$265&gt;=T10337)*(C$3:C$265))/COUNTIF(B$3:B$265,"&gt;=" &amp;T10337)</f>
        <v>6.620073206530356</v>
      </c>
    </row>
    <row r="10338" spans="20:23" x14ac:dyDescent="0.25">
      <c r="T10338" s="3">
        <f t="shared" si="171"/>
        <v>10355</v>
      </c>
      <c r="U10338" s="10">
        <f t="array" ref="U10338">SUM((B$3:B$265&lt;T10338)*((C$3:C$265-V10338)^2))+SUM((B$3:B$265&gt;=T10338)*((C$3:C$265-W10338)^2))</f>
        <v>206.67185747943074</v>
      </c>
      <c r="V10338" s="11">
        <f t="array" ref="V10338">SUM((B$3:B$265&lt;T10338)*(C$3:C$265))/COUNTIF(B$3:B$265,"&lt;"&amp; T10338)</f>
        <v>5.9245770692163999</v>
      </c>
      <c r="W10338" s="11">
        <f t="array" ref="W10338">SUM((B$3:B$265&gt;=T10338)*(C$3:C$265))/COUNTIF(B$3:B$265,"&gt;=" &amp;T10338)</f>
        <v>6.620073206530356</v>
      </c>
    </row>
    <row r="10339" spans="20:23" x14ac:dyDescent="0.25">
      <c r="T10339" s="3">
        <f t="shared" si="171"/>
        <v>10356</v>
      </c>
      <c r="U10339" s="10">
        <f t="array" ref="U10339">SUM((B$3:B$265&lt;T10339)*((C$3:C$265-V10339)^2))+SUM((B$3:B$265&gt;=T10339)*((C$3:C$265-W10339)^2))</f>
        <v>206.67185747943074</v>
      </c>
      <c r="V10339" s="11">
        <f t="array" ref="V10339">SUM((B$3:B$265&lt;T10339)*(C$3:C$265))/COUNTIF(B$3:B$265,"&lt;"&amp; T10339)</f>
        <v>5.9245770692163999</v>
      </c>
      <c r="W10339" s="11">
        <f t="array" ref="W10339">SUM((B$3:B$265&gt;=T10339)*(C$3:C$265))/COUNTIF(B$3:B$265,"&gt;=" &amp;T10339)</f>
        <v>6.620073206530356</v>
      </c>
    </row>
    <row r="10340" spans="20:23" x14ac:dyDescent="0.25">
      <c r="T10340" s="3">
        <f t="shared" si="171"/>
        <v>10357</v>
      </c>
      <c r="U10340" s="10">
        <f t="array" ref="U10340">SUM((B$3:B$265&lt;T10340)*((C$3:C$265-V10340)^2))+SUM((B$3:B$265&gt;=T10340)*((C$3:C$265-W10340)^2))</f>
        <v>206.67185747943074</v>
      </c>
      <c r="V10340" s="11">
        <f t="array" ref="V10340">SUM((B$3:B$265&lt;T10340)*(C$3:C$265))/COUNTIF(B$3:B$265,"&lt;"&amp; T10340)</f>
        <v>5.9245770692163999</v>
      </c>
      <c r="W10340" s="11">
        <f t="array" ref="W10340">SUM((B$3:B$265&gt;=T10340)*(C$3:C$265))/COUNTIF(B$3:B$265,"&gt;=" &amp;T10340)</f>
        <v>6.620073206530356</v>
      </c>
    </row>
    <row r="10341" spans="20:23" x14ac:dyDescent="0.25">
      <c r="T10341" s="3">
        <f t="shared" si="171"/>
        <v>10358</v>
      </c>
      <c r="U10341" s="10">
        <f t="array" ref="U10341">SUM((B$3:B$265&lt;T10341)*((C$3:C$265-V10341)^2))+SUM((B$3:B$265&gt;=T10341)*((C$3:C$265-W10341)^2))</f>
        <v>206.67185747943074</v>
      </c>
      <c r="V10341" s="11">
        <f t="array" ref="V10341">SUM((B$3:B$265&lt;T10341)*(C$3:C$265))/COUNTIF(B$3:B$265,"&lt;"&amp; T10341)</f>
        <v>5.9245770692163999</v>
      </c>
      <c r="W10341" s="11">
        <f t="array" ref="W10341">SUM((B$3:B$265&gt;=T10341)*(C$3:C$265))/COUNTIF(B$3:B$265,"&gt;=" &amp;T10341)</f>
        <v>6.620073206530356</v>
      </c>
    </row>
    <row r="10342" spans="20:23" x14ac:dyDescent="0.25">
      <c r="T10342" s="3">
        <f t="shared" si="171"/>
        <v>10359</v>
      </c>
      <c r="U10342" s="10">
        <f t="array" ref="U10342">SUM((B$3:B$265&lt;T10342)*((C$3:C$265-V10342)^2))+SUM((B$3:B$265&gt;=T10342)*((C$3:C$265-W10342)^2))</f>
        <v>206.67185747943074</v>
      </c>
      <c r="V10342" s="11">
        <f t="array" ref="V10342">SUM((B$3:B$265&lt;T10342)*(C$3:C$265))/COUNTIF(B$3:B$265,"&lt;"&amp; T10342)</f>
        <v>5.9245770692163999</v>
      </c>
      <c r="W10342" s="11">
        <f t="array" ref="W10342">SUM((B$3:B$265&gt;=T10342)*(C$3:C$265))/COUNTIF(B$3:B$265,"&gt;=" &amp;T10342)</f>
        <v>6.620073206530356</v>
      </c>
    </row>
    <row r="10343" spans="20:23" x14ac:dyDescent="0.25">
      <c r="T10343" s="3">
        <f t="shared" si="171"/>
        <v>10360</v>
      </c>
      <c r="U10343" s="10">
        <f t="array" ref="U10343">SUM((B$3:B$265&lt;T10343)*((C$3:C$265-V10343)^2))+SUM((B$3:B$265&gt;=T10343)*((C$3:C$265-W10343)^2))</f>
        <v>206.67185747943074</v>
      </c>
      <c r="V10343" s="11">
        <f t="array" ref="V10343">SUM((B$3:B$265&lt;T10343)*(C$3:C$265))/COUNTIF(B$3:B$265,"&lt;"&amp; T10343)</f>
        <v>5.9245770692163999</v>
      </c>
      <c r="W10343" s="11">
        <f t="array" ref="W10343">SUM((B$3:B$265&gt;=T10343)*(C$3:C$265))/COUNTIF(B$3:B$265,"&gt;=" &amp;T10343)</f>
        <v>6.620073206530356</v>
      </c>
    </row>
    <row r="10344" spans="20:23" x14ac:dyDescent="0.25">
      <c r="T10344" s="3">
        <f t="shared" si="171"/>
        <v>10361</v>
      </c>
      <c r="U10344" s="10">
        <f t="array" ref="U10344">SUM((B$3:B$265&lt;T10344)*((C$3:C$265-V10344)^2))+SUM((B$3:B$265&gt;=T10344)*((C$3:C$265-W10344)^2))</f>
        <v>206.67185747943074</v>
      </c>
      <c r="V10344" s="11">
        <f t="array" ref="V10344">SUM((B$3:B$265&lt;T10344)*(C$3:C$265))/COUNTIF(B$3:B$265,"&lt;"&amp; T10344)</f>
        <v>5.9245770692163999</v>
      </c>
      <c r="W10344" s="11">
        <f t="array" ref="W10344">SUM((B$3:B$265&gt;=T10344)*(C$3:C$265))/COUNTIF(B$3:B$265,"&gt;=" &amp;T10344)</f>
        <v>6.620073206530356</v>
      </c>
    </row>
    <row r="10345" spans="20:23" x14ac:dyDescent="0.25">
      <c r="T10345" s="3">
        <f t="shared" si="171"/>
        <v>10362</v>
      </c>
      <c r="U10345" s="10">
        <f t="array" ref="U10345">SUM((B$3:B$265&lt;T10345)*((C$3:C$265-V10345)^2))+SUM((B$3:B$265&gt;=T10345)*((C$3:C$265-W10345)^2))</f>
        <v>206.67185747943074</v>
      </c>
      <c r="V10345" s="11">
        <f t="array" ref="V10345">SUM((B$3:B$265&lt;T10345)*(C$3:C$265))/COUNTIF(B$3:B$265,"&lt;"&amp; T10345)</f>
        <v>5.9245770692163999</v>
      </c>
      <c r="W10345" s="11">
        <f t="array" ref="W10345">SUM((B$3:B$265&gt;=T10345)*(C$3:C$265))/COUNTIF(B$3:B$265,"&gt;=" &amp;T10345)</f>
        <v>6.620073206530356</v>
      </c>
    </row>
    <row r="10346" spans="20:23" x14ac:dyDescent="0.25">
      <c r="T10346" s="3">
        <f t="shared" si="171"/>
        <v>10363</v>
      </c>
      <c r="U10346" s="10">
        <f t="array" ref="U10346">SUM((B$3:B$265&lt;T10346)*((C$3:C$265-V10346)^2))+SUM((B$3:B$265&gt;=T10346)*((C$3:C$265-W10346)^2))</f>
        <v>206.67185747943074</v>
      </c>
      <c r="V10346" s="11">
        <f t="array" ref="V10346">SUM((B$3:B$265&lt;T10346)*(C$3:C$265))/COUNTIF(B$3:B$265,"&lt;"&amp; T10346)</f>
        <v>5.9245770692163999</v>
      </c>
      <c r="W10346" s="11">
        <f t="array" ref="W10346">SUM((B$3:B$265&gt;=T10346)*(C$3:C$265))/COUNTIF(B$3:B$265,"&gt;=" &amp;T10346)</f>
        <v>6.620073206530356</v>
      </c>
    </row>
    <row r="10347" spans="20:23" x14ac:dyDescent="0.25">
      <c r="T10347" s="3">
        <f t="shared" si="171"/>
        <v>10364</v>
      </c>
      <c r="U10347" s="10">
        <f t="array" ref="U10347">SUM((B$3:B$265&lt;T10347)*((C$3:C$265-V10347)^2))+SUM((B$3:B$265&gt;=T10347)*((C$3:C$265-W10347)^2))</f>
        <v>206.67185747943074</v>
      </c>
      <c r="V10347" s="11">
        <f t="array" ref="V10347">SUM((B$3:B$265&lt;T10347)*(C$3:C$265))/COUNTIF(B$3:B$265,"&lt;"&amp; T10347)</f>
        <v>5.9245770692163999</v>
      </c>
      <c r="W10347" s="11">
        <f t="array" ref="W10347">SUM((B$3:B$265&gt;=T10347)*(C$3:C$265))/COUNTIF(B$3:B$265,"&gt;=" &amp;T10347)</f>
        <v>6.620073206530356</v>
      </c>
    </row>
    <row r="10348" spans="20:23" x14ac:dyDescent="0.25">
      <c r="T10348" s="3">
        <f t="shared" si="171"/>
        <v>10365</v>
      </c>
      <c r="U10348" s="10">
        <f t="array" ref="U10348">SUM((B$3:B$265&lt;T10348)*((C$3:C$265-V10348)^2))+SUM((B$3:B$265&gt;=T10348)*((C$3:C$265-W10348)^2))</f>
        <v>206.67185747943074</v>
      </c>
      <c r="V10348" s="11">
        <f t="array" ref="V10348">SUM((B$3:B$265&lt;T10348)*(C$3:C$265))/COUNTIF(B$3:B$265,"&lt;"&amp; T10348)</f>
        <v>5.9245770692163999</v>
      </c>
      <c r="W10348" s="11">
        <f t="array" ref="W10348">SUM((B$3:B$265&gt;=T10348)*(C$3:C$265))/COUNTIF(B$3:B$265,"&gt;=" &amp;T10348)</f>
        <v>6.620073206530356</v>
      </c>
    </row>
    <row r="10349" spans="20:23" x14ac:dyDescent="0.25">
      <c r="T10349" s="3">
        <f t="shared" si="171"/>
        <v>10366</v>
      </c>
      <c r="U10349" s="10">
        <f t="array" ref="U10349">SUM((B$3:B$265&lt;T10349)*((C$3:C$265-V10349)^2))+SUM((B$3:B$265&gt;=T10349)*((C$3:C$265-W10349)^2))</f>
        <v>206.67185747943074</v>
      </c>
      <c r="V10349" s="11">
        <f t="array" ref="V10349">SUM((B$3:B$265&lt;T10349)*(C$3:C$265))/COUNTIF(B$3:B$265,"&lt;"&amp; T10349)</f>
        <v>5.9245770692163999</v>
      </c>
      <c r="W10349" s="11">
        <f t="array" ref="W10349">SUM((B$3:B$265&gt;=T10349)*(C$3:C$265))/COUNTIF(B$3:B$265,"&gt;=" &amp;T10349)</f>
        <v>6.620073206530356</v>
      </c>
    </row>
    <row r="10350" spans="20:23" x14ac:dyDescent="0.25">
      <c r="T10350" s="3">
        <f t="shared" si="171"/>
        <v>10367</v>
      </c>
      <c r="U10350" s="10">
        <f t="array" ref="U10350">SUM((B$3:B$265&lt;T10350)*((C$3:C$265-V10350)^2))+SUM((B$3:B$265&gt;=T10350)*((C$3:C$265-W10350)^2))</f>
        <v>206.67185747943074</v>
      </c>
      <c r="V10350" s="11">
        <f t="array" ref="V10350">SUM((B$3:B$265&lt;T10350)*(C$3:C$265))/COUNTIF(B$3:B$265,"&lt;"&amp; T10350)</f>
        <v>5.9245770692163999</v>
      </c>
      <c r="W10350" s="11">
        <f t="array" ref="W10350">SUM((B$3:B$265&gt;=T10350)*(C$3:C$265))/COUNTIF(B$3:B$265,"&gt;=" &amp;T10350)</f>
        <v>6.620073206530356</v>
      </c>
    </row>
    <row r="10351" spans="20:23" x14ac:dyDescent="0.25">
      <c r="T10351" s="3">
        <f t="shared" si="171"/>
        <v>10368</v>
      </c>
      <c r="U10351" s="10">
        <f t="array" ref="U10351">SUM((B$3:B$265&lt;T10351)*((C$3:C$265-V10351)^2))+SUM((B$3:B$265&gt;=T10351)*((C$3:C$265-W10351)^2))</f>
        <v>206.67185747943074</v>
      </c>
      <c r="V10351" s="11">
        <f t="array" ref="V10351">SUM((B$3:B$265&lt;T10351)*(C$3:C$265))/COUNTIF(B$3:B$265,"&lt;"&amp; T10351)</f>
        <v>5.9245770692163999</v>
      </c>
      <c r="W10351" s="11">
        <f t="array" ref="W10351">SUM((B$3:B$265&gt;=T10351)*(C$3:C$265))/COUNTIF(B$3:B$265,"&gt;=" &amp;T10351)</f>
        <v>6.620073206530356</v>
      </c>
    </row>
    <row r="10352" spans="20:23" x14ac:dyDescent="0.25">
      <c r="T10352" s="3">
        <f t="shared" si="171"/>
        <v>10369</v>
      </c>
      <c r="U10352" s="10">
        <f t="array" ref="U10352">SUM((B$3:B$265&lt;T10352)*((C$3:C$265-V10352)^2))+SUM((B$3:B$265&gt;=T10352)*((C$3:C$265-W10352)^2))</f>
        <v>206.67185747943074</v>
      </c>
      <c r="V10352" s="11">
        <f t="array" ref="V10352">SUM((B$3:B$265&lt;T10352)*(C$3:C$265))/COUNTIF(B$3:B$265,"&lt;"&amp; T10352)</f>
        <v>5.9245770692163999</v>
      </c>
      <c r="W10352" s="11">
        <f t="array" ref="W10352">SUM((B$3:B$265&gt;=T10352)*(C$3:C$265))/COUNTIF(B$3:B$265,"&gt;=" &amp;T10352)</f>
        <v>6.620073206530356</v>
      </c>
    </row>
    <row r="10353" spans="20:23" x14ac:dyDescent="0.25">
      <c r="T10353" s="3">
        <f t="shared" si="171"/>
        <v>10370</v>
      </c>
      <c r="U10353" s="10">
        <f t="array" ref="U10353">SUM((B$3:B$265&lt;T10353)*((C$3:C$265-V10353)^2))+SUM((B$3:B$265&gt;=T10353)*((C$3:C$265-W10353)^2))</f>
        <v>206.67185747943074</v>
      </c>
      <c r="V10353" s="11">
        <f t="array" ref="V10353">SUM((B$3:B$265&lt;T10353)*(C$3:C$265))/COUNTIF(B$3:B$265,"&lt;"&amp; T10353)</f>
        <v>5.9245770692163999</v>
      </c>
      <c r="W10353" s="11">
        <f t="array" ref="W10353">SUM((B$3:B$265&gt;=T10353)*(C$3:C$265))/COUNTIF(B$3:B$265,"&gt;=" &amp;T10353)</f>
        <v>6.620073206530356</v>
      </c>
    </row>
    <row r="10354" spans="20:23" x14ac:dyDescent="0.25">
      <c r="T10354" s="3">
        <f t="shared" si="171"/>
        <v>10371</v>
      </c>
      <c r="U10354" s="10">
        <f t="array" ref="U10354">SUM((B$3:B$265&lt;T10354)*((C$3:C$265-V10354)^2))+SUM((B$3:B$265&gt;=T10354)*((C$3:C$265-W10354)^2))</f>
        <v>206.67185747943074</v>
      </c>
      <c r="V10354" s="11">
        <f t="array" ref="V10354">SUM((B$3:B$265&lt;T10354)*(C$3:C$265))/COUNTIF(B$3:B$265,"&lt;"&amp; T10354)</f>
        <v>5.9245770692163999</v>
      </c>
      <c r="W10354" s="11">
        <f t="array" ref="W10354">SUM((B$3:B$265&gt;=T10354)*(C$3:C$265))/COUNTIF(B$3:B$265,"&gt;=" &amp;T10354)</f>
        <v>6.620073206530356</v>
      </c>
    </row>
    <row r="10355" spans="20:23" x14ac:dyDescent="0.25">
      <c r="T10355" s="3">
        <f t="shared" si="171"/>
        <v>10372</v>
      </c>
      <c r="U10355" s="10">
        <f t="array" ref="U10355">SUM((B$3:B$265&lt;T10355)*((C$3:C$265-V10355)^2))+SUM((B$3:B$265&gt;=T10355)*((C$3:C$265-W10355)^2))</f>
        <v>206.67185747943074</v>
      </c>
      <c r="V10355" s="11">
        <f t="array" ref="V10355">SUM((B$3:B$265&lt;T10355)*(C$3:C$265))/COUNTIF(B$3:B$265,"&lt;"&amp; T10355)</f>
        <v>5.9245770692163999</v>
      </c>
      <c r="W10355" s="11">
        <f t="array" ref="W10355">SUM((B$3:B$265&gt;=T10355)*(C$3:C$265))/COUNTIF(B$3:B$265,"&gt;=" &amp;T10355)</f>
        <v>6.620073206530356</v>
      </c>
    </row>
    <row r="10356" spans="20:23" x14ac:dyDescent="0.25">
      <c r="T10356" s="3">
        <f t="shared" si="171"/>
        <v>10373</v>
      </c>
      <c r="U10356" s="10">
        <f t="array" ref="U10356">SUM((B$3:B$265&lt;T10356)*((C$3:C$265-V10356)^2))+SUM((B$3:B$265&gt;=T10356)*((C$3:C$265-W10356)^2))</f>
        <v>206.67185747943074</v>
      </c>
      <c r="V10356" s="11">
        <f t="array" ref="V10356">SUM((B$3:B$265&lt;T10356)*(C$3:C$265))/COUNTIF(B$3:B$265,"&lt;"&amp; T10356)</f>
        <v>5.9245770692163999</v>
      </c>
      <c r="W10356" s="11">
        <f t="array" ref="W10356">SUM((B$3:B$265&gt;=T10356)*(C$3:C$265))/COUNTIF(B$3:B$265,"&gt;=" &amp;T10356)</f>
        <v>6.620073206530356</v>
      </c>
    </row>
    <row r="10357" spans="20:23" x14ac:dyDescent="0.25">
      <c r="T10357" s="3">
        <f t="shared" si="171"/>
        <v>10374</v>
      </c>
      <c r="U10357" s="10">
        <f t="array" ref="U10357">SUM((B$3:B$265&lt;T10357)*((C$3:C$265-V10357)^2))+SUM((B$3:B$265&gt;=T10357)*((C$3:C$265-W10357)^2))</f>
        <v>206.67185747943074</v>
      </c>
      <c r="V10357" s="11">
        <f t="array" ref="V10357">SUM((B$3:B$265&lt;T10357)*(C$3:C$265))/COUNTIF(B$3:B$265,"&lt;"&amp; T10357)</f>
        <v>5.9245770692163999</v>
      </c>
      <c r="W10357" s="11">
        <f t="array" ref="W10357">SUM((B$3:B$265&gt;=T10357)*(C$3:C$265))/COUNTIF(B$3:B$265,"&gt;=" &amp;T10357)</f>
        <v>6.620073206530356</v>
      </c>
    </row>
    <row r="10358" spans="20:23" x14ac:dyDescent="0.25">
      <c r="T10358" s="3">
        <f t="shared" si="171"/>
        <v>10375</v>
      </c>
      <c r="U10358" s="10">
        <f t="array" ref="U10358">SUM((B$3:B$265&lt;T10358)*((C$3:C$265-V10358)^2))+SUM((B$3:B$265&gt;=T10358)*((C$3:C$265-W10358)^2))</f>
        <v>206.67185747943074</v>
      </c>
      <c r="V10358" s="11">
        <f t="array" ref="V10358">SUM((B$3:B$265&lt;T10358)*(C$3:C$265))/COUNTIF(B$3:B$265,"&lt;"&amp; T10358)</f>
        <v>5.9245770692163999</v>
      </c>
      <c r="W10358" s="11">
        <f t="array" ref="W10358">SUM((B$3:B$265&gt;=T10358)*(C$3:C$265))/COUNTIF(B$3:B$265,"&gt;=" &amp;T10358)</f>
        <v>6.620073206530356</v>
      </c>
    </row>
    <row r="10359" spans="20:23" x14ac:dyDescent="0.25">
      <c r="T10359" s="3">
        <f t="shared" si="171"/>
        <v>10376</v>
      </c>
      <c r="U10359" s="10">
        <f t="array" ref="U10359">SUM((B$3:B$265&lt;T10359)*((C$3:C$265-V10359)^2))+SUM((B$3:B$265&gt;=T10359)*((C$3:C$265-W10359)^2))</f>
        <v>206.67185747943074</v>
      </c>
      <c r="V10359" s="11">
        <f t="array" ref="V10359">SUM((B$3:B$265&lt;T10359)*(C$3:C$265))/COUNTIF(B$3:B$265,"&lt;"&amp; T10359)</f>
        <v>5.9245770692163999</v>
      </c>
      <c r="W10359" s="11">
        <f t="array" ref="W10359">SUM((B$3:B$265&gt;=T10359)*(C$3:C$265))/COUNTIF(B$3:B$265,"&gt;=" &amp;T10359)</f>
        <v>6.620073206530356</v>
      </c>
    </row>
    <row r="10360" spans="20:23" x14ac:dyDescent="0.25">
      <c r="T10360" s="3">
        <f t="shared" si="171"/>
        <v>10377</v>
      </c>
      <c r="U10360" s="10">
        <f t="array" ref="U10360">SUM((B$3:B$265&lt;T10360)*((C$3:C$265-V10360)^2))+SUM((B$3:B$265&gt;=T10360)*((C$3:C$265-W10360)^2))</f>
        <v>206.67185747943074</v>
      </c>
      <c r="V10360" s="11">
        <f t="array" ref="V10360">SUM((B$3:B$265&lt;T10360)*(C$3:C$265))/COUNTIF(B$3:B$265,"&lt;"&amp; T10360)</f>
        <v>5.9245770692163999</v>
      </c>
      <c r="W10360" s="11">
        <f t="array" ref="W10360">SUM((B$3:B$265&gt;=T10360)*(C$3:C$265))/COUNTIF(B$3:B$265,"&gt;=" &amp;T10360)</f>
        <v>6.620073206530356</v>
      </c>
    </row>
    <row r="10361" spans="20:23" x14ac:dyDescent="0.25">
      <c r="T10361" s="3">
        <f t="shared" si="171"/>
        <v>10378</v>
      </c>
      <c r="U10361" s="10">
        <f t="array" ref="U10361">SUM((B$3:B$265&lt;T10361)*((C$3:C$265-V10361)^2))+SUM((B$3:B$265&gt;=T10361)*((C$3:C$265-W10361)^2))</f>
        <v>206.67185747943074</v>
      </c>
      <c r="V10361" s="11">
        <f t="array" ref="V10361">SUM((B$3:B$265&lt;T10361)*(C$3:C$265))/COUNTIF(B$3:B$265,"&lt;"&amp; T10361)</f>
        <v>5.9245770692163999</v>
      </c>
      <c r="W10361" s="11">
        <f t="array" ref="W10361">SUM((B$3:B$265&gt;=T10361)*(C$3:C$265))/COUNTIF(B$3:B$265,"&gt;=" &amp;T10361)</f>
        <v>6.620073206530356</v>
      </c>
    </row>
    <row r="10362" spans="20:23" x14ac:dyDescent="0.25">
      <c r="T10362" s="3">
        <f t="shared" si="171"/>
        <v>10379</v>
      </c>
      <c r="U10362" s="10">
        <f t="array" ref="U10362">SUM((B$3:B$265&lt;T10362)*((C$3:C$265-V10362)^2))+SUM((B$3:B$265&gt;=T10362)*((C$3:C$265-W10362)^2))</f>
        <v>206.67185747943074</v>
      </c>
      <c r="V10362" s="11">
        <f t="array" ref="V10362">SUM((B$3:B$265&lt;T10362)*(C$3:C$265))/COUNTIF(B$3:B$265,"&lt;"&amp; T10362)</f>
        <v>5.9245770692163999</v>
      </c>
      <c r="W10362" s="11">
        <f t="array" ref="W10362">SUM((B$3:B$265&gt;=T10362)*(C$3:C$265))/COUNTIF(B$3:B$265,"&gt;=" &amp;T10362)</f>
        <v>6.620073206530356</v>
      </c>
    </row>
    <row r="10363" spans="20:23" x14ac:dyDescent="0.25">
      <c r="T10363" s="3">
        <f t="shared" si="171"/>
        <v>10380</v>
      </c>
      <c r="U10363" s="10">
        <f t="array" ref="U10363">SUM((B$3:B$265&lt;T10363)*((C$3:C$265-V10363)^2))+SUM((B$3:B$265&gt;=T10363)*((C$3:C$265-W10363)^2))</f>
        <v>206.67185747943074</v>
      </c>
      <c r="V10363" s="11">
        <f t="array" ref="V10363">SUM((B$3:B$265&lt;T10363)*(C$3:C$265))/COUNTIF(B$3:B$265,"&lt;"&amp; T10363)</f>
        <v>5.9245770692163999</v>
      </c>
      <c r="W10363" s="11">
        <f t="array" ref="W10363">SUM((B$3:B$265&gt;=T10363)*(C$3:C$265))/COUNTIF(B$3:B$265,"&gt;=" &amp;T10363)</f>
        <v>6.620073206530356</v>
      </c>
    </row>
    <row r="10364" spans="20:23" x14ac:dyDescent="0.25">
      <c r="T10364" s="3">
        <f t="shared" si="171"/>
        <v>10381</v>
      </c>
      <c r="U10364" s="10">
        <f t="array" ref="U10364">SUM((B$3:B$265&lt;T10364)*((C$3:C$265-V10364)^2))+SUM((B$3:B$265&gt;=T10364)*((C$3:C$265-W10364)^2))</f>
        <v>206.67185747943074</v>
      </c>
      <c r="V10364" s="11">
        <f t="array" ref="V10364">SUM((B$3:B$265&lt;T10364)*(C$3:C$265))/COUNTIF(B$3:B$265,"&lt;"&amp; T10364)</f>
        <v>5.9245770692163999</v>
      </c>
      <c r="W10364" s="11">
        <f t="array" ref="W10364">SUM((B$3:B$265&gt;=T10364)*(C$3:C$265))/COUNTIF(B$3:B$265,"&gt;=" &amp;T10364)</f>
        <v>6.620073206530356</v>
      </c>
    </row>
    <row r="10365" spans="20:23" x14ac:dyDescent="0.25">
      <c r="T10365" s="3">
        <f t="shared" si="171"/>
        <v>10382</v>
      </c>
      <c r="U10365" s="10">
        <f t="array" ref="U10365">SUM((B$3:B$265&lt;T10365)*((C$3:C$265-V10365)^2))+SUM((B$3:B$265&gt;=T10365)*((C$3:C$265-W10365)^2))</f>
        <v>206.67185747943074</v>
      </c>
      <c r="V10365" s="11">
        <f t="array" ref="V10365">SUM((B$3:B$265&lt;T10365)*(C$3:C$265))/COUNTIF(B$3:B$265,"&lt;"&amp; T10365)</f>
        <v>5.9245770692163999</v>
      </c>
      <c r="W10365" s="11">
        <f t="array" ref="W10365">SUM((B$3:B$265&gt;=T10365)*(C$3:C$265))/COUNTIF(B$3:B$265,"&gt;=" &amp;T10365)</f>
        <v>6.620073206530356</v>
      </c>
    </row>
    <row r="10366" spans="20:23" x14ac:dyDescent="0.25">
      <c r="T10366" s="3">
        <f t="shared" si="171"/>
        <v>10383</v>
      </c>
      <c r="U10366" s="10">
        <f t="array" ref="U10366">SUM((B$3:B$265&lt;T10366)*((C$3:C$265-V10366)^2))+SUM((B$3:B$265&gt;=T10366)*((C$3:C$265-W10366)^2))</f>
        <v>206.67185747943074</v>
      </c>
      <c r="V10366" s="11">
        <f t="array" ref="V10366">SUM((B$3:B$265&lt;T10366)*(C$3:C$265))/COUNTIF(B$3:B$265,"&lt;"&amp; T10366)</f>
        <v>5.9245770692163999</v>
      </c>
      <c r="W10366" s="11">
        <f t="array" ref="W10366">SUM((B$3:B$265&gt;=T10366)*(C$3:C$265))/COUNTIF(B$3:B$265,"&gt;=" &amp;T10366)</f>
        <v>6.620073206530356</v>
      </c>
    </row>
    <row r="10367" spans="20:23" x14ac:dyDescent="0.25">
      <c r="T10367" s="3">
        <f t="shared" si="171"/>
        <v>10384</v>
      </c>
      <c r="U10367" s="10">
        <f t="array" ref="U10367">SUM((B$3:B$265&lt;T10367)*((C$3:C$265-V10367)^2))+SUM((B$3:B$265&gt;=T10367)*((C$3:C$265-W10367)^2))</f>
        <v>206.67185747943074</v>
      </c>
      <c r="V10367" s="11">
        <f t="array" ref="V10367">SUM((B$3:B$265&lt;T10367)*(C$3:C$265))/COUNTIF(B$3:B$265,"&lt;"&amp; T10367)</f>
        <v>5.9245770692163999</v>
      </c>
      <c r="W10367" s="11">
        <f t="array" ref="W10367">SUM((B$3:B$265&gt;=T10367)*(C$3:C$265))/COUNTIF(B$3:B$265,"&gt;=" &amp;T10367)</f>
        <v>6.620073206530356</v>
      </c>
    </row>
    <row r="10368" spans="20:23" x14ac:dyDescent="0.25">
      <c r="T10368" s="3">
        <f t="shared" si="171"/>
        <v>10385</v>
      </c>
      <c r="U10368" s="10">
        <f t="array" ref="U10368">SUM((B$3:B$265&lt;T10368)*((C$3:C$265-V10368)^2))+SUM((B$3:B$265&gt;=T10368)*((C$3:C$265-W10368)^2))</f>
        <v>206.67185747943074</v>
      </c>
      <c r="V10368" s="11">
        <f t="array" ref="V10368">SUM((B$3:B$265&lt;T10368)*(C$3:C$265))/COUNTIF(B$3:B$265,"&lt;"&amp; T10368)</f>
        <v>5.9245770692163999</v>
      </c>
      <c r="W10368" s="11">
        <f t="array" ref="W10368">SUM((B$3:B$265&gt;=T10368)*(C$3:C$265))/COUNTIF(B$3:B$265,"&gt;=" &amp;T10368)</f>
        <v>6.620073206530356</v>
      </c>
    </row>
    <row r="10369" spans="20:23" x14ac:dyDescent="0.25">
      <c r="T10369" s="3">
        <f t="shared" si="171"/>
        <v>10386</v>
      </c>
      <c r="U10369" s="10">
        <f t="array" ref="U10369">SUM((B$3:B$265&lt;T10369)*((C$3:C$265-V10369)^2))+SUM((B$3:B$265&gt;=T10369)*((C$3:C$265-W10369)^2))</f>
        <v>206.67185747943074</v>
      </c>
      <c r="V10369" s="11">
        <f t="array" ref="V10369">SUM((B$3:B$265&lt;T10369)*(C$3:C$265))/COUNTIF(B$3:B$265,"&lt;"&amp; T10369)</f>
        <v>5.9245770692163999</v>
      </c>
      <c r="W10369" s="11">
        <f t="array" ref="W10369">SUM((B$3:B$265&gt;=T10369)*(C$3:C$265))/COUNTIF(B$3:B$265,"&gt;=" &amp;T10369)</f>
        <v>6.620073206530356</v>
      </c>
    </row>
    <row r="10370" spans="20:23" x14ac:dyDescent="0.25">
      <c r="T10370" s="3">
        <f t="shared" si="171"/>
        <v>10387</v>
      </c>
      <c r="U10370" s="10">
        <f t="array" ref="U10370">SUM((B$3:B$265&lt;T10370)*((C$3:C$265-V10370)^2))+SUM((B$3:B$265&gt;=T10370)*((C$3:C$265-W10370)^2))</f>
        <v>206.67185747943074</v>
      </c>
      <c r="V10370" s="11">
        <f t="array" ref="V10370">SUM((B$3:B$265&lt;T10370)*(C$3:C$265))/COUNTIF(B$3:B$265,"&lt;"&amp; T10370)</f>
        <v>5.9245770692163999</v>
      </c>
      <c r="W10370" s="11">
        <f t="array" ref="W10370">SUM((B$3:B$265&gt;=T10370)*(C$3:C$265))/COUNTIF(B$3:B$265,"&gt;=" &amp;T10370)</f>
        <v>6.620073206530356</v>
      </c>
    </row>
    <row r="10371" spans="20:23" x14ac:dyDescent="0.25">
      <c r="T10371" s="3">
        <f t="shared" si="171"/>
        <v>10388</v>
      </c>
      <c r="U10371" s="10">
        <f t="array" ref="U10371">SUM((B$3:B$265&lt;T10371)*((C$3:C$265-V10371)^2))+SUM((B$3:B$265&gt;=T10371)*((C$3:C$265-W10371)^2))</f>
        <v>206.67185747943074</v>
      </c>
      <c r="V10371" s="11">
        <f t="array" ref="V10371">SUM((B$3:B$265&lt;T10371)*(C$3:C$265))/COUNTIF(B$3:B$265,"&lt;"&amp; T10371)</f>
        <v>5.9245770692163999</v>
      </c>
      <c r="W10371" s="11">
        <f t="array" ref="W10371">SUM((B$3:B$265&gt;=T10371)*(C$3:C$265))/COUNTIF(B$3:B$265,"&gt;=" &amp;T10371)</f>
        <v>6.620073206530356</v>
      </c>
    </row>
    <row r="10372" spans="20:23" x14ac:dyDescent="0.25">
      <c r="T10372" s="3">
        <f t="shared" si="171"/>
        <v>10389</v>
      </c>
      <c r="U10372" s="10">
        <f t="array" ref="U10372">SUM((B$3:B$265&lt;T10372)*((C$3:C$265-V10372)^2))+SUM((B$3:B$265&gt;=T10372)*((C$3:C$265-W10372)^2))</f>
        <v>206.67185747943074</v>
      </c>
      <c r="V10372" s="11">
        <f t="array" ref="V10372">SUM((B$3:B$265&lt;T10372)*(C$3:C$265))/COUNTIF(B$3:B$265,"&lt;"&amp; T10372)</f>
        <v>5.9245770692163999</v>
      </c>
      <c r="W10372" s="11">
        <f t="array" ref="W10372">SUM((B$3:B$265&gt;=T10372)*(C$3:C$265))/COUNTIF(B$3:B$265,"&gt;=" &amp;T10372)</f>
        <v>6.620073206530356</v>
      </c>
    </row>
    <row r="10373" spans="20:23" x14ac:dyDescent="0.25">
      <c r="T10373" s="3">
        <f t="shared" ref="T10373:T10436" si="172">T10372+1</f>
        <v>10390</v>
      </c>
      <c r="U10373" s="10">
        <f t="array" ref="U10373">SUM((B$3:B$265&lt;T10373)*((C$3:C$265-V10373)^2))+SUM((B$3:B$265&gt;=T10373)*((C$3:C$265-W10373)^2))</f>
        <v>206.67185747943074</v>
      </c>
      <c r="V10373" s="11">
        <f t="array" ref="V10373">SUM((B$3:B$265&lt;T10373)*(C$3:C$265))/COUNTIF(B$3:B$265,"&lt;"&amp; T10373)</f>
        <v>5.9245770692163999</v>
      </c>
      <c r="W10373" s="11">
        <f t="array" ref="W10373">SUM((B$3:B$265&gt;=T10373)*(C$3:C$265))/COUNTIF(B$3:B$265,"&gt;=" &amp;T10373)</f>
        <v>6.620073206530356</v>
      </c>
    </row>
    <row r="10374" spans="20:23" x14ac:dyDescent="0.25">
      <c r="T10374" s="3">
        <f t="shared" si="172"/>
        <v>10391</v>
      </c>
      <c r="U10374" s="10">
        <f t="array" ref="U10374">SUM((B$3:B$265&lt;T10374)*((C$3:C$265-V10374)^2))+SUM((B$3:B$265&gt;=T10374)*((C$3:C$265-W10374)^2))</f>
        <v>206.67185747943074</v>
      </c>
      <c r="V10374" s="11">
        <f t="array" ref="V10374">SUM((B$3:B$265&lt;T10374)*(C$3:C$265))/COUNTIF(B$3:B$265,"&lt;"&amp; T10374)</f>
        <v>5.9245770692163999</v>
      </c>
      <c r="W10374" s="11">
        <f t="array" ref="W10374">SUM((B$3:B$265&gt;=T10374)*(C$3:C$265))/COUNTIF(B$3:B$265,"&gt;=" &amp;T10374)</f>
        <v>6.620073206530356</v>
      </c>
    </row>
    <row r="10375" spans="20:23" x14ac:dyDescent="0.25">
      <c r="T10375" s="3">
        <f t="shared" si="172"/>
        <v>10392</v>
      </c>
      <c r="U10375" s="10">
        <f t="array" ref="U10375">SUM((B$3:B$265&lt;T10375)*((C$3:C$265-V10375)^2))+SUM((B$3:B$265&gt;=T10375)*((C$3:C$265-W10375)^2))</f>
        <v>206.67185747943074</v>
      </c>
      <c r="V10375" s="11">
        <f t="array" ref="V10375">SUM((B$3:B$265&lt;T10375)*(C$3:C$265))/COUNTIF(B$3:B$265,"&lt;"&amp; T10375)</f>
        <v>5.9245770692163999</v>
      </c>
      <c r="W10375" s="11">
        <f t="array" ref="W10375">SUM((B$3:B$265&gt;=T10375)*(C$3:C$265))/COUNTIF(B$3:B$265,"&gt;=" &amp;T10375)</f>
        <v>6.620073206530356</v>
      </c>
    </row>
    <row r="10376" spans="20:23" x14ac:dyDescent="0.25">
      <c r="T10376" s="3">
        <f t="shared" si="172"/>
        <v>10393</v>
      </c>
      <c r="U10376" s="10">
        <f t="array" ref="U10376">SUM((B$3:B$265&lt;T10376)*((C$3:C$265-V10376)^2))+SUM((B$3:B$265&gt;=T10376)*((C$3:C$265-W10376)^2))</f>
        <v>206.67185747943074</v>
      </c>
      <c r="V10376" s="11">
        <f t="array" ref="V10376">SUM((B$3:B$265&lt;T10376)*(C$3:C$265))/COUNTIF(B$3:B$265,"&lt;"&amp; T10376)</f>
        <v>5.9245770692163999</v>
      </c>
      <c r="W10376" s="11">
        <f t="array" ref="W10376">SUM((B$3:B$265&gt;=T10376)*(C$3:C$265))/COUNTIF(B$3:B$265,"&gt;=" &amp;T10376)</f>
        <v>6.620073206530356</v>
      </c>
    </row>
    <row r="10377" spans="20:23" x14ac:dyDescent="0.25">
      <c r="T10377" s="3">
        <f t="shared" si="172"/>
        <v>10394</v>
      </c>
      <c r="U10377" s="10">
        <f t="array" ref="U10377">SUM((B$3:B$265&lt;T10377)*((C$3:C$265-V10377)^2))+SUM((B$3:B$265&gt;=T10377)*((C$3:C$265-W10377)^2))</f>
        <v>206.67185747943074</v>
      </c>
      <c r="V10377" s="11">
        <f t="array" ref="V10377">SUM((B$3:B$265&lt;T10377)*(C$3:C$265))/COUNTIF(B$3:B$265,"&lt;"&amp; T10377)</f>
        <v>5.9245770692163999</v>
      </c>
      <c r="W10377" s="11">
        <f t="array" ref="W10377">SUM((B$3:B$265&gt;=T10377)*(C$3:C$265))/COUNTIF(B$3:B$265,"&gt;=" &amp;T10377)</f>
        <v>6.620073206530356</v>
      </c>
    </row>
    <row r="10378" spans="20:23" x14ac:dyDescent="0.25">
      <c r="T10378" s="3">
        <f t="shared" si="172"/>
        <v>10395</v>
      </c>
      <c r="U10378" s="10">
        <f t="array" ref="U10378">SUM((B$3:B$265&lt;T10378)*((C$3:C$265-V10378)^2))+SUM((B$3:B$265&gt;=T10378)*((C$3:C$265-W10378)^2))</f>
        <v>206.67185747943074</v>
      </c>
      <c r="V10378" s="11">
        <f t="array" ref="V10378">SUM((B$3:B$265&lt;T10378)*(C$3:C$265))/COUNTIF(B$3:B$265,"&lt;"&amp; T10378)</f>
        <v>5.9245770692163999</v>
      </c>
      <c r="W10378" s="11">
        <f t="array" ref="W10378">SUM((B$3:B$265&gt;=T10378)*(C$3:C$265))/COUNTIF(B$3:B$265,"&gt;=" &amp;T10378)</f>
        <v>6.620073206530356</v>
      </c>
    </row>
    <row r="10379" spans="20:23" x14ac:dyDescent="0.25">
      <c r="T10379" s="3">
        <f t="shared" si="172"/>
        <v>10396</v>
      </c>
      <c r="U10379" s="10">
        <f t="array" ref="U10379">SUM((B$3:B$265&lt;T10379)*((C$3:C$265-V10379)^2))+SUM((B$3:B$265&gt;=T10379)*((C$3:C$265-W10379)^2))</f>
        <v>206.67185747943074</v>
      </c>
      <c r="V10379" s="11">
        <f t="array" ref="V10379">SUM((B$3:B$265&lt;T10379)*(C$3:C$265))/COUNTIF(B$3:B$265,"&lt;"&amp; T10379)</f>
        <v>5.9245770692163999</v>
      </c>
      <c r="W10379" s="11">
        <f t="array" ref="W10379">SUM((B$3:B$265&gt;=T10379)*(C$3:C$265))/COUNTIF(B$3:B$265,"&gt;=" &amp;T10379)</f>
        <v>6.620073206530356</v>
      </c>
    </row>
    <row r="10380" spans="20:23" x14ac:dyDescent="0.25">
      <c r="T10380" s="3">
        <f t="shared" si="172"/>
        <v>10397</v>
      </c>
      <c r="U10380" s="10">
        <f t="array" ref="U10380">SUM((B$3:B$265&lt;T10380)*((C$3:C$265-V10380)^2))+SUM((B$3:B$265&gt;=T10380)*((C$3:C$265-W10380)^2))</f>
        <v>206.67185747943074</v>
      </c>
      <c r="V10380" s="11">
        <f t="array" ref="V10380">SUM((B$3:B$265&lt;T10380)*(C$3:C$265))/COUNTIF(B$3:B$265,"&lt;"&amp; T10380)</f>
        <v>5.9245770692163999</v>
      </c>
      <c r="W10380" s="11">
        <f t="array" ref="W10380">SUM((B$3:B$265&gt;=T10380)*(C$3:C$265))/COUNTIF(B$3:B$265,"&gt;=" &amp;T10380)</f>
        <v>6.620073206530356</v>
      </c>
    </row>
    <row r="10381" spans="20:23" x14ac:dyDescent="0.25">
      <c r="T10381" s="3">
        <f t="shared" si="172"/>
        <v>10398</v>
      </c>
      <c r="U10381" s="10">
        <f t="array" ref="U10381">SUM((B$3:B$265&lt;T10381)*((C$3:C$265-V10381)^2))+SUM((B$3:B$265&gt;=T10381)*((C$3:C$265-W10381)^2))</f>
        <v>206.67185747943074</v>
      </c>
      <c r="V10381" s="11">
        <f t="array" ref="V10381">SUM((B$3:B$265&lt;T10381)*(C$3:C$265))/COUNTIF(B$3:B$265,"&lt;"&amp; T10381)</f>
        <v>5.9245770692163999</v>
      </c>
      <c r="W10381" s="11">
        <f t="array" ref="W10381">SUM((B$3:B$265&gt;=T10381)*(C$3:C$265))/COUNTIF(B$3:B$265,"&gt;=" &amp;T10381)</f>
        <v>6.620073206530356</v>
      </c>
    </row>
    <row r="10382" spans="20:23" x14ac:dyDescent="0.25">
      <c r="T10382" s="3">
        <f t="shared" si="172"/>
        <v>10399</v>
      </c>
      <c r="U10382" s="10">
        <f t="array" ref="U10382">SUM((B$3:B$265&lt;T10382)*((C$3:C$265-V10382)^2))+SUM((B$3:B$265&gt;=T10382)*((C$3:C$265-W10382)^2))</f>
        <v>206.67185747943074</v>
      </c>
      <c r="V10382" s="11">
        <f t="array" ref="V10382">SUM((B$3:B$265&lt;T10382)*(C$3:C$265))/COUNTIF(B$3:B$265,"&lt;"&amp; T10382)</f>
        <v>5.9245770692163999</v>
      </c>
      <c r="W10382" s="11">
        <f t="array" ref="W10382">SUM((B$3:B$265&gt;=T10382)*(C$3:C$265))/COUNTIF(B$3:B$265,"&gt;=" &amp;T10382)</f>
        <v>6.620073206530356</v>
      </c>
    </row>
    <row r="10383" spans="20:23" x14ac:dyDescent="0.25">
      <c r="T10383" s="3">
        <f t="shared" si="172"/>
        <v>10400</v>
      </c>
      <c r="U10383" s="10">
        <f t="array" ref="U10383">SUM((B$3:B$265&lt;T10383)*((C$3:C$265-V10383)^2))+SUM((B$3:B$265&gt;=T10383)*((C$3:C$265-W10383)^2))</f>
        <v>206.67185747943074</v>
      </c>
      <c r="V10383" s="11">
        <f t="array" ref="V10383">SUM((B$3:B$265&lt;T10383)*(C$3:C$265))/COUNTIF(B$3:B$265,"&lt;"&amp; T10383)</f>
        <v>5.9245770692163999</v>
      </c>
      <c r="W10383" s="11">
        <f t="array" ref="W10383">SUM((B$3:B$265&gt;=T10383)*(C$3:C$265))/COUNTIF(B$3:B$265,"&gt;=" &amp;T10383)</f>
        <v>6.620073206530356</v>
      </c>
    </row>
    <row r="10384" spans="20:23" x14ac:dyDescent="0.25">
      <c r="T10384" s="3">
        <f t="shared" si="172"/>
        <v>10401</v>
      </c>
      <c r="U10384" s="10">
        <f t="array" ref="U10384">SUM((B$3:B$265&lt;T10384)*((C$3:C$265-V10384)^2))+SUM((B$3:B$265&gt;=T10384)*((C$3:C$265-W10384)^2))</f>
        <v>206.67185747943074</v>
      </c>
      <c r="V10384" s="11">
        <f t="array" ref="V10384">SUM((B$3:B$265&lt;T10384)*(C$3:C$265))/COUNTIF(B$3:B$265,"&lt;"&amp; T10384)</f>
        <v>5.9245770692163999</v>
      </c>
      <c r="W10384" s="11">
        <f t="array" ref="W10384">SUM((B$3:B$265&gt;=T10384)*(C$3:C$265))/COUNTIF(B$3:B$265,"&gt;=" &amp;T10384)</f>
        <v>6.620073206530356</v>
      </c>
    </row>
    <row r="10385" spans="20:23" x14ac:dyDescent="0.25">
      <c r="T10385" s="3">
        <f t="shared" si="172"/>
        <v>10402</v>
      </c>
      <c r="U10385" s="10">
        <f t="array" ref="U10385">SUM((B$3:B$265&lt;T10385)*((C$3:C$265-V10385)^2))+SUM((B$3:B$265&gt;=T10385)*((C$3:C$265-W10385)^2))</f>
        <v>206.67185747943074</v>
      </c>
      <c r="V10385" s="11">
        <f t="array" ref="V10385">SUM((B$3:B$265&lt;T10385)*(C$3:C$265))/COUNTIF(B$3:B$265,"&lt;"&amp; T10385)</f>
        <v>5.9245770692163999</v>
      </c>
      <c r="W10385" s="11">
        <f t="array" ref="W10385">SUM((B$3:B$265&gt;=T10385)*(C$3:C$265))/COUNTIF(B$3:B$265,"&gt;=" &amp;T10385)</f>
        <v>6.620073206530356</v>
      </c>
    </row>
    <row r="10386" spans="20:23" x14ac:dyDescent="0.25">
      <c r="T10386" s="3">
        <f t="shared" si="172"/>
        <v>10403</v>
      </c>
      <c r="U10386" s="10">
        <f t="array" ref="U10386">SUM((B$3:B$265&lt;T10386)*((C$3:C$265-V10386)^2))+SUM((B$3:B$265&gt;=T10386)*((C$3:C$265-W10386)^2))</f>
        <v>206.67185747943074</v>
      </c>
      <c r="V10386" s="11">
        <f t="array" ref="V10386">SUM((B$3:B$265&lt;T10386)*(C$3:C$265))/COUNTIF(B$3:B$265,"&lt;"&amp; T10386)</f>
        <v>5.9245770692163999</v>
      </c>
      <c r="W10386" s="11">
        <f t="array" ref="W10386">SUM((B$3:B$265&gt;=T10386)*(C$3:C$265))/COUNTIF(B$3:B$265,"&gt;=" &amp;T10386)</f>
        <v>6.620073206530356</v>
      </c>
    </row>
    <row r="10387" spans="20:23" x14ac:dyDescent="0.25">
      <c r="T10387" s="3">
        <f t="shared" si="172"/>
        <v>10404</v>
      </c>
      <c r="U10387" s="10">
        <f t="array" ref="U10387">SUM((B$3:B$265&lt;T10387)*((C$3:C$265-V10387)^2))+SUM((B$3:B$265&gt;=T10387)*((C$3:C$265-W10387)^2))</f>
        <v>206.67185747943074</v>
      </c>
      <c r="V10387" s="11">
        <f t="array" ref="V10387">SUM((B$3:B$265&lt;T10387)*(C$3:C$265))/COUNTIF(B$3:B$265,"&lt;"&amp; T10387)</f>
        <v>5.9245770692163999</v>
      </c>
      <c r="W10387" s="11">
        <f t="array" ref="W10387">SUM((B$3:B$265&gt;=T10387)*(C$3:C$265))/COUNTIF(B$3:B$265,"&gt;=" &amp;T10387)</f>
        <v>6.620073206530356</v>
      </c>
    </row>
    <row r="10388" spans="20:23" x14ac:dyDescent="0.25">
      <c r="T10388" s="3">
        <f t="shared" si="172"/>
        <v>10405</v>
      </c>
      <c r="U10388" s="10">
        <f t="array" ref="U10388">SUM((B$3:B$265&lt;T10388)*((C$3:C$265-V10388)^2))+SUM((B$3:B$265&gt;=T10388)*((C$3:C$265-W10388)^2))</f>
        <v>206.67185747943074</v>
      </c>
      <c r="V10388" s="11">
        <f t="array" ref="V10388">SUM((B$3:B$265&lt;T10388)*(C$3:C$265))/COUNTIF(B$3:B$265,"&lt;"&amp; T10388)</f>
        <v>5.9245770692163999</v>
      </c>
      <c r="W10388" s="11">
        <f t="array" ref="W10388">SUM((B$3:B$265&gt;=T10388)*(C$3:C$265))/COUNTIF(B$3:B$265,"&gt;=" &amp;T10388)</f>
        <v>6.620073206530356</v>
      </c>
    </row>
    <row r="10389" spans="20:23" x14ac:dyDescent="0.25">
      <c r="T10389" s="3">
        <f t="shared" si="172"/>
        <v>10406</v>
      </c>
      <c r="U10389" s="10">
        <f t="array" ref="U10389">SUM((B$3:B$265&lt;T10389)*((C$3:C$265-V10389)^2))+SUM((B$3:B$265&gt;=T10389)*((C$3:C$265-W10389)^2))</f>
        <v>206.67185747943074</v>
      </c>
      <c r="V10389" s="11">
        <f t="array" ref="V10389">SUM((B$3:B$265&lt;T10389)*(C$3:C$265))/COUNTIF(B$3:B$265,"&lt;"&amp; T10389)</f>
        <v>5.9245770692163999</v>
      </c>
      <c r="W10389" s="11">
        <f t="array" ref="W10389">SUM((B$3:B$265&gt;=T10389)*(C$3:C$265))/COUNTIF(B$3:B$265,"&gt;=" &amp;T10389)</f>
        <v>6.620073206530356</v>
      </c>
    </row>
    <row r="10390" spans="20:23" x14ac:dyDescent="0.25">
      <c r="T10390" s="3">
        <f t="shared" si="172"/>
        <v>10407</v>
      </c>
      <c r="U10390" s="10">
        <f t="array" ref="U10390">SUM((B$3:B$265&lt;T10390)*((C$3:C$265-V10390)^2))+SUM((B$3:B$265&gt;=T10390)*((C$3:C$265-W10390)^2))</f>
        <v>206.67185747943074</v>
      </c>
      <c r="V10390" s="11">
        <f t="array" ref="V10390">SUM((B$3:B$265&lt;T10390)*(C$3:C$265))/COUNTIF(B$3:B$265,"&lt;"&amp; T10390)</f>
        <v>5.9245770692163999</v>
      </c>
      <c r="W10390" s="11">
        <f t="array" ref="W10390">SUM((B$3:B$265&gt;=T10390)*(C$3:C$265))/COUNTIF(B$3:B$265,"&gt;=" &amp;T10390)</f>
        <v>6.620073206530356</v>
      </c>
    </row>
    <row r="10391" spans="20:23" x14ac:dyDescent="0.25">
      <c r="T10391" s="3">
        <f t="shared" si="172"/>
        <v>10408</v>
      </c>
      <c r="U10391" s="10">
        <f t="array" ref="U10391">SUM((B$3:B$265&lt;T10391)*((C$3:C$265-V10391)^2))+SUM((B$3:B$265&gt;=T10391)*((C$3:C$265-W10391)^2))</f>
        <v>206.67185747943074</v>
      </c>
      <c r="V10391" s="11">
        <f t="array" ref="V10391">SUM((B$3:B$265&lt;T10391)*(C$3:C$265))/COUNTIF(B$3:B$265,"&lt;"&amp; T10391)</f>
        <v>5.9245770692163999</v>
      </c>
      <c r="W10391" s="11">
        <f t="array" ref="W10391">SUM((B$3:B$265&gt;=T10391)*(C$3:C$265))/COUNTIF(B$3:B$265,"&gt;=" &amp;T10391)</f>
        <v>6.620073206530356</v>
      </c>
    </row>
    <row r="10392" spans="20:23" x14ac:dyDescent="0.25">
      <c r="T10392" s="3">
        <f t="shared" si="172"/>
        <v>10409</v>
      </c>
      <c r="U10392" s="10">
        <f t="array" ref="U10392">SUM((B$3:B$265&lt;T10392)*((C$3:C$265-V10392)^2))+SUM((B$3:B$265&gt;=T10392)*((C$3:C$265-W10392)^2))</f>
        <v>206.67185747943074</v>
      </c>
      <c r="V10392" s="11">
        <f t="array" ref="V10392">SUM((B$3:B$265&lt;T10392)*(C$3:C$265))/COUNTIF(B$3:B$265,"&lt;"&amp; T10392)</f>
        <v>5.9245770692163999</v>
      </c>
      <c r="W10392" s="11">
        <f t="array" ref="W10392">SUM((B$3:B$265&gt;=T10392)*(C$3:C$265))/COUNTIF(B$3:B$265,"&gt;=" &amp;T10392)</f>
        <v>6.620073206530356</v>
      </c>
    </row>
    <row r="10393" spans="20:23" x14ac:dyDescent="0.25">
      <c r="T10393" s="3">
        <f t="shared" si="172"/>
        <v>10410</v>
      </c>
      <c r="U10393" s="10">
        <f t="array" ref="U10393">SUM((B$3:B$265&lt;T10393)*((C$3:C$265-V10393)^2))+SUM((B$3:B$265&gt;=T10393)*((C$3:C$265-W10393)^2))</f>
        <v>206.67185747943074</v>
      </c>
      <c r="V10393" s="11">
        <f t="array" ref="V10393">SUM((B$3:B$265&lt;T10393)*(C$3:C$265))/COUNTIF(B$3:B$265,"&lt;"&amp; T10393)</f>
        <v>5.9245770692163999</v>
      </c>
      <c r="W10393" s="11">
        <f t="array" ref="W10393">SUM((B$3:B$265&gt;=T10393)*(C$3:C$265))/COUNTIF(B$3:B$265,"&gt;=" &amp;T10393)</f>
        <v>6.620073206530356</v>
      </c>
    </row>
    <row r="10394" spans="20:23" x14ac:dyDescent="0.25">
      <c r="T10394" s="3">
        <f t="shared" si="172"/>
        <v>10411</v>
      </c>
      <c r="U10394" s="10">
        <f t="array" ref="U10394">SUM((B$3:B$265&lt;T10394)*((C$3:C$265-V10394)^2))+SUM((B$3:B$265&gt;=T10394)*((C$3:C$265-W10394)^2))</f>
        <v>206.67185747943074</v>
      </c>
      <c r="V10394" s="11">
        <f t="array" ref="V10394">SUM((B$3:B$265&lt;T10394)*(C$3:C$265))/COUNTIF(B$3:B$265,"&lt;"&amp; T10394)</f>
        <v>5.9245770692163999</v>
      </c>
      <c r="W10394" s="11">
        <f t="array" ref="W10394">SUM((B$3:B$265&gt;=T10394)*(C$3:C$265))/COUNTIF(B$3:B$265,"&gt;=" &amp;T10394)</f>
        <v>6.620073206530356</v>
      </c>
    </row>
    <row r="10395" spans="20:23" x14ac:dyDescent="0.25">
      <c r="T10395" s="3">
        <f t="shared" si="172"/>
        <v>10412</v>
      </c>
      <c r="U10395" s="10">
        <f t="array" ref="U10395">SUM((B$3:B$265&lt;T10395)*((C$3:C$265-V10395)^2))+SUM((B$3:B$265&gt;=T10395)*((C$3:C$265-W10395)^2))</f>
        <v>206.67185747943074</v>
      </c>
      <c r="V10395" s="11">
        <f t="array" ref="V10395">SUM((B$3:B$265&lt;T10395)*(C$3:C$265))/COUNTIF(B$3:B$265,"&lt;"&amp; T10395)</f>
        <v>5.9245770692163999</v>
      </c>
      <c r="W10395" s="11">
        <f t="array" ref="W10395">SUM((B$3:B$265&gt;=T10395)*(C$3:C$265))/COUNTIF(B$3:B$265,"&gt;=" &amp;T10395)</f>
        <v>6.620073206530356</v>
      </c>
    </row>
    <row r="10396" spans="20:23" x14ac:dyDescent="0.25">
      <c r="T10396" s="3">
        <f t="shared" si="172"/>
        <v>10413</v>
      </c>
      <c r="U10396" s="10">
        <f t="array" ref="U10396">SUM((B$3:B$265&lt;T10396)*((C$3:C$265-V10396)^2))+SUM((B$3:B$265&gt;=T10396)*((C$3:C$265-W10396)^2))</f>
        <v>206.67185747943074</v>
      </c>
      <c r="V10396" s="11">
        <f t="array" ref="V10396">SUM((B$3:B$265&lt;T10396)*(C$3:C$265))/COUNTIF(B$3:B$265,"&lt;"&amp; T10396)</f>
        <v>5.9245770692163999</v>
      </c>
      <c r="W10396" s="11">
        <f t="array" ref="W10396">SUM((B$3:B$265&gt;=T10396)*(C$3:C$265))/COUNTIF(B$3:B$265,"&gt;=" &amp;T10396)</f>
        <v>6.620073206530356</v>
      </c>
    </row>
    <row r="10397" spans="20:23" x14ac:dyDescent="0.25">
      <c r="T10397" s="3">
        <f t="shared" si="172"/>
        <v>10414</v>
      </c>
      <c r="U10397" s="10">
        <f t="array" ref="U10397">SUM((B$3:B$265&lt;T10397)*((C$3:C$265-V10397)^2))+SUM((B$3:B$265&gt;=T10397)*((C$3:C$265-W10397)^2))</f>
        <v>206.67185747943074</v>
      </c>
      <c r="V10397" s="11">
        <f t="array" ref="V10397">SUM((B$3:B$265&lt;T10397)*(C$3:C$265))/COUNTIF(B$3:B$265,"&lt;"&amp; T10397)</f>
        <v>5.9245770692163999</v>
      </c>
      <c r="W10397" s="11">
        <f t="array" ref="W10397">SUM((B$3:B$265&gt;=T10397)*(C$3:C$265))/COUNTIF(B$3:B$265,"&gt;=" &amp;T10397)</f>
        <v>6.620073206530356</v>
      </c>
    </row>
    <row r="10398" spans="20:23" x14ac:dyDescent="0.25">
      <c r="T10398" s="3">
        <f t="shared" si="172"/>
        <v>10415</v>
      </c>
      <c r="U10398" s="10">
        <f t="array" ref="U10398">SUM((B$3:B$265&lt;T10398)*((C$3:C$265-V10398)^2))+SUM((B$3:B$265&gt;=T10398)*((C$3:C$265-W10398)^2))</f>
        <v>206.67185747943074</v>
      </c>
      <c r="V10398" s="11">
        <f t="array" ref="V10398">SUM((B$3:B$265&lt;T10398)*(C$3:C$265))/COUNTIF(B$3:B$265,"&lt;"&amp; T10398)</f>
        <v>5.9245770692163999</v>
      </c>
      <c r="W10398" s="11">
        <f t="array" ref="W10398">SUM((B$3:B$265&gt;=T10398)*(C$3:C$265))/COUNTIF(B$3:B$265,"&gt;=" &amp;T10398)</f>
        <v>6.620073206530356</v>
      </c>
    </row>
    <row r="10399" spans="20:23" x14ac:dyDescent="0.25">
      <c r="T10399" s="3">
        <f t="shared" si="172"/>
        <v>10416</v>
      </c>
      <c r="U10399" s="10">
        <f t="array" ref="U10399">SUM((B$3:B$265&lt;T10399)*((C$3:C$265-V10399)^2))+SUM((B$3:B$265&gt;=T10399)*((C$3:C$265-W10399)^2))</f>
        <v>206.67185747943074</v>
      </c>
      <c r="V10399" s="11">
        <f t="array" ref="V10399">SUM((B$3:B$265&lt;T10399)*(C$3:C$265))/COUNTIF(B$3:B$265,"&lt;"&amp; T10399)</f>
        <v>5.9245770692163999</v>
      </c>
      <c r="W10399" s="11">
        <f t="array" ref="W10399">SUM((B$3:B$265&gt;=T10399)*(C$3:C$265))/COUNTIF(B$3:B$265,"&gt;=" &amp;T10399)</f>
        <v>6.620073206530356</v>
      </c>
    </row>
    <row r="10400" spans="20:23" x14ac:dyDescent="0.25">
      <c r="T10400" s="3">
        <f t="shared" si="172"/>
        <v>10417</v>
      </c>
      <c r="U10400" s="10">
        <f t="array" ref="U10400">SUM((B$3:B$265&lt;T10400)*((C$3:C$265-V10400)^2))+SUM((B$3:B$265&gt;=T10400)*((C$3:C$265-W10400)^2))</f>
        <v>206.67185747943074</v>
      </c>
      <c r="V10400" s="11">
        <f t="array" ref="V10400">SUM((B$3:B$265&lt;T10400)*(C$3:C$265))/COUNTIF(B$3:B$265,"&lt;"&amp; T10400)</f>
        <v>5.9245770692163999</v>
      </c>
      <c r="W10400" s="11">
        <f t="array" ref="W10400">SUM((B$3:B$265&gt;=T10400)*(C$3:C$265))/COUNTIF(B$3:B$265,"&gt;=" &amp;T10400)</f>
        <v>6.620073206530356</v>
      </c>
    </row>
    <row r="10401" spans="20:23" x14ac:dyDescent="0.25">
      <c r="T10401" s="3">
        <f t="shared" si="172"/>
        <v>10418</v>
      </c>
      <c r="U10401" s="10">
        <f t="array" ref="U10401">SUM((B$3:B$265&lt;T10401)*((C$3:C$265-V10401)^2))+SUM((B$3:B$265&gt;=T10401)*((C$3:C$265-W10401)^2))</f>
        <v>206.67185747943074</v>
      </c>
      <c r="V10401" s="11">
        <f t="array" ref="V10401">SUM((B$3:B$265&lt;T10401)*(C$3:C$265))/COUNTIF(B$3:B$265,"&lt;"&amp; T10401)</f>
        <v>5.9245770692163999</v>
      </c>
      <c r="W10401" s="11">
        <f t="array" ref="W10401">SUM((B$3:B$265&gt;=T10401)*(C$3:C$265))/COUNTIF(B$3:B$265,"&gt;=" &amp;T10401)</f>
        <v>6.620073206530356</v>
      </c>
    </row>
    <row r="10402" spans="20:23" x14ac:dyDescent="0.25">
      <c r="T10402" s="3">
        <f t="shared" si="172"/>
        <v>10419</v>
      </c>
      <c r="U10402" s="10">
        <f t="array" ref="U10402">SUM((B$3:B$265&lt;T10402)*((C$3:C$265-V10402)^2))+SUM((B$3:B$265&gt;=T10402)*((C$3:C$265-W10402)^2))</f>
        <v>206.67185747943074</v>
      </c>
      <c r="V10402" s="11">
        <f t="array" ref="V10402">SUM((B$3:B$265&lt;T10402)*(C$3:C$265))/COUNTIF(B$3:B$265,"&lt;"&amp; T10402)</f>
        <v>5.9245770692163999</v>
      </c>
      <c r="W10402" s="11">
        <f t="array" ref="W10402">SUM((B$3:B$265&gt;=T10402)*(C$3:C$265))/COUNTIF(B$3:B$265,"&gt;=" &amp;T10402)</f>
        <v>6.620073206530356</v>
      </c>
    </row>
    <row r="10403" spans="20:23" x14ac:dyDescent="0.25">
      <c r="T10403" s="3">
        <f t="shared" si="172"/>
        <v>10420</v>
      </c>
      <c r="U10403" s="10">
        <f t="array" ref="U10403">SUM((B$3:B$265&lt;T10403)*((C$3:C$265-V10403)^2))+SUM((B$3:B$265&gt;=T10403)*((C$3:C$265-W10403)^2))</f>
        <v>206.67185747943074</v>
      </c>
      <c r="V10403" s="11">
        <f t="array" ref="V10403">SUM((B$3:B$265&lt;T10403)*(C$3:C$265))/COUNTIF(B$3:B$265,"&lt;"&amp; T10403)</f>
        <v>5.9245770692163999</v>
      </c>
      <c r="W10403" s="11">
        <f t="array" ref="W10403">SUM((B$3:B$265&gt;=T10403)*(C$3:C$265))/COUNTIF(B$3:B$265,"&gt;=" &amp;T10403)</f>
        <v>6.620073206530356</v>
      </c>
    </row>
    <row r="10404" spans="20:23" x14ac:dyDescent="0.25">
      <c r="T10404" s="3">
        <f t="shared" si="172"/>
        <v>10421</v>
      </c>
      <c r="U10404" s="10">
        <f t="array" ref="U10404">SUM((B$3:B$265&lt;T10404)*((C$3:C$265-V10404)^2))+SUM((B$3:B$265&gt;=T10404)*((C$3:C$265-W10404)^2))</f>
        <v>206.67185747943074</v>
      </c>
      <c r="V10404" s="11">
        <f t="array" ref="V10404">SUM((B$3:B$265&lt;T10404)*(C$3:C$265))/COUNTIF(B$3:B$265,"&lt;"&amp; T10404)</f>
        <v>5.9245770692163999</v>
      </c>
      <c r="W10404" s="11">
        <f t="array" ref="W10404">SUM((B$3:B$265&gt;=T10404)*(C$3:C$265))/COUNTIF(B$3:B$265,"&gt;=" &amp;T10404)</f>
        <v>6.620073206530356</v>
      </c>
    </row>
    <row r="10405" spans="20:23" x14ac:dyDescent="0.25">
      <c r="T10405" s="3">
        <f t="shared" si="172"/>
        <v>10422</v>
      </c>
      <c r="U10405" s="10">
        <f t="array" ref="U10405">SUM((B$3:B$265&lt;T10405)*((C$3:C$265-V10405)^2))+SUM((B$3:B$265&gt;=T10405)*((C$3:C$265-W10405)^2))</f>
        <v>206.67185747943074</v>
      </c>
      <c r="V10405" s="11">
        <f t="array" ref="V10405">SUM((B$3:B$265&lt;T10405)*(C$3:C$265))/COUNTIF(B$3:B$265,"&lt;"&amp; T10405)</f>
        <v>5.9245770692163999</v>
      </c>
      <c r="W10405" s="11">
        <f t="array" ref="W10405">SUM((B$3:B$265&gt;=T10405)*(C$3:C$265))/COUNTIF(B$3:B$265,"&gt;=" &amp;T10405)</f>
        <v>6.620073206530356</v>
      </c>
    </row>
    <row r="10406" spans="20:23" x14ac:dyDescent="0.25">
      <c r="T10406" s="3">
        <f t="shared" si="172"/>
        <v>10423</v>
      </c>
      <c r="U10406" s="10">
        <f t="array" ref="U10406">SUM((B$3:B$265&lt;T10406)*((C$3:C$265-V10406)^2))+SUM((B$3:B$265&gt;=T10406)*((C$3:C$265-W10406)^2))</f>
        <v>206.67185747943074</v>
      </c>
      <c r="V10406" s="11">
        <f t="array" ref="V10406">SUM((B$3:B$265&lt;T10406)*(C$3:C$265))/COUNTIF(B$3:B$265,"&lt;"&amp; T10406)</f>
        <v>5.9245770692163999</v>
      </c>
      <c r="W10406" s="11">
        <f t="array" ref="W10406">SUM((B$3:B$265&gt;=T10406)*(C$3:C$265))/COUNTIF(B$3:B$265,"&gt;=" &amp;T10406)</f>
        <v>6.620073206530356</v>
      </c>
    </row>
    <row r="10407" spans="20:23" x14ac:dyDescent="0.25">
      <c r="T10407" s="3">
        <f t="shared" si="172"/>
        <v>10424</v>
      </c>
      <c r="U10407" s="10">
        <f t="array" ref="U10407">SUM((B$3:B$265&lt;T10407)*((C$3:C$265-V10407)^2))+SUM((B$3:B$265&gt;=T10407)*((C$3:C$265-W10407)^2))</f>
        <v>206.67185747943074</v>
      </c>
      <c r="V10407" s="11">
        <f t="array" ref="V10407">SUM((B$3:B$265&lt;T10407)*(C$3:C$265))/COUNTIF(B$3:B$265,"&lt;"&amp; T10407)</f>
        <v>5.9245770692163999</v>
      </c>
      <c r="W10407" s="11">
        <f t="array" ref="W10407">SUM((B$3:B$265&gt;=T10407)*(C$3:C$265))/COUNTIF(B$3:B$265,"&gt;=" &amp;T10407)</f>
        <v>6.620073206530356</v>
      </c>
    </row>
    <row r="10408" spans="20:23" x14ac:dyDescent="0.25">
      <c r="T10408" s="3">
        <f t="shared" si="172"/>
        <v>10425</v>
      </c>
      <c r="U10408" s="10">
        <f t="array" ref="U10408">SUM((B$3:B$265&lt;T10408)*((C$3:C$265-V10408)^2))+SUM((B$3:B$265&gt;=T10408)*((C$3:C$265-W10408)^2))</f>
        <v>206.67185747943074</v>
      </c>
      <c r="V10408" s="11">
        <f t="array" ref="V10408">SUM((B$3:B$265&lt;T10408)*(C$3:C$265))/COUNTIF(B$3:B$265,"&lt;"&amp; T10408)</f>
        <v>5.9245770692163999</v>
      </c>
      <c r="W10408" s="11">
        <f t="array" ref="W10408">SUM((B$3:B$265&gt;=T10408)*(C$3:C$265))/COUNTIF(B$3:B$265,"&gt;=" &amp;T10408)</f>
        <v>6.620073206530356</v>
      </c>
    </row>
    <row r="10409" spans="20:23" x14ac:dyDescent="0.25">
      <c r="T10409" s="3">
        <f t="shared" si="172"/>
        <v>10426</v>
      </c>
      <c r="U10409" s="10">
        <f t="array" ref="U10409">SUM((B$3:B$265&lt;T10409)*((C$3:C$265-V10409)^2))+SUM((B$3:B$265&gt;=T10409)*((C$3:C$265-W10409)^2))</f>
        <v>206.67185747943074</v>
      </c>
      <c r="V10409" s="11">
        <f t="array" ref="V10409">SUM((B$3:B$265&lt;T10409)*(C$3:C$265))/COUNTIF(B$3:B$265,"&lt;"&amp; T10409)</f>
        <v>5.9245770692163999</v>
      </c>
      <c r="W10409" s="11">
        <f t="array" ref="W10409">SUM((B$3:B$265&gt;=T10409)*(C$3:C$265))/COUNTIF(B$3:B$265,"&gt;=" &amp;T10409)</f>
        <v>6.620073206530356</v>
      </c>
    </row>
    <row r="10410" spans="20:23" x14ac:dyDescent="0.25">
      <c r="T10410" s="3">
        <f t="shared" si="172"/>
        <v>10427</v>
      </c>
      <c r="U10410" s="10">
        <f t="array" ref="U10410">SUM((B$3:B$265&lt;T10410)*((C$3:C$265-V10410)^2))+SUM((B$3:B$265&gt;=T10410)*((C$3:C$265-W10410)^2))</f>
        <v>206.67185747943074</v>
      </c>
      <c r="V10410" s="11">
        <f t="array" ref="V10410">SUM((B$3:B$265&lt;T10410)*(C$3:C$265))/COUNTIF(B$3:B$265,"&lt;"&amp; T10410)</f>
        <v>5.9245770692163999</v>
      </c>
      <c r="W10410" s="11">
        <f t="array" ref="W10410">SUM((B$3:B$265&gt;=T10410)*(C$3:C$265))/COUNTIF(B$3:B$265,"&gt;=" &amp;T10410)</f>
        <v>6.620073206530356</v>
      </c>
    </row>
    <row r="10411" spans="20:23" x14ac:dyDescent="0.25">
      <c r="T10411" s="3">
        <f t="shared" si="172"/>
        <v>10428</v>
      </c>
      <c r="U10411" s="10">
        <f t="array" ref="U10411">SUM((B$3:B$265&lt;T10411)*((C$3:C$265-V10411)^2))+SUM((B$3:B$265&gt;=T10411)*((C$3:C$265-W10411)^2))</f>
        <v>206.67185747943074</v>
      </c>
      <c r="V10411" s="11">
        <f t="array" ref="V10411">SUM((B$3:B$265&lt;T10411)*(C$3:C$265))/COUNTIF(B$3:B$265,"&lt;"&amp; T10411)</f>
        <v>5.9245770692163999</v>
      </c>
      <c r="W10411" s="11">
        <f t="array" ref="W10411">SUM((B$3:B$265&gt;=T10411)*(C$3:C$265))/COUNTIF(B$3:B$265,"&gt;=" &amp;T10411)</f>
        <v>6.620073206530356</v>
      </c>
    </row>
    <row r="10412" spans="20:23" x14ac:dyDescent="0.25">
      <c r="T10412" s="3">
        <f t="shared" si="172"/>
        <v>10429</v>
      </c>
      <c r="U10412" s="10">
        <f t="array" ref="U10412">SUM((B$3:B$265&lt;T10412)*((C$3:C$265-V10412)^2))+SUM((B$3:B$265&gt;=T10412)*((C$3:C$265-W10412)^2))</f>
        <v>206.67185747943074</v>
      </c>
      <c r="V10412" s="11">
        <f t="array" ref="V10412">SUM((B$3:B$265&lt;T10412)*(C$3:C$265))/COUNTIF(B$3:B$265,"&lt;"&amp; T10412)</f>
        <v>5.9245770692163999</v>
      </c>
      <c r="W10412" s="11">
        <f t="array" ref="W10412">SUM((B$3:B$265&gt;=T10412)*(C$3:C$265))/COUNTIF(B$3:B$265,"&gt;=" &amp;T10412)</f>
        <v>6.620073206530356</v>
      </c>
    </row>
    <row r="10413" spans="20:23" x14ac:dyDescent="0.25">
      <c r="T10413" s="3">
        <f t="shared" si="172"/>
        <v>10430</v>
      </c>
      <c r="U10413" s="10">
        <f t="array" ref="U10413">SUM((B$3:B$265&lt;T10413)*((C$3:C$265-V10413)^2))+SUM((B$3:B$265&gt;=T10413)*((C$3:C$265-W10413)^2))</f>
        <v>206.67185747943074</v>
      </c>
      <c r="V10413" s="11">
        <f t="array" ref="V10413">SUM((B$3:B$265&lt;T10413)*(C$3:C$265))/COUNTIF(B$3:B$265,"&lt;"&amp; T10413)</f>
        <v>5.9245770692163999</v>
      </c>
      <c r="W10413" s="11">
        <f t="array" ref="W10413">SUM((B$3:B$265&gt;=T10413)*(C$3:C$265))/COUNTIF(B$3:B$265,"&gt;=" &amp;T10413)</f>
        <v>6.620073206530356</v>
      </c>
    </row>
    <row r="10414" spans="20:23" x14ac:dyDescent="0.25">
      <c r="T10414" s="3">
        <f t="shared" si="172"/>
        <v>10431</v>
      </c>
      <c r="U10414" s="10">
        <f t="array" ref="U10414">SUM((B$3:B$265&lt;T10414)*((C$3:C$265-V10414)^2))+SUM((B$3:B$265&gt;=T10414)*((C$3:C$265-W10414)^2))</f>
        <v>206.67185747943074</v>
      </c>
      <c r="V10414" s="11">
        <f t="array" ref="V10414">SUM((B$3:B$265&lt;T10414)*(C$3:C$265))/COUNTIF(B$3:B$265,"&lt;"&amp; T10414)</f>
        <v>5.9245770692163999</v>
      </c>
      <c r="W10414" s="11">
        <f t="array" ref="W10414">SUM((B$3:B$265&gt;=T10414)*(C$3:C$265))/COUNTIF(B$3:B$265,"&gt;=" &amp;T10414)</f>
        <v>6.620073206530356</v>
      </c>
    </row>
    <row r="10415" spans="20:23" x14ac:dyDescent="0.25">
      <c r="T10415" s="3">
        <f t="shared" si="172"/>
        <v>10432</v>
      </c>
      <c r="U10415" s="10">
        <f t="array" ref="U10415">SUM((B$3:B$265&lt;T10415)*((C$3:C$265-V10415)^2))+SUM((B$3:B$265&gt;=T10415)*((C$3:C$265-W10415)^2))</f>
        <v>206.67185747943074</v>
      </c>
      <c r="V10415" s="11">
        <f t="array" ref="V10415">SUM((B$3:B$265&lt;T10415)*(C$3:C$265))/COUNTIF(B$3:B$265,"&lt;"&amp; T10415)</f>
        <v>5.9245770692163999</v>
      </c>
      <c r="W10415" s="11">
        <f t="array" ref="W10415">SUM((B$3:B$265&gt;=T10415)*(C$3:C$265))/COUNTIF(B$3:B$265,"&gt;=" &amp;T10415)</f>
        <v>6.620073206530356</v>
      </c>
    </row>
    <row r="10416" spans="20:23" x14ac:dyDescent="0.25">
      <c r="T10416" s="3">
        <f t="shared" si="172"/>
        <v>10433</v>
      </c>
      <c r="U10416" s="10">
        <f t="array" ref="U10416">SUM((B$3:B$265&lt;T10416)*((C$3:C$265-V10416)^2))+SUM((B$3:B$265&gt;=T10416)*((C$3:C$265-W10416)^2))</f>
        <v>206.67185747943074</v>
      </c>
      <c r="V10416" s="11">
        <f t="array" ref="V10416">SUM((B$3:B$265&lt;T10416)*(C$3:C$265))/COUNTIF(B$3:B$265,"&lt;"&amp; T10416)</f>
        <v>5.9245770692163999</v>
      </c>
      <c r="W10416" s="11">
        <f t="array" ref="W10416">SUM((B$3:B$265&gt;=T10416)*(C$3:C$265))/COUNTIF(B$3:B$265,"&gt;=" &amp;T10416)</f>
        <v>6.620073206530356</v>
      </c>
    </row>
    <row r="10417" spans="20:23" x14ac:dyDescent="0.25">
      <c r="T10417" s="3">
        <f t="shared" si="172"/>
        <v>10434</v>
      </c>
      <c r="U10417" s="10">
        <f t="array" ref="U10417">SUM((B$3:B$265&lt;T10417)*((C$3:C$265-V10417)^2))+SUM((B$3:B$265&gt;=T10417)*((C$3:C$265-W10417)^2))</f>
        <v>206.67185747943074</v>
      </c>
      <c r="V10417" s="11">
        <f t="array" ref="V10417">SUM((B$3:B$265&lt;T10417)*(C$3:C$265))/COUNTIF(B$3:B$265,"&lt;"&amp; T10417)</f>
        <v>5.9245770692163999</v>
      </c>
      <c r="W10417" s="11">
        <f t="array" ref="W10417">SUM((B$3:B$265&gt;=T10417)*(C$3:C$265))/COUNTIF(B$3:B$265,"&gt;=" &amp;T10417)</f>
        <v>6.620073206530356</v>
      </c>
    </row>
    <row r="10418" spans="20:23" x14ac:dyDescent="0.25">
      <c r="T10418" s="3">
        <f t="shared" si="172"/>
        <v>10435</v>
      </c>
      <c r="U10418" s="10">
        <f t="array" ref="U10418">SUM((B$3:B$265&lt;T10418)*((C$3:C$265-V10418)^2))+SUM((B$3:B$265&gt;=T10418)*((C$3:C$265-W10418)^2))</f>
        <v>206.67185747943074</v>
      </c>
      <c r="V10418" s="11">
        <f t="array" ref="V10418">SUM((B$3:B$265&lt;T10418)*(C$3:C$265))/COUNTIF(B$3:B$265,"&lt;"&amp; T10418)</f>
        <v>5.9245770692163999</v>
      </c>
      <c r="W10418" s="11">
        <f t="array" ref="W10418">SUM((B$3:B$265&gt;=T10418)*(C$3:C$265))/COUNTIF(B$3:B$265,"&gt;=" &amp;T10418)</f>
        <v>6.620073206530356</v>
      </c>
    </row>
    <row r="10419" spans="20:23" x14ac:dyDescent="0.25">
      <c r="T10419" s="3">
        <f t="shared" si="172"/>
        <v>10436</v>
      </c>
      <c r="U10419" s="10">
        <f t="array" ref="U10419">SUM((B$3:B$265&lt;T10419)*((C$3:C$265-V10419)^2))+SUM((B$3:B$265&gt;=T10419)*((C$3:C$265-W10419)^2))</f>
        <v>206.67185747943074</v>
      </c>
      <c r="V10419" s="11">
        <f t="array" ref="V10419">SUM((B$3:B$265&lt;T10419)*(C$3:C$265))/COUNTIF(B$3:B$265,"&lt;"&amp; T10419)</f>
        <v>5.9245770692163999</v>
      </c>
      <c r="W10419" s="11">
        <f t="array" ref="W10419">SUM((B$3:B$265&gt;=T10419)*(C$3:C$265))/COUNTIF(B$3:B$265,"&gt;=" &amp;T10419)</f>
        <v>6.620073206530356</v>
      </c>
    </row>
    <row r="10420" spans="20:23" x14ac:dyDescent="0.25">
      <c r="T10420" s="3">
        <f t="shared" si="172"/>
        <v>10437</v>
      </c>
      <c r="U10420" s="10">
        <f t="array" ref="U10420">SUM((B$3:B$265&lt;T10420)*((C$3:C$265-V10420)^2))+SUM((B$3:B$265&gt;=T10420)*((C$3:C$265-W10420)^2))</f>
        <v>206.67185747943074</v>
      </c>
      <c r="V10420" s="11">
        <f t="array" ref="V10420">SUM((B$3:B$265&lt;T10420)*(C$3:C$265))/COUNTIF(B$3:B$265,"&lt;"&amp; T10420)</f>
        <v>5.9245770692163999</v>
      </c>
      <c r="W10420" s="11">
        <f t="array" ref="W10420">SUM((B$3:B$265&gt;=T10420)*(C$3:C$265))/COUNTIF(B$3:B$265,"&gt;=" &amp;T10420)</f>
        <v>6.620073206530356</v>
      </c>
    </row>
    <row r="10421" spans="20:23" x14ac:dyDescent="0.25">
      <c r="T10421" s="3">
        <f t="shared" si="172"/>
        <v>10438</v>
      </c>
      <c r="U10421" s="10">
        <f t="array" ref="U10421">SUM((B$3:B$265&lt;T10421)*((C$3:C$265-V10421)^2))+SUM((B$3:B$265&gt;=T10421)*((C$3:C$265-W10421)^2))</f>
        <v>206.67185747943074</v>
      </c>
      <c r="V10421" s="11">
        <f t="array" ref="V10421">SUM((B$3:B$265&lt;T10421)*(C$3:C$265))/COUNTIF(B$3:B$265,"&lt;"&amp; T10421)</f>
        <v>5.9245770692163999</v>
      </c>
      <c r="W10421" s="11">
        <f t="array" ref="W10421">SUM((B$3:B$265&gt;=T10421)*(C$3:C$265))/COUNTIF(B$3:B$265,"&gt;=" &amp;T10421)</f>
        <v>6.620073206530356</v>
      </c>
    </row>
    <row r="10422" spans="20:23" x14ac:dyDescent="0.25">
      <c r="T10422" s="3">
        <f t="shared" si="172"/>
        <v>10439</v>
      </c>
      <c r="U10422" s="10">
        <f t="array" ref="U10422">SUM((B$3:B$265&lt;T10422)*((C$3:C$265-V10422)^2))+SUM((B$3:B$265&gt;=T10422)*((C$3:C$265-W10422)^2))</f>
        <v>206.67185747943074</v>
      </c>
      <c r="V10422" s="11">
        <f t="array" ref="V10422">SUM((B$3:B$265&lt;T10422)*(C$3:C$265))/COUNTIF(B$3:B$265,"&lt;"&amp; T10422)</f>
        <v>5.9245770692163999</v>
      </c>
      <c r="W10422" s="11">
        <f t="array" ref="W10422">SUM((B$3:B$265&gt;=T10422)*(C$3:C$265))/COUNTIF(B$3:B$265,"&gt;=" &amp;T10422)</f>
        <v>6.620073206530356</v>
      </c>
    </row>
    <row r="10423" spans="20:23" x14ac:dyDescent="0.25">
      <c r="T10423" s="3">
        <f t="shared" si="172"/>
        <v>10440</v>
      </c>
      <c r="U10423" s="10">
        <f t="array" ref="U10423">SUM((B$3:B$265&lt;T10423)*((C$3:C$265-V10423)^2))+SUM((B$3:B$265&gt;=T10423)*((C$3:C$265-W10423)^2))</f>
        <v>206.67185747943074</v>
      </c>
      <c r="V10423" s="11">
        <f t="array" ref="V10423">SUM((B$3:B$265&lt;T10423)*(C$3:C$265))/COUNTIF(B$3:B$265,"&lt;"&amp; T10423)</f>
        <v>5.9245770692163999</v>
      </c>
      <c r="W10423" s="11">
        <f t="array" ref="W10423">SUM((B$3:B$265&gt;=T10423)*(C$3:C$265))/COUNTIF(B$3:B$265,"&gt;=" &amp;T10423)</f>
        <v>6.620073206530356</v>
      </c>
    </row>
    <row r="10424" spans="20:23" x14ac:dyDescent="0.25">
      <c r="T10424" s="3">
        <f t="shared" si="172"/>
        <v>10441</v>
      </c>
      <c r="U10424" s="10">
        <f t="array" ref="U10424">SUM((B$3:B$265&lt;T10424)*((C$3:C$265-V10424)^2))+SUM((B$3:B$265&gt;=T10424)*((C$3:C$265-W10424)^2))</f>
        <v>206.67185747943074</v>
      </c>
      <c r="V10424" s="11">
        <f t="array" ref="V10424">SUM((B$3:B$265&lt;T10424)*(C$3:C$265))/COUNTIF(B$3:B$265,"&lt;"&amp; T10424)</f>
        <v>5.9245770692163999</v>
      </c>
      <c r="W10424" s="11">
        <f t="array" ref="W10424">SUM((B$3:B$265&gt;=T10424)*(C$3:C$265))/COUNTIF(B$3:B$265,"&gt;=" &amp;T10424)</f>
        <v>6.620073206530356</v>
      </c>
    </row>
    <row r="10425" spans="20:23" x14ac:dyDescent="0.25">
      <c r="T10425" s="3">
        <f t="shared" si="172"/>
        <v>10442</v>
      </c>
      <c r="U10425" s="10">
        <f t="array" ref="U10425">SUM((B$3:B$265&lt;T10425)*((C$3:C$265-V10425)^2))+SUM((B$3:B$265&gt;=T10425)*((C$3:C$265-W10425)^2))</f>
        <v>206.67185747943074</v>
      </c>
      <c r="V10425" s="11">
        <f t="array" ref="V10425">SUM((B$3:B$265&lt;T10425)*(C$3:C$265))/COUNTIF(B$3:B$265,"&lt;"&amp; T10425)</f>
        <v>5.9245770692163999</v>
      </c>
      <c r="W10425" s="11">
        <f t="array" ref="W10425">SUM((B$3:B$265&gt;=T10425)*(C$3:C$265))/COUNTIF(B$3:B$265,"&gt;=" &amp;T10425)</f>
        <v>6.620073206530356</v>
      </c>
    </row>
    <row r="10426" spans="20:23" x14ac:dyDescent="0.25">
      <c r="T10426" s="3">
        <f t="shared" si="172"/>
        <v>10443</v>
      </c>
      <c r="U10426" s="10">
        <f t="array" ref="U10426">SUM((B$3:B$265&lt;T10426)*((C$3:C$265-V10426)^2))+SUM((B$3:B$265&gt;=T10426)*((C$3:C$265-W10426)^2))</f>
        <v>206.67185747943074</v>
      </c>
      <c r="V10426" s="11">
        <f t="array" ref="V10426">SUM((B$3:B$265&lt;T10426)*(C$3:C$265))/COUNTIF(B$3:B$265,"&lt;"&amp; T10426)</f>
        <v>5.9245770692163999</v>
      </c>
      <c r="W10426" s="11">
        <f t="array" ref="W10426">SUM((B$3:B$265&gt;=T10426)*(C$3:C$265))/COUNTIF(B$3:B$265,"&gt;=" &amp;T10426)</f>
        <v>6.620073206530356</v>
      </c>
    </row>
    <row r="10427" spans="20:23" x14ac:dyDescent="0.25">
      <c r="T10427" s="3">
        <f t="shared" si="172"/>
        <v>10444</v>
      </c>
      <c r="U10427" s="10">
        <f t="array" ref="U10427">SUM((B$3:B$265&lt;T10427)*((C$3:C$265-V10427)^2))+SUM((B$3:B$265&gt;=T10427)*((C$3:C$265-W10427)^2))</f>
        <v>206.67185747943074</v>
      </c>
      <c r="V10427" s="11">
        <f t="array" ref="V10427">SUM((B$3:B$265&lt;T10427)*(C$3:C$265))/COUNTIF(B$3:B$265,"&lt;"&amp; T10427)</f>
        <v>5.9245770692163999</v>
      </c>
      <c r="W10427" s="11">
        <f t="array" ref="W10427">SUM((B$3:B$265&gt;=T10427)*(C$3:C$265))/COUNTIF(B$3:B$265,"&gt;=" &amp;T10427)</f>
        <v>6.620073206530356</v>
      </c>
    </row>
    <row r="10428" spans="20:23" x14ac:dyDescent="0.25">
      <c r="T10428" s="3">
        <f t="shared" si="172"/>
        <v>10445</v>
      </c>
      <c r="U10428" s="10">
        <f t="array" ref="U10428">SUM((B$3:B$265&lt;T10428)*((C$3:C$265-V10428)^2))+SUM((B$3:B$265&gt;=T10428)*((C$3:C$265-W10428)^2))</f>
        <v>206.67185747943074</v>
      </c>
      <c r="V10428" s="11">
        <f t="array" ref="V10428">SUM((B$3:B$265&lt;T10428)*(C$3:C$265))/COUNTIF(B$3:B$265,"&lt;"&amp; T10428)</f>
        <v>5.9245770692163999</v>
      </c>
      <c r="W10428" s="11">
        <f t="array" ref="W10428">SUM((B$3:B$265&gt;=T10428)*(C$3:C$265))/COUNTIF(B$3:B$265,"&gt;=" &amp;T10428)</f>
        <v>6.620073206530356</v>
      </c>
    </row>
    <row r="10429" spans="20:23" x14ac:dyDescent="0.25">
      <c r="T10429" s="3">
        <f t="shared" si="172"/>
        <v>10446</v>
      </c>
      <c r="U10429" s="10">
        <f t="array" ref="U10429">SUM((B$3:B$265&lt;T10429)*((C$3:C$265-V10429)^2))+SUM((B$3:B$265&gt;=T10429)*((C$3:C$265-W10429)^2))</f>
        <v>206.67185747943074</v>
      </c>
      <c r="V10429" s="11">
        <f t="array" ref="V10429">SUM((B$3:B$265&lt;T10429)*(C$3:C$265))/COUNTIF(B$3:B$265,"&lt;"&amp; T10429)</f>
        <v>5.9245770692163999</v>
      </c>
      <c r="W10429" s="11">
        <f t="array" ref="W10429">SUM((B$3:B$265&gt;=T10429)*(C$3:C$265))/COUNTIF(B$3:B$265,"&gt;=" &amp;T10429)</f>
        <v>6.620073206530356</v>
      </c>
    </row>
    <row r="10430" spans="20:23" x14ac:dyDescent="0.25">
      <c r="T10430" s="3">
        <f t="shared" si="172"/>
        <v>10447</v>
      </c>
      <c r="U10430" s="10">
        <f t="array" ref="U10430">SUM((B$3:B$265&lt;T10430)*((C$3:C$265-V10430)^2))+SUM((B$3:B$265&gt;=T10430)*((C$3:C$265-W10430)^2))</f>
        <v>206.67185747943074</v>
      </c>
      <c r="V10430" s="11">
        <f t="array" ref="V10430">SUM((B$3:B$265&lt;T10430)*(C$3:C$265))/COUNTIF(B$3:B$265,"&lt;"&amp; T10430)</f>
        <v>5.9245770692163999</v>
      </c>
      <c r="W10430" s="11">
        <f t="array" ref="W10430">SUM((B$3:B$265&gt;=T10430)*(C$3:C$265))/COUNTIF(B$3:B$265,"&gt;=" &amp;T10430)</f>
        <v>6.620073206530356</v>
      </c>
    </row>
    <row r="10431" spans="20:23" x14ac:dyDescent="0.25">
      <c r="T10431" s="3">
        <f t="shared" si="172"/>
        <v>10448</v>
      </c>
      <c r="U10431" s="10">
        <f t="array" ref="U10431">SUM((B$3:B$265&lt;T10431)*((C$3:C$265-V10431)^2))+SUM((B$3:B$265&gt;=T10431)*((C$3:C$265-W10431)^2))</f>
        <v>206.67185747943074</v>
      </c>
      <c r="V10431" s="11">
        <f t="array" ref="V10431">SUM((B$3:B$265&lt;T10431)*(C$3:C$265))/COUNTIF(B$3:B$265,"&lt;"&amp; T10431)</f>
        <v>5.9245770692163999</v>
      </c>
      <c r="W10431" s="11">
        <f t="array" ref="W10431">SUM((B$3:B$265&gt;=T10431)*(C$3:C$265))/COUNTIF(B$3:B$265,"&gt;=" &amp;T10431)</f>
        <v>6.620073206530356</v>
      </c>
    </row>
    <row r="10432" spans="20:23" x14ac:dyDescent="0.25">
      <c r="T10432" s="3">
        <f t="shared" si="172"/>
        <v>10449</v>
      </c>
      <c r="U10432" s="10">
        <f t="array" ref="U10432">SUM((B$3:B$265&lt;T10432)*((C$3:C$265-V10432)^2))+SUM((B$3:B$265&gt;=T10432)*((C$3:C$265-W10432)^2))</f>
        <v>206.67185747943074</v>
      </c>
      <c r="V10432" s="11">
        <f t="array" ref="V10432">SUM((B$3:B$265&lt;T10432)*(C$3:C$265))/COUNTIF(B$3:B$265,"&lt;"&amp; T10432)</f>
        <v>5.9245770692163999</v>
      </c>
      <c r="W10432" s="11">
        <f t="array" ref="W10432">SUM((B$3:B$265&gt;=T10432)*(C$3:C$265))/COUNTIF(B$3:B$265,"&gt;=" &amp;T10432)</f>
        <v>6.620073206530356</v>
      </c>
    </row>
    <row r="10433" spans="20:23" x14ac:dyDescent="0.25">
      <c r="T10433" s="3">
        <f t="shared" si="172"/>
        <v>10450</v>
      </c>
      <c r="U10433" s="10">
        <f t="array" ref="U10433">SUM((B$3:B$265&lt;T10433)*((C$3:C$265-V10433)^2))+SUM((B$3:B$265&gt;=T10433)*((C$3:C$265-W10433)^2))</f>
        <v>206.67185747943074</v>
      </c>
      <c r="V10433" s="11">
        <f t="array" ref="V10433">SUM((B$3:B$265&lt;T10433)*(C$3:C$265))/COUNTIF(B$3:B$265,"&lt;"&amp; T10433)</f>
        <v>5.9245770692163999</v>
      </c>
      <c r="W10433" s="11">
        <f t="array" ref="W10433">SUM((B$3:B$265&gt;=T10433)*(C$3:C$265))/COUNTIF(B$3:B$265,"&gt;=" &amp;T10433)</f>
        <v>6.620073206530356</v>
      </c>
    </row>
    <row r="10434" spans="20:23" x14ac:dyDescent="0.25">
      <c r="T10434" s="3">
        <f t="shared" si="172"/>
        <v>10451</v>
      </c>
      <c r="U10434" s="10">
        <f t="array" ref="U10434">SUM((B$3:B$265&lt;T10434)*((C$3:C$265-V10434)^2))+SUM((B$3:B$265&gt;=T10434)*((C$3:C$265-W10434)^2))</f>
        <v>206.67185747943074</v>
      </c>
      <c r="V10434" s="11">
        <f t="array" ref="V10434">SUM((B$3:B$265&lt;T10434)*(C$3:C$265))/COUNTIF(B$3:B$265,"&lt;"&amp; T10434)</f>
        <v>5.9245770692163999</v>
      </c>
      <c r="W10434" s="11">
        <f t="array" ref="W10434">SUM((B$3:B$265&gt;=T10434)*(C$3:C$265))/COUNTIF(B$3:B$265,"&gt;=" &amp;T10434)</f>
        <v>6.620073206530356</v>
      </c>
    </row>
    <row r="10435" spans="20:23" x14ac:dyDescent="0.25">
      <c r="T10435" s="3">
        <f t="shared" si="172"/>
        <v>10452</v>
      </c>
      <c r="U10435" s="10">
        <f t="array" ref="U10435">SUM((B$3:B$265&lt;T10435)*((C$3:C$265-V10435)^2))+SUM((B$3:B$265&gt;=T10435)*((C$3:C$265-W10435)^2))</f>
        <v>206.67185747943074</v>
      </c>
      <c r="V10435" s="11">
        <f t="array" ref="V10435">SUM((B$3:B$265&lt;T10435)*(C$3:C$265))/COUNTIF(B$3:B$265,"&lt;"&amp; T10435)</f>
        <v>5.9245770692163999</v>
      </c>
      <c r="W10435" s="11">
        <f t="array" ref="W10435">SUM((B$3:B$265&gt;=T10435)*(C$3:C$265))/COUNTIF(B$3:B$265,"&gt;=" &amp;T10435)</f>
        <v>6.620073206530356</v>
      </c>
    </row>
    <row r="10436" spans="20:23" x14ac:dyDescent="0.25">
      <c r="T10436" s="3">
        <f t="shared" si="172"/>
        <v>10453</v>
      </c>
      <c r="U10436" s="10">
        <f t="array" ref="U10436">SUM((B$3:B$265&lt;T10436)*((C$3:C$265-V10436)^2))+SUM((B$3:B$265&gt;=T10436)*((C$3:C$265-W10436)^2))</f>
        <v>206.67185747943074</v>
      </c>
      <c r="V10436" s="11">
        <f t="array" ref="V10436">SUM((B$3:B$265&lt;T10436)*(C$3:C$265))/COUNTIF(B$3:B$265,"&lt;"&amp; T10436)</f>
        <v>5.9245770692163999</v>
      </c>
      <c r="W10436" s="11">
        <f t="array" ref="W10436">SUM((B$3:B$265&gt;=T10436)*(C$3:C$265))/COUNTIF(B$3:B$265,"&gt;=" &amp;T10436)</f>
        <v>6.620073206530356</v>
      </c>
    </row>
    <row r="10437" spans="20:23" x14ac:dyDescent="0.25">
      <c r="T10437" s="3">
        <f t="shared" ref="T10437:T10500" si="173">T10436+1</f>
        <v>10454</v>
      </c>
      <c r="U10437" s="10">
        <f t="array" ref="U10437">SUM((B$3:B$265&lt;T10437)*((C$3:C$265-V10437)^2))+SUM((B$3:B$265&gt;=T10437)*((C$3:C$265-W10437)^2))</f>
        <v>206.67185747943074</v>
      </c>
      <c r="V10437" s="11">
        <f t="array" ref="V10437">SUM((B$3:B$265&lt;T10437)*(C$3:C$265))/COUNTIF(B$3:B$265,"&lt;"&amp; T10437)</f>
        <v>5.9245770692163999</v>
      </c>
      <c r="W10437" s="11">
        <f t="array" ref="W10437">SUM((B$3:B$265&gt;=T10437)*(C$3:C$265))/COUNTIF(B$3:B$265,"&gt;=" &amp;T10437)</f>
        <v>6.620073206530356</v>
      </c>
    </row>
    <row r="10438" spans="20:23" x14ac:dyDescent="0.25">
      <c r="T10438" s="3">
        <f t="shared" si="173"/>
        <v>10455</v>
      </c>
      <c r="U10438" s="10">
        <f t="array" ref="U10438">SUM((B$3:B$265&lt;T10438)*((C$3:C$265-V10438)^2))+SUM((B$3:B$265&gt;=T10438)*((C$3:C$265-W10438)^2))</f>
        <v>206.67185747943074</v>
      </c>
      <c r="V10438" s="11">
        <f t="array" ref="V10438">SUM((B$3:B$265&lt;T10438)*(C$3:C$265))/COUNTIF(B$3:B$265,"&lt;"&amp; T10438)</f>
        <v>5.9245770692163999</v>
      </c>
      <c r="W10438" s="11">
        <f t="array" ref="W10438">SUM((B$3:B$265&gt;=T10438)*(C$3:C$265))/COUNTIF(B$3:B$265,"&gt;=" &amp;T10438)</f>
        <v>6.620073206530356</v>
      </c>
    </row>
    <row r="10439" spans="20:23" x14ac:dyDescent="0.25">
      <c r="T10439" s="3">
        <f t="shared" si="173"/>
        <v>10456</v>
      </c>
      <c r="U10439" s="10">
        <f t="array" ref="U10439">SUM((B$3:B$265&lt;T10439)*((C$3:C$265-V10439)^2))+SUM((B$3:B$265&gt;=T10439)*((C$3:C$265-W10439)^2))</f>
        <v>206.67185747943074</v>
      </c>
      <c r="V10439" s="11">
        <f t="array" ref="V10439">SUM((B$3:B$265&lt;T10439)*(C$3:C$265))/COUNTIF(B$3:B$265,"&lt;"&amp; T10439)</f>
        <v>5.9245770692163999</v>
      </c>
      <c r="W10439" s="11">
        <f t="array" ref="W10439">SUM((B$3:B$265&gt;=T10439)*(C$3:C$265))/COUNTIF(B$3:B$265,"&gt;=" &amp;T10439)</f>
        <v>6.620073206530356</v>
      </c>
    </row>
    <row r="10440" spans="20:23" x14ac:dyDescent="0.25">
      <c r="T10440" s="3">
        <f t="shared" si="173"/>
        <v>10457</v>
      </c>
      <c r="U10440" s="10">
        <f t="array" ref="U10440">SUM((B$3:B$265&lt;T10440)*((C$3:C$265-V10440)^2))+SUM((B$3:B$265&gt;=T10440)*((C$3:C$265-W10440)^2))</f>
        <v>206.67185747943074</v>
      </c>
      <c r="V10440" s="11">
        <f t="array" ref="V10440">SUM((B$3:B$265&lt;T10440)*(C$3:C$265))/COUNTIF(B$3:B$265,"&lt;"&amp; T10440)</f>
        <v>5.9245770692163999</v>
      </c>
      <c r="W10440" s="11">
        <f t="array" ref="W10440">SUM((B$3:B$265&gt;=T10440)*(C$3:C$265))/COUNTIF(B$3:B$265,"&gt;=" &amp;T10440)</f>
        <v>6.620073206530356</v>
      </c>
    </row>
    <row r="10441" spans="20:23" x14ac:dyDescent="0.25">
      <c r="T10441" s="3">
        <f t="shared" si="173"/>
        <v>10458</v>
      </c>
      <c r="U10441" s="10">
        <f t="array" ref="U10441">SUM((B$3:B$265&lt;T10441)*((C$3:C$265-V10441)^2))+SUM((B$3:B$265&gt;=T10441)*((C$3:C$265-W10441)^2))</f>
        <v>206.67185747943074</v>
      </c>
      <c r="V10441" s="11">
        <f t="array" ref="V10441">SUM((B$3:B$265&lt;T10441)*(C$3:C$265))/COUNTIF(B$3:B$265,"&lt;"&amp; T10441)</f>
        <v>5.9245770692163999</v>
      </c>
      <c r="W10441" s="11">
        <f t="array" ref="W10441">SUM((B$3:B$265&gt;=T10441)*(C$3:C$265))/COUNTIF(B$3:B$265,"&gt;=" &amp;T10441)</f>
        <v>6.620073206530356</v>
      </c>
    </row>
    <row r="10442" spans="20:23" x14ac:dyDescent="0.25">
      <c r="T10442" s="3">
        <f t="shared" si="173"/>
        <v>10459</v>
      </c>
      <c r="U10442" s="10">
        <f t="array" ref="U10442">SUM((B$3:B$265&lt;T10442)*((C$3:C$265-V10442)^2))+SUM((B$3:B$265&gt;=T10442)*((C$3:C$265-W10442)^2))</f>
        <v>206.67185747943074</v>
      </c>
      <c r="V10442" s="11">
        <f t="array" ref="V10442">SUM((B$3:B$265&lt;T10442)*(C$3:C$265))/COUNTIF(B$3:B$265,"&lt;"&amp; T10442)</f>
        <v>5.9245770692163999</v>
      </c>
      <c r="W10442" s="11">
        <f t="array" ref="W10442">SUM((B$3:B$265&gt;=T10442)*(C$3:C$265))/COUNTIF(B$3:B$265,"&gt;=" &amp;T10442)</f>
        <v>6.620073206530356</v>
      </c>
    </row>
    <row r="10443" spans="20:23" x14ac:dyDescent="0.25">
      <c r="T10443" s="3">
        <f t="shared" si="173"/>
        <v>10460</v>
      </c>
      <c r="U10443" s="10">
        <f t="array" ref="U10443">SUM((B$3:B$265&lt;T10443)*((C$3:C$265-V10443)^2))+SUM((B$3:B$265&gt;=T10443)*((C$3:C$265-W10443)^2))</f>
        <v>206.67185747943074</v>
      </c>
      <c r="V10443" s="11">
        <f t="array" ref="V10443">SUM((B$3:B$265&lt;T10443)*(C$3:C$265))/COUNTIF(B$3:B$265,"&lt;"&amp; T10443)</f>
        <v>5.9245770692163999</v>
      </c>
      <c r="W10443" s="11">
        <f t="array" ref="W10443">SUM((B$3:B$265&gt;=T10443)*(C$3:C$265))/COUNTIF(B$3:B$265,"&gt;=" &amp;T10443)</f>
        <v>6.620073206530356</v>
      </c>
    </row>
    <row r="10444" spans="20:23" x14ac:dyDescent="0.25">
      <c r="T10444" s="3">
        <f t="shared" si="173"/>
        <v>10461</v>
      </c>
      <c r="U10444" s="10">
        <f t="array" ref="U10444">SUM((B$3:B$265&lt;T10444)*((C$3:C$265-V10444)^2))+SUM((B$3:B$265&gt;=T10444)*((C$3:C$265-W10444)^2))</f>
        <v>206.67185747943074</v>
      </c>
      <c r="V10444" s="11">
        <f t="array" ref="V10444">SUM((B$3:B$265&lt;T10444)*(C$3:C$265))/COUNTIF(B$3:B$265,"&lt;"&amp; T10444)</f>
        <v>5.9245770692163999</v>
      </c>
      <c r="W10444" s="11">
        <f t="array" ref="W10444">SUM((B$3:B$265&gt;=T10444)*(C$3:C$265))/COUNTIF(B$3:B$265,"&gt;=" &amp;T10444)</f>
        <v>6.620073206530356</v>
      </c>
    </row>
    <row r="10445" spans="20:23" x14ac:dyDescent="0.25">
      <c r="T10445" s="3">
        <f t="shared" si="173"/>
        <v>10462</v>
      </c>
      <c r="U10445" s="10">
        <f t="array" ref="U10445">SUM((B$3:B$265&lt;T10445)*((C$3:C$265-V10445)^2))+SUM((B$3:B$265&gt;=T10445)*((C$3:C$265-W10445)^2))</f>
        <v>206.67185747943074</v>
      </c>
      <c r="V10445" s="11">
        <f t="array" ref="V10445">SUM((B$3:B$265&lt;T10445)*(C$3:C$265))/COUNTIF(B$3:B$265,"&lt;"&amp; T10445)</f>
        <v>5.9245770692163999</v>
      </c>
      <c r="W10445" s="11">
        <f t="array" ref="W10445">SUM((B$3:B$265&gt;=T10445)*(C$3:C$265))/COUNTIF(B$3:B$265,"&gt;=" &amp;T10445)</f>
        <v>6.620073206530356</v>
      </c>
    </row>
    <row r="10446" spans="20:23" x14ac:dyDescent="0.25">
      <c r="T10446" s="3">
        <f t="shared" si="173"/>
        <v>10463</v>
      </c>
      <c r="U10446" s="10">
        <f t="array" ref="U10446">SUM((B$3:B$265&lt;T10446)*((C$3:C$265-V10446)^2))+SUM((B$3:B$265&gt;=T10446)*((C$3:C$265-W10446)^2))</f>
        <v>206.67185747943074</v>
      </c>
      <c r="V10446" s="11">
        <f t="array" ref="V10446">SUM((B$3:B$265&lt;T10446)*(C$3:C$265))/COUNTIF(B$3:B$265,"&lt;"&amp; T10446)</f>
        <v>5.9245770692163999</v>
      </c>
      <c r="W10446" s="11">
        <f t="array" ref="W10446">SUM((B$3:B$265&gt;=T10446)*(C$3:C$265))/COUNTIF(B$3:B$265,"&gt;=" &amp;T10446)</f>
        <v>6.620073206530356</v>
      </c>
    </row>
    <row r="10447" spans="20:23" x14ac:dyDescent="0.25">
      <c r="T10447" s="3">
        <f t="shared" si="173"/>
        <v>10464</v>
      </c>
      <c r="U10447" s="10">
        <f t="array" ref="U10447">SUM((B$3:B$265&lt;T10447)*((C$3:C$265-V10447)^2))+SUM((B$3:B$265&gt;=T10447)*((C$3:C$265-W10447)^2))</f>
        <v>206.67185747943074</v>
      </c>
      <c r="V10447" s="11">
        <f t="array" ref="V10447">SUM((B$3:B$265&lt;T10447)*(C$3:C$265))/COUNTIF(B$3:B$265,"&lt;"&amp; T10447)</f>
        <v>5.9245770692163999</v>
      </c>
      <c r="W10447" s="11">
        <f t="array" ref="W10447">SUM((B$3:B$265&gt;=T10447)*(C$3:C$265))/COUNTIF(B$3:B$265,"&gt;=" &amp;T10447)</f>
        <v>6.620073206530356</v>
      </c>
    </row>
    <row r="10448" spans="20:23" x14ac:dyDescent="0.25">
      <c r="T10448" s="3">
        <f t="shared" si="173"/>
        <v>10465</v>
      </c>
      <c r="U10448" s="10">
        <f t="array" ref="U10448">SUM((B$3:B$265&lt;T10448)*((C$3:C$265-V10448)^2))+SUM((B$3:B$265&gt;=T10448)*((C$3:C$265-W10448)^2))</f>
        <v>206.67185747943074</v>
      </c>
      <c r="V10448" s="11">
        <f t="array" ref="V10448">SUM((B$3:B$265&lt;T10448)*(C$3:C$265))/COUNTIF(B$3:B$265,"&lt;"&amp; T10448)</f>
        <v>5.9245770692163999</v>
      </c>
      <c r="W10448" s="11">
        <f t="array" ref="W10448">SUM((B$3:B$265&gt;=T10448)*(C$3:C$265))/COUNTIF(B$3:B$265,"&gt;=" &amp;T10448)</f>
        <v>6.620073206530356</v>
      </c>
    </row>
    <row r="10449" spans="20:23" x14ac:dyDescent="0.25">
      <c r="T10449" s="3">
        <f t="shared" si="173"/>
        <v>10466</v>
      </c>
      <c r="U10449" s="10">
        <f t="array" ref="U10449">SUM((B$3:B$265&lt;T10449)*((C$3:C$265-V10449)^2))+SUM((B$3:B$265&gt;=T10449)*((C$3:C$265-W10449)^2))</f>
        <v>206.67185747943074</v>
      </c>
      <c r="V10449" s="11">
        <f t="array" ref="V10449">SUM((B$3:B$265&lt;T10449)*(C$3:C$265))/COUNTIF(B$3:B$265,"&lt;"&amp; T10449)</f>
        <v>5.9245770692163999</v>
      </c>
      <c r="W10449" s="11">
        <f t="array" ref="W10449">SUM((B$3:B$265&gt;=T10449)*(C$3:C$265))/COUNTIF(B$3:B$265,"&gt;=" &amp;T10449)</f>
        <v>6.620073206530356</v>
      </c>
    </row>
    <row r="10450" spans="20:23" x14ac:dyDescent="0.25">
      <c r="T10450" s="3">
        <f t="shared" si="173"/>
        <v>10467</v>
      </c>
      <c r="U10450" s="10">
        <f t="array" ref="U10450">SUM((B$3:B$265&lt;T10450)*((C$3:C$265-V10450)^2))+SUM((B$3:B$265&gt;=T10450)*((C$3:C$265-W10450)^2))</f>
        <v>206.67185747943074</v>
      </c>
      <c r="V10450" s="11">
        <f t="array" ref="V10450">SUM((B$3:B$265&lt;T10450)*(C$3:C$265))/COUNTIF(B$3:B$265,"&lt;"&amp; T10450)</f>
        <v>5.9245770692163999</v>
      </c>
      <c r="W10450" s="11">
        <f t="array" ref="W10450">SUM((B$3:B$265&gt;=T10450)*(C$3:C$265))/COUNTIF(B$3:B$265,"&gt;=" &amp;T10450)</f>
        <v>6.620073206530356</v>
      </c>
    </row>
    <row r="10451" spans="20:23" x14ac:dyDescent="0.25">
      <c r="T10451" s="3">
        <f t="shared" si="173"/>
        <v>10468</v>
      </c>
      <c r="U10451" s="10">
        <f t="array" ref="U10451">SUM((B$3:B$265&lt;T10451)*((C$3:C$265-V10451)^2))+SUM((B$3:B$265&gt;=T10451)*((C$3:C$265-W10451)^2))</f>
        <v>206.67185747943074</v>
      </c>
      <c r="V10451" s="11">
        <f t="array" ref="V10451">SUM((B$3:B$265&lt;T10451)*(C$3:C$265))/COUNTIF(B$3:B$265,"&lt;"&amp; T10451)</f>
        <v>5.9245770692163999</v>
      </c>
      <c r="W10451" s="11">
        <f t="array" ref="W10451">SUM((B$3:B$265&gt;=T10451)*(C$3:C$265))/COUNTIF(B$3:B$265,"&gt;=" &amp;T10451)</f>
        <v>6.620073206530356</v>
      </c>
    </row>
    <row r="10452" spans="20:23" x14ac:dyDescent="0.25">
      <c r="T10452" s="3">
        <f t="shared" si="173"/>
        <v>10469</v>
      </c>
      <c r="U10452" s="10">
        <f t="array" ref="U10452">SUM((B$3:B$265&lt;T10452)*((C$3:C$265-V10452)^2))+SUM((B$3:B$265&gt;=T10452)*((C$3:C$265-W10452)^2))</f>
        <v>206.67185747943074</v>
      </c>
      <c r="V10452" s="11">
        <f t="array" ref="V10452">SUM((B$3:B$265&lt;T10452)*(C$3:C$265))/COUNTIF(B$3:B$265,"&lt;"&amp; T10452)</f>
        <v>5.9245770692163999</v>
      </c>
      <c r="W10452" s="11">
        <f t="array" ref="W10452">SUM((B$3:B$265&gt;=T10452)*(C$3:C$265))/COUNTIF(B$3:B$265,"&gt;=" &amp;T10452)</f>
        <v>6.620073206530356</v>
      </c>
    </row>
    <row r="10453" spans="20:23" x14ac:dyDescent="0.25">
      <c r="T10453" s="3">
        <f t="shared" si="173"/>
        <v>10470</v>
      </c>
      <c r="U10453" s="10">
        <f t="array" ref="U10453">SUM((B$3:B$265&lt;T10453)*((C$3:C$265-V10453)^2))+SUM((B$3:B$265&gt;=T10453)*((C$3:C$265-W10453)^2))</f>
        <v>206.67185747943074</v>
      </c>
      <c r="V10453" s="11">
        <f t="array" ref="V10453">SUM((B$3:B$265&lt;T10453)*(C$3:C$265))/COUNTIF(B$3:B$265,"&lt;"&amp; T10453)</f>
        <v>5.9245770692163999</v>
      </c>
      <c r="W10453" s="11">
        <f t="array" ref="W10453">SUM((B$3:B$265&gt;=T10453)*(C$3:C$265))/COUNTIF(B$3:B$265,"&gt;=" &amp;T10453)</f>
        <v>6.620073206530356</v>
      </c>
    </row>
    <row r="10454" spans="20:23" x14ac:dyDescent="0.25">
      <c r="T10454" s="3">
        <f t="shared" si="173"/>
        <v>10471</v>
      </c>
      <c r="U10454" s="10">
        <f t="array" ref="U10454">SUM((B$3:B$265&lt;T10454)*((C$3:C$265-V10454)^2))+SUM((B$3:B$265&gt;=T10454)*((C$3:C$265-W10454)^2))</f>
        <v>206.67185747943074</v>
      </c>
      <c r="V10454" s="11">
        <f t="array" ref="V10454">SUM((B$3:B$265&lt;T10454)*(C$3:C$265))/COUNTIF(B$3:B$265,"&lt;"&amp; T10454)</f>
        <v>5.9245770692163999</v>
      </c>
      <c r="W10454" s="11">
        <f t="array" ref="W10454">SUM((B$3:B$265&gt;=T10454)*(C$3:C$265))/COUNTIF(B$3:B$265,"&gt;=" &amp;T10454)</f>
        <v>6.620073206530356</v>
      </c>
    </row>
    <row r="10455" spans="20:23" x14ac:dyDescent="0.25">
      <c r="T10455" s="3">
        <f t="shared" si="173"/>
        <v>10472</v>
      </c>
      <c r="U10455" s="10">
        <f t="array" ref="U10455">SUM((B$3:B$265&lt;T10455)*((C$3:C$265-V10455)^2))+SUM((B$3:B$265&gt;=T10455)*((C$3:C$265-W10455)^2))</f>
        <v>206.67185747943074</v>
      </c>
      <c r="V10455" s="11">
        <f t="array" ref="V10455">SUM((B$3:B$265&lt;T10455)*(C$3:C$265))/COUNTIF(B$3:B$265,"&lt;"&amp; T10455)</f>
        <v>5.9245770692163999</v>
      </c>
      <c r="W10455" s="11">
        <f t="array" ref="W10455">SUM((B$3:B$265&gt;=T10455)*(C$3:C$265))/COUNTIF(B$3:B$265,"&gt;=" &amp;T10455)</f>
        <v>6.620073206530356</v>
      </c>
    </row>
    <row r="10456" spans="20:23" x14ac:dyDescent="0.25">
      <c r="T10456" s="3">
        <f t="shared" si="173"/>
        <v>10473</v>
      </c>
      <c r="U10456" s="10">
        <f t="array" ref="U10456">SUM((B$3:B$265&lt;T10456)*((C$3:C$265-V10456)^2))+SUM((B$3:B$265&gt;=T10456)*((C$3:C$265-W10456)^2))</f>
        <v>206.67185747943074</v>
      </c>
      <c r="V10456" s="11">
        <f t="array" ref="V10456">SUM((B$3:B$265&lt;T10456)*(C$3:C$265))/COUNTIF(B$3:B$265,"&lt;"&amp; T10456)</f>
        <v>5.9245770692163999</v>
      </c>
      <c r="W10456" s="11">
        <f t="array" ref="W10456">SUM((B$3:B$265&gt;=T10456)*(C$3:C$265))/COUNTIF(B$3:B$265,"&gt;=" &amp;T10456)</f>
        <v>6.620073206530356</v>
      </c>
    </row>
    <row r="10457" spans="20:23" x14ac:dyDescent="0.25">
      <c r="T10457" s="3">
        <f t="shared" si="173"/>
        <v>10474</v>
      </c>
      <c r="U10457" s="10">
        <f t="array" ref="U10457">SUM((B$3:B$265&lt;T10457)*((C$3:C$265-V10457)^2))+SUM((B$3:B$265&gt;=T10457)*((C$3:C$265-W10457)^2))</f>
        <v>206.67185747943074</v>
      </c>
      <c r="V10457" s="11">
        <f t="array" ref="V10457">SUM((B$3:B$265&lt;T10457)*(C$3:C$265))/COUNTIF(B$3:B$265,"&lt;"&amp; T10457)</f>
        <v>5.9245770692163999</v>
      </c>
      <c r="W10457" s="11">
        <f t="array" ref="W10457">SUM((B$3:B$265&gt;=T10457)*(C$3:C$265))/COUNTIF(B$3:B$265,"&gt;=" &amp;T10457)</f>
        <v>6.620073206530356</v>
      </c>
    </row>
    <row r="10458" spans="20:23" x14ac:dyDescent="0.25">
      <c r="T10458" s="3">
        <f t="shared" si="173"/>
        <v>10475</v>
      </c>
      <c r="U10458" s="10">
        <f t="array" ref="U10458">SUM((B$3:B$265&lt;T10458)*((C$3:C$265-V10458)^2))+SUM((B$3:B$265&gt;=T10458)*((C$3:C$265-W10458)^2))</f>
        <v>206.67185747943074</v>
      </c>
      <c r="V10458" s="11">
        <f t="array" ref="V10458">SUM((B$3:B$265&lt;T10458)*(C$3:C$265))/COUNTIF(B$3:B$265,"&lt;"&amp; T10458)</f>
        <v>5.9245770692163999</v>
      </c>
      <c r="W10458" s="11">
        <f t="array" ref="W10458">SUM((B$3:B$265&gt;=T10458)*(C$3:C$265))/COUNTIF(B$3:B$265,"&gt;=" &amp;T10458)</f>
        <v>6.620073206530356</v>
      </c>
    </row>
    <row r="10459" spans="20:23" x14ac:dyDescent="0.25">
      <c r="T10459" s="3">
        <f t="shared" si="173"/>
        <v>10476</v>
      </c>
      <c r="U10459" s="10">
        <f t="array" ref="U10459">SUM((B$3:B$265&lt;T10459)*((C$3:C$265-V10459)^2))+SUM((B$3:B$265&gt;=T10459)*((C$3:C$265-W10459)^2))</f>
        <v>206.67185747943074</v>
      </c>
      <c r="V10459" s="11">
        <f t="array" ref="V10459">SUM((B$3:B$265&lt;T10459)*(C$3:C$265))/COUNTIF(B$3:B$265,"&lt;"&amp; T10459)</f>
        <v>5.9245770692163999</v>
      </c>
      <c r="W10459" s="11">
        <f t="array" ref="W10459">SUM((B$3:B$265&gt;=T10459)*(C$3:C$265))/COUNTIF(B$3:B$265,"&gt;=" &amp;T10459)</f>
        <v>6.620073206530356</v>
      </c>
    </row>
    <row r="10460" spans="20:23" x14ac:dyDescent="0.25">
      <c r="T10460" s="3">
        <f t="shared" si="173"/>
        <v>10477</v>
      </c>
      <c r="U10460" s="10">
        <f t="array" ref="U10460">SUM((B$3:B$265&lt;T10460)*((C$3:C$265-V10460)^2))+SUM((B$3:B$265&gt;=T10460)*((C$3:C$265-W10460)^2))</f>
        <v>206.67185747943074</v>
      </c>
      <c r="V10460" s="11">
        <f t="array" ref="V10460">SUM((B$3:B$265&lt;T10460)*(C$3:C$265))/COUNTIF(B$3:B$265,"&lt;"&amp; T10460)</f>
        <v>5.9245770692163999</v>
      </c>
      <c r="W10460" s="11">
        <f t="array" ref="W10460">SUM((B$3:B$265&gt;=T10460)*(C$3:C$265))/COUNTIF(B$3:B$265,"&gt;=" &amp;T10460)</f>
        <v>6.620073206530356</v>
      </c>
    </row>
    <row r="10461" spans="20:23" x14ac:dyDescent="0.25">
      <c r="T10461" s="3">
        <f t="shared" si="173"/>
        <v>10478</v>
      </c>
      <c r="U10461" s="10">
        <f t="array" ref="U10461">SUM((B$3:B$265&lt;T10461)*((C$3:C$265-V10461)^2))+SUM((B$3:B$265&gt;=T10461)*((C$3:C$265-W10461)^2))</f>
        <v>206.67185747943074</v>
      </c>
      <c r="V10461" s="11">
        <f t="array" ref="V10461">SUM((B$3:B$265&lt;T10461)*(C$3:C$265))/COUNTIF(B$3:B$265,"&lt;"&amp; T10461)</f>
        <v>5.9245770692163999</v>
      </c>
      <c r="W10461" s="11">
        <f t="array" ref="W10461">SUM((B$3:B$265&gt;=T10461)*(C$3:C$265))/COUNTIF(B$3:B$265,"&gt;=" &amp;T10461)</f>
        <v>6.620073206530356</v>
      </c>
    </row>
    <row r="10462" spans="20:23" x14ac:dyDescent="0.25">
      <c r="T10462" s="3">
        <f t="shared" si="173"/>
        <v>10479</v>
      </c>
      <c r="U10462" s="10">
        <f t="array" ref="U10462">SUM((B$3:B$265&lt;T10462)*((C$3:C$265-V10462)^2))+SUM((B$3:B$265&gt;=T10462)*((C$3:C$265-W10462)^2))</f>
        <v>206.67185747943074</v>
      </c>
      <c r="V10462" s="11">
        <f t="array" ref="V10462">SUM((B$3:B$265&lt;T10462)*(C$3:C$265))/COUNTIF(B$3:B$265,"&lt;"&amp; T10462)</f>
        <v>5.9245770692163999</v>
      </c>
      <c r="W10462" s="11">
        <f t="array" ref="W10462">SUM((B$3:B$265&gt;=T10462)*(C$3:C$265))/COUNTIF(B$3:B$265,"&gt;=" &amp;T10462)</f>
        <v>6.620073206530356</v>
      </c>
    </row>
    <row r="10463" spans="20:23" x14ac:dyDescent="0.25">
      <c r="T10463" s="3">
        <f t="shared" si="173"/>
        <v>10480</v>
      </c>
      <c r="U10463" s="10">
        <f t="array" ref="U10463">SUM((B$3:B$265&lt;T10463)*((C$3:C$265-V10463)^2))+SUM((B$3:B$265&gt;=T10463)*((C$3:C$265-W10463)^2))</f>
        <v>206.67185747943074</v>
      </c>
      <c r="V10463" s="11">
        <f t="array" ref="V10463">SUM((B$3:B$265&lt;T10463)*(C$3:C$265))/COUNTIF(B$3:B$265,"&lt;"&amp; T10463)</f>
        <v>5.9245770692163999</v>
      </c>
      <c r="W10463" s="11">
        <f t="array" ref="W10463">SUM((B$3:B$265&gt;=T10463)*(C$3:C$265))/COUNTIF(B$3:B$265,"&gt;=" &amp;T10463)</f>
        <v>6.620073206530356</v>
      </c>
    </row>
    <row r="10464" spans="20:23" x14ac:dyDescent="0.25">
      <c r="T10464" s="3">
        <f t="shared" si="173"/>
        <v>10481</v>
      </c>
      <c r="U10464" s="10">
        <f t="array" ref="U10464">SUM((B$3:B$265&lt;T10464)*((C$3:C$265-V10464)^2))+SUM((B$3:B$265&gt;=T10464)*((C$3:C$265-W10464)^2))</f>
        <v>206.67185747943074</v>
      </c>
      <c r="V10464" s="11">
        <f t="array" ref="V10464">SUM((B$3:B$265&lt;T10464)*(C$3:C$265))/COUNTIF(B$3:B$265,"&lt;"&amp; T10464)</f>
        <v>5.9245770692163999</v>
      </c>
      <c r="W10464" s="11">
        <f t="array" ref="W10464">SUM((B$3:B$265&gt;=T10464)*(C$3:C$265))/COUNTIF(B$3:B$265,"&gt;=" &amp;T10464)</f>
        <v>6.620073206530356</v>
      </c>
    </row>
    <row r="10465" spans="20:23" x14ac:dyDescent="0.25">
      <c r="T10465" s="3">
        <f t="shared" si="173"/>
        <v>10482</v>
      </c>
      <c r="U10465" s="10">
        <f t="array" ref="U10465">SUM((B$3:B$265&lt;T10465)*((C$3:C$265-V10465)^2))+SUM((B$3:B$265&gt;=T10465)*((C$3:C$265-W10465)^2))</f>
        <v>206.67185747943074</v>
      </c>
      <c r="V10465" s="11">
        <f t="array" ref="V10465">SUM((B$3:B$265&lt;T10465)*(C$3:C$265))/COUNTIF(B$3:B$265,"&lt;"&amp; T10465)</f>
        <v>5.9245770692163999</v>
      </c>
      <c r="W10465" s="11">
        <f t="array" ref="W10465">SUM((B$3:B$265&gt;=T10465)*(C$3:C$265))/COUNTIF(B$3:B$265,"&gt;=" &amp;T10465)</f>
        <v>6.620073206530356</v>
      </c>
    </row>
    <row r="10466" spans="20:23" x14ac:dyDescent="0.25">
      <c r="T10466" s="3">
        <f t="shared" si="173"/>
        <v>10483</v>
      </c>
      <c r="U10466" s="10">
        <f t="array" ref="U10466">SUM((B$3:B$265&lt;T10466)*((C$3:C$265-V10466)^2))+SUM((B$3:B$265&gt;=T10466)*((C$3:C$265-W10466)^2))</f>
        <v>206.67185747943074</v>
      </c>
      <c r="V10466" s="11">
        <f t="array" ref="V10466">SUM((B$3:B$265&lt;T10466)*(C$3:C$265))/COUNTIF(B$3:B$265,"&lt;"&amp; T10466)</f>
        <v>5.9245770692163999</v>
      </c>
      <c r="W10466" s="11">
        <f t="array" ref="W10466">SUM((B$3:B$265&gt;=T10466)*(C$3:C$265))/COUNTIF(B$3:B$265,"&gt;=" &amp;T10466)</f>
        <v>6.620073206530356</v>
      </c>
    </row>
    <row r="10467" spans="20:23" x14ac:dyDescent="0.25">
      <c r="T10467" s="3">
        <f t="shared" si="173"/>
        <v>10484</v>
      </c>
      <c r="U10467" s="10">
        <f t="array" ref="U10467">SUM((B$3:B$265&lt;T10467)*((C$3:C$265-V10467)^2))+SUM((B$3:B$265&gt;=T10467)*((C$3:C$265-W10467)^2))</f>
        <v>206.67185747943074</v>
      </c>
      <c r="V10467" s="11">
        <f t="array" ref="V10467">SUM((B$3:B$265&lt;T10467)*(C$3:C$265))/COUNTIF(B$3:B$265,"&lt;"&amp; T10467)</f>
        <v>5.9245770692163999</v>
      </c>
      <c r="W10467" s="11">
        <f t="array" ref="W10467">SUM((B$3:B$265&gt;=T10467)*(C$3:C$265))/COUNTIF(B$3:B$265,"&gt;=" &amp;T10467)</f>
        <v>6.620073206530356</v>
      </c>
    </row>
    <row r="10468" spans="20:23" x14ac:dyDescent="0.25">
      <c r="T10468" s="3">
        <f t="shared" si="173"/>
        <v>10485</v>
      </c>
      <c r="U10468" s="10">
        <f t="array" ref="U10468">SUM((B$3:B$265&lt;T10468)*((C$3:C$265-V10468)^2))+SUM((B$3:B$265&gt;=T10468)*((C$3:C$265-W10468)^2))</f>
        <v>206.67185747943074</v>
      </c>
      <c r="V10468" s="11">
        <f t="array" ref="V10468">SUM((B$3:B$265&lt;T10468)*(C$3:C$265))/COUNTIF(B$3:B$265,"&lt;"&amp; T10468)</f>
        <v>5.9245770692163999</v>
      </c>
      <c r="W10468" s="11">
        <f t="array" ref="W10468">SUM((B$3:B$265&gt;=T10468)*(C$3:C$265))/COUNTIF(B$3:B$265,"&gt;=" &amp;T10468)</f>
        <v>6.620073206530356</v>
      </c>
    </row>
    <row r="10469" spans="20:23" x14ac:dyDescent="0.25">
      <c r="T10469" s="3">
        <f t="shared" si="173"/>
        <v>10486</v>
      </c>
      <c r="U10469" s="10">
        <f t="array" ref="U10469">SUM((B$3:B$265&lt;T10469)*((C$3:C$265-V10469)^2))+SUM((B$3:B$265&gt;=T10469)*((C$3:C$265-W10469)^2))</f>
        <v>206.67185747943074</v>
      </c>
      <c r="V10469" s="11">
        <f t="array" ref="V10469">SUM((B$3:B$265&lt;T10469)*(C$3:C$265))/COUNTIF(B$3:B$265,"&lt;"&amp; T10469)</f>
        <v>5.9245770692163999</v>
      </c>
      <c r="W10469" s="11">
        <f t="array" ref="W10469">SUM((B$3:B$265&gt;=T10469)*(C$3:C$265))/COUNTIF(B$3:B$265,"&gt;=" &amp;T10469)</f>
        <v>6.620073206530356</v>
      </c>
    </row>
    <row r="10470" spans="20:23" x14ac:dyDescent="0.25">
      <c r="T10470" s="3">
        <f t="shared" si="173"/>
        <v>10487</v>
      </c>
      <c r="U10470" s="10">
        <f t="array" ref="U10470">SUM((B$3:B$265&lt;T10470)*((C$3:C$265-V10470)^2))+SUM((B$3:B$265&gt;=T10470)*((C$3:C$265-W10470)^2))</f>
        <v>206.67185747943074</v>
      </c>
      <c r="V10470" s="11">
        <f t="array" ref="V10470">SUM((B$3:B$265&lt;T10470)*(C$3:C$265))/COUNTIF(B$3:B$265,"&lt;"&amp; T10470)</f>
        <v>5.9245770692163999</v>
      </c>
      <c r="W10470" s="11">
        <f t="array" ref="W10470">SUM((B$3:B$265&gt;=T10470)*(C$3:C$265))/COUNTIF(B$3:B$265,"&gt;=" &amp;T10470)</f>
        <v>6.620073206530356</v>
      </c>
    </row>
    <row r="10471" spans="20:23" x14ac:dyDescent="0.25">
      <c r="T10471" s="3">
        <f t="shared" si="173"/>
        <v>10488</v>
      </c>
      <c r="U10471" s="10">
        <f t="array" ref="U10471">SUM((B$3:B$265&lt;T10471)*((C$3:C$265-V10471)^2))+SUM((B$3:B$265&gt;=T10471)*((C$3:C$265-W10471)^2))</f>
        <v>206.67185747943074</v>
      </c>
      <c r="V10471" s="11">
        <f t="array" ref="V10471">SUM((B$3:B$265&lt;T10471)*(C$3:C$265))/COUNTIF(B$3:B$265,"&lt;"&amp; T10471)</f>
        <v>5.9245770692163999</v>
      </c>
      <c r="W10471" s="11">
        <f t="array" ref="W10471">SUM((B$3:B$265&gt;=T10471)*(C$3:C$265))/COUNTIF(B$3:B$265,"&gt;=" &amp;T10471)</f>
        <v>6.620073206530356</v>
      </c>
    </row>
    <row r="10472" spans="20:23" x14ac:dyDescent="0.25">
      <c r="T10472" s="3">
        <f t="shared" si="173"/>
        <v>10489</v>
      </c>
      <c r="U10472" s="10">
        <f t="array" ref="U10472">SUM((B$3:B$265&lt;T10472)*((C$3:C$265-V10472)^2))+SUM((B$3:B$265&gt;=T10472)*((C$3:C$265-W10472)^2))</f>
        <v>206.67185747943074</v>
      </c>
      <c r="V10472" s="11">
        <f t="array" ref="V10472">SUM((B$3:B$265&lt;T10472)*(C$3:C$265))/COUNTIF(B$3:B$265,"&lt;"&amp; T10472)</f>
        <v>5.9245770692163999</v>
      </c>
      <c r="W10472" s="11">
        <f t="array" ref="W10472">SUM((B$3:B$265&gt;=T10472)*(C$3:C$265))/COUNTIF(B$3:B$265,"&gt;=" &amp;T10472)</f>
        <v>6.620073206530356</v>
      </c>
    </row>
    <row r="10473" spans="20:23" x14ac:dyDescent="0.25">
      <c r="T10473" s="3">
        <f t="shared" si="173"/>
        <v>10490</v>
      </c>
      <c r="U10473" s="10">
        <f t="array" ref="U10473">SUM((B$3:B$265&lt;T10473)*((C$3:C$265-V10473)^2))+SUM((B$3:B$265&gt;=T10473)*((C$3:C$265-W10473)^2))</f>
        <v>206.67185747943074</v>
      </c>
      <c r="V10473" s="11">
        <f t="array" ref="V10473">SUM((B$3:B$265&lt;T10473)*(C$3:C$265))/COUNTIF(B$3:B$265,"&lt;"&amp; T10473)</f>
        <v>5.9245770692163999</v>
      </c>
      <c r="W10473" s="11">
        <f t="array" ref="W10473">SUM((B$3:B$265&gt;=T10473)*(C$3:C$265))/COUNTIF(B$3:B$265,"&gt;=" &amp;T10473)</f>
        <v>6.620073206530356</v>
      </c>
    </row>
    <row r="10474" spans="20:23" x14ac:dyDescent="0.25">
      <c r="T10474" s="3">
        <f t="shared" si="173"/>
        <v>10491</v>
      </c>
      <c r="U10474" s="10">
        <f t="array" ref="U10474">SUM((B$3:B$265&lt;T10474)*((C$3:C$265-V10474)^2))+SUM((B$3:B$265&gt;=T10474)*((C$3:C$265-W10474)^2))</f>
        <v>206.67185747943074</v>
      </c>
      <c r="V10474" s="11">
        <f t="array" ref="V10474">SUM((B$3:B$265&lt;T10474)*(C$3:C$265))/COUNTIF(B$3:B$265,"&lt;"&amp; T10474)</f>
        <v>5.9245770692163999</v>
      </c>
      <c r="W10474" s="11">
        <f t="array" ref="W10474">SUM((B$3:B$265&gt;=T10474)*(C$3:C$265))/COUNTIF(B$3:B$265,"&gt;=" &amp;T10474)</f>
        <v>6.620073206530356</v>
      </c>
    </row>
    <row r="10475" spans="20:23" x14ac:dyDescent="0.25">
      <c r="T10475" s="3">
        <f t="shared" si="173"/>
        <v>10492</v>
      </c>
      <c r="U10475" s="10">
        <f t="array" ref="U10475">SUM((B$3:B$265&lt;T10475)*((C$3:C$265-V10475)^2))+SUM((B$3:B$265&gt;=T10475)*((C$3:C$265-W10475)^2))</f>
        <v>206.67185747943074</v>
      </c>
      <c r="V10475" s="11">
        <f t="array" ref="V10475">SUM((B$3:B$265&lt;T10475)*(C$3:C$265))/COUNTIF(B$3:B$265,"&lt;"&amp; T10475)</f>
        <v>5.9245770692163999</v>
      </c>
      <c r="W10475" s="11">
        <f t="array" ref="W10475">SUM((B$3:B$265&gt;=T10475)*(C$3:C$265))/COUNTIF(B$3:B$265,"&gt;=" &amp;T10475)</f>
        <v>6.620073206530356</v>
      </c>
    </row>
    <row r="10476" spans="20:23" x14ac:dyDescent="0.25">
      <c r="T10476" s="3">
        <f t="shared" si="173"/>
        <v>10493</v>
      </c>
      <c r="U10476" s="10">
        <f t="array" ref="U10476">SUM((B$3:B$265&lt;T10476)*((C$3:C$265-V10476)^2))+SUM((B$3:B$265&gt;=T10476)*((C$3:C$265-W10476)^2))</f>
        <v>206.67185747943074</v>
      </c>
      <c r="V10476" s="11">
        <f t="array" ref="V10476">SUM((B$3:B$265&lt;T10476)*(C$3:C$265))/COUNTIF(B$3:B$265,"&lt;"&amp; T10476)</f>
        <v>5.9245770692163999</v>
      </c>
      <c r="W10476" s="11">
        <f t="array" ref="W10476">SUM((B$3:B$265&gt;=T10476)*(C$3:C$265))/COUNTIF(B$3:B$265,"&gt;=" &amp;T10476)</f>
        <v>6.620073206530356</v>
      </c>
    </row>
    <row r="10477" spans="20:23" x14ac:dyDescent="0.25">
      <c r="T10477" s="3">
        <f t="shared" si="173"/>
        <v>10494</v>
      </c>
      <c r="U10477" s="10">
        <f t="array" ref="U10477">SUM((B$3:B$265&lt;T10477)*((C$3:C$265-V10477)^2))+SUM((B$3:B$265&gt;=T10477)*((C$3:C$265-W10477)^2))</f>
        <v>206.67185747943074</v>
      </c>
      <c r="V10477" s="11">
        <f t="array" ref="V10477">SUM((B$3:B$265&lt;T10477)*(C$3:C$265))/COUNTIF(B$3:B$265,"&lt;"&amp; T10477)</f>
        <v>5.9245770692163999</v>
      </c>
      <c r="W10477" s="11">
        <f t="array" ref="W10477">SUM((B$3:B$265&gt;=T10477)*(C$3:C$265))/COUNTIF(B$3:B$265,"&gt;=" &amp;T10477)</f>
        <v>6.620073206530356</v>
      </c>
    </row>
    <row r="10478" spans="20:23" x14ac:dyDescent="0.25">
      <c r="T10478" s="3">
        <f t="shared" si="173"/>
        <v>10495</v>
      </c>
      <c r="U10478" s="10">
        <f t="array" ref="U10478">SUM((B$3:B$265&lt;T10478)*((C$3:C$265-V10478)^2))+SUM((B$3:B$265&gt;=T10478)*((C$3:C$265-W10478)^2))</f>
        <v>206.67185747943074</v>
      </c>
      <c r="V10478" s="11">
        <f t="array" ref="V10478">SUM((B$3:B$265&lt;T10478)*(C$3:C$265))/COUNTIF(B$3:B$265,"&lt;"&amp; T10478)</f>
        <v>5.9245770692163999</v>
      </c>
      <c r="W10478" s="11">
        <f t="array" ref="W10478">SUM((B$3:B$265&gt;=T10478)*(C$3:C$265))/COUNTIF(B$3:B$265,"&gt;=" &amp;T10478)</f>
        <v>6.620073206530356</v>
      </c>
    </row>
    <row r="10479" spans="20:23" x14ac:dyDescent="0.25">
      <c r="T10479" s="3">
        <f t="shared" si="173"/>
        <v>10496</v>
      </c>
      <c r="U10479" s="10">
        <f t="array" ref="U10479">SUM((B$3:B$265&lt;T10479)*((C$3:C$265-V10479)^2))+SUM((B$3:B$265&gt;=T10479)*((C$3:C$265-W10479)^2))</f>
        <v>206.67185747943074</v>
      </c>
      <c r="V10479" s="11">
        <f t="array" ref="V10479">SUM((B$3:B$265&lt;T10479)*(C$3:C$265))/COUNTIF(B$3:B$265,"&lt;"&amp; T10479)</f>
        <v>5.9245770692163999</v>
      </c>
      <c r="W10479" s="11">
        <f t="array" ref="W10479">SUM((B$3:B$265&gt;=T10479)*(C$3:C$265))/COUNTIF(B$3:B$265,"&gt;=" &amp;T10479)</f>
        <v>6.620073206530356</v>
      </c>
    </row>
    <row r="10480" spans="20:23" x14ac:dyDescent="0.25">
      <c r="T10480" s="3">
        <f t="shared" si="173"/>
        <v>10497</v>
      </c>
      <c r="U10480" s="10">
        <f t="array" ref="U10480">SUM((B$3:B$265&lt;T10480)*((C$3:C$265-V10480)^2))+SUM((B$3:B$265&gt;=T10480)*((C$3:C$265-W10480)^2))</f>
        <v>206.67185747943074</v>
      </c>
      <c r="V10480" s="11">
        <f t="array" ref="V10480">SUM((B$3:B$265&lt;T10480)*(C$3:C$265))/COUNTIF(B$3:B$265,"&lt;"&amp; T10480)</f>
        <v>5.9245770692163999</v>
      </c>
      <c r="W10480" s="11">
        <f t="array" ref="W10480">SUM((B$3:B$265&gt;=T10480)*(C$3:C$265))/COUNTIF(B$3:B$265,"&gt;=" &amp;T10480)</f>
        <v>6.620073206530356</v>
      </c>
    </row>
    <row r="10481" spans="20:23" x14ac:dyDescent="0.25">
      <c r="T10481" s="3">
        <f t="shared" si="173"/>
        <v>10498</v>
      </c>
      <c r="U10481" s="10">
        <f t="array" ref="U10481">SUM((B$3:B$265&lt;T10481)*((C$3:C$265-V10481)^2))+SUM((B$3:B$265&gt;=T10481)*((C$3:C$265-W10481)^2))</f>
        <v>206.67185747943074</v>
      </c>
      <c r="V10481" s="11">
        <f t="array" ref="V10481">SUM((B$3:B$265&lt;T10481)*(C$3:C$265))/COUNTIF(B$3:B$265,"&lt;"&amp; T10481)</f>
        <v>5.9245770692163999</v>
      </c>
      <c r="W10481" s="11">
        <f t="array" ref="W10481">SUM((B$3:B$265&gt;=T10481)*(C$3:C$265))/COUNTIF(B$3:B$265,"&gt;=" &amp;T10481)</f>
        <v>6.620073206530356</v>
      </c>
    </row>
    <row r="10482" spans="20:23" x14ac:dyDescent="0.25">
      <c r="T10482" s="3">
        <f t="shared" si="173"/>
        <v>10499</v>
      </c>
      <c r="U10482" s="10">
        <f t="array" ref="U10482">SUM((B$3:B$265&lt;T10482)*((C$3:C$265-V10482)^2))+SUM((B$3:B$265&gt;=T10482)*((C$3:C$265-W10482)^2))</f>
        <v>206.67185747943074</v>
      </c>
      <c r="V10482" s="11">
        <f t="array" ref="V10482">SUM((B$3:B$265&lt;T10482)*(C$3:C$265))/COUNTIF(B$3:B$265,"&lt;"&amp; T10482)</f>
        <v>5.9245770692163999</v>
      </c>
      <c r="W10482" s="11">
        <f t="array" ref="W10482">SUM((B$3:B$265&gt;=T10482)*(C$3:C$265))/COUNTIF(B$3:B$265,"&gt;=" &amp;T10482)</f>
        <v>6.620073206530356</v>
      </c>
    </row>
    <row r="10483" spans="20:23" x14ac:dyDescent="0.25">
      <c r="T10483" s="3">
        <f t="shared" si="173"/>
        <v>10500</v>
      </c>
      <c r="U10483" s="10">
        <f t="array" ref="U10483">SUM((B$3:B$265&lt;T10483)*((C$3:C$265-V10483)^2))+SUM((B$3:B$265&gt;=T10483)*((C$3:C$265-W10483)^2))</f>
        <v>206.67185747943074</v>
      </c>
      <c r="V10483" s="11">
        <f t="array" ref="V10483">SUM((B$3:B$265&lt;T10483)*(C$3:C$265))/COUNTIF(B$3:B$265,"&lt;"&amp; T10483)</f>
        <v>5.9245770692163999</v>
      </c>
      <c r="W10483" s="11">
        <f t="array" ref="W10483">SUM((B$3:B$265&gt;=T10483)*(C$3:C$265))/COUNTIF(B$3:B$265,"&gt;=" &amp;T10483)</f>
        <v>6.620073206530356</v>
      </c>
    </row>
    <row r="10484" spans="20:23" x14ac:dyDescent="0.25">
      <c r="T10484" s="3">
        <f t="shared" si="173"/>
        <v>10501</v>
      </c>
      <c r="U10484" s="10">
        <f t="array" ref="U10484">SUM((B$3:B$265&lt;T10484)*((C$3:C$265-V10484)^2))+SUM((B$3:B$265&gt;=T10484)*((C$3:C$265-W10484)^2))</f>
        <v>206.67185747943074</v>
      </c>
      <c r="V10484" s="11">
        <f t="array" ref="V10484">SUM((B$3:B$265&lt;T10484)*(C$3:C$265))/COUNTIF(B$3:B$265,"&lt;"&amp; T10484)</f>
        <v>5.9245770692163999</v>
      </c>
      <c r="W10484" s="11">
        <f t="array" ref="W10484">SUM((B$3:B$265&gt;=T10484)*(C$3:C$265))/COUNTIF(B$3:B$265,"&gt;=" &amp;T10484)</f>
        <v>6.620073206530356</v>
      </c>
    </row>
    <row r="10485" spans="20:23" x14ac:dyDescent="0.25">
      <c r="T10485" s="3">
        <f t="shared" si="173"/>
        <v>10502</v>
      </c>
      <c r="U10485" s="10">
        <f t="array" ref="U10485">SUM((B$3:B$265&lt;T10485)*((C$3:C$265-V10485)^2))+SUM((B$3:B$265&gt;=T10485)*((C$3:C$265-W10485)^2))</f>
        <v>206.67185747943074</v>
      </c>
      <c r="V10485" s="11">
        <f t="array" ref="V10485">SUM((B$3:B$265&lt;T10485)*(C$3:C$265))/COUNTIF(B$3:B$265,"&lt;"&amp; T10485)</f>
        <v>5.9245770692163999</v>
      </c>
      <c r="W10485" s="11">
        <f t="array" ref="W10485">SUM((B$3:B$265&gt;=T10485)*(C$3:C$265))/COUNTIF(B$3:B$265,"&gt;=" &amp;T10485)</f>
        <v>6.620073206530356</v>
      </c>
    </row>
    <row r="10486" spans="20:23" x14ac:dyDescent="0.25">
      <c r="T10486" s="3">
        <f t="shared" si="173"/>
        <v>10503</v>
      </c>
      <c r="U10486" s="10">
        <f t="array" ref="U10486">SUM((B$3:B$265&lt;T10486)*((C$3:C$265-V10486)^2))+SUM((B$3:B$265&gt;=T10486)*((C$3:C$265-W10486)^2))</f>
        <v>206.67185747943074</v>
      </c>
      <c r="V10486" s="11">
        <f t="array" ref="V10486">SUM((B$3:B$265&lt;T10486)*(C$3:C$265))/COUNTIF(B$3:B$265,"&lt;"&amp; T10486)</f>
        <v>5.9245770692163999</v>
      </c>
      <c r="W10486" s="11">
        <f t="array" ref="W10486">SUM((B$3:B$265&gt;=T10486)*(C$3:C$265))/COUNTIF(B$3:B$265,"&gt;=" &amp;T10486)</f>
        <v>6.620073206530356</v>
      </c>
    </row>
    <row r="10487" spans="20:23" x14ac:dyDescent="0.25">
      <c r="T10487" s="3">
        <f t="shared" si="173"/>
        <v>10504</v>
      </c>
      <c r="U10487" s="10">
        <f t="array" ref="U10487">SUM((B$3:B$265&lt;T10487)*((C$3:C$265-V10487)^2))+SUM((B$3:B$265&gt;=T10487)*((C$3:C$265-W10487)^2))</f>
        <v>206.67185747943074</v>
      </c>
      <c r="V10487" s="11">
        <f t="array" ref="V10487">SUM((B$3:B$265&lt;T10487)*(C$3:C$265))/COUNTIF(B$3:B$265,"&lt;"&amp; T10487)</f>
        <v>5.9245770692163999</v>
      </c>
      <c r="W10487" s="11">
        <f t="array" ref="W10487">SUM((B$3:B$265&gt;=T10487)*(C$3:C$265))/COUNTIF(B$3:B$265,"&gt;=" &amp;T10487)</f>
        <v>6.620073206530356</v>
      </c>
    </row>
    <row r="10488" spans="20:23" x14ac:dyDescent="0.25">
      <c r="T10488" s="3">
        <f t="shared" si="173"/>
        <v>10505</v>
      </c>
      <c r="U10488" s="10">
        <f t="array" ref="U10488">SUM((B$3:B$265&lt;T10488)*((C$3:C$265-V10488)^2))+SUM((B$3:B$265&gt;=T10488)*((C$3:C$265-W10488)^2))</f>
        <v>206.67185747943074</v>
      </c>
      <c r="V10488" s="11">
        <f t="array" ref="V10488">SUM((B$3:B$265&lt;T10488)*(C$3:C$265))/COUNTIF(B$3:B$265,"&lt;"&amp; T10488)</f>
        <v>5.9245770692163999</v>
      </c>
      <c r="W10488" s="11">
        <f t="array" ref="W10488">SUM((B$3:B$265&gt;=T10488)*(C$3:C$265))/COUNTIF(B$3:B$265,"&gt;=" &amp;T10488)</f>
        <v>6.620073206530356</v>
      </c>
    </row>
    <row r="10489" spans="20:23" x14ac:dyDescent="0.25">
      <c r="T10489" s="3">
        <f t="shared" si="173"/>
        <v>10506</v>
      </c>
      <c r="U10489" s="10">
        <f t="array" ref="U10489">SUM((B$3:B$265&lt;T10489)*((C$3:C$265-V10489)^2))+SUM((B$3:B$265&gt;=T10489)*((C$3:C$265-W10489)^2))</f>
        <v>206.67185747943074</v>
      </c>
      <c r="V10489" s="11">
        <f t="array" ref="V10489">SUM((B$3:B$265&lt;T10489)*(C$3:C$265))/COUNTIF(B$3:B$265,"&lt;"&amp; T10489)</f>
        <v>5.9245770692163999</v>
      </c>
      <c r="W10489" s="11">
        <f t="array" ref="W10489">SUM((B$3:B$265&gt;=T10489)*(C$3:C$265))/COUNTIF(B$3:B$265,"&gt;=" &amp;T10489)</f>
        <v>6.620073206530356</v>
      </c>
    </row>
    <row r="10490" spans="20:23" x14ac:dyDescent="0.25">
      <c r="T10490" s="3">
        <f t="shared" si="173"/>
        <v>10507</v>
      </c>
      <c r="U10490" s="10">
        <f t="array" ref="U10490">SUM((B$3:B$265&lt;T10490)*((C$3:C$265-V10490)^2))+SUM((B$3:B$265&gt;=T10490)*((C$3:C$265-W10490)^2))</f>
        <v>206.67185747943074</v>
      </c>
      <c r="V10490" s="11">
        <f t="array" ref="V10490">SUM((B$3:B$265&lt;T10490)*(C$3:C$265))/COUNTIF(B$3:B$265,"&lt;"&amp; T10490)</f>
        <v>5.9245770692163999</v>
      </c>
      <c r="W10490" s="11">
        <f t="array" ref="W10490">SUM((B$3:B$265&gt;=T10490)*(C$3:C$265))/COUNTIF(B$3:B$265,"&gt;=" &amp;T10490)</f>
        <v>6.620073206530356</v>
      </c>
    </row>
    <row r="10491" spans="20:23" x14ac:dyDescent="0.25">
      <c r="T10491" s="3">
        <f t="shared" si="173"/>
        <v>10508</v>
      </c>
      <c r="U10491" s="10">
        <f t="array" ref="U10491">SUM((B$3:B$265&lt;T10491)*((C$3:C$265-V10491)^2))+SUM((B$3:B$265&gt;=T10491)*((C$3:C$265-W10491)^2))</f>
        <v>206.67185747943074</v>
      </c>
      <c r="V10491" s="11">
        <f t="array" ref="V10491">SUM((B$3:B$265&lt;T10491)*(C$3:C$265))/COUNTIF(B$3:B$265,"&lt;"&amp; T10491)</f>
        <v>5.9245770692163999</v>
      </c>
      <c r="W10491" s="11">
        <f t="array" ref="W10491">SUM((B$3:B$265&gt;=T10491)*(C$3:C$265))/COUNTIF(B$3:B$265,"&gt;=" &amp;T10491)</f>
        <v>6.620073206530356</v>
      </c>
    </row>
    <row r="10492" spans="20:23" x14ac:dyDescent="0.25">
      <c r="T10492" s="3">
        <f t="shared" si="173"/>
        <v>10509</v>
      </c>
      <c r="U10492" s="10">
        <f t="array" ref="U10492">SUM((B$3:B$265&lt;T10492)*((C$3:C$265-V10492)^2))+SUM((B$3:B$265&gt;=T10492)*((C$3:C$265-W10492)^2))</f>
        <v>206.67185747943074</v>
      </c>
      <c r="V10492" s="11">
        <f t="array" ref="V10492">SUM((B$3:B$265&lt;T10492)*(C$3:C$265))/COUNTIF(B$3:B$265,"&lt;"&amp; T10492)</f>
        <v>5.9245770692163999</v>
      </c>
      <c r="W10492" s="11">
        <f t="array" ref="W10492">SUM((B$3:B$265&gt;=T10492)*(C$3:C$265))/COUNTIF(B$3:B$265,"&gt;=" &amp;T10492)</f>
        <v>6.620073206530356</v>
      </c>
    </row>
    <row r="10493" spans="20:23" x14ac:dyDescent="0.25">
      <c r="T10493" s="3">
        <f t="shared" si="173"/>
        <v>10510</v>
      </c>
      <c r="U10493" s="10">
        <f t="array" ref="U10493">SUM((B$3:B$265&lt;T10493)*((C$3:C$265-V10493)^2))+SUM((B$3:B$265&gt;=T10493)*((C$3:C$265-W10493)^2))</f>
        <v>206.67185747943074</v>
      </c>
      <c r="V10493" s="11">
        <f t="array" ref="V10493">SUM((B$3:B$265&lt;T10493)*(C$3:C$265))/COUNTIF(B$3:B$265,"&lt;"&amp; T10493)</f>
        <v>5.9245770692163999</v>
      </c>
      <c r="W10493" s="11">
        <f t="array" ref="W10493">SUM((B$3:B$265&gt;=T10493)*(C$3:C$265))/COUNTIF(B$3:B$265,"&gt;=" &amp;T10493)</f>
        <v>6.620073206530356</v>
      </c>
    </row>
    <row r="10494" spans="20:23" x14ac:dyDescent="0.25">
      <c r="T10494" s="3">
        <f t="shared" si="173"/>
        <v>10511</v>
      </c>
      <c r="U10494" s="10">
        <f t="array" ref="U10494">SUM((B$3:B$265&lt;T10494)*((C$3:C$265-V10494)^2))+SUM((B$3:B$265&gt;=T10494)*((C$3:C$265-W10494)^2))</f>
        <v>206.67185747943074</v>
      </c>
      <c r="V10494" s="11">
        <f t="array" ref="V10494">SUM((B$3:B$265&lt;T10494)*(C$3:C$265))/COUNTIF(B$3:B$265,"&lt;"&amp; T10494)</f>
        <v>5.9245770692163999</v>
      </c>
      <c r="W10494" s="11">
        <f t="array" ref="W10494">SUM((B$3:B$265&gt;=T10494)*(C$3:C$265))/COUNTIF(B$3:B$265,"&gt;=" &amp;T10494)</f>
        <v>6.620073206530356</v>
      </c>
    </row>
    <row r="10495" spans="20:23" x14ac:dyDescent="0.25">
      <c r="T10495" s="3">
        <f t="shared" si="173"/>
        <v>10512</v>
      </c>
      <c r="U10495" s="10">
        <f t="array" ref="U10495">SUM((B$3:B$265&lt;T10495)*((C$3:C$265-V10495)^2))+SUM((B$3:B$265&gt;=T10495)*((C$3:C$265-W10495)^2))</f>
        <v>206.67185747943074</v>
      </c>
      <c r="V10495" s="11">
        <f t="array" ref="V10495">SUM((B$3:B$265&lt;T10495)*(C$3:C$265))/COUNTIF(B$3:B$265,"&lt;"&amp; T10495)</f>
        <v>5.9245770692163999</v>
      </c>
      <c r="W10495" s="11">
        <f t="array" ref="W10495">SUM((B$3:B$265&gt;=T10495)*(C$3:C$265))/COUNTIF(B$3:B$265,"&gt;=" &amp;T10495)</f>
        <v>6.620073206530356</v>
      </c>
    </row>
    <row r="10496" spans="20:23" x14ac:dyDescent="0.25">
      <c r="T10496" s="3">
        <f t="shared" si="173"/>
        <v>10513</v>
      </c>
      <c r="U10496" s="10">
        <f t="array" ref="U10496">SUM((B$3:B$265&lt;T10496)*((C$3:C$265-V10496)^2))+SUM((B$3:B$265&gt;=T10496)*((C$3:C$265-W10496)^2))</f>
        <v>206.67185747943074</v>
      </c>
      <c r="V10496" s="11">
        <f t="array" ref="V10496">SUM((B$3:B$265&lt;T10496)*(C$3:C$265))/COUNTIF(B$3:B$265,"&lt;"&amp; T10496)</f>
        <v>5.9245770692163999</v>
      </c>
      <c r="W10496" s="11">
        <f t="array" ref="W10496">SUM((B$3:B$265&gt;=T10496)*(C$3:C$265))/COUNTIF(B$3:B$265,"&gt;=" &amp;T10496)</f>
        <v>6.620073206530356</v>
      </c>
    </row>
    <row r="10497" spans="20:23" x14ac:dyDescent="0.25">
      <c r="T10497" s="3">
        <f t="shared" si="173"/>
        <v>10514</v>
      </c>
      <c r="U10497" s="10">
        <f t="array" ref="U10497">SUM((B$3:B$265&lt;T10497)*((C$3:C$265-V10497)^2))+SUM((B$3:B$265&gt;=T10497)*((C$3:C$265-W10497)^2))</f>
        <v>206.67185747943074</v>
      </c>
      <c r="V10497" s="11">
        <f t="array" ref="V10497">SUM((B$3:B$265&lt;T10497)*(C$3:C$265))/COUNTIF(B$3:B$265,"&lt;"&amp; T10497)</f>
        <v>5.9245770692163999</v>
      </c>
      <c r="W10497" s="11">
        <f t="array" ref="W10497">SUM((B$3:B$265&gt;=T10497)*(C$3:C$265))/COUNTIF(B$3:B$265,"&gt;=" &amp;T10497)</f>
        <v>6.620073206530356</v>
      </c>
    </row>
    <row r="10498" spans="20:23" x14ac:dyDescent="0.25">
      <c r="T10498" s="3">
        <f t="shared" si="173"/>
        <v>10515</v>
      </c>
      <c r="U10498" s="10">
        <f t="array" ref="U10498">SUM((B$3:B$265&lt;T10498)*((C$3:C$265-V10498)^2))+SUM((B$3:B$265&gt;=T10498)*((C$3:C$265-W10498)^2))</f>
        <v>206.67185747943074</v>
      </c>
      <c r="V10498" s="11">
        <f t="array" ref="V10498">SUM((B$3:B$265&lt;T10498)*(C$3:C$265))/COUNTIF(B$3:B$265,"&lt;"&amp; T10498)</f>
        <v>5.9245770692163999</v>
      </c>
      <c r="W10498" s="11">
        <f t="array" ref="W10498">SUM((B$3:B$265&gt;=T10498)*(C$3:C$265))/COUNTIF(B$3:B$265,"&gt;=" &amp;T10498)</f>
        <v>6.620073206530356</v>
      </c>
    </row>
    <row r="10499" spans="20:23" x14ac:dyDescent="0.25">
      <c r="T10499" s="3">
        <f t="shared" si="173"/>
        <v>10516</v>
      </c>
      <c r="U10499" s="10">
        <f t="array" ref="U10499">SUM((B$3:B$265&lt;T10499)*((C$3:C$265-V10499)^2))+SUM((B$3:B$265&gt;=T10499)*((C$3:C$265-W10499)^2))</f>
        <v>206.67185747943074</v>
      </c>
      <c r="V10499" s="11">
        <f t="array" ref="V10499">SUM((B$3:B$265&lt;T10499)*(C$3:C$265))/COUNTIF(B$3:B$265,"&lt;"&amp; T10499)</f>
        <v>5.9245770692163999</v>
      </c>
      <c r="W10499" s="11">
        <f t="array" ref="W10499">SUM((B$3:B$265&gt;=T10499)*(C$3:C$265))/COUNTIF(B$3:B$265,"&gt;=" &amp;T10499)</f>
        <v>6.620073206530356</v>
      </c>
    </row>
    <row r="10500" spans="20:23" x14ac:dyDescent="0.25">
      <c r="T10500" s="3">
        <f t="shared" si="173"/>
        <v>10517</v>
      </c>
      <c r="U10500" s="10">
        <f t="array" ref="U10500">SUM((B$3:B$265&lt;T10500)*((C$3:C$265-V10500)^2))+SUM((B$3:B$265&gt;=T10500)*((C$3:C$265-W10500)^2))</f>
        <v>206.67185747943074</v>
      </c>
      <c r="V10500" s="11">
        <f t="array" ref="V10500">SUM((B$3:B$265&lt;T10500)*(C$3:C$265))/COUNTIF(B$3:B$265,"&lt;"&amp; T10500)</f>
        <v>5.9245770692163999</v>
      </c>
      <c r="W10500" s="11">
        <f t="array" ref="W10500">SUM((B$3:B$265&gt;=T10500)*(C$3:C$265))/COUNTIF(B$3:B$265,"&gt;=" &amp;T10500)</f>
        <v>6.620073206530356</v>
      </c>
    </row>
    <row r="10501" spans="20:23" x14ac:dyDescent="0.25">
      <c r="T10501" s="3">
        <f t="shared" ref="T10501:T10564" si="174">T10500+1</f>
        <v>10518</v>
      </c>
      <c r="U10501" s="10">
        <f t="array" ref="U10501">SUM((B$3:B$265&lt;T10501)*((C$3:C$265-V10501)^2))+SUM((B$3:B$265&gt;=T10501)*((C$3:C$265-W10501)^2))</f>
        <v>206.67185747943074</v>
      </c>
      <c r="V10501" s="11">
        <f t="array" ref="V10501">SUM((B$3:B$265&lt;T10501)*(C$3:C$265))/COUNTIF(B$3:B$265,"&lt;"&amp; T10501)</f>
        <v>5.9245770692163999</v>
      </c>
      <c r="W10501" s="11">
        <f t="array" ref="W10501">SUM((B$3:B$265&gt;=T10501)*(C$3:C$265))/COUNTIF(B$3:B$265,"&gt;=" &amp;T10501)</f>
        <v>6.620073206530356</v>
      </c>
    </row>
    <row r="10502" spans="20:23" x14ac:dyDescent="0.25">
      <c r="T10502" s="3">
        <f t="shared" si="174"/>
        <v>10519</v>
      </c>
      <c r="U10502" s="10">
        <f t="array" ref="U10502">SUM((B$3:B$265&lt;T10502)*((C$3:C$265-V10502)^2))+SUM((B$3:B$265&gt;=T10502)*((C$3:C$265-W10502)^2))</f>
        <v>206.67185747943074</v>
      </c>
      <c r="V10502" s="11">
        <f t="array" ref="V10502">SUM((B$3:B$265&lt;T10502)*(C$3:C$265))/COUNTIF(B$3:B$265,"&lt;"&amp; T10502)</f>
        <v>5.9245770692163999</v>
      </c>
      <c r="W10502" s="11">
        <f t="array" ref="W10502">SUM((B$3:B$265&gt;=T10502)*(C$3:C$265))/COUNTIF(B$3:B$265,"&gt;=" &amp;T10502)</f>
        <v>6.620073206530356</v>
      </c>
    </row>
    <row r="10503" spans="20:23" x14ac:dyDescent="0.25">
      <c r="T10503" s="3">
        <f t="shared" si="174"/>
        <v>10520</v>
      </c>
      <c r="U10503" s="10">
        <f t="array" ref="U10503">SUM((B$3:B$265&lt;T10503)*((C$3:C$265-V10503)^2))+SUM((B$3:B$265&gt;=T10503)*((C$3:C$265-W10503)^2))</f>
        <v>206.67185747943074</v>
      </c>
      <c r="V10503" s="11">
        <f t="array" ref="V10503">SUM((B$3:B$265&lt;T10503)*(C$3:C$265))/COUNTIF(B$3:B$265,"&lt;"&amp; T10503)</f>
        <v>5.9245770692163999</v>
      </c>
      <c r="W10503" s="11">
        <f t="array" ref="W10503">SUM((B$3:B$265&gt;=T10503)*(C$3:C$265))/COUNTIF(B$3:B$265,"&gt;=" &amp;T10503)</f>
        <v>6.620073206530356</v>
      </c>
    </row>
    <row r="10504" spans="20:23" x14ac:dyDescent="0.25">
      <c r="T10504" s="3">
        <f t="shared" si="174"/>
        <v>10521</v>
      </c>
      <c r="U10504" s="10">
        <f t="array" ref="U10504">SUM((B$3:B$265&lt;T10504)*((C$3:C$265-V10504)^2))+SUM((B$3:B$265&gt;=T10504)*((C$3:C$265-W10504)^2))</f>
        <v>206.67185747943074</v>
      </c>
      <c r="V10504" s="11">
        <f t="array" ref="V10504">SUM((B$3:B$265&lt;T10504)*(C$3:C$265))/COUNTIF(B$3:B$265,"&lt;"&amp; T10504)</f>
        <v>5.9245770692163999</v>
      </c>
      <c r="W10504" s="11">
        <f t="array" ref="W10504">SUM((B$3:B$265&gt;=T10504)*(C$3:C$265))/COUNTIF(B$3:B$265,"&gt;=" &amp;T10504)</f>
        <v>6.620073206530356</v>
      </c>
    </row>
    <row r="10505" spans="20:23" x14ac:dyDescent="0.25">
      <c r="T10505" s="3">
        <f t="shared" si="174"/>
        <v>10522</v>
      </c>
      <c r="U10505" s="10">
        <f t="array" ref="U10505">SUM((B$3:B$265&lt;T10505)*((C$3:C$265-V10505)^2))+SUM((B$3:B$265&gt;=T10505)*((C$3:C$265-W10505)^2))</f>
        <v>206.67185747943074</v>
      </c>
      <c r="V10505" s="11">
        <f t="array" ref="V10505">SUM((B$3:B$265&lt;T10505)*(C$3:C$265))/COUNTIF(B$3:B$265,"&lt;"&amp; T10505)</f>
        <v>5.9245770692163999</v>
      </c>
      <c r="W10505" s="11">
        <f t="array" ref="W10505">SUM((B$3:B$265&gt;=T10505)*(C$3:C$265))/COUNTIF(B$3:B$265,"&gt;=" &amp;T10505)</f>
        <v>6.620073206530356</v>
      </c>
    </row>
    <row r="10506" spans="20:23" x14ac:dyDescent="0.25">
      <c r="T10506" s="3">
        <f t="shared" si="174"/>
        <v>10523</v>
      </c>
      <c r="U10506" s="10">
        <f t="array" ref="U10506">SUM((B$3:B$265&lt;T10506)*((C$3:C$265-V10506)^2))+SUM((B$3:B$265&gt;=T10506)*((C$3:C$265-W10506)^2))</f>
        <v>206.67185747943074</v>
      </c>
      <c r="V10506" s="11">
        <f t="array" ref="V10506">SUM((B$3:B$265&lt;T10506)*(C$3:C$265))/COUNTIF(B$3:B$265,"&lt;"&amp; T10506)</f>
        <v>5.9245770692163999</v>
      </c>
      <c r="W10506" s="11">
        <f t="array" ref="W10506">SUM((B$3:B$265&gt;=T10506)*(C$3:C$265))/COUNTIF(B$3:B$265,"&gt;=" &amp;T10506)</f>
        <v>6.620073206530356</v>
      </c>
    </row>
    <row r="10507" spans="20:23" x14ac:dyDescent="0.25">
      <c r="T10507" s="3">
        <f t="shared" si="174"/>
        <v>10524</v>
      </c>
      <c r="U10507" s="10">
        <f t="array" ref="U10507">SUM((B$3:B$265&lt;T10507)*((C$3:C$265-V10507)^2))+SUM((B$3:B$265&gt;=T10507)*((C$3:C$265-W10507)^2))</f>
        <v>206.67185747943074</v>
      </c>
      <c r="V10507" s="11">
        <f t="array" ref="V10507">SUM((B$3:B$265&lt;T10507)*(C$3:C$265))/COUNTIF(B$3:B$265,"&lt;"&amp; T10507)</f>
        <v>5.9245770692163999</v>
      </c>
      <c r="W10507" s="11">
        <f t="array" ref="W10507">SUM((B$3:B$265&gt;=T10507)*(C$3:C$265))/COUNTIF(B$3:B$265,"&gt;=" &amp;T10507)</f>
        <v>6.620073206530356</v>
      </c>
    </row>
    <row r="10508" spans="20:23" x14ac:dyDescent="0.25">
      <c r="T10508" s="3">
        <f t="shared" si="174"/>
        <v>10525</v>
      </c>
      <c r="U10508" s="10">
        <f t="array" ref="U10508">SUM((B$3:B$265&lt;T10508)*((C$3:C$265-V10508)^2))+SUM((B$3:B$265&gt;=T10508)*((C$3:C$265-W10508)^2))</f>
        <v>206.67185747943074</v>
      </c>
      <c r="V10508" s="11">
        <f t="array" ref="V10508">SUM((B$3:B$265&lt;T10508)*(C$3:C$265))/COUNTIF(B$3:B$265,"&lt;"&amp; T10508)</f>
        <v>5.9245770692163999</v>
      </c>
      <c r="W10508" s="11">
        <f t="array" ref="W10508">SUM((B$3:B$265&gt;=T10508)*(C$3:C$265))/COUNTIF(B$3:B$265,"&gt;=" &amp;T10508)</f>
        <v>6.620073206530356</v>
      </c>
    </row>
    <row r="10509" spans="20:23" x14ac:dyDescent="0.25">
      <c r="T10509" s="3">
        <f t="shared" si="174"/>
        <v>10526</v>
      </c>
      <c r="U10509" s="10">
        <f t="array" ref="U10509">SUM((B$3:B$265&lt;T10509)*((C$3:C$265-V10509)^2))+SUM((B$3:B$265&gt;=T10509)*((C$3:C$265-W10509)^2))</f>
        <v>206.67185747943074</v>
      </c>
      <c r="V10509" s="11">
        <f t="array" ref="V10509">SUM((B$3:B$265&lt;T10509)*(C$3:C$265))/COUNTIF(B$3:B$265,"&lt;"&amp; T10509)</f>
        <v>5.9245770692163999</v>
      </c>
      <c r="W10509" s="11">
        <f t="array" ref="W10509">SUM((B$3:B$265&gt;=T10509)*(C$3:C$265))/COUNTIF(B$3:B$265,"&gt;=" &amp;T10509)</f>
        <v>6.620073206530356</v>
      </c>
    </row>
    <row r="10510" spans="20:23" x14ac:dyDescent="0.25">
      <c r="T10510" s="3">
        <f t="shared" si="174"/>
        <v>10527</v>
      </c>
      <c r="U10510" s="10">
        <f t="array" ref="U10510">SUM((B$3:B$265&lt;T10510)*((C$3:C$265-V10510)^2))+SUM((B$3:B$265&gt;=T10510)*((C$3:C$265-W10510)^2))</f>
        <v>206.67185747943074</v>
      </c>
      <c r="V10510" s="11">
        <f t="array" ref="V10510">SUM((B$3:B$265&lt;T10510)*(C$3:C$265))/COUNTIF(B$3:B$265,"&lt;"&amp; T10510)</f>
        <v>5.9245770692163999</v>
      </c>
      <c r="W10510" s="11">
        <f t="array" ref="W10510">SUM((B$3:B$265&gt;=T10510)*(C$3:C$265))/COUNTIF(B$3:B$265,"&gt;=" &amp;T10510)</f>
        <v>6.620073206530356</v>
      </c>
    </row>
    <row r="10511" spans="20:23" x14ac:dyDescent="0.25">
      <c r="T10511" s="3">
        <f t="shared" si="174"/>
        <v>10528</v>
      </c>
      <c r="U10511" s="10">
        <f t="array" ref="U10511">SUM((B$3:B$265&lt;T10511)*((C$3:C$265-V10511)^2))+SUM((B$3:B$265&gt;=T10511)*((C$3:C$265-W10511)^2))</f>
        <v>206.67185747943074</v>
      </c>
      <c r="V10511" s="11">
        <f t="array" ref="V10511">SUM((B$3:B$265&lt;T10511)*(C$3:C$265))/COUNTIF(B$3:B$265,"&lt;"&amp; T10511)</f>
        <v>5.9245770692163999</v>
      </c>
      <c r="W10511" s="11">
        <f t="array" ref="W10511">SUM((B$3:B$265&gt;=T10511)*(C$3:C$265))/COUNTIF(B$3:B$265,"&gt;=" &amp;T10511)</f>
        <v>6.620073206530356</v>
      </c>
    </row>
    <row r="10512" spans="20:23" x14ac:dyDescent="0.25">
      <c r="T10512" s="3">
        <f t="shared" si="174"/>
        <v>10529</v>
      </c>
      <c r="U10512" s="10">
        <f t="array" ref="U10512">SUM((B$3:B$265&lt;T10512)*((C$3:C$265-V10512)^2))+SUM((B$3:B$265&gt;=T10512)*((C$3:C$265-W10512)^2))</f>
        <v>206.67185747943074</v>
      </c>
      <c r="V10512" s="11">
        <f t="array" ref="V10512">SUM((B$3:B$265&lt;T10512)*(C$3:C$265))/COUNTIF(B$3:B$265,"&lt;"&amp; T10512)</f>
        <v>5.9245770692163999</v>
      </c>
      <c r="W10512" s="11">
        <f t="array" ref="W10512">SUM((B$3:B$265&gt;=T10512)*(C$3:C$265))/COUNTIF(B$3:B$265,"&gt;=" &amp;T10512)</f>
        <v>6.620073206530356</v>
      </c>
    </row>
    <row r="10513" spans="20:23" x14ac:dyDescent="0.25">
      <c r="T10513" s="3">
        <f t="shared" si="174"/>
        <v>10530</v>
      </c>
      <c r="U10513" s="10">
        <f t="array" ref="U10513">SUM((B$3:B$265&lt;T10513)*((C$3:C$265-V10513)^2))+SUM((B$3:B$265&gt;=T10513)*((C$3:C$265-W10513)^2))</f>
        <v>206.67185747943074</v>
      </c>
      <c r="V10513" s="11">
        <f t="array" ref="V10513">SUM((B$3:B$265&lt;T10513)*(C$3:C$265))/COUNTIF(B$3:B$265,"&lt;"&amp; T10513)</f>
        <v>5.9245770692163999</v>
      </c>
      <c r="W10513" s="11">
        <f t="array" ref="W10513">SUM((B$3:B$265&gt;=T10513)*(C$3:C$265))/COUNTIF(B$3:B$265,"&gt;=" &amp;T10513)</f>
        <v>6.620073206530356</v>
      </c>
    </row>
    <row r="10514" spans="20:23" x14ac:dyDescent="0.25">
      <c r="T10514" s="3">
        <f t="shared" si="174"/>
        <v>10531</v>
      </c>
      <c r="U10514" s="10">
        <f t="array" ref="U10514">SUM((B$3:B$265&lt;T10514)*((C$3:C$265-V10514)^2))+SUM((B$3:B$265&gt;=T10514)*((C$3:C$265-W10514)^2))</f>
        <v>206.67185747943074</v>
      </c>
      <c r="V10514" s="11">
        <f t="array" ref="V10514">SUM((B$3:B$265&lt;T10514)*(C$3:C$265))/COUNTIF(B$3:B$265,"&lt;"&amp; T10514)</f>
        <v>5.9245770692163999</v>
      </c>
      <c r="W10514" s="11">
        <f t="array" ref="W10514">SUM((B$3:B$265&gt;=T10514)*(C$3:C$265))/COUNTIF(B$3:B$265,"&gt;=" &amp;T10514)</f>
        <v>6.620073206530356</v>
      </c>
    </row>
    <row r="10515" spans="20:23" x14ac:dyDescent="0.25">
      <c r="T10515" s="3">
        <f t="shared" si="174"/>
        <v>10532</v>
      </c>
      <c r="U10515" s="10">
        <f t="array" ref="U10515">SUM((B$3:B$265&lt;T10515)*((C$3:C$265-V10515)^2))+SUM((B$3:B$265&gt;=T10515)*((C$3:C$265-W10515)^2))</f>
        <v>206.67185747943074</v>
      </c>
      <c r="V10515" s="11">
        <f t="array" ref="V10515">SUM((B$3:B$265&lt;T10515)*(C$3:C$265))/COUNTIF(B$3:B$265,"&lt;"&amp; T10515)</f>
        <v>5.9245770692163999</v>
      </c>
      <c r="W10515" s="11">
        <f t="array" ref="W10515">SUM((B$3:B$265&gt;=T10515)*(C$3:C$265))/COUNTIF(B$3:B$265,"&gt;=" &amp;T10515)</f>
        <v>6.620073206530356</v>
      </c>
    </row>
    <row r="10516" spans="20:23" x14ac:dyDescent="0.25">
      <c r="T10516" s="3">
        <f t="shared" si="174"/>
        <v>10533</v>
      </c>
      <c r="U10516" s="10">
        <f t="array" ref="U10516">SUM((B$3:B$265&lt;T10516)*((C$3:C$265-V10516)^2))+SUM((B$3:B$265&gt;=T10516)*((C$3:C$265-W10516)^2))</f>
        <v>206.67185747943074</v>
      </c>
      <c r="V10516" s="11">
        <f t="array" ref="V10516">SUM((B$3:B$265&lt;T10516)*(C$3:C$265))/COUNTIF(B$3:B$265,"&lt;"&amp; T10516)</f>
        <v>5.9245770692163999</v>
      </c>
      <c r="W10516" s="11">
        <f t="array" ref="W10516">SUM((B$3:B$265&gt;=T10516)*(C$3:C$265))/COUNTIF(B$3:B$265,"&gt;=" &amp;T10516)</f>
        <v>6.620073206530356</v>
      </c>
    </row>
    <row r="10517" spans="20:23" x14ac:dyDescent="0.25">
      <c r="T10517" s="3">
        <f t="shared" si="174"/>
        <v>10534</v>
      </c>
      <c r="U10517" s="10">
        <f t="array" ref="U10517">SUM((B$3:B$265&lt;T10517)*((C$3:C$265-V10517)^2))+SUM((B$3:B$265&gt;=T10517)*((C$3:C$265-W10517)^2))</f>
        <v>206.67185747943074</v>
      </c>
      <c r="V10517" s="11">
        <f t="array" ref="V10517">SUM((B$3:B$265&lt;T10517)*(C$3:C$265))/COUNTIF(B$3:B$265,"&lt;"&amp; T10517)</f>
        <v>5.9245770692163999</v>
      </c>
      <c r="W10517" s="11">
        <f t="array" ref="W10517">SUM((B$3:B$265&gt;=T10517)*(C$3:C$265))/COUNTIF(B$3:B$265,"&gt;=" &amp;T10517)</f>
        <v>6.620073206530356</v>
      </c>
    </row>
    <row r="10518" spans="20:23" x14ac:dyDescent="0.25">
      <c r="T10518" s="3">
        <f t="shared" si="174"/>
        <v>10535</v>
      </c>
      <c r="U10518" s="10">
        <f t="array" ref="U10518">SUM((B$3:B$265&lt;T10518)*((C$3:C$265-V10518)^2))+SUM((B$3:B$265&gt;=T10518)*((C$3:C$265-W10518)^2))</f>
        <v>206.67185747943074</v>
      </c>
      <c r="V10518" s="11">
        <f t="array" ref="V10518">SUM((B$3:B$265&lt;T10518)*(C$3:C$265))/COUNTIF(B$3:B$265,"&lt;"&amp; T10518)</f>
        <v>5.9245770692163999</v>
      </c>
      <c r="W10518" s="11">
        <f t="array" ref="W10518">SUM((B$3:B$265&gt;=T10518)*(C$3:C$265))/COUNTIF(B$3:B$265,"&gt;=" &amp;T10518)</f>
        <v>6.620073206530356</v>
      </c>
    </row>
    <row r="10519" spans="20:23" x14ac:dyDescent="0.25">
      <c r="T10519" s="3">
        <f t="shared" si="174"/>
        <v>10536</v>
      </c>
      <c r="U10519" s="10">
        <f t="array" ref="U10519">SUM((B$3:B$265&lt;T10519)*((C$3:C$265-V10519)^2))+SUM((B$3:B$265&gt;=T10519)*((C$3:C$265-W10519)^2))</f>
        <v>206.67185747943074</v>
      </c>
      <c r="V10519" s="11">
        <f t="array" ref="V10519">SUM((B$3:B$265&lt;T10519)*(C$3:C$265))/COUNTIF(B$3:B$265,"&lt;"&amp; T10519)</f>
        <v>5.9245770692163999</v>
      </c>
      <c r="W10519" s="11">
        <f t="array" ref="W10519">SUM((B$3:B$265&gt;=T10519)*(C$3:C$265))/COUNTIF(B$3:B$265,"&gt;=" &amp;T10519)</f>
        <v>6.620073206530356</v>
      </c>
    </row>
    <row r="10520" spans="20:23" x14ac:dyDescent="0.25">
      <c r="T10520" s="3">
        <f t="shared" si="174"/>
        <v>10537</v>
      </c>
      <c r="U10520" s="10">
        <f t="array" ref="U10520">SUM((B$3:B$265&lt;T10520)*((C$3:C$265-V10520)^2))+SUM((B$3:B$265&gt;=T10520)*((C$3:C$265-W10520)^2))</f>
        <v>206.67185747943074</v>
      </c>
      <c r="V10520" s="11">
        <f t="array" ref="V10520">SUM((B$3:B$265&lt;T10520)*(C$3:C$265))/COUNTIF(B$3:B$265,"&lt;"&amp; T10520)</f>
        <v>5.9245770692163999</v>
      </c>
      <c r="W10520" s="11">
        <f t="array" ref="W10520">SUM((B$3:B$265&gt;=T10520)*(C$3:C$265))/COUNTIF(B$3:B$265,"&gt;=" &amp;T10520)</f>
        <v>6.620073206530356</v>
      </c>
    </row>
    <row r="10521" spans="20:23" x14ac:dyDescent="0.25">
      <c r="T10521" s="3">
        <f t="shared" si="174"/>
        <v>10538</v>
      </c>
      <c r="U10521" s="10">
        <f t="array" ref="U10521">SUM((B$3:B$265&lt;T10521)*((C$3:C$265-V10521)^2))+SUM((B$3:B$265&gt;=T10521)*((C$3:C$265-W10521)^2))</f>
        <v>206.67185747943074</v>
      </c>
      <c r="V10521" s="11">
        <f t="array" ref="V10521">SUM((B$3:B$265&lt;T10521)*(C$3:C$265))/COUNTIF(B$3:B$265,"&lt;"&amp; T10521)</f>
        <v>5.9245770692163999</v>
      </c>
      <c r="W10521" s="11">
        <f t="array" ref="W10521">SUM((B$3:B$265&gt;=T10521)*(C$3:C$265))/COUNTIF(B$3:B$265,"&gt;=" &amp;T10521)</f>
        <v>6.620073206530356</v>
      </c>
    </row>
    <row r="10522" spans="20:23" x14ac:dyDescent="0.25">
      <c r="T10522" s="3">
        <f t="shared" si="174"/>
        <v>10539</v>
      </c>
      <c r="U10522" s="10">
        <f t="array" ref="U10522">SUM((B$3:B$265&lt;T10522)*((C$3:C$265-V10522)^2))+SUM((B$3:B$265&gt;=T10522)*((C$3:C$265-W10522)^2))</f>
        <v>206.67185747943074</v>
      </c>
      <c r="V10522" s="11">
        <f t="array" ref="V10522">SUM((B$3:B$265&lt;T10522)*(C$3:C$265))/COUNTIF(B$3:B$265,"&lt;"&amp; T10522)</f>
        <v>5.9245770692163999</v>
      </c>
      <c r="W10522" s="11">
        <f t="array" ref="W10522">SUM((B$3:B$265&gt;=T10522)*(C$3:C$265))/COUNTIF(B$3:B$265,"&gt;=" &amp;T10522)</f>
        <v>6.620073206530356</v>
      </c>
    </row>
    <row r="10523" spans="20:23" x14ac:dyDescent="0.25">
      <c r="T10523" s="3">
        <f t="shared" si="174"/>
        <v>10540</v>
      </c>
      <c r="U10523" s="10">
        <f t="array" ref="U10523">SUM((B$3:B$265&lt;T10523)*((C$3:C$265-V10523)^2))+SUM((B$3:B$265&gt;=T10523)*((C$3:C$265-W10523)^2))</f>
        <v>206.67185747943074</v>
      </c>
      <c r="V10523" s="11">
        <f t="array" ref="V10523">SUM((B$3:B$265&lt;T10523)*(C$3:C$265))/COUNTIF(B$3:B$265,"&lt;"&amp; T10523)</f>
        <v>5.9245770692163999</v>
      </c>
      <c r="W10523" s="11">
        <f t="array" ref="W10523">SUM((B$3:B$265&gt;=T10523)*(C$3:C$265))/COUNTIF(B$3:B$265,"&gt;=" &amp;T10523)</f>
        <v>6.620073206530356</v>
      </c>
    </row>
    <row r="10524" spans="20:23" x14ac:dyDescent="0.25">
      <c r="T10524" s="3">
        <f t="shared" si="174"/>
        <v>10541</v>
      </c>
      <c r="U10524" s="10">
        <f t="array" ref="U10524">SUM((B$3:B$265&lt;T10524)*((C$3:C$265-V10524)^2))+SUM((B$3:B$265&gt;=T10524)*((C$3:C$265-W10524)^2))</f>
        <v>206.67185747943074</v>
      </c>
      <c r="V10524" s="11">
        <f t="array" ref="V10524">SUM((B$3:B$265&lt;T10524)*(C$3:C$265))/COUNTIF(B$3:B$265,"&lt;"&amp; T10524)</f>
        <v>5.9245770692163999</v>
      </c>
      <c r="W10524" s="11">
        <f t="array" ref="W10524">SUM((B$3:B$265&gt;=T10524)*(C$3:C$265))/COUNTIF(B$3:B$265,"&gt;=" &amp;T10524)</f>
        <v>6.620073206530356</v>
      </c>
    </row>
    <row r="10525" spans="20:23" x14ac:dyDescent="0.25">
      <c r="T10525" s="3">
        <f t="shared" si="174"/>
        <v>10542</v>
      </c>
      <c r="U10525" s="10">
        <f t="array" ref="U10525">SUM((B$3:B$265&lt;T10525)*((C$3:C$265-V10525)^2))+SUM((B$3:B$265&gt;=T10525)*((C$3:C$265-W10525)^2))</f>
        <v>206.67185747943074</v>
      </c>
      <c r="V10525" s="11">
        <f t="array" ref="V10525">SUM((B$3:B$265&lt;T10525)*(C$3:C$265))/COUNTIF(B$3:B$265,"&lt;"&amp; T10525)</f>
        <v>5.9245770692163999</v>
      </c>
      <c r="W10525" s="11">
        <f t="array" ref="W10525">SUM((B$3:B$265&gt;=T10525)*(C$3:C$265))/COUNTIF(B$3:B$265,"&gt;=" &amp;T10525)</f>
        <v>6.620073206530356</v>
      </c>
    </row>
    <row r="10526" spans="20:23" x14ac:dyDescent="0.25">
      <c r="T10526" s="3">
        <f t="shared" si="174"/>
        <v>10543</v>
      </c>
      <c r="U10526" s="10">
        <f t="array" ref="U10526">SUM((B$3:B$265&lt;T10526)*((C$3:C$265-V10526)^2))+SUM((B$3:B$265&gt;=T10526)*((C$3:C$265-W10526)^2))</f>
        <v>206.67185747943074</v>
      </c>
      <c r="V10526" s="11">
        <f t="array" ref="V10526">SUM((B$3:B$265&lt;T10526)*(C$3:C$265))/COUNTIF(B$3:B$265,"&lt;"&amp; T10526)</f>
        <v>5.9245770692163999</v>
      </c>
      <c r="W10526" s="11">
        <f t="array" ref="W10526">SUM((B$3:B$265&gt;=T10526)*(C$3:C$265))/COUNTIF(B$3:B$265,"&gt;=" &amp;T10526)</f>
        <v>6.620073206530356</v>
      </c>
    </row>
    <row r="10527" spans="20:23" x14ac:dyDescent="0.25">
      <c r="T10527" s="3">
        <f t="shared" si="174"/>
        <v>10544</v>
      </c>
      <c r="U10527" s="10">
        <f t="array" ref="U10527">SUM((B$3:B$265&lt;T10527)*((C$3:C$265-V10527)^2))+SUM((B$3:B$265&gt;=T10527)*((C$3:C$265-W10527)^2))</f>
        <v>206.67185747943074</v>
      </c>
      <c r="V10527" s="11">
        <f t="array" ref="V10527">SUM((B$3:B$265&lt;T10527)*(C$3:C$265))/COUNTIF(B$3:B$265,"&lt;"&amp; T10527)</f>
        <v>5.9245770692163999</v>
      </c>
      <c r="W10527" s="11">
        <f t="array" ref="W10527">SUM((B$3:B$265&gt;=T10527)*(C$3:C$265))/COUNTIF(B$3:B$265,"&gt;=" &amp;T10527)</f>
        <v>6.620073206530356</v>
      </c>
    </row>
    <row r="10528" spans="20:23" x14ac:dyDescent="0.25">
      <c r="T10528" s="3">
        <f t="shared" si="174"/>
        <v>10545</v>
      </c>
      <c r="U10528" s="10">
        <f t="array" ref="U10528">SUM((B$3:B$265&lt;T10528)*((C$3:C$265-V10528)^2))+SUM((B$3:B$265&gt;=T10528)*((C$3:C$265-W10528)^2))</f>
        <v>206.67185747943074</v>
      </c>
      <c r="V10528" s="11">
        <f t="array" ref="V10528">SUM((B$3:B$265&lt;T10528)*(C$3:C$265))/COUNTIF(B$3:B$265,"&lt;"&amp; T10528)</f>
        <v>5.9245770692163999</v>
      </c>
      <c r="W10528" s="11">
        <f t="array" ref="W10528">SUM((B$3:B$265&gt;=T10528)*(C$3:C$265))/COUNTIF(B$3:B$265,"&gt;=" &amp;T10528)</f>
        <v>6.620073206530356</v>
      </c>
    </row>
    <row r="10529" spans="20:23" x14ac:dyDescent="0.25">
      <c r="T10529" s="3">
        <f t="shared" si="174"/>
        <v>10546</v>
      </c>
      <c r="U10529" s="10">
        <f t="array" ref="U10529">SUM((B$3:B$265&lt;T10529)*((C$3:C$265-V10529)^2))+SUM((B$3:B$265&gt;=T10529)*((C$3:C$265-W10529)^2))</f>
        <v>206.67185747943074</v>
      </c>
      <c r="V10529" s="11">
        <f t="array" ref="V10529">SUM((B$3:B$265&lt;T10529)*(C$3:C$265))/COUNTIF(B$3:B$265,"&lt;"&amp; T10529)</f>
        <v>5.9245770692163999</v>
      </c>
      <c r="W10529" s="11">
        <f t="array" ref="W10529">SUM((B$3:B$265&gt;=T10529)*(C$3:C$265))/COUNTIF(B$3:B$265,"&gt;=" &amp;T10529)</f>
        <v>6.620073206530356</v>
      </c>
    </row>
    <row r="10530" spans="20:23" x14ac:dyDescent="0.25">
      <c r="T10530" s="3">
        <f t="shared" si="174"/>
        <v>10547</v>
      </c>
      <c r="U10530" s="10">
        <f t="array" ref="U10530">SUM((B$3:B$265&lt;T10530)*((C$3:C$265-V10530)^2))+SUM((B$3:B$265&gt;=T10530)*((C$3:C$265-W10530)^2))</f>
        <v>206.67185747943074</v>
      </c>
      <c r="V10530" s="11">
        <f t="array" ref="V10530">SUM((B$3:B$265&lt;T10530)*(C$3:C$265))/COUNTIF(B$3:B$265,"&lt;"&amp; T10530)</f>
        <v>5.9245770692163999</v>
      </c>
      <c r="W10530" s="11">
        <f t="array" ref="W10530">SUM((B$3:B$265&gt;=T10530)*(C$3:C$265))/COUNTIF(B$3:B$265,"&gt;=" &amp;T10530)</f>
        <v>6.620073206530356</v>
      </c>
    </row>
    <row r="10531" spans="20:23" x14ac:dyDescent="0.25">
      <c r="T10531" s="3">
        <f t="shared" si="174"/>
        <v>10548</v>
      </c>
      <c r="U10531" s="10">
        <f t="array" ref="U10531">SUM((B$3:B$265&lt;T10531)*((C$3:C$265-V10531)^2))+SUM((B$3:B$265&gt;=T10531)*((C$3:C$265-W10531)^2))</f>
        <v>206.67185747943074</v>
      </c>
      <c r="V10531" s="11">
        <f t="array" ref="V10531">SUM((B$3:B$265&lt;T10531)*(C$3:C$265))/COUNTIF(B$3:B$265,"&lt;"&amp; T10531)</f>
        <v>5.9245770692163999</v>
      </c>
      <c r="W10531" s="11">
        <f t="array" ref="W10531">SUM((B$3:B$265&gt;=T10531)*(C$3:C$265))/COUNTIF(B$3:B$265,"&gt;=" &amp;T10531)</f>
        <v>6.620073206530356</v>
      </c>
    </row>
    <row r="10532" spans="20:23" x14ac:dyDescent="0.25">
      <c r="T10532" s="3">
        <f t="shared" si="174"/>
        <v>10549</v>
      </c>
      <c r="U10532" s="10">
        <f t="array" ref="U10532">SUM((B$3:B$265&lt;T10532)*((C$3:C$265-V10532)^2))+SUM((B$3:B$265&gt;=T10532)*((C$3:C$265-W10532)^2))</f>
        <v>206.67185747943074</v>
      </c>
      <c r="V10532" s="11">
        <f t="array" ref="V10532">SUM((B$3:B$265&lt;T10532)*(C$3:C$265))/COUNTIF(B$3:B$265,"&lt;"&amp; T10532)</f>
        <v>5.9245770692163999</v>
      </c>
      <c r="W10532" s="11">
        <f t="array" ref="W10532">SUM((B$3:B$265&gt;=T10532)*(C$3:C$265))/COUNTIF(B$3:B$265,"&gt;=" &amp;T10532)</f>
        <v>6.620073206530356</v>
      </c>
    </row>
    <row r="10533" spans="20:23" x14ac:dyDescent="0.25">
      <c r="T10533" s="3">
        <f t="shared" si="174"/>
        <v>10550</v>
      </c>
      <c r="U10533" s="10">
        <f t="array" ref="U10533">SUM((B$3:B$265&lt;T10533)*((C$3:C$265-V10533)^2))+SUM((B$3:B$265&gt;=T10533)*((C$3:C$265-W10533)^2))</f>
        <v>206.67185747943074</v>
      </c>
      <c r="V10533" s="11">
        <f t="array" ref="V10533">SUM((B$3:B$265&lt;T10533)*(C$3:C$265))/COUNTIF(B$3:B$265,"&lt;"&amp; T10533)</f>
        <v>5.9245770692163999</v>
      </c>
      <c r="W10533" s="11">
        <f t="array" ref="W10533">SUM((B$3:B$265&gt;=T10533)*(C$3:C$265))/COUNTIF(B$3:B$265,"&gt;=" &amp;T10533)</f>
        <v>6.620073206530356</v>
      </c>
    </row>
    <row r="10534" spans="20:23" x14ac:dyDescent="0.25">
      <c r="T10534" s="3">
        <f t="shared" si="174"/>
        <v>10551</v>
      </c>
      <c r="U10534" s="10">
        <f t="array" ref="U10534">SUM((B$3:B$265&lt;T10534)*((C$3:C$265-V10534)^2))+SUM((B$3:B$265&gt;=T10534)*((C$3:C$265-W10534)^2))</f>
        <v>206.67185747943074</v>
      </c>
      <c r="V10534" s="11">
        <f t="array" ref="V10534">SUM((B$3:B$265&lt;T10534)*(C$3:C$265))/COUNTIF(B$3:B$265,"&lt;"&amp; T10534)</f>
        <v>5.9245770692163999</v>
      </c>
      <c r="W10534" s="11">
        <f t="array" ref="W10534">SUM((B$3:B$265&gt;=T10534)*(C$3:C$265))/COUNTIF(B$3:B$265,"&gt;=" &amp;T10534)</f>
        <v>6.620073206530356</v>
      </c>
    </row>
    <row r="10535" spans="20:23" x14ac:dyDescent="0.25">
      <c r="T10535" s="3">
        <f t="shared" si="174"/>
        <v>10552</v>
      </c>
      <c r="U10535" s="10">
        <f t="array" ref="U10535">SUM((B$3:B$265&lt;T10535)*((C$3:C$265-V10535)^2))+SUM((B$3:B$265&gt;=T10535)*((C$3:C$265-W10535)^2))</f>
        <v>206.67185747943074</v>
      </c>
      <c r="V10535" s="11">
        <f t="array" ref="V10535">SUM((B$3:B$265&lt;T10535)*(C$3:C$265))/COUNTIF(B$3:B$265,"&lt;"&amp; T10535)</f>
        <v>5.9245770692163999</v>
      </c>
      <c r="W10535" s="11">
        <f t="array" ref="W10535">SUM((B$3:B$265&gt;=T10535)*(C$3:C$265))/COUNTIF(B$3:B$265,"&gt;=" &amp;T10535)</f>
        <v>6.620073206530356</v>
      </c>
    </row>
    <row r="10536" spans="20:23" x14ac:dyDescent="0.25">
      <c r="T10536" s="3">
        <f t="shared" si="174"/>
        <v>10553</v>
      </c>
      <c r="U10536" s="10">
        <f t="array" ref="U10536">SUM((B$3:B$265&lt;T10536)*((C$3:C$265-V10536)^2))+SUM((B$3:B$265&gt;=T10536)*((C$3:C$265-W10536)^2))</f>
        <v>206.67185747943074</v>
      </c>
      <c r="V10536" s="11">
        <f t="array" ref="V10536">SUM((B$3:B$265&lt;T10536)*(C$3:C$265))/COUNTIF(B$3:B$265,"&lt;"&amp; T10536)</f>
        <v>5.9245770692163999</v>
      </c>
      <c r="W10536" s="11">
        <f t="array" ref="W10536">SUM((B$3:B$265&gt;=T10536)*(C$3:C$265))/COUNTIF(B$3:B$265,"&gt;=" &amp;T10536)</f>
        <v>6.620073206530356</v>
      </c>
    </row>
    <row r="10537" spans="20:23" x14ac:dyDescent="0.25">
      <c r="T10537" s="3">
        <f t="shared" si="174"/>
        <v>10554</v>
      </c>
      <c r="U10537" s="10">
        <f t="array" ref="U10537">SUM((B$3:B$265&lt;T10537)*((C$3:C$265-V10537)^2))+SUM((B$3:B$265&gt;=T10537)*((C$3:C$265-W10537)^2))</f>
        <v>206.67185747943074</v>
      </c>
      <c r="V10537" s="11">
        <f t="array" ref="V10537">SUM((B$3:B$265&lt;T10537)*(C$3:C$265))/COUNTIF(B$3:B$265,"&lt;"&amp; T10537)</f>
        <v>5.9245770692163999</v>
      </c>
      <c r="W10537" s="11">
        <f t="array" ref="W10537">SUM((B$3:B$265&gt;=T10537)*(C$3:C$265))/COUNTIF(B$3:B$265,"&gt;=" &amp;T10537)</f>
        <v>6.620073206530356</v>
      </c>
    </row>
    <row r="10538" spans="20:23" x14ac:dyDescent="0.25">
      <c r="T10538" s="3">
        <f t="shared" si="174"/>
        <v>10555</v>
      </c>
      <c r="U10538" s="10">
        <f t="array" ref="U10538">SUM((B$3:B$265&lt;T10538)*((C$3:C$265-V10538)^2))+SUM((B$3:B$265&gt;=T10538)*((C$3:C$265-W10538)^2))</f>
        <v>206.67185747943074</v>
      </c>
      <c r="V10538" s="11">
        <f t="array" ref="V10538">SUM((B$3:B$265&lt;T10538)*(C$3:C$265))/COUNTIF(B$3:B$265,"&lt;"&amp; T10538)</f>
        <v>5.9245770692163999</v>
      </c>
      <c r="W10538" s="11">
        <f t="array" ref="W10538">SUM((B$3:B$265&gt;=T10538)*(C$3:C$265))/COUNTIF(B$3:B$265,"&gt;=" &amp;T10538)</f>
        <v>6.620073206530356</v>
      </c>
    </row>
    <row r="10539" spans="20:23" x14ac:dyDescent="0.25">
      <c r="T10539" s="3">
        <f t="shared" si="174"/>
        <v>10556</v>
      </c>
      <c r="U10539" s="10">
        <f t="array" ref="U10539">SUM((B$3:B$265&lt;T10539)*((C$3:C$265-V10539)^2))+SUM((B$3:B$265&gt;=T10539)*((C$3:C$265-W10539)^2))</f>
        <v>206.67185747943074</v>
      </c>
      <c r="V10539" s="11">
        <f t="array" ref="V10539">SUM((B$3:B$265&lt;T10539)*(C$3:C$265))/COUNTIF(B$3:B$265,"&lt;"&amp; T10539)</f>
        <v>5.9245770692163999</v>
      </c>
      <c r="W10539" s="11">
        <f t="array" ref="W10539">SUM((B$3:B$265&gt;=T10539)*(C$3:C$265))/COUNTIF(B$3:B$265,"&gt;=" &amp;T10539)</f>
        <v>6.620073206530356</v>
      </c>
    </row>
    <row r="10540" spans="20:23" x14ac:dyDescent="0.25">
      <c r="T10540" s="3">
        <f t="shared" si="174"/>
        <v>10557</v>
      </c>
      <c r="U10540" s="10">
        <f t="array" ref="U10540">SUM((B$3:B$265&lt;T10540)*((C$3:C$265-V10540)^2))+SUM((B$3:B$265&gt;=T10540)*((C$3:C$265-W10540)^2))</f>
        <v>206.67185747943074</v>
      </c>
      <c r="V10540" s="11">
        <f t="array" ref="V10540">SUM((B$3:B$265&lt;T10540)*(C$3:C$265))/COUNTIF(B$3:B$265,"&lt;"&amp; T10540)</f>
        <v>5.9245770692163999</v>
      </c>
      <c r="W10540" s="11">
        <f t="array" ref="W10540">SUM((B$3:B$265&gt;=T10540)*(C$3:C$265))/COUNTIF(B$3:B$265,"&gt;=" &amp;T10540)</f>
        <v>6.620073206530356</v>
      </c>
    </row>
    <row r="10541" spans="20:23" x14ac:dyDescent="0.25">
      <c r="T10541" s="3">
        <f t="shared" si="174"/>
        <v>10558</v>
      </c>
      <c r="U10541" s="10">
        <f t="array" ref="U10541">SUM((B$3:B$265&lt;T10541)*((C$3:C$265-V10541)^2))+SUM((B$3:B$265&gt;=T10541)*((C$3:C$265-W10541)^2))</f>
        <v>206.67185747943074</v>
      </c>
      <c r="V10541" s="11">
        <f t="array" ref="V10541">SUM((B$3:B$265&lt;T10541)*(C$3:C$265))/COUNTIF(B$3:B$265,"&lt;"&amp; T10541)</f>
        <v>5.9245770692163999</v>
      </c>
      <c r="W10541" s="11">
        <f t="array" ref="W10541">SUM((B$3:B$265&gt;=T10541)*(C$3:C$265))/COUNTIF(B$3:B$265,"&gt;=" &amp;T10541)</f>
        <v>6.620073206530356</v>
      </c>
    </row>
    <row r="10542" spans="20:23" x14ac:dyDescent="0.25">
      <c r="T10542" s="3">
        <f t="shared" si="174"/>
        <v>10559</v>
      </c>
      <c r="U10542" s="10">
        <f t="array" ref="U10542">SUM((B$3:B$265&lt;T10542)*((C$3:C$265-V10542)^2))+SUM((B$3:B$265&gt;=T10542)*((C$3:C$265-W10542)^2))</f>
        <v>206.67185747943074</v>
      </c>
      <c r="V10542" s="11">
        <f t="array" ref="V10542">SUM((B$3:B$265&lt;T10542)*(C$3:C$265))/COUNTIF(B$3:B$265,"&lt;"&amp; T10542)</f>
        <v>5.9245770692163999</v>
      </c>
      <c r="W10542" s="11">
        <f t="array" ref="W10542">SUM((B$3:B$265&gt;=T10542)*(C$3:C$265))/COUNTIF(B$3:B$265,"&gt;=" &amp;T10542)</f>
        <v>6.620073206530356</v>
      </c>
    </row>
    <row r="10543" spans="20:23" x14ac:dyDescent="0.25">
      <c r="T10543" s="3">
        <f t="shared" si="174"/>
        <v>10560</v>
      </c>
      <c r="U10543" s="10">
        <f t="array" ref="U10543">SUM((B$3:B$265&lt;T10543)*((C$3:C$265-V10543)^2))+SUM((B$3:B$265&gt;=T10543)*((C$3:C$265-W10543)^2))</f>
        <v>206.67185747943074</v>
      </c>
      <c r="V10543" s="11">
        <f t="array" ref="V10543">SUM((B$3:B$265&lt;T10543)*(C$3:C$265))/COUNTIF(B$3:B$265,"&lt;"&amp; T10543)</f>
        <v>5.9245770692163999</v>
      </c>
      <c r="W10543" s="11">
        <f t="array" ref="W10543">SUM((B$3:B$265&gt;=T10543)*(C$3:C$265))/COUNTIF(B$3:B$265,"&gt;=" &amp;T10543)</f>
        <v>6.620073206530356</v>
      </c>
    </row>
    <row r="10544" spans="20:23" x14ac:dyDescent="0.25">
      <c r="T10544" s="3">
        <f t="shared" si="174"/>
        <v>10561</v>
      </c>
      <c r="U10544" s="10">
        <f t="array" ref="U10544">SUM((B$3:B$265&lt;T10544)*((C$3:C$265-V10544)^2))+SUM((B$3:B$265&gt;=T10544)*((C$3:C$265-W10544)^2))</f>
        <v>206.67185747943074</v>
      </c>
      <c r="V10544" s="11">
        <f t="array" ref="V10544">SUM((B$3:B$265&lt;T10544)*(C$3:C$265))/COUNTIF(B$3:B$265,"&lt;"&amp; T10544)</f>
        <v>5.9245770692163999</v>
      </c>
      <c r="W10544" s="11">
        <f t="array" ref="W10544">SUM((B$3:B$265&gt;=T10544)*(C$3:C$265))/COUNTIF(B$3:B$265,"&gt;=" &amp;T10544)</f>
        <v>6.620073206530356</v>
      </c>
    </row>
    <row r="10545" spans="20:23" x14ac:dyDescent="0.25">
      <c r="T10545" s="3">
        <f t="shared" si="174"/>
        <v>10562</v>
      </c>
      <c r="U10545" s="10">
        <f t="array" ref="U10545">SUM((B$3:B$265&lt;T10545)*((C$3:C$265-V10545)^2))+SUM((B$3:B$265&gt;=T10545)*((C$3:C$265-W10545)^2))</f>
        <v>206.67185747943074</v>
      </c>
      <c r="V10545" s="11">
        <f t="array" ref="V10545">SUM((B$3:B$265&lt;T10545)*(C$3:C$265))/COUNTIF(B$3:B$265,"&lt;"&amp; T10545)</f>
        <v>5.9245770692163999</v>
      </c>
      <c r="W10545" s="11">
        <f t="array" ref="W10545">SUM((B$3:B$265&gt;=T10545)*(C$3:C$265))/COUNTIF(B$3:B$265,"&gt;=" &amp;T10545)</f>
        <v>6.620073206530356</v>
      </c>
    </row>
    <row r="10546" spans="20:23" x14ac:dyDescent="0.25">
      <c r="T10546" s="3">
        <f t="shared" si="174"/>
        <v>10563</v>
      </c>
      <c r="U10546" s="10">
        <f t="array" ref="U10546">SUM((B$3:B$265&lt;T10546)*((C$3:C$265-V10546)^2))+SUM((B$3:B$265&gt;=T10546)*((C$3:C$265-W10546)^2))</f>
        <v>206.67185747943074</v>
      </c>
      <c r="V10546" s="11">
        <f t="array" ref="V10546">SUM((B$3:B$265&lt;T10546)*(C$3:C$265))/COUNTIF(B$3:B$265,"&lt;"&amp; T10546)</f>
        <v>5.9245770692163999</v>
      </c>
      <c r="W10546" s="11">
        <f t="array" ref="W10546">SUM((B$3:B$265&gt;=T10546)*(C$3:C$265))/COUNTIF(B$3:B$265,"&gt;=" &amp;T10546)</f>
        <v>6.620073206530356</v>
      </c>
    </row>
    <row r="10547" spans="20:23" x14ac:dyDescent="0.25">
      <c r="T10547" s="3">
        <f t="shared" si="174"/>
        <v>10564</v>
      </c>
      <c r="U10547" s="10">
        <f t="array" ref="U10547">SUM((B$3:B$265&lt;T10547)*((C$3:C$265-V10547)^2))+SUM((B$3:B$265&gt;=T10547)*((C$3:C$265-W10547)^2))</f>
        <v>206.67185747943074</v>
      </c>
      <c r="V10547" s="11">
        <f t="array" ref="V10547">SUM((B$3:B$265&lt;T10547)*(C$3:C$265))/COUNTIF(B$3:B$265,"&lt;"&amp; T10547)</f>
        <v>5.9245770692163999</v>
      </c>
      <c r="W10547" s="11">
        <f t="array" ref="W10547">SUM((B$3:B$265&gt;=T10547)*(C$3:C$265))/COUNTIF(B$3:B$265,"&gt;=" &amp;T10547)</f>
        <v>6.620073206530356</v>
      </c>
    </row>
    <row r="10548" spans="20:23" x14ac:dyDescent="0.25">
      <c r="T10548" s="3">
        <f t="shared" si="174"/>
        <v>10565</v>
      </c>
      <c r="U10548" s="10">
        <f t="array" ref="U10548">SUM((B$3:B$265&lt;T10548)*((C$3:C$265-V10548)^2))+SUM((B$3:B$265&gt;=T10548)*((C$3:C$265-W10548)^2))</f>
        <v>206.67185747943074</v>
      </c>
      <c r="V10548" s="11">
        <f t="array" ref="V10548">SUM((B$3:B$265&lt;T10548)*(C$3:C$265))/COUNTIF(B$3:B$265,"&lt;"&amp; T10548)</f>
        <v>5.9245770692163999</v>
      </c>
      <c r="W10548" s="11">
        <f t="array" ref="W10548">SUM((B$3:B$265&gt;=T10548)*(C$3:C$265))/COUNTIF(B$3:B$265,"&gt;=" &amp;T10548)</f>
        <v>6.620073206530356</v>
      </c>
    </row>
    <row r="10549" spans="20:23" x14ac:dyDescent="0.25">
      <c r="T10549" s="3">
        <f t="shared" si="174"/>
        <v>10566</v>
      </c>
      <c r="U10549" s="10">
        <f t="array" ref="U10549">SUM((B$3:B$265&lt;T10549)*((C$3:C$265-V10549)^2))+SUM((B$3:B$265&gt;=T10549)*((C$3:C$265-W10549)^2))</f>
        <v>206.67185747943074</v>
      </c>
      <c r="V10549" s="11">
        <f t="array" ref="V10549">SUM((B$3:B$265&lt;T10549)*(C$3:C$265))/COUNTIF(B$3:B$265,"&lt;"&amp; T10549)</f>
        <v>5.9245770692163999</v>
      </c>
      <c r="W10549" s="11">
        <f t="array" ref="W10549">SUM((B$3:B$265&gt;=T10549)*(C$3:C$265))/COUNTIF(B$3:B$265,"&gt;=" &amp;T10549)</f>
        <v>6.620073206530356</v>
      </c>
    </row>
    <row r="10550" spans="20:23" x14ac:dyDescent="0.25">
      <c r="T10550" s="3">
        <f t="shared" si="174"/>
        <v>10567</v>
      </c>
      <c r="U10550" s="10">
        <f t="array" ref="U10550">SUM((B$3:B$265&lt;T10550)*((C$3:C$265-V10550)^2))+SUM((B$3:B$265&gt;=T10550)*((C$3:C$265-W10550)^2))</f>
        <v>206.67185747943074</v>
      </c>
      <c r="V10550" s="11">
        <f t="array" ref="V10550">SUM((B$3:B$265&lt;T10550)*(C$3:C$265))/COUNTIF(B$3:B$265,"&lt;"&amp; T10550)</f>
        <v>5.9245770692163999</v>
      </c>
      <c r="W10550" s="11">
        <f t="array" ref="W10550">SUM((B$3:B$265&gt;=T10550)*(C$3:C$265))/COUNTIF(B$3:B$265,"&gt;=" &amp;T10550)</f>
        <v>6.620073206530356</v>
      </c>
    </row>
    <row r="10551" spans="20:23" x14ac:dyDescent="0.25">
      <c r="T10551" s="3">
        <f t="shared" si="174"/>
        <v>10568</v>
      </c>
      <c r="U10551" s="10">
        <f t="array" ref="U10551">SUM((B$3:B$265&lt;T10551)*((C$3:C$265-V10551)^2))+SUM((B$3:B$265&gt;=T10551)*((C$3:C$265-W10551)^2))</f>
        <v>206.67185747943074</v>
      </c>
      <c r="V10551" s="11">
        <f t="array" ref="V10551">SUM((B$3:B$265&lt;T10551)*(C$3:C$265))/COUNTIF(B$3:B$265,"&lt;"&amp; T10551)</f>
        <v>5.9245770692163999</v>
      </c>
      <c r="W10551" s="11">
        <f t="array" ref="W10551">SUM((B$3:B$265&gt;=T10551)*(C$3:C$265))/COUNTIF(B$3:B$265,"&gt;=" &amp;T10551)</f>
        <v>6.620073206530356</v>
      </c>
    </row>
    <row r="10552" spans="20:23" x14ac:dyDescent="0.25">
      <c r="T10552" s="3">
        <f t="shared" si="174"/>
        <v>10569</v>
      </c>
      <c r="U10552" s="10">
        <f t="array" ref="U10552">SUM((B$3:B$265&lt;T10552)*((C$3:C$265-V10552)^2))+SUM((B$3:B$265&gt;=T10552)*((C$3:C$265-W10552)^2))</f>
        <v>206.67185747943074</v>
      </c>
      <c r="V10552" s="11">
        <f t="array" ref="V10552">SUM((B$3:B$265&lt;T10552)*(C$3:C$265))/COUNTIF(B$3:B$265,"&lt;"&amp; T10552)</f>
        <v>5.9245770692163999</v>
      </c>
      <c r="W10552" s="11">
        <f t="array" ref="W10552">SUM((B$3:B$265&gt;=T10552)*(C$3:C$265))/COUNTIF(B$3:B$265,"&gt;=" &amp;T10552)</f>
        <v>6.620073206530356</v>
      </c>
    </row>
    <row r="10553" spans="20:23" x14ac:dyDescent="0.25">
      <c r="T10553" s="3">
        <f t="shared" si="174"/>
        <v>10570</v>
      </c>
      <c r="U10553" s="10">
        <f t="array" ref="U10553">SUM((B$3:B$265&lt;T10553)*((C$3:C$265-V10553)^2))+SUM((B$3:B$265&gt;=T10553)*((C$3:C$265-W10553)^2))</f>
        <v>206.67185747943074</v>
      </c>
      <c r="V10553" s="11">
        <f t="array" ref="V10553">SUM((B$3:B$265&lt;T10553)*(C$3:C$265))/COUNTIF(B$3:B$265,"&lt;"&amp; T10553)</f>
        <v>5.9245770692163999</v>
      </c>
      <c r="W10553" s="11">
        <f t="array" ref="W10553">SUM((B$3:B$265&gt;=T10553)*(C$3:C$265))/COUNTIF(B$3:B$265,"&gt;=" &amp;T10553)</f>
        <v>6.620073206530356</v>
      </c>
    </row>
    <row r="10554" spans="20:23" x14ac:dyDescent="0.25">
      <c r="T10554" s="3">
        <f t="shared" si="174"/>
        <v>10571</v>
      </c>
      <c r="U10554" s="10">
        <f t="array" ref="U10554">SUM((B$3:B$265&lt;T10554)*((C$3:C$265-V10554)^2))+SUM((B$3:B$265&gt;=T10554)*((C$3:C$265-W10554)^2))</f>
        <v>206.67185747943074</v>
      </c>
      <c r="V10554" s="11">
        <f t="array" ref="V10554">SUM((B$3:B$265&lt;T10554)*(C$3:C$265))/COUNTIF(B$3:B$265,"&lt;"&amp; T10554)</f>
        <v>5.9245770692163999</v>
      </c>
      <c r="W10554" s="11">
        <f t="array" ref="W10554">SUM((B$3:B$265&gt;=T10554)*(C$3:C$265))/COUNTIF(B$3:B$265,"&gt;=" &amp;T10554)</f>
        <v>6.620073206530356</v>
      </c>
    </row>
    <row r="10555" spans="20:23" x14ac:dyDescent="0.25">
      <c r="T10555" s="3">
        <f t="shared" si="174"/>
        <v>10572</v>
      </c>
      <c r="U10555" s="10">
        <f t="array" ref="U10555">SUM((B$3:B$265&lt;T10555)*((C$3:C$265-V10555)^2))+SUM((B$3:B$265&gt;=T10555)*((C$3:C$265-W10555)^2))</f>
        <v>206.67185747943074</v>
      </c>
      <c r="V10555" s="11">
        <f t="array" ref="V10555">SUM((B$3:B$265&lt;T10555)*(C$3:C$265))/COUNTIF(B$3:B$265,"&lt;"&amp; T10555)</f>
        <v>5.9245770692163999</v>
      </c>
      <c r="W10555" s="11">
        <f t="array" ref="W10555">SUM((B$3:B$265&gt;=T10555)*(C$3:C$265))/COUNTIF(B$3:B$265,"&gt;=" &amp;T10555)</f>
        <v>6.620073206530356</v>
      </c>
    </row>
    <row r="10556" spans="20:23" x14ac:dyDescent="0.25">
      <c r="T10556" s="3">
        <f t="shared" si="174"/>
        <v>10573</v>
      </c>
      <c r="U10556" s="10">
        <f t="array" ref="U10556">SUM((B$3:B$265&lt;T10556)*((C$3:C$265-V10556)^2))+SUM((B$3:B$265&gt;=T10556)*((C$3:C$265-W10556)^2))</f>
        <v>206.67185747943074</v>
      </c>
      <c r="V10556" s="11">
        <f t="array" ref="V10556">SUM((B$3:B$265&lt;T10556)*(C$3:C$265))/COUNTIF(B$3:B$265,"&lt;"&amp; T10556)</f>
        <v>5.9245770692163999</v>
      </c>
      <c r="W10556" s="11">
        <f t="array" ref="W10556">SUM((B$3:B$265&gt;=T10556)*(C$3:C$265))/COUNTIF(B$3:B$265,"&gt;=" &amp;T10556)</f>
        <v>6.620073206530356</v>
      </c>
    </row>
    <row r="10557" spans="20:23" x14ac:dyDescent="0.25">
      <c r="T10557" s="3">
        <f t="shared" si="174"/>
        <v>10574</v>
      </c>
      <c r="U10557" s="10">
        <f t="array" ref="U10557">SUM((B$3:B$265&lt;T10557)*((C$3:C$265-V10557)^2))+SUM((B$3:B$265&gt;=T10557)*((C$3:C$265-W10557)^2))</f>
        <v>206.67185747943074</v>
      </c>
      <c r="V10557" s="11">
        <f t="array" ref="V10557">SUM((B$3:B$265&lt;T10557)*(C$3:C$265))/COUNTIF(B$3:B$265,"&lt;"&amp; T10557)</f>
        <v>5.9245770692163999</v>
      </c>
      <c r="W10557" s="11">
        <f t="array" ref="W10557">SUM((B$3:B$265&gt;=T10557)*(C$3:C$265))/COUNTIF(B$3:B$265,"&gt;=" &amp;T10557)</f>
        <v>6.620073206530356</v>
      </c>
    </row>
    <row r="10558" spans="20:23" x14ac:dyDescent="0.25">
      <c r="T10558" s="3">
        <f t="shared" si="174"/>
        <v>10575</v>
      </c>
      <c r="U10558" s="10">
        <f t="array" ref="U10558">SUM((B$3:B$265&lt;T10558)*((C$3:C$265-V10558)^2))+SUM((B$3:B$265&gt;=T10558)*((C$3:C$265-W10558)^2))</f>
        <v>206.67185747943074</v>
      </c>
      <c r="V10558" s="11">
        <f t="array" ref="V10558">SUM((B$3:B$265&lt;T10558)*(C$3:C$265))/COUNTIF(B$3:B$265,"&lt;"&amp; T10558)</f>
        <v>5.9245770692163999</v>
      </c>
      <c r="W10558" s="11">
        <f t="array" ref="W10558">SUM((B$3:B$265&gt;=T10558)*(C$3:C$265))/COUNTIF(B$3:B$265,"&gt;=" &amp;T10558)</f>
        <v>6.620073206530356</v>
      </c>
    </row>
    <row r="10559" spans="20:23" x14ac:dyDescent="0.25">
      <c r="T10559" s="3">
        <f t="shared" si="174"/>
        <v>10576</v>
      </c>
      <c r="U10559" s="10">
        <f t="array" ref="U10559">SUM((B$3:B$265&lt;T10559)*((C$3:C$265-V10559)^2))+SUM((B$3:B$265&gt;=T10559)*((C$3:C$265-W10559)^2))</f>
        <v>206.67185747943074</v>
      </c>
      <c r="V10559" s="11">
        <f t="array" ref="V10559">SUM((B$3:B$265&lt;T10559)*(C$3:C$265))/COUNTIF(B$3:B$265,"&lt;"&amp; T10559)</f>
        <v>5.9245770692163999</v>
      </c>
      <c r="W10559" s="11">
        <f t="array" ref="W10559">SUM((B$3:B$265&gt;=T10559)*(C$3:C$265))/COUNTIF(B$3:B$265,"&gt;=" &amp;T10559)</f>
        <v>6.620073206530356</v>
      </c>
    </row>
    <row r="10560" spans="20:23" x14ac:dyDescent="0.25">
      <c r="T10560" s="3">
        <f t="shared" si="174"/>
        <v>10577</v>
      </c>
      <c r="U10560" s="10">
        <f t="array" ref="U10560">SUM((B$3:B$265&lt;T10560)*((C$3:C$265-V10560)^2))+SUM((B$3:B$265&gt;=T10560)*((C$3:C$265-W10560)^2))</f>
        <v>206.67185747943074</v>
      </c>
      <c r="V10560" s="11">
        <f t="array" ref="V10560">SUM((B$3:B$265&lt;T10560)*(C$3:C$265))/COUNTIF(B$3:B$265,"&lt;"&amp; T10560)</f>
        <v>5.9245770692163999</v>
      </c>
      <c r="W10560" s="11">
        <f t="array" ref="W10560">SUM((B$3:B$265&gt;=T10560)*(C$3:C$265))/COUNTIF(B$3:B$265,"&gt;=" &amp;T10560)</f>
        <v>6.620073206530356</v>
      </c>
    </row>
    <row r="10561" spans="20:23" x14ac:dyDescent="0.25">
      <c r="T10561" s="3">
        <f t="shared" si="174"/>
        <v>10578</v>
      </c>
      <c r="U10561" s="10">
        <f t="array" ref="U10561">SUM((B$3:B$265&lt;T10561)*((C$3:C$265-V10561)^2))+SUM((B$3:B$265&gt;=T10561)*((C$3:C$265-W10561)^2))</f>
        <v>206.67185747943074</v>
      </c>
      <c r="V10561" s="11">
        <f t="array" ref="V10561">SUM((B$3:B$265&lt;T10561)*(C$3:C$265))/COUNTIF(B$3:B$265,"&lt;"&amp; T10561)</f>
        <v>5.9245770692163999</v>
      </c>
      <c r="W10561" s="11">
        <f t="array" ref="W10561">SUM((B$3:B$265&gt;=T10561)*(C$3:C$265))/COUNTIF(B$3:B$265,"&gt;=" &amp;T10561)</f>
        <v>6.620073206530356</v>
      </c>
    </row>
    <row r="10562" spans="20:23" x14ac:dyDescent="0.25">
      <c r="T10562" s="3">
        <f t="shared" si="174"/>
        <v>10579</v>
      </c>
      <c r="U10562" s="10">
        <f t="array" ref="U10562">SUM((B$3:B$265&lt;T10562)*((C$3:C$265-V10562)^2))+SUM((B$3:B$265&gt;=T10562)*((C$3:C$265-W10562)^2))</f>
        <v>206.67185747943074</v>
      </c>
      <c r="V10562" s="11">
        <f t="array" ref="V10562">SUM((B$3:B$265&lt;T10562)*(C$3:C$265))/COUNTIF(B$3:B$265,"&lt;"&amp; T10562)</f>
        <v>5.9245770692163999</v>
      </c>
      <c r="W10562" s="11">
        <f t="array" ref="W10562">SUM((B$3:B$265&gt;=T10562)*(C$3:C$265))/COUNTIF(B$3:B$265,"&gt;=" &amp;T10562)</f>
        <v>6.620073206530356</v>
      </c>
    </row>
    <row r="10563" spans="20:23" x14ac:dyDescent="0.25">
      <c r="T10563" s="3">
        <f t="shared" si="174"/>
        <v>10580</v>
      </c>
      <c r="U10563" s="10">
        <f t="array" ref="U10563">SUM((B$3:B$265&lt;T10563)*((C$3:C$265-V10563)^2))+SUM((B$3:B$265&gt;=T10563)*((C$3:C$265-W10563)^2))</f>
        <v>206.67185747943074</v>
      </c>
      <c r="V10563" s="11">
        <f t="array" ref="V10563">SUM((B$3:B$265&lt;T10563)*(C$3:C$265))/COUNTIF(B$3:B$265,"&lt;"&amp; T10563)</f>
        <v>5.9245770692163999</v>
      </c>
      <c r="W10563" s="11">
        <f t="array" ref="W10563">SUM((B$3:B$265&gt;=T10563)*(C$3:C$265))/COUNTIF(B$3:B$265,"&gt;=" &amp;T10563)</f>
        <v>6.620073206530356</v>
      </c>
    </row>
    <row r="10564" spans="20:23" x14ac:dyDescent="0.25">
      <c r="T10564" s="3">
        <f t="shared" si="174"/>
        <v>10581</v>
      </c>
      <c r="U10564" s="10">
        <f t="array" ref="U10564">SUM((B$3:B$265&lt;T10564)*((C$3:C$265-V10564)^2))+SUM((B$3:B$265&gt;=T10564)*((C$3:C$265-W10564)^2))</f>
        <v>206.67185747943074</v>
      </c>
      <c r="V10564" s="11">
        <f t="array" ref="V10564">SUM((B$3:B$265&lt;T10564)*(C$3:C$265))/COUNTIF(B$3:B$265,"&lt;"&amp; T10564)</f>
        <v>5.9245770692163999</v>
      </c>
      <c r="W10564" s="11">
        <f t="array" ref="W10564">SUM((B$3:B$265&gt;=T10564)*(C$3:C$265))/COUNTIF(B$3:B$265,"&gt;=" &amp;T10564)</f>
        <v>6.620073206530356</v>
      </c>
    </row>
    <row r="10565" spans="20:23" x14ac:dyDescent="0.25">
      <c r="T10565" s="3">
        <f t="shared" ref="T10565:T10628" si="175">T10564+1</f>
        <v>10582</v>
      </c>
      <c r="U10565" s="10">
        <f t="array" ref="U10565">SUM((B$3:B$265&lt;T10565)*((C$3:C$265-V10565)^2))+SUM((B$3:B$265&gt;=T10565)*((C$3:C$265-W10565)^2))</f>
        <v>206.67185747943074</v>
      </c>
      <c r="V10565" s="11">
        <f t="array" ref="V10565">SUM((B$3:B$265&lt;T10565)*(C$3:C$265))/COUNTIF(B$3:B$265,"&lt;"&amp; T10565)</f>
        <v>5.9245770692163999</v>
      </c>
      <c r="W10565" s="11">
        <f t="array" ref="W10565">SUM((B$3:B$265&gt;=T10565)*(C$3:C$265))/COUNTIF(B$3:B$265,"&gt;=" &amp;T10565)</f>
        <v>6.620073206530356</v>
      </c>
    </row>
    <row r="10566" spans="20:23" x14ac:dyDescent="0.25">
      <c r="T10566" s="3">
        <f t="shared" si="175"/>
        <v>10583</v>
      </c>
      <c r="U10566" s="10">
        <f t="array" ref="U10566">SUM((B$3:B$265&lt;T10566)*((C$3:C$265-V10566)^2))+SUM((B$3:B$265&gt;=T10566)*((C$3:C$265-W10566)^2))</f>
        <v>206.67185747943074</v>
      </c>
      <c r="V10566" s="11">
        <f t="array" ref="V10566">SUM((B$3:B$265&lt;T10566)*(C$3:C$265))/COUNTIF(B$3:B$265,"&lt;"&amp; T10566)</f>
        <v>5.9245770692163999</v>
      </c>
      <c r="W10566" s="11">
        <f t="array" ref="W10566">SUM((B$3:B$265&gt;=T10566)*(C$3:C$265))/COUNTIF(B$3:B$265,"&gt;=" &amp;T10566)</f>
        <v>6.620073206530356</v>
      </c>
    </row>
    <row r="10567" spans="20:23" x14ac:dyDescent="0.25">
      <c r="T10567" s="3">
        <f t="shared" si="175"/>
        <v>10584</v>
      </c>
      <c r="U10567" s="10">
        <f t="array" ref="U10567">SUM((B$3:B$265&lt;T10567)*((C$3:C$265-V10567)^2))+SUM((B$3:B$265&gt;=T10567)*((C$3:C$265-W10567)^2))</f>
        <v>206.67185747943074</v>
      </c>
      <c r="V10567" s="11">
        <f t="array" ref="V10567">SUM((B$3:B$265&lt;T10567)*(C$3:C$265))/COUNTIF(B$3:B$265,"&lt;"&amp; T10567)</f>
        <v>5.9245770692163999</v>
      </c>
      <c r="W10567" s="11">
        <f t="array" ref="W10567">SUM((B$3:B$265&gt;=T10567)*(C$3:C$265))/COUNTIF(B$3:B$265,"&gt;=" &amp;T10567)</f>
        <v>6.620073206530356</v>
      </c>
    </row>
    <row r="10568" spans="20:23" x14ac:dyDescent="0.25">
      <c r="T10568" s="3">
        <f t="shared" si="175"/>
        <v>10585</v>
      </c>
      <c r="U10568" s="10">
        <f t="array" ref="U10568">SUM((B$3:B$265&lt;T10568)*((C$3:C$265-V10568)^2))+SUM((B$3:B$265&gt;=T10568)*((C$3:C$265-W10568)^2))</f>
        <v>206.67185747943074</v>
      </c>
      <c r="V10568" s="11">
        <f t="array" ref="V10568">SUM((B$3:B$265&lt;T10568)*(C$3:C$265))/COUNTIF(B$3:B$265,"&lt;"&amp; T10568)</f>
        <v>5.9245770692163999</v>
      </c>
      <c r="W10568" s="11">
        <f t="array" ref="W10568">SUM((B$3:B$265&gt;=T10568)*(C$3:C$265))/COUNTIF(B$3:B$265,"&gt;=" &amp;T10568)</f>
        <v>6.620073206530356</v>
      </c>
    </row>
    <row r="10569" spans="20:23" x14ac:dyDescent="0.25">
      <c r="T10569" s="3">
        <f t="shared" si="175"/>
        <v>10586</v>
      </c>
      <c r="U10569" s="10">
        <f t="array" ref="U10569">SUM((B$3:B$265&lt;T10569)*((C$3:C$265-V10569)^2))+SUM((B$3:B$265&gt;=T10569)*((C$3:C$265-W10569)^2))</f>
        <v>206.67185747943074</v>
      </c>
      <c r="V10569" s="11">
        <f t="array" ref="V10569">SUM((B$3:B$265&lt;T10569)*(C$3:C$265))/COUNTIF(B$3:B$265,"&lt;"&amp; T10569)</f>
        <v>5.9245770692163999</v>
      </c>
      <c r="W10569" s="11">
        <f t="array" ref="W10569">SUM((B$3:B$265&gt;=T10569)*(C$3:C$265))/COUNTIF(B$3:B$265,"&gt;=" &amp;T10569)</f>
        <v>6.620073206530356</v>
      </c>
    </row>
    <row r="10570" spans="20:23" x14ac:dyDescent="0.25">
      <c r="T10570" s="3">
        <f t="shared" si="175"/>
        <v>10587</v>
      </c>
      <c r="U10570" s="10">
        <f t="array" ref="U10570">SUM((B$3:B$265&lt;T10570)*((C$3:C$265-V10570)^2))+SUM((B$3:B$265&gt;=T10570)*((C$3:C$265-W10570)^2))</f>
        <v>206.67185747943074</v>
      </c>
      <c r="V10570" s="11">
        <f t="array" ref="V10570">SUM((B$3:B$265&lt;T10570)*(C$3:C$265))/COUNTIF(B$3:B$265,"&lt;"&amp; T10570)</f>
        <v>5.9245770692163999</v>
      </c>
      <c r="W10570" s="11">
        <f t="array" ref="W10570">SUM((B$3:B$265&gt;=T10570)*(C$3:C$265))/COUNTIF(B$3:B$265,"&gt;=" &amp;T10570)</f>
        <v>6.620073206530356</v>
      </c>
    </row>
    <row r="10571" spans="20:23" x14ac:dyDescent="0.25">
      <c r="T10571" s="3">
        <f t="shared" si="175"/>
        <v>10588</v>
      </c>
      <c r="U10571" s="10">
        <f t="array" ref="U10571">SUM((B$3:B$265&lt;T10571)*((C$3:C$265-V10571)^2))+SUM((B$3:B$265&gt;=T10571)*((C$3:C$265-W10571)^2))</f>
        <v>206.67185747943074</v>
      </c>
      <c r="V10571" s="11">
        <f t="array" ref="V10571">SUM((B$3:B$265&lt;T10571)*(C$3:C$265))/COUNTIF(B$3:B$265,"&lt;"&amp; T10571)</f>
        <v>5.9245770692163999</v>
      </c>
      <c r="W10571" s="11">
        <f t="array" ref="W10571">SUM((B$3:B$265&gt;=T10571)*(C$3:C$265))/COUNTIF(B$3:B$265,"&gt;=" &amp;T10571)</f>
        <v>6.620073206530356</v>
      </c>
    </row>
    <row r="10572" spans="20:23" x14ac:dyDescent="0.25">
      <c r="T10572" s="3">
        <f t="shared" si="175"/>
        <v>10589</v>
      </c>
      <c r="U10572" s="10">
        <f t="array" ref="U10572">SUM((B$3:B$265&lt;T10572)*((C$3:C$265-V10572)^2))+SUM((B$3:B$265&gt;=T10572)*((C$3:C$265-W10572)^2))</f>
        <v>206.67185747943074</v>
      </c>
      <c r="V10572" s="11">
        <f t="array" ref="V10572">SUM((B$3:B$265&lt;T10572)*(C$3:C$265))/COUNTIF(B$3:B$265,"&lt;"&amp; T10572)</f>
        <v>5.9245770692163999</v>
      </c>
      <c r="W10572" s="11">
        <f t="array" ref="W10572">SUM((B$3:B$265&gt;=T10572)*(C$3:C$265))/COUNTIF(B$3:B$265,"&gt;=" &amp;T10572)</f>
        <v>6.620073206530356</v>
      </c>
    </row>
    <row r="10573" spans="20:23" x14ac:dyDescent="0.25">
      <c r="T10573" s="3">
        <f t="shared" si="175"/>
        <v>10590</v>
      </c>
      <c r="U10573" s="10">
        <f t="array" ref="U10573">SUM((B$3:B$265&lt;T10573)*((C$3:C$265-V10573)^2))+SUM((B$3:B$265&gt;=T10573)*((C$3:C$265-W10573)^2))</f>
        <v>206.67185747943074</v>
      </c>
      <c r="V10573" s="11">
        <f t="array" ref="V10573">SUM((B$3:B$265&lt;T10573)*(C$3:C$265))/COUNTIF(B$3:B$265,"&lt;"&amp; T10573)</f>
        <v>5.9245770692163999</v>
      </c>
      <c r="W10573" s="11">
        <f t="array" ref="W10573">SUM((B$3:B$265&gt;=T10573)*(C$3:C$265))/COUNTIF(B$3:B$265,"&gt;=" &amp;T10573)</f>
        <v>6.620073206530356</v>
      </c>
    </row>
    <row r="10574" spans="20:23" x14ac:dyDescent="0.25">
      <c r="T10574" s="3">
        <f t="shared" si="175"/>
        <v>10591</v>
      </c>
      <c r="U10574" s="10">
        <f t="array" ref="U10574">SUM((B$3:B$265&lt;T10574)*((C$3:C$265-V10574)^2))+SUM((B$3:B$265&gt;=T10574)*((C$3:C$265-W10574)^2))</f>
        <v>206.67185747943074</v>
      </c>
      <c r="V10574" s="11">
        <f t="array" ref="V10574">SUM((B$3:B$265&lt;T10574)*(C$3:C$265))/COUNTIF(B$3:B$265,"&lt;"&amp; T10574)</f>
        <v>5.9245770692163999</v>
      </c>
      <c r="W10574" s="11">
        <f t="array" ref="W10574">SUM((B$3:B$265&gt;=T10574)*(C$3:C$265))/COUNTIF(B$3:B$265,"&gt;=" &amp;T10574)</f>
        <v>6.620073206530356</v>
      </c>
    </row>
    <row r="10575" spans="20:23" x14ac:dyDescent="0.25">
      <c r="T10575" s="3">
        <f t="shared" si="175"/>
        <v>10592</v>
      </c>
      <c r="U10575" s="10">
        <f t="array" ref="U10575">SUM((B$3:B$265&lt;T10575)*((C$3:C$265-V10575)^2))+SUM((B$3:B$265&gt;=T10575)*((C$3:C$265-W10575)^2))</f>
        <v>206.67185747943074</v>
      </c>
      <c r="V10575" s="11">
        <f t="array" ref="V10575">SUM((B$3:B$265&lt;T10575)*(C$3:C$265))/COUNTIF(B$3:B$265,"&lt;"&amp; T10575)</f>
        <v>5.9245770692163999</v>
      </c>
      <c r="W10575" s="11">
        <f t="array" ref="W10575">SUM((B$3:B$265&gt;=T10575)*(C$3:C$265))/COUNTIF(B$3:B$265,"&gt;=" &amp;T10575)</f>
        <v>6.620073206530356</v>
      </c>
    </row>
    <row r="10576" spans="20:23" x14ac:dyDescent="0.25">
      <c r="T10576" s="3">
        <f t="shared" si="175"/>
        <v>10593</v>
      </c>
      <c r="U10576" s="10">
        <f t="array" ref="U10576">SUM((B$3:B$265&lt;T10576)*((C$3:C$265-V10576)^2))+SUM((B$3:B$265&gt;=T10576)*((C$3:C$265-W10576)^2))</f>
        <v>206.67185747943074</v>
      </c>
      <c r="V10576" s="11">
        <f t="array" ref="V10576">SUM((B$3:B$265&lt;T10576)*(C$3:C$265))/COUNTIF(B$3:B$265,"&lt;"&amp; T10576)</f>
        <v>5.9245770692163999</v>
      </c>
      <c r="W10576" s="11">
        <f t="array" ref="W10576">SUM((B$3:B$265&gt;=T10576)*(C$3:C$265))/COUNTIF(B$3:B$265,"&gt;=" &amp;T10576)</f>
        <v>6.620073206530356</v>
      </c>
    </row>
    <row r="10577" spans="20:23" x14ac:dyDescent="0.25">
      <c r="T10577" s="3">
        <f t="shared" si="175"/>
        <v>10594</v>
      </c>
      <c r="U10577" s="10">
        <f t="array" ref="U10577">SUM((B$3:B$265&lt;T10577)*((C$3:C$265-V10577)^2))+SUM((B$3:B$265&gt;=T10577)*((C$3:C$265-W10577)^2))</f>
        <v>206.67185747943074</v>
      </c>
      <c r="V10577" s="11">
        <f t="array" ref="V10577">SUM((B$3:B$265&lt;T10577)*(C$3:C$265))/COUNTIF(B$3:B$265,"&lt;"&amp; T10577)</f>
        <v>5.9245770692163999</v>
      </c>
      <c r="W10577" s="11">
        <f t="array" ref="W10577">SUM((B$3:B$265&gt;=T10577)*(C$3:C$265))/COUNTIF(B$3:B$265,"&gt;=" &amp;T10577)</f>
        <v>6.620073206530356</v>
      </c>
    </row>
    <row r="10578" spans="20:23" x14ac:dyDescent="0.25">
      <c r="T10578" s="3">
        <f t="shared" si="175"/>
        <v>10595</v>
      </c>
      <c r="U10578" s="10">
        <f t="array" ref="U10578">SUM((B$3:B$265&lt;T10578)*((C$3:C$265-V10578)^2))+SUM((B$3:B$265&gt;=T10578)*((C$3:C$265-W10578)^2))</f>
        <v>206.67185747943074</v>
      </c>
      <c r="V10578" s="11">
        <f t="array" ref="V10578">SUM((B$3:B$265&lt;T10578)*(C$3:C$265))/COUNTIF(B$3:B$265,"&lt;"&amp; T10578)</f>
        <v>5.9245770692163999</v>
      </c>
      <c r="W10578" s="11">
        <f t="array" ref="W10578">SUM((B$3:B$265&gt;=T10578)*(C$3:C$265))/COUNTIF(B$3:B$265,"&gt;=" &amp;T10578)</f>
        <v>6.620073206530356</v>
      </c>
    </row>
    <row r="10579" spans="20:23" x14ac:dyDescent="0.25">
      <c r="T10579" s="3">
        <f t="shared" si="175"/>
        <v>10596</v>
      </c>
      <c r="U10579" s="10">
        <f t="array" ref="U10579">SUM((B$3:B$265&lt;T10579)*((C$3:C$265-V10579)^2))+SUM((B$3:B$265&gt;=T10579)*((C$3:C$265-W10579)^2))</f>
        <v>206.67185747943074</v>
      </c>
      <c r="V10579" s="11">
        <f t="array" ref="V10579">SUM((B$3:B$265&lt;T10579)*(C$3:C$265))/COUNTIF(B$3:B$265,"&lt;"&amp; T10579)</f>
        <v>5.9245770692163999</v>
      </c>
      <c r="W10579" s="11">
        <f t="array" ref="W10579">SUM((B$3:B$265&gt;=T10579)*(C$3:C$265))/COUNTIF(B$3:B$265,"&gt;=" &amp;T10579)</f>
        <v>6.620073206530356</v>
      </c>
    </row>
    <row r="10580" spans="20:23" x14ac:dyDescent="0.25">
      <c r="T10580" s="3">
        <f t="shared" si="175"/>
        <v>10597</v>
      </c>
      <c r="U10580" s="10">
        <f t="array" ref="U10580">SUM((B$3:B$265&lt;T10580)*((C$3:C$265-V10580)^2))+SUM((B$3:B$265&gt;=T10580)*((C$3:C$265-W10580)^2))</f>
        <v>206.67185747943074</v>
      </c>
      <c r="V10580" s="11">
        <f t="array" ref="V10580">SUM((B$3:B$265&lt;T10580)*(C$3:C$265))/COUNTIF(B$3:B$265,"&lt;"&amp; T10580)</f>
        <v>5.9245770692163999</v>
      </c>
      <c r="W10580" s="11">
        <f t="array" ref="W10580">SUM((B$3:B$265&gt;=T10580)*(C$3:C$265))/COUNTIF(B$3:B$265,"&gt;=" &amp;T10580)</f>
        <v>6.620073206530356</v>
      </c>
    </row>
    <row r="10581" spans="20:23" x14ac:dyDescent="0.25">
      <c r="T10581" s="3">
        <f t="shared" si="175"/>
        <v>10598</v>
      </c>
      <c r="U10581" s="10">
        <f t="array" ref="U10581">SUM((B$3:B$265&lt;T10581)*((C$3:C$265-V10581)^2))+SUM((B$3:B$265&gt;=T10581)*((C$3:C$265-W10581)^2))</f>
        <v>206.67185747943074</v>
      </c>
      <c r="V10581" s="11">
        <f t="array" ref="V10581">SUM((B$3:B$265&lt;T10581)*(C$3:C$265))/COUNTIF(B$3:B$265,"&lt;"&amp; T10581)</f>
        <v>5.9245770692163999</v>
      </c>
      <c r="W10581" s="11">
        <f t="array" ref="W10581">SUM((B$3:B$265&gt;=T10581)*(C$3:C$265))/COUNTIF(B$3:B$265,"&gt;=" &amp;T10581)</f>
        <v>6.620073206530356</v>
      </c>
    </row>
    <row r="10582" spans="20:23" x14ac:dyDescent="0.25">
      <c r="T10582" s="3">
        <f t="shared" si="175"/>
        <v>10599</v>
      </c>
      <c r="U10582" s="10">
        <f t="array" ref="U10582">SUM((B$3:B$265&lt;T10582)*((C$3:C$265-V10582)^2))+SUM((B$3:B$265&gt;=T10582)*((C$3:C$265-W10582)^2))</f>
        <v>206.67185747943074</v>
      </c>
      <c r="V10582" s="11">
        <f t="array" ref="V10582">SUM((B$3:B$265&lt;T10582)*(C$3:C$265))/COUNTIF(B$3:B$265,"&lt;"&amp; T10582)</f>
        <v>5.9245770692163999</v>
      </c>
      <c r="W10582" s="11">
        <f t="array" ref="W10582">SUM((B$3:B$265&gt;=T10582)*(C$3:C$265))/COUNTIF(B$3:B$265,"&gt;=" &amp;T10582)</f>
        <v>6.620073206530356</v>
      </c>
    </row>
    <row r="10583" spans="20:23" x14ac:dyDescent="0.25">
      <c r="T10583" s="3">
        <f t="shared" si="175"/>
        <v>10600</v>
      </c>
      <c r="U10583" s="10">
        <f t="array" ref="U10583">SUM((B$3:B$265&lt;T10583)*((C$3:C$265-V10583)^2))+SUM((B$3:B$265&gt;=T10583)*((C$3:C$265-W10583)^2))</f>
        <v>206.67185747943074</v>
      </c>
      <c r="V10583" s="11">
        <f t="array" ref="V10583">SUM((B$3:B$265&lt;T10583)*(C$3:C$265))/COUNTIF(B$3:B$265,"&lt;"&amp; T10583)</f>
        <v>5.9245770692163999</v>
      </c>
      <c r="W10583" s="11">
        <f t="array" ref="W10583">SUM((B$3:B$265&gt;=T10583)*(C$3:C$265))/COUNTIF(B$3:B$265,"&gt;=" &amp;T10583)</f>
        <v>6.620073206530356</v>
      </c>
    </row>
    <row r="10584" spans="20:23" x14ac:dyDescent="0.25">
      <c r="T10584" s="3">
        <f t="shared" si="175"/>
        <v>10601</v>
      </c>
      <c r="U10584" s="10">
        <f t="array" ref="U10584">SUM((B$3:B$265&lt;T10584)*((C$3:C$265-V10584)^2))+SUM((B$3:B$265&gt;=T10584)*((C$3:C$265-W10584)^2))</f>
        <v>206.67185747943074</v>
      </c>
      <c r="V10584" s="11">
        <f t="array" ref="V10584">SUM((B$3:B$265&lt;T10584)*(C$3:C$265))/COUNTIF(B$3:B$265,"&lt;"&amp; T10584)</f>
        <v>5.9245770692163999</v>
      </c>
      <c r="W10584" s="11">
        <f t="array" ref="W10584">SUM((B$3:B$265&gt;=T10584)*(C$3:C$265))/COUNTIF(B$3:B$265,"&gt;=" &amp;T10584)</f>
        <v>6.620073206530356</v>
      </c>
    </row>
    <row r="10585" spans="20:23" x14ac:dyDescent="0.25">
      <c r="T10585" s="3">
        <f t="shared" si="175"/>
        <v>10602</v>
      </c>
      <c r="U10585" s="10">
        <f t="array" ref="U10585">SUM((B$3:B$265&lt;T10585)*((C$3:C$265-V10585)^2))+SUM((B$3:B$265&gt;=T10585)*((C$3:C$265-W10585)^2))</f>
        <v>206.67185747943074</v>
      </c>
      <c r="V10585" s="11">
        <f t="array" ref="V10585">SUM((B$3:B$265&lt;T10585)*(C$3:C$265))/COUNTIF(B$3:B$265,"&lt;"&amp; T10585)</f>
        <v>5.9245770692163999</v>
      </c>
      <c r="W10585" s="11">
        <f t="array" ref="W10585">SUM((B$3:B$265&gt;=T10585)*(C$3:C$265))/COUNTIF(B$3:B$265,"&gt;=" &amp;T10585)</f>
        <v>6.620073206530356</v>
      </c>
    </row>
    <row r="10586" spans="20:23" x14ac:dyDescent="0.25">
      <c r="T10586" s="3">
        <f t="shared" si="175"/>
        <v>10603</v>
      </c>
      <c r="U10586" s="10">
        <f t="array" ref="U10586">SUM((B$3:B$265&lt;T10586)*((C$3:C$265-V10586)^2))+SUM((B$3:B$265&gt;=T10586)*((C$3:C$265-W10586)^2))</f>
        <v>206.67185747943074</v>
      </c>
      <c r="V10586" s="11">
        <f t="array" ref="V10586">SUM((B$3:B$265&lt;T10586)*(C$3:C$265))/COUNTIF(B$3:B$265,"&lt;"&amp; T10586)</f>
        <v>5.9245770692163999</v>
      </c>
      <c r="W10586" s="11">
        <f t="array" ref="W10586">SUM((B$3:B$265&gt;=T10586)*(C$3:C$265))/COUNTIF(B$3:B$265,"&gt;=" &amp;T10586)</f>
        <v>6.620073206530356</v>
      </c>
    </row>
    <row r="10587" spans="20:23" x14ac:dyDescent="0.25">
      <c r="T10587" s="3">
        <f t="shared" si="175"/>
        <v>10604</v>
      </c>
      <c r="U10587" s="10">
        <f t="array" ref="U10587">SUM((B$3:B$265&lt;T10587)*((C$3:C$265-V10587)^2))+SUM((B$3:B$265&gt;=T10587)*((C$3:C$265-W10587)^2))</f>
        <v>206.67185747943074</v>
      </c>
      <c r="V10587" s="11">
        <f t="array" ref="V10587">SUM((B$3:B$265&lt;T10587)*(C$3:C$265))/COUNTIF(B$3:B$265,"&lt;"&amp; T10587)</f>
        <v>5.9245770692163999</v>
      </c>
      <c r="W10587" s="11">
        <f t="array" ref="W10587">SUM((B$3:B$265&gt;=T10587)*(C$3:C$265))/COUNTIF(B$3:B$265,"&gt;=" &amp;T10587)</f>
        <v>6.620073206530356</v>
      </c>
    </row>
    <row r="10588" spans="20:23" x14ac:dyDescent="0.25">
      <c r="T10588" s="3">
        <f t="shared" si="175"/>
        <v>10605</v>
      </c>
      <c r="U10588" s="10">
        <f t="array" ref="U10588">SUM((B$3:B$265&lt;T10588)*((C$3:C$265-V10588)^2))+SUM((B$3:B$265&gt;=T10588)*((C$3:C$265-W10588)^2))</f>
        <v>206.67185747943074</v>
      </c>
      <c r="V10588" s="11">
        <f t="array" ref="V10588">SUM((B$3:B$265&lt;T10588)*(C$3:C$265))/COUNTIF(B$3:B$265,"&lt;"&amp; T10588)</f>
        <v>5.9245770692163999</v>
      </c>
      <c r="W10588" s="11">
        <f t="array" ref="W10588">SUM((B$3:B$265&gt;=T10588)*(C$3:C$265))/COUNTIF(B$3:B$265,"&gt;=" &amp;T10588)</f>
        <v>6.620073206530356</v>
      </c>
    </row>
    <row r="10589" spans="20:23" x14ac:dyDescent="0.25">
      <c r="T10589" s="3">
        <f t="shared" si="175"/>
        <v>10606</v>
      </c>
      <c r="U10589" s="10">
        <f t="array" ref="U10589">SUM((B$3:B$265&lt;T10589)*((C$3:C$265-V10589)^2))+SUM((B$3:B$265&gt;=T10589)*((C$3:C$265-W10589)^2))</f>
        <v>206.67185747943074</v>
      </c>
      <c r="V10589" s="11">
        <f t="array" ref="V10589">SUM((B$3:B$265&lt;T10589)*(C$3:C$265))/COUNTIF(B$3:B$265,"&lt;"&amp; T10589)</f>
        <v>5.9245770692163999</v>
      </c>
      <c r="W10589" s="11">
        <f t="array" ref="W10589">SUM((B$3:B$265&gt;=T10589)*(C$3:C$265))/COUNTIF(B$3:B$265,"&gt;=" &amp;T10589)</f>
        <v>6.620073206530356</v>
      </c>
    </row>
    <row r="10590" spans="20:23" x14ac:dyDescent="0.25">
      <c r="T10590" s="3">
        <f t="shared" si="175"/>
        <v>10607</v>
      </c>
      <c r="U10590" s="10">
        <f t="array" ref="U10590">SUM((B$3:B$265&lt;T10590)*((C$3:C$265-V10590)^2))+SUM((B$3:B$265&gt;=T10590)*((C$3:C$265-W10590)^2))</f>
        <v>206.67185747943074</v>
      </c>
      <c r="V10590" s="11">
        <f t="array" ref="V10590">SUM((B$3:B$265&lt;T10590)*(C$3:C$265))/COUNTIF(B$3:B$265,"&lt;"&amp; T10590)</f>
        <v>5.9245770692163999</v>
      </c>
      <c r="W10590" s="11">
        <f t="array" ref="W10590">SUM((B$3:B$265&gt;=T10590)*(C$3:C$265))/COUNTIF(B$3:B$265,"&gt;=" &amp;T10590)</f>
        <v>6.620073206530356</v>
      </c>
    </row>
    <row r="10591" spans="20:23" x14ac:dyDescent="0.25">
      <c r="T10591" s="3">
        <f t="shared" si="175"/>
        <v>10608</v>
      </c>
      <c r="U10591" s="10">
        <f t="array" ref="U10591">SUM((B$3:B$265&lt;T10591)*((C$3:C$265-V10591)^2))+SUM((B$3:B$265&gt;=T10591)*((C$3:C$265-W10591)^2))</f>
        <v>206.67185747943074</v>
      </c>
      <c r="V10591" s="11">
        <f t="array" ref="V10591">SUM((B$3:B$265&lt;T10591)*(C$3:C$265))/COUNTIF(B$3:B$265,"&lt;"&amp; T10591)</f>
        <v>5.9245770692163999</v>
      </c>
      <c r="W10591" s="11">
        <f t="array" ref="W10591">SUM((B$3:B$265&gt;=T10591)*(C$3:C$265))/COUNTIF(B$3:B$265,"&gt;=" &amp;T10591)</f>
        <v>6.620073206530356</v>
      </c>
    </row>
    <row r="10592" spans="20:23" x14ac:dyDescent="0.25">
      <c r="T10592" s="3">
        <f t="shared" si="175"/>
        <v>10609</v>
      </c>
      <c r="U10592" s="10">
        <f t="array" ref="U10592">SUM((B$3:B$265&lt;T10592)*((C$3:C$265-V10592)^2))+SUM((B$3:B$265&gt;=T10592)*((C$3:C$265-W10592)^2))</f>
        <v>206.67185747943074</v>
      </c>
      <c r="V10592" s="11">
        <f t="array" ref="V10592">SUM((B$3:B$265&lt;T10592)*(C$3:C$265))/COUNTIF(B$3:B$265,"&lt;"&amp; T10592)</f>
        <v>5.9245770692163999</v>
      </c>
      <c r="W10592" s="11">
        <f t="array" ref="W10592">SUM((B$3:B$265&gt;=T10592)*(C$3:C$265))/COUNTIF(B$3:B$265,"&gt;=" &amp;T10592)</f>
        <v>6.620073206530356</v>
      </c>
    </row>
    <row r="10593" spans="20:23" x14ac:dyDescent="0.25">
      <c r="T10593" s="3">
        <f t="shared" si="175"/>
        <v>10610</v>
      </c>
      <c r="U10593" s="10">
        <f t="array" ref="U10593">SUM((B$3:B$265&lt;T10593)*((C$3:C$265-V10593)^2))+SUM((B$3:B$265&gt;=T10593)*((C$3:C$265-W10593)^2))</f>
        <v>206.67185747943074</v>
      </c>
      <c r="V10593" s="11">
        <f t="array" ref="V10593">SUM((B$3:B$265&lt;T10593)*(C$3:C$265))/COUNTIF(B$3:B$265,"&lt;"&amp; T10593)</f>
        <v>5.9245770692163999</v>
      </c>
      <c r="W10593" s="11">
        <f t="array" ref="W10593">SUM((B$3:B$265&gt;=T10593)*(C$3:C$265))/COUNTIF(B$3:B$265,"&gt;=" &amp;T10593)</f>
        <v>6.620073206530356</v>
      </c>
    </row>
    <row r="10594" spans="20:23" x14ac:dyDescent="0.25">
      <c r="T10594" s="3">
        <f t="shared" si="175"/>
        <v>10611</v>
      </c>
      <c r="U10594" s="10">
        <f t="array" ref="U10594">SUM((B$3:B$265&lt;T10594)*((C$3:C$265-V10594)^2))+SUM((B$3:B$265&gt;=T10594)*((C$3:C$265-W10594)^2))</f>
        <v>206.67185747943074</v>
      </c>
      <c r="V10594" s="11">
        <f t="array" ref="V10594">SUM((B$3:B$265&lt;T10594)*(C$3:C$265))/COUNTIF(B$3:B$265,"&lt;"&amp; T10594)</f>
        <v>5.9245770692163999</v>
      </c>
      <c r="W10594" s="11">
        <f t="array" ref="W10594">SUM((B$3:B$265&gt;=T10594)*(C$3:C$265))/COUNTIF(B$3:B$265,"&gt;=" &amp;T10594)</f>
        <v>6.620073206530356</v>
      </c>
    </row>
    <row r="10595" spans="20:23" x14ac:dyDescent="0.25">
      <c r="T10595" s="3">
        <f t="shared" si="175"/>
        <v>10612</v>
      </c>
      <c r="U10595" s="10">
        <f t="array" ref="U10595">SUM((B$3:B$265&lt;T10595)*((C$3:C$265-V10595)^2))+SUM((B$3:B$265&gt;=T10595)*((C$3:C$265-W10595)^2))</f>
        <v>206.67185747943074</v>
      </c>
      <c r="V10595" s="11">
        <f t="array" ref="V10595">SUM((B$3:B$265&lt;T10595)*(C$3:C$265))/COUNTIF(B$3:B$265,"&lt;"&amp; T10595)</f>
        <v>5.9245770692163999</v>
      </c>
      <c r="W10595" s="11">
        <f t="array" ref="W10595">SUM((B$3:B$265&gt;=T10595)*(C$3:C$265))/COUNTIF(B$3:B$265,"&gt;=" &amp;T10595)</f>
        <v>6.620073206530356</v>
      </c>
    </row>
    <row r="10596" spans="20:23" x14ac:dyDescent="0.25">
      <c r="T10596" s="3">
        <f t="shared" si="175"/>
        <v>10613</v>
      </c>
      <c r="U10596" s="10">
        <f t="array" ref="U10596">SUM((B$3:B$265&lt;T10596)*((C$3:C$265-V10596)^2))+SUM((B$3:B$265&gt;=T10596)*((C$3:C$265-W10596)^2))</f>
        <v>206.67185747943074</v>
      </c>
      <c r="V10596" s="11">
        <f t="array" ref="V10596">SUM((B$3:B$265&lt;T10596)*(C$3:C$265))/COUNTIF(B$3:B$265,"&lt;"&amp; T10596)</f>
        <v>5.9245770692163999</v>
      </c>
      <c r="W10596" s="11">
        <f t="array" ref="W10596">SUM((B$3:B$265&gt;=T10596)*(C$3:C$265))/COUNTIF(B$3:B$265,"&gt;=" &amp;T10596)</f>
        <v>6.620073206530356</v>
      </c>
    </row>
    <row r="10597" spans="20:23" x14ac:dyDescent="0.25">
      <c r="T10597" s="3">
        <f t="shared" si="175"/>
        <v>10614</v>
      </c>
      <c r="U10597" s="10">
        <f t="array" ref="U10597">SUM((B$3:B$265&lt;T10597)*((C$3:C$265-V10597)^2))+SUM((B$3:B$265&gt;=T10597)*((C$3:C$265-W10597)^2))</f>
        <v>206.67185747943074</v>
      </c>
      <c r="V10597" s="11">
        <f t="array" ref="V10597">SUM((B$3:B$265&lt;T10597)*(C$3:C$265))/COUNTIF(B$3:B$265,"&lt;"&amp; T10597)</f>
        <v>5.9245770692163999</v>
      </c>
      <c r="W10597" s="11">
        <f t="array" ref="W10597">SUM((B$3:B$265&gt;=T10597)*(C$3:C$265))/COUNTIF(B$3:B$265,"&gt;=" &amp;T10597)</f>
        <v>6.620073206530356</v>
      </c>
    </row>
    <row r="10598" spans="20:23" x14ac:dyDescent="0.25">
      <c r="T10598" s="3">
        <f t="shared" si="175"/>
        <v>10615</v>
      </c>
      <c r="U10598" s="10">
        <f t="array" ref="U10598">SUM((B$3:B$265&lt;T10598)*((C$3:C$265-V10598)^2))+SUM((B$3:B$265&gt;=T10598)*((C$3:C$265-W10598)^2))</f>
        <v>206.67185747943074</v>
      </c>
      <c r="V10598" s="11">
        <f t="array" ref="V10598">SUM((B$3:B$265&lt;T10598)*(C$3:C$265))/COUNTIF(B$3:B$265,"&lt;"&amp; T10598)</f>
        <v>5.9245770692163999</v>
      </c>
      <c r="W10598" s="11">
        <f t="array" ref="W10598">SUM((B$3:B$265&gt;=T10598)*(C$3:C$265))/COUNTIF(B$3:B$265,"&gt;=" &amp;T10598)</f>
        <v>6.620073206530356</v>
      </c>
    </row>
    <row r="10599" spans="20:23" x14ac:dyDescent="0.25">
      <c r="T10599" s="3">
        <f t="shared" si="175"/>
        <v>10616</v>
      </c>
      <c r="U10599" s="10">
        <f t="array" ref="U10599">SUM((B$3:B$265&lt;T10599)*((C$3:C$265-V10599)^2))+SUM((B$3:B$265&gt;=T10599)*((C$3:C$265-W10599)^2))</f>
        <v>206.67185747943074</v>
      </c>
      <c r="V10599" s="11">
        <f t="array" ref="V10599">SUM((B$3:B$265&lt;T10599)*(C$3:C$265))/COUNTIF(B$3:B$265,"&lt;"&amp; T10599)</f>
        <v>5.9245770692163999</v>
      </c>
      <c r="W10599" s="11">
        <f t="array" ref="W10599">SUM((B$3:B$265&gt;=T10599)*(C$3:C$265))/COUNTIF(B$3:B$265,"&gt;=" &amp;T10599)</f>
        <v>6.620073206530356</v>
      </c>
    </row>
    <row r="10600" spans="20:23" x14ac:dyDescent="0.25">
      <c r="T10600" s="3">
        <f t="shared" si="175"/>
        <v>10617</v>
      </c>
      <c r="U10600" s="10">
        <f t="array" ref="U10600">SUM((B$3:B$265&lt;T10600)*((C$3:C$265-V10600)^2))+SUM((B$3:B$265&gt;=T10600)*((C$3:C$265-W10600)^2))</f>
        <v>206.67185747943074</v>
      </c>
      <c r="V10600" s="11">
        <f t="array" ref="V10600">SUM((B$3:B$265&lt;T10600)*(C$3:C$265))/COUNTIF(B$3:B$265,"&lt;"&amp; T10600)</f>
        <v>5.9245770692163999</v>
      </c>
      <c r="W10600" s="11">
        <f t="array" ref="W10600">SUM((B$3:B$265&gt;=T10600)*(C$3:C$265))/COUNTIF(B$3:B$265,"&gt;=" &amp;T10600)</f>
        <v>6.620073206530356</v>
      </c>
    </row>
    <row r="10601" spans="20:23" x14ac:dyDescent="0.25">
      <c r="T10601" s="3">
        <f t="shared" si="175"/>
        <v>10618</v>
      </c>
      <c r="U10601" s="10">
        <f t="array" ref="U10601">SUM((B$3:B$265&lt;T10601)*((C$3:C$265-V10601)^2))+SUM((B$3:B$265&gt;=T10601)*((C$3:C$265-W10601)^2))</f>
        <v>206.67185747943074</v>
      </c>
      <c r="V10601" s="11">
        <f t="array" ref="V10601">SUM((B$3:B$265&lt;T10601)*(C$3:C$265))/COUNTIF(B$3:B$265,"&lt;"&amp; T10601)</f>
        <v>5.9245770692163999</v>
      </c>
      <c r="W10601" s="11">
        <f t="array" ref="W10601">SUM((B$3:B$265&gt;=T10601)*(C$3:C$265))/COUNTIF(B$3:B$265,"&gt;=" &amp;T10601)</f>
        <v>6.620073206530356</v>
      </c>
    </row>
    <row r="10602" spans="20:23" x14ac:dyDescent="0.25">
      <c r="T10602" s="3">
        <f t="shared" si="175"/>
        <v>10619</v>
      </c>
      <c r="U10602" s="10">
        <f t="array" ref="U10602">SUM((B$3:B$265&lt;T10602)*((C$3:C$265-V10602)^2))+SUM((B$3:B$265&gt;=T10602)*((C$3:C$265-W10602)^2))</f>
        <v>206.67185747943074</v>
      </c>
      <c r="V10602" s="11">
        <f t="array" ref="V10602">SUM((B$3:B$265&lt;T10602)*(C$3:C$265))/COUNTIF(B$3:B$265,"&lt;"&amp; T10602)</f>
        <v>5.9245770692163999</v>
      </c>
      <c r="W10602" s="11">
        <f t="array" ref="W10602">SUM((B$3:B$265&gt;=T10602)*(C$3:C$265))/COUNTIF(B$3:B$265,"&gt;=" &amp;T10602)</f>
        <v>6.620073206530356</v>
      </c>
    </row>
    <row r="10603" spans="20:23" x14ac:dyDescent="0.25">
      <c r="T10603" s="3">
        <f t="shared" si="175"/>
        <v>10620</v>
      </c>
      <c r="U10603" s="10">
        <f t="array" ref="U10603">SUM((B$3:B$265&lt;T10603)*((C$3:C$265-V10603)^2))+SUM((B$3:B$265&gt;=T10603)*((C$3:C$265-W10603)^2))</f>
        <v>206.67185747943074</v>
      </c>
      <c r="V10603" s="11">
        <f t="array" ref="V10603">SUM((B$3:B$265&lt;T10603)*(C$3:C$265))/COUNTIF(B$3:B$265,"&lt;"&amp; T10603)</f>
        <v>5.9245770692163999</v>
      </c>
      <c r="W10603" s="11">
        <f t="array" ref="W10603">SUM((B$3:B$265&gt;=T10603)*(C$3:C$265))/COUNTIF(B$3:B$265,"&gt;=" &amp;T10603)</f>
        <v>6.620073206530356</v>
      </c>
    </row>
    <row r="10604" spans="20:23" x14ac:dyDescent="0.25">
      <c r="T10604" s="3">
        <f t="shared" si="175"/>
        <v>10621</v>
      </c>
      <c r="U10604" s="10">
        <f t="array" ref="U10604">SUM((B$3:B$265&lt;T10604)*((C$3:C$265-V10604)^2))+SUM((B$3:B$265&gt;=T10604)*((C$3:C$265-W10604)^2))</f>
        <v>206.67185747943074</v>
      </c>
      <c r="V10604" s="11">
        <f t="array" ref="V10604">SUM((B$3:B$265&lt;T10604)*(C$3:C$265))/COUNTIF(B$3:B$265,"&lt;"&amp; T10604)</f>
        <v>5.9245770692163999</v>
      </c>
      <c r="W10604" s="11">
        <f t="array" ref="W10604">SUM((B$3:B$265&gt;=T10604)*(C$3:C$265))/COUNTIF(B$3:B$265,"&gt;=" &amp;T10604)</f>
        <v>6.620073206530356</v>
      </c>
    </row>
    <row r="10605" spans="20:23" x14ac:dyDescent="0.25">
      <c r="T10605" s="3">
        <f t="shared" si="175"/>
        <v>10622</v>
      </c>
      <c r="U10605" s="10">
        <f t="array" ref="U10605">SUM((B$3:B$265&lt;T10605)*((C$3:C$265-V10605)^2))+SUM((B$3:B$265&gt;=T10605)*((C$3:C$265-W10605)^2))</f>
        <v>206.67185747943074</v>
      </c>
      <c r="V10605" s="11">
        <f t="array" ref="V10605">SUM((B$3:B$265&lt;T10605)*(C$3:C$265))/COUNTIF(B$3:B$265,"&lt;"&amp; T10605)</f>
        <v>5.9245770692163999</v>
      </c>
      <c r="W10605" s="11">
        <f t="array" ref="W10605">SUM((B$3:B$265&gt;=T10605)*(C$3:C$265))/COUNTIF(B$3:B$265,"&gt;=" &amp;T10605)</f>
        <v>6.620073206530356</v>
      </c>
    </row>
    <row r="10606" spans="20:23" x14ac:dyDescent="0.25">
      <c r="T10606" s="3">
        <f t="shared" si="175"/>
        <v>10623</v>
      </c>
      <c r="U10606" s="10">
        <f t="array" ref="U10606">SUM((B$3:B$265&lt;T10606)*((C$3:C$265-V10606)^2))+SUM((B$3:B$265&gt;=T10606)*((C$3:C$265-W10606)^2))</f>
        <v>206.67185747943074</v>
      </c>
      <c r="V10606" s="11">
        <f t="array" ref="V10606">SUM((B$3:B$265&lt;T10606)*(C$3:C$265))/COUNTIF(B$3:B$265,"&lt;"&amp; T10606)</f>
        <v>5.9245770692163999</v>
      </c>
      <c r="W10606" s="11">
        <f t="array" ref="W10606">SUM((B$3:B$265&gt;=T10606)*(C$3:C$265))/COUNTIF(B$3:B$265,"&gt;=" &amp;T10606)</f>
        <v>6.620073206530356</v>
      </c>
    </row>
    <row r="10607" spans="20:23" x14ac:dyDescent="0.25">
      <c r="T10607" s="3">
        <f t="shared" si="175"/>
        <v>10624</v>
      </c>
      <c r="U10607" s="10">
        <f t="array" ref="U10607">SUM((B$3:B$265&lt;T10607)*((C$3:C$265-V10607)^2))+SUM((B$3:B$265&gt;=T10607)*((C$3:C$265-W10607)^2))</f>
        <v>206.67185747943074</v>
      </c>
      <c r="V10607" s="11">
        <f t="array" ref="V10607">SUM((B$3:B$265&lt;T10607)*(C$3:C$265))/COUNTIF(B$3:B$265,"&lt;"&amp; T10607)</f>
        <v>5.9245770692163999</v>
      </c>
      <c r="W10607" s="11">
        <f t="array" ref="W10607">SUM((B$3:B$265&gt;=T10607)*(C$3:C$265))/COUNTIF(B$3:B$265,"&gt;=" &amp;T10607)</f>
        <v>6.620073206530356</v>
      </c>
    </row>
    <row r="10608" spans="20:23" x14ac:dyDescent="0.25">
      <c r="T10608" s="3">
        <f t="shared" si="175"/>
        <v>10625</v>
      </c>
      <c r="U10608" s="10">
        <f t="array" ref="U10608">SUM((B$3:B$265&lt;T10608)*((C$3:C$265-V10608)^2))+SUM((B$3:B$265&gt;=T10608)*((C$3:C$265-W10608)^2))</f>
        <v>206.67185747943074</v>
      </c>
      <c r="V10608" s="11">
        <f t="array" ref="V10608">SUM((B$3:B$265&lt;T10608)*(C$3:C$265))/COUNTIF(B$3:B$265,"&lt;"&amp; T10608)</f>
        <v>5.9245770692163999</v>
      </c>
      <c r="W10608" s="11">
        <f t="array" ref="W10608">SUM((B$3:B$265&gt;=T10608)*(C$3:C$265))/COUNTIF(B$3:B$265,"&gt;=" &amp;T10608)</f>
        <v>6.620073206530356</v>
      </c>
    </row>
    <row r="10609" spans="20:23" x14ac:dyDescent="0.25">
      <c r="T10609" s="3">
        <f t="shared" si="175"/>
        <v>10626</v>
      </c>
      <c r="U10609" s="10">
        <f t="array" ref="U10609">SUM((B$3:B$265&lt;T10609)*((C$3:C$265-V10609)^2))+SUM((B$3:B$265&gt;=T10609)*((C$3:C$265-W10609)^2))</f>
        <v>206.67185747943074</v>
      </c>
      <c r="V10609" s="11">
        <f t="array" ref="V10609">SUM((B$3:B$265&lt;T10609)*(C$3:C$265))/COUNTIF(B$3:B$265,"&lt;"&amp; T10609)</f>
        <v>5.9245770692163999</v>
      </c>
      <c r="W10609" s="11">
        <f t="array" ref="W10609">SUM((B$3:B$265&gt;=T10609)*(C$3:C$265))/COUNTIF(B$3:B$265,"&gt;=" &amp;T10609)</f>
        <v>6.620073206530356</v>
      </c>
    </row>
    <row r="10610" spans="20:23" x14ac:dyDescent="0.25">
      <c r="T10610" s="3">
        <f t="shared" si="175"/>
        <v>10627</v>
      </c>
      <c r="U10610" s="10">
        <f t="array" ref="U10610">SUM((B$3:B$265&lt;T10610)*((C$3:C$265-V10610)^2))+SUM((B$3:B$265&gt;=T10610)*((C$3:C$265-W10610)^2))</f>
        <v>206.67185747943074</v>
      </c>
      <c r="V10610" s="11">
        <f t="array" ref="V10610">SUM((B$3:B$265&lt;T10610)*(C$3:C$265))/COUNTIF(B$3:B$265,"&lt;"&amp; T10610)</f>
        <v>5.9245770692163999</v>
      </c>
      <c r="W10610" s="11">
        <f t="array" ref="W10610">SUM((B$3:B$265&gt;=T10610)*(C$3:C$265))/COUNTIF(B$3:B$265,"&gt;=" &amp;T10610)</f>
        <v>6.620073206530356</v>
      </c>
    </row>
    <row r="10611" spans="20:23" x14ac:dyDescent="0.25">
      <c r="T10611" s="3">
        <f t="shared" si="175"/>
        <v>10628</v>
      </c>
      <c r="U10611" s="10">
        <f t="array" ref="U10611">SUM((B$3:B$265&lt;T10611)*((C$3:C$265-V10611)^2))+SUM((B$3:B$265&gt;=T10611)*((C$3:C$265-W10611)^2))</f>
        <v>206.67185747943074</v>
      </c>
      <c r="V10611" s="11">
        <f t="array" ref="V10611">SUM((B$3:B$265&lt;T10611)*(C$3:C$265))/COUNTIF(B$3:B$265,"&lt;"&amp; T10611)</f>
        <v>5.9245770692163999</v>
      </c>
      <c r="W10611" s="11">
        <f t="array" ref="W10611">SUM((B$3:B$265&gt;=T10611)*(C$3:C$265))/COUNTIF(B$3:B$265,"&gt;=" &amp;T10611)</f>
        <v>6.620073206530356</v>
      </c>
    </row>
    <row r="10612" spans="20:23" x14ac:dyDescent="0.25">
      <c r="T10612" s="3">
        <f t="shared" si="175"/>
        <v>10629</v>
      </c>
      <c r="U10612" s="10">
        <f t="array" ref="U10612">SUM((B$3:B$265&lt;T10612)*((C$3:C$265-V10612)^2))+SUM((B$3:B$265&gt;=T10612)*((C$3:C$265-W10612)^2))</f>
        <v>206.67185747943074</v>
      </c>
      <c r="V10612" s="11">
        <f t="array" ref="V10612">SUM((B$3:B$265&lt;T10612)*(C$3:C$265))/COUNTIF(B$3:B$265,"&lt;"&amp; T10612)</f>
        <v>5.9245770692163999</v>
      </c>
      <c r="W10612" s="11">
        <f t="array" ref="W10612">SUM((B$3:B$265&gt;=T10612)*(C$3:C$265))/COUNTIF(B$3:B$265,"&gt;=" &amp;T10612)</f>
        <v>6.620073206530356</v>
      </c>
    </row>
    <row r="10613" spans="20:23" x14ac:dyDescent="0.25">
      <c r="T10613" s="3">
        <f t="shared" si="175"/>
        <v>10630</v>
      </c>
      <c r="U10613" s="10">
        <f t="array" ref="U10613">SUM((B$3:B$265&lt;T10613)*((C$3:C$265-V10613)^2))+SUM((B$3:B$265&gt;=T10613)*((C$3:C$265-W10613)^2))</f>
        <v>206.67185747943074</v>
      </c>
      <c r="V10613" s="11">
        <f t="array" ref="V10613">SUM((B$3:B$265&lt;T10613)*(C$3:C$265))/COUNTIF(B$3:B$265,"&lt;"&amp; T10613)</f>
        <v>5.9245770692163999</v>
      </c>
      <c r="W10613" s="11">
        <f t="array" ref="W10613">SUM((B$3:B$265&gt;=T10613)*(C$3:C$265))/COUNTIF(B$3:B$265,"&gt;=" &amp;T10613)</f>
        <v>6.620073206530356</v>
      </c>
    </row>
    <row r="10614" spans="20:23" x14ac:dyDescent="0.25">
      <c r="T10614" s="3">
        <f t="shared" si="175"/>
        <v>10631</v>
      </c>
      <c r="U10614" s="10">
        <f t="array" ref="U10614">SUM((B$3:B$265&lt;T10614)*((C$3:C$265-V10614)^2))+SUM((B$3:B$265&gt;=T10614)*((C$3:C$265-W10614)^2))</f>
        <v>206.67185747943074</v>
      </c>
      <c r="V10614" s="11">
        <f t="array" ref="V10614">SUM((B$3:B$265&lt;T10614)*(C$3:C$265))/COUNTIF(B$3:B$265,"&lt;"&amp; T10614)</f>
        <v>5.9245770692163999</v>
      </c>
      <c r="W10614" s="11">
        <f t="array" ref="W10614">SUM((B$3:B$265&gt;=T10614)*(C$3:C$265))/COUNTIF(B$3:B$265,"&gt;=" &amp;T10614)</f>
        <v>6.620073206530356</v>
      </c>
    </row>
    <row r="10615" spans="20:23" x14ac:dyDescent="0.25">
      <c r="T10615" s="3">
        <f t="shared" si="175"/>
        <v>10632</v>
      </c>
      <c r="U10615" s="10">
        <f t="array" ref="U10615">SUM((B$3:B$265&lt;T10615)*((C$3:C$265-V10615)^2))+SUM((B$3:B$265&gt;=T10615)*((C$3:C$265-W10615)^2))</f>
        <v>206.67185747943074</v>
      </c>
      <c r="V10615" s="11">
        <f t="array" ref="V10615">SUM((B$3:B$265&lt;T10615)*(C$3:C$265))/COUNTIF(B$3:B$265,"&lt;"&amp; T10615)</f>
        <v>5.9245770692163999</v>
      </c>
      <c r="W10615" s="11">
        <f t="array" ref="W10615">SUM((B$3:B$265&gt;=T10615)*(C$3:C$265))/COUNTIF(B$3:B$265,"&gt;=" &amp;T10615)</f>
        <v>6.620073206530356</v>
      </c>
    </row>
    <row r="10616" spans="20:23" x14ac:dyDescent="0.25">
      <c r="T10616" s="3">
        <f t="shared" si="175"/>
        <v>10633</v>
      </c>
      <c r="U10616" s="10">
        <f t="array" ref="U10616">SUM((B$3:B$265&lt;T10616)*((C$3:C$265-V10616)^2))+SUM((B$3:B$265&gt;=T10616)*((C$3:C$265-W10616)^2))</f>
        <v>206.67185747943074</v>
      </c>
      <c r="V10616" s="11">
        <f t="array" ref="V10616">SUM((B$3:B$265&lt;T10616)*(C$3:C$265))/COUNTIF(B$3:B$265,"&lt;"&amp; T10616)</f>
        <v>5.9245770692163999</v>
      </c>
      <c r="W10616" s="11">
        <f t="array" ref="W10616">SUM((B$3:B$265&gt;=T10616)*(C$3:C$265))/COUNTIF(B$3:B$265,"&gt;=" &amp;T10616)</f>
        <v>6.620073206530356</v>
      </c>
    </row>
    <row r="10617" spans="20:23" x14ac:dyDescent="0.25">
      <c r="T10617" s="3">
        <f t="shared" si="175"/>
        <v>10634</v>
      </c>
      <c r="U10617" s="10">
        <f t="array" ref="U10617">SUM((B$3:B$265&lt;T10617)*((C$3:C$265-V10617)^2))+SUM((B$3:B$265&gt;=T10617)*((C$3:C$265-W10617)^2))</f>
        <v>206.67185747943074</v>
      </c>
      <c r="V10617" s="11">
        <f t="array" ref="V10617">SUM((B$3:B$265&lt;T10617)*(C$3:C$265))/COUNTIF(B$3:B$265,"&lt;"&amp; T10617)</f>
        <v>5.9245770692163999</v>
      </c>
      <c r="W10617" s="11">
        <f t="array" ref="W10617">SUM((B$3:B$265&gt;=T10617)*(C$3:C$265))/COUNTIF(B$3:B$265,"&gt;=" &amp;T10617)</f>
        <v>6.620073206530356</v>
      </c>
    </row>
    <row r="10618" spans="20:23" x14ac:dyDescent="0.25">
      <c r="T10618" s="3">
        <f t="shared" si="175"/>
        <v>10635</v>
      </c>
      <c r="U10618" s="10">
        <f t="array" ref="U10618">SUM((B$3:B$265&lt;T10618)*((C$3:C$265-V10618)^2))+SUM((B$3:B$265&gt;=T10618)*((C$3:C$265-W10618)^2))</f>
        <v>206.67185747943074</v>
      </c>
      <c r="V10618" s="11">
        <f t="array" ref="V10618">SUM((B$3:B$265&lt;T10618)*(C$3:C$265))/COUNTIF(B$3:B$265,"&lt;"&amp; T10618)</f>
        <v>5.9245770692163999</v>
      </c>
      <c r="W10618" s="11">
        <f t="array" ref="W10618">SUM((B$3:B$265&gt;=T10618)*(C$3:C$265))/COUNTIF(B$3:B$265,"&gt;=" &amp;T10618)</f>
        <v>6.620073206530356</v>
      </c>
    </row>
    <row r="10619" spans="20:23" x14ac:dyDescent="0.25">
      <c r="T10619" s="3">
        <f t="shared" si="175"/>
        <v>10636</v>
      </c>
      <c r="U10619" s="10">
        <f t="array" ref="U10619">SUM((B$3:B$265&lt;T10619)*((C$3:C$265-V10619)^2))+SUM((B$3:B$265&gt;=T10619)*((C$3:C$265-W10619)^2))</f>
        <v>206.67185747943074</v>
      </c>
      <c r="V10619" s="11">
        <f t="array" ref="V10619">SUM((B$3:B$265&lt;T10619)*(C$3:C$265))/COUNTIF(B$3:B$265,"&lt;"&amp; T10619)</f>
        <v>5.9245770692163999</v>
      </c>
      <c r="W10619" s="11">
        <f t="array" ref="W10619">SUM((B$3:B$265&gt;=T10619)*(C$3:C$265))/COUNTIF(B$3:B$265,"&gt;=" &amp;T10619)</f>
        <v>6.620073206530356</v>
      </c>
    </row>
    <row r="10620" spans="20:23" x14ac:dyDescent="0.25">
      <c r="T10620" s="3">
        <f t="shared" si="175"/>
        <v>10637</v>
      </c>
      <c r="U10620" s="10">
        <f t="array" ref="U10620">SUM((B$3:B$265&lt;T10620)*((C$3:C$265-V10620)^2))+SUM((B$3:B$265&gt;=T10620)*((C$3:C$265-W10620)^2))</f>
        <v>206.67185747943074</v>
      </c>
      <c r="V10620" s="11">
        <f t="array" ref="V10620">SUM((B$3:B$265&lt;T10620)*(C$3:C$265))/COUNTIF(B$3:B$265,"&lt;"&amp; T10620)</f>
        <v>5.9245770692163999</v>
      </c>
      <c r="W10620" s="11">
        <f t="array" ref="W10620">SUM((B$3:B$265&gt;=T10620)*(C$3:C$265))/COUNTIF(B$3:B$265,"&gt;=" &amp;T10620)</f>
        <v>6.620073206530356</v>
      </c>
    </row>
    <row r="10621" spans="20:23" x14ac:dyDescent="0.25">
      <c r="T10621" s="3">
        <f t="shared" si="175"/>
        <v>10638</v>
      </c>
      <c r="U10621" s="10">
        <f t="array" ref="U10621">SUM((B$3:B$265&lt;T10621)*((C$3:C$265-V10621)^2))+SUM((B$3:B$265&gt;=T10621)*((C$3:C$265-W10621)^2))</f>
        <v>206.67185747943074</v>
      </c>
      <c r="V10621" s="11">
        <f t="array" ref="V10621">SUM((B$3:B$265&lt;T10621)*(C$3:C$265))/COUNTIF(B$3:B$265,"&lt;"&amp; T10621)</f>
        <v>5.9245770692163999</v>
      </c>
      <c r="W10621" s="11">
        <f t="array" ref="W10621">SUM((B$3:B$265&gt;=T10621)*(C$3:C$265))/COUNTIF(B$3:B$265,"&gt;=" &amp;T10621)</f>
        <v>6.620073206530356</v>
      </c>
    </row>
    <row r="10622" spans="20:23" x14ac:dyDescent="0.25">
      <c r="T10622" s="3">
        <f t="shared" si="175"/>
        <v>10639</v>
      </c>
      <c r="U10622" s="10">
        <f t="array" ref="U10622">SUM((B$3:B$265&lt;T10622)*((C$3:C$265-V10622)^2))+SUM((B$3:B$265&gt;=T10622)*((C$3:C$265-W10622)^2))</f>
        <v>206.67185747943074</v>
      </c>
      <c r="V10622" s="11">
        <f t="array" ref="V10622">SUM((B$3:B$265&lt;T10622)*(C$3:C$265))/COUNTIF(B$3:B$265,"&lt;"&amp; T10622)</f>
        <v>5.9245770692163999</v>
      </c>
      <c r="W10622" s="11">
        <f t="array" ref="W10622">SUM((B$3:B$265&gt;=T10622)*(C$3:C$265))/COUNTIF(B$3:B$265,"&gt;=" &amp;T10622)</f>
        <v>6.620073206530356</v>
      </c>
    </row>
    <row r="10623" spans="20:23" x14ac:dyDescent="0.25">
      <c r="T10623" s="3">
        <f t="shared" si="175"/>
        <v>10640</v>
      </c>
      <c r="U10623" s="10">
        <f t="array" ref="U10623">SUM((B$3:B$265&lt;T10623)*((C$3:C$265-V10623)^2))+SUM((B$3:B$265&gt;=T10623)*((C$3:C$265-W10623)^2))</f>
        <v>206.67185747943074</v>
      </c>
      <c r="V10623" s="11">
        <f t="array" ref="V10623">SUM((B$3:B$265&lt;T10623)*(C$3:C$265))/COUNTIF(B$3:B$265,"&lt;"&amp; T10623)</f>
        <v>5.9245770692163999</v>
      </c>
      <c r="W10623" s="11">
        <f t="array" ref="W10623">SUM((B$3:B$265&gt;=T10623)*(C$3:C$265))/COUNTIF(B$3:B$265,"&gt;=" &amp;T10623)</f>
        <v>6.620073206530356</v>
      </c>
    </row>
    <row r="10624" spans="20:23" x14ac:dyDescent="0.25">
      <c r="T10624" s="3">
        <f t="shared" si="175"/>
        <v>10641</v>
      </c>
      <c r="U10624" s="10">
        <f t="array" ref="U10624">SUM((B$3:B$265&lt;T10624)*((C$3:C$265-V10624)^2))+SUM((B$3:B$265&gt;=T10624)*((C$3:C$265-W10624)^2))</f>
        <v>206.67185747943074</v>
      </c>
      <c r="V10624" s="11">
        <f t="array" ref="V10624">SUM((B$3:B$265&lt;T10624)*(C$3:C$265))/COUNTIF(B$3:B$265,"&lt;"&amp; T10624)</f>
        <v>5.9245770692163999</v>
      </c>
      <c r="W10624" s="11">
        <f t="array" ref="W10624">SUM((B$3:B$265&gt;=T10624)*(C$3:C$265))/COUNTIF(B$3:B$265,"&gt;=" &amp;T10624)</f>
        <v>6.620073206530356</v>
      </c>
    </row>
    <row r="10625" spans="20:23" x14ac:dyDescent="0.25">
      <c r="T10625" s="3">
        <f t="shared" si="175"/>
        <v>10642</v>
      </c>
      <c r="U10625" s="10">
        <f t="array" ref="U10625">SUM((B$3:B$265&lt;T10625)*((C$3:C$265-V10625)^2))+SUM((B$3:B$265&gt;=T10625)*((C$3:C$265-W10625)^2))</f>
        <v>206.67185747943074</v>
      </c>
      <c r="V10625" s="11">
        <f t="array" ref="V10625">SUM((B$3:B$265&lt;T10625)*(C$3:C$265))/COUNTIF(B$3:B$265,"&lt;"&amp; T10625)</f>
        <v>5.9245770692163999</v>
      </c>
      <c r="W10625" s="11">
        <f t="array" ref="W10625">SUM((B$3:B$265&gt;=T10625)*(C$3:C$265))/COUNTIF(B$3:B$265,"&gt;=" &amp;T10625)</f>
        <v>6.620073206530356</v>
      </c>
    </row>
    <row r="10626" spans="20:23" x14ac:dyDescent="0.25">
      <c r="T10626" s="3">
        <f t="shared" si="175"/>
        <v>10643</v>
      </c>
      <c r="U10626" s="10">
        <f t="array" ref="U10626">SUM((B$3:B$265&lt;T10626)*((C$3:C$265-V10626)^2))+SUM((B$3:B$265&gt;=T10626)*((C$3:C$265-W10626)^2))</f>
        <v>206.67185747943074</v>
      </c>
      <c r="V10626" s="11">
        <f t="array" ref="V10626">SUM((B$3:B$265&lt;T10626)*(C$3:C$265))/COUNTIF(B$3:B$265,"&lt;"&amp; T10626)</f>
        <v>5.9245770692163999</v>
      </c>
      <c r="W10626" s="11">
        <f t="array" ref="W10626">SUM((B$3:B$265&gt;=T10626)*(C$3:C$265))/COUNTIF(B$3:B$265,"&gt;=" &amp;T10626)</f>
        <v>6.620073206530356</v>
      </c>
    </row>
    <row r="10627" spans="20:23" x14ac:dyDescent="0.25">
      <c r="T10627" s="3">
        <f t="shared" si="175"/>
        <v>10644</v>
      </c>
      <c r="U10627" s="10">
        <f t="array" ref="U10627">SUM((B$3:B$265&lt;T10627)*((C$3:C$265-V10627)^2))+SUM((B$3:B$265&gt;=T10627)*((C$3:C$265-W10627)^2))</f>
        <v>206.67185747943074</v>
      </c>
      <c r="V10627" s="11">
        <f t="array" ref="V10627">SUM((B$3:B$265&lt;T10627)*(C$3:C$265))/COUNTIF(B$3:B$265,"&lt;"&amp; T10627)</f>
        <v>5.9245770692163999</v>
      </c>
      <c r="W10627" s="11">
        <f t="array" ref="W10627">SUM((B$3:B$265&gt;=T10627)*(C$3:C$265))/COUNTIF(B$3:B$265,"&gt;=" &amp;T10627)</f>
        <v>6.620073206530356</v>
      </c>
    </row>
    <row r="10628" spans="20:23" x14ac:dyDescent="0.25">
      <c r="T10628" s="3">
        <f t="shared" si="175"/>
        <v>10645</v>
      </c>
      <c r="U10628" s="10">
        <f t="array" ref="U10628">SUM((B$3:B$265&lt;T10628)*((C$3:C$265-V10628)^2))+SUM((B$3:B$265&gt;=T10628)*((C$3:C$265-W10628)^2))</f>
        <v>206.67185747943074</v>
      </c>
      <c r="V10628" s="11">
        <f t="array" ref="V10628">SUM((B$3:B$265&lt;T10628)*(C$3:C$265))/COUNTIF(B$3:B$265,"&lt;"&amp; T10628)</f>
        <v>5.9245770692163999</v>
      </c>
      <c r="W10628" s="11">
        <f t="array" ref="W10628">SUM((B$3:B$265&gt;=T10628)*(C$3:C$265))/COUNTIF(B$3:B$265,"&gt;=" &amp;T10628)</f>
        <v>6.620073206530356</v>
      </c>
    </row>
    <row r="10629" spans="20:23" x14ac:dyDescent="0.25">
      <c r="T10629" s="3">
        <f t="shared" ref="T10629:T10692" si="176">T10628+1</f>
        <v>10646</v>
      </c>
      <c r="U10629" s="10">
        <f t="array" ref="U10629">SUM((B$3:B$265&lt;T10629)*((C$3:C$265-V10629)^2))+SUM((B$3:B$265&gt;=T10629)*((C$3:C$265-W10629)^2))</f>
        <v>206.67185747943074</v>
      </c>
      <c r="V10629" s="11">
        <f t="array" ref="V10629">SUM((B$3:B$265&lt;T10629)*(C$3:C$265))/COUNTIF(B$3:B$265,"&lt;"&amp; T10629)</f>
        <v>5.9245770692163999</v>
      </c>
      <c r="W10629" s="11">
        <f t="array" ref="W10629">SUM((B$3:B$265&gt;=T10629)*(C$3:C$265))/COUNTIF(B$3:B$265,"&gt;=" &amp;T10629)</f>
        <v>6.620073206530356</v>
      </c>
    </row>
    <row r="10630" spans="20:23" x14ac:dyDescent="0.25">
      <c r="T10630" s="3">
        <f t="shared" si="176"/>
        <v>10647</v>
      </c>
      <c r="U10630" s="10">
        <f t="array" ref="U10630">SUM((B$3:B$265&lt;T10630)*((C$3:C$265-V10630)^2))+SUM((B$3:B$265&gt;=T10630)*((C$3:C$265-W10630)^2))</f>
        <v>206.67185747943074</v>
      </c>
      <c r="V10630" s="11">
        <f t="array" ref="V10630">SUM((B$3:B$265&lt;T10630)*(C$3:C$265))/COUNTIF(B$3:B$265,"&lt;"&amp; T10630)</f>
        <v>5.9245770692163999</v>
      </c>
      <c r="W10630" s="11">
        <f t="array" ref="W10630">SUM((B$3:B$265&gt;=T10630)*(C$3:C$265))/COUNTIF(B$3:B$265,"&gt;=" &amp;T10630)</f>
        <v>6.620073206530356</v>
      </c>
    </row>
    <row r="10631" spans="20:23" x14ac:dyDescent="0.25">
      <c r="T10631" s="3">
        <f t="shared" si="176"/>
        <v>10648</v>
      </c>
      <c r="U10631" s="10">
        <f t="array" ref="U10631">SUM((B$3:B$265&lt;T10631)*((C$3:C$265-V10631)^2))+SUM((B$3:B$265&gt;=T10631)*((C$3:C$265-W10631)^2))</f>
        <v>206.67185747943074</v>
      </c>
      <c r="V10631" s="11">
        <f t="array" ref="V10631">SUM((B$3:B$265&lt;T10631)*(C$3:C$265))/COUNTIF(B$3:B$265,"&lt;"&amp; T10631)</f>
        <v>5.9245770692163999</v>
      </c>
      <c r="W10631" s="11">
        <f t="array" ref="W10631">SUM((B$3:B$265&gt;=T10631)*(C$3:C$265))/COUNTIF(B$3:B$265,"&gt;=" &amp;T10631)</f>
        <v>6.620073206530356</v>
      </c>
    </row>
    <row r="10632" spans="20:23" x14ac:dyDescent="0.25">
      <c r="T10632" s="3">
        <f t="shared" si="176"/>
        <v>10649</v>
      </c>
      <c r="U10632" s="10">
        <f t="array" ref="U10632">SUM((B$3:B$265&lt;T10632)*((C$3:C$265-V10632)^2))+SUM((B$3:B$265&gt;=T10632)*((C$3:C$265-W10632)^2))</f>
        <v>206.67185747943074</v>
      </c>
      <c r="V10632" s="11">
        <f t="array" ref="V10632">SUM((B$3:B$265&lt;T10632)*(C$3:C$265))/COUNTIF(B$3:B$265,"&lt;"&amp; T10632)</f>
        <v>5.9245770692163999</v>
      </c>
      <c r="W10632" s="11">
        <f t="array" ref="W10632">SUM((B$3:B$265&gt;=T10632)*(C$3:C$265))/COUNTIF(B$3:B$265,"&gt;=" &amp;T10632)</f>
        <v>6.620073206530356</v>
      </c>
    </row>
    <row r="10633" spans="20:23" x14ac:dyDescent="0.25">
      <c r="T10633" s="3">
        <f t="shared" si="176"/>
        <v>10650</v>
      </c>
      <c r="U10633" s="10">
        <f t="array" ref="U10633">SUM((B$3:B$265&lt;T10633)*((C$3:C$265-V10633)^2))+SUM((B$3:B$265&gt;=T10633)*((C$3:C$265-W10633)^2))</f>
        <v>206.67185747943074</v>
      </c>
      <c r="V10633" s="11">
        <f t="array" ref="V10633">SUM((B$3:B$265&lt;T10633)*(C$3:C$265))/COUNTIF(B$3:B$265,"&lt;"&amp; T10633)</f>
        <v>5.9245770692163999</v>
      </c>
      <c r="W10633" s="11">
        <f t="array" ref="W10633">SUM((B$3:B$265&gt;=T10633)*(C$3:C$265))/COUNTIF(B$3:B$265,"&gt;=" &amp;T10633)</f>
        <v>6.620073206530356</v>
      </c>
    </row>
    <row r="10634" spans="20:23" x14ac:dyDescent="0.25">
      <c r="T10634" s="3">
        <f t="shared" si="176"/>
        <v>10651</v>
      </c>
      <c r="U10634" s="10">
        <f t="array" ref="U10634">SUM((B$3:B$265&lt;T10634)*((C$3:C$265-V10634)^2))+SUM((B$3:B$265&gt;=T10634)*((C$3:C$265-W10634)^2))</f>
        <v>206.67185747943074</v>
      </c>
      <c r="V10634" s="11">
        <f t="array" ref="V10634">SUM((B$3:B$265&lt;T10634)*(C$3:C$265))/COUNTIF(B$3:B$265,"&lt;"&amp; T10634)</f>
        <v>5.9245770692163999</v>
      </c>
      <c r="W10634" s="11">
        <f t="array" ref="W10634">SUM((B$3:B$265&gt;=T10634)*(C$3:C$265))/COUNTIF(B$3:B$265,"&gt;=" &amp;T10634)</f>
        <v>6.620073206530356</v>
      </c>
    </row>
    <row r="10635" spans="20:23" x14ac:dyDescent="0.25">
      <c r="T10635" s="3">
        <f t="shared" si="176"/>
        <v>10652</v>
      </c>
      <c r="U10635" s="10">
        <f t="array" ref="U10635">SUM((B$3:B$265&lt;T10635)*((C$3:C$265-V10635)^2))+SUM((B$3:B$265&gt;=T10635)*((C$3:C$265-W10635)^2))</f>
        <v>206.67185747943074</v>
      </c>
      <c r="V10635" s="11">
        <f t="array" ref="V10635">SUM((B$3:B$265&lt;T10635)*(C$3:C$265))/COUNTIF(B$3:B$265,"&lt;"&amp; T10635)</f>
        <v>5.9245770692163999</v>
      </c>
      <c r="W10635" s="11">
        <f t="array" ref="W10635">SUM((B$3:B$265&gt;=T10635)*(C$3:C$265))/COUNTIF(B$3:B$265,"&gt;=" &amp;T10635)</f>
        <v>6.620073206530356</v>
      </c>
    </row>
    <row r="10636" spans="20:23" x14ac:dyDescent="0.25">
      <c r="T10636" s="3">
        <f t="shared" si="176"/>
        <v>10653</v>
      </c>
      <c r="U10636" s="10">
        <f t="array" ref="U10636">SUM((B$3:B$265&lt;T10636)*((C$3:C$265-V10636)^2))+SUM((B$3:B$265&gt;=T10636)*((C$3:C$265-W10636)^2))</f>
        <v>206.67185747943074</v>
      </c>
      <c r="V10636" s="11">
        <f t="array" ref="V10636">SUM((B$3:B$265&lt;T10636)*(C$3:C$265))/COUNTIF(B$3:B$265,"&lt;"&amp; T10636)</f>
        <v>5.9245770692163999</v>
      </c>
      <c r="W10636" s="11">
        <f t="array" ref="W10636">SUM((B$3:B$265&gt;=T10636)*(C$3:C$265))/COUNTIF(B$3:B$265,"&gt;=" &amp;T10636)</f>
        <v>6.620073206530356</v>
      </c>
    </row>
    <row r="10637" spans="20:23" x14ac:dyDescent="0.25">
      <c r="T10637" s="3">
        <f t="shared" si="176"/>
        <v>10654</v>
      </c>
      <c r="U10637" s="10">
        <f t="array" ref="U10637">SUM((B$3:B$265&lt;T10637)*((C$3:C$265-V10637)^2))+SUM((B$3:B$265&gt;=T10637)*((C$3:C$265-W10637)^2))</f>
        <v>206.67185747943074</v>
      </c>
      <c r="V10637" s="11">
        <f t="array" ref="V10637">SUM((B$3:B$265&lt;T10637)*(C$3:C$265))/COUNTIF(B$3:B$265,"&lt;"&amp; T10637)</f>
        <v>5.9245770692163999</v>
      </c>
      <c r="W10637" s="11">
        <f t="array" ref="W10637">SUM((B$3:B$265&gt;=T10637)*(C$3:C$265))/COUNTIF(B$3:B$265,"&gt;=" &amp;T10637)</f>
        <v>6.620073206530356</v>
      </c>
    </row>
    <row r="10638" spans="20:23" x14ac:dyDescent="0.25">
      <c r="T10638" s="3">
        <f t="shared" si="176"/>
        <v>10655</v>
      </c>
      <c r="U10638" s="10">
        <f t="array" ref="U10638">SUM((B$3:B$265&lt;T10638)*((C$3:C$265-V10638)^2))+SUM((B$3:B$265&gt;=T10638)*((C$3:C$265-W10638)^2))</f>
        <v>206.67185747943074</v>
      </c>
      <c r="V10638" s="11">
        <f t="array" ref="V10638">SUM((B$3:B$265&lt;T10638)*(C$3:C$265))/COUNTIF(B$3:B$265,"&lt;"&amp; T10638)</f>
        <v>5.9245770692163999</v>
      </c>
      <c r="W10638" s="11">
        <f t="array" ref="W10638">SUM((B$3:B$265&gt;=T10638)*(C$3:C$265))/COUNTIF(B$3:B$265,"&gt;=" &amp;T10638)</f>
        <v>6.620073206530356</v>
      </c>
    </row>
    <row r="10639" spans="20:23" x14ac:dyDescent="0.25">
      <c r="T10639" s="3">
        <f t="shared" si="176"/>
        <v>10656</v>
      </c>
      <c r="U10639" s="10">
        <f t="array" ref="U10639">SUM((B$3:B$265&lt;T10639)*((C$3:C$265-V10639)^2))+SUM((B$3:B$265&gt;=T10639)*((C$3:C$265-W10639)^2))</f>
        <v>206.67185747943074</v>
      </c>
      <c r="V10639" s="11">
        <f t="array" ref="V10639">SUM((B$3:B$265&lt;T10639)*(C$3:C$265))/COUNTIF(B$3:B$265,"&lt;"&amp; T10639)</f>
        <v>5.9245770692163999</v>
      </c>
      <c r="W10639" s="11">
        <f t="array" ref="W10639">SUM((B$3:B$265&gt;=T10639)*(C$3:C$265))/COUNTIF(B$3:B$265,"&gt;=" &amp;T10639)</f>
        <v>6.620073206530356</v>
      </c>
    </row>
    <row r="10640" spans="20:23" x14ac:dyDescent="0.25">
      <c r="T10640" s="3">
        <f t="shared" si="176"/>
        <v>10657</v>
      </c>
      <c r="U10640" s="10">
        <f t="array" ref="U10640">SUM((B$3:B$265&lt;T10640)*((C$3:C$265-V10640)^2))+SUM((B$3:B$265&gt;=T10640)*((C$3:C$265-W10640)^2))</f>
        <v>206.67185747943074</v>
      </c>
      <c r="V10640" s="11">
        <f t="array" ref="V10640">SUM((B$3:B$265&lt;T10640)*(C$3:C$265))/COUNTIF(B$3:B$265,"&lt;"&amp; T10640)</f>
        <v>5.9245770692163999</v>
      </c>
      <c r="W10640" s="11">
        <f t="array" ref="W10640">SUM((B$3:B$265&gt;=T10640)*(C$3:C$265))/COUNTIF(B$3:B$265,"&gt;=" &amp;T10640)</f>
        <v>6.620073206530356</v>
      </c>
    </row>
    <row r="10641" spans="20:23" x14ac:dyDescent="0.25">
      <c r="T10641" s="3">
        <f t="shared" si="176"/>
        <v>10658</v>
      </c>
      <c r="U10641" s="10">
        <f t="array" ref="U10641">SUM((B$3:B$265&lt;T10641)*((C$3:C$265-V10641)^2))+SUM((B$3:B$265&gt;=T10641)*((C$3:C$265-W10641)^2))</f>
        <v>206.67185747943074</v>
      </c>
      <c r="V10641" s="11">
        <f t="array" ref="V10641">SUM((B$3:B$265&lt;T10641)*(C$3:C$265))/COUNTIF(B$3:B$265,"&lt;"&amp; T10641)</f>
        <v>5.9245770692163999</v>
      </c>
      <c r="W10641" s="11">
        <f t="array" ref="W10641">SUM((B$3:B$265&gt;=T10641)*(C$3:C$265))/COUNTIF(B$3:B$265,"&gt;=" &amp;T10641)</f>
        <v>6.620073206530356</v>
      </c>
    </row>
    <row r="10642" spans="20:23" x14ac:dyDescent="0.25">
      <c r="T10642" s="3">
        <f t="shared" si="176"/>
        <v>10659</v>
      </c>
      <c r="U10642" s="10">
        <f t="array" ref="U10642">SUM((B$3:B$265&lt;T10642)*((C$3:C$265-V10642)^2))+SUM((B$3:B$265&gt;=T10642)*((C$3:C$265-W10642)^2))</f>
        <v>206.67185747943074</v>
      </c>
      <c r="V10642" s="11">
        <f t="array" ref="V10642">SUM((B$3:B$265&lt;T10642)*(C$3:C$265))/COUNTIF(B$3:B$265,"&lt;"&amp; T10642)</f>
        <v>5.9245770692163999</v>
      </c>
      <c r="W10642" s="11">
        <f t="array" ref="W10642">SUM((B$3:B$265&gt;=T10642)*(C$3:C$265))/COUNTIF(B$3:B$265,"&gt;=" &amp;T10642)</f>
        <v>6.620073206530356</v>
      </c>
    </row>
    <row r="10643" spans="20:23" x14ac:dyDescent="0.25">
      <c r="T10643" s="3">
        <f t="shared" si="176"/>
        <v>10660</v>
      </c>
      <c r="U10643" s="10">
        <f t="array" ref="U10643">SUM((B$3:B$265&lt;T10643)*((C$3:C$265-V10643)^2))+SUM((B$3:B$265&gt;=T10643)*((C$3:C$265-W10643)^2))</f>
        <v>206.67185747943074</v>
      </c>
      <c r="V10643" s="11">
        <f t="array" ref="V10643">SUM((B$3:B$265&lt;T10643)*(C$3:C$265))/COUNTIF(B$3:B$265,"&lt;"&amp; T10643)</f>
        <v>5.9245770692163999</v>
      </c>
      <c r="W10643" s="11">
        <f t="array" ref="W10643">SUM((B$3:B$265&gt;=T10643)*(C$3:C$265))/COUNTIF(B$3:B$265,"&gt;=" &amp;T10643)</f>
        <v>6.620073206530356</v>
      </c>
    </row>
    <row r="10644" spans="20:23" x14ac:dyDescent="0.25">
      <c r="T10644" s="3">
        <f t="shared" si="176"/>
        <v>10661</v>
      </c>
      <c r="U10644" s="10">
        <f t="array" ref="U10644">SUM((B$3:B$265&lt;T10644)*((C$3:C$265-V10644)^2))+SUM((B$3:B$265&gt;=T10644)*((C$3:C$265-W10644)^2))</f>
        <v>206.67185747943074</v>
      </c>
      <c r="V10644" s="11">
        <f t="array" ref="V10644">SUM((B$3:B$265&lt;T10644)*(C$3:C$265))/COUNTIF(B$3:B$265,"&lt;"&amp; T10644)</f>
        <v>5.9245770692163999</v>
      </c>
      <c r="W10644" s="11">
        <f t="array" ref="W10644">SUM((B$3:B$265&gt;=T10644)*(C$3:C$265))/COUNTIF(B$3:B$265,"&gt;=" &amp;T10644)</f>
        <v>6.620073206530356</v>
      </c>
    </row>
    <row r="10645" spans="20:23" x14ac:dyDescent="0.25">
      <c r="T10645" s="3">
        <f t="shared" si="176"/>
        <v>10662</v>
      </c>
      <c r="U10645" s="10">
        <f t="array" ref="U10645">SUM((B$3:B$265&lt;T10645)*((C$3:C$265-V10645)^2))+SUM((B$3:B$265&gt;=T10645)*((C$3:C$265-W10645)^2))</f>
        <v>206.67185747943074</v>
      </c>
      <c r="V10645" s="11">
        <f t="array" ref="V10645">SUM((B$3:B$265&lt;T10645)*(C$3:C$265))/COUNTIF(B$3:B$265,"&lt;"&amp; T10645)</f>
        <v>5.9245770692163999</v>
      </c>
      <c r="W10645" s="11">
        <f t="array" ref="W10645">SUM((B$3:B$265&gt;=T10645)*(C$3:C$265))/COUNTIF(B$3:B$265,"&gt;=" &amp;T10645)</f>
        <v>6.620073206530356</v>
      </c>
    </row>
    <row r="10646" spans="20:23" x14ac:dyDescent="0.25">
      <c r="T10646" s="3">
        <f t="shared" si="176"/>
        <v>10663</v>
      </c>
      <c r="U10646" s="10">
        <f t="array" ref="U10646">SUM((B$3:B$265&lt;T10646)*((C$3:C$265-V10646)^2))+SUM((B$3:B$265&gt;=T10646)*((C$3:C$265-W10646)^2))</f>
        <v>206.67185747943074</v>
      </c>
      <c r="V10646" s="11">
        <f t="array" ref="V10646">SUM((B$3:B$265&lt;T10646)*(C$3:C$265))/COUNTIF(B$3:B$265,"&lt;"&amp; T10646)</f>
        <v>5.9245770692163999</v>
      </c>
      <c r="W10646" s="11">
        <f t="array" ref="W10646">SUM((B$3:B$265&gt;=T10646)*(C$3:C$265))/COUNTIF(B$3:B$265,"&gt;=" &amp;T10646)</f>
        <v>6.620073206530356</v>
      </c>
    </row>
    <row r="10647" spans="20:23" x14ac:dyDescent="0.25">
      <c r="T10647" s="3">
        <f t="shared" si="176"/>
        <v>10664</v>
      </c>
      <c r="U10647" s="10">
        <f t="array" ref="U10647">SUM((B$3:B$265&lt;T10647)*((C$3:C$265-V10647)^2))+SUM((B$3:B$265&gt;=T10647)*((C$3:C$265-W10647)^2))</f>
        <v>206.67185747943074</v>
      </c>
      <c r="V10647" s="11">
        <f t="array" ref="V10647">SUM((B$3:B$265&lt;T10647)*(C$3:C$265))/COUNTIF(B$3:B$265,"&lt;"&amp; T10647)</f>
        <v>5.9245770692163999</v>
      </c>
      <c r="W10647" s="11">
        <f t="array" ref="W10647">SUM((B$3:B$265&gt;=T10647)*(C$3:C$265))/COUNTIF(B$3:B$265,"&gt;=" &amp;T10647)</f>
        <v>6.620073206530356</v>
      </c>
    </row>
    <row r="10648" spans="20:23" x14ac:dyDescent="0.25">
      <c r="T10648" s="3">
        <f t="shared" si="176"/>
        <v>10665</v>
      </c>
      <c r="U10648" s="10">
        <f t="array" ref="U10648">SUM((B$3:B$265&lt;T10648)*((C$3:C$265-V10648)^2))+SUM((B$3:B$265&gt;=T10648)*((C$3:C$265-W10648)^2))</f>
        <v>206.67185747943074</v>
      </c>
      <c r="V10648" s="11">
        <f t="array" ref="V10648">SUM((B$3:B$265&lt;T10648)*(C$3:C$265))/COUNTIF(B$3:B$265,"&lt;"&amp; T10648)</f>
        <v>5.9245770692163999</v>
      </c>
      <c r="W10648" s="11">
        <f t="array" ref="W10648">SUM((B$3:B$265&gt;=T10648)*(C$3:C$265))/COUNTIF(B$3:B$265,"&gt;=" &amp;T10648)</f>
        <v>6.620073206530356</v>
      </c>
    </row>
    <row r="10649" spans="20:23" x14ac:dyDescent="0.25">
      <c r="T10649" s="3">
        <f t="shared" si="176"/>
        <v>10666</v>
      </c>
      <c r="U10649" s="10">
        <f t="array" ref="U10649">SUM((B$3:B$265&lt;T10649)*((C$3:C$265-V10649)^2))+SUM((B$3:B$265&gt;=T10649)*((C$3:C$265-W10649)^2))</f>
        <v>206.67185747943074</v>
      </c>
      <c r="V10649" s="11">
        <f t="array" ref="V10649">SUM((B$3:B$265&lt;T10649)*(C$3:C$265))/COUNTIF(B$3:B$265,"&lt;"&amp; T10649)</f>
        <v>5.9245770692163999</v>
      </c>
      <c r="W10649" s="11">
        <f t="array" ref="W10649">SUM((B$3:B$265&gt;=T10649)*(C$3:C$265))/COUNTIF(B$3:B$265,"&gt;=" &amp;T10649)</f>
        <v>6.620073206530356</v>
      </c>
    </row>
    <row r="10650" spans="20:23" x14ac:dyDescent="0.25">
      <c r="T10650" s="3">
        <f t="shared" si="176"/>
        <v>10667</v>
      </c>
      <c r="U10650" s="10">
        <f t="array" ref="U10650">SUM((B$3:B$265&lt;T10650)*((C$3:C$265-V10650)^2))+SUM((B$3:B$265&gt;=T10650)*((C$3:C$265-W10650)^2))</f>
        <v>206.67185747943074</v>
      </c>
      <c r="V10650" s="11">
        <f t="array" ref="V10650">SUM((B$3:B$265&lt;T10650)*(C$3:C$265))/COUNTIF(B$3:B$265,"&lt;"&amp; T10650)</f>
        <v>5.9245770692163999</v>
      </c>
      <c r="W10650" s="11">
        <f t="array" ref="W10650">SUM((B$3:B$265&gt;=T10650)*(C$3:C$265))/COUNTIF(B$3:B$265,"&gt;=" &amp;T10650)</f>
        <v>6.620073206530356</v>
      </c>
    </row>
    <row r="10651" spans="20:23" x14ac:dyDescent="0.25">
      <c r="T10651" s="3">
        <f t="shared" si="176"/>
        <v>10668</v>
      </c>
      <c r="U10651" s="10">
        <f t="array" ref="U10651">SUM((B$3:B$265&lt;T10651)*((C$3:C$265-V10651)^2))+SUM((B$3:B$265&gt;=T10651)*((C$3:C$265-W10651)^2))</f>
        <v>206.67185747943074</v>
      </c>
      <c r="V10651" s="11">
        <f t="array" ref="V10651">SUM((B$3:B$265&lt;T10651)*(C$3:C$265))/COUNTIF(B$3:B$265,"&lt;"&amp; T10651)</f>
        <v>5.9245770692163999</v>
      </c>
      <c r="W10651" s="11">
        <f t="array" ref="W10651">SUM((B$3:B$265&gt;=T10651)*(C$3:C$265))/COUNTIF(B$3:B$265,"&gt;=" &amp;T10651)</f>
        <v>6.620073206530356</v>
      </c>
    </row>
    <row r="10652" spans="20:23" x14ac:dyDescent="0.25">
      <c r="T10652" s="3">
        <f t="shared" si="176"/>
        <v>10669</v>
      </c>
      <c r="U10652" s="10">
        <f t="array" ref="U10652">SUM((B$3:B$265&lt;T10652)*((C$3:C$265-V10652)^2))+SUM((B$3:B$265&gt;=T10652)*((C$3:C$265-W10652)^2))</f>
        <v>206.67185747943074</v>
      </c>
      <c r="V10652" s="11">
        <f t="array" ref="V10652">SUM((B$3:B$265&lt;T10652)*(C$3:C$265))/COUNTIF(B$3:B$265,"&lt;"&amp; T10652)</f>
        <v>5.9245770692163999</v>
      </c>
      <c r="W10652" s="11">
        <f t="array" ref="W10652">SUM((B$3:B$265&gt;=T10652)*(C$3:C$265))/COUNTIF(B$3:B$265,"&gt;=" &amp;T10652)</f>
        <v>6.620073206530356</v>
      </c>
    </row>
    <row r="10653" spans="20:23" x14ac:dyDescent="0.25">
      <c r="T10653" s="3">
        <f t="shared" si="176"/>
        <v>10670</v>
      </c>
      <c r="U10653" s="10">
        <f t="array" ref="U10653">SUM((B$3:B$265&lt;T10653)*((C$3:C$265-V10653)^2))+SUM((B$3:B$265&gt;=T10653)*((C$3:C$265-W10653)^2))</f>
        <v>206.67185747943074</v>
      </c>
      <c r="V10653" s="11">
        <f t="array" ref="V10653">SUM((B$3:B$265&lt;T10653)*(C$3:C$265))/COUNTIF(B$3:B$265,"&lt;"&amp; T10653)</f>
        <v>5.9245770692163999</v>
      </c>
      <c r="W10653" s="11">
        <f t="array" ref="W10653">SUM((B$3:B$265&gt;=T10653)*(C$3:C$265))/COUNTIF(B$3:B$265,"&gt;=" &amp;T10653)</f>
        <v>6.620073206530356</v>
      </c>
    </row>
    <row r="10654" spans="20:23" x14ac:dyDescent="0.25">
      <c r="T10654" s="3">
        <f t="shared" si="176"/>
        <v>10671</v>
      </c>
      <c r="U10654" s="10">
        <f t="array" ref="U10654">SUM((B$3:B$265&lt;T10654)*((C$3:C$265-V10654)^2))+SUM((B$3:B$265&gt;=T10654)*((C$3:C$265-W10654)^2))</f>
        <v>206.67185747943074</v>
      </c>
      <c r="V10654" s="11">
        <f t="array" ref="V10654">SUM((B$3:B$265&lt;T10654)*(C$3:C$265))/COUNTIF(B$3:B$265,"&lt;"&amp; T10654)</f>
        <v>5.9245770692163999</v>
      </c>
      <c r="W10654" s="11">
        <f t="array" ref="W10654">SUM((B$3:B$265&gt;=T10654)*(C$3:C$265))/COUNTIF(B$3:B$265,"&gt;=" &amp;T10654)</f>
        <v>6.620073206530356</v>
      </c>
    </row>
    <row r="10655" spans="20:23" x14ac:dyDescent="0.25">
      <c r="T10655" s="3">
        <f t="shared" si="176"/>
        <v>10672</v>
      </c>
      <c r="U10655" s="10">
        <f t="array" ref="U10655">SUM((B$3:B$265&lt;T10655)*((C$3:C$265-V10655)^2))+SUM((B$3:B$265&gt;=T10655)*((C$3:C$265-W10655)^2))</f>
        <v>206.67185747943074</v>
      </c>
      <c r="V10655" s="11">
        <f t="array" ref="V10655">SUM((B$3:B$265&lt;T10655)*(C$3:C$265))/COUNTIF(B$3:B$265,"&lt;"&amp; T10655)</f>
        <v>5.9245770692163999</v>
      </c>
      <c r="W10655" s="11">
        <f t="array" ref="W10655">SUM((B$3:B$265&gt;=T10655)*(C$3:C$265))/COUNTIF(B$3:B$265,"&gt;=" &amp;T10655)</f>
        <v>6.620073206530356</v>
      </c>
    </row>
    <row r="10656" spans="20:23" x14ac:dyDescent="0.25">
      <c r="T10656" s="3">
        <f t="shared" si="176"/>
        <v>10673</v>
      </c>
      <c r="U10656" s="10">
        <f t="array" ref="U10656">SUM((B$3:B$265&lt;T10656)*((C$3:C$265-V10656)^2))+SUM((B$3:B$265&gt;=T10656)*((C$3:C$265-W10656)^2))</f>
        <v>206.67185747943074</v>
      </c>
      <c r="V10656" s="11">
        <f t="array" ref="V10656">SUM((B$3:B$265&lt;T10656)*(C$3:C$265))/COUNTIF(B$3:B$265,"&lt;"&amp; T10656)</f>
        <v>5.9245770692163999</v>
      </c>
      <c r="W10656" s="11">
        <f t="array" ref="W10656">SUM((B$3:B$265&gt;=T10656)*(C$3:C$265))/COUNTIF(B$3:B$265,"&gt;=" &amp;T10656)</f>
        <v>6.620073206530356</v>
      </c>
    </row>
    <row r="10657" spans="20:23" x14ac:dyDescent="0.25">
      <c r="T10657" s="3">
        <f t="shared" si="176"/>
        <v>10674</v>
      </c>
      <c r="U10657" s="10">
        <f t="array" ref="U10657">SUM((B$3:B$265&lt;T10657)*((C$3:C$265-V10657)^2))+SUM((B$3:B$265&gt;=T10657)*((C$3:C$265-W10657)^2))</f>
        <v>206.67185747943074</v>
      </c>
      <c r="V10657" s="11">
        <f t="array" ref="V10657">SUM((B$3:B$265&lt;T10657)*(C$3:C$265))/COUNTIF(B$3:B$265,"&lt;"&amp; T10657)</f>
        <v>5.9245770692163999</v>
      </c>
      <c r="W10657" s="11">
        <f t="array" ref="W10657">SUM((B$3:B$265&gt;=T10657)*(C$3:C$265))/COUNTIF(B$3:B$265,"&gt;=" &amp;T10657)</f>
        <v>6.620073206530356</v>
      </c>
    </row>
    <row r="10658" spans="20:23" x14ac:dyDescent="0.25">
      <c r="T10658" s="3">
        <f t="shared" si="176"/>
        <v>10675</v>
      </c>
      <c r="U10658" s="10">
        <f t="array" ref="U10658">SUM((B$3:B$265&lt;T10658)*((C$3:C$265-V10658)^2))+SUM((B$3:B$265&gt;=T10658)*((C$3:C$265-W10658)^2))</f>
        <v>206.67185747943074</v>
      </c>
      <c r="V10658" s="11">
        <f t="array" ref="V10658">SUM((B$3:B$265&lt;T10658)*(C$3:C$265))/COUNTIF(B$3:B$265,"&lt;"&amp; T10658)</f>
        <v>5.9245770692163999</v>
      </c>
      <c r="W10658" s="11">
        <f t="array" ref="W10658">SUM((B$3:B$265&gt;=T10658)*(C$3:C$265))/COUNTIF(B$3:B$265,"&gt;=" &amp;T10658)</f>
        <v>6.620073206530356</v>
      </c>
    </row>
    <row r="10659" spans="20:23" x14ac:dyDescent="0.25">
      <c r="T10659" s="3">
        <f t="shared" si="176"/>
        <v>10676</v>
      </c>
      <c r="U10659" s="10">
        <f t="array" ref="U10659">SUM((B$3:B$265&lt;T10659)*((C$3:C$265-V10659)^2))+SUM((B$3:B$265&gt;=T10659)*((C$3:C$265-W10659)^2))</f>
        <v>206.67185747943074</v>
      </c>
      <c r="V10659" s="11">
        <f t="array" ref="V10659">SUM((B$3:B$265&lt;T10659)*(C$3:C$265))/COUNTIF(B$3:B$265,"&lt;"&amp; T10659)</f>
        <v>5.9245770692163999</v>
      </c>
      <c r="W10659" s="11">
        <f t="array" ref="W10659">SUM((B$3:B$265&gt;=T10659)*(C$3:C$265))/COUNTIF(B$3:B$265,"&gt;=" &amp;T10659)</f>
        <v>6.620073206530356</v>
      </c>
    </row>
    <row r="10660" spans="20:23" x14ac:dyDescent="0.25">
      <c r="T10660" s="3">
        <f t="shared" si="176"/>
        <v>10677</v>
      </c>
      <c r="U10660" s="10">
        <f t="array" ref="U10660">SUM((B$3:B$265&lt;T10660)*((C$3:C$265-V10660)^2))+SUM((B$3:B$265&gt;=T10660)*((C$3:C$265-W10660)^2))</f>
        <v>206.67185747943074</v>
      </c>
      <c r="V10660" s="11">
        <f t="array" ref="V10660">SUM((B$3:B$265&lt;T10660)*(C$3:C$265))/COUNTIF(B$3:B$265,"&lt;"&amp; T10660)</f>
        <v>5.9245770692163999</v>
      </c>
      <c r="W10660" s="11">
        <f t="array" ref="W10660">SUM((B$3:B$265&gt;=T10660)*(C$3:C$265))/COUNTIF(B$3:B$265,"&gt;=" &amp;T10660)</f>
        <v>6.620073206530356</v>
      </c>
    </row>
    <row r="10661" spans="20:23" x14ac:dyDescent="0.25">
      <c r="T10661" s="3">
        <f t="shared" si="176"/>
        <v>10678</v>
      </c>
      <c r="U10661" s="10">
        <f t="array" ref="U10661">SUM((B$3:B$265&lt;T10661)*((C$3:C$265-V10661)^2))+SUM((B$3:B$265&gt;=T10661)*((C$3:C$265-W10661)^2))</f>
        <v>206.67185747943074</v>
      </c>
      <c r="V10661" s="11">
        <f t="array" ref="V10661">SUM((B$3:B$265&lt;T10661)*(C$3:C$265))/COUNTIF(B$3:B$265,"&lt;"&amp; T10661)</f>
        <v>5.9245770692163999</v>
      </c>
      <c r="W10661" s="11">
        <f t="array" ref="W10661">SUM((B$3:B$265&gt;=T10661)*(C$3:C$265))/COUNTIF(B$3:B$265,"&gt;=" &amp;T10661)</f>
        <v>6.620073206530356</v>
      </c>
    </row>
    <row r="10662" spans="20:23" x14ac:dyDescent="0.25">
      <c r="T10662" s="3">
        <f t="shared" si="176"/>
        <v>10679</v>
      </c>
      <c r="U10662" s="10">
        <f t="array" ref="U10662">SUM((B$3:B$265&lt;T10662)*((C$3:C$265-V10662)^2))+SUM((B$3:B$265&gt;=T10662)*((C$3:C$265-W10662)^2))</f>
        <v>206.67185747943074</v>
      </c>
      <c r="V10662" s="11">
        <f t="array" ref="V10662">SUM((B$3:B$265&lt;T10662)*(C$3:C$265))/COUNTIF(B$3:B$265,"&lt;"&amp; T10662)</f>
        <v>5.9245770692163999</v>
      </c>
      <c r="W10662" s="11">
        <f t="array" ref="W10662">SUM((B$3:B$265&gt;=T10662)*(C$3:C$265))/COUNTIF(B$3:B$265,"&gt;=" &amp;T10662)</f>
        <v>6.620073206530356</v>
      </c>
    </row>
    <row r="10663" spans="20:23" x14ac:dyDescent="0.25">
      <c r="T10663" s="3">
        <f t="shared" si="176"/>
        <v>10680</v>
      </c>
      <c r="U10663" s="10">
        <f t="array" ref="U10663">SUM((B$3:B$265&lt;T10663)*((C$3:C$265-V10663)^2))+SUM((B$3:B$265&gt;=T10663)*((C$3:C$265-W10663)^2))</f>
        <v>206.67185747943074</v>
      </c>
      <c r="V10663" s="11">
        <f t="array" ref="V10663">SUM((B$3:B$265&lt;T10663)*(C$3:C$265))/COUNTIF(B$3:B$265,"&lt;"&amp; T10663)</f>
        <v>5.9245770692163999</v>
      </c>
      <c r="W10663" s="11">
        <f t="array" ref="W10663">SUM((B$3:B$265&gt;=T10663)*(C$3:C$265))/COUNTIF(B$3:B$265,"&gt;=" &amp;T10663)</f>
        <v>6.620073206530356</v>
      </c>
    </row>
    <row r="10664" spans="20:23" x14ac:dyDescent="0.25">
      <c r="T10664" s="3">
        <f t="shared" si="176"/>
        <v>10681</v>
      </c>
      <c r="U10664" s="10">
        <f t="array" ref="U10664">SUM((B$3:B$265&lt;T10664)*((C$3:C$265-V10664)^2))+SUM((B$3:B$265&gt;=T10664)*((C$3:C$265-W10664)^2))</f>
        <v>206.67185747943074</v>
      </c>
      <c r="V10664" s="11">
        <f t="array" ref="V10664">SUM((B$3:B$265&lt;T10664)*(C$3:C$265))/COUNTIF(B$3:B$265,"&lt;"&amp; T10664)</f>
        <v>5.9245770692163999</v>
      </c>
      <c r="W10664" s="11">
        <f t="array" ref="W10664">SUM((B$3:B$265&gt;=T10664)*(C$3:C$265))/COUNTIF(B$3:B$265,"&gt;=" &amp;T10664)</f>
        <v>6.620073206530356</v>
      </c>
    </row>
    <row r="10665" spans="20:23" x14ac:dyDescent="0.25">
      <c r="T10665" s="3">
        <f t="shared" si="176"/>
        <v>10682</v>
      </c>
      <c r="U10665" s="10">
        <f t="array" ref="U10665">SUM((B$3:B$265&lt;T10665)*((C$3:C$265-V10665)^2))+SUM((B$3:B$265&gt;=T10665)*((C$3:C$265-W10665)^2))</f>
        <v>206.67185747943074</v>
      </c>
      <c r="V10665" s="11">
        <f t="array" ref="V10665">SUM((B$3:B$265&lt;T10665)*(C$3:C$265))/COUNTIF(B$3:B$265,"&lt;"&amp; T10665)</f>
        <v>5.9245770692163999</v>
      </c>
      <c r="W10665" s="11">
        <f t="array" ref="W10665">SUM((B$3:B$265&gt;=T10665)*(C$3:C$265))/COUNTIF(B$3:B$265,"&gt;=" &amp;T10665)</f>
        <v>6.620073206530356</v>
      </c>
    </row>
    <row r="10666" spans="20:23" x14ac:dyDescent="0.25">
      <c r="T10666" s="3">
        <f t="shared" si="176"/>
        <v>10683</v>
      </c>
      <c r="U10666" s="10">
        <f t="array" ref="U10666">SUM((B$3:B$265&lt;T10666)*((C$3:C$265-V10666)^2))+SUM((B$3:B$265&gt;=T10666)*((C$3:C$265-W10666)^2))</f>
        <v>206.67185747943074</v>
      </c>
      <c r="V10666" s="11">
        <f t="array" ref="V10666">SUM((B$3:B$265&lt;T10666)*(C$3:C$265))/COUNTIF(B$3:B$265,"&lt;"&amp; T10666)</f>
        <v>5.9245770692163999</v>
      </c>
      <c r="W10666" s="11">
        <f t="array" ref="W10666">SUM((B$3:B$265&gt;=T10666)*(C$3:C$265))/COUNTIF(B$3:B$265,"&gt;=" &amp;T10666)</f>
        <v>6.620073206530356</v>
      </c>
    </row>
    <row r="10667" spans="20:23" x14ac:dyDescent="0.25">
      <c r="T10667" s="3">
        <f t="shared" si="176"/>
        <v>10684</v>
      </c>
      <c r="U10667" s="10">
        <f t="array" ref="U10667">SUM((B$3:B$265&lt;T10667)*((C$3:C$265-V10667)^2))+SUM((B$3:B$265&gt;=T10667)*((C$3:C$265-W10667)^2))</f>
        <v>206.67185747943074</v>
      </c>
      <c r="V10667" s="11">
        <f t="array" ref="V10667">SUM((B$3:B$265&lt;T10667)*(C$3:C$265))/COUNTIF(B$3:B$265,"&lt;"&amp; T10667)</f>
        <v>5.9245770692163999</v>
      </c>
      <c r="W10667" s="11">
        <f t="array" ref="W10667">SUM((B$3:B$265&gt;=T10667)*(C$3:C$265))/COUNTIF(B$3:B$265,"&gt;=" &amp;T10667)</f>
        <v>6.620073206530356</v>
      </c>
    </row>
    <row r="10668" spans="20:23" x14ac:dyDescent="0.25">
      <c r="T10668" s="3">
        <f t="shared" si="176"/>
        <v>10685</v>
      </c>
      <c r="U10668" s="10">
        <f t="array" ref="U10668">SUM((B$3:B$265&lt;T10668)*((C$3:C$265-V10668)^2))+SUM((B$3:B$265&gt;=T10668)*((C$3:C$265-W10668)^2))</f>
        <v>206.67185747943074</v>
      </c>
      <c r="V10668" s="11">
        <f t="array" ref="V10668">SUM((B$3:B$265&lt;T10668)*(C$3:C$265))/COUNTIF(B$3:B$265,"&lt;"&amp; T10668)</f>
        <v>5.9245770692163999</v>
      </c>
      <c r="W10668" s="11">
        <f t="array" ref="W10668">SUM((B$3:B$265&gt;=T10668)*(C$3:C$265))/COUNTIF(B$3:B$265,"&gt;=" &amp;T10668)</f>
        <v>6.620073206530356</v>
      </c>
    </row>
    <row r="10669" spans="20:23" x14ac:dyDescent="0.25">
      <c r="T10669" s="3">
        <f t="shared" si="176"/>
        <v>10686</v>
      </c>
      <c r="U10669" s="10">
        <f t="array" ref="U10669">SUM((B$3:B$265&lt;T10669)*((C$3:C$265-V10669)^2))+SUM((B$3:B$265&gt;=T10669)*((C$3:C$265-W10669)^2))</f>
        <v>206.67185747943074</v>
      </c>
      <c r="V10669" s="11">
        <f t="array" ref="V10669">SUM((B$3:B$265&lt;T10669)*(C$3:C$265))/COUNTIF(B$3:B$265,"&lt;"&amp; T10669)</f>
        <v>5.9245770692163999</v>
      </c>
      <c r="W10669" s="11">
        <f t="array" ref="W10669">SUM((B$3:B$265&gt;=T10669)*(C$3:C$265))/COUNTIF(B$3:B$265,"&gt;=" &amp;T10669)</f>
        <v>6.620073206530356</v>
      </c>
    </row>
    <row r="10670" spans="20:23" x14ac:dyDescent="0.25">
      <c r="T10670" s="3">
        <f t="shared" si="176"/>
        <v>10687</v>
      </c>
      <c r="U10670" s="10">
        <f t="array" ref="U10670">SUM((B$3:B$265&lt;T10670)*((C$3:C$265-V10670)^2))+SUM((B$3:B$265&gt;=T10670)*((C$3:C$265-W10670)^2))</f>
        <v>206.67185747943074</v>
      </c>
      <c r="V10670" s="11">
        <f t="array" ref="V10670">SUM((B$3:B$265&lt;T10670)*(C$3:C$265))/COUNTIF(B$3:B$265,"&lt;"&amp; T10670)</f>
        <v>5.9245770692163999</v>
      </c>
      <c r="W10670" s="11">
        <f t="array" ref="W10670">SUM((B$3:B$265&gt;=T10670)*(C$3:C$265))/COUNTIF(B$3:B$265,"&gt;=" &amp;T10670)</f>
        <v>6.620073206530356</v>
      </c>
    </row>
    <row r="10671" spans="20:23" x14ac:dyDescent="0.25">
      <c r="T10671" s="3">
        <f t="shared" si="176"/>
        <v>10688</v>
      </c>
      <c r="U10671" s="10">
        <f t="array" ref="U10671">SUM((B$3:B$265&lt;T10671)*((C$3:C$265-V10671)^2))+SUM((B$3:B$265&gt;=T10671)*((C$3:C$265-W10671)^2))</f>
        <v>206.67185747943074</v>
      </c>
      <c r="V10671" s="11">
        <f t="array" ref="V10671">SUM((B$3:B$265&lt;T10671)*(C$3:C$265))/COUNTIF(B$3:B$265,"&lt;"&amp; T10671)</f>
        <v>5.9245770692163999</v>
      </c>
      <c r="W10671" s="11">
        <f t="array" ref="W10671">SUM((B$3:B$265&gt;=T10671)*(C$3:C$265))/COUNTIF(B$3:B$265,"&gt;=" &amp;T10671)</f>
        <v>6.620073206530356</v>
      </c>
    </row>
    <row r="10672" spans="20:23" x14ac:dyDescent="0.25">
      <c r="T10672" s="3">
        <f t="shared" si="176"/>
        <v>10689</v>
      </c>
      <c r="U10672" s="10">
        <f t="array" ref="U10672">SUM((B$3:B$265&lt;T10672)*((C$3:C$265-V10672)^2))+SUM((B$3:B$265&gt;=T10672)*((C$3:C$265-W10672)^2))</f>
        <v>206.67185747943074</v>
      </c>
      <c r="V10672" s="11">
        <f t="array" ref="V10672">SUM((B$3:B$265&lt;T10672)*(C$3:C$265))/COUNTIF(B$3:B$265,"&lt;"&amp; T10672)</f>
        <v>5.9245770692163999</v>
      </c>
      <c r="W10672" s="11">
        <f t="array" ref="W10672">SUM((B$3:B$265&gt;=T10672)*(C$3:C$265))/COUNTIF(B$3:B$265,"&gt;=" &amp;T10672)</f>
        <v>6.620073206530356</v>
      </c>
    </row>
    <row r="10673" spans="20:23" x14ac:dyDescent="0.25">
      <c r="T10673" s="3">
        <f t="shared" si="176"/>
        <v>10690</v>
      </c>
      <c r="U10673" s="10">
        <f t="array" ref="U10673">SUM((B$3:B$265&lt;T10673)*((C$3:C$265-V10673)^2))+SUM((B$3:B$265&gt;=T10673)*((C$3:C$265-W10673)^2))</f>
        <v>206.67185747943074</v>
      </c>
      <c r="V10673" s="11">
        <f t="array" ref="V10673">SUM((B$3:B$265&lt;T10673)*(C$3:C$265))/COUNTIF(B$3:B$265,"&lt;"&amp; T10673)</f>
        <v>5.9245770692163999</v>
      </c>
      <c r="W10673" s="11">
        <f t="array" ref="W10673">SUM((B$3:B$265&gt;=T10673)*(C$3:C$265))/COUNTIF(B$3:B$265,"&gt;=" &amp;T10673)</f>
        <v>6.620073206530356</v>
      </c>
    </row>
    <row r="10674" spans="20:23" x14ac:dyDescent="0.25">
      <c r="T10674" s="3">
        <f t="shared" si="176"/>
        <v>10691</v>
      </c>
      <c r="U10674" s="10">
        <f t="array" ref="U10674">SUM((B$3:B$265&lt;T10674)*((C$3:C$265-V10674)^2))+SUM((B$3:B$265&gt;=T10674)*((C$3:C$265-W10674)^2))</f>
        <v>206.67185747943074</v>
      </c>
      <c r="V10674" s="11">
        <f t="array" ref="V10674">SUM((B$3:B$265&lt;T10674)*(C$3:C$265))/COUNTIF(B$3:B$265,"&lt;"&amp; T10674)</f>
        <v>5.9245770692163999</v>
      </c>
      <c r="W10674" s="11">
        <f t="array" ref="W10674">SUM((B$3:B$265&gt;=T10674)*(C$3:C$265))/COUNTIF(B$3:B$265,"&gt;=" &amp;T10674)</f>
        <v>6.620073206530356</v>
      </c>
    </row>
    <row r="10675" spans="20:23" x14ac:dyDescent="0.25">
      <c r="T10675" s="3">
        <f t="shared" si="176"/>
        <v>10692</v>
      </c>
      <c r="U10675" s="10">
        <f t="array" ref="U10675">SUM((B$3:B$265&lt;T10675)*((C$3:C$265-V10675)^2))+SUM((B$3:B$265&gt;=T10675)*((C$3:C$265-W10675)^2))</f>
        <v>206.67185747943074</v>
      </c>
      <c r="V10675" s="11">
        <f t="array" ref="V10675">SUM((B$3:B$265&lt;T10675)*(C$3:C$265))/COUNTIF(B$3:B$265,"&lt;"&amp; T10675)</f>
        <v>5.9245770692163999</v>
      </c>
      <c r="W10675" s="11">
        <f t="array" ref="W10675">SUM((B$3:B$265&gt;=T10675)*(C$3:C$265))/COUNTIF(B$3:B$265,"&gt;=" &amp;T10675)</f>
        <v>6.620073206530356</v>
      </c>
    </row>
    <row r="10676" spans="20:23" x14ac:dyDescent="0.25">
      <c r="T10676" s="3">
        <f t="shared" si="176"/>
        <v>10693</v>
      </c>
      <c r="U10676" s="10">
        <f t="array" ref="U10676">SUM((B$3:B$265&lt;T10676)*((C$3:C$265-V10676)^2))+SUM((B$3:B$265&gt;=T10676)*((C$3:C$265-W10676)^2))</f>
        <v>206.67185747943074</v>
      </c>
      <c r="V10676" s="11">
        <f t="array" ref="V10676">SUM((B$3:B$265&lt;T10676)*(C$3:C$265))/COUNTIF(B$3:B$265,"&lt;"&amp; T10676)</f>
        <v>5.9245770692163999</v>
      </c>
      <c r="W10676" s="11">
        <f t="array" ref="W10676">SUM((B$3:B$265&gt;=T10676)*(C$3:C$265))/COUNTIF(B$3:B$265,"&gt;=" &amp;T10676)</f>
        <v>6.620073206530356</v>
      </c>
    </row>
    <row r="10677" spans="20:23" x14ac:dyDescent="0.25">
      <c r="T10677" s="3">
        <f t="shared" si="176"/>
        <v>10694</v>
      </c>
      <c r="U10677" s="10">
        <f t="array" ref="U10677">SUM((B$3:B$265&lt;T10677)*((C$3:C$265-V10677)^2))+SUM((B$3:B$265&gt;=T10677)*((C$3:C$265-W10677)^2))</f>
        <v>206.67185747943074</v>
      </c>
      <c r="V10677" s="11">
        <f t="array" ref="V10677">SUM((B$3:B$265&lt;T10677)*(C$3:C$265))/COUNTIF(B$3:B$265,"&lt;"&amp; T10677)</f>
        <v>5.9245770692163999</v>
      </c>
      <c r="W10677" s="11">
        <f t="array" ref="W10677">SUM((B$3:B$265&gt;=T10677)*(C$3:C$265))/COUNTIF(B$3:B$265,"&gt;=" &amp;T10677)</f>
        <v>6.620073206530356</v>
      </c>
    </row>
    <row r="10678" spans="20:23" x14ac:dyDescent="0.25">
      <c r="T10678" s="3">
        <f t="shared" si="176"/>
        <v>10695</v>
      </c>
      <c r="U10678" s="10">
        <f t="array" ref="U10678">SUM((B$3:B$265&lt;T10678)*((C$3:C$265-V10678)^2))+SUM((B$3:B$265&gt;=T10678)*((C$3:C$265-W10678)^2))</f>
        <v>206.67185747943074</v>
      </c>
      <c r="V10678" s="11">
        <f t="array" ref="V10678">SUM((B$3:B$265&lt;T10678)*(C$3:C$265))/COUNTIF(B$3:B$265,"&lt;"&amp; T10678)</f>
        <v>5.9245770692163999</v>
      </c>
      <c r="W10678" s="11">
        <f t="array" ref="W10678">SUM((B$3:B$265&gt;=T10678)*(C$3:C$265))/COUNTIF(B$3:B$265,"&gt;=" &amp;T10678)</f>
        <v>6.620073206530356</v>
      </c>
    </row>
    <row r="10679" spans="20:23" x14ac:dyDescent="0.25">
      <c r="T10679" s="3">
        <f t="shared" si="176"/>
        <v>10696</v>
      </c>
      <c r="U10679" s="10">
        <f t="array" ref="U10679">SUM((B$3:B$265&lt;T10679)*((C$3:C$265-V10679)^2))+SUM((B$3:B$265&gt;=T10679)*((C$3:C$265-W10679)^2))</f>
        <v>206.67185747943074</v>
      </c>
      <c r="V10679" s="11">
        <f t="array" ref="V10679">SUM((B$3:B$265&lt;T10679)*(C$3:C$265))/COUNTIF(B$3:B$265,"&lt;"&amp; T10679)</f>
        <v>5.9245770692163999</v>
      </c>
      <c r="W10679" s="11">
        <f t="array" ref="W10679">SUM((B$3:B$265&gt;=T10679)*(C$3:C$265))/COUNTIF(B$3:B$265,"&gt;=" &amp;T10679)</f>
        <v>6.620073206530356</v>
      </c>
    </row>
    <row r="10680" spans="20:23" x14ac:dyDescent="0.25">
      <c r="T10680" s="3">
        <f t="shared" si="176"/>
        <v>10697</v>
      </c>
      <c r="U10680" s="10">
        <f t="array" ref="U10680">SUM((B$3:B$265&lt;T10680)*((C$3:C$265-V10680)^2))+SUM((B$3:B$265&gt;=T10680)*((C$3:C$265-W10680)^2))</f>
        <v>206.67185747943074</v>
      </c>
      <c r="V10680" s="11">
        <f t="array" ref="V10680">SUM((B$3:B$265&lt;T10680)*(C$3:C$265))/COUNTIF(B$3:B$265,"&lt;"&amp; T10680)</f>
        <v>5.9245770692163999</v>
      </c>
      <c r="W10680" s="11">
        <f t="array" ref="W10680">SUM((B$3:B$265&gt;=T10680)*(C$3:C$265))/COUNTIF(B$3:B$265,"&gt;=" &amp;T10680)</f>
        <v>6.620073206530356</v>
      </c>
    </row>
    <row r="10681" spans="20:23" x14ac:dyDescent="0.25">
      <c r="T10681" s="3">
        <f t="shared" si="176"/>
        <v>10698</v>
      </c>
      <c r="U10681" s="10">
        <f t="array" ref="U10681">SUM((B$3:B$265&lt;T10681)*((C$3:C$265-V10681)^2))+SUM((B$3:B$265&gt;=T10681)*((C$3:C$265-W10681)^2))</f>
        <v>206.67185747943074</v>
      </c>
      <c r="V10681" s="11">
        <f t="array" ref="V10681">SUM((B$3:B$265&lt;T10681)*(C$3:C$265))/COUNTIF(B$3:B$265,"&lt;"&amp; T10681)</f>
        <v>5.9245770692163999</v>
      </c>
      <c r="W10681" s="11">
        <f t="array" ref="W10681">SUM((B$3:B$265&gt;=T10681)*(C$3:C$265))/COUNTIF(B$3:B$265,"&gt;=" &amp;T10681)</f>
        <v>6.620073206530356</v>
      </c>
    </row>
    <row r="10682" spans="20:23" x14ac:dyDescent="0.25">
      <c r="T10682" s="3">
        <f t="shared" si="176"/>
        <v>10699</v>
      </c>
      <c r="U10682" s="10">
        <f t="array" ref="U10682">SUM((B$3:B$265&lt;T10682)*((C$3:C$265-V10682)^2))+SUM((B$3:B$265&gt;=T10682)*((C$3:C$265-W10682)^2))</f>
        <v>206.67185747943074</v>
      </c>
      <c r="V10682" s="11">
        <f t="array" ref="V10682">SUM((B$3:B$265&lt;T10682)*(C$3:C$265))/COUNTIF(B$3:B$265,"&lt;"&amp; T10682)</f>
        <v>5.9245770692163999</v>
      </c>
      <c r="W10682" s="11">
        <f t="array" ref="W10682">SUM((B$3:B$265&gt;=T10682)*(C$3:C$265))/COUNTIF(B$3:B$265,"&gt;=" &amp;T10682)</f>
        <v>6.620073206530356</v>
      </c>
    </row>
    <row r="10683" spans="20:23" x14ac:dyDescent="0.25">
      <c r="T10683" s="3">
        <f t="shared" si="176"/>
        <v>10700</v>
      </c>
      <c r="U10683" s="10">
        <f t="array" ref="U10683">SUM((B$3:B$265&lt;T10683)*((C$3:C$265-V10683)^2))+SUM((B$3:B$265&gt;=T10683)*((C$3:C$265-W10683)^2))</f>
        <v>206.67185747943074</v>
      </c>
      <c r="V10683" s="11">
        <f t="array" ref="V10683">SUM((B$3:B$265&lt;T10683)*(C$3:C$265))/COUNTIF(B$3:B$265,"&lt;"&amp; T10683)</f>
        <v>5.9245770692163999</v>
      </c>
      <c r="W10683" s="11">
        <f t="array" ref="W10683">SUM((B$3:B$265&gt;=T10683)*(C$3:C$265))/COUNTIF(B$3:B$265,"&gt;=" &amp;T10683)</f>
        <v>6.620073206530356</v>
      </c>
    </row>
    <row r="10684" spans="20:23" x14ac:dyDescent="0.25">
      <c r="T10684" s="3">
        <f t="shared" si="176"/>
        <v>10701</v>
      </c>
      <c r="U10684" s="10">
        <f t="array" ref="U10684">SUM((B$3:B$265&lt;T10684)*((C$3:C$265-V10684)^2))+SUM((B$3:B$265&gt;=T10684)*((C$3:C$265-W10684)^2))</f>
        <v>206.67185747943074</v>
      </c>
      <c r="V10684" s="11">
        <f t="array" ref="V10684">SUM((B$3:B$265&lt;T10684)*(C$3:C$265))/COUNTIF(B$3:B$265,"&lt;"&amp; T10684)</f>
        <v>5.9245770692163999</v>
      </c>
      <c r="W10684" s="11">
        <f t="array" ref="W10684">SUM((B$3:B$265&gt;=T10684)*(C$3:C$265))/COUNTIF(B$3:B$265,"&gt;=" &amp;T10684)</f>
        <v>6.620073206530356</v>
      </c>
    </row>
    <row r="10685" spans="20:23" x14ac:dyDescent="0.25">
      <c r="T10685" s="3">
        <f t="shared" si="176"/>
        <v>10702</v>
      </c>
      <c r="U10685" s="10">
        <f t="array" ref="U10685">SUM((B$3:B$265&lt;T10685)*((C$3:C$265-V10685)^2))+SUM((B$3:B$265&gt;=T10685)*((C$3:C$265-W10685)^2))</f>
        <v>206.67185747943074</v>
      </c>
      <c r="V10685" s="11">
        <f t="array" ref="V10685">SUM((B$3:B$265&lt;T10685)*(C$3:C$265))/COUNTIF(B$3:B$265,"&lt;"&amp; T10685)</f>
        <v>5.9245770692163999</v>
      </c>
      <c r="W10685" s="11">
        <f t="array" ref="W10685">SUM((B$3:B$265&gt;=T10685)*(C$3:C$265))/COUNTIF(B$3:B$265,"&gt;=" &amp;T10685)</f>
        <v>6.620073206530356</v>
      </c>
    </row>
    <row r="10686" spans="20:23" x14ac:dyDescent="0.25">
      <c r="T10686" s="3">
        <f t="shared" si="176"/>
        <v>10703</v>
      </c>
      <c r="U10686" s="10">
        <f t="array" ref="U10686">SUM((B$3:B$265&lt;T10686)*((C$3:C$265-V10686)^2))+SUM((B$3:B$265&gt;=T10686)*((C$3:C$265-W10686)^2))</f>
        <v>206.67185747943074</v>
      </c>
      <c r="V10686" s="11">
        <f t="array" ref="V10686">SUM((B$3:B$265&lt;T10686)*(C$3:C$265))/COUNTIF(B$3:B$265,"&lt;"&amp; T10686)</f>
        <v>5.9245770692163999</v>
      </c>
      <c r="W10686" s="11">
        <f t="array" ref="W10686">SUM((B$3:B$265&gt;=T10686)*(C$3:C$265))/COUNTIF(B$3:B$265,"&gt;=" &amp;T10686)</f>
        <v>6.620073206530356</v>
      </c>
    </row>
    <row r="10687" spans="20:23" x14ac:dyDescent="0.25">
      <c r="T10687" s="3">
        <f t="shared" si="176"/>
        <v>10704</v>
      </c>
      <c r="U10687" s="10">
        <f t="array" ref="U10687">SUM((B$3:B$265&lt;T10687)*((C$3:C$265-V10687)^2))+SUM((B$3:B$265&gt;=T10687)*((C$3:C$265-W10687)^2))</f>
        <v>206.67185747943074</v>
      </c>
      <c r="V10687" s="11">
        <f t="array" ref="V10687">SUM((B$3:B$265&lt;T10687)*(C$3:C$265))/COUNTIF(B$3:B$265,"&lt;"&amp; T10687)</f>
        <v>5.9245770692163999</v>
      </c>
      <c r="W10687" s="11">
        <f t="array" ref="W10687">SUM((B$3:B$265&gt;=T10687)*(C$3:C$265))/COUNTIF(B$3:B$265,"&gt;=" &amp;T10687)</f>
        <v>6.620073206530356</v>
      </c>
    </row>
    <row r="10688" spans="20:23" x14ac:dyDescent="0.25">
      <c r="T10688" s="3">
        <f t="shared" si="176"/>
        <v>10705</v>
      </c>
      <c r="U10688" s="10">
        <f t="array" ref="U10688">SUM((B$3:B$265&lt;T10688)*((C$3:C$265-V10688)^2))+SUM((B$3:B$265&gt;=T10688)*((C$3:C$265-W10688)^2))</f>
        <v>206.67185747943074</v>
      </c>
      <c r="V10688" s="11">
        <f t="array" ref="V10688">SUM((B$3:B$265&lt;T10688)*(C$3:C$265))/COUNTIF(B$3:B$265,"&lt;"&amp; T10688)</f>
        <v>5.9245770692163999</v>
      </c>
      <c r="W10688" s="11">
        <f t="array" ref="W10688">SUM((B$3:B$265&gt;=T10688)*(C$3:C$265))/COUNTIF(B$3:B$265,"&gt;=" &amp;T10688)</f>
        <v>6.620073206530356</v>
      </c>
    </row>
    <row r="10689" spans="20:23" x14ac:dyDescent="0.25">
      <c r="T10689" s="3">
        <f t="shared" si="176"/>
        <v>10706</v>
      </c>
      <c r="U10689" s="10">
        <f t="array" ref="U10689">SUM((B$3:B$265&lt;T10689)*((C$3:C$265-V10689)^2))+SUM((B$3:B$265&gt;=T10689)*((C$3:C$265-W10689)^2))</f>
        <v>206.67185747943074</v>
      </c>
      <c r="V10689" s="11">
        <f t="array" ref="V10689">SUM((B$3:B$265&lt;T10689)*(C$3:C$265))/COUNTIF(B$3:B$265,"&lt;"&amp; T10689)</f>
        <v>5.9245770692163999</v>
      </c>
      <c r="W10689" s="11">
        <f t="array" ref="W10689">SUM((B$3:B$265&gt;=T10689)*(C$3:C$265))/COUNTIF(B$3:B$265,"&gt;=" &amp;T10689)</f>
        <v>6.620073206530356</v>
      </c>
    </row>
    <row r="10690" spans="20:23" x14ac:dyDescent="0.25">
      <c r="T10690" s="3">
        <f t="shared" si="176"/>
        <v>10707</v>
      </c>
      <c r="U10690" s="10">
        <f t="array" ref="U10690">SUM((B$3:B$265&lt;T10690)*((C$3:C$265-V10690)^2))+SUM((B$3:B$265&gt;=T10690)*((C$3:C$265-W10690)^2))</f>
        <v>206.67185747943074</v>
      </c>
      <c r="V10690" s="11">
        <f t="array" ref="V10690">SUM((B$3:B$265&lt;T10690)*(C$3:C$265))/COUNTIF(B$3:B$265,"&lt;"&amp; T10690)</f>
        <v>5.9245770692163999</v>
      </c>
      <c r="W10690" s="11">
        <f t="array" ref="W10690">SUM((B$3:B$265&gt;=T10690)*(C$3:C$265))/COUNTIF(B$3:B$265,"&gt;=" &amp;T10690)</f>
        <v>6.620073206530356</v>
      </c>
    </row>
    <row r="10691" spans="20:23" x14ac:dyDescent="0.25">
      <c r="T10691" s="3">
        <f t="shared" si="176"/>
        <v>10708</v>
      </c>
      <c r="U10691" s="10">
        <f t="array" ref="U10691">SUM((B$3:B$265&lt;T10691)*((C$3:C$265-V10691)^2))+SUM((B$3:B$265&gt;=T10691)*((C$3:C$265-W10691)^2))</f>
        <v>206.67185747943074</v>
      </c>
      <c r="V10691" s="11">
        <f t="array" ref="V10691">SUM((B$3:B$265&lt;T10691)*(C$3:C$265))/COUNTIF(B$3:B$265,"&lt;"&amp; T10691)</f>
        <v>5.9245770692163999</v>
      </c>
      <c r="W10691" s="11">
        <f t="array" ref="W10691">SUM((B$3:B$265&gt;=T10691)*(C$3:C$265))/COUNTIF(B$3:B$265,"&gt;=" &amp;T10691)</f>
        <v>6.620073206530356</v>
      </c>
    </row>
    <row r="10692" spans="20:23" x14ac:dyDescent="0.25">
      <c r="T10692" s="3">
        <f t="shared" si="176"/>
        <v>10709</v>
      </c>
      <c r="U10692" s="10">
        <f t="array" ref="U10692">SUM((B$3:B$265&lt;T10692)*((C$3:C$265-V10692)^2))+SUM((B$3:B$265&gt;=T10692)*((C$3:C$265-W10692)^2))</f>
        <v>206.67185747943074</v>
      </c>
      <c r="V10692" s="11">
        <f t="array" ref="V10692">SUM((B$3:B$265&lt;T10692)*(C$3:C$265))/COUNTIF(B$3:B$265,"&lt;"&amp; T10692)</f>
        <v>5.9245770692163999</v>
      </c>
      <c r="W10692" s="11">
        <f t="array" ref="W10692">SUM((B$3:B$265&gt;=T10692)*(C$3:C$265))/COUNTIF(B$3:B$265,"&gt;=" &amp;T10692)</f>
        <v>6.620073206530356</v>
      </c>
    </row>
    <row r="10693" spans="20:23" x14ac:dyDescent="0.25">
      <c r="T10693" s="3">
        <f t="shared" ref="T10693:T10756" si="177">T10692+1</f>
        <v>10710</v>
      </c>
      <c r="U10693" s="10">
        <f t="array" ref="U10693">SUM((B$3:B$265&lt;T10693)*((C$3:C$265-V10693)^2))+SUM((B$3:B$265&gt;=T10693)*((C$3:C$265-W10693)^2))</f>
        <v>206.67185747943074</v>
      </c>
      <c r="V10693" s="11">
        <f t="array" ref="V10693">SUM((B$3:B$265&lt;T10693)*(C$3:C$265))/COUNTIF(B$3:B$265,"&lt;"&amp; T10693)</f>
        <v>5.9245770692163999</v>
      </c>
      <c r="W10693" s="11">
        <f t="array" ref="W10693">SUM((B$3:B$265&gt;=T10693)*(C$3:C$265))/COUNTIF(B$3:B$265,"&gt;=" &amp;T10693)</f>
        <v>6.620073206530356</v>
      </c>
    </row>
    <row r="10694" spans="20:23" x14ac:dyDescent="0.25">
      <c r="T10694" s="3">
        <f t="shared" si="177"/>
        <v>10711</v>
      </c>
      <c r="U10694" s="10">
        <f t="array" ref="U10694">SUM((B$3:B$265&lt;T10694)*((C$3:C$265-V10694)^2))+SUM((B$3:B$265&gt;=T10694)*((C$3:C$265-W10694)^2))</f>
        <v>206.67185747943074</v>
      </c>
      <c r="V10694" s="11">
        <f t="array" ref="V10694">SUM((B$3:B$265&lt;T10694)*(C$3:C$265))/COUNTIF(B$3:B$265,"&lt;"&amp; T10694)</f>
        <v>5.9245770692163999</v>
      </c>
      <c r="W10694" s="11">
        <f t="array" ref="W10694">SUM((B$3:B$265&gt;=T10694)*(C$3:C$265))/COUNTIF(B$3:B$265,"&gt;=" &amp;T10694)</f>
        <v>6.620073206530356</v>
      </c>
    </row>
    <row r="10695" spans="20:23" x14ac:dyDescent="0.25">
      <c r="T10695" s="3">
        <f t="shared" si="177"/>
        <v>10712</v>
      </c>
      <c r="U10695" s="10">
        <f t="array" ref="U10695">SUM((B$3:B$265&lt;T10695)*((C$3:C$265-V10695)^2))+SUM((B$3:B$265&gt;=T10695)*((C$3:C$265-W10695)^2))</f>
        <v>206.67185747943074</v>
      </c>
      <c r="V10695" s="11">
        <f t="array" ref="V10695">SUM((B$3:B$265&lt;T10695)*(C$3:C$265))/COUNTIF(B$3:B$265,"&lt;"&amp; T10695)</f>
        <v>5.9245770692163999</v>
      </c>
      <c r="W10695" s="11">
        <f t="array" ref="W10695">SUM((B$3:B$265&gt;=T10695)*(C$3:C$265))/COUNTIF(B$3:B$265,"&gt;=" &amp;T10695)</f>
        <v>6.620073206530356</v>
      </c>
    </row>
    <row r="10696" spans="20:23" x14ac:dyDescent="0.25">
      <c r="T10696" s="3">
        <f t="shared" si="177"/>
        <v>10713</v>
      </c>
      <c r="U10696" s="10">
        <f t="array" ref="U10696">SUM((B$3:B$265&lt;T10696)*((C$3:C$265-V10696)^2))+SUM((B$3:B$265&gt;=T10696)*((C$3:C$265-W10696)^2))</f>
        <v>206.67185747943074</v>
      </c>
      <c r="V10696" s="11">
        <f t="array" ref="V10696">SUM((B$3:B$265&lt;T10696)*(C$3:C$265))/COUNTIF(B$3:B$265,"&lt;"&amp; T10696)</f>
        <v>5.9245770692163999</v>
      </c>
      <c r="W10696" s="11">
        <f t="array" ref="W10696">SUM((B$3:B$265&gt;=T10696)*(C$3:C$265))/COUNTIF(B$3:B$265,"&gt;=" &amp;T10696)</f>
        <v>6.620073206530356</v>
      </c>
    </row>
    <row r="10697" spans="20:23" x14ac:dyDescent="0.25">
      <c r="T10697" s="3">
        <f t="shared" si="177"/>
        <v>10714</v>
      </c>
      <c r="U10697" s="10">
        <f t="array" ref="U10697">SUM((B$3:B$265&lt;T10697)*((C$3:C$265-V10697)^2))+SUM((B$3:B$265&gt;=T10697)*((C$3:C$265-W10697)^2))</f>
        <v>206.67185747943074</v>
      </c>
      <c r="V10697" s="11">
        <f t="array" ref="V10697">SUM((B$3:B$265&lt;T10697)*(C$3:C$265))/COUNTIF(B$3:B$265,"&lt;"&amp; T10697)</f>
        <v>5.9245770692163999</v>
      </c>
      <c r="W10697" s="11">
        <f t="array" ref="W10697">SUM((B$3:B$265&gt;=T10697)*(C$3:C$265))/COUNTIF(B$3:B$265,"&gt;=" &amp;T10697)</f>
        <v>6.620073206530356</v>
      </c>
    </row>
    <row r="10698" spans="20:23" x14ac:dyDescent="0.25">
      <c r="T10698" s="3">
        <f t="shared" si="177"/>
        <v>10715</v>
      </c>
      <c r="U10698" s="10">
        <f t="array" ref="U10698">SUM((B$3:B$265&lt;T10698)*((C$3:C$265-V10698)^2))+SUM((B$3:B$265&gt;=T10698)*((C$3:C$265-W10698)^2))</f>
        <v>206.67185747943074</v>
      </c>
      <c r="V10698" s="11">
        <f t="array" ref="V10698">SUM((B$3:B$265&lt;T10698)*(C$3:C$265))/COUNTIF(B$3:B$265,"&lt;"&amp; T10698)</f>
        <v>5.9245770692163999</v>
      </c>
      <c r="W10698" s="11">
        <f t="array" ref="W10698">SUM((B$3:B$265&gt;=T10698)*(C$3:C$265))/COUNTIF(B$3:B$265,"&gt;=" &amp;T10698)</f>
        <v>6.620073206530356</v>
      </c>
    </row>
    <row r="10699" spans="20:23" x14ac:dyDescent="0.25">
      <c r="T10699" s="3">
        <f t="shared" si="177"/>
        <v>10716</v>
      </c>
      <c r="U10699" s="10">
        <f t="array" ref="U10699">SUM((B$3:B$265&lt;T10699)*((C$3:C$265-V10699)^2))+SUM((B$3:B$265&gt;=T10699)*((C$3:C$265-W10699)^2))</f>
        <v>206.67185747943074</v>
      </c>
      <c r="V10699" s="11">
        <f t="array" ref="V10699">SUM((B$3:B$265&lt;T10699)*(C$3:C$265))/COUNTIF(B$3:B$265,"&lt;"&amp; T10699)</f>
        <v>5.9245770692163999</v>
      </c>
      <c r="W10699" s="11">
        <f t="array" ref="W10699">SUM((B$3:B$265&gt;=T10699)*(C$3:C$265))/COUNTIF(B$3:B$265,"&gt;=" &amp;T10699)</f>
        <v>6.620073206530356</v>
      </c>
    </row>
    <row r="10700" spans="20:23" x14ac:dyDescent="0.25">
      <c r="T10700" s="3">
        <f t="shared" si="177"/>
        <v>10717</v>
      </c>
      <c r="U10700" s="10">
        <f t="array" ref="U10700">SUM((B$3:B$265&lt;T10700)*((C$3:C$265-V10700)^2))+SUM((B$3:B$265&gt;=T10700)*((C$3:C$265-W10700)^2))</f>
        <v>206.67185747943074</v>
      </c>
      <c r="V10700" s="11">
        <f t="array" ref="V10700">SUM((B$3:B$265&lt;T10700)*(C$3:C$265))/COUNTIF(B$3:B$265,"&lt;"&amp; T10700)</f>
        <v>5.9245770692163999</v>
      </c>
      <c r="W10700" s="11">
        <f t="array" ref="W10700">SUM((B$3:B$265&gt;=T10700)*(C$3:C$265))/COUNTIF(B$3:B$265,"&gt;=" &amp;T10700)</f>
        <v>6.620073206530356</v>
      </c>
    </row>
    <row r="10701" spans="20:23" x14ac:dyDescent="0.25">
      <c r="T10701" s="3">
        <f t="shared" si="177"/>
        <v>10718</v>
      </c>
      <c r="U10701" s="10">
        <f t="array" ref="U10701">SUM((B$3:B$265&lt;T10701)*((C$3:C$265-V10701)^2))+SUM((B$3:B$265&gt;=T10701)*((C$3:C$265-W10701)^2))</f>
        <v>206.67185747943074</v>
      </c>
      <c r="V10701" s="11">
        <f t="array" ref="V10701">SUM((B$3:B$265&lt;T10701)*(C$3:C$265))/COUNTIF(B$3:B$265,"&lt;"&amp; T10701)</f>
        <v>5.9245770692163999</v>
      </c>
      <c r="W10701" s="11">
        <f t="array" ref="W10701">SUM((B$3:B$265&gt;=T10701)*(C$3:C$265))/COUNTIF(B$3:B$265,"&gt;=" &amp;T10701)</f>
        <v>6.620073206530356</v>
      </c>
    </row>
    <row r="10702" spans="20:23" x14ac:dyDescent="0.25">
      <c r="T10702" s="3">
        <f t="shared" si="177"/>
        <v>10719</v>
      </c>
      <c r="U10702" s="10">
        <f t="array" ref="U10702">SUM((B$3:B$265&lt;T10702)*((C$3:C$265-V10702)^2))+SUM((B$3:B$265&gt;=T10702)*((C$3:C$265-W10702)^2))</f>
        <v>206.67185747943074</v>
      </c>
      <c r="V10702" s="11">
        <f t="array" ref="V10702">SUM((B$3:B$265&lt;T10702)*(C$3:C$265))/COUNTIF(B$3:B$265,"&lt;"&amp; T10702)</f>
        <v>5.9245770692163999</v>
      </c>
      <c r="W10702" s="11">
        <f t="array" ref="W10702">SUM((B$3:B$265&gt;=T10702)*(C$3:C$265))/COUNTIF(B$3:B$265,"&gt;=" &amp;T10702)</f>
        <v>6.620073206530356</v>
      </c>
    </row>
    <row r="10703" spans="20:23" x14ac:dyDescent="0.25">
      <c r="T10703" s="3">
        <f t="shared" si="177"/>
        <v>10720</v>
      </c>
      <c r="U10703" s="10">
        <f t="array" ref="U10703">SUM((B$3:B$265&lt;T10703)*((C$3:C$265-V10703)^2))+SUM((B$3:B$265&gt;=T10703)*((C$3:C$265-W10703)^2))</f>
        <v>206.67185747943074</v>
      </c>
      <c r="V10703" s="11">
        <f t="array" ref="V10703">SUM((B$3:B$265&lt;T10703)*(C$3:C$265))/COUNTIF(B$3:B$265,"&lt;"&amp; T10703)</f>
        <v>5.9245770692163999</v>
      </c>
      <c r="W10703" s="11">
        <f t="array" ref="W10703">SUM((B$3:B$265&gt;=T10703)*(C$3:C$265))/COUNTIF(B$3:B$265,"&gt;=" &amp;T10703)</f>
        <v>6.620073206530356</v>
      </c>
    </row>
    <row r="10704" spans="20:23" x14ac:dyDescent="0.25">
      <c r="T10704" s="3">
        <f t="shared" si="177"/>
        <v>10721</v>
      </c>
      <c r="U10704" s="10">
        <f t="array" ref="U10704">SUM((B$3:B$265&lt;T10704)*((C$3:C$265-V10704)^2))+SUM((B$3:B$265&gt;=T10704)*((C$3:C$265-W10704)^2))</f>
        <v>206.67185747943074</v>
      </c>
      <c r="V10704" s="11">
        <f t="array" ref="V10704">SUM((B$3:B$265&lt;T10704)*(C$3:C$265))/COUNTIF(B$3:B$265,"&lt;"&amp; T10704)</f>
        <v>5.9245770692163999</v>
      </c>
      <c r="W10704" s="11">
        <f t="array" ref="W10704">SUM((B$3:B$265&gt;=T10704)*(C$3:C$265))/COUNTIF(B$3:B$265,"&gt;=" &amp;T10704)</f>
        <v>6.620073206530356</v>
      </c>
    </row>
    <row r="10705" spans="20:23" x14ac:dyDescent="0.25">
      <c r="T10705" s="3">
        <f t="shared" si="177"/>
        <v>10722</v>
      </c>
      <c r="U10705" s="10">
        <f t="array" ref="U10705">SUM((B$3:B$265&lt;T10705)*((C$3:C$265-V10705)^2))+SUM((B$3:B$265&gt;=T10705)*((C$3:C$265-W10705)^2))</f>
        <v>206.67185747943074</v>
      </c>
      <c r="V10705" s="11">
        <f t="array" ref="V10705">SUM((B$3:B$265&lt;T10705)*(C$3:C$265))/COUNTIF(B$3:B$265,"&lt;"&amp; T10705)</f>
        <v>5.9245770692163999</v>
      </c>
      <c r="W10705" s="11">
        <f t="array" ref="W10705">SUM((B$3:B$265&gt;=T10705)*(C$3:C$265))/COUNTIF(B$3:B$265,"&gt;=" &amp;T10705)</f>
        <v>6.620073206530356</v>
      </c>
    </row>
    <row r="10706" spans="20:23" x14ac:dyDescent="0.25">
      <c r="T10706" s="3">
        <f t="shared" si="177"/>
        <v>10723</v>
      </c>
      <c r="U10706" s="10">
        <f t="array" ref="U10706">SUM((B$3:B$265&lt;T10706)*((C$3:C$265-V10706)^2))+SUM((B$3:B$265&gt;=T10706)*((C$3:C$265-W10706)^2))</f>
        <v>206.67185747943074</v>
      </c>
      <c r="V10706" s="11">
        <f t="array" ref="V10706">SUM((B$3:B$265&lt;T10706)*(C$3:C$265))/COUNTIF(B$3:B$265,"&lt;"&amp; T10706)</f>
        <v>5.9245770692163999</v>
      </c>
      <c r="W10706" s="11">
        <f t="array" ref="W10706">SUM((B$3:B$265&gt;=T10706)*(C$3:C$265))/COUNTIF(B$3:B$265,"&gt;=" &amp;T10706)</f>
        <v>6.620073206530356</v>
      </c>
    </row>
    <row r="10707" spans="20:23" x14ac:dyDescent="0.25">
      <c r="T10707" s="3">
        <f t="shared" si="177"/>
        <v>10724</v>
      </c>
      <c r="U10707" s="10">
        <f t="array" ref="U10707">SUM((B$3:B$265&lt;T10707)*((C$3:C$265-V10707)^2))+SUM((B$3:B$265&gt;=T10707)*((C$3:C$265-W10707)^2))</f>
        <v>206.67185747943074</v>
      </c>
      <c r="V10707" s="11">
        <f t="array" ref="V10707">SUM((B$3:B$265&lt;T10707)*(C$3:C$265))/COUNTIF(B$3:B$265,"&lt;"&amp; T10707)</f>
        <v>5.9245770692163999</v>
      </c>
      <c r="W10707" s="11">
        <f t="array" ref="W10707">SUM((B$3:B$265&gt;=T10707)*(C$3:C$265))/COUNTIF(B$3:B$265,"&gt;=" &amp;T10707)</f>
        <v>6.620073206530356</v>
      </c>
    </row>
    <row r="10708" spans="20:23" x14ac:dyDescent="0.25">
      <c r="T10708" s="3">
        <f t="shared" si="177"/>
        <v>10725</v>
      </c>
      <c r="U10708" s="10">
        <f t="array" ref="U10708">SUM((B$3:B$265&lt;T10708)*((C$3:C$265-V10708)^2))+SUM((B$3:B$265&gt;=T10708)*((C$3:C$265-W10708)^2))</f>
        <v>206.67185747943074</v>
      </c>
      <c r="V10708" s="11">
        <f t="array" ref="V10708">SUM((B$3:B$265&lt;T10708)*(C$3:C$265))/COUNTIF(B$3:B$265,"&lt;"&amp; T10708)</f>
        <v>5.9245770692163999</v>
      </c>
      <c r="W10708" s="11">
        <f t="array" ref="W10708">SUM((B$3:B$265&gt;=T10708)*(C$3:C$265))/COUNTIF(B$3:B$265,"&gt;=" &amp;T10708)</f>
        <v>6.620073206530356</v>
      </c>
    </row>
    <row r="10709" spans="20:23" x14ac:dyDescent="0.25">
      <c r="T10709" s="3">
        <f t="shared" si="177"/>
        <v>10726</v>
      </c>
      <c r="U10709" s="10">
        <f t="array" ref="U10709">SUM((B$3:B$265&lt;T10709)*((C$3:C$265-V10709)^2))+SUM((B$3:B$265&gt;=T10709)*((C$3:C$265-W10709)^2))</f>
        <v>206.67185747943074</v>
      </c>
      <c r="V10709" s="11">
        <f t="array" ref="V10709">SUM((B$3:B$265&lt;T10709)*(C$3:C$265))/COUNTIF(B$3:B$265,"&lt;"&amp; T10709)</f>
        <v>5.9245770692163999</v>
      </c>
      <c r="W10709" s="11">
        <f t="array" ref="W10709">SUM((B$3:B$265&gt;=T10709)*(C$3:C$265))/COUNTIF(B$3:B$265,"&gt;=" &amp;T10709)</f>
        <v>6.620073206530356</v>
      </c>
    </row>
    <row r="10710" spans="20:23" x14ac:dyDescent="0.25">
      <c r="T10710" s="3">
        <f t="shared" si="177"/>
        <v>10727</v>
      </c>
      <c r="U10710" s="10">
        <f t="array" ref="U10710">SUM((B$3:B$265&lt;T10710)*((C$3:C$265-V10710)^2))+SUM((B$3:B$265&gt;=T10710)*((C$3:C$265-W10710)^2))</f>
        <v>206.67185747943074</v>
      </c>
      <c r="V10710" s="11">
        <f t="array" ref="V10710">SUM((B$3:B$265&lt;T10710)*(C$3:C$265))/COUNTIF(B$3:B$265,"&lt;"&amp; T10710)</f>
        <v>5.9245770692163999</v>
      </c>
      <c r="W10710" s="11">
        <f t="array" ref="W10710">SUM((B$3:B$265&gt;=T10710)*(C$3:C$265))/COUNTIF(B$3:B$265,"&gt;=" &amp;T10710)</f>
        <v>6.620073206530356</v>
      </c>
    </row>
    <row r="10711" spans="20:23" x14ac:dyDescent="0.25">
      <c r="T10711" s="3">
        <f t="shared" si="177"/>
        <v>10728</v>
      </c>
      <c r="U10711" s="10">
        <f t="array" ref="U10711">SUM((B$3:B$265&lt;T10711)*((C$3:C$265-V10711)^2))+SUM((B$3:B$265&gt;=T10711)*((C$3:C$265-W10711)^2))</f>
        <v>206.67185747943074</v>
      </c>
      <c r="V10711" s="11">
        <f t="array" ref="V10711">SUM((B$3:B$265&lt;T10711)*(C$3:C$265))/COUNTIF(B$3:B$265,"&lt;"&amp; T10711)</f>
        <v>5.9245770692163999</v>
      </c>
      <c r="W10711" s="11">
        <f t="array" ref="W10711">SUM((B$3:B$265&gt;=T10711)*(C$3:C$265))/COUNTIF(B$3:B$265,"&gt;=" &amp;T10711)</f>
        <v>6.620073206530356</v>
      </c>
    </row>
    <row r="10712" spans="20:23" x14ac:dyDescent="0.25">
      <c r="T10712" s="3">
        <f t="shared" si="177"/>
        <v>10729</v>
      </c>
      <c r="U10712" s="10">
        <f t="array" ref="U10712">SUM((B$3:B$265&lt;T10712)*((C$3:C$265-V10712)^2))+SUM((B$3:B$265&gt;=T10712)*((C$3:C$265-W10712)^2))</f>
        <v>206.67185747943074</v>
      </c>
      <c r="V10712" s="11">
        <f t="array" ref="V10712">SUM((B$3:B$265&lt;T10712)*(C$3:C$265))/COUNTIF(B$3:B$265,"&lt;"&amp; T10712)</f>
        <v>5.9245770692163999</v>
      </c>
      <c r="W10712" s="11">
        <f t="array" ref="W10712">SUM((B$3:B$265&gt;=T10712)*(C$3:C$265))/COUNTIF(B$3:B$265,"&gt;=" &amp;T10712)</f>
        <v>6.620073206530356</v>
      </c>
    </row>
    <row r="10713" spans="20:23" x14ac:dyDescent="0.25">
      <c r="T10713" s="3">
        <f t="shared" si="177"/>
        <v>10730</v>
      </c>
      <c r="U10713" s="10">
        <f t="array" ref="U10713">SUM((B$3:B$265&lt;T10713)*((C$3:C$265-V10713)^2))+SUM((B$3:B$265&gt;=T10713)*((C$3:C$265-W10713)^2))</f>
        <v>206.67185747943074</v>
      </c>
      <c r="V10713" s="11">
        <f t="array" ref="V10713">SUM((B$3:B$265&lt;T10713)*(C$3:C$265))/COUNTIF(B$3:B$265,"&lt;"&amp; T10713)</f>
        <v>5.9245770692163999</v>
      </c>
      <c r="W10713" s="11">
        <f t="array" ref="W10713">SUM((B$3:B$265&gt;=T10713)*(C$3:C$265))/COUNTIF(B$3:B$265,"&gt;=" &amp;T10713)</f>
        <v>6.620073206530356</v>
      </c>
    </row>
    <row r="10714" spans="20:23" x14ac:dyDescent="0.25">
      <c r="T10714" s="3">
        <f t="shared" si="177"/>
        <v>10731</v>
      </c>
      <c r="U10714" s="10">
        <f t="array" ref="U10714">SUM((B$3:B$265&lt;T10714)*((C$3:C$265-V10714)^2))+SUM((B$3:B$265&gt;=T10714)*((C$3:C$265-W10714)^2))</f>
        <v>206.67185747943074</v>
      </c>
      <c r="V10714" s="11">
        <f t="array" ref="V10714">SUM((B$3:B$265&lt;T10714)*(C$3:C$265))/COUNTIF(B$3:B$265,"&lt;"&amp; T10714)</f>
        <v>5.9245770692163999</v>
      </c>
      <c r="W10714" s="11">
        <f t="array" ref="W10714">SUM((B$3:B$265&gt;=T10714)*(C$3:C$265))/COUNTIF(B$3:B$265,"&gt;=" &amp;T10714)</f>
        <v>6.620073206530356</v>
      </c>
    </row>
    <row r="10715" spans="20:23" x14ac:dyDescent="0.25">
      <c r="T10715" s="3">
        <f t="shared" si="177"/>
        <v>10732</v>
      </c>
      <c r="U10715" s="10">
        <f t="array" ref="U10715">SUM((B$3:B$265&lt;T10715)*((C$3:C$265-V10715)^2))+SUM((B$3:B$265&gt;=T10715)*((C$3:C$265-W10715)^2))</f>
        <v>206.67185747943074</v>
      </c>
      <c r="V10715" s="11">
        <f t="array" ref="V10715">SUM((B$3:B$265&lt;T10715)*(C$3:C$265))/COUNTIF(B$3:B$265,"&lt;"&amp; T10715)</f>
        <v>5.9245770692163999</v>
      </c>
      <c r="W10715" s="11">
        <f t="array" ref="W10715">SUM((B$3:B$265&gt;=T10715)*(C$3:C$265))/COUNTIF(B$3:B$265,"&gt;=" &amp;T10715)</f>
        <v>6.620073206530356</v>
      </c>
    </row>
    <row r="10716" spans="20:23" x14ac:dyDescent="0.25">
      <c r="T10716" s="3">
        <f t="shared" si="177"/>
        <v>10733</v>
      </c>
      <c r="U10716" s="10">
        <f t="array" ref="U10716">SUM((B$3:B$265&lt;T10716)*((C$3:C$265-V10716)^2))+SUM((B$3:B$265&gt;=T10716)*((C$3:C$265-W10716)^2))</f>
        <v>206.67185747943074</v>
      </c>
      <c r="V10716" s="11">
        <f t="array" ref="V10716">SUM((B$3:B$265&lt;T10716)*(C$3:C$265))/COUNTIF(B$3:B$265,"&lt;"&amp; T10716)</f>
        <v>5.9245770692163999</v>
      </c>
      <c r="W10716" s="11">
        <f t="array" ref="W10716">SUM((B$3:B$265&gt;=T10716)*(C$3:C$265))/COUNTIF(B$3:B$265,"&gt;=" &amp;T10716)</f>
        <v>6.620073206530356</v>
      </c>
    </row>
    <row r="10717" spans="20:23" x14ac:dyDescent="0.25">
      <c r="T10717" s="3">
        <f t="shared" si="177"/>
        <v>10734</v>
      </c>
      <c r="U10717" s="10">
        <f t="array" ref="U10717">SUM((B$3:B$265&lt;T10717)*((C$3:C$265-V10717)^2))+SUM((B$3:B$265&gt;=T10717)*((C$3:C$265-W10717)^2))</f>
        <v>206.67185747943074</v>
      </c>
      <c r="V10717" s="11">
        <f t="array" ref="V10717">SUM((B$3:B$265&lt;T10717)*(C$3:C$265))/COUNTIF(B$3:B$265,"&lt;"&amp; T10717)</f>
        <v>5.9245770692163999</v>
      </c>
      <c r="W10717" s="11">
        <f t="array" ref="W10717">SUM((B$3:B$265&gt;=T10717)*(C$3:C$265))/COUNTIF(B$3:B$265,"&gt;=" &amp;T10717)</f>
        <v>6.620073206530356</v>
      </c>
    </row>
    <row r="10718" spans="20:23" x14ac:dyDescent="0.25">
      <c r="T10718" s="3">
        <f t="shared" si="177"/>
        <v>10735</v>
      </c>
      <c r="U10718" s="10">
        <f t="array" ref="U10718">SUM((B$3:B$265&lt;T10718)*((C$3:C$265-V10718)^2))+SUM((B$3:B$265&gt;=T10718)*((C$3:C$265-W10718)^2))</f>
        <v>206.67185747943074</v>
      </c>
      <c r="V10718" s="11">
        <f t="array" ref="V10718">SUM((B$3:B$265&lt;T10718)*(C$3:C$265))/COUNTIF(B$3:B$265,"&lt;"&amp; T10718)</f>
        <v>5.9245770692163999</v>
      </c>
      <c r="W10718" s="11">
        <f t="array" ref="W10718">SUM((B$3:B$265&gt;=T10718)*(C$3:C$265))/COUNTIF(B$3:B$265,"&gt;=" &amp;T10718)</f>
        <v>6.620073206530356</v>
      </c>
    </row>
    <row r="10719" spans="20:23" x14ac:dyDescent="0.25">
      <c r="T10719" s="3">
        <f t="shared" si="177"/>
        <v>10736</v>
      </c>
      <c r="U10719" s="10">
        <f t="array" ref="U10719">SUM((B$3:B$265&lt;T10719)*((C$3:C$265-V10719)^2))+SUM((B$3:B$265&gt;=T10719)*((C$3:C$265-W10719)^2))</f>
        <v>206.67185747943074</v>
      </c>
      <c r="V10719" s="11">
        <f t="array" ref="V10719">SUM((B$3:B$265&lt;T10719)*(C$3:C$265))/COUNTIF(B$3:B$265,"&lt;"&amp; T10719)</f>
        <v>5.9245770692163999</v>
      </c>
      <c r="W10719" s="11">
        <f t="array" ref="W10719">SUM((B$3:B$265&gt;=T10719)*(C$3:C$265))/COUNTIF(B$3:B$265,"&gt;=" &amp;T10719)</f>
        <v>6.620073206530356</v>
      </c>
    </row>
    <row r="10720" spans="20:23" x14ac:dyDescent="0.25">
      <c r="T10720" s="3">
        <f t="shared" si="177"/>
        <v>10737</v>
      </c>
      <c r="U10720" s="10">
        <f t="array" ref="U10720">SUM((B$3:B$265&lt;T10720)*((C$3:C$265-V10720)^2))+SUM((B$3:B$265&gt;=T10720)*((C$3:C$265-W10720)^2))</f>
        <v>206.67185747943074</v>
      </c>
      <c r="V10720" s="11">
        <f t="array" ref="V10720">SUM((B$3:B$265&lt;T10720)*(C$3:C$265))/COUNTIF(B$3:B$265,"&lt;"&amp; T10720)</f>
        <v>5.9245770692163999</v>
      </c>
      <c r="W10720" s="11">
        <f t="array" ref="W10720">SUM((B$3:B$265&gt;=T10720)*(C$3:C$265))/COUNTIF(B$3:B$265,"&gt;=" &amp;T10720)</f>
        <v>6.620073206530356</v>
      </c>
    </row>
    <row r="10721" spans="20:23" x14ac:dyDescent="0.25">
      <c r="T10721" s="3">
        <f t="shared" si="177"/>
        <v>10738</v>
      </c>
      <c r="U10721" s="10">
        <f t="array" ref="U10721">SUM((B$3:B$265&lt;T10721)*((C$3:C$265-V10721)^2))+SUM((B$3:B$265&gt;=T10721)*((C$3:C$265-W10721)^2))</f>
        <v>206.67185747943074</v>
      </c>
      <c r="V10721" s="11">
        <f t="array" ref="V10721">SUM((B$3:B$265&lt;T10721)*(C$3:C$265))/COUNTIF(B$3:B$265,"&lt;"&amp; T10721)</f>
        <v>5.9245770692163999</v>
      </c>
      <c r="W10721" s="11">
        <f t="array" ref="W10721">SUM((B$3:B$265&gt;=T10721)*(C$3:C$265))/COUNTIF(B$3:B$265,"&gt;=" &amp;T10721)</f>
        <v>6.620073206530356</v>
      </c>
    </row>
    <row r="10722" spans="20:23" x14ac:dyDescent="0.25">
      <c r="T10722" s="3">
        <f t="shared" si="177"/>
        <v>10739</v>
      </c>
      <c r="U10722" s="10">
        <f t="array" ref="U10722">SUM((B$3:B$265&lt;T10722)*((C$3:C$265-V10722)^2))+SUM((B$3:B$265&gt;=T10722)*((C$3:C$265-W10722)^2))</f>
        <v>206.67185747943074</v>
      </c>
      <c r="V10722" s="11">
        <f t="array" ref="V10722">SUM((B$3:B$265&lt;T10722)*(C$3:C$265))/COUNTIF(B$3:B$265,"&lt;"&amp; T10722)</f>
        <v>5.9245770692163999</v>
      </c>
      <c r="W10722" s="11">
        <f t="array" ref="W10722">SUM((B$3:B$265&gt;=T10722)*(C$3:C$265))/COUNTIF(B$3:B$265,"&gt;=" &amp;T10722)</f>
        <v>6.620073206530356</v>
      </c>
    </row>
    <row r="10723" spans="20:23" x14ac:dyDescent="0.25">
      <c r="T10723" s="3">
        <f t="shared" si="177"/>
        <v>10740</v>
      </c>
      <c r="U10723" s="10">
        <f t="array" ref="U10723">SUM((B$3:B$265&lt;T10723)*((C$3:C$265-V10723)^2))+SUM((B$3:B$265&gt;=T10723)*((C$3:C$265-W10723)^2))</f>
        <v>206.67185747943074</v>
      </c>
      <c r="V10723" s="11">
        <f t="array" ref="V10723">SUM((B$3:B$265&lt;T10723)*(C$3:C$265))/COUNTIF(B$3:B$265,"&lt;"&amp; T10723)</f>
        <v>5.9245770692163999</v>
      </c>
      <c r="W10723" s="11">
        <f t="array" ref="W10723">SUM((B$3:B$265&gt;=T10723)*(C$3:C$265))/COUNTIF(B$3:B$265,"&gt;=" &amp;T10723)</f>
        <v>6.620073206530356</v>
      </c>
    </row>
    <row r="10724" spans="20:23" x14ac:dyDescent="0.25">
      <c r="T10724" s="3">
        <f t="shared" si="177"/>
        <v>10741</v>
      </c>
      <c r="U10724" s="10">
        <f t="array" ref="U10724">SUM((B$3:B$265&lt;T10724)*((C$3:C$265-V10724)^2))+SUM((B$3:B$265&gt;=T10724)*((C$3:C$265-W10724)^2))</f>
        <v>206.67185747943074</v>
      </c>
      <c r="V10724" s="11">
        <f t="array" ref="V10724">SUM((B$3:B$265&lt;T10724)*(C$3:C$265))/COUNTIF(B$3:B$265,"&lt;"&amp; T10724)</f>
        <v>5.9245770692163999</v>
      </c>
      <c r="W10724" s="11">
        <f t="array" ref="W10724">SUM((B$3:B$265&gt;=T10724)*(C$3:C$265))/COUNTIF(B$3:B$265,"&gt;=" &amp;T10724)</f>
        <v>6.620073206530356</v>
      </c>
    </row>
    <row r="10725" spans="20:23" x14ac:dyDescent="0.25">
      <c r="T10725" s="3">
        <f t="shared" si="177"/>
        <v>10742</v>
      </c>
      <c r="U10725" s="10">
        <f t="array" ref="U10725">SUM((B$3:B$265&lt;T10725)*((C$3:C$265-V10725)^2))+SUM((B$3:B$265&gt;=T10725)*((C$3:C$265-W10725)^2))</f>
        <v>206.67185747943074</v>
      </c>
      <c r="V10725" s="11">
        <f t="array" ref="V10725">SUM((B$3:B$265&lt;T10725)*(C$3:C$265))/COUNTIF(B$3:B$265,"&lt;"&amp; T10725)</f>
        <v>5.9245770692163999</v>
      </c>
      <c r="W10725" s="11">
        <f t="array" ref="W10725">SUM((B$3:B$265&gt;=T10725)*(C$3:C$265))/COUNTIF(B$3:B$265,"&gt;=" &amp;T10725)</f>
        <v>6.620073206530356</v>
      </c>
    </row>
    <row r="10726" spans="20:23" x14ac:dyDescent="0.25">
      <c r="T10726" s="3">
        <f t="shared" si="177"/>
        <v>10743</v>
      </c>
      <c r="U10726" s="10">
        <f t="array" ref="U10726">SUM((B$3:B$265&lt;T10726)*((C$3:C$265-V10726)^2))+SUM((B$3:B$265&gt;=T10726)*((C$3:C$265-W10726)^2))</f>
        <v>206.67185747943074</v>
      </c>
      <c r="V10726" s="11">
        <f t="array" ref="V10726">SUM((B$3:B$265&lt;T10726)*(C$3:C$265))/COUNTIF(B$3:B$265,"&lt;"&amp; T10726)</f>
        <v>5.9245770692163999</v>
      </c>
      <c r="W10726" s="11">
        <f t="array" ref="W10726">SUM((B$3:B$265&gt;=T10726)*(C$3:C$265))/COUNTIF(B$3:B$265,"&gt;=" &amp;T10726)</f>
        <v>6.620073206530356</v>
      </c>
    </row>
    <row r="10727" spans="20:23" x14ac:dyDescent="0.25">
      <c r="T10727" s="3">
        <f t="shared" si="177"/>
        <v>10744</v>
      </c>
      <c r="U10727" s="10">
        <f t="array" ref="U10727">SUM((B$3:B$265&lt;T10727)*((C$3:C$265-V10727)^2))+SUM((B$3:B$265&gt;=T10727)*((C$3:C$265-W10727)^2))</f>
        <v>206.67185747943074</v>
      </c>
      <c r="V10727" s="11">
        <f t="array" ref="V10727">SUM((B$3:B$265&lt;T10727)*(C$3:C$265))/COUNTIF(B$3:B$265,"&lt;"&amp; T10727)</f>
        <v>5.9245770692163999</v>
      </c>
      <c r="W10727" s="11">
        <f t="array" ref="W10727">SUM((B$3:B$265&gt;=T10727)*(C$3:C$265))/COUNTIF(B$3:B$265,"&gt;=" &amp;T10727)</f>
        <v>6.620073206530356</v>
      </c>
    </row>
    <row r="10728" spans="20:23" x14ac:dyDescent="0.25">
      <c r="T10728" s="3">
        <f t="shared" si="177"/>
        <v>10745</v>
      </c>
      <c r="U10728" s="10">
        <f t="array" ref="U10728">SUM((B$3:B$265&lt;T10728)*((C$3:C$265-V10728)^2))+SUM((B$3:B$265&gt;=T10728)*((C$3:C$265-W10728)^2))</f>
        <v>206.67185747943074</v>
      </c>
      <c r="V10728" s="11">
        <f t="array" ref="V10728">SUM((B$3:B$265&lt;T10728)*(C$3:C$265))/COUNTIF(B$3:B$265,"&lt;"&amp; T10728)</f>
        <v>5.9245770692163999</v>
      </c>
      <c r="W10728" s="11">
        <f t="array" ref="W10728">SUM((B$3:B$265&gt;=T10728)*(C$3:C$265))/COUNTIF(B$3:B$265,"&gt;=" &amp;T10728)</f>
        <v>6.620073206530356</v>
      </c>
    </row>
    <row r="10729" spans="20:23" x14ac:dyDescent="0.25">
      <c r="T10729" s="3">
        <f t="shared" si="177"/>
        <v>10746</v>
      </c>
      <c r="U10729" s="10">
        <f t="array" ref="U10729">SUM((B$3:B$265&lt;T10729)*((C$3:C$265-V10729)^2))+SUM((B$3:B$265&gt;=T10729)*((C$3:C$265-W10729)^2))</f>
        <v>206.67185747943074</v>
      </c>
      <c r="V10729" s="11">
        <f t="array" ref="V10729">SUM((B$3:B$265&lt;T10729)*(C$3:C$265))/COUNTIF(B$3:B$265,"&lt;"&amp; T10729)</f>
        <v>5.9245770692163999</v>
      </c>
      <c r="W10729" s="11">
        <f t="array" ref="W10729">SUM((B$3:B$265&gt;=T10729)*(C$3:C$265))/COUNTIF(B$3:B$265,"&gt;=" &amp;T10729)</f>
        <v>6.620073206530356</v>
      </c>
    </row>
    <row r="10730" spans="20:23" x14ac:dyDescent="0.25">
      <c r="T10730" s="3">
        <f t="shared" si="177"/>
        <v>10747</v>
      </c>
      <c r="U10730" s="10">
        <f t="array" ref="U10730">SUM((B$3:B$265&lt;T10730)*((C$3:C$265-V10730)^2))+SUM((B$3:B$265&gt;=T10730)*((C$3:C$265-W10730)^2))</f>
        <v>206.67185747943074</v>
      </c>
      <c r="V10730" s="11">
        <f t="array" ref="V10730">SUM((B$3:B$265&lt;T10730)*(C$3:C$265))/COUNTIF(B$3:B$265,"&lt;"&amp; T10730)</f>
        <v>5.9245770692163999</v>
      </c>
      <c r="W10730" s="11">
        <f t="array" ref="W10730">SUM((B$3:B$265&gt;=T10730)*(C$3:C$265))/COUNTIF(B$3:B$265,"&gt;=" &amp;T10730)</f>
        <v>6.620073206530356</v>
      </c>
    </row>
    <row r="10731" spans="20:23" x14ac:dyDescent="0.25">
      <c r="T10731" s="3">
        <f t="shared" si="177"/>
        <v>10748</v>
      </c>
      <c r="U10731" s="10">
        <f t="array" ref="U10731">SUM((B$3:B$265&lt;T10731)*((C$3:C$265-V10731)^2))+SUM((B$3:B$265&gt;=T10731)*((C$3:C$265-W10731)^2))</f>
        <v>206.67185747943074</v>
      </c>
      <c r="V10731" s="11">
        <f t="array" ref="V10731">SUM((B$3:B$265&lt;T10731)*(C$3:C$265))/COUNTIF(B$3:B$265,"&lt;"&amp; T10731)</f>
        <v>5.9245770692163999</v>
      </c>
      <c r="W10731" s="11">
        <f t="array" ref="W10731">SUM((B$3:B$265&gt;=T10731)*(C$3:C$265))/COUNTIF(B$3:B$265,"&gt;=" &amp;T10731)</f>
        <v>6.620073206530356</v>
      </c>
    </row>
    <row r="10732" spans="20:23" x14ac:dyDescent="0.25">
      <c r="T10732" s="3">
        <f t="shared" si="177"/>
        <v>10749</v>
      </c>
      <c r="U10732" s="10">
        <f t="array" ref="U10732">SUM((B$3:B$265&lt;T10732)*((C$3:C$265-V10732)^2))+SUM((B$3:B$265&gt;=T10732)*((C$3:C$265-W10732)^2))</f>
        <v>206.67185747943074</v>
      </c>
      <c r="V10732" s="11">
        <f t="array" ref="V10732">SUM((B$3:B$265&lt;T10732)*(C$3:C$265))/COUNTIF(B$3:B$265,"&lt;"&amp; T10732)</f>
        <v>5.9245770692163999</v>
      </c>
      <c r="W10732" s="11">
        <f t="array" ref="W10732">SUM((B$3:B$265&gt;=T10732)*(C$3:C$265))/COUNTIF(B$3:B$265,"&gt;=" &amp;T10732)</f>
        <v>6.620073206530356</v>
      </c>
    </row>
    <row r="10733" spans="20:23" x14ac:dyDescent="0.25">
      <c r="T10733" s="3">
        <f t="shared" si="177"/>
        <v>10750</v>
      </c>
      <c r="U10733" s="10">
        <f t="array" ref="U10733">SUM((B$3:B$265&lt;T10733)*((C$3:C$265-V10733)^2))+SUM((B$3:B$265&gt;=T10733)*((C$3:C$265-W10733)^2))</f>
        <v>206.67185747943074</v>
      </c>
      <c r="V10733" s="11">
        <f t="array" ref="V10733">SUM((B$3:B$265&lt;T10733)*(C$3:C$265))/COUNTIF(B$3:B$265,"&lt;"&amp; T10733)</f>
        <v>5.9245770692163999</v>
      </c>
      <c r="W10733" s="11">
        <f t="array" ref="W10733">SUM((B$3:B$265&gt;=T10733)*(C$3:C$265))/COUNTIF(B$3:B$265,"&gt;=" &amp;T10733)</f>
        <v>6.620073206530356</v>
      </c>
    </row>
    <row r="10734" spans="20:23" x14ac:dyDescent="0.25">
      <c r="T10734" s="3">
        <f t="shared" si="177"/>
        <v>10751</v>
      </c>
      <c r="U10734" s="10">
        <f t="array" ref="U10734">SUM((B$3:B$265&lt;T10734)*((C$3:C$265-V10734)^2))+SUM((B$3:B$265&gt;=T10734)*((C$3:C$265-W10734)^2))</f>
        <v>206.67185747943074</v>
      </c>
      <c r="V10734" s="11">
        <f t="array" ref="V10734">SUM((B$3:B$265&lt;T10734)*(C$3:C$265))/COUNTIF(B$3:B$265,"&lt;"&amp; T10734)</f>
        <v>5.9245770692163999</v>
      </c>
      <c r="W10734" s="11">
        <f t="array" ref="W10734">SUM((B$3:B$265&gt;=T10734)*(C$3:C$265))/COUNTIF(B$3:B$265,"&gt;=" &amp;T10734)</f>
        <v>6.620073206530356</v>
      </c>
    </row>
    <row r="10735" spans="20:23" x14ac:dyDescent="0.25">
      <c r="T10735" s="3">
        <f t="shared" si="177"/>
        <v>10752</v>
      </c>
      <c r="U10735" s="10">
        <f t="array" ref="U10735">SUM((B$3:B$265&lt;T10735)*((C$3:C$265-V10735)^2))+SUM((B$3:B$265&gt;=T10735)*((C$3:C$265-W10735)^2))</f>
        <v>206.67185747943074</v>
      </c>
      <c r="V10735" s="11">
        <f t="array" ref="V10735">SUM((B$3:B$265&lt;T10735)*(C$3:C$265))/COUNTIF(B$3:B$265,"&lt;"&amp; T10735)</f>
        <v>5.9245770692163999</v>
      </c>
      <c r="W10735" s="11">
        <f t="array" ref="W10735">SUM((B$3:B$265&gt;=T10735)*(C$3:C$265))/COUNTIF(B$3:B$265,"&gt;=" &amp;T10735)</f>
        <v>6.620073206530356</v>
      </c>
    </row>
    <row r="10736" spans="20:23" x14ac:dyDescent="0.25">
      <c r="T10736" s="3">
        <f t="shared" si="177"/>
        <v>10753</v>
      </c>
      <c r="U10736" s="10">
        <f t="array" ref="U10736">SUM((B$3:B$265&lt;T10736)*((C$3:C$265-V10736)^2))+SUM((B$3:B$265&gt;=T10736)*((C$3:C$265-W10736)^2))</f>
        <v>206.67185747943074</v>
      </c>
      <c r="V10736" s="11">
        <f t="array" ref="V10736">SUM((B$3:B$265&lt;T10736)*(C$3:C$265))/COUNTIF(B$3:B$265,"&lt;"&amp; T10736)</f>
        <v>5.9245770692163999</v>
      </c>
      <c r="W10736" s="11">
        <f t="array" ref="W10736">SUM((B$3:B$265&gt;=T10736)*(C$3:C$265))/COUNTIF(B$3:B$265,"&gt;=" &amp;T10736)</f>
        <v>6.620073206530356</v>
      </c>
    </row>
    <row r="10737" spans="20:23" x14ac:dyDescent="0.25">
      <c r="T10737" s="3">
        <f t="shared" si="177"/>
        <v>10754</v>
      </c>
      <c r="U10737" s="10">
        <f t="array" ref="U10737">SUM((B$3:B$265&lt;T10737)*((C$3:C$265-V10737)^2))+SUM((B$3:B$265&gt;=T10737)*((C$3:C$265-W10737)^2))</f>
        <v>206.67185747943074</v>
      </c>
      <c r="V10737" s="11">
        <f t="array" ref="V10737">SUM((B$3:B$265&lt;T10737)*(C$3:C$265))/COUNTIF(B$3:B$265,"&lt;"&amp; T10737)</f>
        <v>5.9245770692163999</v>
      </c>
      <c r="W10737" s="11">
        <f t="array" ref="W10737">SUM((B$3:B$265&gt;=T10737)*(C$3:C$265))/COUNTIF(B$3:B$265,"&gt;=" &amp;T10737)</f>
        <v>6.620073206530356</v>
      </c>
    </row>
    <row r="10738" spans="20:23" x14ac:dyDescent="0.25">
      <c r="T10738" s="3">
        <f t="shared" si="177"/>
        <v>10755</v>
      </c>
      <c r="U10738" s="10">
        <f t="array" ref="U10738">SUM((B$3:B$265&lt;T10738)*((C$3:C$265-V10738)^2))+SUM((B$3:B$265&gt;=T10738)*((C$3:C$265-W10738)^2))</f>
        <v>206.67185747943074</v>
      </c>
      <c r="V10738" s="11">
        <f t="array" ref="V10738">SUM((B$3:B$265&lt;T10738)*(C$3:C$265))/COUNTIF(B$3:B$265,"&lt;"&amp; T10738)</f>
        <v>5.9245770692163999</v>
      </c>
      <c r="W10738" s="11">
        <f t="array" ref="W10738">SUM((B$3:B$265&gt;=T10738)*(C$3:C$265))/COUNTIF(B$3:B$265,"&gt;=" &amp;T10738)</f>
        <v>6.620073206530356</v>
      </c>
    </row>
    <row r="10739" spans="20:23" x14ac:dyDescent="0.25">
      <c r="T10739" s="3">
        <f t="shared" si="177"/>
        <v>10756</v>
      </c>
      <c r="U10739" s="10">
        <f t="array" ref="U10739">SUM((B$3:B$265&lt;T10739)*((C$3:C$265-V10739)^2))+SUM((B$3:B$265&gt;=T10739)*((C$3:C$265-W10739)^2))</f>
        <v>206.67185747943074</v>
      </c>
      <c r="V10739" s="11">
        <f t="array" ref="V10739">SUM((B$3:B$265&lt;T10739)*(C$3:C$265))/COUNTIF(B$3:B$265,"&lt;"&amp; T10739)</f>
        <v>5.9245770692163999</v>
      </c>
      <c r="W10739" s="11">
        <f t="array" ref="W10739">SUM((B$3:B$265&gt;=T10739)*(C$3:C$265))/COUNTIF(B$3:B$265,"&gt;=" &amp;T10739)</f>
        <v>6.620073206530356</v>
      </c>
    </row>
    <row r="10740" spans="20:23" x14ac:dyDescent="0.25">
      <c r="T10740" s="3">
        <f t="shared" si="177"/>
        <v>10757</v>
      </c>
      <c r="U10740" s="10">
        <f t="array" ref="U10740">SUM((B$3:B$265&lt;T10740)*((C$3:C$265-V10740)^2))+SUM((B$3:B$265&gt;=T10740)*((C$3:C$265-W10740)^2))</f>
        <v>206.67185747943074</v>
      </c>
      <c r="V10740" s="11">
        <f t="array" ref="V10740">SUM((B$3:B$265&lt;T10740)*(C$3:C$265))/COUNTIF(B$3:B$265,"&lt;"&amp; T10740)</f>
        <v>5.9245770692163999</v>
      </c>
      <c r="W10740" s="11">
        <f t="array" ref="W10740">SUM((B$3:B$265&gt;=T10740)*(C$3:C$265))/COUNTIF(B$3:B$265,"&gt;=" &amp;T10740)</f>
        <v>6.620073206530356</v>
      </c>
    </row>
    <row r="10741" spans="20:23" x14ac:dyDescent="0.25">
      <c r="T10741" s="3">
        <f t="shared" si="177"/>
        <v>10758</v>
      </c>
      <c r="U10741" s="10">
        <f t="array" ref="U10741">SUM((B$3:B$265&lt;T10741)*((C$3:C$265-V10741)^2))+SUM((B$3:B$265&gt;=T10741)*((C$3:C$265-W10741)^2))</f>
        <v>206.67185747943074</v>
      </c>
      <c r="V10741" s="11">
        <f t="array" ref="V10741">SUM((B$3:B$265&lt;T10741)*(C$3:C$265))/COUNTIF(B$3:B$265,"&lt;"&amp; T10741)</f>
        <v>5.9245770692163999</v>
      </c>
      <c r="W10741" s="11">
        <f t="array" ref="W10741">SUM((B$3:B$265&gt;=T10741)*(C$3:C$265))/COUNTIF(B$3:B$265,"&gt;=" &amp;T10741)</f>
        <v>6.620073206530356</v>
      </c>
    </row>
    <row r="10742" spans="20:23" x14ac:dyDescent="0.25">
      <c r="T10742" s="3">
        <f t="shared" si="177"/>
        <v>10759</v>
      </c>
      <c r="U10742" s="10">
        <f t="array" ref="U10742">SUM((B$3:B$265&lt;T10742)*((C$3:C$265-V10742)^2))+SUM((B$3:B$265&gt;=T10742)*((C$3:C$265-W10742)^2))</f>
        <v>206.67185747943074</v>
      </c>
      <c r="V10742" s="11">
        <f t="array" ref="V10742">SUM((B$3:B$265&lt;T10742)*(C$3:C$265))/COUNTIF(B$3:B$265,"&lt;"&amp; T10742)</f>
        <v>5.9245770692163999</v>
      </c>
      <c r="W10742" s="11">
        <f t="array" ref="W10742">SUM((B$3:B$265&gt;=T10742)*(C$3:C$265))/COUNTIF(B$3:B$265,"&gt;=" &amp;T10742)</f>
        <v>6.620073206530356</v>
      </c>
    </row>
    <row r="10743" spans="20:23" x14ac:dyDescent="0.25">
      <c r="T10743" s="3">
        <f t="shared" si="177"/>
        <v>10760</v>
      </c>
      <c r="U10743" s="10">
        <f t="array" ref="U10743">SUM((B$3:B$265&lt;T10743)*((C$3:C$265-V10743)^2))+SUM((B$3:B$265&gt;=T10743)*((C$3:C$265-W10743)^2))</f>
        <v>206.67185747943074</v>
      </c>
      <c r="V10743" s="11">
        <f t="array" ref="V10743">SUM((B$3:B$265&lt;T10743)*(C$3:C$265))/COUNTIF(B$3:B$265,"&lt;"&amp; T10743)</f>
        <v>5.9245770692163999</v>
      </c>
      <c r="W10743" s="11">
        <f t="array" ref="W10743">SUM((B$3:B$265&gt;=T10743)*(C$3:C$265))/COUNTIF(B$3:B$265,"&gt;=" &amp;T10743)</f>
        <v>6.620073206530356</v>
      </c>
    </row>
    <row r="10744" spans="20:23" x14ac:dyDescent="0.25">
      <c r="T10744" s="3">
        <f t="shared" si="177"/>
        <v>10761</v>
      </c>
      <c r="U10744" s="10">
        <f t="array" ref="U10744">SUM((B$3:B$265&lt;T10744)*((C$3:C$265-V10744)^2))+SUM((B$3:B$265&gt;=T10744)*((C$3:C$265-W10744)^2))</f>
        <v>206.67185747943074</v>
      </c>
      <c r="V10744" s="11">
        <f t="array" ref="V10744">SUM((B$3:B$265&lt;T10744)*(C$3:C$265))/COUNTIF(B$3:B$265,"&lt;"&amp; T10744)</f>
        <v>5.9245770692163999</v>
      </c>
      <c r="W10744" s="11">
        <f t="array" ref="W10744">SUM((B$3:B$265&gt;=T10744)*(C$3:C$265))/COUNTIF(B$3:B$265,"&gt;=" &amp;T10744)</f>
        <v>6.620073206530356</v>
      </c>
    </row>
    <row r="10745" spans="20:23" x14ac:dyDescent="0.25">
      <c r="T10745" s="3">
        <f t="shared" si="177"/>
        <v>10762</v>
      </c>
      <c r="U10745" s="10">
        <f t="array" ref="U10745">SUM((B$3:B$265&lt;T10745)*((C$3:C$265-V10745)^2))+SUM((B$3:B$265&gt;=T10745)*((C$3:C$265-W10745)^2))</f>
        <v>206.67185747943074</v>
      </c>
      <c r="V10745" s="11">
        <f t="array" ref="V10745">SUM((B$3:B$265&lt;T10745)*(C$3:C$265))/COUNTIF(B$3:B$265,"&lt;"&amp; T10745)</f>
        <v>5.9245770692163999</v>
      </c>
      <c r="W10745" s="11">
        <f t="array" ref="W10745">SUM((B$3:B$265&gt;=T10745)*(C$3:C$265))/COUNTIF(B$3:B$265,"&gt;=" &amp;T10745)</f>
        <v>6.620073206530356</v>
      </c>
    </row>
    <row r="10746" spans="20:23" x14ac:dyDescent="0.25">
      <c r="T10746" s="3">
        <f t="shared" si="177"/>
        <v>10763</v>
      </c>
      <c r="U10746" s="10">
        <f t="array" ref="U10746">SUM((B$3:B$265&lt;T10746)*((C$3:C$265-V10746)^2))+SUM((B$3:B$265&gt;=T10746)*((C$3:C$265-W10746)^2))</f>
        <v>206.67185747943074</v>
      </c>
      <c r="V10746" s="11">
        <f t="array" ref="V10746">SUM((B$3:B$265&lt;T10746)*(C$3:C$265))/COUNTIF(B$3:B$265,"&lt;"&amp; T10746)</f>
        <v>5.9245770692163999</v>
      </c>
      <c r="W10746" s="11">
        <f t="array" ref="W10746">SUM((B$3:B$265&gt;=T10746)*(C$3:C$265))/COUNTIF(B$3:B$265,"&gt;=" &amp;T10746)</f>
        <v>6.620073206530356</v>
      </c>
    </row>
    <row r="10747" spans="20:23" x14ac:dyDescent="0.25">
      <c r="T10747" s="3">
        <f t="shared" si="177"/>
        <v>10764</v>
      </c>
      <c r="U10747" s="10">
        <f t="array" ref="U10747">SUM((B$3:B$265&lt;T10747)*((C$3:C$265-V10747)^2))+SUM((B$3:B$265&gt;=T10747)*((C$3:C$265-W10747)^2))</f>
        <v>206.67185747943074</v>
      </c>
      <c r="V10747" s="11">
        <f t="array" ref="V10747">SUM((B$3:B$265&lt;T10747)*(C$3:C$265))/COUNTIF(B$3:B$265,"&lt;"&amp; T10747)</f>
        <v>5.9245770692163999</v>
      </c>
      <c r="W10747" s="11">
        <f t="array" ref="W10747">SUM((B$3:B$265&gt;=T10747)*(C$3:C$265))/COUNTIF(B$3:B$265,"&gt;=" &amp;T10747)</f>
        <v>6.620073206530356</v>
      </c>
    </row>
    <row r="10748" spans="20:23" x14ac:dyDescent="0.25">
      <c r="T10748" s="3">
        <f t="shared" si="177"/>
        <v>10765</v>
      </c>
      <c r="U10748" s="10">
        <f t="array" ref="U10748">SUM((B$3:B$265&lt;T10748)*((C$3:C$265-V10748)^2))+SUM((B$3:B$265&gt;=T10748)*((C$3:C$265-W10748)^2))</f>
        <v>206.67185747943074</v>
      </c>
      <c r="V10748" s="11">
        <f t="array" ref="V10748">SUM((B$3:B$265&lt;T10748)*(C$3:C$265))/COUNTIF(B$3:B$265,"&lt;"&amp; T10748)</f>
        <v>5.9245770692163999</v>
      </c>
      <c r="W10748" s="11">
        <f t="array" ref="W10748">SUM((B$3:B$265&gt;=T10748)*(C$3:C$265))/COUNTIF(B$3:B$265,"&gt;=" &amp;T10748)</f>
        <v>6.620073206530356</v>
      </c>
    </row>
    <row r="10749" spans="20:23" x14ac:dyDescent="0.25">
      <c r="T10749" s="3">
        <f t="shared" si="177"/>
        <v>10766</v>
      </c>
      <c r="U10749" s="10">
        <f t="array" ref="U10749">SUM((B$3:B$265&lt;T10749)*((C$3:C$265-V10749)^2))+SUM((B$3:B$265&gt;=T10749)*((C$3:C$265-W10749)^2))</f>
        <v>206.67185747943074</v>
      </c>
      <c r="V10749" s="11">
        <f t="array" ref="V10749">SUM((B$3:B$265&lt;T10749)*(C$3:C$265))/COUNTIF(B$3:B$265,"&lt;"&amp; T10749)</f>
        <v>5.9245770692163999</v>
      </c>
      <c r="W10749" s="11">
        <f t="array" ref="W10749">SUM((B$3:B$265&gt;=T10749)*(C$3:C$265))/COUNTIF(B$3:B$265,"&gt;=" &amp;T10749)</f>
        <v>6.620073206530356</v>
      </c>
    </row>
    <row r="10750" spans="20:23" x14ac:dyDescent="0.25">
      <c r="T10750" s="3">
        <f t="shared" si="177"/>
        <v>10767</v>
      </c>
      <c r="U10750" s="10">
        <f t="array" ref="U10750">SUM((B$3:B$265&lt;T10750)*((C$3:C$265-V10750)^2))+SUM((B$3:B$265&gt;=T10750)*((C$3:C$265-W10750)^2))</f>
        <v>206.67185747943074</v>
      </c>
      <c r="V10750" s="11">
        <f t="array" ref="V10750">SUM((B$3:B$265&lt;T10750)*(C$3:C$265))/COUNTIF(B$3:B$265,"&lt;"&amp; T10750)</f>
        <v>5.9245770692163999</v>
      </c>
      <c r="W10750" s="11">
        <f t="array" ref="W10750">SUM((B$3:B$265&gt;=T10750)*(C$3:C$265))/COUNTIF(B$3:B$265,"&gt;=" &amp;T10750)</f>
        <v>6.620073206530356</v>
      </c>
    </row>
    <row r="10751" spans="20:23" x14ac:dyDescent="0.25">
      <c r="T10751" s="3">
        <f t="shared" si="177"/>
        <v>10768</v>
      </c>
      <c r="U10751" s="10">
        <f t="array" ref="U10751">SUM((B$3:B$265&lt;T10751)*((C$3:C$265-V10751)^2))+SUM((B$3:B$265&gt;=T10751)*((C$3:C$265-W10751)^2))</f>
        <v>206.67185747943074</v>
      </c>
      <c r="V10751" s="11">
        <f t="array" ref="V10751">SUM((B$3:B$265&lt;T10751)*(C$3:C$265))/COUNTIF(B$3:B$265,"&lt;"&amp; T10751)</f>
        <v>5.9245770692163999</v>
      </c>
      <c r="W10751" s="11">
        <f t="array" ref="W10751">SUM((B$3:B$265&gt;=T10751)*(C$3:C$265))/COUNTIF(B$3:B$265,"&gt;=" &amp;T10751)</f>
        <v>6.620073206530356</v>
      </c>
    </row>
    <row r="10752" spans="20:23" x14ac:dyDescent="0.25">
      <c r="T10752" s="3">
        <f t="shared" si="177"/>
        <v>10769</v>
      </c>
      <c r="U10752" s="10">
        <f t="array" ref="U10752">SUM((B$3:B$265&lt;T10752)*((C$3:C$265-V10752)^2))+SUM((B$3:B$265&gt;=T10752)*((C$3:C$265-W10752)^2))</f>
        <v>206.67185747943074</v>
      </c>
      <c r="V10752" s="11">
        <f t="array" ref="V10752">SUM((B$3:B$265&lt;T10752)*(C$3:C$265))/COUNTIF(B$3:B$265,"&lt;"&amp; T10752)</f>
        <v>5.9245770692163999</v>
      </c>
      <c r="W10752" s="11">
        <f t="array" ref="W10752">SUM((B$3:B$265&gt;=T10752)*(C$3:C$265))/COUNTIF(B$3:B$265,"&gt;=" &amp;T10752)</f>
        <v>6.620073206530356</v>
      </c>
    </row>
    <row r="10753" spans="20:23" x14ac:dyDescent="0.25">
      <c r="T10753" s="3">
        <f t="shared" si="177"/>
        <v>10770</v>
      </c>
      <c r="U10753" s="10">
        <f t="array" ref="U10753">SUM((B$3:B$265&lt;T10753)*((C$3:C$265-V10753)^2))+SUM((B$3:B$265&gt;=T10753)*((C$3:C$265-W10753)^2))</f>
        <v>206.67185747943074</v>
      </c>
      <c r="V10753" s="11">
        <f t="array" ref="V10753">SUM((B$3:B$265&lt;T10753)*(C$3:C$265))/COUNTIF(B$3:B$265,"&lt;"&amp; T10753)</f>
        <v>5.9245770692163999</v>
      </c>
      <c r="W10753" s="11">
        <f t="array" ref="W10753">SUM((B$3:B$265&gt;=T10753)*(C$3:C$265))/COUNTIF(B$3:B$265,"&gt;=" &amp;T10753)</f>
        <v>6.620073206530356</v>
      </c>
    </row>
    <row r="10754" spans="20:23" x14ac:dyDescent="0.25">
      <c r="T10754" s="3">
        <f t="shared" si="177"/>
        <v>10771</v>
      </c>
      <c r="U10754" s="10">
        <f t="array" ref="U10754">SUM((B$3:B$265&lt;T10754)*((C$3:C$265-V10754)^2))+SUM((B$3:B$265&gt;=T10754)*((C$3:C$265-W10754)^2))</f>
        <v>206.67185747943074</v>
      </c>
      <c r="V10754" s="11">
        <f t="array" ref="V10754">SUM((B$3:B$265&lt;T10754)*(C$3:C$265))/COUNTIF(B$3:B$265,"&lt;"&amp; T10754)</f>
        <v>5.9245770692163999</v>
      </c>
      <c r="W10754" s="11">
        <f t="array" ref="W10754">SUM((B$3:B$265&gt;=T10754)*(C$3:C$265))/COUNTIF(B$3:B$265,"&gt;=" &amp;T10754)</f>
        <v>6.620073206530356</v>
      </c>
    </row>
    <row r="10755" spans="20:23" x14ac:dyDescent="0.25">
      <c r="T10755" s="3">
        <f t="shared" si="177"/>
        <v>10772</v>
      </c>
      <c r="U10755" s="10">
        <f t="array" ref="U10755">SUM((B$3:B$265&lt;T10755)*((C$3:C$265-V10755)^2))+SUM((B$3:B$265&gt;=T10755)*((C$3:C$265-W10755)^2))</f>
        <v>206.67185747943074</v>
      </c>
      <c r="V10755" s="11">
        <f t="array" ref="V10755">SUM((B$3:B$265&lt;T10755)*(C$3:C$265))/COUNTIF(B$3:B$265,"&lt;"&amp; T10755)</f>
        <v>5.9245770692163999</v>
      </c>
      <c r="W10755" s="11">
        <f t="array" ref="W10755">SUM((B$3:B$265&gt;=T10755)*(C$3:C$265))/COUNTIF(B$3:B$265,"&gt;=" &amp;T10755)</f>
        <v>6.620073206530356</v>
      </c>
    </row>
    <row r="10756" spans="20:23" x14ac:dyDescent="0.25">
      <c r="T10756" s="3">
        <f t="shared" si="177"/>
        <v>10773</v>
      </c>
      <c r="U10756" s="10">
        <f t="array" ref="U10756">SUM((B$3:B$265&lt;T10756)*((C$3:C$265-V10756)^2))+SUM((B$3:B$265&gt;=T10756)*((C$3:C$265-W10756)^2))</f>
        <v>206.67185747943074</v>
      </c>
      <c r="V10756" s="11">
        <f t="array" ref="V10756">SUM((B$3:B$265&lt;T10756)*(C$3:C$265))/COUNTIF(B$3:B$265,"&lt;"&amp; T10756)</f>
        <v>5.9245770692163999</v>
      </c>
      <c r="W10756" s="11">
        <f t="array" ref="W10756">SUM((B$3:B$265&gt;=T10756)*(C$3:C$265))/COUNTIF(B$3:B$265,"&gt;=" &amp;T10756)</f>
        <v>6.620073206530356</v>
      </c>
    </row>
    <row r="10757" spans="20:23" x14ac:dyDescent="0.25">
      <c r="T10757" s="3">
        <f t="shared" ref="T10757:T10820" si="178">T10756+1</f>
        <v>10774</v>
      </c>
      <c r="U10757" s="10">
        <f t="array" ref="U10757">SUM((B$3:B$265&lt;T10757)*((C$3:C$265-V10757)^2))+SUM((B$3:B$265&gt;=T10757)*((C$3:C$265-W10757)^2))</f>
        <v>206.67185747943074</v>
      </c>
      <c r="V10757" s="11">
        <f t="array" ref="V10757">SUM((B$3:B$265&lt;T10757)*(C$3:C$265))/COUNTIF(B$3:B$265,"&lt;"&amp; T10757)</f>
        <v>5.9245770692163999</v>
      </c>
      <c r="W10757" s="11">
        <f t="array" ref="W10757">SUM((B$3:B$265&gt;=T10757)*(C$3:C$265))/COUNTIF(B$3:B$265,"&gt;=" &amp;T10757)</f>
        <v>6.620073206530356</v>
      </c>
    </row>
    <row r="10758" spans="20:23" x14ac:dyDescent="0.25">
      <c r="T10758" s="3">
        <f t="shared" si="178"/>
        <v>10775</v>
      </c>
      <c r="U10758" s="10">
        <f t="array" ref="U10758">SUM((B$3:B$265&lt;T10758)*((C$3:C$265-V10758)^2))+SUM((B$3:B$265&gt;=T10758)*((C$3:C$265-W10758)^2))</f>
        <v>206.67185747943074</v>
      </c>
      <c r="V10758" s="11">
        <f t="array" ref="V10758">SUM((B$3:B$265&lt;T10758)*(C$3:C$265))/COUNTIF(B$3:B$265,"&lt;"&amp; T10758)</f>
        <v>5.9245770692163999</v>
      </c>
      <c r="W10758" s="11">
        <f t="array" ref="W10758">SUM((B$3:B$265&gt;=T10758)*(C$3:C$265))/COUNTIF(B$3:B$265,"&gt;=" &amp;T10758)</f>
        <v>6.620073206530356</v>
      </c>
    </row>
    <row r="10759" spans="20:23" x14ac:dyDescent="0.25">
      <c r="T10759" s="3">
        <f t="shared" si="178"/>
        <v>10776</v>
      </c>
      <c r="U10759" s="10">
        <f t="array" ref="U10759">SUM((B$3:B$265&lt;T10759)*((C$3:C$265-V10759)^2))+SUM((B$3:B$265&gt;=T10759)*((C$3:C$265-W10759)^2))</f>
        <v>206.67185747943074</v>
      </c>
      <c r="V10759" s="11">
        <f t="array" ref="V10759">SUM((B$3:B$265&lt;T10759)*(C$3:C$265))/COUNTIF(B$3:B$265,"&lt;"&amp; T10759)</f>
        <v>5.9245770692163999</v>
      </c>
      <c r="W10759" s="11">
        <f t="array" ref="W10759">SUM((B$3:B$265&gt;=T10759)*(C$3:C$265))/COUNTIF(B$3:B$265,"&gt;=" &amp;T10759)</f>
        <v>6.620073206530356</v>
      </c>
    </row>
    <row r="10760" spans="20:23" x14ac:dyDescent="0.25">
      <c r="T10760" s="3">
        <f t="shared" si="178"/>
        <v>10777</v>
      </c>
      <c r="U10760" s="10">
        <f t="array" ref="U10760">SUM((B$3:B$265&lt;T10760)*((C$3:C$265-V10760)^2))+SUM((B$3:B$265&gt;=T10760)*((C$3:C$265-W10760)^2))</f>
        <v>206.67185747943074</v>
      </c>
      <c r="V10760" s="11">
        <f t="array" ref="V10760">SUM((B$3:B$265&lt;T10760)*(C$3:C$265))/COUNTIF(B$3:B$265,"&lt;"&amp; T10760)</f>
        <v>5.9245770692163999</v>
      </c>
      <c r="W10760" s="11">
        <f t="array" ref="W10760">SUM((B$3:B$265&gt;=T10760)*(C$3:C$265))/COUNTIF(B$3:B$265,"&gt;=" &amp;T10760)</f>
        <v>6.620073206530356</v>
      </c>
    </row>
    <row r="10761" spans="20:23" x14ac:dyDescent="0.25">
      <c r="T10761" s="3">
        <f t="shared" si="178"/>
        <v>10778</v>
      </c>
      <c r="U10761" s="10">
        <f t="array" ref="U10761">SUM((B$3:B$265&lt;T10761)*((C$3:C$265-V10761)^2))+SUM((B$3:B$265&gt;=T10761)*((C$3:C$265-W10761)^2))</f>
        <v>206.67185747943074</v>
      </c>
      <c r="V10761" s="11">
        <f t="array" ref="V10761">SUM((B$3:B$265&lt;T10761)*(C$3:C$265))/COUNTIF(B$3:B$265,"&lt;"&amp; T10761)</f>
        <v>5.9245770692163999</v>
      </c>
      <c r="W10761" s="11">
        <f t="array" ref="W10761">SUM((B$3:B$265&gt;=T10761)*(C$3:C$265))/COUNTIF(B$3:B$265,"&gt;=" &amp;T10761)</f>
        <v>6.620073206530356</v>
      </c>
    </row>
    <row r="10762" spans="20:23" x14ac:dyDescent="0.25">
      <c r="T10762" s="3">
        <f t="shared" si="178"/>
        <v>10779</v>
      </c>
      <c r="U10762" s="10">
        <f t="array" ref="U10762">SUM((B$3:B$265&lt;T10762)*((C$3:C$265-V10762)^2))+SUM((B$3:B$265&gt;=T10762)*((C$3:C$265-W10762)^2))</f>
        <v>206.67185747943074</v>
      </c>
      <c r="V10762" s="11">
        <f t="array" ref="V10762">SUM((B$3:B$265&lt;T10762)*(C$3:C$265))/COUNTIF(B$3:B$265,"&lt;"&amp; T10762)</f>
        <v>5.9245770692163999</v>
      </c>
      <c r="W10762" s="11">
        <f t="array" ref="W10762">SUM((B$3:B$265&gt;=T10762)*(C$3:C$265))/COUNTIF(B$3:B$265,"&gt;=" &amp;T10762)</f>
        <v>6.620073206530356</v>
      </c>
    </row>
    <row r="10763" spans="20:23" x14ac:dyDescent="0.25">
      <c r="T10763" s="3">
        <f t="shared" si="178"/>
        <v>10780</v>
      </c>
      <c r="U10763" s="10">
        <f t="array" ref="U10763">SUM((B$3:B$265&lt;T10763)*((C$3:C$265-V10763)^2))+SUM((B$3:B$265&gt;=T10763)*((C$3:C$265-W10763)^2))</f>
        <v>206.67185747943074</v>
      </c>
      <c r="V10763" s="11">
        <f t="array" ref="V10763">SUM((B$3:B$265&lt;T10763)*(C$3:C$265))/COUNTIF(B$3:B$265,"&lt;"&amp; T10763)</f>
        <v>5.9245770692163999</v>
      </c>
      <c r="W10763" s="11">
        <f t="array" ref="W10763">SUM((B$3:B$265&gt;=T10763)*(C$3:C$265))/COUNTIF(B$3:B$265,"&gt;=" &amp;T10763)</f>
        <v>6.620073206530356</v>
      </c>
    </row>
    <row r="10764" spans="20:23" x14ac:dyDescent="0.25">
      <c r="T10764" s="3">
        <f t="shared" si="178"/>
        <v>10781</v>
      </c>
      <c r="U10764" s="10">
        <f t="array" ref="U10764">SUM((B$3:B$265&lt;T10764)*((C$3:C$265-V10764)^2))+SUM((B$3:B$265&gt;=T10764)*((C$3:C$265-W10764)^2))</f>
        <v>206.67185747943074</v>
      </c>
      <c r="V10764" s="11">
        <f t="array" ref="V10764">SUM((B$3:B$265&lt;T10764)*(C$3:C$265))/COUNTIF(B$3:B$265,"&lt;"&amp; T10764)</f>
        <v>5.9245770692163999</v>
      </c>
      <c r="W10764" s="11">
        <f t="array" ref="W10764">SUM((B$3:B$265&gt;=T10764)*(C$3:C$265))/COUNTIF(B$3:B$265,"&gt;=" &amp;T10764)</f>
        <v>6.620073206530356</v>
      </c>
    </row>
    <row r="10765" spans="20:23" x14ac:dyDescent="0.25">
      <c r="T10765" s="3">
        <f t="shared" si="178"/>
        <v>10782</v>
      </c>
      <c r="U10765" s="10">
        <f t="array" ref="U10765">SUM((B$3:B$265&lt;T10765)*((C$3:C$265-V10765)^2))+SUM((B$3:B$265&gt;=T10765)*((C$3:C$265-W10765)^2))</f>
        <v>206.67185747943074</v>
      </c>
      <c r="V10765" s="11">
        <f t="array" ref="V10765">SUM((B$3:B$265&lt;T10765)*(C$3:C$265))/COUNTIF(B$3:B$265,"&lt;"&amp; T10765)</f>
        <v>5.9245770692163999</v>
      </c>
      <c r="W10765" s="11">
        <f t="array" ref="W10765">SUM((B$3:B$265&gt;=T10765)*(C$3:C$265))/COUNTIF(B$3:B$265,"&gt;=" &amp;T10765)</f>
        <v>6.620073206530356</v>
      </c>
    </row>
    <row r="10766" spans="20:23" x14ac:dyDescent="0.25">
      <c r="T10766" s="3">
        <f t="shared" si="178"/>
        <v>10783</v>
      </c>
      <c r="U10766" s="10">
        <f t="array" ref="U10766">SUM((B$3:B$265&lt;T10766)*((C$3:C$265-V10766)^2))+SUM((B$3:B$265&gt;=T10766)*((C$3:C$265-W10766)^2))</f>
        <v>206.67185747943074</v>
      </c>
      <c r="V10766" s="11">
        <f t="array" ref="V10766">SUM((B$3:B$265&lt;T10766)*(C$3:C$265))/COUNTIF(B$3:B$265,"&lt;"&amp; T10766)</f>
        <v>5.9245770692163999</v>
      </c>
      <c r="W10766" s="11">
        <f t="array" ref="W10766">SUM((B$3:B$265&gt;=T10766)*(C$3:C$265))/COUNTIF(B$3:B$265,"&gt;=" &amp;T10766)</f>
        <v>6.620073206530356</v>
      </c>
    </row>
    <row r="10767" spans="20:23" x14ac:dyDescent="0.25">
      <c r="T10767" s="3">
        <f t="shared" si="178"/>
        <v>10784</v>
      </c>
      <c r="U10767" s="10">
        <f t="array" ref="U10767">SUM((B$3:B$265&lt;T10767)*((C$3:C$265-V10767)^2))+SUM((B$3:B$265&gt;=T10767)*((C$3:C$265-W10767)^2))</f>
        <v>206.67185747943074</v>
      </c>
      <c r="V10767" s="11">
        <f t="array" ref="V10767">SUM((B$3:B$265&lt;T10767)*(C$3:C$265))/COUNTIF(B$3:B$265,"&lt;"&amp; T10767)</f>
        <v>5.9245770692163999</v>
      </c>
      <c r="W10767" s="11">
        <f t="array" ref="W10767">SUM((B$3:B$265&gt;=T10767)*(C$3:C$265))/COUNTIF(B$3:B$265,"&gt;=" &amp;T10767)</f>
        <v>6.620073206530356</v>
      </c>
    </row>
    <row r="10768" spans="20:23" x14ac:dyDescent="0.25">
      <c r="T10768" s="3">
        <f t="shared" si="178"/>
        <v>10785</v>
      </c>
      <c r="U10768" s="10">
        <f t="array" ref="U10768">SUM((B$3:B$265&lt;T10768)*((C$3:C$265-V10768)^2))+SUM((B$3:B$265&gt;=T10768)*((C$3:C$265-W10768)^2))</f>
        <v>206.67185747943074</v>
      </c>
      <c r="V10768" s="11">
        <f t="array" ref="V10768">SUM((B$3:B$265&lt;T10768)*(C$3:C$265))/COUNTIF(B$3:B$265,"&lt;"&amp; T10768)</f>
        <v>5.9245770692163999</v>
      </c>
      <c r="W10768" s="11">
        <f t="array" ref="W10768">SUM((B$3:B$265&gt;=T10768)*(C$3:C$265))/COUNTIF(B$3:B$265,"&gt;=" &amp;T10768)</f>
        <v>6.620073206530356</v>
      </c>
    </row>
    <row r="10769" spans="20:23" x14ac:dyDescent="0.25">
      <c r="T10769" s="3">
        <f t="shared" si="178"/>
        <v>10786</v>
      </c>
      <c r="U10769" s="10">
        <f t="array" ref="U10769">SUM((B$3:B$265&lt;T10769)*((C$3:C$265-V10769)^2))+SUM((B$3:B$265&gt;=T10769)*((C$3:C$265-W10769)^2))</f>
        <v>206.67185747943074</v>
      </c>
      <c r="V10769" s="11">
        <f t="array" ref="V10769">SUM((B$3:B$265&lt;T10769)*(C$3:C$265))/COUNTIF(B$3:B$265,"&lt;"&amp; T10769)</f>
        <v>5.9245770692163999</v>
      </c>
      <c r="W10769" s="11">
        <f t="array" ref="W10769">SUM((B$3:B$265&gt;=T10769)*(C$3:C$265))/COUNTIF(B$3:B$265,"&gt;=" &amp;T10769)</f>
        <v>6.620073206530356</v>
      </c>
    </row>
    <row r="10770" spans="20:23" x14ac:dyDescent="0.25">
      <c r="T10770" s="3">
        <f t="shared" si="178"/>
        <v>10787</v>
      </c>
      <c r="U10770" s="10">
        <f t="array" ref="U10770">SUM((B$3:B$265&lt;T10770)*((C$3:C$265-V10770)^2))+SUM((B$3:B$265&gt;=T10770)*((C$3:C$265-W10770)^2))</f>
        <v>206.67185747943074</v>
      </c>
      <c r="V10770" s="11">
        <f t="array" ref="V10770">SUM((B$3:B$265&lt;T10770)*(C$3:C$265))/COUNTIF(B$3:B$265,"&lt;"&amp; T10770)</f>
        <v>5.9245770692163999</v>
      </c>
      <c r="W10770" s="11">
        <f t="array" ref="W10770">SUM((B$3:B$265&gt;=T10770)*(C$3:C$265))/COUNTIF(B$3:B$265,"&gt;=" &amp;T10770)</f>
        <v>6.620073206530356</v>
      </c>
    </row>
    <row r="10771" spans="20:23" x14ac:dyDescent="0.25">
      <c r="T10771" s="3">
        <f t="shared" si="178"/>
        <v>10788</v>
      </c>
      <c r="U10771" s="10">
        <f t="array" ref="U10771">SUM((B$3:B$265&lt;T10771)*((C$3:C$265-V10771)^2))+SUM((B$3:B$265&gt;=T10771)*((C$3:C$265-W10771)^2))</f>
        <v>206.67185747943074</v>
      </c>
      <c r="V10771" s="11">
        <f t="array" ref="V10771">SUM((B$3:B$265&lt;T10771)*(C$3:C$265))/COUNTIF(B$3:B$265,"&lt;"&amp; T10771)</f>
        <v>5.9245770692163999</v>
      </c>
      <c r="W10771" s="11">
        <f t="array" ref="W10771">SUM((B$3:B$265&gt;=T10771)*(C$3:C$265))/COUNTIF(B$3:B$265,"&gt;=" &amp;T10771)</f>
        <v>6.620073206530356</v>
      </c>
    </row>
    <row r="10772" spans="20:23" x14ac:dyDescent="0.25">
      <c r="T10772" s="3">
        <f t="shared" si="178"/>
        <v>10789</v>
      </c>
      <c r="U10772" s="10">
        <f t="array" ref="U10772">SUM((B$3:B$265&lt;T10772)*((C$3:C$265-V10772)^2))+SUM((B$3:B$265&gt;=T10772)*((C$3:C$265-W10772)^2))</f>
        <v>206.67185747943074</v>
      </c>
      <c r="V10772" s="11">
        <f t="array" ref="V10772">SUM((B$3:B$265&lt;T10772)*(C$3:C$265))/COUNTIF(B$3:B$265,"&lt;"&amp; T10772)</f>
        <v>5.9245770692163999</v>
      </c>
      <c r="W10772" s="11">
        <f t="array" ref="W10772">SUM((B$3:B$265&gt;=T10772)*(C$3:C$265))/COUNTIF(B$3:B$265,"&gt;=" &amp;T10772)</f>
        <v>6.620073206530356</v>
      </c>
    </row>
    <row r="10773" spans="20:23" x14ac:dyDescent="0.25">
      <c r="T10773" s="3">
        <f t="shared" si="178"/>
        <v>10790</v>
      </c>
      <c r="U10773" s="10">
        <f t="array" ref="U10773">SUM((B$3:B$265&lt;T10773)*((C$3:C$265-V10773)^2))+SUM((B$3:B$265&gt;=T10773)*((C$3:C$265-W10773)^2))</f>
        <v>206.67185747943074</v>
      </c>
      <c r="V10773" s="11">
        <f t="array" ref="V10773">SUM((B$3:B$265&lt;T10773)*(C$3:C$265))/COUNTIF(B$3:B$265,"&lt;"&amp; T10773)</f>
        <v>5.9245770692163999</v>
      </c>
      <c r="W10773" s="11">
        <f t="array" ref="W10773">SUM((B$3:B$265&gt;=T10773)*(C$3:C$265))/COUNTIF(B$3:B$265,"&gt;=" &amp;T10773)</f>
        <v>6.620073206530356</v>
      </c>
    </row>
    <row r="10774" spans="20:23" x14ac:dyDescent="0.25">
      <c r="T10774" s="3">
        <f t="shared" si="178"/>
        <v>10791</v>
      </c>
      <c r="U10774" s="10">
        <f t="array" ref="U10774">SUM((B$3:B$265&lt;T10774)*((C$3:C$265-V10774)^2))+SUM((B$3:B$265&gt;=T10774)*((C$3:C$265-W10774)^2))</f>
        <v>206.67185747943074</v>
      </c>
      <c r="V10774" s="11">
        <f t="array" ref="V10774">SUM((B$3:B$265&lt;T10774)*(C$3:C$265))/COUNTIF(B$3:B$265,"&lt;"&amp; T10774)</f>
        <v>5.9245770692163999</v>
      </c>
      <c r="W10774" s="11">
        <f t="array" ref="W10774">SUM((B$3:B$265&gt;=T10774)*(C$3:C$265))/COUNTIF(B$3:B$265,"&gt;=" &amp;T10774)</f>
        <v>6.620073206530356</v>
      </c>
    </row>
    <row r="10775" spans="20:23" x14ac:dyDescent="0.25">
      <c r="T10775" s="3">
        <f t="shared" si="178"/>
        <v>10792</v>
      </c>
      <c r="U10775" s="10">
        <f t="array" ref="U10775">SUM((B$3:B$265&lt;T10775)*((C$3:C$265-V10775)^2))+SUM((B$3:B$265&gt;=T10775)*((C$3:C$265-W10775)^2))</f>
        <v>206.67185747943074</v>
      </c>
      <c r="V10775" s="11">
        <f t="array" ref="V10775">SUM((B$3:B$265&lt;T10775)*(C$3:C$265))/COUNTIF(B$3:B$265,"&lt;"&amp; T10775)</f>
        <v>5.9245770692163999</v>
      </c>
      <c r="W10775" s="11">
        <f t="array" ref="W10775">SUM((B$3:B$265&gt;=T10775)*(C$3:C$265))/COUNTIF(B$3:B$265,"&gt;=" &amp;T10775)</f>
        <v>6.620073206530356</v>
      </c>
    </row>
    <row r="10776" spans="20:23" x14ac:dyDescent="0.25">
      <c r="T10776" s="3">
        <f t="shared" si="178"/>
        <v>10793</v>
      </c>
      <c r="U10776" s="10">
        <f t="array" ref="U10776">SUM((B$3:B$265&lt;T10776)*((C$3:C$265-V10776)^2))+SUM((B$3:B$265&gt;=T10776)*((C$3:C$265-W10776)^2))</f>
        <v>206.67185747943074</v>
      </c>
      <c r="V10776" s="11">
        <f t="array" ref="V10776">SUM((B$3:B$265&lt;T10776)*(C$3:C$265))/COUNTIF(B$3:B$265,"&lt;"&amp; T10776)</f>
        <v>5.9245770692163999</v>
      </c>
      <c r="W10776" s="11">
        <f t="array" ref="W10776">SUM((B$3:B$265&gt;=T10776)*(C$3:C$265))/COUNTIF(B$3:B$265,"&gt;=" &amp;T10776)</f>
        <v>6.620073206530356</v>
      </c>
    </row>
    <row r="10777" spans="20:23" x14ac:dyDescent="0.25">
      <c r="T10777" s="3">
        <f t="shared" si="178"/>
        <v>10794</v>
      </c>
      <c r="U10777" s="10">
        <f t="array" ref="U10777">SUM((B$3:B$265&lt;T10777)*((C$3:C$265-V10777)^2))+SUM((B$3:B$265&gt;=T10777)*((C$3:C$265-W10777)^2))</f>
        <v>206.67185747943074</v>
      </c>
      <c r="V10777" s="11">
        <f t="array" ref="V10777">SUM((B$3:B$265&lt;T10777)*(C$3:C$265))/COUNTIF(B$3:B$265,"&lt;"&amp; T10777)</f>
        <v>5.9245770692163999</v>
      </c>
      <c r="W10777" s="11">
        <f t="array" ref="W10777">SUM((B$3:B$265&gt;=T10777)*(C$3:C$265))/COUNTIF(B$3:B$265,"&gt;=" &amp;T10777)</f>
        <v>6.620073206530356</v>
      </c>
    </row>
    <row r="10778" spans="20:23" x14ac:dyDescent="0.25">
      <c r="T10778" s="3">
        <f t="shared" si="178"/>
        <v>10795</v>
      </c>
      <c r="U10778" s="10">
        <f t="array" ref="U10778">SUM((B$3:B$265&lt;T10778)*((C$3:C$265-V10778)^2))+SUM((B$3:B$265&gt;=T10778)*((C$3:C$265-W10778)^2))</f>
        <v>206.67185747943074</v>
      </c>
      <c r="V10778" s="11">
        <f t="array" ref="V10778">SUM((B$3:B$265&lt;T10778)*(C$3:C$265))/COUNTIF(B$3:B$265,"&lt;"&amp; T10778)</f>
        <v>5.9245770692163999</v>
      </c>
      <c r="W10778" s="11">
        <f t="array" ref="W10778">SUM((B$3:B$265&gt;=T10778)*(C$3:C$265))/COUNTIF(B$3:B$265,"&gt;=" &amp;T10778)</f>
        <v>6.620073206530356</v>
      </c>
    </row>
    <row r="10779" spans="20:23" x14ac:dyDescent="0.25">
      <c r="T10779" s="3">
        <f t="shared" si="178"/>
        <v>10796</v>
      </c>
      <c r="U10779" s="10">
        <f t="array" ref="U10779">SUM((B$3:B$265&lt;T10779)*((C$3:C$265-V10779)^2))+SUM((B$3:B$265&gt;=T10779)*((C$3:C$265-W10779)^2))</f>
        <v>206.67185747943074</v>
      </c>
      <c r="V10779" s="11">
        <f t="array" ref="V10779">SUM((B$3:B$265&lt;T10779)*(C$3:C$265))/COUNTIF(B$3:B$265,"&lt;"&amp; T10779)</f>
        <v>5.9245770692163999</v>
      </c>
      <c r="W10779" s="11">
        <f t="array" ref="W10779">SUM((B$3:B$265&gt;=T10779)*(C$3:C$265))/COUNTIF(B$3:B$265,"&gt;=" &amp;T10779)</f>
        <v>6.620073206530356</v>
      </c>
    </row>
    <row r="10780" spans="20:23" x14ac:dyDescent="0.25">
      <c r="T10780" s="3">
        <f t="shared" si="178"/>
        <v>10797</v>
      </c>
      <c r="U10780" s="10">
        <f t="array" ref="U10780">SUM((B$3:B$265&lt;T10780)*((C$3:C$265-V10780)^2))+SUM((B$3:B$265&gt;=T10780)*((C$3:C$265-W10780)^2))</f>
        <v>206.67185747943074</v>
      </c>
      <c r="V10780" s="11">
        <f t="array" ref="V10780">SUM((B$3:B$265&lt;T10780)*(C$3:C$265))/COUNTIF(B$3:B$265,"&lt;"&amp; T10780)</f>
        <v>5.9245770692163999</v>
      </c>
      <c r="W10780" s="11">
        <f t="array" ref="W10780">SUM((B$3:B$265&gt;=T10780)*(C$3:C$265))/COUNTIF(B$3:B$265,"&gt;=" &amp;T10780)</f>
        <v>6.620073206530356</v>
      </c>
    </row>
    <row r="10781" spans="20:23" x14ac:dyDescent="0.25">
      <c r="T10781" s="3">
        <f t="shared" si="178"/>
        <v>10798</v>
      </c>
      <c r="U10781" s="10">
        <f t="array" ref="U10781">SUM((B$3:B$265&lt;T10781)*((C$3:C$265-V10781)^2))+SUM((B$3:B$265&gt;=T10781)*((C$3:C$265-W10781)^2))</f>
        <v>206.67185747943074</v>
      </c>
      <c r="V10781" s="11">
        <f t="array" ref="V10781">SUM((B$3:B$265&lt;T10781)*(C$3:C$265))/COUNTIF(B$3:B$265,"&lt;"&amp; T10781)</f>
        <v>5.9245770692163999</v>
      </c>
      <c r="W10781" s="11">
        <f t="array" ref="W10781">SUM((B$3:B$265&gt;=T10781)*(C$3:C$265))/COUNTIF(B$3:B$265,"&gt;=" &amp;T10781)</f>
        <v>6.620073206530356</v>
      </c>
    </row>
    <row r="10782" spans="20:23" x14ac:dyDescent="0.25">
      <c r="T10782" s="3">
        <f t="shared" si="178"/>
        <v>10799</v>
      </c>
      <c r="U10782" s="10">
        <f t="array" ref="U10782">SUM((B$3:B$265&lt;T10782)*((C$3:C$265-V10782)^2))+SUM((B$3:B$265&gt;=T10782)*((C$3:C$265-W10782)^2))</f>
        <v>206.67185747943074</v>
      </c>
      <c r="V10782" s="11">
        <f t="array" ref="V10782">SUM((B$3:B$265&lt;T10782)*(C$3:C$265))/COUNTIF(B$3:B$265,"&lt;"&amp; T10782)</f>
        <v>5.9245770692163999</v>
      </c>
      <c r="W10782" s="11">
        <f t="array" ref="W10782">SUM((B$3:B$265&gt;=T10782)*(C$3:C$265))/COUNTIF(B$3:B$265,"&gt;=" &amp;T10782)</f>
        <v>6.620073206530356</v>
      </c>
    </row>
    <row r="10783" spans="20:23" x14ac:dyDescent="0.25">
      <c r="T10783" s="3">
        <f t="shared" si="178"/>
        <v>10800</v>
      </c>
      <c r="U10783" s="10">
        <f t="array" ref="U10783">SUM((B$3:B$265&lt;T10783)*((C$3:C$265-V10783)^2))+SUM((B$3:B$265&gt;=T10783)*((C$3:C$265-W10783)^2))</f>
        <v>206.67185747943074</v>
      </c>
      <c r="V10783" s="11">
        <f t="array" ref="V10783">SUM((B$3:B$265&lt;T10783)*(C$3:C$265))/COUNTIF(B$3:B$265,"&lt;"&amp; T10783)</f>
        <v>5.9245770692163999</v>
      </c>
      <c r="W10783" s="11">
        <f t="array" ref="W10783">SUM((B$3:B$265&gt;=T10783)*(C$3:C$265))/COUNTIF(B$3:B$265,"&gt;=" &amp;T10783)</f>
        <v>6.620073206530356</v>
      </c>
    </row>
    <row r="10784" spans="20:23" x14ac:dyDescent="0.25">
      <c r="T10784" s="3">
        <f t="shared" si="178"/>
        <v>10801</v>
      </c>
      <c r="U10784" s="10">
        <f t="array" ref="U10784">SUM((B$3:B$265&lt;T10784)*((C$3:C$265-V10784)^2))+SUM((B$3:B$265&gt;=T10784)*((C$3:C$265-W10784)^2))</f>
        <v>206.67185747943074</v>
      </c>
      <c r="V10784" s="11">
        <f t="array" ref="V10784">SUM((B$3:B$265&lt;T10784)*(C$3:C$265))/COUNTIF(B$3:B$265,"&lt;"&amp; T10784)</f>
        <v>5.9245770692163999</v>
      </c>
      <c r="W10784" s="11">
        <f t="array" ref="W10784">SUM((B$3:B$265&gt;=T10784)*(C$3:C$265))/COUNTIF(B$3:B$265,"&gt;=" &amp;T10784)</f>
        <v>6.620073206530356</v>
      </c>
    </row>
    <row r="10785" spans="20:23" x14ac:dyDescent="0.25">
      <c r="T10785" s="3">
        <f t="shared" si="178"/>
        <v>10802</v>
      </c>
      <c r="U10785" s="10">
        <f t="array" ref="U10785">SUM((B$3:B$265&lt;T10785)*((C$3:C$265-V10785)^2))+SUM((B$3:B$265&gt;=T10785)*((C$3:C$265-W10785)^2))</f>
        <v>206.67185747943074</v>
      </c>
      <c r="V10785" s="11">
        <f t="array" ref="V10785">SUM((B$3:B$265&lt;T10785)*(C$3:C$265))/COUNTIF(B$3:B$265,"&lt;"&amp; T10785)</f>
        <v>5.9245770692163999</v>
      </c>
      <c r="W10785" s="11">
        <f t="array" ref="W10785">SUM((B$3:B$265&gt;=T10785)*(C$3:C$265))/COUNTIF(B$3:B$265,"&gt;=" &amp;T10785)</f>
        <v>6.620073206530356</v>
      </c>
    </row>
    <row r="10786" spans="20:23" x14ac:dyDescent="0.25">
      <c r="T10786" s="3">
        <f t="shared" si="178"/>
        <v>10803</v>
      </c>
      <c r="U10786" s="10">
        <f t="array" ref="U10786">SUM((B$3:B$265&lt;T10786)*((C$3:C$265-V10786)^2))+SUM((B$3:B$265&gt;=T10786)*((C$3:C$265-W10786)^2))</f>
        <v>206.67185747943074</v>
      </c>
      <c r="V10786" s="11">
        <f t="array" ref="V10786">SUM((B$3:B$265&lt;T10786)*(C$3:C$265))/COUNTIF(B$3:B$265,"&lt;"&amp; T10786)</f>
        <v>5.9245770692163999</v>
      </c>
      <c r="W10786" s="11">
        <f t="array" ref="W10786">SUM((B$3:B$265&gt;=T10786)*(C$3:C$265))/COUNTIF(B$3:B$265,"&gt;=" &amp;T10786)</f>
        <v>6.620073206530356</v>
      </c>
    </row>
    <row r="10787" spans="20:23" x14ac:dyDescent="0.25">
      <c r="T10787" s="3">
        <f t="shared" si="178"/>
        <v>10804</v>
      </c>
      <c r="U10787" s="10">
        <f t="array" ref="U10787">SUM((B$3:B$265&lt;T10787)*((C$3:C$265-V10787)^2))+SUM((B$3:B$265&gt;=T10787)*((C$3:C$265-W10787)^2))</f>
        <v>206.67185747943074</v>
      </c>
      <c r="V10787" s="11">
        <f t="array" ref="V10787">SUM((B$3:B$265&lt;T10787)*(C$3:C$265))/COUNTIF(B$3:B$265,"&lt;"&amp; T10787)</f>
        <v>5.9245770692163999</v>
      </c>
      <c r="W10787" s="11">
        <f t="array" ref="W10787">SUM((B$3:B$265&gt;=T10787)*(C$3:C$265))/COUNTIF(B$3:B$265,"&gt;=" &amp;T10787)</f>
        <v>6.620073206530356</v>
      </c>
    </row>
    <row r="10788" spans="20:23" x14ac:dyDescent="0.25">
      <c r="T10788" s="3">
        <f t="shared" si="178"/>
        <v>10805</v>
      </c>
      <c r="U10788" s="10">
        <f t="array" ref="U10788">SUM((B$3:B$265&lt;T10788)*((C$3:C$265-V10788)^2))+SUM((B$3:B$265&gt;=T10788)*((C$3:C$265-W10788)^2))</f>
        <v>206.67185747943074</v>
      </c>
      <c r="V10788" s="11">
        <f t="array" ref="V10788">SUM((B$3:B$265&lt;T10788)*(C$3:C$265))/COUNTIF(B$3:B$265,"&lt;"&amp; T10788)</f>
        <v>5.9245770692163999</v>
      </c>
      <c r="W10788" s="11">
        <f t="array" ref="W10788">SUM((B$3:B$265&gt;=T10788)*(C$3:C$265))/COUNTIF(B$3:B$265,"&gt;=" &amp;T10788)</f>
        <v>6.620073206530356</v>
      </c>
    </row>
    <row r="10789" spans="20:23" x14ac:dyDescent="0.25">
      <c r="T10789" s="3">
        <f t="shared" si="178"/>
        <v>10806</v>
      </c>
      <c r="U10789" s="10">
        <f t="array" ref="U10789">SUM((B$3:B$265&lt;T10789)*((C$3:C$265-V10789)^2))+SUM((B$3:B$265&gt;=T10789)*((C$3:C$265-W10789)^2))</f>
        <v>206.67185747943074</v>
      </c>
      <c r="V10789" s="11">
        <f t="array" ref="V10789">SUM((B$3:B$265&lt;T10789)*(C$3:C$265))/COUNTIF(B$3:B$265,"&lt;"&amp; T10789)</f>
        <v>5.9245770692163999</v>
      </c>
      <c r="W10789" s="11">
        <f t="array" ref="W10789">SUM((B$3:B$265&gt;=T10789)*(C$3:C$265))/COUNTIF(B$3:B$265,"&gt;=" &amp;T10789)</f>
        <v>6.620073206530356</v>
      </c>
    </row>
    <row r="10790" spans="20:23" x14ac:dyDescent="0.25">
      <c r="T10790" s="3">
        <f t="shared" si="178"/>
        <v>10807</v>
      </c>
      <c r="U10790" s="10">
        <f t="array" ref="U10790">SUM((B$3:B$265&lt;T10790)*((C$3:C$265-V10790)^2))+SUM((B$3:B$265&gt;=T10790)*((C$3:C$265-W10790)^2))</f>
        <v>206.67185747943074</v>
      </c>
      <c r="V10790" s="11">
        <f t="array" ref="V10790">SUM((B$3:B$265&lt;T10790)*(C$3:C$265))/COUNTIF(B$3:B$265,"&lt;"&amp; T10790)</f>
        <v>5.9245770692163999</v>
      </c>
      <c r="W10790" s="11">
        <f t="array" ref="W10790">SUM((B$3:B$265&gt;=T10790)*(C$3:C$265))/COUNTIF(B$3:B$265,"&gt;=" &amp;T10790)</f>
        <v>6.620073206530356</v>
      </c>
    </row>
    <row r="10791" spans="20:23" x14ac:dyDescent="0.25">
      <c r="T10791" s="3">
        <f t="shared" si="178"/>
        <v>10808</v>
      </c>
      <c r="U10791" s="10">
        <f t="array" ref="U10791">SUM((B$3:B$265&lt;T10791)*((C$3:C$265-V10791)^2))+SUM((B$3:B$265&gt;=T10791)*((C$3:C$265-W10791)^2))</f>
        <v>206.67185747943074</v>
      </c>
      <c r="V10791" s="11">
        <f t="array" ref="V10791">SUM((B$3:B$265&lt;T10791)*(C$3:C$265))/COUNTIF(B$3:B$265,"&lt;"&amp; T10791)</f>
        <v>5.9245770692163999</v>
      </c>
      <c r="W10791" s="11">
        <f t="array" ref="W10791">SUM((B$3:B$265&gt;=T10791)*(C$3:C$265))/COUNTIF(B$3:B$265,"&gt;=" &amp;T10791)</f>
        <v>6.620073206530356</v>
      </c>
    </row>
    <row r="10792" spans="20:23" x14ac:dyDescent="0.25">
      <c r="T10792" s="3">
        <f t="shared" si="178"/>
        <v>10809</v>
      </c>
      <c r="U10792" s="10">
        <f t="array" ref="U10792">SUM((B$3:B$265&lt;T10792)*((C$3:C$265-V10792)^2))+SUM((B$3:B$265&gt;=T10792)*((C$3:C$265-W10792)^2))</f>
        <v>206.67185747943074</v>
      </c>
      <c r="V10792" s="11">
        <f t="array" ref="V10792">SUM((B$3:B$265&lt;T10792)*(C$3:C$265))/COUNTIF(B$3:B$265,"&lt;"&amp; T10792)</f>
        <v>5.9245770692163999</v>
      </c>
      <c r="W10792" s="11">
        <f t="array" ref="W10792">SUM((B$3:B$265&gt;=T10792)*(C$3:C$265))/COUNTIF(B$3:B$265,"&gt;=" &amp;T10792)</f>
        <v>6.620073206530356</v>
      </c>
    </row>
    <row r="10793" spans="20:23" x14ac:dyDescent="0.25">
      <c r="T10793" s="3">
        <f t="shared" si="178"/>
        <v>10810</v>
      </c>
      <c r="U10793" s="10">
        <f t="array" ref="U10793">SUM((B$3:B$265&lt;T10793)*((C$3:C$265-V10793)^2))+SUM((B$3:B$265&gt;=T10793)*((C$3:C$265-W10793)^2))</f>
        <v>206.67185747943074</v>
      </c>
      <c r="V10793" s="11">
        <f t="array" ref="V10793">SUM((B$3:B$265&lt;T10793)*(C$3:C$265))/COUNTIF(B$3:B$265,"&lt;"&amp; T10793)</f>
        <v>5.9245770692163999</v>
      </c>
      <c r="W10793" s="11">
        <f t="array" ref="W10793">SUM((B$3:B$265&gt;=T10793)*(C$3:C$265))/COUNTIF(B$3:B$265,"&gt;=" &amp;T10793)</f>
        <v>6.620073206530356</v>
      </c>
    </row>
    <row r="10794" spans="20:23" x14ac:dyDescent="0.25">
      <c r="T10794" s="3">
        <f t="shared" si="178"/>
        <v>10811</v>
      </c>
      <c r="U10794" s="10">
        <f t="array" ref="U10794">SUM((B$3:B$265&lt;T10794)*((C$3:C$265-V10794)^2))+SUM((B$3:B$265&gt;=T10794)*((C$3:C$265-W10794)^2))</f>
        <v>206.67185747943074</v>
      </c>
      <c r="V10794" s="11">
        <f t="array" ref="V10794">SUM((B$3:B$265&lt;T10794)*(C$3:C$265))/COUNTIF(B$3:B$265,"&lt;"&amp; T10794)</f>
        <v>5.9245770692163999</v>
      </c>
      <c r="W10794" s="11">
        <f t="array" ref="W10794">SUM((B$3:B$265&gt;=T10794)*(C$3:C$265))/COUNTIF(B$3:B$265,"&gt;=" &amp;T10794)</f>
        <v>6.620073206530356</v>
      </c>
    </row>
    <row r="10795" spans="20:23" x14ac:dyDescent="0.25">
      <c r="T10795" s="3">
        <f t="shared" si="178"/>
        <v>10812</v>
      </c>
      <c r="U10795" s="10">
        <f t="array" ref="U10795">SUM((B$3:B$265&lt;T10795)*((C$3:C$265-V10795)^2))+SUM((B$3:B$265&gt;=T10795)*((C$3:C$265-W10795)^2))</f>
        <v>206.67185747943074</v>
      </c>
      <c r="V10795" s="11">
        <f t="array" ref="V10795">SUM((B$3:B$265&lt;T10795)*(C$3:C$265))/COUNTIF(B$3:B$265,"&lt;"&amp; T10795)</f>
        <v>5.9245770692163999</v>
      </c>
      <c r="W10795" s="11">
        <f t="array" ref="W10795">SUM((B$3:B$265&gt;=T10795)*(C$3:C$265))/COUNTIF(B$3:B$265,"&gt;=" &amp;T10795)</f>
        <v>6.620073206530356</v>
      </c>
    </row>
    <row r="10796" spans="20:23" x14ac:dyDescent="0.25">
      <c r="T10796" s="3">
        <f t="shared" si="178"/>
        <v>10813</v>
      </c>
      <c r="U10796" s="10">
        <f t="array" ref="U10796">SUM((B$3:B$265&lt;T10796)*((C$3:C$265-V10796)^2))+SUM((B$3:B$265&gt;=T10796)*((C$3:C$265-W10796)^2))</f>
        <v>206.67185747943074</v>
      </c>
      <c r="V10796" s="11">
        <f t="array" ref="V10796">SUM((B$3:B$265&lt;T10796)*(C$3:C$265))/COUNTIF(B$3:B$265,"&lt;"&amp; T10796)</f>
        <v>5.9245770692163999</v>
      </c>
      <c r="W10796" s="11">
        <f t="array" ref="W10796">SUM((B$3:B$265&gt;=T10796)*(C$3:C$265))/COUNTIF(B$3:B$265,"&gt;=" &amp;T10796)</f>
        <v>6.620073206530356</v>
      </c>
    </row>
    <row r="10797" spans="20:23" x14ac:dyDescent="0.25">
      <c r="T10797" s="3">
        <f t="shared" si="178"/>
        <v>10814</v>
      </c>
      <c r="U10797" s="10">
        <f t="array" ref="U10797">SUM((B$3:B$265&lt;T10797)*((C$3:C$265-V10797)^2))+SUM((B$3:B$265&gt;=T10797)*((C$3:C$265-W10797)^2))</f>
        <v>206.67185747943074</v>
      </c>
      <c r="V10797" s="11">
        <f t="array" ref="V10797">SUM((B$3:B$265&lt;T10797)*(C$3:C$265))/COUNTIF(B$3:B$265,"&lt;"&amp; T10797)</f>
        <v>5.9245770692163999</v>
      </c>
      <c r="W10797" s="11">
        <f t="array" ref="W10797">SUM((B$3:B$265&gt;=T10797)*(C$3:C$265))/COUNTIF(B$3:B$265,"&gt;=" &amp;T10797)</f>
        <v>6.620073206530356</v>
      </c>
    </row>
    <row r="10798" spans="20:23" x14ac:dyDescent="0.25">
      <c r="T10798" s="3">
        <f t="shared" si="178"/>
        <v>10815</v>
      </c>
      <c r="U10798" s="10">
        <f t="array" ref="U10798">SUM((B$3:B$265&lt;T10798)*((C$3:C$265-V10798)^2))+SUM((B$3:B$265&gt;=T10798)*((C$3:C$265-W10798)^2))</f>
        <v>206.67185747943074</v>
      </c>
      <c r="V10798" s="11">
        <f t="array" ref="V10798">SUM((B$3:B$265&lt;T10798)*(C$3:C$265))/COUNTIF(B$3:B$265,"&lt;"&amp; T10798)</f>
        <v>5.9245770692163999</v>
      </c>
      <c r="W10798" s="11">
        <f t="array" ref="W10798">SUM((B$3:B$265&gt;=T10798)*(C$3:C$265))/COUNTIF(B$3:B$265,"&gt;=" &amp;T10798)</f>
        <v>6.620073206530356</v>
      </c>
    </row>
    <row r="10799" spans="20:23" x14ac:dyDescent="0.25">
      <c r="T10799" s="3">
        <f t="shared" si="178"/>
        <v>10816</v>
      </c>
      <c r="U10799" s="10">
        <f t="array" ref="U10799">SUM((B$3:B$265&lt;T10799)*((C$3:C$265-V10799)^2))+SUM((B$3:B$265&gt;=T10799)*((C$3:C$265-W10799)^2))</f>
        <v>206.67185747943074</v>
      </c>
      <c r="V10799" s="11">
        <f t="array" ref="V10799">SUM((B$3:B$265&lt;T10799)*(C$3:C$265))/COUNTIF(B$3:B$265,"&lt;"&amp; T10799)</f>
        <v>5.9245770692163999</v>
      </c>
      <c r="W10799" s="11">
        <f t="array" ref="W10799">SUM((B$3:B$265&gt;=T10799)*(C$3:C$265))/COUNTIF(B$3:B$265,"&gt;=" &amp;T10799)</f>
        <v>6.620073206530356</v>
      </c>
    </row>
    <row r="10800" spans="20:23" x14ac:dyDescent="0.25">
      <c r="T10800" s="3">
        <f t="shared" si="178"/>
        <v>10817</v>
      </c>
      <c r="U10800" s="10">
        <f t="array" ref="U10800">SUM((B$3:B$265&lt;T10800)*((C$3:C$265-V10800)^2))+SUM((B$3:B$265&gt;=T10800)*((C$3:C$265-W10800)^2))</f>
        <v>206.67185747943074</v>
      </c>
      <c r="V10800" s="11">
        <f t="array" ref="V10800">SUM((B$3:B$265&lt;T10800)*(C$3:C$265))/COUNTIF(B$3:B$265,"&lt;"&amp; T10800)</f>
        <v>5.9245770692163999</v>
      </c>
      <c r="W10800" s="11">
        <f t="array" ref="W10800">SUM((B$3:B$265&gt;=T10800)*(C$3:C$265))/COUNTIF(B$3:B$265,"&gt;=" &amp;T10800)</f>
        <v>6.620073206530356</v>
      </c>
    </row>
    <row r="10801" spans="20:23" x14ac:dyDescent="0.25">
      <c r="T10801" s="3">
        <f t="shared" si="178"/>
        <v>10818</v>
      </c>
      <c r="U10801" s="10">
        <f t="array" ref="U10801">SUM((B$3:B$265&lt;T10801)*((C$3:C$265-V10801)^2))+SUM((B$3:B$265&gt;=T10801)*((C$3:C$265-W10801)^2))</f>
        <v>206.67185747943074</v>
      </c>
      <c r="V10801" s="11">
        <f t="array" ref="V10801">SUM((B$3:B$265&lt;T10801)*(C$3:C$265))/COUNTIF(B$3:B$265,"&lt;"&amp; T10801)</f>
        <v>5.9245770692163999</v>
      </c>
      <c r="W10801" s="11">
        <f t="array" ref="W10801">SUM((B$3:B$265&gt;=T10801)*(C$3:C$265))/COUNTIF(B$3:B$265,"&gt;=" &amp;T10801)</f>
        <v>6.620073206530356</v>
      </c>
    </row>
    <row r="10802" spans="20:23" x14ac:dyDescent="0.25">
      <c r="T10802" s="3">
        <f t="shared" si="178"/>
        <v>10819</v>
      </c>
      <c r="U10802" s="10">
        <f t="array" ref="U10802">SUM((B$3:B$265&lt;T10802)*((C$3:C$265-V10802)^2))+SUM((B$3:B$265&gt;=T10802)*((C$3:C$265-W10802)^2))</f>
        <v>206.67185747943074</v>
      </c>
      <c r="V10802" s="11">
        <f t="array" ref="V10802">SUM((B$3:B$265&lt;T10802)*(C$3:C$265))/COUNTIF(B$3:B$265,"&lt;"&amp; T10802)</f>
        <v>5.9245770692163999</v>
      </c>
      <c r="W10802" s="11">
        <f t="array" ref="W10802">SUM((B$3:B$265&gt;=T10802)*(C$3:C$265))/COUNTIF(B$3:B$265,"&gt;=" &amp;T10802)</f>
        <v>6.620073206530356</v>
      </c>
    </row>
    <row r="10803" spans="20:23" x14ac:dyDescent="0.25">
      <c r="T10803" s="3">
        <f t="shared" si="178"/>
        <v>10820</v>
      </c>
      <c r="U10803" s="10">
        <f t="array" ref="U10803">SUM((B$3:B$265&lt;T10803)*((C$3:C$265-V10803)^2))+SUM((B$3:B$265&gt;=T10803)*((C$3:C$265-W10803)^2))</f>
        <v>206.67185747943074</v>
      </c>
      <c r="V10803" s="11">
        <f t="array" ref="V10803">SUM((B$3:B$265&lt;T10803)*(C$3:C$265))/COUNTIF(B$3:B$265,"&lt;"&amp; T10803)</f>
        <v>5.9245770692163999</v>
      </c>
      <c r="W10803" s="11">
        <f t="array" ref="W10803">SUM((B$3:B$265&gt;=T10803)*(C$3:C$265))/COUNTIF(B$3:B$265,"&gt;=" &amp;T10803)</f>
        <v>6.620073206530356</v>
      </c>
    </row>
    <row r="10804" spans="20:23" x14ac:dyDescent="0.25">
      <c r="T10804" s="3">
        <f t="shared" si="178"/>
        <v>10821</v>
      </c>
      <c r="U10804" s="10">
        <f t="array" ref="U10804">SUM((B$3:B$265&lt;T10804)*((C$3:C$265-V10804)^2))+SUM((B$3:B$265&gt;=T10804)*((C$3:C$265-W10804)^2))</f>
        <v>206.67185747943074</v>
      </c>
      <c r="V10804" s="11">
        <f t="array" ref="V10804">SUM((B$3:B$265&lt;T10804)*(C$3:C$265))/COUNTIF(B$3:B$265,"&lt;"&amp; T10804)</f>
        <v>5.9245770692163999</v>
      </c>
      <c r="W10804" s="11">
        <f t="array" ref="W10804">SUM((B$3:B$265&gt;=T10804)*(C$3:C$265))/COUNTIF(B$3:B$265,"&gt;=" &amp;T10804)</f>
        <v>6.620073206530356</v>
      </c>
    </row>
    <row r="10805" spans="20:23" x14ac:dyDescent="0.25">
      <c r="T10805" s="3">
        <f t="shared" si="178"/>
        <v>10822</v>
      </c>
      <c r="U10805" s="10">
        <f t="array" ref="U10805">SUM((B$3:B$265&lt;T10805)*((C$3:C$265-V10805)^2))+SUM((B$3:B$265&gt;=T10805)*((C$3:C$265-W10805)^2))</f>
        <v>206.67185747943074</v>
      </c>
      <c r="V10805" s="11">
        <f t="array" ref="V10805">SUM((B$3:B$265&lt;T10805)*(C$3:C$265))/COUNTIF(B$3:B$265,"&lt;"&amp; T10805)</f>
        <v>5.9245770692163999</v>
      </c>
      <c r="W10805" s="11">
        <f t="array" ref="W10805">SUM((B$3:B$265&gt;=T10805)*(C$3:C$265))/COUNTIF(B$3:B$265,"&gt;=" &amp;T10805)</f>
        <v>6.620073206530356</v>
      </c>
    </row>
    <row r="10806" spans="20:23" x14ac:dyDescent="0.25">
      <c r="T10806" s="3">
        <f t="shared" si="178"/>
        <v>10823</v>
      </c>
      <c r="U10806" s="10">
        <f t="array" ref="U10806">SUM((B$3:B$265&lt;T10806)*((C$3:C$265-V10806)^2))+SUM((B$3:B$265&gt;=T10806)*((C$3:C$265-W10806)^2))</f>
        <v>206.67185747943074</v>
      </c>
      <c r="V10806" s="11">
        <f t="array" ref="V10806">SUM((B$3:B$265&lt;T10806)*(C$3:C$265))/COUNTIF(B$3:B$265,"&lt;"&amp; T10806)</f>
        <v>5.9245770692163999</v>
      </c>
      <c r="W10806" s="11">
        <f t="array" ref="W10806">SUM((B$3:B$265&gt;=T10806)*(C$3:C$265))/COUNTIF(B$3:B$265,"&gt;=" &amp;T10806)</f>
        <v>6.620073206530356</v>
      </c>
    </row>
    <row r="10807" spans="20:23" x14ac:dyDescent="0.25">
      <c r="T10807" s="3">
        <f t="shared" si="178"/>
        <v>10824</v>
      </c>
      <c r="U10807" s="10">
        <f t="array" ref="U10807">SUM((B$3:B$265&lt;T10807)*((C$3:C$265-V10807)^2))+SUM((B$3:B$265&gt;=T10807)*((C$3:C$265-W10807)^2))</f>
        <v>206.67185747943074</v>
      </c>
      <c r="V10807" s="11">
        <f t="array" ref="V10807">SUM((B$3:B$265&lt;T10807)*(C$3:C$265))/COUNTIF(B$3:B$265,"&lt;"&amp; T10807)</f>
        <v>5.9245770692163999</v>
      </c>
      <c r="W10807" s="11">
        <f t="array" ref="W10807">SUM((B$3:B$265&gt;=T10807)*(C$3:C$265))/COUNTIF(B$3:B$265,"&gt;=" &amp;T10807)</f>
        <v>6.620073206530356</v>
      </c>
    </row>
    <row r="10808" spans="20:23" x14ac:dyDescent="0.25">
      <c r="T10808" s="3">
        <f t="shared" si="178"/>
        <v>10825</v>
      </c>
      <c r="U10808" s="10">
        <f t="array" ref="U10808">SUM((B$3:B$265&lt;T10808)*((C$3:C$265-V10808)^2))+SUM((B$3:B$265&gt;=T10808)*((C$3:C$265-W10808)^2))</f>
        <v>206.67185747943074</v>
      </c>
      <c r="V10808" s="11">
        <f t="array" ref="V10808">SUM((B$3:B$265&lt;T10808)*(C$3:C$265))/COUNTIF(B$3:B$265,"&lt;"&amp; T10808)</f>
        <v>5.9245770692163999</v>
      </c>
      <c r="W10808" s="11">
        <f t="array" ref="W10808">SUM((B$3:B$265&gt;=T10808)*(C$3:C$265))/COUNTIF(B$3:B$265,"&gt;=" &amp;T10808)</f>
        <v>6.620073206530356</v>
      </c>
    </row>
    <row r="10809" spans="20:23" x14ac:dyDescent="0.25">
      <c r="T10809" s="3">
        <f t="shared" si="178"/>
        <v>10826</v>
      </c>
      <c r="U10809" s="10">
        <f t="array" ref="U10809">SUM((B$3:B$265&lt;T10809)*((C$3:C$265-V10809)^2))+SUM((B$3:B$265&gt;=T10809)*((C$3:C$265-W10809)^2))</f>
        <v>206.67185747943074</v>
      </c>
      <c r="V10809" s="11">
        <f t="array" ref="V10809">SUM((B$3:B$265&lt;T10809)*(C$3:C$265))/COUNTIF(B$3:B$265,"&lt;"&amp; T10809)</f>
        <v>5.9245770692163999</v>
      </c>
      <c r="W10809" s="11">
        <f t="array" ref="W10809">SUM((B$3:B$265&gt;=T10809)*(C$3:C$265))/COUNTIF(B$3:B$265,"&gt;=" &amp;T10809)</f>
        <v>6.620073206530356</v>
      </c>
    </row>
    <row r="10810" spans="20:23" x14ac:dyDescent="0.25">
      <c r="T10810" s="3">
        <f t="shared" si="178"/>
        <v>10827</v>
      </c>
      <c r="U10810" s="10">
        <f t="array" ref="U10810">SUM((B$3:B$265&lt;T10810)*((C$3:C$265-V10810)^2))+SUM((B$3:B$265&gt;=T10810)*((C$3:C$265-W10810)^2))</f>
        <v>206.67185747943074</v>
      </c>
      <c r="V10810" s="11">
        <f t="array" ref="V10810">SUM((B$3:B$265&lt;T10810)*(C$3:C$265))/COUNTIF(B$3:B$265,"&lt;"&amp; T10810)</f>
        <v>5.9245770692163999</v>
      </c>
      <c r="W10810" s="11">
        <f t="array" ref="W10810">SUM((B$3:B$265&gt;=T10810)*(C$3:C$265))/COUNTIF(B$3:B$265,"&gt;=" &amp;T10810)</f>
        <v>6.620073206530356</v>
      </c>
    </row>
    <row r="10811" spans="20:23" x14ac:dyDescent="0.25">
      <c r="T10811" s="3">
        <f t="shared" si="178"/>
        <v>10828</v>
      </c>
      <c r="U10811" s="10">
        <f t="array" ref="U10811">SUM((B$3:B$265&lt;T10811)*((C$3:C$265-V10811)^2))+SUM((B$3:B$265&gt;=T10811)*((C$3:C$265-W10811)^2))</f>
        <v>206.67185747943074</v>
      </c>
      <c r="V10811" s="11">
        <f t="array" ref="V10811">SUM((B$3:B$265&lt;T10811)*(C$3:C$265))/COUNTIF(B$3:B$265,"&lt;"&amp; T10811)</f>
        <v>5.9245770692163999</v>
      </c>
      <c r="W10811" s="11">
        <f t="array" ref="W10811">SUM((B$3:B$265&gt;=T10811)*(C$3:C$265))/COUNTIF(B$3:B$265,"&gt;=" &amp;T10811)</f>
        <v>6.620073206530356</v>
      </c>
    </row>
    <row r="10812" spans="20:23" x14ac:dyDescent="0.25">
      <c r="T10812" s="3">
        <f t="shared" si="178"/>
        <v>10829</v>
      </c>
      <c r="U10812" s="10">
        <f t="array" ref="U10812">SUM((B$3:B$265&lt;T10812)*((C$3:C$265-V10812)^2))+SUM((B$3:B$265&gt;=T10812)*((C$3:C$265-W10812)^2))</f>
        <v>206.67185747943074</v>
      </c>
      <c r="V10812" s="11">
        <f t="array" ref="V10812">SUM((B$3:B$265&lt;T10812)*(C$3:C$265))/COUNTIF(B$3:B$265,"&lt;"&amp; T10812)</f>
        <v>5.9245770692163999</v>
      </c>
      <c r="W10812" s="11">
        <f t="array" ref="W10812">SUM((B$3:B$265&gt;=T10812)*(C$3:C$265))/COUNTIF(B$3:B$265,"&gt;=" &amp;T10812)</f>
        <v>6.620073206530356</v>
      </c>
    </row>
    <row r="10813" spans="20:23" x14ac:dyDescent="0.25">
      <c r="T10813" s="3">
        <f t="shared" si="178"/>
        <v>10830</v>
      </c>
      <c r="U10813" s="10">
        <f t="array" ref="U10813">SUM((B$3:B$265&lt;T10813)*((C$3:C$265-V10813)^2))+SUM((B$3:B$265&gt;=T10813)*((C$3:C$265-W10813)^2))</f>
        <v>206.67185747943074</v>
      </c>
      <c r="V10813" s="11">
        <f t="array" ref="V10813">SUM((B$3:B$265&lt;T10813)*(C$3:C$265))/COUNTIF(B$3:B$265,"&lt;"&amp; T10813)</f>
        <v>5.9245770692163999</v>
      </c>
      <c r="W10813" s="11">
        <f t="array" ref="W10813">SUM((B$3:B$265&gt;=T10813)*(C$3:C$265))/COUNTIF(B$3:B$265,"&gt;=" &amp;T10813)</f>
        <v>6.620073206530356</v>
      </c>
    </row>
    <row r="10814" spans="20:23" x14ac:dyDescent="0.25">
      <c r="T10814" s="3">
        <f t="shared" si="178"/>
        <v>10831</v>
      </c>
      <c r="U10814" s="10">
        <f t="array" ref="U10814">SUM((B$3:B$265&lt;T10814)*((C$3:C$265-V10814)^2))+SUM((B$3:B$265&gt;=T10814)*((C$3:C$265-W10814)^2))</f>
        <v>206.67185747943074</v>
      </c>
      <c r="V10814" s="11">
        <f t="array" ref="V10814">SUM((B$3:B$265&lt;T10814)*(C$3:C$265))/COUNTIF(B$3:B$265,"&lt;"&amp; T10814)</f>
        <v>5.9245770692163999</v>
      </c>
      <c r="W10814" s="11">
        <f t="array" ref="W10814">SUM((B$3:B$265&gt;=T10814)*(C$3:C$265))/COUNTIF(B$3:B$265,"&gt;=" &amp;T10814)</f>
        <v>6.620073206530356</v>
      </c>
    </row>
    <row r="10815" spans="20:23" x14ac:dyDescent="0.25">
      <c r="T10815" s="3">
        <f t="shared" si="178"/>
        <v>10832</v>
      </c>
      <c r="U10815" s="10">
        <f t="array" ref="U10815">SUM((B$3:B$265&lt;T10815)*((C$3:C$265-V10815)^2))+SUM((B$3:B$265&gt;=T10815)*((C$3:C$265-W10815)^2))</f>
        <v>206.67185747943074</v>
      </c>
      <c r="V10815" s="11">
        <f t="array" ref="V10815">SUM((B$3:B$265&lt;T10815)*(C$3:C$265))/COUNTIF(B$3:B$265,"&lt;"&amp; T10815)</f>
        <v>5.9245770692163999</v>
      </c>
      <c r="W10815" s="11">
        <f t="array" ref="W10815">SUM((B$3:B$265&gt;=T10815)*(C$3:C$265))/COUNTIF(B$3:B$265,"&gt;=" &amp;T10815)</f>
        <v>6.620073206530356</v>
      </c>
    </row>
    <row r="10816" spans="20:23" x14ac:dyDescent="0.25">
      <c r="T10816" s="3">
        <f t="shared" si="178"/>
        <v>10833</v>
      </c>
      <c r="U10816" s="10">
        <f t="array" ref="U10816">SUM((B$3:B$265&lt;T10816)*((C$3:C$265-V10816)^2))+SUM((B$3:B$265&gt;=T10816)*((C$3:C$265-W10816)^2))</f>
        <v>206.67185747943074</v>
      </c>
      <c r="V10816" s="11">
        <f t="array" ref="V10816">SUM((B$3:B$265&lt;T10816)*(C$3:C$265))/COUNTIF(B$3:B$265,"&lt;"&amp; T10816)</f>
        <v>5.9245770692163999</v>
      </c>
      <c r="W10816" s="11">
        <f t="array" ref="W10816">SUM((B$3:B$265&gt;=T10816)*(C$3:C$265))/COUNTIF(B$3:B$265,"&gt;=" &amp;T10816)</f>
        <v>6.620073206530356</v>
      </c>
    </row>
    <row r="10817" spans="20:23" x14ac:dyDescent="0.25">
      <c r="T10817" s="3">
        <f t="shared" si="178"/>
        <v>10834</v>
      </c>
      <c r="U10817" s="10">
        <f t="array" ref="U10817">SUM((B$3:B$265&lt;T10817)*((C$3:C$265-V10817)^2))+SUM((B$3:B$265&gt;=T10817)*((C$3:C$265-W10817)^2))</f>
        <v>206.67185747943074</v>
      </c>
      <c r="V10817" s="11">
        <f t="array" ref="V10817">SUM((B$3:B$265&lt;T10817)*(C$3:C$265))/COUNTIF(B$3:B$265,"&lt;"&amp; T10817)</f>
        <v>5.9245770692163999</v>
      </c>
      <c r="W10817" s="11">
        <f t="array" ref="W10817">SUM((B$3:B$265&gt;=T10817)*(C$3:C$265))/COUNTIF(B$3:B$265,"&gt;=" &amp;T10817)</f>
        <v>6.620073206530356</v>
      </c>
    </row>
    <row r="10818" spans="20:23" x14ac:dyDescent="0.25">
      <c r="T10818" s="3">
        <f t="shared" si="178"/>
        <v>10835</v>
      </c>
      <c r="U10818" s="10">
        <f t="array" ref="U10818">SUM((B$3:B$265&lt;T10818)*((C$3:C$265-V10818)^2))+SUM((B$3:B$265&gt;=T10818)*((C$3:C$265-W10818)^2))</f>
        <v>206.67185747943074</v>
      </c>
      <c r="V10818" s="11">
        <f t="array" ref="V10818">SUM((B$3:B$265&lt;T10818)*(C$3:C$265))/COUNTIF(B$3:B$265,"&lt;"&amp; T10818)</f>
        <v>5.9245770692163999</v>
      </c>
      <c r="W10818" s="11">
        <f t="array" ref="W10818">SUM((B$3:B$265&gt;=T10818)*(C$3:C$265))/COUNTIF(B$3:B$265,"&gt;=" &amp;T10818)</f>
        <v>6.620073206530356</v>
      </c>
    </row>
    <row r="10819" spans="20:23" x14ac:dyDescent="0.25">
      <c r="T10819" s="3">
        <f t="shared" si="178"/>
        <v>10836</v>
      </c>
      <c r="U10819" s="10">
        <f t="array" ref="U10819">SUM((B$3:B$265&lt;T10819)*((C$3:C$265-V10819)^2))+SUM((B$3:B$265&gt;=T10819)*((C$3:C$265-W10819)^2))</f>
        <v>206.67185747943074</v>
      </c>
      <c r="V10819" s="11">
        <f t="array" ref="V10819">SUM((B$3:B$265&lt;T10819)*(C$3:C$265))/COUNTIF(B$3:B$265,"&lt;"&amp; T10819)</f>
        <v>5.9245770692163999</v>
      </c>
      <c r="W10819" s="11">
        <f t="array" ref="W10819">SUM((B$3:B$265&gt;=T10819)*(C$3:C$265))/COUNTIF(B$3:B$265,"&gt;=" &amp;T10819)</f>
        <v>6.620073206530356</v>
      </c>
    </row>
    <row r="10820" spans="20:23" x14ac:dyDescent="0.25">
      <c r="T10820" s="3">
        <f t="shared" si="178"/>
        <v>10837</v>
      </c>
      <c r="U10820" s="10">
        <f t="array" ref="U10820">SUM((B$3:B$265&lt;T10820)*((C$3:C$265-V10820)^2))+SUM((B$3:B$265&gt;=T10820)*((C$3:C$265-W10820)^2))</f>
        <v>206.67185747943074</v>
      </c>
      <c r="V10820" s="11">
        <f t="array" ref="V10820">SUM((B$3:B$265&lt;T10820)*(C$3:C$265))/COUNTIF(B$3:B$265,"&lt;"&amp; T10820)</f>
        <v>5.9245770692163999</v>
      </c>
      <c r="W10820" s="11">
        <f t="array" ref="W10820">SUM((B$3:B$265&gt;=T10820)*(C$3:C$265))/COUNTIF(B$3:B$265,"&gt;=" &amp;T10820)</f>
        <v>6.620073206530356</v>
      </c>
    </row>
    <row r="10821" spans="20:23" x14ac:dyDescent="0.25">
      <c r="T10821" s="3">
        <f t="shared" ref="T10821:T10884" si="179">T10820+1</f>
        <v>10838</v>
      </c>
      <c r="U10821" s="10">
        <f t="array" ref="U10821">SUM((B$3:B$265&lt;T10821)*((C$3:C$265-V10821)^2))+SUM((B$3:B$265&gt;=T10821)*((C$3:C$265-W10821)^2))</f>
        <v>206.67185747943074</v>
      </c>
      <c r="V10821" s="11">
        <f t="array" ref="V10821">SUM((B$3:B$265&lt;T10821)*(C$3:C$265))/COUNTIF(B$3:B$265,"&lt;"&amp; T10821)</f>
        <v>5.9245770692163999</v>
      </c>
      <c r="W10821" s="11">
        <f t="array" ref="W10821">SUM((B$3:B$265&gt;=T10821)*(C$3:C$265))/COUNTIF(B$3:B$265,"&gt;=" &amp;T10821)</f>
        <v>6.620073206530356</v>
      </c>
    </row>
    <row r="10822" spans="20:23" x14ac:dyDescent="0.25">
      <c r="T10822" s="3">
        <f t="shared" si="179"/>
        <v>10839</v>
      </c>
      <c r="U10822" s="10">
        <f t="array" ref="U10822">SUM((B$3:B$265&lt;T10822)*((C$3:C$265-V10822)^2))+SUM((B$3:B$265&gt;=T10822)*((C$3:C$265-W10822)^2))</f>
        <v>206.67185747943074</v>
      </c>
      <c r="V10822" s="11">
        <f t="array" ref="V10822">SUM((B$3:B$265&lt;T10822)*(C$3:C$265))/COUNTIF(B$3:B$265,"&lt;"&amp; T10822)</f>
        <v>5.9245770692163999</v>
      </c>
      <c r="W10822" s="11">
        <f t="array" ref="W10822">SUM((B$3:B$265&gt;=T10822)*(C$3:C$265))/COUNTIF(B$3:B$265,"&gt;=" &amp;T10822)</f>
        <v>6.620073206530356</v>
      </c>
    </row>
    <row r="10823" spans="20:23" x14ac:dyDescent="0.25">
      <c r="T10823" s="3">
        <f t="shared" si="179"/>
        <v>10840</v>
      </c>
      <c r="U10823" s="10">
        <f t="array" ref="U10823">SUM((B$3:B$265&lt;T10823)*((C$3:C$265-V10823)^2))+SUM((B$3:B$265&gt;=T10823)*((C$3:C$265-W10823)^2))</f>
        <v>206.67185747943074</v>
      </c>
      <c r="V10823" s="11">
        <f t="array" ref="V10823">SUM((B$3:B$265&lt;T10823)*(C$3:C$265))/COUNTIF(B$3:B$265,"&lt;"&amp; T10823)</f>
        <v>5.9245770692163999</v>
      </c>
      <c r="W10823" s="11">
        <f t="array" ref="W10823">SUM((B$3:B$265&gt;=T10823)*(C$3:C$265))/COUNTIF(B$3:B$265,"&gt;=" &amp;T10823)</f>
        <v>6.620073206530356</v>
      </c>
    </row>
    <row r="10824" spans="20:23" x14ac:dyDescent="0.25">
      <c r="T10824" s="3">
        <f t="shared" si="179"/>
        <v>10841</v>
      </c>
      <c r="U10824" s="10">
        <f t="array" ref="U10824">SUM((B$3:B$265&lt;T10824)*((C$3:C$265-V10824)^2))+SUM((B$3:B$265&gt;=T10824)*((C$3:C$265-W10824)^2))</f>
        <v>206.67185747943074</v>
      </c>
      <c r="V10824" s="11">
        <f t="array" ref="V10824">SUM((B$3:B$265&lt;T10824)*(C$3:C$265))/COUNTIF(B$3:B$265,"&lt;"&amp; T10824)</f>
        <v>5.9245770692163999</v>
      </c>
      <c r="W10824" s="11">
        <f t="array" ref="W10824">SUM((B$3:B$265&gt;=T10824)*(C$3:C$265))/COUNTIF(B$3:B$265,"&gt;=" &amp;T10824)</f>
        <v>6.620073206530356</v>
      </c>
    </row>
    <row r="10825" spans="20:23" x14ac:dyDescent="0.25">
      <c r="T10825" s="3">
        <f t="shared" si="179"/>
        <v>10842</v>
      </c>
      <c r="U10825" s="10">
        <f t="array" ref="U10825">SUM((B$3:B$265&lt;T10825)*((C$3:C$265-V10825)^2))+SUM((B$3:B$265&gt;=T10825)*((C$3:C$265-W10825)^2))</f>
        <v>206.67185747943074</v>
      </c>
      <c r="V10825" s="11">
        <f t="array" ref="V10825">SUM((B$3:B$265&lt;T10825)*(C$3:C$265))/COUNTIF(B$3:B$265,"&lt;"&amp; T10825)</f>
        <v>5.9245770692163999</v>
      </c>
      <c r="W10825" s="11">
        <f t="array" ref="W10825">SUM((B$3:B$265&gt;=T10825)*(C$3:C$265))/COUNTIF(B$3:B$265,"&gt;=" &amp;T10825)</f>
        <v>6.620073206530356</v>
      </c>
    </row>
    <row r="10826" spans="20:23" x14ac:dyDescent="0.25">
      <c r="T10826" s="3">
        <f t="shared" si="179"/>
        <v>10843</v>
      </c>
      <c r="U10826" s="10">
        <f t="array" ref="U10826">SUM((B$3:B$265&lt;T10826)*((C$3:C$265-V10826)^2))+SUM((B$3:B$265&gt;=T10826)*((C$3:C$265-W10826)^2))</f>
        <v>206.67185747943074</v>
      </c>
      <c r="V10826" s="11">
        <f t="array" ref="V10826">SUM((B$3:B$265&lt;T10826)*(C$3:C$265))/COUNTIF(B$3:B$265,"&lt;"&amp; T10826)</f>
        <v>5.9245770692163999</v>
      </c>
      <c r="W10826" s="11">
        <f t="array" ref="W10826">SUM((B$3:B$265&gt;=T10826)*(C$3:C$265))/COUNTIF(B$3:B$265,"&gt;=" &amp;T10826)</f>
        <v>6.620073206530356</v>
      </c>
    </row>
    <row r="10827" spans="20:23" x14ac:dyDescent="0.25">
      <c r="T10827" s="3">
        <f t="shared" si="179"/>
        <v>10844</v>
      </c>
      <c r="U10827" s="10">
        <f t="array" ref="U10827">SUM((B$3:B$265&lt;T10827)*((C$3:C$265-V10827)^2))+SUM((B$3:B$265&gt;=T10827)*((C$3:C$265-W10827)^2))</f>
        <v>206.67185747943074</v>
      </c>
      <c r="V10827" s="11">
        <f t="array" ref="V10827">SUM((B$3:B$265&lt;T10827)*(C$3:C$265))/COUNTIF(B$3:B$265,"&lt;"&amp; T10827)</f>
        <v>5.9245770692163999</v>
      </c>
      <c r="W10827" s="11">
        <f t="array" ref="W10827">SUM((B$3:B$265&gt;=T10827)*(C$3:C$265))/COUNTIF(B$3:B$265,"&gt;=" &amp;T10827)</f>
        <v>6.620073206530356</v>
      </c>
    </row>
    <row r="10828" spans="20:23" x14ac:dyDescent="0.25">
      <c r="T10828" s="3">
        <f t="shared" si="179"/>
        <v>10845</v>
      </c>
      <c r="U10828" s="10">
        <f t="array" ref="U10828">SUM((B$3:B$265&lt;T10828)*((C$3:C$265-V10828)^2))+SUM((B$3:B$265&gt;=T10828)*((C$3:C$265-W10828)^2))</f>
        <v>206.67185747943074</v>
      </c>
      <c r="V10828" s="11">
        <f t="array" ref="V10828">SUM((B$3:B$265&lt;T10828)*(C$3:C$265))/COUNTIF(B$3:B$265,"&lt;"&amp; T10828)</f>
        <v>5.9245770692163999</v>
      </c>
      <c r="W10828" s="11">
        <f t="array" ref="W10828">SUM((B$3:B$265&gt;=T10828)*(C$3:C$265))/COUNTIF(B$3:B$265,"&gt;=" &amp;T10828)</f>
        <v>6.620073206530356</v>
      </c>
    </row>
    <row r="10829" spans="20:23" x14ac:dyDescent="0.25">
      <c r="T10829" s="3">
        <f t="shared" si="179"/>
        <v>10846</v>
      </c>
      <c r="U10829" s="10">
        <f t="array" ref="U10829">SUM((B$3:B$265&lt;T10829)*((C$3:C$265-V10829)^2))+SUM((B$3:B$265&gt;=T10829)*((C$3:C$265-W10829)^2))</f>
        <v>206.67185747943074</v>
      </c>
      <c r="V10829" s="11">
        <f t="array" ref="V10829">SUM((B$3:B$265&lt;T10829)*(C$3:C$265))/COUNTIF(B$3:B$265,"&lt;"&amp; T10829)</f>
        <v>5.9245770692163999</v>
      </c>
      <c r="W10829" s="11">
        <f t="array" ref="W10829">SUM((B$3:B$265&gt;=T10829)*(C$3:C$265))/COUNTIF(B$3:B$265,"&gt;=" &amp;T10829)</f>
        <v>6.620073206530356</v>
      </c>
    </row>
    <row r="10830" spans="20:23" x14ac:dyDescent="0.25">
      <c r="T10830" s="3">
        <f t="shared" si="179"/>
        <v>10847</v>
      </c>
      <c r="U10830" s="10">
        <f t="array" ref="U10830">SUM((B$3:B$265&lt;T10830)*((C$3:C$265-V10830)^2))+SUM((B$3:B$265&gt;=T10830)*((C$3:C$265-W10830)^2))</f>
        <v>206.67185747943074</v>
      </c>
      <c r="V10830" s="11">
        <f t="array" ref="V10830">SUM((B$3:B$265&lt;T10830)*(C$3:C$265))/COUNTIF(B$3:B$265,"&lt;"&amp; T10830)</f>
        <v>5.9245770692163999</v>
      </c>
      <c r="W10830" s="11">
        <f t="array" ref="W10830">SUM((B$3:B$265&gt;=T10830)*(C$3:C$265))/COUNTIF(B$3:B$265,"&gt;=" &amp;T10830)</f>
        <v>6.620073206530356</v>
      </c>
    </row>
    <row r="10831" spans="20:23" x14ac:dyDescent="0.25">
      <c r="T10831" s="3">
        <f t="shared" si="179"/>
        <v>10848</v>
      </c>
      <c r="U10831" s="10">
        <f t="array" ref="U10831">SUM((B$3:B$265&lt;T10831)*((C$3:C$265-V10831)^2))+SUM((B$3:B$265&gt;=T10831)*((C$3:C$265-W10831)^2))</f>
        <v>206.67185747943074</v>
      </c>
      <c r="V10831" s="11">
        <f t="array" ref="V10831">SUM((B$3:B$265&lt;T10831)*(C$3:C$265))/COUNTIF(B$3:B$265,"&lt;"&amp; T10831)</f>
        <v>5.9245770692163999</v>
      </c>
      <c r="W10831" s="11">
        <f t="array" ref="W10831">SUM((B$3:B$265&gt;=T10831)*(C$3:C$265))/COUNTIF(B$3:B$265,"&gt;=" &amp;T10831)</f>
        <v>6.620073206530356</v>
      </c>
    </row>
    <row r="10832" spans="20:23" x14ac:dyDescent="0.25">
      <c r="T10832" s="3">
        <f t="shared" si="179"/>
        <v>10849</v>
      </c>
      <c r="U10832" s="10">
        <f t="array" ref="U10832">SUM((B$3:B$265&lt;T10832)*((C$3:C$265-V10832)^2))+SUM((B$3:B$265&gt;=T10832)*((C$3:C$265-W10832)^2))</f>
        <v>206.67185747943074</v>
      </c>
      <c r="V10832" s="11">
        <f t="array" ref="V10832">SUM((B$3:B$265&lt;T10832)*(C$3:C$265))/COUNTIF(B$3:B$265,"&lt;"&amp; T10832)</f>
        <v>5.9245770692163999</v>
      </c>
      <c r="W10832" s="11">
        <f t="array" ref="W10832">SUM((B$3:B$265&gt;=T10832)*(C$3:C$265))/COUNTIF(B$3:B$265,"&gt;=" &amp;T10832)</f>
        <v>6.620073206530356</v>
      </c>
    </row>
    <row r="10833" spans="20:23" x14ac:dyDescent="0.25">
      <c r="T10833" s="3">
        <f t="shared" si="179"/>
        <v>10850</v>
      </c>
      <c r="U10833" s="10">
        <f t="array" ref="U10833">SUM((B$3:B$265&lt;T10833)*((C$3:C$265-V10833)^2))+SUM((B$3:B$265&gt;=T10833)*((C$3:C$265-W10833)^2))</f>
        <v>206.67185747943074</v>
      </c>
      <c r="V10833" s="11">
        <f t="array" ref="V10833">SUM((B$3:B$265&lt;T10833)*(C$3:C$265))/COUNTIF(B$3:B$265,"&lt;"&amp; T10833)</f>
        <v>5.9245770692163999</v>
      </c>
      <c r="W10833" s="11">
        <f t="array" ref="W10833">SUM((B$3:B$265&gt;=T10833)*(C$3:C$265))/COUNTIF(B$3:B$265,"&gt;=" &amp;T10833)</f>
        <v>6.620073206530356</v>
      </c>
    </row>
    <row r="10834" spans="20:23" x14ac:dyDescent="0.25">
      <c r="T10834" s="3">
        <f t="shared" si="179"/>
        <v>10851</v>
      </c>
      <c r="U10834" s="10">
        <f t="array" ref="U10834">SUM((B$3:B$265&lt;T10834)*((C$3:C$265-V10834)^2))+SUM((B$3:B$265&gt;=T10834)*((C$3:C$265-W10834)^2))</f>
        <v>206.67185747943074</v>
      </c>
      <c r="V10834" s="11">
        <f t="array" ref="V10834">SUM((B$3:B$265&lt;T10834)*(C$3:C$265))/COUNTIF(B$3:B$265,"&lt;"&amp; T10834)</f>
        <v>5.9245770692163999</v>
      </c>
      <c r="W10834" s="11">
        <f t="array" ref="W10834">SUM((B$3:B$265&gt;=T10834)*(C$3:C$265))/COUNTIF(B$3:B$265,"&gt;=" &amp;T10834)</f>
        <v>6.620073206530356</v>
      </c>
    </row>
    <row r="10835" spans="20:23" x14ac:dyDescent="0.25">
      <c r="T10835" s="3">
        <f t="shared" si="179"/>
        <v>10852</v>
      </c>
      <c r="U10835" s="10">
        <f t="array" ref="U10835">SUM((B$3:B$265&lt;T10835)*((C$3:C$265-V10835)^2))+SUM((B$3:B$265&gt;=T10835)*((C$3:C$265-W10835)^2))</f>
        <v>206.67185747943074</v>
      </c>
      <c r="V10835" s="11">
        <f t="array" ref="V10835">SUM((B$3:B$265&lt;T10835)*(C$3:C$265))/COUNTIF(B$3:B$265,"&lt;"&amp; T10835)</f>
        <v>5.9245770692163999</v>
      </c>
      <c r="W10835" s="11">
        <f t="array" ref="W10835">SUM((B$3:B$265&gt;=T10835)*(C$3:C$265))/COUNTIF(B$3:B$265,"&gt;=" &amp;T10835)</f>
        <v>6.620073206530356</v>
      </c>
    </row>
    <row r="10836" spans="20:23" x14ac:dyDescent="0.25">
      <c r="T10836" s="3">
        <f t="shared" si="179"/>
        <v>10853</v>
      </c>
      <c r="U10836" s="10">
        <f t="array" ref="U10836">SUM((B$3:B$265&lt;T10836)*((C$3:C$265-V10836)^2))+SUM((B$3:B$265&gt;=T10836)*((C$3:C$265-W10836)^2))</f>
        <v>206.67185747943074</v>
      </c>
      <c r="V10836" s="11">
        <f t="array" ref="V10836">SUM((B$3:B$265&lt;T10836)*(C$3:C$265))/COUNTIF(B$3:B$265,"&lt;"&amp; T10836)</f>
        <v>5.9245770692163999</v>
      </c>
      <c r="W10836" s="11">
        <f t="array" ref="W10836">SUM((B$3:B$265&gt;=T10836)*(C$3:C$265))/COUNTIF(B$3:B$265,"&gt;=" &amp;T10836)</f>
        <v>6.620073206530356</v>
      </c>
    </row>
    <row r="10837" spans="20:23" x14ac:dyDescent="0.25">
      <c r="T10837" s="3">
        <f t="shared" si="179"/>
        <v>10854</v>
      </c>
      <c r="U10837" s="10">
        <f t="array" ref="U10837">SUM((B$3:B$265&lt;T10837)*((C$3:C$265-V10837)^2))+SUM((B$3:B$265&gt;=T10837)*((C$3:C$265-W10837)^2))</f>
        <v>206.67185747943074</v>
      </c>
      <c r="V10837" s="11">
        <f t="array" ref="V10837">SUM((B$3:B$265&lt;T10837)*(C$3:C$265))/COUNTIF(B$3:B$265,"&lt;"&amp; T10837)</f>
        <v>5.9245770692163999</v>
      </c>
      <c r="W10837" s="11">
        <f t="array" ref="W10837">SUM((B$3:B$265&gt;=T10837)*(C$3:C$265))/COUNTIF(B$3:B$265,"&gt;=" &amp;T10837)</f>
        <v>6.620073206530356</v>
      </c>
    </row>
    <row r="10838" spans="20:23" x14ac:dyDescent="0.25">
      <c r="T10838" s="3">
        <f t="shared" si="179"/>
        <v>10855</v>
      </c>
      <c r="U10838" s="10">
        <f t="array" ref="U10838">SUM((B$3:B$265&lt;T10838)*((C$3:C$265-V10838)^2))+SUM((B$3:B$265&gt;=T10838)*((C$3:C$265-W10838)^2))</f>
        <v>206.67185747943074</v>
      </c>
      <c r="V10838" s="11">
        <f t="array" ref="V10838">SUM((B$3:B$265&lt;T10838)*(C$3:C$265))/COUNTIF(B$3:B$265,"&lt;"&amp; T10838)</f>
        <v>5.9245770692163999</v>
      </c>
      <c r="W10838" s="11">
        <f t="array" ref="W10838">SUM((B$3:B$265&gt;=T10838)*(C$3:C$265))/COUNTIF(B$3:B$265,"&gt;=" &amp;T10838)</f>
        <v>6.620073206530356</v>
      </c>
    </row>
    <row r="10839" spans="20:23" x14ac:dyDescent="0.25">
      <c r="T10839" s="3">
        <f t="shared" si="179"/>
        <v>10856</v>
      </c>
      <c r="U10839" s="10">
        <f t="array" ref="U10839">SUM((B$3:B$265&lt;T10839)*((C$3:C$265-V10839)^2))+SUM((B$3:B$265&gt;=T10839)*((C$3:C$265-W10839)^2))</f>
        <v>206.67185747943074</v>
      </c>
      <c r="V10839" s="11">
        <f t="array" ref="V10839">SUM((B$3:B$265&lt;T10839)*(C$3:C$265))/COUNTIF(B$3:B$265,"&lt;"&amp; T10839)</f>
        <v>5.9245770692163999</v>
      </c>
      <c r="W10839" s="11">
        <f t="array" ref="W10839">SUM((B$3:B$265&gt;=T10839)*(C$3:C$265))/COUNTIF(B$3:B$265,"&gt;=" &amp;T10839)</f>
        <v>6.620073206530356</v>
      </c>
    </row>
    <row r="10840" spans="20:23" x14ac:dyDescent="0.25">
      <c r="T10840" s="3">
        <f t="shared" si="179"/>
        <v>10857</v>
      </c>
      <c r="U10840" s="10">
        <f t="array" ref="U10840">SUM((B$3:B$265&lt;T10840)*((C$3:C$265-V10840)^2))+SUM((B$3:B$265&gt;=T10840)*((C$3:C$265-W10840)^2))</f>
        <v>206.67185747943074</v>
      </c>
      <c r="V10840" s="11">
        <f t="array" ref="V10840">SUM((B$3:B$265&lt;T10840)*(C$3:C$265))/COUNTIF(B$3:B$265,"&lt;"&amp; T10840)</f>
        <v>5.9245770692163999</v>
      </c>
      <c r="W10840" s="11">
        <f t="array" ref="W10840">SUM((B$3:B$265&gt;=T10840)*(C$3:C$265))/COUNTIF(B$3:B$265,"&gt;=" &amp;T10840)</f>
        <v>6.620073206530356</v>
      </c>
    </row>
    <row r="10841" spans="20:23" x14ac:dyDescent="0.25">
      <c r="T10841" s="3">
        <f t="shared" si="179"/>
        <v>10858</v>
      </c>
      <c r="U10841" s="10">
        <f t="array" ref="U10841">SUM((B$3:B$265&lt;T10841)*((C$3:C$265-V10841)^2))+SUM((B$3:B$265&gt;=T10841)*((C$3:C$265-W10841)^2))</f>
        <v>206.67185747943074</v>
      </c>
      <c r="V10841" s="11">
        <f t="array" ref="V10841">SUM((B$3:B$265&lt;T10841)*(C$3:C$265))/COUNTIF(B$3:B$265,"&lt;"&amp; T10841)</f>
        <v>5.9245770692163999</v>
      </c>
      <c r="W10841" s="11">
        <f t="array" ref="W10841">SUM((B$3:B$265&gt;=T10841)*(C$3:C$265))/COUNTIF(B$3:B$265,"&gt;=" &amp;T10841)</f>
        <v>6.620073206530356</v>
      </c>
    </row>
    <row r="10842" spans="20:23" x14ac:dyDescent="0.25">
      <c r="T10842" s="3">
        <f t="shared" si="179"/>
        <v>10859</v>
      </c>
      <c r="U10842" s="10">
        <f t="array" ref="U10842">SUM((B$3:B$265&lt;T10842)*((C$3:C$265-V10842)^2))+SUM((B$3:B$265&gt;=T10842)*((C$3:C$265-W10842)^2))</f>
        <v>206.67185747943074</v>
      </c>
      <c r="V10842" s="11">
        <f t="array" ref="V10842">SUM((B$3:B$265&lt;T10842)*(C$3:C$265))/COUNTIF(B$3:B$265,"&lt;"&amp; T10842)</f>
        <v>5.9245770692163999</v>
      </c>
      <c r="W10842" s="11">
        <f t="array" ref="W10842">SUM((B$3:B$265&gt;=T10842)*(C$3:C$265))/COUNTIF(B$3:B$265,"&gt;=" &amp;T10842)</f>
        <v>6.620073206530356</v>
      </c>
    </row>
    <row r="10843" spans="20:23" x14ac:dyDescent="0.25">
      <c r="T10843" s="3">
        <f t="shared" si="179"/>
        <v>10860</v>
      </c>
      <c r="U10843" s="10">
        <f t="array" ref="U10843">SUM((B$3:B$265&lt;T10843)*((C$3:C$265-V10843)^2))+SUM((B$3:B$265&gt;=T10843)*((C$3:C$265-W10843)^2))</f>
        <v>206.67185747943074</v>
      </c>
      <c r="V10843" s="11">
        <f t="array" ref="V10843">SUM((B$3:B$265&lt;T10843)*(C$3:C$265))/COUNTIF(B$3:B$265,"&lt;"&amp; T10843)</f>
        <v>5.9245770692163999</v>
      </c>
      <c r="W10843" s="11">
        <f t="array" ref="W10843">SUM((B$3:B$265&gt;=T10843)*(C$3:C$265))/COUNTIF(B$3:B$265,"&gt;=" &amp;T10843)</f>
        <v>6.620073206530356</v>
      </c>
    </row>
    <row r="10844" spans="20:23" x14ac:dyDescent="0.25">
      <c r="T10844" s="3">
        <f t="shared" si="179"/>
        <v>10861</v>
      </c>
      <c r="U10844" s="10">
        <f t="array" ref="U10844">SUM((B$3:B$265&lt;T10844)*((C$3:C$265-V10844)^2))+SUM((B$3:B$265&gt;=T10844)*((C$3:C$265-W10844)^2))</f>
        <v>206.67185747943074</v>
      </c>
      <c r="V10844" s="11">
        <f t="array" ref="V10844">SUM((B$3:B$265&lt;T10844)*(C$3:C$265))/COUNTIF(B$3:B$265,"&lt;"&amp; T10844)</f>
        <v>5.9245770692163999</v>
      </c>
      <c r="W10844" s="11">
        <f t="array" ref="W10844">SUM((B$3:B$265&gt;=T10844)*(C$3:C$265))/COUNTIF(B$3:B$265,"&gt;=" &amp;T10844)</f>
        <v>6.620073206530356</v>
      </c>
    </row>
    <row r="10845" spans="20:23" x14ac:dyDescent="0.25">
      <c r="T10845" s="3">
        <f t="shared" si="179"/>
        <v>10862</v>
      </c>
      <c r="U10845" s="10">
        <f t="array" ref="U10845">SUM((B$3:B$265&lt;T10845)*((C$3:C$265-V10845)^2))+SUM((B$3:B$265&gt;=T10845)*((C$3:C$265-W10845)^2))</f>
        <v>206.67185747943074</v>
      </c>
      <c r="V10845" s="11">
        <f t="array" ref="V10845">SUM((B$3:B$265&lt;T10845)*(C$3:C$265))/COUNTIF(B$3:B$265,"&lt;"&amp; T10845)</f>
        <v>5.9245770692163999</v>
      </c>
      <c r="W10845" s="11">
        <f t="array" ref="W10845">SUM((B$3:B$265&gt;=T10845)*(C$3:C$265))/COUNTIF(B$3:B$265,"&gt;=" &amp;T10845)</f>
        <v>6.620073206530356</v>
      </c>
    </row>
    <row r="10846" spans="20:23" x14ac:dyDescent="0.25">
      <c r="T10846" s="3">
        <f t="shared" si="179"/>
        <v>10863</v>
      </c>
      <c r="U10846" s="10">
        <f t="array" ref="U10846">SUM((B$3:B$265&lt;T10846)*((C$3:C$265-V10846)^2))+SUM((B$3:B$265&gt;=T10846)*((C$3:C$265-W10846)^2))</f>
        <v>206.67185747943074</v>
      </c>
      <c r="V10846" s="11">
        <f t="array" ref="V10846">SUM((B$3:B$265&lt;T10846)*(C$3:C$265))/COUNTIF(B$3:B$265,"&lt;"&amp; T10846)</f>
        <v>5.9245770692163999</v>
      </c>
      <c r="W10846" s="11">
        <f t="array" ref="W10846">SUM((B$3:B$265&gt;=T10846)*(C$3:C$265))/COUNTIF(B$3:B$265,"&gt;=" &amp;T10846)</f>
        <v>6.620073206530356</v>
      </c>
    </row>
    <row r="10847" spans="20:23" x14ac:dyDescent="0.25">
      <c r="T10847" s="3">
        <f t="shared" si="179"/>
        <v>10864</v>
      </c>
      <c r="U10847" s="10">
        <f t="array" ref="U10847">SUM((B$3:B$265&lt;T10847)*((C$3:C$265-V10847)^2))+SUM((B$3:B$265&gt;=T10847)*((C$3:C$265-W10847)^2))</f>
        <v>206.67185747943074</v>
      </c>
      <c r="V10847" s="11">
        <f t="array" ref="V10847">SUM((B$3:B$265&lt;T10847)*(C$3:C$265))/COUNTIF(B$3:B$265,"&lt;"&amp; T10847)</f>
        <v>5.9245770692163999</v>
      </c>
      <c r="W10847" s="11">
        <f t="array" ref="W10847">SUM((B$3:B$265&gt;=T10847)*(C$3:C$265))/COUNTIF(B$3:B$265,"&gt;=" &amp;T10847)</f>
        <v>6.620073206530356</v>
      </c>
    </row>
    <row r="10848" spans="20:23" x14ac:dyDescent="0.25">
      <c r="T10848" s="3">
        <f t="shared" si="179"/>
        <v>10865</v>
      </c>
      <c r="U10848" s="10">
        <f t="array" ref="U10848">SUM((B$3:B$265&lt;T10848)*((C$3:C$265-V10848)^2))+SUM((B$3:B$265&gt;=T10848)*((C$3:C$265-W10848)^2))</f>
        <v>206.67185747943074</v>
      </c>
      <c r="V10848" s="11">
        <f t="array" ref="V10848">SUM((B$3:B$265&lt;T10848)*(C$3:C$265))/COUNTIF(B$3:B$265,"&lt;"&amp; T10848)</f>
        <v>5.9245770692163999</v>
      </c>
      <c r="W10848" s="11">
        <f t="array" ref="W10848">SUM((B$3:B$265&gt;=T10848)*(C$3:C$265))/COUNTIF(B$3:B$265,"&gt;=" &amp;T10848)</f>
        <v>6.620073206530356</v>
      </c>
    </row>
    <row r="10849" spans="20:23" x14ac:dyDescent="0.25">
      <c r="T10849" s="3">
        <f t="shared" si="179"/>
        <v>10866</v>
      </c>
      <c r="U10849" s="10">
        <f t="array" ref="U10849">SUM((B$3:B$265&lt;T10849)*((C$3:C$265-V10849)^2))+SUM((B$3:B$265&gt;=T10849)*((C$3:C$265-W10849)^2))</f>
        <v>206.67185747943074</v>
      </c>
      <c r="V10849" s="11">
        <f t="array" ref="V10849">SUM((B$3:B$265&lt;T10849)*(C$3:C$265))/COUNTIF(B$3:B$265,"&lt;"&amp; T10849)</f>
        <v>5.9245770692163999</v>
      </c>
      <c r="W10849" s="11">
        <f t="array" ref="W10849">SUM((B$3:B$265&gt;=T10849)*(C$3:C$265))/COUNTIF(B$3:B$265,"&gt;=" &amp;T10849)</f>
        <v>6.620073206530356</v>
      </c>
    </row>
    <row r="10850" spans="20:23" x14ac:dyDescent="0.25">
      <c r="T10850" s="3">
        <f t="shared" si="179"/>
        <v>10867</v>
      </c>
      <c r="U10850" s="10">
        <f t="array" ref="U10850">SUM((B$3:B$265&lt;T10850)*((C$3:C$265-V10850)^2))+SUM((B$3:B$265&gt;=T10850)*((C$3:C$265-W10850)^2))</f>
        <v>206.67185747943074</v>
      </c>
      <c r="V10850" s="11">
        <f t="array" ref="V10850">SUM((B$3:B$265&lt;T10850)*(C$3:C$265))/COUNTIF(B$3:B$265,"&lt;"&amp; T10850)</f>
        <v>5.9245770692163999</v>
      </c>
      <c r="W10850" s="11">
        <f t="array" ref="W10850">SUM((B$3:B$265&gt;=T10850)*(C$3:C$265))/COUNTIF(B$3:B$265,"&gt;=" &amp;T10850)</f>
        <v>6.620073206530356</v>
      </c>
    </row>
    <row r="10851" spans="20:23" x14ac:dyDescent="0.25">
      <c r="T10851" s="3">
        <f t="shared" si="179"/>
        <v>10868</v>
      </c>
      <c r="U10851" s="10">
        <f t="array" ref="U10851">SUM((B$3:B$265&lt;T10851)*((C$3:C$265-V10851)^2))+SUM((B$3:B$265&gt;=T10851)*((C$3:C$265-W10851)^2))</f>
        <v>206.67185747943074</v>
      </c>
      <c r="V10851" s="11">
        <f t="array" ref="V10851">SUM((B$3:B$265&lt;T10851)*(C$3:C$265))/COUNTIF(B$3:B$265,"&lt;"&amp; T10851)</f>
        <v>5.9245770692163999</v>
      </c>
      <c r="W10851" s="11">
        <f t="array" ref="W10851">SUM((B$3:B$265&gt;=T10851)*(C$3:C$265))/COUNTIF(B$3:B$265,"&gt;=" &amp;T10851)</f>
        <v>6.620073206530356</v>
      </c>
    </row>
    <row r="10852" spans="20:23" x14ac:dyDescent="0.25">
      <c r="T10852" s="3">
        <f t="shared" si="179"/>
        <v>10869</v>
      </c>
      <c r="U10852" s="10">
        <f t="array" ref="U10852">SUM((B$3:B$265&lt;T10852)*((C$3:C$265-V10852)^2))+SUM((B$3:B$265&gt;=T10852)*((C$3:C$265-W10852)^2))</f>
        <v>206.67185747943074</v>
      </c>
      <c r="V10852" s="11">
        <f t="array" ref="V10852">SUM((B$3:B$265&lt;T10852)*(C$3:C$265))/COUNTIF(B$3:B$265,"&lt;"&amp; T10852)</f>
        <v>5.9245770692163999</v>
      </c>
      <c r="W10852" s="11">
        <f t="array" ref="W10852">SUM((B$3:B$265&gt;=T10852)*(C$3:C$265))/COUNTIF(B$3:B$265,"&gt;=" &amp;T10852)</f>
        <v>6.620073206530356</v>
      </c>
    </row>
    <row r="10853" spans="20:23" x14ac:dyDescent="0.25">
      <c r="T10853" s="3">
        <f t="shared" si="179"/>
        <v>10870</v>
      </c>
      <c r="U10853" s="10">
        <f t="array" ref="U10853">SUM((B$3:B$265&lt;T10853)*((C$3:C$265-V10853)^2))+SUM((B$3:B$265&gt;=T10853)*((C$3:C$265-W10853)^2))</f>
        <v>206.67185747943074</v>
      </c>
      <c r="V10853" s="11">
        <f t="array" ref="V10853">SUM((B$3:B$265&lt;T10853)*(C$3:C$265))/COUNTIF(B$3:B$265,"&lt;"&amp; T10853)</f>
        <v>5.9245770692163999</v>
      </c>
      <c r="W10853" s="11">
        <f t="array" ref="W10853">SUM((B$3:B$265&gt;=T10853)*(C$3:C$265))/COUNTIF(B$3:B$265,"&gt;=" &amp;T10853)</f>
        <v>6.620073206530356</v>
      </c>
    </row>
    <row r="10854" spans="20:23" x14ac:dyDescent="0.25">
      <c r="T10854" s="3">
        <f t="shared" si="179"/>
        <v>10871</v>
      </c>
      <c r="U10854" s="10">
        <f t="array" ref="U10854">SUM((B$3:B$265&lt;T10854)*((C$3:C$265-V10854)^2))+SUM((B$3:B$265&gt;=T10854)*((C$3:C$265-W10854)^2))</f>
        <v>206.67185747943074</v>
      </c>
      <c r="V10854" s="11">
        <f t="array" ref="V10854">SUM((B$3:B$265&lt;T10854)*(C$3:C$265))/COUNTIF(B$3:B$265,"&lt;"&amp; T10854)</f>
        <v>5.9245770692163999</v>
      </c>
      <c r="W10854" s="11">
        <f t="array" ref="W10854">SUM((B$3:B$265&gt;=T10854)*(C$3:C$265))/COUNTIF(B$3:B$265,"&gt;=" &amp;T10854)</f>
        <v>6.620073206530356</v>
      </c>
    </row>
    <row r="10855" spans="20:23" x14ac:dyDescent="0.25">
      <c r="T10855" s="3">
        <f t="shared" si="179"/>
        <v>10872</v>
      </c>
      <c r="U10855" s="10">
        <f t="array" ref="U10855">SUM((B$3:B$265&lt;T10855)*((C$3:C$265-V10855)^2))+SUM((B$3:B$265&gt;=T10855)*((C$3:C$265-W10855)^2))</f>
        <v>206.67185747943074</v>
      </c>
      <c r="V10855" s="11">
        <f t="array" ref="V10855">SUM((B$3:B$265&lt;T10855)*(C$3:C$265))/COUNTIF(B$3:B$265,"&lt;"&amp; T10855)</f>
        <v>5.9245770692163999</v>
      </c>
      <c r="W10855" s="11">
        <f t="array" ref="W10855">SUM((B$3:B$265&gt;=T10855)*(C$3:C$265))/COUNTIF(B$3:B$265,"&gt;=" &amp;T10855)</f>
        <v>6.620073206530356</v>
      </c>
    </row>
    <row r="10856" spans="20:23" x14ac:dyDescent="0.25">
      <c r="T10856" s="3">
        <f t="shared" si="179"/>
        <v>10873</v>
      </c>
      <c r="U10856" s="10">
        <f t="array" ref="U10856">SUM((B$3:B$265&lt;T10856)*((C$3:C$265-V10856)^2))+SUM((B$3:B$265&gt;=T10856)*((C$3:C$265-W10856)^2))</f>
        <v>206.67185747943074</v>
      </c>
      <c r="V10856" s="11">
        <f t="array" ref="V10856">SUM((B$3:B$265&lt;T10856)*(C$3:C$265))/COUNTIF(B$3:B$265,"&lt;"&amp; T10856)</f>
        <v>5.9245770692163999</v>
      </c>
      <c r="W10856" s="11">
        <f t="array" ref="W10856">SUM((B$3:B$265&gt;=T10856)*(C$3:C$265))/COUNTIF(B$3:B$265,"&gt;=" &amp;T10856)</f>
        <v>6.620073206530356</v>
      </c>
    </row>
    <row r="10857" spans="20:23" x14ac:dyDescent="0.25">
      <c r="T10857" s="3">
        <f t="shared" si="179"/>
        <v>10874</v>
      </c>
      <c r="U10857" s="10">
        <f t="array" ref="U10857">SUM((B$3:B$265&lt;T10857)*((C$3:C$265-V10857)^2))+SUM((B$3:B$265&gt;=T10857)*((C$3:C$265-W10857)^2))</f>
        <v>206.67185747943074</v>
      </c>
      <c r="V10857" s="11">
        <f t="array" ref="V10857">SUM((B$3:B$265&lt;T10857)*(C$3:C$265))/COUNTIF(B$3:B$265,"&lt;"&amp; T10857)</f>
        <v>5.9245770692163999</v>
      </c>
      <c r="W10857" s="11">
        <f t="array" ref="W10857">SUM((B$3:B$265&gt;=T10857)*(C$3:C$265))/COUNTIF(B$3:B$265,"&gt;=" &amp;T10857)</f>
        <v>6.620073206530356</v>
      </c>
    </row>
    <row r="10858" spans="20:23" x14ac:dyDescent="0.25">
      <c r="T10858" s="3">
        <f t="shared" si="179"/>
        <v>10875</v>
      </c>
      <c r="U10858" s="10">
        <f t="array" ref="U10858">SUM((B$3:B$265&lt;T10858)*((C$3:C$265-V10858)^2))+SUM((B$3:B$265&gt;=T10858)*((C$3:C$265-W10858)^2))</f>
        <v>206.67185747943074</v>
      </c>
      <c r="V10858" s="11">
        <f t="array" ref="V10858">SUM((B$3:B$265&lt;T10858)*(C$3:C$265))/COUNTIF(B$3:B$265,"&lt;"&amp; T10858)</f>
        <v>5.9245770692163999</v>
      </c>
      <c r="W10858" s="11">
        <f t="array" ref="W10858">SUM((B$3:B$265&gt;=T10858)*(C$3:C$265))/COUNTIF(B$3:B$265,"&gt;=" &amp;T10858)</f>
        <v>6.620073206530356</v>
      </c>
    </row>
    <row r="10859" spans="20:23" x14ac:dyDescent="0.25">
      <c r="T10859" s="3">
        <f t="shared" si="179"/>
        <v>10876</v>
      </c>
      <c r="U10859" s="10">
        <f t="array" ref="U10859">SUM((B$3:B$265&lt;T10859)*((C$3:C$265-V10859)^2))+SUM((B$3:B$265&gt;=T10859)*((C$3:C$265-W10859)^2))</f>
        <v>206.67185747943074</v>
      </c>
      <c r="V10859" s="11">
        <f t="array" ref="V10859">SUM((B$3:B$265&lt;T10859)*(C$3:C$265))/COUNTIF(B$3:B$265,"&lt;"&amp; T10859)</f>
        <v>5.9245770692163999</v>
      </c>
      <c r="W10859" s="11">
        <f t="array" ref="W10859">SUM((B$3:B$265&gt;=T10859)*(C$3:C$265))/COUNTIF(B$3:B$265,"&gt;=" &amp;T10859)</f>
        <v>6.620073206530356</v>
      </c>
    </row>
    <row r="10860" spans="20:23" x14ac:dyDescent="0.25">
      <c r="T10860" s="3">
        <f t="shared" si="179"/>
        <v>10877</v>
      </c>
      <c r="U10860" s="10">
        <f t="array" ref="U10860">SUM((B$3:B$265&lt;T10860)*((C$3:C$265-V10860)^2))+SUM((B$3:B$265&gt;=T10860)*((C$3:C$265-W10860)^2))</f>
        <v>206.67185747943074</v>
      </c>
      <c r="V10860" s="11">
        <f t="array" ref="V10860">SUM((B$3:B$265&lt;T10860)*(C$3:C$265))/COUNTIF(B$3:B$265,"&lt;"&amp; T10860)</f>
        <v>5.9245770692163999</v>
      </c>
      <c r="W10860" s="11">
        <f t="array" ref="W10860">SUM((B$3:B$265&gt;=T10860)*(C$3:C$265))/COUNTIF(B$3:B$265,"&gt;=" &amp;T10860)</f>
        <v>6.620073206530356</v>
      </c>
    </row>
    <row r="10861" spans="20:23" x14ac:dyDescent="0.25">
      <c r="T10861" s="3">
        <f t="shared" si="179"/>
        <v>10878</v>
      </c>
      <c r="U10861" s="10">
        <f t="array" ref="U10861">SUM((B$3:B$265&lt;T10861)*((C$3:C$265-V10861)^2))+SUM((B$3:B$265&gt;=T10861)*((C$3:C$265-W10861)^2))</f>
        <v>206.67185747943074</v>
      </c>
      <c r="V10861" s="11">
        <f t="array" ref="V10861">SUM((B$3:B$265&lt;T10861)*(C$3:C$265))/COUNTIF(B$3:B$265,"&lt;"&amp; T10861)</f>
        <v>5.9245770692163999</v>
      </c>
      <c r="W10861" s="11">
        <f t="array" ref="W10861">SUM((B$3:B$265&gt;=T10861)*(C$3:C$265))/COUNTIF(B$3:B$265,"&gt;=" &amp;T10861)</f>
        <v>6.620073206530356</v>
      </c>
    </row>
    <row r="10862" spans="20:23" x14ac:dyDescent="0.25">
      <c r="T10862" s="3">
        <f t="shared" si="179"/>
        <v>10879</v>
      </c>
      <c r="U10862" s="10">
        <f t="array" ref="U10862">SUM((B$3:B$265&lt;T10862)*((C$3:C$265-V10862)^2))+SUM((B$3:B$265&gt;=T10862)*((C$3:C$265-W10862)^2))</f>
        <v>206.67185747943074</v>
      </c>
      <c r="V10862" s="11">
        <f t="array" ref="V10862">SUM((B$3:B$265&lt;T10862)*(C$3:C$265))/COUNTIF(B$3:B$265,"&lt;"&amp; T10862)</f>
        <v>5.9245770692163999</v>
      </c>
      <c r="W10862" s="11">
        <f t="array" ref="W10862">SUM((B$3:B$265&gt;=T10862)*(C$3:C$265))/COUNTIF(B$3:B$265,"&gt;=" &amp;T10862)</f>
        <v>6.620073206530356</v>
      </c>
    </row>
    <row r="10863" spans="20:23" x14ac:dyDescent="0.25">
      <c r="T10863" s="3">
        <f t="shared" si="179"/>
        <v>10880</v>
      </c>
      <c r="U10863" s="10">
        <f t="array" ref="U10863">SUM((B$3:B$265&lt;T10863)*((C$3:C$265-V10863)^2))+SUM((B$3:B$265&gt;=T10863)*((C$3:C$265-W10863)^2))</f>
        <v>206.67185747943074</v>
      </c>
      <c r="V10863" s="11">
        <f t="array" ref="V10863">SUM((B$3:B$265&lt;T10863)*(C$3:C$265))/COUNTIF(B$3:B$265,"&lt;"&amp; T10863)</f>
        <v>5.9245770692163999</v>
      </c>
      <c r="W10863" s="11">
        <f t="array" ref="W10863">SUM((B$3:B$265&gt;=T10863)*(C$3:C$265))/COUNTIF(B$3:B$265,"&gt;=" &amp;T10863)</f>
        <v>6.620073206530356</v>
      </c>
    </row>
    <row r="10864" spans="20:23" x14ac:dyDescent="0.25">
      <c r="T10864" s="3">
        <f t="shared" si="179"/>
        <v>10881</v>
      </c>
      <c r="U10864" s="10">
        <f t="array" ref="U10864">SUM((B$3:B$265&lt;T10864)*((C$3:C$265-V10864)^2))+SUM((B$3:B$265&gt;=T10864)*((C$3:C$265-W10864)^2))</f>
        <v>206.67185747943074</v>
      </c>
      <c r="V10864" s="11">
        <f t="array" ref="V10864">SUM((B$3:B$265&lt;T10864)*(C$3:C$265))/COUNTIF(B$3:B$265,"&lt;"&amp; T10864)</f>
        <v>5.9245770692163999</v>
      </c>
      <c r="W10864" s="11">
        <f t="array" ref="W10864">SUM((B$3:B$265&gt;=T10864)*(C$3:C$265))/COUNTIF(B$3:B$265,"&gt;=" &amp;T10864)</f>
        <v>6.620073206530356</v>
      </c>
    </row>
    <row r="10865" spans="20:23" x14ac:dyDescent="0.25">
      <c r="T10865" s="3">
        <f t="shared" si="179"/>
        <v>10882</v>
      </c>
      <c r="U10865" s="10">
        <f t="array" ref="U10865">SUM((B$3:B$265&lt;T10865)*((C$3:C$265-V10865)^2))+SUM((B$3:B$265&gt;=T10865)*((C$3:C$265-W10865)^2))</f>
        <v>206.67185747943074</v>
      </c>
      <c r="V10865" s="11">
        <f t="array" ref="V10865">SUM((B$3:B$265&lt;T10865)*(C$3:C$265))/COUNTIF(B$3:B$265,"&lt;"&amp; T10865)</f>
        <v>5.9245770692163999</v>
      </c>
      <c r="W10865" s="11">
        <f t="array" ref="W10865">SUM((B$3:B$265&gt;=T10865)*(C$3:C$265))/COUNTIF(B$3:B$265,"&gt;=" &amp;T10865)</f>
        <v>6.620073206530356</v>
      </c>
    </row>
    <row r="10866" spans="20:23" x14ac:dyDescent="0.25">
      <c r="T10866" s="3">
        <f t="shared" si="179"/>
        <v>10883</v>
      </c>
      <c r="U10866" s="10">
        <f t="array" ref="U10866">SUM((B$3:B$265&lt;T10866)*((C$3:C$265-V10866)^2))+SUM((B$3:B$265&gt;=T10866)*((C$3:C$265-W10866)^2))</f>
        <v>206.67185747943074</v>
      </c>
      <c r="V10866" s="11">
        <f t="array" ref="V10866">SUM((B$3:B$265&lt;T10866)*(C$3:C$265))/COUNTIF(B$3:B$265,"&lt;"&amp; T10866)</f>
        <v>5.9245770692163999</v>
      </c>
      <c r="W10866" s="11">
        <f t="array" ref="W10866">SUM((B$3:B$265&gt;=T10866)*(C$3:C$265))/COUNTIF(B$3:B$265,"&gt;=" &amp;T10866)</f>
        <v>6.620073206530356</v>
      </c>
    </row>
    <row r="10867" spans="20:23" x14ac:dyDescent="0.25">
      <c r="T10867" s="3">
        <f t="shared" si="179"/>
        <v>10884</v>
      </c>
      <c r="U10867" s="10">
        <f t="array" ref="U10867">SUM((B$3:B$265&lt;T10867)*((C$3:C$265-V10867)^2))+SUM((B$3:B$265&gt;=T10867)*((C$3:C$265-W10867)^2))</f>
        <v>206.67185747943074</v>
      </c>
      <c r="V10867" s="11">
        <f t="array" ref="V10867">SUM((B$3:B$265&lt;T10867)*(C$3:C$265))/COUNTIF(B$3:B$265,"&lt;"&amp; T10867)</f>
        <v>5.9245770692163999</v>
      </c>
      <c r="W10867" s="11">
        <f t="array" ref="W10867">SUM((B$3:B$265&gt;=T10867)*(C$3:C$265))/COUNTIF(B$3:B$265,"&gt;=" &amp;T10867)</f>
        <v>6.620073206530356</v>
      </c>
    </row>
    <row r="10868" spans="20:23" x14ac:dyDescent="0.25">
      <c r="T10868" s="3">
        <f t="shared" si="179"/>
        <v>10885</v>
      </c>
      <c r="U10868" s="10">
        <f t="array" ref="U10868">SUM((B$3:B$265&lt;T10868)*((C$3:C$265-V10868)^2))+SUM((B$3:B$265&gt;=T10868)*((C$3:C$265-W10868)^2))</f>
        <v>206.67185747943074</v>
      </c>
      <c r="V10868" s="11">
        <f t="array" ref="V10868">SUM((B$3:B$265&lt;T10868)*(C$3:C$265))/COUNTIF(B$3:B$265,"&lt;"&amp; T10868)</f>
        <v>5.9245770692163999</v>
      </c>
      <c r="W10868" s="11">
        <f t="array" ref="W10868">SUM((B$3:B$265&gt;=T10868)*(C$3:C$265))/COUNTIF(B$3:B$265,"&gt;=" &amp;T10868)</f>
        <v>6.620073206530356</v>
      </c>
    </row>
    <row r="10869" spans="20:23" x14ac:dyDescent="0.25">
      <c r="T10869" s="3">
        <f t="shared" si="179"/>
        <v>10886</v>
      </c>
      <c r="U10869" s="10">
        <f t="array" ref="U10869">SUM((B$3:B$265&lt;T10869)*((C$3:C$265-V10869)^2))+SUM((B$3:B$265&gt;=T10869)*((C$3:C$265-W10869)^2))</f>
        <v>206.67185747943074</v>
      </c>
      <c r="V10869" s="11">
        <f t="array" ref="V10869">SUM((B$3:B$265&lt;T10869)*(C$3:C$265))/COUNTIF(B$3:B$265,"&lt;"&amp; T10869)</f>
        <v>5.9245770692163999</v>
      </c>
      <c r="W10869" s="11">
        <f t="array" ref="W10869">SUM((B$3:B$265&gt;=T10869)*(C$3:C$265))/COUNTIF(B$3:B$265,"&gt;=" &amp;T10869)</f>
        <v>6.620073206530356</v>
      </c>
    </row>
    <row r="10870" spans="20:23" x14ac:dyDescent="0.25">
      <c r="T10870" s="3">
        <f t="shared" si="179"/>
        <v>10887</v>
      </c>
      <c r="U10870" s="10">
        <f t="array" ref="U10870">SUM((B$3:B$265&lt;T10870)*((C$3:C$265-V10870)^2))+SUM((B$3:B$265&gt;=T10870)*((C$3:C$265-W10870)^2))</f>
        <v>206.67185747943074</v>
      </c>
      <c r="V10870" s="11">
        <f t="array" ref="V10870">SUM((B$3:B$265&lt;T10870)*(C$3:C$265))/COUNTIF(B$3:B$265,"&lt;"&amp; T10870)</f>
        <v>5.9245770692163999</v>
      </c>
      <c r="W10870" s="11">
        <f t="array" ref="W10870">SUM((B$3:B$265&gt;=T10870)*(C$3:C$265))/COUNTIF(B$3:B$265,"&gt;=" &amp;T10870)</f>
        <v>6.620073206530356</v>
      </c>
    </row>
    <row r="10871" spans="20:23" x14ac:dyDescent="0.25">
      <c r="T10871" s="3">
        <f t="shared" si="179"/>
        <v>10888</v>
      </c>
      <c r="U10871" s="10">
        <f t="array" ref="U10871">SUM((B$3:B$265&lt;T10871)*((C$3:C$265-V10871)^2))+SUM((B$3:B$265&gt;=T10871)*((C$3:C$265-W10871)^2))</f>
        <v>206.67185747943074</v>
      </c>
      <c r="V10871" s="11">
        <f t="array" ref="V10871">SUM((B$3:B$265&lt;T10871)*(C$3:C$265))/COUNTIF(B$3:B$265,"&lt;"&amp; T10871)</f>
        <v>5.9245770692163999</v>
      </c>
      <c r="W10871" s="11">
        <f t="array" ref="W10871">SUM((B$3:B$265&gt;=T10871)*(C$3:C$265))/COUNTIF(B$3:B$265,"&gt;=" &amp;T10871)</f>
        <v>6.620073206530356</v>
      </c>
    </row>
    <row r="10872" spans="20:23" x14ac:dyDescent="0.25">
      <c r="T10872" s="3">
        <f t="shared" si="179"/>
        <v>10889</v>
      </c>
      <c r="U10872" s="10">
        <f t="array" ref="U10872">SUM((B$3:B$265&lt;T10872)*((C$3:C$265-V10872)^2))+SUM((B$3:B$265&gt;=T10872)*((C$3:C$265-W10872)^2))</f>
        <v>206.67185747943074</v>
      </c>
      <c r="V10872" s="11">
        <f t="array" ref="V10872">SUM((B$3:B$265&lt;T10872)*(C$3:C$265))/COUNTIF(B$3:B$265,"&lt;"&amp; T10872)</f>
        <v>5.9245770692163999</v>
      </c>
      <c r="W10872" s="11">
        <f t="array" ref="W10872">SUM((B$3:B$265&gt;=T10872)*(C$3:C$265))/COUNTIF(B$3:B$265,"&gt;=" &amp;T10872)</f>
        <v>6.620073206530356</v>
      </c>
    </row>
    <row r="10873" spans="20:23" x14ac:dyDescent="0.25">
      <c r="T10873" s="3">
        <f t="shared" si="179"/>
        <v>10890</v>
      </c>
      <c r="U10873" s="10">
        <f t="array" ref="U10873">SUM((B$3:B$265&lt;T10873)*((C$3:C$265-V10873)^2))+SUM((B$3:B$265&gt;=T10873)*((C$3:C$265-W10873)^2))</f>
        <v>206.67185747943074</v>
      </c>
      <c r="V10873" s="11">
        <f t="array" ref="V10873">SUM((B$3:B$265&lt;T10873)*(C$3:C$265))/COUNTIF(B$3:B$265,"&lt;"&amp; T10873)</f>
        <v>5.9245770692163999</v>
      </c>
      <c r="W10873" s="11">
        <f t="array" ref="W10873">SUM((B$3:B$265&gt;=T10873)*(C$3:C$265))/COUNTIF(B$3:B$265,"&gt;=" &amp;T10873)</f>
        <v>6.620073206530356</v>
      </c>
    </row>
    <row r="10874" spans="20:23" x14ac:dyDescent="0.25">
      <c r="T10874" s="3">
        <f t="shared" si="179"/>
        <v>10891</v>
      </c>
      <c r="U10874" s="10">
        <f t="array" ref="U10874">SUM((B$3:B$265&lt;T10874)*((C$3:C$265-V10874)^2))+SUM((B$3:B$265&gt;=T10874)*((C$3:C$265-W10874)^2))</f>
        <v>206.67185747943074</v>
      </c>
      <c r="V10874" s="11">
        <f t="array" ref="V10874">SUM((B$3:B$265&lt;T10874)*(C$3:C$265))/COUNTIF(B$3:B$265,"&lt;"&amp; T10874)</f>
        <v>5.9245770692163999</v>
      </c>
      <c r="W10874" s="11">
        <f t="array" ref="W10874">SUM((B$3:B$265&gt;=T10874)*(C$3:C$265))/COUNTIF(B$3:B$265,"&gt;=" &amp;T10874)</f>
        <v>6.620073206530356</v>
      </c>
    </row>
    <row r="10875" spans="20:23" x14ac:dyDescent="0.25">
      <c r="T10875" s="3">
        <f t="shared" si="179"/>
        <v>10892</v>
      </c>
      <c r="U10875" s="10">
        <f t="array" ref="U10875">SUM((B$3:B$265&lt;T10875)*((C$3:C$265-V10875)^2))+SUM((B$3:B$265&gt;=T10875)*((C$3:C$265-W10875)^2))</f>
        <v>206.67185747943074</v>
      </c>
      <c r="V10875" s="11">
        <f t="array" ref="V10875">SUM((B$3:B$265&lt;T10875)*(C$3:C$265))/COUNTIF(B$3:B$265,"&lt;"&amp; T10875)</f>
        <v>5.9245770692163999</v>
      </c>
      <c r="W10875" s="11">
        <f t="array" ref="W10875">SUM((B$3:B$265&gt;=T10875)*(C$3:C$265))/COUNTIF(B$3:B$265,"&gt;=" &amp;T10875)</f>
        <v>6.620073206530356</v>
      </c>
    </row>
    <row r="10876" spans="20:23" x14ac:dyDescent="0.25">
      <c r="T10876" s="3">
        <f t="shared" si="179"/>
        <v>10893</v>
      </c>
      <c r="U10876" s="10">
        <f t="array" ref="U10876">SUM((B$3:B$265&lt;T10876)*((C$3:C$265-V10876)^2))+SUM((B$3:B$265&gt;=T10876)*((C$3:C$265-W10876)^2))</f>
        <v>206.67185747943074</v>
      </c>
      <c r="V10876" s="11">
        <f t="array" ref="V10876">SUM((B$3:B$265&lt;T10876)*(C$3:C$265))/COUNTIF(B$3:B$265,"&lt;"&amp; T10876)</f>
        <v>5.9245770692163999</v>
      </c>
      <c r="W10876" s="11">
        <f t="array" ref="W10876">SUM((B$3:B$265&gt;=T10876)*(C$3:C$265))/COUNTIF(B$3:B$265,"&gt;=" &amp;T10876)</f>
        <v>6.620073206530356</v>
      </c>
    </row>
    <row r="10877" spans="20:23" x14ac:dyDescent="0.25">
      <c r="T10877" s="3">
        <f t="shared" si="179"/>
        <v>10894</v>
      </c>
      <c r="U10877" s="10">
        <f t="array" ref="U10877">SUM((B$3:B$265&lt;T10877)*((C$3:C$265-V10877)^2))+SUM((B$3:B$265&gt;=T10877)*((C$3:C$265-W10877)^2))</f>
        <v>206.67185747943074</v>
      </c>
      <c r="V10877" s="11">
        <f t="array" ref="V10877">SUM((B$3:B$265&lt;T10877)*(C$3:C$265))/COUNTIF(B$3:B$265,"&lt;"&amp; T10877)</f>
        <v>5.9245770692163999</v>
      </c>
      <c r="W10877" s="11">
        <f t="array" ref="W10877">SUM((B$3:B$265&gt;=T10877)*(C$3:C$265))/COUNTIF(B$3:B$265,"&gt;=" &amp;T10877)</f>
        <v>6.620073206530356</v>
      </c>
    </row>
    <row r="10878" spans="20:23" x14ac:dyDescent="0.25">
      <c r="T10878" s="3">
        <f t="shared" si="179"/>
        <v>10895</v>
      </c>
      <c r="U10878" s="10">
        <f t="array" ref="U10878">SUM((B$3:B$265&lt;T10878)*((C$3:C$265-V10878)^2))+SUM((B$3:B$265&gt;=T10878)*((C$3:C$265-W10878)^2))</f>
        <v>206.67185747943074</v>
      </c>
      <c r="V10878" s="11">
        <f t="array" ref="V10878">SUM((B$3:B$265&lt;T10878)*(C$3:C$265))/COUNTIF(B$3:B$265,"&lt;"&amp; T10878)</f>
        <v>5.9245770692163999</v>
      </c>
      <c r="W10878" s="11">
        <f t="array" ref="W10878">SUM((B$3:B$265&gt;=T10878)*(C$3:C$265))/COUNTIF(B$3:B$265,"&gt;=" &amp;T10878)</f>
        <v>6.620073206530356</v>
      </c>
    </row>
    <row r="10879" spans="20:23" x14ac:dyDescent="0.25">
      <c r="T10879" s="3">
        <f t="shared" si="179"/>
        <v>10896</v>
      </c>
      <c r="U10879" s="10">
        <f t="array" ref="U10879">SUM((B$3:B$265&lt;T10879)*((C$3:C$265-V10879)^2))+SUM((B$3:B$265&gt;=T10879)*((C$3:C$265-W10879)^2))</f>
        <v>206.67185747943074</v>
      </c>
      <c r="V10879" s="11">
        <f t="array" ref="V10879">SUM((B$3:B$265&lt;T10879)*(C$3:C$265))/COUNTIF(B$3:B$265,"&lt;"&amp; T10879)</f>
        <v>5.9245770692163999</v>
      </c>
      <c r="W10879" s="11">
        <f t="array" ref="W10879">SUM((B$3:B$265&gt;=T10879)*(C$3:C$265))/COUNTIF(B$3:B$265,"&gt;=" &amp;T10879)</f>
        <v>6.620073206530356</v>
      </c>
    </row>
    <row r="10880" spans="20:23" x14ac:dyDescent="0.25">
      <c r="T10880" s="3">
        <f t="shared" si="179"/>
        <v>10897</v>
      </c>
      <c r="U10880" s="10">
        <f t="array" ref="U10880">SUM((B$3:B$265&lt;T10880)*((C$3:C$265-V10880)^2))+SUM((B$3:B$265&gt;=T10880)*((C$3:C$265-W10880)^2))</f>
        <v>206.67185747943074</v>
      </c>
      <c r="V10880" s="11">
        <f t="array" ref="V10880">SUM((B$3:B$265&lt;T10880)*(C$3:C$265))/COUNTIF(B$3:B$265,"&lt;"&amp; T10880)</f>
        <v>5.9245770692163999</v>
      </c>
      <c r="W10880" s="11">
        <f t="array" ref="W10880">SUM((B$3:B$265&gt;=T10880)*(C$3:C$265))/COUNTIF(B$3:B$265,"&gt;=" &amp;T10880)</f>
        <v>6.620073206530356</v>
      </c>
    </row>
    <row r="10881" spans="20:23" x14ac:dyDescent="0.25">
      <c r="T10881" s="3">
        <f t="shared" si="179"/>
        <v>10898</v>
      </c>
      <c r="U10881" s="10">
        <f t="array" ref="U10881">SUM((B$3:B$265&lt;T10881)*((C$3:C$265-V10881)^2))+SUM((B$3:B$265&gt;=T10881)*((C$3:C$265-W10881)^2))</f>
        <v>206.67185747943074</v>
      </c>
      <c r="V10881" s="11">
        <f t="array" ref="V10881">SUM((B$3:B$265&lt;T10881)*(C$3:C$265))/COUNTIF(B$3:B$265,"&lt;"&amp; T10881)</f>
        <v>5.9245770692163999</v>
      </c>
      <c r="W10881" s="11">
        <f t="array" ref="W10881">SUM((B$3:B$265&gt;=T10881)*(C$3:C$265))/COUNTIF(B$3:B$265,"&gt;=" &amp;T10881)</f>
        <v>6.620073206530356</v>
      </c>
    </row>
    <row r="10882" spans="20:23" x14ac:dyDescent="0.25">
      <c r="T10882" s="3">
        <f t="shared" si="179"/>
        <v>10899</v>
      </c>
      <c r="U10882" s="10">
        <f t="array" ref="U10882">SUM((B$3:B$265&lt;T10882)*((C$3:C$265-V10882)^2))+SUM((B$3:B$265&gt;=T10882)*((C$3:C$265-W10882)^2))</f>
        <v>206.67185747943074</v>
      </c>
      <c r="V10882" s="11">
        <f t="array" ref="V10882">SUM((B$3:B$265&lt;T10882)*(C$3:C$265))/COUNTIF(B$3:B$265,"&lt;"&amp; T10882)</f>
        <v>5.9245770692163999</v>
      </c>
      <c r="W10882" s="11">
        <f t="array" ref="W10882">SUM((B$3:B$265&gt;=T10882)*(C$3:C$265))/COUNTIF(B$3:B$265,"&gt;=" &amp;T10882)</f>
        <v>6.620073206530356</v>
      </c>
    </row>
    <row r="10883" spans="20:23" x14ac:dyDescent="0.25">
      <c r="T10883" s="3">
        <f t="shared" si="179"/>
        <v>10900</v>
      </c>
      <c r="U10883" s="10">
        <f t="array" ref="U10883">SUM((B$3:B$265&lt;T10883)*((C$3:C$265-V10883)^2))+SUM((B$3:B$265&gt;=T10883)*((C$3:C$265-W10883)^2))</f>
        <v>206.67185747943074</v>
      </c>
      <c r="V10883" s="11">
        <f t="array" ref="V10883">SUM((B$3:B$265&lt;T10883)*(C$3:C$265))/COUNTIF(B$3:B$265,"&lt;"&amp; T10883)</f>
        <v>5.9245770692163999</v>
      </c>
      <c r="W10883" s="11">
        <f t="array" ref="W10883">SUM((B$3:B$265&gt;=T10883)*(C$3:C$265))/COUNTIF(B$3:B$265,"&gt;=" &amp;T10883)</f>
        <v>6.620073206530356</v>
      </c>
    </row>
    <row r="10884" spans="20:23" x14ac:dyDescent="0.25">
      <c r="T10884" s="3">
        <f t="shared" si="179"/>
        <v>10901</v>
      </c>
      <c r="U10884" s="10">
        <f t="array" ref="U10884">SUM((B$3:B$265&lt;T10884)*((C$3:C$265-V10884)^2))+SUM((B$3:B$265&gt;=T10884)*((C$3:C$265-W10884)^2))</f>
        <v>206.67185747943074</v>
      </c>
      <c r="V10884" s="11">
        <f t="array" ref="V10884">SUM((B$3:B$265&lt;T10884)*(C$3:C$265))/COUNTIF(B$3:B$265,"&lt;"&amp; T10884)</f>
        <v>5.9245770692163999</v>
      </c>
      <c r="W10884" s="11">
        <f t="array" ref="W10884">SUM((B$3:B$265&gt;=T10884)*(C$3:C$265))/COUNTIF(B$3:B$265,"&gt;=" &amp;T10884)</f>
        <v>6.620073206530356</v>
      </c>
    </row>
    <row r="10885" spans="20:23" x14ac:dyDescent="0.25">
      <c r="T10885" s="3">
        <f t="shared" ref="T10885:T10948" si="180">T10884+1</f>
        <v>10902</v>
      </c>
      <c r="U10885" s="10">
        <f t="array" ref="U10885">SUM((B$3:B$265&lt;T10885)*((C$3:C$265-V10885)^2))+SUM((B$3:B$265&gt;=T10885)*((C$3:C$265-W10885)^2))</f>
        <v>206.67185747943074</v>
      </c>
      <c r="V10885" s="11">
        <f t="array" ref="V10885">SUM((B$3:B$265&lt;T10885)*(C$3:C$265))/COUNTIF(B$3:B$265,"&lt;"&amp; T10885)</f>
        <v>5.9245770692163999</v>
      </c>
      <c r="W10885" s="11">
        <f t="array" ref="W10885">SUM((B$3:B$265&gt;=T10885)*(C$3:C$265))/COUNTIF(B$3:B$265,"&gt;=" &amp;T10885)</f>
        <v>6.620073206530356</v>
      </c>
    </row>
    <row r="10886" spans="20:23" x14ac:dyDescent="0.25">
      <c r="T10886" s="3">
        <f t="shared" si="180"/>
        <v>10903</v>
      </c>
      <c r="U10886" s="10">
        <f t="array" ref="U10886">SUM((B$3:B$265&lt;T10886)*((C$3:C$265-V10886)^2))+SUM((B$3:B$265&gt;=T10886)*((C$3:C$265-W10886)^2))</f>
        <v>206.67185747943074</v>
      </c>
      <c r="V10886" s="11">
        <f t="array" ref="V10886">SUM((B$3:B$265&lt;T10886)*(C$3:C$265))/COUNTIF(B$3:B$265,"&lt;"&amp; T10886)</f>
        <v>5.9245770692163999</v>
      </c>
      <c r="W10886" s="11">
        <f t="array" ref="W10886">SUM((B$3:B$265&gt;=T10886)*(C$3:C$265))/COUNTIF(B$3:B$265,"&gt;=" &amp;T10886)</f>
        <v>6.620073206530356</v>
      </c>
    </row>
    <row r="10887" spans="20:23" x14ac:dyDescent="0.25">
      <c r="T10887" s="3">
        <f t="shared" si="180"/>
        <v>10904</v>
      </c>
      <c r="U10887" s="10">
        <f t="array" ref="U10887">SUM((B$3:B$265&lt;T10887)*((C$3:C$265-V10887)^2))+SUM((B$3:B$265&gt;=T10887)*((C$3:C$265-W10887)^2))</f>
        <v>206.67185747943074</v>
      </c>
      <c r="V10887" s="11">
        <f t="array" ref="V10887">SUM((B$3:B$265&lt;T10887)*(C$3:C$265))/COUNTIF(B$3:B$265,"&lt;"&amp; T10887)</f>
        <v>5.9245770692163999</v>
      </c>
      <c r="W10887" s="11">
        <f t="array" ref="W10887">SUM((B$3:B$265&gt;=T10887)*(C$3:C$265))/COUNTIF(B$3:B$265,"&gt;=" &amp;T10887)</f>
        <v>6.620073206530356</v>
      </c>
    </row>
    <row r="10888" spans="20:23" x14ac:dyDescent="0.25">
      <c r="T10888" s="3">
        <f t="shared" si="180"/>
        <v>10905</v>
      </c>
      <c r="U10888" s="10">
        <f t="array" ref="U10888">SUM((B$3:B$265&lt;T10888)*((C$3:C$265-V10888)^2))+SUM((B$3:B$265&gt;=T10888)*((C$3:C$265-W10888)^2))</f>
        <v>206.67185747943074</v>
      </c>
      <c r="V10888" s="11">
        <f t="array" ref="V10888">SUM((B$3:B$265&lt;T10888)*(C$3:C$265))/COUNTIF(B$3:B$265,"&lt;"&amp; T10888)</f>
        <v>5.9245770692163999</v>
      </c>
      <c r="W10888" s="11">
        <f t="array" ref="W10888">SUM((B$3:B$265&gt;=T10888)*(C$3:C$265))/COUNTIF(B$3:B$265,"&gt;=" &amp;T10888)</f>
        <v>6.620073206530356</v>
      </c>
    </row>
    <row r="10889" spans="20:23" x14ac:dyDescent="0.25">
      <c r="T10889" s="3">
        <f t="shared" si="180"/>
        <v>10906</v>
      </c>
      <c r="U10889" s="10">
        <f t="array" ref="U10889">SUM((B$3:B$265&lt;T10889)*((C$3:C$265-V10889)^2))+SUM((B$3:B$265&gt;=T10889)*((C$3:C$265-W10889)^2))</f>
        <v>206.67185747943074</v>
      </c>
      <c r="V10889" s="11">
        <f t="array" ref="V10889">SUM((B$3:B$265&lt;T10889)*(C$3:C$265))/COUNTIF(B$3:B$265,"&lt;"&amp; T10889)</f>
        <v>5.9245770692163999</v>
      </c>
      <c r="W10889" s="11">
        <f t="array" ref="W10889">SUM((B$3:B$265&gt;=T10889)*(C$3:C$265))/COUNTIF(B$3:B$265,"&gt;=" &amp;T10889)</f>
        <v>6.620073206530356</v>
      </c>
    </row>
    <row r="10890" spans="20:23" x14ac:dyDescent="0.25">
      <c r="T10890" s="3">
        <f t="shared" si="180"/>
        <v>10907</v>
      </c>
      <c r="U10890" s="10">
        <f t="array" ref="U10890">SUM((B$3:B$265&lt;T10890)*((C$3:C$265-V10890)^2))+SUM((B$3:B$265&gt;=T10890)*((C$3:C$265-W10890)^2))</f>
        <v>206.67185747943074</v>
      </c>
      <c r="V10890" s="11">
        <f t="array" ref="V10890">SUM((B$3:B$265&lt;T10890)*(C$3:C$265))/COUNTIF(B$3:B$265,"&lt;"&amp; T10890)</f>
        <v>5.9245770692163999</v>
      </c>
      <c r="W10890" s="11">
        <f t="array" ref="W10890">SUM((B$3:B$265&gt;=T10890)*(C$3:C$265))/COUNTIF(B$3:B$265,"&gt;=" &amp;T10890)</f>
        <v>6.620073206530356</v>
      </c>
    </row>
    <row r="10891" spans="20:23" x14ac:dyDescent="0.25">
      <c r="T10891" s="3">
        <f t="shared" si="180"/>
        <v>10908</v>
      </c>
      <c r="U10891" s="10">
        <f t="array" ref="U10891">SUM((B$3:B$265&lt;T10891)*((C$3:C$265-V10891)^2))+SUM((B$3:B$265&gt;=T10891)*((C$3:C$265-W10891)^2))</f>
        <v>206.67185747943074</v>
      </c>
      <c r="V10891" s="11">
        <f t="array" ref="V10891">SUM((B$3:B$265&lt;T10891)*(C$3:C$265))/COUNTIF(B$3:B$265,"&lt;"&amp; T10891)</f>
        <v>5.9245770692163999</v>
      </c>
      <c r="W10891" s="11">
        <f t="array" ref="W10891">SUM((B$3:B$265&gt;=T10891)*(C$3:C$265))/COUNTIF(B$3:B$265,"&gt;=" &amp;T10891)</f>
        <v>6.620073206530356</v>
      </c>
    </row>
    <row r="10892" spans="20:23" x14ac:dyDescent="0.25">
      <c r="T10892" s="3">
        <f t="shared" si="180"/>
        <v>10909</v>
      </c>
      <c r="U10892" s="10">
        <f t="array" ref="U10892">SUM((B$3:B$265&lt;T10892)*((C$3:C$265-V10892)^2))+SUM((B$3:B$265&gt;=T10892)*((C$3:C$265-W10892)^2))</f>
        <v>206.67185747943074</v>
      </c>
      <c r="V10892" s="11">
        <f t="array" ref="V10892">SUM((B$3:B$265&lt;T10892)*(C$3:C$265))/COUNTIF(B$3:B$265,"&lt;"&amp; T10892)</f>
        <v>5.9245770692163999</v>
      </c>
      <c r="W10892" s="11">
        <f t="array" ref="W10892">SUM((B$3:B$265&gt;=T10892)*(C$3:C$265))/COUNTIF(B$3:B$265,"&gt;=" &amp;T10892)</f>
        <v>6.620073206530356</v>
      </c>
    </row>
    <row r="10893" spans="20:23" x14ac:dyDescent="0.25">
      <c r="T10893" s="3">
        <f t="shared" si="180"/>
        <v>10910</v>
      </c>
      <c r="U10893" s="10">
        <f t="array" ref="U10893">SUM((B$3:B$265&lt;T10893)*((C$3:C$265-V10893)^2))+SUM((B$3:B$265&gt;=T10893)*((C$3:C$265-W10893)^2))</f>
        <v>206.67185747943074</v>
      </c>
      <c r="V10893" s="11">
        <f t="array" ref="V10893">SUM((B$3:B$265&lt;T10893)*(C$3:C$265))/COUNTIF(B$3:B$265,"&lt;"&amp; T10893)</f>
        <v>5.9245770692163999</v>
      </c>
      <c r="W10893" s="11">
        <f t="array" ref="W10893">SUM((B$3:B$265&gt;=T10893)*(C$3:C$265))/COUNTIF(B$3:B$265,"&gt;=" &amp;T10893)</f>
        <v>6.620073206530356</v>
      </c>
    </row>
    <row r="10894" spans="20:23" x14ac:dyDescent="0.25">
      <c r="T10894" s="3">
        <f t="shared" si="180"/>
        <v>10911</v>
      </c>
      <c r="U10894" s="10">
        <f t="array" ref="U10894">SUM((B$3:B$265&lt;T10894)*((C$3:C$265-V10894)^2))+SUM((B$3:B$265&gt;=T10894)*((C$3:C$265-W10894)^2))</f>
        <v>206.67185747943074</v>
      </c>
      <c r="V10894" s="11">
        <f t="array" ref="V10894">SUM((B$3:B$265&lt;T10894)*(C$3:C$265))/COUNTIF(B$3:B$265,"&lt;"&amp; T10894)</f>
        <v>5.9245770692163999</v>
      </c>
      <c r="W10894" s="11">
        <f t="array" ref="W10894">SUM((B$3:B$265&gt;=T10894)*(C$3:C$265))/COUNTIF(B$3:B$265,"&gt;=" &amp;T10894)</f>
        <v>6.620073206530356</v>
      </c>
    </row>
    <row r="10895" spans="20:23" x14ac:dyDescent="0.25">
      <c r="T10895" s="3">
        <f t="shared" si="180"/>
        <v>10912</v>
      </c>
      <c r="U10895" s="10">
        <f t="array" ref="U10895">SUM((B$3:B$265&lt;T10895)*((C$3:C$265-V10895)^2))+SUM((B$3:B$265&gt;=T10895)*((C$3:C$265-W10895)^2))</f>
        <v>206.67185747943074</v>
      </c>
      <c r="V10895" s="11">
        <f t="array" ref="V10895">SUM((B$3:B$265&lt;T10895)*(C$3:C$265))/COUNTIF(B$3:B$265,"&lt;"&amp; T10895)</f>
        <v>5.9245770692163999</v>
      </c>
      <c r="W10895" s="11">
        <f t="array" ref="W10895">SUM((B$3:B$265&gt;=T10895)*(C$3:C$265))/COUNTIF(B$3:B$265,"&gt;=" &amp;T10895)</f>
        <v>6.620073206530356</v>
      </c>
    </row>
    <row r="10896" spans="20:23" x14ac:dyDescent="0.25">
      <c r="T10896" s="3">
        <f t="shared" si="180"/>
        <v>10913</v>
      </c>
      <c r="U10896" s="10">
        <f t="array" ref="U10896">SUM((B$3:B$265&lt;T10896)*((C$3:C$265-V10896)^2))+SUM((B$3:B$265&gt;=T10896)*((C$3:C$265-W10896)^2))</f>
        <v>206.67185747943074</v>
      </c>
      <c r="V10896" s="11">
        <f t="array" ref="V10896">SUM((B$3:B$265&lt;T10896)*(C$3:C$265))/COUNTIF(B$3:B$265,"&lt;"&amp; T10896)</f>
        <v>5.9245770692163999</v>
      </c>
      <c r="W10896" s="11">
        <f t="array" ref="W10896">SUM((B$3:B$265&gt;=T10896)*(C$3:C$265))/COUNTIF(B$3:B$265,"&gt;=" &amp;T10896)</f>
        <v>6.620073206530356</v>
      </c>
    </row>
    <row r="10897" spans="20:23" x14ac:dyDescent="0.25">
      <c r="T10897" s="3">
        <f t="shared" si="180"/>
        <v>10914</v>
      </c>
      <c r="U10897" s="10">
        <f t="array" ref="U10897">SUM((B$3:B$265&lt;T10897)*((C$3:C$265-V10897)^2))+SUM((B$3:B$265&gt;=T10897)*((C$3:C$265-W10897)^2))</f>
        <v>206.67185747943074</v>
      </c>
      <c r="V10897" s="11">
        <f t="array" ref="V10897">SUM((B$3:B$265&lt;T10897)*(C$3:C$265))/COUNTIF(B$3:B$265,"&lt;"&amp; T10897)</f>
        <v>5.9245770692163999</v>
      </c>
      <c r="W10897" s="11">
        <f t="array" ref="W10897">SUM((B$3:B$265&gt;=T10897)*(C$3:C$265))/COUNTIF(B$3:B$265,"&gt;=" &amp;T10897)</f>
        <v>6.620073206530356</v>
      </c>
    </row>
    <row r="10898" spans="20:23" x14ac:dyDescent="0.25">
      <c r="T10898" s="3">
        <f t="shared" si="180"/>
        <v>10915</v>
      </c>
      <c r="U10898" s="10">
        <f t="array" ref="U10898">SUM((B$3:B$265&lt;T10898)*((C$3:C$265-V10898)^2))+SUM((B$3:B$265&gt;=T10898)*((C$3:C$265-W10898)^2))</f>
        <v>206.67185747943074</v>
      </c>
      <c r="V10898" s="11">
        <f t="array" ref="V10898">SUM((B$3:B$265&lt;T10898)*(C$3:C$265))/COUNTIF(B$3:B$265,"&lt;"&amp; T10898)</f>
        <v>5.9245770692163999</v>
      </c>
      <c r="W10898" s="11">
        <f t="array" ref="W10898">SUM((B$3:B$265&gt;=T10898)*(C$3:C$265))/COUNTIF(B$3:B$265,"&gt;=" &amp;T10898)</f>
        <v>6.620073206530356</v>
      </c>
    </row>
    <row r="10899" spans="20:23" x14ac:dyDescent="0.25">
      <c r="T10899" s="3">
        <f t="shared" si="180"/>
        <v>10916</v>
      </c>
      <c r="U10899" s="10">
        <f t="array" ref="U10899">SUM((B$3:B$265&lt;T10899)*((C$3:C$265-V10899)^2))+SUM((B$3:B$265&gt;=T10899)*((C$3:C$265-W10899)^2))</f>
        <v>206.67185747943074</v>
      </c>
      <c r="V10899" s="11">
        <f t="array" ref="V10899">SUM((B$3:B$265&lt;T10899)*(C$3:C$265))/COUNTIF(B$3:B$265,"&lt;"&amp; T10899)</f>
        <v>5.9245770692163999</v>
      </c>
      <c r="W10899" s="11">
        <f t="array" ref="W10899">SUM((B$3:B$265&gt;=T10899)*(C$3:C$265))/COUNTIF(B$3:B$265,"&gt;=" &amp;T10899)</f>
        <v>6.620073206530356</v>
      </c>
    </row>
    <row r="10900" spans="20:23" x14ac:dyDescent="0.25">
      <c r="T10900" s="3">
        <f t="shared" si="180"/>
        <v>10917</v>
      </c>
      <c r="U10900" s="10">
        <f t="array" ref="U10900">SUM((B$3:B$265&lt;T10900)*((C$3:C$265-V10900)^2))+SUM((B$3:B$265&gt;=T10900)*((C$3:C$265-W10900)^2))</f>
        <v>206.67185747943074</v>
      </c>
      <c r="V10900" s="11">
        <f t="array" ref="V10900">SUM((B$3:B$265&lt;T10900)*(C$3:C$265))/COUNTIF(B$3:B$265,"&lt;"&amp; T10900)</f>
        <v>5.9245770692163999</v>
      </c>
      <c r="W10900" s="11">
        <f t="array" ref="W10900">SUM((B$3:B$265&gt;=T10900)*(C$3:C$265))/COUNTIF(B$3:B$265,"&gt;=" &amp;T10900)</f>
        <v>6.620073206530356</v>
      </c>
    </row>
    <row r="10901" spans="20:23" x14ac:dyDescent="0.25">
      <c r="T10901" s="3">
        <f t="shared" si="180"/>
        <v>10918</v>
      </c>
      <c r="U10901" s="10">
        <f t="array" ref="U10901">SUM((B$3:B$265&lt;T10901)*((C$3:C$265-V10901)^2))+SUM((B$3:B$265&gt;=T10901)*((C$3:C$265-W10901)^2))</f>
        <v>206.67185747943074</v>
      </c>
      <c r="V10901" s="11">
        <f t="array" ref="V10901">SUM((B$3:B$265&lt;T10901)*(C$3:C$265))/COUNTIF(B$3:B$265,"&lt;"&amp; T10901)</f>
        <v>5.9245770692163999</v>
      </c>
      <c r="W10901" s="11">
        <f t="array" ref="W10901">SUM((B$3:B$265&gt;=T10901)*(C$3:C$265))/COUNTIF(B$3:B$265,"&gt;=" &amp;T10901)</f>
        <v>6.620073206530356</v>
      </c>
    </row>
    <row r="10902" spans="20:23" x14ac:dyDescent="0.25">
      <c r="T10902" s="3">
        <f t="shared" si="180"/>
        <v>10919</v>
      </c>
      <c r="U10902" s="10">
        <f t="array" ref="U10902">SUM((B$3:B$265&lt;T10902)*((C$3:C$265-V10902)^2))+SUM((B$3:B$265&gt;=T10902)*((C$3:C$265-W10902)^2))</f>
        <v>206.67185747943074</v>
      </c>
      <c r="V10902" s="11">
        <f t="array" ref="V10902">SUM((B$3:B$265&lt;T10902)*(C$3:C$265))/COUNTIF(B$3:B$265,"&lt;"&amp; T10902)</f>
        <v>5.9245770692163999</v>
      </c>
      <c r="W10902" s="11">
        <f t="array" ref="W10902">SUM((B$3:B$265&gt;=T10902)*(C$3:C$265))/COUNTIF(B$3:B$265,"&gt;=" &amp;T10902)</f>
        <v>6.620073206530356</v>
      </c>
    </row>
    <row r="10903" spans="20:23" x14ac:dyDescent="0.25">
      <c r="T10903" s="3">
        <f t="shared" si="180"/>
        <v>10920</v>
      </c>
      <c r="U10903" s="10">
        <f t="array" ref="U10903">SUM((B$3:B$265&lt;T10903)*((C$3:C$265-V10903)^2))+SUM((B$3:B$265&gt;=T10903)*((C$3:C$265-W10903)^2))</f>
        <v>206.67185747943074</v>
      </c>
      <c r="V10903" s="11">
        <f t="array" ref="V10903">SUM((B$3:B$265&lt;T10903)*(C$3:C$265))/COUNTIF(B$3:B$265,"&lt;"&amp; T10903)</f>
        <v>5.9245770692163999</v>
      </c>
      <c r="W10903" s="11">
        <f t="array" ref="W10903">SUM((B$3:B$265&gt;=T10903)*(C$3:C$265))/COUNTIF(B$3:B$265,"&gt;=" &amp;T10903)</f>
        <v>6.620073206530356</v>
      </c>
    </row>
    <row r="10904" spans="20:23" x14ac:dyDescent="0.25">
      <c r="T10904" s="3">
        <f t="shared" si="180"/>
        <v>10921</v>
      </c>
      <c r="U10904" s="10">
        <f t="array" ref="U10904">SUM((B$3:B$265&lt;T10904)*((C$3:C$265-V10904)^2))+SUM((B$3:B$265&gt;=T10904)*((C$3:C$265-W10904)^2))</f>
        <v>206.67185747943074</v>
      </c>
      <c r="V10904" s="11">
        <f t="array" ref="V10904">SUM((B$3:B$265&lt;T10904)*(C$3:C$265))/COUNTIF(B$3:B$265,"&lt;"&amp; T10904)</f>
        <v>5.9245770692163999</v>
      </c>
      <c r="W10904" s="11">
        <f t="array" ref="W10904">SUM((B$3:B$265&gt;=T10904)*(C$3:C$265))/COUNTIF(B$3:B$265,"&gt;=" &amp;T10904)</f>
        <v>6.620073206530356</v>
      </c>
    </row>
    <row r="10905" spans="20:23" x14ac:dyDescent="0.25">
      <c r="T10905" s="3">
        <f t="shared" si="180"/>
        <v>10922</v>
      </c>
      <c r="U10905" s="10">
        <f t="array" ref="U10905">SUM((B$3:B$265&lt;T10905)*((C$3:C$265-V10905)^2))+SUM((B$3:B$265&gt;=T10905)*((C$3:C$265-W10905)^2))</f>
        <v>206.67185747943074</v>
      </c>
      <c r="V10905" s="11">
        <f t="array" ref="V10905">SUM((B$3:B$265&lt;T10905)*(C$3:C$265))/COUNTIF(B$3:B$265,"&lt;"&amp; T10905)</f>
        <v>5.9245770692163999</v>
      </c>
      <c r="W10905" s="11">
        <f t="array" ref="W10905">SUM((B$3:B$265&gt;=T10905)*(C$3:C$265))/COUNTIF(B$3:B$265,"&gt;=" &amp;T10905)</f>
        <v>6.620073206530356</v>
      </c>
    </row>
    <row r="10906" spans="20:23" x14ac:dyDescent="0.25">
      <c r="T10906" s="3">
        <f t="shared" si="180"/>
        <v>10923</v>
      </c>
      <c r="U10906" s="10">
        <f t="array" ref="U10906">SUM((B$3:B$265&lt;T10906)*((C$3:C$265-V10906)^2))+SUM((B$3:B$265&gt;=T10906)*((C$3:C$265-W10906)^2))</f>
        <v>206.67185747943074</v>
      </c>
      <c r="V10906" s="11">
        <f t="array" ref="V10906">SUM((B$3:B$265&lt;T10906)*(C$3:C$265))/COUNTIF(B$3:B$265,"&lt;"&amp; T10906)</f>
        <v>5.9245770692163999</v>
      </c>
      <c r="W10906" s="11">
        <f t="array" ref="W10906">SUM((B$3:B$265&gt;=T10906)*(C$3:C$265))/COUNTIF(B$3:B$265,"&gt;=" &amp;T10906)</f>
        <v>6.620073206530356</v>
      </c>
    </row>
    <row r="10907" spans="20:23" x14ac:dyDescent="0.25">
      <c r="T10907" s="3">
        <f t="shared" si="180"/>
        <v>10924</v>
      </c>
      <c r="U10907" s="10">
        <f t="array" ref="U10907">SUM((B$3:B$265&lt;T10907)*((C$3:C$265-V10907)^2))+SUM((B$3:B$265&gt;=T10907)*((C$3:C$265-W10907)^2))</f>
        <v>206.67185747943074</v>
      </c>
      <c r="V10907" s="11">
        <f t="array" ref="V10907">SUM((B$3:B$265&lt;T10907)*(C$3:C$265))/COUNTIF(B$3:B$265,"&lt;"&amp; T10907)</f>
        <v>5.9245770692163999</v>
      </c>
      <c r="W10907" s="11">
        <f t="array" ref="W10907">SUM((B$3:B$265&gt;=T10907)*(C$3:C$265))/COUNTIF(B$3:B$265,"&gt;=" &amp;T10907)</f>
        <v>6.620073206530356</v>
      </c>
    </row>
    <row r="10908" spans="20:23" x14ac:dyDescent="0.25">
      <c r="T10908" s="3">
        <f t="shared" si="180"/>
        <v>10925</v>
      </c>
      <c r="U10908" s="10">
        <f t="array" ref="U10908">SUM((B$3:B$265&lt;T10908)*((C$3:C$265-V10908)^2))+SUM((B$3:B$265&gt;=T10908)*((C$3:C$265-W10908)^2))</f>
        <v>206.67185747943074</v>
      </c>
      <c r="V10908" s="11">
        <f t="array" ref="V10908">SUM((B$3:B$265&lt;T10908)*(C$3:C$265))/COUNTIF(B$3:B$265,"&lt;"&amp; T10908)</f>
        <v>5.9245770692163999</v>
      </c>
      <c r="W10908" s="11">
        <f t="array" ref="W10908">SUM((B$3:B$265&gt;=T10908)*(C$3:C$265))/COUNTIF(B$3:B$265,"&gt;=" &amp;T10908)</f>
        <v>6.620073206530356</v>
      </c>
    </row>
    <row r="10909" spans="20:23" x14ac:dyDescent="0.25">
      <c r="T10909" s="3">
        <f t="shared" si="180"/>
        <v>10926</v>
      </c>
      <c r="U10909" s="10">
        <f t="array" ref="U10909">SUM((B$3:B$265&lt;T10909)*((C$3:C$265-V10909)^2))+SUM((B$3:B$265&gt;=T10909)*((C$3:C$265-W10909)^2))</f>
        <v>206.67185747943074</v>
      </c>
      <c r="V10909" s="11">
        <f t="array" ref="V10909">SUM((B$3:B$265&lt;T10909)*(C$3:C$265))/COUNTIF(B$3:B$265,"&lt;"&amp; T10909)</f>
        <v>5.9245770692163999</v>
      </c>
      <c r="W10909" s="11">
        <f t="array" ref="W10909">SUM((B$3:B$265&gt;=T10909)*(C$3:C$265))/COUNTIF(B$3:B$265,"&gt;=" &amp;T10909)</f>
        <v>6.620073206530356</v>
      </c>
    </row>
    <row r="10910" spans="20:23" x14ac:dyDescent="0.25">
      <c r="T10910" s="3">
        <f t="shared" si="180"/>
        <v>10927</v>
      </c>
      <c r="U10910" s="10">
        <f t="array" ref="U10910">SUM((B$3:B$265&lt;T10910)*((C$3:C$265-V10910)^2))+SUM((B$3:B$265&gt;=T10910)*((C$3:C$265-W10910)^2))</f>
        <v>206.67185747943074</v>
      </c>
      <c r="V10910" s="11">
        <f t="array" ref="V10910">SUM((B$3:B$265&lt;T10910)*(C$3:C$265))/COUNTIF(B$3:B$265,"&lt;"&amp; T10910)</f>
        <v>5.9245770692163999</v>
      </c>
      <c r="W10910" s="11">
        <f t="array" ref="W10910">SUM((B$3:B$265&gt;=T10910)*(C$3:C$265))/COUNTIF(B$3:B$265,"&gt;=" &amp;T10910)</f>
        <v>6.620073206530356</v>
      </c>
    </row>
    <row r="10911" spans="20:23" x14ac:dyDescent="0.25">
      <c r="T10911" s="3">
        <f t="shared" si="180"/>
        <v>10928</v>
      </c>
      <c r="U10911" s="10">
        <f t="array" ref="U10911">SUM((B$3:B$265&lt;T10911)*((C$3:C$265-V10911)^2))+SUM((B$3:B$265&gt;=T10911)*((C$3:C$265-W10911)^2))</f>
        <v>206.67185747943074</v>
      </c>
      <c r="V10911" s="11">
        <f t="array" ref="V10911">SUM((B$3:B$265&lt;T10911)*(C$3:C$265))/COUNTIF(B$3:B$265,"&lt;"&amp; T10911)</f>
        <v>5.9245770692163999</v>
      </c>
      <c r="W10911" s="11">
        <f t="array" ref="W10911">SUM((B$3:B$265&gt;=T10911)*(C$3:C$265))/COUNTIF(B$3:B$265,"&gt;=" &amp;T10911)</f>
        <v>6.620073206530356</v>
      </c>
    </row>
    <row r="10912" spans="20:23" x14ac:dyDescent="0.25">
      <c r="T10912" s="3">
        <f t="shared" si="180"/>
        <v>10929</v>
      </c>
      <c r="U10912" s="10">
        <f t="array" ref="U10912">SUM((B$3:B$265&lt;T10912)*((C$3:C$265-V10912)^2))+SUM((B$3:B$265&gt;=T10912)*((C$3:C$265-W10912)^2))</f>
        <v>206.67185747943074</v>
      </c>
      <c r="V10912" s="11">
        <f t="array" ref="V10912">SUM((B$3:B$265&lt;T10912)*(C$3:C$265))/COUNTIF(B$3:B$265,"&lt;"&amp; T10912)</f>
        <v>5.9245770692163999</v>
      </c>
      <c r="W10912" s="11">
        <f t="array" ref="W10912">SUM((B$3:B$265&gt;=T10912)*(C$3:C$265))/COUNTIF(B$3:B$265,"&gt;=" &amp;T10912)</f>
        <v>6.620073206530356</v>
      </c>
    </row>
    <row r="10913" spans="20:23" x14ac:dyDescent="0.25">
      <c r="T10913" s="3">
        <f t="shared" si="180"/>
        <v>10930</v>
      </c>
      <c r="U10913" s="10">
        <f t="array" ref="U10913">SUM((B$3:B$265&lt;T10913)*((C$3:C$265-V10913)^2))+SUM((B$3:B$265&gt;=T10913)*((C$3:C$265-W10913)^2))</f>
        <v>206.67185747943074</v>
      </c>
      <c r="V10913" s="11">
        <f t="array" ref="V10913">SUM((B$3:B$265&lt;T10913)*(C$3:C$265))/COUNTIF(B$3:B$265,"&lt;"&amp; T10913)</f>
        <v>5.9245770692163999</v>
      </c>
      <c r="W10913" s="11">
        <f t="array" ref="W10913">SUM((B$3:B$265&gt;=T10913)*(C$3:C$265))/COUNTIF(B$3:B$265,"&gt;=" &amp;T10913)</f>
        <v>6.620073206530356</v>
      </c>
    </row>
    <row r="10914" spans="20:23" x14ac:dyDescent="0.25">
      <c r="T10914" s="3">
        <f t="shared" si="180"/>
        <v>10931</v>
      </c>
      <c r="U10914" s="10">
        <f t="array" ref="U10914">SUM((B$3:B$265&lt;T10914)*((C$3:C$265-V10914)^2))+SUM((B$3:B$265&gt;=T10914)*((C$3:C$265-W10914)^2))</f>
        <v>206.67185747943074</v>
      </c>
      <c r="V10914" s="11">
        <f t="array" ref="V10914">SUM((B$3:B$265&lt;T10914)*(C$3:C$265))/COUNTIF(B$3:B$265,"&lt;"&amp; T10914)</f>
        <v>5.9245770692163999</v>
      </c>
      <c r="W10914" s="11">
        <f t="array" ref="W10914">SUM((B$3:B$265&gt;=T10914)*(C$3:C$265))/COUNTIF(B$3:B$265,"&gt;=" &amp;T10914)</f>
        <v>6.620073206530356</v>
      </c>
    </row>
    <row r="10915" spans="20:23" x14ac:dyDescent="0.25">
      <c r="T10915" s="3">
        <f t="shared" si="180"/>
        <v>10932</v>
      </c>
      <c r="U10915" s="10">
        <f t="array" ref="U10915">SUM((B$3:B$265&lt;T10915)*((C$3:C$265-V10915)^2))+SUM((B$3:B$265&gt;=T10915)*((C$3:C$265-W10915)^2))</f>
        <v>206.67185747943074</v>
      </c>
      <c r="V10915" s="11">
        <f t="array" ref="V10915">SUM((B$3:B$265&lt;T10915)*(C$3:C$265))/COUNTIF(B$3:B$265,"&lt;"&amp; T10915)</f>
        <v>5.9245770692163999</v>
      </c>
      <c r="W10915" s="11">
        <f t="array" ref="W10915">SUM((B$3:B$265&gt;=T10915)*(C$3:C$265))/COUNTIF(B$3:B$265,"&gt;=" &amp;T10915)</f>
        <v>6.620073206530356</v>
      </c>
    </row>
    <row r="10916" spans="20:23" x14ac:dyDescent="0.25">
      <c r="T10916" s="3">
        <f t="shared" si="180"/>
        <v>10933</v>
      </c>
      <c r="U10916" s="10">
        <f t="array" ref="U10916">SUM((B$3:B$265&lt;T10916)*((C$3:C$265-V10916)^2))+SUM((B$3:B$265&gt;=T10916)*((C$3:C$265-W10916)^2))</f>
        <v>206.67185747943074</v>
      </c>
      <c r="V10916" s="11">
        <f t="array" ref="V10916">SUM((B$3:B$265&lt;T10916)*(C$3:C$265))/COUNTIF(B$3:B$265,"&lt;"&amp; T10916)</f>
        <v>5.9245770692163999</v>
      </c>
      <c r="W10916" s="11">
        <f t="array" ref="W10916">SUM((B$3:B$265&gt;=T10916)*(C$3:C$265))/COUNTIF(B$3:B$265,"&gt;=" &amp;T10916)</f>
        <v>6.620073206530356</v>
      </c>
    </row>
    <row r="10917" spans="20:23" x14ac:dyDescent="0.25">
      <c r="T10917" s="3">
        <f t="shared" si="180"/>
        <v>10934</v>
      </c>
      <c r="U10917" s="10">
        <f t="array" ref="U10917">SUM((B$3:B$265&lt;T10917)*((C$3:C$265-V10917)^2))+SUM((B$3:B$265&gt;=T10917)*((C$3:C$265-W10917)^2))</f>
        <v>206.67185747943074</v>
      </c>
      <c r="V10917" s="11">
        <f t="array" ref="V10917">SUM((B$3:B$265&lt;T10917)*(C$3:C$265))/COUNTIF(B$3:B$265,"&lt;"&amp; T10917)</f>
        <v>5.9245770692163999</v>
      </c>
      <c r="W10917" s="11">
        <f t="array" ref="W10917">SUM((B$3:B$265&gt;=T10917)*(C$3:C$265))/COUNTIF(B$3:B$265,"&gt;=" &amp;T10917)</f>
        <v>6.620073206530356</v>
      </c>
    </row>
    <row r="10918" spans="20:23" x14ac:dyDescent="0.25">
      <c r="T10918" s="3">
        <f t="shared" si="180"/>
        <v>10935</v>
      </c>
      <c r="U10918" s="10">
        <f t="array" ref="U10918">SUM((B$3:B$265&lt;T10918)*((C$3:C$265-V10918)^2))+SUM((B$3:B$265&gt;=T10918)*((C$3:C$265-W10918)^2))</f>
        <v>206.67185747943074</v>
      </c>
      <c r="V10918" s="11">
        <f t="array" ref="V10918">SUM((B$3:B$265&lt;T10918)*(C$3:C$265))/COUNTIF(B$3:B$265,"&lt;"&amp; T10918)</f>
        <v>5.9245770692163999</v>
      </c>
      <c r="W10918" s="11">
        <f t="array" ref="W10918">SUM((B$3:B$265&gt;=T10918)*(C$3:C$265))/COUNTIF(B$3:B$265,"&gt;=" &amp;T10918)</f>
        <v>6.620073206530356</v>
      </c>
    </row>
    <row r="10919" spans="20:23" x14ac:dyDescent="0.25">
      <c r="T10919" s="3">
        <f t="shared" si="180"/>
        <v>10936</v>
      </c>
      <c r="U10919" s="10">
        <f t="array" ref="U10919">SUM((B$3:B$265&lt;T10919)*((C$3:C$265-V10919)^2))+SUM((B$3:B$265&gt;=T10919)*((C$3:C$265-W10919)^2))</f>
        <v>206.67185747943074</v>
      </c>
      <c r="V10919" s="11">
        <f t="array" ref="V10919">SUM((B$3:B$265&lt;T10919)*(C$3:C$265))/COUNTIF(B$3:B$265,"&lt;"&amp; T10919)</f>
        <v>5.9245770692163999</v>
      </c>
      <c r="W10919" s="11">
        <f t="array" ref="W10919">SUM((B$3:B$265&gt;=T10919)*(C$3:C$265))/COUNTIF(B$3:B$265,"&gt;=" &amp;T10919)</f>
        <v>6.620073206530356</v>
      </c>
    </row>
    <row r="10920" spans="20:23" x14ac:dyDescent="0.25">
      <c r="T10920" s="3">
        <f t="shared" si="180"/>
        <v>10937</v>
      </c>
      <c r="U10920" s="10">
        <f t="array" ref="U10920">SUM((B$3:B$265&lt;T10920)*((C$3:C$265-V10920)^2))+SUM((B$3:B$265&gt;=T10920)*((C$3:C$265-W10920)^2))</f>
        <v>206.67185747943074</v>
      </c>
      <c r="V10920" s="11">
        <f t="array" ref="V10920">SUM((B$3:B$265&lt;T10920)*(C$3:C$265))/COUNTIF(B$3:B$265,"&lt;"&amp; T10920)</f>
        <v>5.9245770692163999</v>
      </c>
      <c r="W10920" s="11">
        <f t="array" ref="W10920">SUM((B$3:B$265&gt;=T10920)*(C$3:C$265))/COUNTIF(B$3:B$265,"&gt;=" &amp;T10920)</f>
        <v>6.620073206530356</v>
      </c>
    </row>
    <row r="10921" spans="20:23" x14ac:dyDescent="0.25">
      <c r="T10921" s="3">
        <f t="shared" si="180"/>
        <v>10938</v>
      </c>
      <c r="U10921" s="10">
        <f t="array" ref="U10921">SUM((B$3:B$265&lt;T10921)*((C$3:C$265-V10921)^2))+SUM((B$3:B$265&gt;=T10921)*((C$3:C$265-W10921)^2))</f>
        <v>206.67185747943074</v>
      </c>
      <c r="V10921" s="11">
        <f t="array" ref="V10921">SUM((B$3:B$265&lt;T10921)*(C$3:C$265))/COUNTIF(B$3:B$265,"&lt;"&amp; T10921)</f>
        <v>5.9245770692163999</v>
      </c>
      <c r="W10921" s="11">
        <f t="array" ref="W10921">SUM((B$3:B$265&gt;=T10921)*(C$3:C$265))/COUNTIF(B$3:B$265,"&gt;=" &amp;T10921)</f>
        <v>6.620073206530356</v>
      </c>
    </row>
    <row r="10922" spans="20:23" x14ac:dyDescent="0.25">
      <c r="T10922" s="3">
        <f t="shared" si="180"/>
        <v>10939</v>
      </c>
      <c r="U10922" s="10">
        <f t="array" ref="U10922">SUM((B$3:B$265&lt;T10922)*((C$3:C$265-V10922)^2))+SUM((B$3:B$265&gt;=T10922)*((C$3:C$265-W10922)^2))</f>
        <v>206.67185747943074</v>
      </c>
      <c r="V10922" s="11">
        <f t="array" ref="V10922">SUM((B$3:B$265&lt;T10922)*(C$3:C$265))/COUNTIF(B$3:B$265,"&lt;"&amp; T10922)</f>
        <v>5.9245770692163999</v>
      </c>
      <c r="W10922" s="11">
        <f t="array" ref="W10922">SUM((B$3:B$265&gt;=T10922)*(C$3:C$265))/COUNTIF(B$3:B$265,"&gt;=" &amp;T10922)</f>
        <v>6.620073206530356</v>
      </c>
    </row>
    <row r="10923" spans="20:23" x14ac:dyDescent="0.25">
      <c r="T10923" s="3">
        <f t="shared" si="180"/>
        <v>10940</v>
      </c>
      <c r="U10923" s="10">
        <f t="array" ref="U10923">SUM((B$3:B$265&lt;T10923)*((C$3:C$265-V10923)^2))+SUM((B$3:B$265&gt;=T10923)*((C$3:C$265-W10923)^2))</f>
        <v>206.67185747943074</v>
      </c>
      <c r="V10923" s="11">
        <f t="array" ref="V10923">SUM((B$3:B$265&lt;T10923)*(C$3:C$265))/COUNTIF(B$3:B$265,"&lt;"&amp; T10923)</f>
        <v>5.9245770692163999</v>
      </c>
      <c r="W10923" s="11">
        <f t="array" ref="W10923">SUM((B$3:B$265&gt;=T10923)*(C$3:C$265))/COUNTIF(B$3:B$265,"&gt;=" &amp;T10923)</f>
        <v>6.620073206530356</v>
      </c>
    </row>
    <row r="10924" spans="20:23" x14ac:dyDescent="0.25">
      <c r="T10924" s="3">
        <f t="shared" si="180"/>
        <v>10941</v>
      </c>
      <c r="U10924" s="10">
        <f t="array" ref="U10924">SUM((B$3:B$265&lt;T10924)*((C$3:C$265-V10924)^2))+SUM((B$3:B$265&gt;=T10924)*((C$3:C$265-W10924)^2))</f>
        <v>206.67185747943074</v>
      </c>
      <c r="V10924" s="11">
        <f t="array" ref="V10924">SUM((B$3:B$265&lt;T10924)*(C$3:C$265))/COUNTIF(B$3:B$265,"&lt;"&amp; T10924)</f>
        <v>5.9245770692163999</v>
      </c>
      <c r="W10924" s="11">
        <f t="array" ref="W10924">SUM((B$3:B$265&gt;=T10924)*(C$3:C$265))/COUNTIF(B$3:B$265,"&gt;=" &amp;T10924)</f>
        <v>6.620073206530356</v>
      </c>
    </row>
    <row r="10925" spans="20:23" x14ac:dyDescent="0.25">
      <c r="T10925" s="3">
        <f t="shared" si="180"/>
        <v>10942</v>
      </c>
      <c r="U10925" s="10">
        <f t="array" ref="U10925">SUM((B$3:B$265&lt;T10925)*((C$3:C$265-V10925)^2))+SUM((B$3:B$265&gt;=T10925)*((C$3:C$265-W10925)^2))</f>
        <v>206.67185747943074</v>
      </c>
      <c r="V10925" s="11">
        <f t="array" ref="V10925">SUM((B$3:B$265&lt;T10925)*(C$3:C$265))/COUNTIF(B$3:B$265,"&lt;"&amp; T10925)</f>
        <v>5.9245770692163999</v>
      </c>
      <c r="W10925" s="11">
        <f t="array" ref="W10925">SUM((B$3:B$265&gt;=T10925)*(C$3:C$265))/COUNTIF(B$3:B$265,"&gt;=" &amp;T10925)</f>
        <v>6.620073206530356</v>
      </c>
    </row>
    <row r="10926" spans="20:23" x14ac:dyDescent="0.25">
      <c r="T10926" s="3">
        <f t="shared" si="180"/>
        <v>10943</v>
      </c>
      <c r="U10926" s="10">
        <f t="array" ref="U10926">SUM((B$3:B$265&lt;T10926)*((C$3:C$265-V10926)^2))+SUM((B$3:B$265&gt;=T10926)*((C$3:C$265-W10926)^2))</f>
        <v>206.67185747943074</v>
      </c>
      <c r="V10926" s="11">
        <f t="array" ref="V10926">SUM((B$3:B$265&lt;T10926)*(C$3:C$265))/COUNTIF(B$3:B$265,"&lt;"&amp; T10926)</f>
        <v>5.9245770692163999</v>
      </c>
      <c r="W10926" s="11">
        <f t="array" ref="W10926">SUM((B$3:B$265&gt;=T10926)*(C$3:C$265))/COUNTIF(B$3:B$265,"&gt;=" &amp;T10926)</f>
        <v>6.620073206530356</v>
      </c>
    </row>
    <row r="10927" spans="20:23" x14ac:dyDescent="0.25">
      <c r="T10927" s="3">
        <f t="shared" si="180"/>
        <v>10944</v>
      </c>
      <c r="U10927" s="10">
        <f t="array" ref="U10927">SUM((B$3:B$265&lt;T10927)*((C$3:C$265-V10927)^2))+SUM((B$3:B$265&gt;=T10927)*((C$3:C$265-W10927)^2))</f>
        <v>206.67185747943074</v>
      </c>
      <c r="V10927" s="11">
        <f t="array" ref="V10927">SUM((B$3:B$265&lt;T10927)*(C$3:C$265))/COUNTIF(B$3:B$265,"&lt;"&amp; T10927)</f>
        <v>5.9245770692163999</v>
      </c>
      <c r="W10927" s="11">
        <f t="array" ref="W10927">SUM((B$3:B$265&gt;=T10927)*(C$3:C$265))/COUNTIF(B$3:B$265,"&gt;=" &amp;T10927)</f>
        <v>6.620073206530356</v>
      </c>
    </row>
    <row r="10928" spans="20:23" x14ac:dyDescent="0.25">
      <c r="T10928" s="3">
        <f t="shared" si="180"/>
        <v>10945</v>
      </c>
      <c r="U10928" s="10">
        <f t="array" ref="U10928">SUM((B$3:B$265&lt;T10928)*((C$3:C$265-V10928)^2))+SUM((B$3:B$265&gt;=T10928)*((C$3:C$265-W10928)^2))</f>
        <v>206.67185747943074</v>
      </c>
      <c r="V10928" s="11">
        <f t="array" ref="V10928">SUM((B$3:B$265&lt;T10928)*(C$3:C$265))/COUNTIF(B$3:B$265,"&lt;"&amp; T10928)</f>
        <v>5.9245770692163999</v>
      </c>
      <c r="W10928" s="11">
        <f t="array" ref="W10928">SUM((B$3:B$265&gt;=T10928)*(C$3:C$265))/COUNTIF(B$3:B$265,"&gt;=" &amp;T10928)</f>
        <v>6.620073206530356</v>
      </c>
    </row>
    <row r="10929" spans="20:23" x14ac:dyDescent="0.25">
      <c r="T10929" s="3">
        <f t="shared" si="180"/>
        <v>10946</v>
      </c>
      <c r="U10929" s="10">
        <f t="array" ref="U10929">SUM((B$3:B$265&lt;T10929)*((C$3:C$265-V10929)^2))+SUM((B$3:B$265&gt;=T10929)*((C$3:C$265-W10929)^2))</f>
        <v>206.67185747943074</v>
      </c>
      <c r="V10929" s="11">
        <f t="array" ref="V10929">SUM((B$3:B$265&lt;T10929)*(C$3:C$265))/COUNTIF(B$3:B$265,"&lt;"&amp; T10929)</f>
        <v>5.9245770692163999</v>
      </c>
      <c r="W10929" s="11">
        <f t="array" ref="W10929">SUM((B$3:B$265&gt;=T10929)*(C$3:C$265))/COUNTIF(B$3:B$265,"&gt;=" &amp;T10929)</f>
        <v>6.620073206530356</v>
      </c>
    </row>
    <row r="10930" spans="20:23" x14ac:dyDescent="0.25">
      <c r="T10930" s="3">
        <f t="shared" si="180"/>
        <v>10947</v>
      </c>
      <c r="U10930" s="10">
        <f t="array" ref="U10930">SUM((B$3:B$265&lt;T10930)*((C$3:C$265-V10930)^2))+SUM((B$3:B$265&gt;=T10930)*((C$3:C$265-W10930)^2))</f>
        <v>206.67185747943074</v>
      </c>
      <c r="V10930" s="11">
        <f t="array" ref="V10930">SUM((B$3:B$265&lt;T10930)*(C$3:C$265))/COUNTIF(B$3:B$265,"&lt;"&amp; T10930)</f>
        <v>5.9245770692163999</v>
      </c>
      <c r="W10930" s="11">
        <f t="array" ref="W10930">SUM((B$3:B$265&gt;=T10930)*(C$3:C$265))/COUNTIF(B$3:B$265,"&gt;=" &amp;T10930)</f>
        <v>6.620073206530356</v>
      </c>
    </row>
    <row r="10931" spans="20:23" x14ac:dyDescent="0.25">
      <c r="T10931" s="3">
        <f t="shared" si="180"/>
        <v>10948</v>
      </c>
      <c r="U10931" s="10">
        <f t="array" ref="U10931">SUM((B$3:B$265&lt;T10931)*((C$3:C$265-V10931)^2))+SUM((B$3:B$265&gt;=T10931)*((C$3:C$265-W10931)^2))</f>
        <v>206.67185747943074</v>
      </c>
      <c r="V10931" s="11">
        <f t="array" ref="V10931">SUM((B$3:B$265&lt;T10931)*(C$3:C$265))/COUNTIF(B$3:B$265,"&lt;"&amp; T10931)</f>
        <v>5.9245770692163999</v>
      </c>
      <c r="W10931" s="11">
        <f t="array" ref="W10931">SUM((B$3:B$265&gt;=T10931)*(C$3:C$265))/COUNTIF(B$3:B$265,"&gt;=" &amp;T10931)</f>
        <v>6.620073206530356</v>
      </c>
    </row>
    <row r="10932" spans="20:23" x14ac:dyDescent="0.25">
      <c r="T10932" s="3">
        <f t="shared" si="180"/>
        <v>10949</v>
      </c>
      <c r="U10932" s="10">
        <f t="array" ref="U10932">SUM((B$3:B$265&lt;T10932)*((C$3:C$265-V10932)^2))+SUM((B$3:B$265&gt;=T10932)*((C$3:C$265-W10932)^2))</f>
        <v>206.67185747943074</v>
      </c>
      <c r="V10932" s="11">
        <f t="array" ref="V10932">SUM((B$3:B$265&lt;T10932)*(C$3:C$265))/COUNTIF(B$3:B$265,"&lt;"&amp; T10932)</f>
        <v>5.9245770692163999</v>
      </c>
      <c r="W10932" s="11">
        <f t="array" ref="W10932">SUM((B$3:B$265&gt;=T10932)*(C$3:C$265))/COUNTIF(B$3:B$265,"&gt;=" &amp;T10932)</f>
        <v>6.620073206530356</v>
      </c>
    </row>
    <row r="10933" spans="20:23" x14ac:dyDescent="0.25">
      <c r="T10933" s="3">
        <f t="shared" si="180"/>
        <v>10950</v>
      </c>
      <c r="U10933" s="10">
        <f t="array" ref="U10933">SUM((B$3:B$265&lt;T10933)*((C$3:C$265-V10933)^2))+SUM((B$3:B$265&gt;=T10933)*((C$3:C$265-W10933)^2))</f>
        <v>206.67185747943074</v>
      </c>
      <c r="V10933" s="11">
        <f t="array" ref="V10933">SUM((B$3:B$265&lt;T10933)*(C$3:C$265))/COUNTIF(B$3:B$265,"&lt;"&amp; T10933)</f>
        <v>5.9245770692163999</v>
      </c>
      <c r="W10933" s="11">
        <f t="array" ref="W10933">SUM((B$3:B$265&gt;=T10933)*(C$3:C$265))/COUNTIF(B$3:B$265,"&gt;=" &amp;T10933)</f>
        <v>6.620073206530356</v>
      </c>
    </row>
    <row r="10934" spans="20:23" x14ac:dyDescent="0.25">
      <c r="T10934" s="3">
        <f t="shared" si="180"/>
        <v>10951</v>
      </c>
      <c r="U10934" s="10">
        <f t="array" ref="U10934">SUM((B$3:B$265&lt;T10934)*((C$3:C$265-V10934)^2))+SUM((B$3:B$265&gt;=T10934)*((C$3:C$265-W10934)^2))</f>
        <v>206.67185747943074</v>
      </c>
      <c r="V10934" s="11">
        <f t="array" ref="V10934">SUM((B$3:B$265&lt;T10934)*(C$3:C$265))/COUNTIF(B$3:B$265,"&lt;"&amp; T10934)</f>
        <v>5.9245770692163999</v>
      </c>
      <c r="W10934" s="11">
        <f t="array" ref="W10934">SUM((B$3:B$265&gt;=T10934)*(C$3:C$265))/COUNTIF(B$3:B$265,"&gt;=" &amp;T10934)</f>
        <v>6.620073206530356</v>
      </c>
    </row>
    <row r="10935" spans="20:23" x14ac:dyDescent="0.25">
      <c r="T10935" s="3">
        <f t="shared" si="180"/>
        <v>10952</v>
      </c>
      <c r="U10935" s="10">
        <f t="array" ref="U10935">SUM((B$3:B$265&lt;T10935)*((C$3:C$265-V10935)^2))+SUM((B$3:B$265&gt;=T10935)*((C$3:C$265-W10935)^2))</f>
        <v>206.67185747943074</v>
      </c>
      <c r="V10935" s="11">
        <f t="array" ref="V10935">SUM((B$3:B$265&lt;T10935)*(C$3:C$265))/COUNTIF(B$3:B$265,"&lt;"&amp; T10935)</f>
        <v>5.9245770692163999</v>
      </c>
      <c r="W10935" s="11">
        <f t="array" ref="W10935">SUM((B$3:B$265&gt;=T10935)*(C$3:C$265))/COUNTIF(B$3:B$265,"&gt;=" &amp;T10935)</f>
        <v>6.620073206530356</v>
      </c>
    </row>
    <row r="10936" spans="20:23" x14ac:dyDescent="0.25">
      <c r="T10936" s="3">
        <f t="shared" si="180"/>
        <v>10953</v>
      </c>
      <c r="U10936" s="10">
        <f t="array" ref="U10936">SUM((B$3:B$265&lt;T10936)*((C$3:C$265-V10936)^2))+SUM((B$3:B$265&gt;=T10936)*((C$3:C$265-W10936)^2))</f>
        <v>206.67185747943074</v>
      </c>
      <c r="V10936" s="11">
        <f t="array" ref="V10936">SUM((B$3:B$265&lt;T10936)*(C$3:C$265))/COUNTIF(B$3:B$265,"&lt;"&amp; T10936)</f>
        <v>5.9245770692163999</v>
      </c>
      <c r="W10936" s="11">
        <f t="array" ref="W10936">SUM((B$3:B$265&gt;=T10936)*(C$3:C$265))/COUNTIF(B$3:B$265,"&gt;=" &amp;T10936)</f>
        <v>6.620073206530356</v>
      </c>
    </row>
    <row r="10937" spans="20:23" x14ac:dyDescent="0.25">
      <c r="T10937" s="3">
        <f t="shared" si="180"/>
        <v>10954</v>
      </c>
      <c r="U10937" s="10">
        <f t="array" ref="U10937">SUM((B$3:B$265&lt;T10937)*((C$3:C$265-V10937)^2))+SUM((B$3:B$265&gt;=T10937)*((C$3:C$265-W10937)^2))</f>
        <v>206.67185747943074</v>
      </c>
      <c r="V10937" s="11">
        <f t="array" ref="V10937">SUM((B$3:B$265&lt;T10937)*(C$3:C$265))/COUNTIF(B$3:B$265,"&lt;"&amp; T10937)</f>
        <v>5.9245770692163999</v>
      </c>
      <c r="W10937" s="11">
        <f t="array" ref="W10937">SUM((B$3:B$265&gt;=T10937)*(C$3:C$265))/COUNTIF(B$3:B$265,"&gt;=" &amp;T10937)</f>
        <v>6.620073206530356</v>
      </c>
    </row>
    <row r="10938" spans="20:23" x14ac:dyDescent="0.25">
      <c r="T10938" s="3">
        <f t="shared" si="180"/>
        <v>10955</v>
      </c>
      <c r="U10938" s="10">
        <f t="array" ref="U10938">SUM((B$3:B$265&lt;T10938)*((C$3:C$265-V10938)^2))+SUM((B$3:B$265&gt;=T10938)*((C$3:C$265-W10938)^2))</f>
        <v>206.67185747943074</v>
      </c>
      <c r="V10938" s="11">
        <f t="array" ref="V10938">SUM((B$3:B$265&lt;T10938)*(C$3:C$265))/COUNTIF(B$3:B$265,"&lt;"&amp; T10938)</f>
        <v>5.9245770692163999</v>
      </c>
      <c r="W10938" s="11">
        <f t="array" ref="W10938">SUM((B$3:B$265&gt;=T10938)*(C$3:C$265))/COUNTIF(B$3:B$265,"&gt;=" &amp;T10938)</f>
        <v>6.620073206530356</v>
      </c>
    </row>
    <row r="10939" spans="20:23" x14ac:dyDescent="0.25">
      <c r="T10939" s="3">
        <f t="shared" si="180"/>
        <v>10956</v>
      </c>
      <c r="U10939" s="10">
        <f t="array" ref="U10939">SUM((B$3:B$265&lt;T10939)*((C$3:C$265-V10939)^2))+SUM((B$3:B$265&gt;=T10939)*((C$3:C$265-W10939)^2))</f>
        <v>206.67185747943074</v>
      </c>
      <c r="V10939" s="11">
        <f t="array" ref="V10939">SUM((B$3:B$265&lt;T10939)*(C$3:C$265))/COUNTIF(B$3:B$265,"&lt;"&amp; T10939)</f>
        <v>5.9245770692163999</v>
      </c>
      <c r="W10939" s="11">
        <f t="array" ref="W10939">SUM((B$3:B$265&gt;=T10939)*(C$3:C$265))/COUNTIF(B$3:B$265,"&gt;=" &amp;T10939)</f>
        <v>6.620073206530356</v>
      </c>
    </row>
    <row r="10940" spans="20:23" x14ac:dyDescent="0.25">
      <c r="T10940" s="3">
        <f t="shared" si="180"/>
        <v>10957</v>
      </c>
      <c r="U10940" s="10">
        <f t="array" ref="U10940">SUM((B$3:B$265&lt;T10940)*((C$3:C$265-V10940)^2))+SUM((B$3:B$265&gt;=T10940)*((C$3:C$265-W10940)^2))</f>
        <v>206.67185747943074</v>
      </c>
      <c r="V10940" s="11">
        <f t="array" ref="V10940">SUM((B$3:B$265&lt;T10940)*(C$3:C$265))/COUNTIF(B$3:B$265,"&lt;"&amp; T10940)</f>
        <v>5.9245770692163999</v>
      </c>
      <c r="W10940" s="11">
        <f t="array" ref="W10940">SUM((B$3:B$265&gt;=T10940)*(C$3:C$265))/COUNTIF(B$3:B$265,"&gt;=" &amp;T10940)</f>
        <v>6.620073206530356</v>
      </c>
    </row>
    <row r="10941" spans="20:23" x14ac:dyDescent="0.25">
      <c r="T10941" s="3">
        <f t="shared" si="180"/>
        <v>10958</v>
      </c>
      <c r="U10941" s="10">
        <f t="array" ref="U10941">SUM((B$3:B$265&lt;T10941)*((C$3:C$265-V10941)^2))+SUM((B$3:B$265&gt;=T10941)*((C$3:C$265-W10941)^2))</f>
        <v>206.67185747943074</v>
      </c>
      <c r="V10941" s="11">
        <f t="array" ref="V10941">SUM((B$3:B$265&lt;T10941)*(C$3:C$265))/COUNTIF(B$3:B$265,"&lt;"&amp; T10941)</f>
        <v>5.9245770692163999</v>
      </c>
      <c r="W10941" s="11">
        <f t="array" ref="W10941">SUM((B$3:B$265&gt;=T10941)*(C$3:C$265))/COUNTIF(B$3:B$265,"&gt;=" &amp;T10941)</f>
        <v>6.620073206530356</v>
      </c>
    </row>
    <row r="10942" spans="20:23" x14ac:dyDescent="0.25">
      <c r="T10942" s="3">
        <f t="shared" si="180"/>
        <v>10959</v>
      </c>
      <c r="U10942" s="10">
        <f t="array" ref="U10942">SUM((B$3:B$265&lt;T10942)*((C$3:C$265-V10942)^2))+SUM((B$3:B$265&gt;=T10942)*((C$3:C$265-W10942)^2))</f>
        <v>206.67185747943074</v>
      </c>
      <c r="V10942" s="11">
        <f t="array" ref="V10942">SUM((B$3:B$265&lt;T10942)*(C$3:C$265))/COUNTIF(B$3:B$265,"&lt;"&amp; T10942)</f>
        <v>5.9245770692163999</v>
      </c>
      <c r="W10942" s="11">
        <f t="array" ref="W10942">SUM((B$3:B$265&gt;=T10942)*(C$3:C$265))/COUNTIF(B$3:B$265,"&gt;=" &amp;T10942)</f>
        <v>6.620073206530356</v>
      </c>
    </row>
    <row r="10943" spans="20:23" x14ac:dyDescent="0.25">
      <c r="T10943" s="3">
        <f t="shared" si="180"/>
        <v>10960</v>
      </c>
      <c r="U10943" s="10">
        <f t="array" ref="U10943">SUM((B$3:B$265&lt;T10943)*((C$3:C$265-V10943)^2))+SUM((B$3:B$265&gt;=T10943)*((C$3:C$265-W10943)^2))</f>
        <v>206.67185747943074</v>
      </c>
      <c r="V10943" s="11">
        <f t="array" ref="V10943">SUM((B$3:B$265&lt;T10943)*(C$3:C$265))/COUNTIF(B$3:B$265,"&lt;"&amp; T10943)</f>
        <v>5.9245770692163999</v>
      </c>
      <c r="W10943" s="11">
        <f t="array" ref="W10943">SUM((B$3:B$265&gt;=T10943)*(C$3:C$265))/COUNTIF(B$3:B$265,"&gt;=" &amp;T10943)</f>
        <v>6.620073206530356</v>
      </c>
    </row>
    <row r="10944" spans="20:23" x14ac:dyDescent="0.25">
      <c r="T10944" s="3">
        <f t="shared" si="180"/>
        <v>10961</v>
      </c>
      <c r="U10944" s="10">
        <f t="array" ref="U10944">SUM((B$3:B$265&lt;T10944)*((C$3:C$265-V10944)^2))+SUM((B$3:B$265&gt;=T10944)*((C$3:C$265-W10944)^2))</f>
        <v>206.67185747943074</v>
      </c>
      <c r="V10944" s="11">
        <f t="array" ref="V10944">SUM((B$3:B$265&lt;T10944)*(C$3:C$265))/COUNTIF(B$3:B$265,"&lt;"&amp; T10944)</f>
        <v>5.9245770692163999</v>
      </c>
      <c r="W10944" s="11">
        <f t="array" ref="W10944">SUM((B$3:B$265&gt;=T10944)*(C$3:C$265))/COUNTIF(B$3:B$265,"&gt;=" &amp;T10944)</f>
        <v>6.620073206530356</v>
      </c>
    </row>
    <row r="10945" spans="20:23" x14ac:dyDescent="0.25">
      <c r="T10945" s="3">
        <f t="shared" si="180"/>
        <v>10962</v>
      </c>
      <c r="U10945" s="10">
        <f t="array" ref="U10945">SUM((B$3:B$265&lt;T10945)*((C$3:C$265-V10945)^2))+SUM((B$3:B$265&gt;=T10945)*((C$3:C$265-W10945)^2))</f>
        <v>206.67185747943074</v>
      </c>
      <c r="V10945" s="11">
        <f t="array" ref="V10945">SUM((B$3:B$265&lt;T10945)*(C$3:C$265))/COUNTIF(B$3:B$265,"&lt;"&amp; T10945)</f>
        <v>5.9245770692163999</v>
      </c>
      <c r="W10945" s="11">
        <f t="array" ref="W10945">SUM((B$3:B$265&gt;=T10945)*(C$3:C$265))/COUNTIF(B$3:B$265,"&gt;=" &amp;T10945)</f>
        <v>6.620073206530356</v>
      </c>
    </row>
    <row r="10946" spans="20:23" x14ac:dyDescent="0.25">
      <c r="T10946" s="3">
        <f t="shared" si="180"/>
        <v>10963</v>
      </c>
      <c r="U10946" s="10">
        <f t="array" ref="U10946">SUM((B$3:B$265&lt;T10946)*((C$3:C$265-V10946)^2))+SUM((B$3:B$265&gt;=T10946)*((C$3:C$265-W10946)^2))</f>
        <v>206.67185747943074</v>
      </c>
      <c r="V10946" s="11">
        <f t="array" ref="V10946">SUM((B$3:B$265&lt;T10946)*(C$3:C$265))/COUNTIF(B$3:B$265,"&lt;"&amp; T10946)</f>
        <v>5.9245770692163999</v>
      </c>
      <c r="W10946" s="11">
        <f t="array" ref="W10946">SUM((B$3:B$265&gt;=T10946)*(C$3:C$265))/COUNTIF(B$3:B$265,"&gt;=" &amp;T10946)</f>
        <v>6.620073206530356</v>
      </c>
    </row>
    <row r="10947" spans="20:23" x14ac:dyDescent="0.25">
      <c r="T10947" s="3">
        <f t="shared" si="180"/>
        <v>10964</v>
      </c>
      <c r="U10947" s="10">
        <f t="array" ref="U10947">SUM((B$3:B$265&lt;T10947)*((C$3:C$265-V10947)^2))+SUM((B$3:B$265&gt;=T10947)*((C$3:C$265-W10947)^2))</f>
        <v>206.67185747943074</v>
      </c>
      <c r="V10947" s="11">
        <f t="array" ref="V10947">SUM((B$3:B$265&lt;T10947)*(C$3:C$265))/COUNTIF(B$3:B$265,"&lt;"&amp; T10947)</f>
        <v>5.9245770692163999</v>
      </c>
      <c r="W10947" s="11">
        <f t="array" ref="W10947">SUM((B$3:B$265&gt;=T10947)*(C$3:C$265))/COUNTIF(B$3:B$265,"&gt;=" &amp;T10947)</f>
        <v>6.620073206530356</v>
      </c>
    </row>
    <row r="10948" spans="20:23" x14ac:dyDescent="0.25">
      <c r="T10948" s="3">
        <f t="shared" si="180"/>
        <v>10965</v>
      </c>
      <c r="U10948" s="10">
        <f t="array" ref="U10948">SUM((B$3:B$265&lt;T10948)*((C$3:C$265-V10948)^2))+SUM((B$3:B$265&gt;=T10948)*((C$3:C$265-W10948)^2))</f>
        <v>206.67185747943074</v>
      </c>
      <c r="V10948" s="11">
        <f t="array" ref="V10948">SUM((B$3:B$265&lt;T10948)*(C$3:C$265))/COUNTIF(B$3:B$265,"&lt;"&amp; T10948)</f>
        <v>5.9245770692163999</v>
      </c>
      <c r="W10948" s="11">
        <f t="array" ref="W10948">SUM((B$3:B$265&gt;=T10948)*(C$3:C$265))/COUNTIF(B$3:B$265,"&gt;=" &amp;T10948)</f>
        <v>6.620073206530356</v>
      </c>
    </row>
    <row r="10949" spans="20:23" x14ac:dyDescent="0.25">
      <c r="T10949" s="3">
        <f t="shared" ref="T10949:T11012" si="181">T10948+1</f>
        <v>10966</v>
      </c>
      <c r="U10949" s="10">
        <f t="array" ref="U10949">SUM((B$3:B$265&lt;T10949)*((C$3:C$265-V10949)^2))+SUM((B$3:B$265&gt;=T10949)*((C$3:C$265-W10949)^2))</f>
        <v>206.67185747943074</v>
      </c>
      <c r="V10949" s="11">
        <f t="array" ref="V10949">SUM((B$3:B$265&lt;T10949)*(C$3:C$265))/COUNTIF(B$3:B$265,"&lt;"&amp; T10949)</f>
        <v>5.9245770692163999</v>
      </c>
      <c r="W10949" s="11">
        <f t="array" ref="W10949">SUM((B$3:B$265&gt;=T10949)*(C$3:C$265))/COUNTIF(B$3:B$265,"&gt;=" &amp;T10949)</f>
        <v>6.620073206530356</v>
      </c>
    </row>
    <row r="10950" spans="20:23" x14ac:dyDescent="0.25">
      <c r="T10950" s="3">
        <f t="shared" si="181"/>
        <v>10967</v>
      </c>
      <c r="U10950" s="10">
        <f t="array" ref="U10950">SUM((B$3:B$265&lt;T10950)*((C$3:C$265-V10950)^2))+SUM((B$3:B$265&gt;=T10950)*((C$3:C$265-W10950)^2))</f>
        <v>206.67185747943074</v>
      </c>
      <c r="V10950" s="11">
        <f t="array" ref="V10950">SUM((B$3:B$265&lt;T10950)*(C$3:C$265))/COUNTIF(B$3:B$265,"&lt;"&amp; T10950)</f>
        <v>5.9245770692163999</v>
      </c>
      <c r="W10950" s="11">
        <f t="array" ref="W10950">SUM((B$3:B$265&gt;=T10950)*(C$3:C$265))/COUNTIF(B$3:B$265,"&gt;=" &amp;T10950)</f>
        <v>6.620073206530356</v>
      </c>
    </row>
    <row r="10951" spans="20:23" x14ac:dyDescent="0.25">
      <c r="T10951" s="3">
        <f t="shared" si="181"/>
        <v>10968</v>
      </c>
      <c r="U10951" s="10">
        <f t="array" ref="U10951">SUM((B$3:B$265&lt;T10951)*((C$3:C$265-V10951)^2))+SUM((B$3:B$265&gt;=T10951)*((C$3:C$265-W10951)^2))</f>
        <v>206.67185747943074</v>
      </c>
      <c r="V10951" s="11">
        <f t="array" ref="V10951">SUM((B$3:B$265&lt;T10951)*(C$3:C$265))/COUNTIF(B$3:B$265,"&lt;"&amp; T10951)</f>
        <v>5.9245770692163999</v>
      </c>
      <c r="W10951" s="11">
        <f t="array" ref="W10951">SUM((B$3:B$265&gt;=T10951)*(C$3:C$265))/COUNTIF(B$3:B$265,"&gt;=" &amp;T10951)</f>
        <v>6.620073206530356</v>
      </c>
    </row>
    <row r="10952" spans="20:23" x14ac:dyDescent="0.25">
      <c r="T10952" s="3">
        <f t="shared" si="181"/>
        <v>10969</v>
      </c>
      <c r="U10952" s="10">
        <f t="array" ref="U10952">SUM((B$3:B$265&lt;T10952)*((C$3:C$265-V10952)^2))+SUM((B$3:B$265&gt;=T10952)*((C$3:C$265-W10952)^2))</f>
        <v>206.67185747943074</v>
      </c>
      <c r="V10952" s="11">
        <f t="array" ref="V10952">SUM((B$3:B$265&lt;T10952)*(C$3:C$265))/COUNTIF(B$3:B$265,"&lt;"&amp; T10952)</f>
        <v>5.9245770692163999</v>
      </c>
      <c r="W10952" s="11">
        <f t="array" ref="W10952">SUM((B$3:B$265&gt;=T10952)*(C$3:C$265))/COUNTIF(B$3:B$265,"&gt;=" &amp;T10952)</f>
        <v>6.620073206530356</v>
      </c>
    </row>
    <row r="10953" spans="20:23" x14ac:dyDescent="0.25">
      <c r="T10953" s="3">
        <f t="shared" si="181"/>
        <v>10970</v>
      </c>
      <c r="U10953" s="10">
        <f t="array" ref="U10953">SUM((B$3:B$265&lt;T10953)*((C$3:C$265-V10953)^2))+SUM((B$3:B$265&gt;=T10953)*((C$3:C$265-W10953)^2))</f>
        <v>206.67185747943074</v>
      </c>
      <c r="V10953" s="11">
        <f t="array" ref="V10953">SUM((B$3:B$265&lt;T10953)*(C$3:C$265))/COUNTIF(B$3:B$265,"&lt;"&amp; T10953)</f>
        <v>5.9245770692163999</v>
      </c>
      <c r="W10953" s="11">
        <f t="array" ref="W10953">SUM((B$3:B$265&gt;=T10953)*(C$3:C$265))/COUNTIF(B$3:B$265,"&gt;=" &amp;T10953)</f>
        <v>6.620073206530356</v>
      </c>
    </row>
    <row r="10954" spans="20:23" x14ac:dyDescent="0.25">
      <c r="T10954" s="3">
        <f t="shared" si="181"/>
        <v>10971</v>
      </c>
      <c r="U10954" s="10">
        <f t="array" ref="U10954">SUM((B$3:B$265&lt;T10954)*((C$3:C$265-V10954)^2))+SUM((B$3:B$265&gt;=T10954)*((C$3:C$265-W10954)^2))</f>
        <v>206.67185747943074</v>
      </c>
      <c r="V10954" s="11">
        <f t="array" ref="V10954">SUM((B$3:B$265&lt;T10954)*(C$3:C$265))/COUNTIF(B$3:B$265,"&lt;"&amp; T10954)</f>
        <v>5.9245770692163999</v>
      </c>
      <c r="W10954" s="11">
        <f t="array" ref="W10954">SUM((B$3:B$265&gt;=T10954)*(C$3:C$265))/COUNTIF(B$3:B$265,"&gt;=" &amp;T10954)</f>
        <v>6.620073206530356</v>
      </c>
    </row>
    <row r="10955" spans="20:23" x14ac:dyDescent="0.25">
      <c r="T10955" s="3">
        <f t="shared" si="181"/>
        <v>10972</v>
      </c>
      <c r="U10955" s="10">
        <f t="array" ref="U10955">SUM((B$3:B$265&lt;T10955)*((C$3:C$265-V10955)^2))+SUM((B$3:B$265&gt;=T10955)*((C$3:C$265-W10955)^2))</f>
        <v>206.67185747943074</v>
      </c>
      <c r="V10955" s="11">
        <f t="array" ref="V10955">SUM((B$3:B$265&lt;T10955)*(C$3:C$265))/COUNTIF(B$3:B$265,"&lt;"&amp; T10955)</f>
        <v>5.9245770692163999</v>
      </c>
      <c r="W10955" s="11">
        <f t="array" ref="W10955">SUM((B$3:B$265&gt;=T10955)*(C$3:C$265))/COUNTIF(B$3:B$265,"&gt;=" &amp;T10955)</f>
        <v>6.620073206530356</v>
      </c>
    </row>
    <row r="10956" spans="20:23" x14ac:dyDescent="0.25">
      <c r="T10956" s="3">
        <f t="shared" si="181"/>
        <v>10973</v>
      </c>
      <c r="U10956" s="10">
        <f t="array" ref="U10956">SUM((B$3:B$265&lt;T10956)*((C$3:C$265-V10956)^2))+SUM((B$3:B$265&gt;=T10956)*((C$3:C$265-W10956)^2))</f>
        <v>206.67185747943074</v>
      </c>
      <c r="V10956" s="11">
        <f t="array" ref="V10956">SUM((B$3:B$265&lt;T10956)*(C$3:C$265))/COUNTIF(B$3:B$265,"&lt;"&amp; T10956)</f>
        <v>5.9245770692163999</v>
      </c>
      <c r="W10956" s="11">
        <f t="array" ref="W10956">SUM((B$3:B$265&gt;=T10956)*(C$3:C$265))/COUNTIF(B$3:B$265,"&gt;=" &amp;T10956)</f>
        <v>6.620073206530356</v>
      </c>
    </row>
    <row r="10957" spans="20:23" x14ac:dyDescent="0.25">
      <c r="T10957" s="3">
        <f t="shared" si="181"/>
        <v>10974</v>
      </c>
      <c r="U10957" s="10">
        <f t="array" ref="U10957">SUM((B$3:B$265&lt;T10957)*((C$3:C$265-V10957)^2))+SUM((B$3:B$265&gt;=T10957)*((C$3:C$265-W10957)^2))</f>
        <v>206.67185747943074</v>
      </c>
      <c r="V10957" s="11">
        <f t="array" ref="V10957">SUM((B$3:B$265&lt;T10957)*(C$3:C$265))/COUNTIF(B$3:B$265,"&lt;"&amp; T10957)</f>
        <v>5.9245770692163999</v>
      </c>
      <c r="W10957" s="11">
        <f t="array" ref="W10957">SUM((B$3:B$265&gt;=T10957)*(C$3:C$265))/COUNTIF(B$3:B$265,"&gt;=" &amp;T10957)</f>
        <v>6.620073206530356</v>
      </c>
    </row>
    <row r="10958" spans="20:23" x14ac:dyDescent="0.25">
      <c r="T10958" s="3">
        <f t="shared" si="181"/>
        <v>10975</v>
      </c>
      <c r="U10958" s="10">
        <f t="array" ref="U10958">SUM((B$3:B$265&lt;T10958)*((C$3:C$265-V10958)^2))+SUM((B$3:B$265&gt;=T10958)*((C$3:C$265-W10958)^2))</f>
        <v>206.67185747943074</v>
      </c>
      <c r="V10958" s="11">
        <f t="array" ref="V10958">SUM((B$3:B$265&lt;T10958)*(C$3:C$265))/COUNTIF(B$3:B$265,"&lt;"&amp; T10958)</f>
        <v>5.9245770692163999</v>
      </c>
      <c r="W10958" s="11">
        <f t="array" ref="W10958">SUM((B$3:B$265&gt;=T10958)*(C$3:C$265))/COUNTIF(B$3:B$265,"&gt;=" &amp;T10958)</f>
        <v>6.620073206530356</v>
      </c>
    </row>
    <row r="10959" spans="20:23" x14ac:dyDescent="0.25">
      <c r="T10959" s="3">
        <f t="shared" si="181"/>
        <v>10976</v>
      </c>
      <c r="U10959" s="10">
        <f t="array" ref="U10959">SUM((B$3:B$265&lt;T10959)*((C$3:C$265-V10959)^2))+SUM((B$3:B$265&gt;=T10959)*((C$3:C$265-W10959)^2))</f>
        <v>206.67185747943074</v>
      </c>
      <c r="V10959" s="11">
        <f t="array" ref="V10959">SUM((B$3:B$265&lt;T10959)*(C$3:C$265))/COUNTIF(B$3:B$265,"&lt;"&amp; T10959)</f>
        <v>5.9245770692163999</v>
      </c>
      <c r="W10959" s="11">
        <f t="array" ref="W10959">SUM((B$3:B$265&gt;=T10959)*(C$3:C$265))/COUNTIF(B$3:B$265,"&gt;=" &amp;T10959)</f>
        <v>6.620073206530356</v>
      </c>
    </row>
    <row r="10960" spans="20:23" x14ac:dyDescent="0.25">
      <c r="T10960" s="3">
        <f t="shared" si="181"/>
        <v>10977</v>
      </c>
      <c r="U10960" s="10">
        <f t="array" ref="U10960">SUM((B$3:B$265&lt;T10960)*((C$3:C$265-V10960)^2))+SUM((B$3:B$265&gt;=T10960)*((C$3:C$265-W10960)^2))</f>
        <v>206.67185747943074</v>
      </c>
      <c r="V10960" s="11">
        <f t="array" ref="V10960">SUM((B$3:B$265&lt;T10960)*(C$3:C$265))/COUNTIF(B$3:B$265,"&lt;"&amp; T10960)</f>
        <v>5.9245770692163999</v>
      </c>
      <c r="W10960" s="11">
        <f t="array" ref="W10960">SUM((B$3:B$265&gt;=T10960)*(C$3:C$265))/COUNTIF(B$3:B$265,"&gt;=" &amp;T10960)</f>
        <v>6.620073206530356</v>
      </c>
    </row>
    <row r="10961" spans="20:23" x14ac:dyDescent="0.25">
      <c r="T10961" s="3">
        <f t="shared" si="181"/>
        <v>10978</v>
      </c>
      <c r="U10961" s="10">
        <f t="array" ref="U10961">SUM((B$3:B$265&lt;T10961)*((C$3:C$265-V10961)^2))+SUM((B$3:B$265&gt;=T10961)*((C$3:C$265-W10961)^2))</f>
        <v>206.67185747943074</v>
      </c>
      <c r="V10961" s="11">
        <f t="array" ref="V10961">SUM((B$3:B$265&lt;T10961)*(C$3:C$265))/COUNTIF(B$3:B$265,"&lt;"&amp; T10961)</f>
        <v>5.9245770692163999</v>
      </c>
      <c r="W10961" s="11">
        <f t="array" ref="W10961">SUM((B$3:B$265&gt;=T10961)*(C$3:C$265))/COUNTIF(B$3:B$265,"&gt;=" &amp;T10961)</f>
        <v>6.620073206530356</v>
      </c>
    </row>
    <row r="10962" spans="20:23" x14ac:dyDescent="0.25">
      <c r="T10962" s="3">
        <f t="shared" si="181"/>
        <v>10979</v>
      </c>
      <c r="U10962" s="10">
        <f t="array" ref="U10962">SUM((B$3:B$265&lt;T10962)*((C$3:C$265-V10962)^2))+SUM((B$3:B$265&gt;=T10962)*((C$3:C$265-W10962)^2))</f>
        <v>206.67185747943074</v>
      </c>
      <c r="V10962" s="11">
        <f t="array" ref="V10962">SUM((B$3:B$265&lt;T10962)*(C$3:C$265))/COUNTIF(B$3:B$265,"&lt;"&amp; T10962)</f>
        <v>5.9245770692163999</v>
      </c>
      <c r="W10962" s="11">
        <f t="array" ref="W10962">SUM((B$3:B$265&gt;=T10962)*(C$3:C$265))/COUNTIF(B$3:B$265,"&gt;=" &amp;T10962)</f>
        <v>6.620073206530356</v>
      </c>
    </row>
    <row r="10963" spans="20:23" x14ac:dyDescent="0.25">
      <c r="T10963" s="3">
        <f t="shared" si="181"/>
        <v>10980</v>
      </c>
      <c r="U10963" s="10">
        <f t="array" ref="U10963">SUM((B$3:B$265&lt;T10963)*((C$3:C$265-V10963)^2))+SUM((B$3:B$265&gt;=T10963)*((C$3:C$265-W10963)^2))</f>
        <v>206.67185747943074</v>
      </c>
      <c r="V10963" s="11">
        <f t="array" ref="V10963">SUM((B$3:B$265&lt;T10963)*(C$3:C$265))/COUNTIF(B$3:B$265,"&lt;"&amp; T10963)</f>
        <v>5.9245770692163999</v>
      </c>
      <c r="W10963" s="11">
        <f t="array" ref="W10963">SUM((B$3:B$265&gt;=T10963)*(C$3:C$265))/COUNTIF(B$3:B$265,"&gt;=" &amp;T10963)</f>
        <v>6.620073206530356</v>
      </c>
    </row>
    <row r="10964" spans="20:23" x14ac:dyDescent="0.25">
      <c r="T10964" s="3">
        <f t="shared" si="181"/>
        <v>10981</v>
      </c>
      <c r="U10964" s="10">
        <f t="array" ref="U10964">SUM((B$3:B$265&lt;T10964)*((C$3:C$265-V10964)^2))+SUM((B$3:B$265&gt;=T10964)*((C$3:C$265-W10964)^2))</f>
        <v>206.67185747943074</v>
      </c>
      <c r="V10964" s="11">
        <f t="array" ref="V10964">SUM((B$3:B$265&lt;T10964)*(C$3:C$265))/COUNTIF(B$3:B$265,"&lt;"&amp; T10964)</f>
        <v>5.9245770692163999</v>
      </c>
      <c r="W10964" s="11">
        <f t="array" ref="W10964">SUM((B$3:B$265&gt;=T10964)*(C$3:C$265))/COUNTIF(B$3:B$265,"&gt;=" &amp;T10964)</f>
        <v>6.620073206530356</v>
      </c>
    </row>
    <row r="10965" spans="20:23" x14ac:dyDescent="0.25">
      <c r="T10965" s="3">
        <f t="shared" si="181"/>
        <v>10982</v>
      </c>
      <c r="U10965" s="10">
        <f t="array" ref="U10965">SUM((B$3:B$265&lt;T10965)*((C$3:C$265-V10965)^2))+SUM((B$3:B$265&gt;=T10965)*((C$3:C$265-W10965)^2))</f>
        <v>206.67185747943074</v>
      </c>
      <c r="V10965" s="11">
        <f t="array" ref="V10965">SUM((B$3:B$265&lt;T10965)*(C$3:C$265))/COUNTIF(B$3:B$265,"&lt;"&amp; T10965)</f>
        <v>5.9245770692163999</v>
      </c>
      <c r="W10965" s="11">
        <f t="array" ref="W10965">SUM((B$3:B$265&gt;=T10965)*(C$3:C$265))/COUNTIF(B$3:B$265,"&gt;=" &amp;T10965)</f>
        <v>6.620073206530356</v>
      </c>
    </row>
    <row r="10966" spans="20:23" x14ac:dyDescent="0.25">
      <c r="T10966" s="3">
        <f t="shared" si="181"/>
        <v>10983</v>
      </c>
      <c r="U10966" s="10">
        <f t="array" ref="U10966">SUM((B$3:B$265&lt;T10966)*((C$3:C$265-V10966)^2))+SUM((B$3:B$265&gt;=T10966)*((C$3:C$265-W10966)^2))</f>
        <v>206.67185747943074</v>
      </c>
      <c r="V10966" s="11">
        <f t="array" ref="V10966">SUM((B$3:B$265&lt;T10966)*(C$3:C$265))/COUNTIF(B$3:B$265,"&lt;"&amp; T10966)</f>
        <v>5.9245770692163999</v>
      </c>
      <c r="W10966" s="11">
        <f t="array" ref="W10966">SUM((B$3:B$265&gt;=T10966)*(C$3:C$265))/COUNTIF(B$3:B$265,"&gt;=" &amp;T10966)</f>
        <v>6.620073206530356</v>
      </c>
    </row>
    <row r="10967" spans="20:23" x14ac:dyDescent="0.25">
      <c r="T10967" s="3">
        <f t="shared" si="181"/>
        <v>10984</v>
      </c>
      <c r="U10967" s="10">
        <f t="array" ref="U10967">SUM((B$3:B$265&lt;T10967)*((C$3:C$265-V10967)^2))+SUM((B$3:B$265&gt;=T10967)*((C$3:C$265-W10967)^2))</f>
        <v>206.67185747943074</v>
      </c>
      <c r="V10967" s="11">
        <f t="array" ref="V10967">SUM((B$3:B$265&lt;T10967)*(C$3:C$265))/COUNTIF(B$3:B$265,"&lt;"&amp; T10967)</f>
        <v>5.9245770692163999</v>
      </c>
      <c r="W10967" s="11">
        <f t="array" ref="W10967">SUM((B$3:B$265&gt;=T10967)*(C$3:C$265))/COUNTIF(B$3:B$265,"&gt;=" &amp;T10967)</f>
        <v>6.620073206530356</v>
      </c>
    </row>
    <row r="10968" spans="20:23" x14ac:dyDescent="0.25">
      <c r="T10968" s="3">
        <f t="shared" si="181"/>
        <v>10985</v>
      </c>
      <c r="U10968" s="10">
        <f t="array" ref="U10968">SUM((B$3:B$265&lt;T10968)*((C$3:C$265-V10968)^2))+SUM((B$3:B$265&gt;=T10968)*((C$3:C$265-W10968)^2))</f>
        <v>206.67185747943074</v>
      </c>
      <c r="V10968" s="11">
        <f t="array" ref="V10968">SUM((B$3:B$265&lt;T10968)*(C$3:C$265))/COUNTIF(B$3:B$265,"&lt;"&amp; T10968)</f>
        <v>5.9245770692163999</v>
      </c>
      <c r="W10968" s="11">
        <f t="array" ref="W10968">SUM((B$3:B$265&gt;=T10968)*(C$3:C$265))/COUNTIF(B$3:B$265,"&gt;=" &amp;T10968)</f>
        <v>6.620073206530356</v>
      </c>
    </row>
    <row r="10969" spans="20:23" x14ac:dyDescent="0.25">
      <c r="T10969" s="3">
        <f t="shared" si="181"/>
        <v>10986</v>
      </c>
      <c r="U10969" s="10">
        <f t="array" ref="U10969">SUM((B$3:B$265&lt;T10969)*((C$3:C$265-V10969)^2))+SUM((B$3:B$265&gt;=T10969)*((C$3:C$265-W10969)^2))</f>
        <v>206.67185747943074</v>
      </c>
      <c r="V10969" s="11">
        <f t="array" ref="V10969">SUM((B$3:B$265&lt;T10969)*(C$3:C$265))/COUNTIF(B$3:B$265,"&lt;"&amp; T10969)</f>
        <v>5.9245770692163999</v>
      </c>
      <c r="W10969" s="11">
        <f t="array" ref="W10969">SUM((B$3:B$265&gt;=T10969)*(C$3:C$265))/COUNTIF(B$3:B$265,"&gt;=" &amp;T10969)</f>
        <v>6.620073206530356</v>
      </c>
    </row>
    <row r="10970" spans="20:23" x14ac:dyDescent="0.25">
      <c r="T10970" s="3">
        <f t="shared" si="181"/>
        <v>10987</v>
      </c>
      <c r="U10970" s="10">
        <f t="array" ref="U10970">SUM((B$3:B$265&lt;T10970)*((C$3:C$265-V10970)^2))+SUM((B$3:B$265&gt;=T10970)*((C$3:C$265-W10970)^2))</f>
        <v>206.67185747943074</v>
      </c>
      <c r="V10970" s="11">
        <f t="array" ref="V10970">SUM((B$3:B$265&lt;T10970)*(C$3:C$265))/COUNTIF(B$3:B$265,"&lt;"&amp; T10970)</f>
        <v>5.9245770692163999</v>
      </c>
      <c r="W10970" s="11">
        <f t="array" ref="W10970">SUM((B$3:B$265&gt;=T10970)*(C$3:C$265))/COUNTIF(B$3:B$265,"&gt;=" &amp;T10970)</f>
        <v>6.620073206530356</v>
      </c>
    </row>
    <row r="10971" spans="20:23" x14ac:dyDescent="0.25">
      <c r="T10971" s="3">
        <f t="shared" si="181"/>
        <v>10988</v>
      </c>
      <c r="U10971" s="10">
        <f t="array" ref="U10971">SUM((B$3:B$265&lt;T10971)*((C$3:C$265-V10971)^2))+SUM((B$3:B$265&gt;=T10971)*((C$3:C$265-W10971)^2))</f>
        <v>206.67185747943074</v>
      </c>
      <c r="V10971" s="11">
        <f t="array" ref="V10971">SUM((B$3:B$265&lt;T10971)*(C$3:C$265))/COUNTIF(B$3:B$265,"&lt;"&amp; T10971)</f>
        <v>5.9245770692163999</v>
      </c>
      <c r="W10971" s="11">
        <f t="array" ref="W10971">SUM((B$3:B$265&gt;=T10971)*(C$3:C$265))/COUNTIF(B$3:B$265,"&gt;=" &amp;T10971)</f>
        <v>6.620073206530356</v>
      </c>
    </row>
    <row r="10972" spans="20:23" x14ac:dyDescent="0.25">
      <c r="T10972" s="3">
        <f t="shared" si="181"/>
        <v>10989</v>
      </c>
      <c r="U10972" s="10">
        <f t="array" ref="U10972">SUM((B$3:B$265&lt;T10972)*((C$3:C$265-V10972)^2))+SUM((B$3:B$265&gt;=T10972)*((C$3:C$265-W10972)^2))</f>
        <v>206.67185747943074</v>
      </c>
      <c r="V10972" s="11">
        <f t="array" ref="V10972">SUM((B$3:B$265&lt;T10972)*(C$3:C$265))/COUNTIF(B$3:B$265,"&lt;"&amp; T10972)</f>
        <v>5.9245770692163999</v>
      </c>
      <c r="W10972" s="11">
        <f t="array" ref="W10972">SUM((B$3:B$265&gt;=T10972)*(C$3:C$265))/COUNTIF(B$3:B$265,"&gt;=" &amp;T10972)</f>
        <v>6.620073206530356</v>
      </c>
    </row>
    <row r="10973" spans="20:23" x14ac:dyDescent="0.25">
      <c r="T10973" s="3">
        <f t="shared" si="181"/>
        <v>10990</v>
      </c>
      <c r="U10973" s="10">
        <f t="array" ref="U10973">SUM((B$3:B$265&lt;T10973)*((C$3:C$265-V10973)^2))+SUM((B$3:B$265&gt;=T10973)*((C$3:C$265-W10973)^2))</f>
        <v>206.67185747943074</v>
      </c>
      <c r="V10973" s="11">
        <f t="array" ref="V10973">SUM((B$3:B$265&lt;T10973)*(C$3:C$265))/COUNTIF(B$3:B$265,"&lt;"&amp; T10973)</f>
        <v>5.9245770692163999</v>
      </c>
      <c r="W10973" s="11">
        <f t="array" ref="W10973">SUM((B$3:B$265&gt;=T10973)*(C$3:C$265))/COUNTIF(B$3:B$265,"&gt;=" &amp;T10973)</f>
        <v>6.620073206530356</v>
      </c>
    </row>
    <row r="10974" spans="20:23" x14ac:dyDescent="0.25">
      <c r="T10974" s="3">
        <f t="shared" si="181"/>
        <v>10991</v>
      </c>
      <c r="U10974" s="10">
        <f t="array" ref="U10974">SUM((B$3:B$265&lt;T10974)*((C$3:C$265-V10974)^2))+SUM((B$3:B$265&gt;=T10974)*((C$3:C$265-W10974)^2))</f>
        <v>206.67185747943074</v>
      </c>
      <c r="V10974" s="11">
        <f t="array" ref="V10974">SUM((B$3:B$265&lt;T10974)*(C$3:C$265))/COUNTIF(B$3:B$265,"&lt;"&amp; T10974)</f>
        <v>5.9245770692163999</v>
      </c>
      <c r="W10974" s="11">
        <f t="array" ref="W10974">SUM((B$3:B$265&gt;=T10974)*(C$3:C$265))/COUNTIF(B$3:B$265,"&gt;=" &amp;T10974)</f>
        <v>6.620073206530356</v>
      </c>
    </row>
    <row r="10975" spans="20:23" x14ac:dyDescent="0.25">
      <c r="T10975" s="3">
        <f t="shared" si="181"/>
        <v>10992</v>
      </c>
      <c r="U10975" s="10">
        <f t="array" ref="U10975">SUM((B$3:B$265&lt;T10975)*((C$3:C$265-V10975)^2))+SUM((B$3:B$265&gt;=T10975)*((C$3:C$265-W10975)^2))</f>
        <v>206.67185747943074</v>
      </c>
      <c r="V10975" s="11">
        <f t="array" ref="V10975">SUM((B$3:B$265&lt;T10975)*(C$3:C$265))/COUNTIF(B$3:B$265,"&lt;"&amp; T10975)</f>
        <v>5.9245770692163999</v>
      </c>
      <c r="W10975" s="11">
        <f t="array" ref="W10975">SUM((B$3:B$265&gt;=T10975)*(C$3:C$265))/COUNTIF(B$3:B$265,"&gt;=" &amp;T10975)</f>
        <v>6.620073206530356</v>
      </c>
    </row>
    <row r="10976" spans="20:23" x14ac:dyDescent="0.25">
      <c r="T10976" s="3">
        <f t="shared" si="181"/>
        <v>10993</v>
      </c>
      <c r="U10976" s="10">
        <f t="array" ref="U10976">SUM((B$3:B$265&lt;T10976)*((C$3:C$265-V10976)^2))+SUM((B$3:B$265&gt;=T10976)*((C$3:C$265-W10976)^2))</f>
        <v>206.67185747943074</v>
      </c>
      <c r="V10976" s="11">
        <f t="array" ref="V10976">SUM((B$3:B$265&lt;T10976)*(C$3:C$265))/COUNTIF(B$3:B$265,"&lt;"&amp; T10976)</f>
        <v>5.9245770692163999</v>
      </c>
      <c r="W10976" s="11">
        <f t="array" ref="W10976">SUM((B$3:B$265&gt;=T10976)*(C$3:C$265))/COUNTIF(B$3:B$265,"&gt;=" &amp;T10976)</f>
        <v>6.620073206530356</v>
      </c>
    </row>
    <row r="10977" spans="20:23" x14ac:dyDescent="0.25">
      <c r="T10977" s="3">
        <f t="shared" si="181"/>
        <v>10994</v>
      </c>
      <c r="U10977" s="10">
        <f t="array" ref="U10977">SUM((B$3:B$265&lt;T10977)*((C$3:C$265-V10977)^2))+SUM((B$3:B$265&gt;=T10977)*((C$3:C$265-W10977)^2))</f>
        <v>206.67185747943074</v>
      </c>
      <c r="V10977" s="11">
        <f t="array" ref="V10977">SUM((B$3:B$265&lt;T10977)*(C$3:C$265))/COUNTIF(B$3:B$265,"&lt;"&amp; T10977)</f>
        <v>5.9245770692163999</v>
      </c>
      <c r="W10977" s="11">
        <f t="array" ref="W10977">SUM((B$3:B$265&gt;=T10977)*(C$3:C$265))/COUNTIF(B$3:B$265,"&gt;=" &amp;T10977)</f>
        <v>6.620073206530356</v>
      </c>
    </row>
    <row r="10978" spans="20:23" x14ac:dyDescent="0.25">
      <c r="T10978" s="3">
        <f t="shared" si="181"/>
        <v>10995</v>
      </c>
      <c r="U10978" s="10">
        <f t="array" ref="U10978">SUM((B$3:B$265&lt;T10978)*((C$3:C$265-V10978)^2))+SUM((B$3:B$265&gt;=T10978)*((C$3:C$265-W10978)^2))</f>
        <v>206.67185747943074</v>
      </c>
      <c r="V10978" s="11">
        <f t="array" ref="V10978">SUM((B$3:B$265&lt;T10978)*(C$3:C$265))/COUNTIF(B$3:B$265,"&lt;"&amp; T10978)</f>
        <v>5.9245770692163999</v>
      </c>
      <c r="W10978" s="11">
        <f t="array" ref="W10978">SUM((B$3:B$265&gt;=T10978)*(C$3:C$265))/COUNTIF(B$3:B$265,"&gt;=" &amp;T10978)</f>
        <v>6.620073206530356</v>
      </c>
    </row>
    <row r="10979" spans="20:23" x14ac:dyDescent="0.25">
      <c r="T10979" s="3">
        <f t="shared" si="181"/>
        <v>10996</v>
      </c>
      <c r="U10979" s="10">
        <f t="array" ref="U10979">SUM((B$3:B$265&lt;T10979)*((C$3:C$265-V10979)^2))+SUM((B$3:B$265&gt;=T10979)*((C$3:C$265-W10979)^2))</f>
        <v>206.67185747943074</v>
      </c>
      <c r="V10979" s="11">
        <f t="array" ref="V10979">SUM((B$3:B$265&lt;T10979)*(C$3:C$265))/COUNTIF(B$3:B$265,"&lt;"&amp; T10979)</f>
        <v>5.9245770692163999</v>
      </c>
      <c r="W10979" s="11">
        <f t="array" ref="W10979">SUM((B$3:B$265&gt;=T10979)*(C$3:C$265))/COUNTIF(B$3:B$265,"&gt;=" &amp;T10979)</f>
        <v>6.620073206530356</v>
      </c>
    </row>
    <row r="10980" spans="20:23" x14ac:dyDescent="0.25">
      <c r="T10980" s="3">
        <f t="shared" si="181"/>
        <v>10997</v>
      </c>
      <c r="U10980" s="10">
        <f t="array" ref="U10980">SUM((B$3:B$265&lt;T10980)*((C$3:C$265-V10980)^2))+SUM((B$3:B$265&gt;=T10980)*((C$3:C$265-W10980)^2))</f>
        <v>206.67185747943074</v>
      </c>
      <c r="V10980" s="11">
        <f t="array" ref="V10980">SUM((B$3:B$265&lt;T10980)*(C$3:C$265))/COUNTIF(B$3:B$265,"&lt;"&amp; T10980)</f>
        <v>5.9245770692163999</v>
      </c>
      <c r="W10980" s="11">
        <f t="array" ref="W10980">SUM((B$3:B$265&gt;=T10980)*(C$3:C$265))/COUNTIF(B$3:B$265,"&gt;=" &amp;T10980)</f>
        <v>6.620073206530356</v>
      </c>
    </row>
    <row r="10981" spans="20:23" x14ac:dyDescent="0.25">
      <c r="T10981" s="3">
        <f t="shared" si="181"/>
        <v>10998</v>
      </c>
      <c r="U10981" s="10">
        <f t="array" ref="U10981">SUM((B$3:B$265&lt;T10981)*((C$3:C$265-V10981)^2))+SUM((B$3:B$265&gt;=T10981)*((C$3:C$265-W10981)^2))</f>
        <v>206.67185747943074</v>
      </c>
      <c r="V10981" s="11">
        <f t="array" ref="V10981">SUM((B$3:B$265&lt;T10981)*(C$3:C$265))/COUNTIF(B$3:B$265,"&lt;"&amp; T10981)</f>
        <v>5.9245770692163999</v>
      </c>
      <c r="W10981" s="11">
        <f t="array" ref="W10981">SUM((B$3:B$265&gt;=T10981)*(C$3:C$265))/COUNTIF(B$3:B$265,"&gt;=" &amp;T10981)</f>
        <v>6.620073206530356</v>
      </c>
    </row>
    <row r="10982" spans="20:23" x14ac:dyDescent="0.25">
      <c r="T10982" s="3">
        <f t="shared" si="181"/>
        <v>10999</v>
      </c>
      <c r="U10982" s="10">
        <f t="array" ref="U10982">SUM((B$3:B$265&lt;T10982)*((C$3:C$265-V10982)^2))+SUM((B$3:B$265&gt;=T10982)*((C$3:C$265-W10982)^2))</f>
        <v>206.67185747943074</v>
      </c>
      <c r="V10982" s="11">
        <f t="array" ref="V10982">SUM((B$3:B$265&lt;T10982)*(C$3:C$265))/COUNTIF(B$3:B$265,"&lt;"&amp; T10982)</f>
        <v>5.9245770692163999</v>
      </c>
      <c r="W10982" s="11">
        <f t="array" ref="W10982">SUM((B$3:B$265&gt;=T10982)*(C$3:C$265))/COUNTIF(B$3:B$265,"&gt;=" &amp;T10982)</f>
        <v>6.620073206530356</v>
      </c>
    </row>
    <row r="10983" spans="20:23" x14ac:dyDescent="0.25">
      <c r="T10983" s="3">
        <f t="shared" si="181"/>
        <v>11000</v>
      </c>
      <c r="U10983" s="10">
        <f t="array" ref="U10983">SUM((B$3:B$265&lt;T10983)*((C$3:C$265-V10983)^2))+SUM((B$3:B$265&gt;=T10983)*((C$3:C$265-W10983)^2))</f>
        <v>206.67185747943074</v>
      </c>
      <c r="V10983" s="11">
        <f t="array" ref="V10983">SUM((B$3:B$265&lt;T10983)*(C$3:C$265))/COUNTIF(B$3:B$265,"&lt;"&amp; T10983)</f>
        <v>5.9245770692163999</v>
      </c>
      <c r="W10983" s="11">
        <f t="array" ref="W10983">SUM((B$3:B$265&gt;=T10983)*(C$3:C$265))/COUNTIF(B$3:B$265,"&gt;=" &amp;T10983)</f>
        <v>6.620073206530356</v>
      </c>
    </row>
    <row r="10984" spans="20:23" x14ac:dyDescent="0.25">
      <c r="T10984" s="3">
        <f t="shared" si="181"/>
        <v>11001</v>
      </c>
      <c r="U10984" s="10">
        <f t="array" ref="U10984">SUM((B$3:B$265&lt;T10984)*((C$3:C$265-V10984)^2))+SUM((B$3:B$265&gt;=T10984)*((C$3:C$265-W10984)^2))</f>
        <v>206.67185747943074</v>
      </c>
      <c r="V10984" s="11">
        <f t="array" ref="V10984">SUM((B$3:B$265&lt;T10984)*(C$3:C$265))/COUNTIF(B$3:B$265,"&lt;"&amp; T10984)</f>
        <v>5.9245770692163999</v>
      </c>
      <c r="W10984" s="11">
        <f t="array" ref="W10984">SUM((B$3:B$265&gt;=T10984)*(C$3:C$265))/COUNTIF(B$3:B$265,"&gt;=" &amp;T10984)</f>
        <v>6.620073206530356</v>
      </c>
    </row>
    <row r="10985" spans="20:23" x14ac:dyDescent="0.25">
      <c r="T10985" s="3">
        <f t="shared" si="181"/>
        <v>11002</v>
      </c>
      <c r="U10985" s="10">
        <f t="array" ref="U10985">SUM((B$3:B$265&lt;T10985)*((C$3:C$265-V10985)^2))+SUM((B$3:B$265&gt;=T10985)*((C$3:C$265-W10985)^2))</f>
        <v>206.67185747943074</v>
      </c>
      <c r="V10985" s="11">
        <f t="array" ref="V10985">SUM((B$3:B$265&lt;T10985)*(C$3:C$265))/COUNTIF(B$3:B$265,"&lt;"&amp; T10985)</f>
        <v>5.9245770692163999</v>
      </c>
      <c r="W10985" s="11">
        <f t="array" ref="W10985">SUM((B$3:B$265&gt;=T10985)*(C$3:C$265))/COUNTIF(B$3:B$265,"&gt;=" &amp;T10985)</f>
        <v>6.620073206530356</v>
      </c>
    </row>
    <row r="10986" spans="20:23" x14ac:dyDescent="0.25">
      <c r="T10986" s="3">
        <f t="shared" si="181"/>
        <v>11003</v>
      </c>
      <c r="U10986" s="10">
        <f t="array" ref="U10986">SUM((B$3:B$265&lt;T10986)*((C$3:C$265-V10986)^2))+SUM((B$3:B$265&gt;=T10986)*((C$3:C$265-W10986)^2))</f>
        <v>206.67185747943074</v>
      </c>
      <c r="V10986" s="11">
        <f t="array" ref="V10986">SUM((B$3:B$265&lt;T10986)*(C$3:C$265))/COUNTIF(B$3:B$265,"&lt;"&amp; T10986)</f>
        <v>5.9245770692163999</v>
      </c>
      <c r="W10986" s="11">
        <f t="array" ref="W10986">SUM((B$3:B$265&gt;=T10986)*(C$3:C$265))/COUNTIF(B$3:B$265,"&gt;=" &amp;T10986)</f>
        <v>6.620073206530356</v>
      </c>
    </row>
    <row r="10987" spans="20:23" x14ac:dyDescent="0.25">
      <c r="T10987" s="3">
        <f t="shared" si="181"/>
        <v>11004</v>
      </c>
      <c r="U10987" s="10">
        <f t="array" ref="U10987">SUM((B$3:B$265&lt;T10987)*((C$3:C$265-V10987)^2))+SUM((B$3:B$265&gt;=T10987)*((C$3:C$265-W10987)^2))</f>
        <v>206.67185747943074</v>
      </c>
      <c r="V10987" s="11">
        <f t="array" ref="V10987">SUM((B$3:B$265&lt;T10987)*(C$3:C$265))/COUNTIF(B$3:B$265,"&lt;"&amp; T10987)</f>
        <v>5.9245770692163999</v>
      </c>
      <c r="W10987" s="11">
        <f t="array" ref="W10987">SUM((B$3:B$265&gt;=T10987)*(C$3:C$265))/COUNTIF(B$3:B$265,"&gt;=" &amp;T10987)</f>
        <v>6.620073206530356</v>
      </c>
    </row>
    <row r="10988" spans="20:23" x14ac:dyDescent="0.25">
      <c r="T10988" s="3">
        <f t="shared" si="181"/>
        <v>11005</v>
      </c>
      <c r="U10988" s="10">
        <f t="array" ref="U10988">SUM((B$3:B$265&lt;T10988)*((C$3:C$265-V10988)^2))+SUM((B$3:B$265&gt;=T10988)*((C$3:C$265-W10988)^2))</f>
        <v>206.67185747943074</v>
      </c>
      <c r="V10988" s="11">
        <f t="array" ref="V10988">SUM((B$3:B$265&lt;T10988)*(C$3:C$265))/COUNTIF(B$3:B$265,"&lt;"&amp; T10988)</f>
        <v>5.9245770692163999</v>
      </c>
      <c r="W10988" s="11">
        <f t="array" ref="W10988">SUM((B$3:B$265&gt;=T10988)*(C$3:C$265))/COUNTIF(B$3:B$265,"&gt;=" &amp;T10988)</f>
        <v>6.620073206530356</v>
      </c>
    </row>
    <row r="10989" spans="20:23" x14ac:dyDescent="0.25">
      <c r="T10989" s="3">
        <f t="shared" si="181"/>
        <v>11006</v>
      </c>
      <c r="U10989" s="10">
        <f t="array" ref="U10989">SUM((B$3:B$265&lt;T10989)*((C$3:C$265-V10989)^2))+SUM((B$3:B$265&gt;=T10989)*((C$3:C$265-W10989)^2))</f>
        <v>206.67185747943074</v>
      </c>
      <c r="V10989" s="11">
        <f t="array" ref="V10989">SUM((B$3:B$265&lt;T10989)*(C$3:C$265))/COUNTIF(B$3:B$265,"&lt;"&amp; T10989)</f>
        <v>5.9245770692163999</v>
      </c>
      <c r="W10989" s="11">
        <f t="array" ref="W10989">SUM((B$3:B$265&gt;=T10989)*(C$3:C$265))/COUNTIF(B$3:B$265,"&gt;=" &amp;T10989)</f>
        <v>6.620073206530356</v>
      </c>
    </row>
    <row r="10990" spans="20:23" x14ac:dyDescent="0.25">
      <c r="T10990" s="3">
        <f t="shared" si="181"/>
        <v>11007</v>
      </c>
      <c r="U10990" s="10">
        <f t="array" ref="U10990">SUM((B$3:B$265&lt;T10990)*((C$3:C$265-V10990)^2))+SUM((B$3:B$265&gt;=T10990)*((C$3:C$265-W10990)^2))</f>
        <v>206.67185747943074</v>
      </c>
      <c r="V10990" s="11">
        <f t="array" ref="V10990">SUM((B$3:B$265&lt;T10990)*(C$3:C$265))/COUNTIF(B$3:B$265,"&lt;"&amp; T10990)</f>
        <v>5.9245770692163999</v>
      </c>
      <c r="W10990" s="11">
        <f t="array" ref="W10990">SUM((B$3:B$265&gt;=T10990)*(C$3:C$265))/COUNTIF(B$3:B$265,"&gt;=" &amp;T10990)</f>
        <v>6.620073206530356</v>
      </c>
    </row>
    <row r="10991" spans="20:23" x14ac:dyDescent="0.25">
      <c r="T10991" s="3">
        <f t="shared" si="181"/>
        <v>11008</v>
      </c>
      <c r="U10991" s="10">
        <f t="array" ref="U10991">SUM((B$3:B$265&lt;T10991)*((C$3:C$265-V10991)^2))+SUM((B$3:B$265&gt;=T10991)*((C$3:C$265-W10991)^2))</f>
        <v>206.67185747943074</v>
      </c>
      <c r="V10991" s="11">
        <f t="array" ref="V10991">SUM((B$3:B$265&lt;T10991)*(C$3:C$265))/COUNTIF(B$3:B$265,"&lt;"&amp; T10991)</f>
        <v>5.9245770692163999</v>
      </c>
      <c r="W10991" s="11">
        <f t="array" ref="W10991">SUM((B$3:B$265&gt;=T10991)*(C$3:C$265))/COUNTIF(B$3:B$265,"&gt;=" &amp;T10991)</f>
        <v>6.620073206530356</v>
      </c>
    </row>
    <row r="10992" spans="20:23" x14ac:dyDescent="0.25">
      <c r="T10992" s="3">
        <f t="shared" si="181"/>
        <v>11009</v>
      </c>
      <c r="U10992" s="10">
        <f t="array" ref="U10992">SUM((B$3:B$265&lt;T10992)*((C$3:C$265-V10992)^2))+SUM((B$3:B$265&gt;=T10992)*((C$3:C$265-W10992)^2))</f>
        <v>206.67185747943074</v>
      </c>
      <c r="V10992" s="11">
        <f t="array" ref="V10992">SUM((B$3:B$265&lt;T10992)*(C$3:C$265))/COUNTIF(B$3:B$265,"&lt;"&amp; T10992)</f>
        <v>5.9245770692163999</v>
      </c>
      <c r="W10992" s="11">
        <f t="array" ref="W10992">SUM((B$3:B$265&gt;=T10992)*(C$3:C$265))/COUNTIF(B$3:B$265,"&gt;=" &amp;T10992)</f>
        <v>6.620073206530356</v>
      </c>
    </row>
    <row r="10993" spans="20:23" x14ac:dyDescent="0.25">
      <c r="T10993" s="3">
        <f t="shared" si="181"/>
        <v>11010</v>
      </c>
      <c r="U10993" s="10">
        <f t="array" ref="U10993">SUM((B$3:B$265&lt;T10993)*((C$3:C$265-V10993)^2))+SUM((B$3:B$265&gt;=T10993)*((C$3:C$265-W10993)^2))</f>
        <v>206.67185747943074</v>
      </c>
      <c r="V10993" s="11">
        <f t="array" ref="V10993">SUM((B$3:B$265&lt;T10993)*(C$3:C$265))/COUNTIF(B$3:B$265,"&lt;"&amp; T10993)</f>
        <v>5.9245770692163999</v>
      </c>
      <c r="W10993" s="11">
        <f t="array" ref="W10993">SUM((B$3:B$265&gt;=T10993)*(C$3:C$265))/COUNTIF(B$3:B$265,"&gt;=" &amp;T10993)</f>
        <v>6.620073206530356</v>
      </c>
    </row>
    <row r="10994" spans="20:23" x14ac:dyDescent="0.25">
      <c r="T10994" s="3">
        <f t="shared" si="181"/>
        <v>11011</v>
      </c>
      <c r="U10994" s="10">
        <f t="array" ref="U10994">SUM((B$3:B$265&lt;T10994)*((C$3:C$265-V10994)^2))+SUM((B$3:B$265&gt;=T10994)*((C$3:C$265-W10994)^2))</f>
        <v>206.67185747943074</v>
      </c>
      <c r="V10994" s="11">
        <f t="array" ref="V10994">SUM((B$3:B$265&lt;T10994)*(C$3:C$265))/COUNTIF(B$3:B$265,"&lt;"&amp; T10994)</f>
        <v>5.9245770692163999</v>
      </c>
      <c r="W10994" s="11">
        <f t="array" ref="W10994">SUM((B$3:B$265&gt;=T10994)*(C$3:C$265))/COUNTIF(B$3:B$265,"&gt;=" &amp;T10994)</f>
        <v>6.620073206530356</v>
      </c>
    </row>
    <row r="10995" spans="20:23" x14ac:dyDescent="0.25">
      <c r="T10995" s="3">
        <f t="shared" si="181"/>
        <v>11012</v>
      </c>
      <c r="U10995" s="10">
        <f t="array" ref="U10995">SUM((B$3:B$265&lt;T10995)*((C$3:C$265-V10995)^2))+SUM((B$3:B$265&gt;=T10995)*((C$3:C$265-W10995)^2))</f>
        <v>206.67185747943074</v>
      </c>
      <c r="V10995" s="11">
        <f t="array" ref="V10995">SUM((B$3:B$265&lt;T10995)*(C$3:C$265))/COUNTIF(B$3:B$265,"&lt;"&amp; T10995)</f>
        <v>5.9245770692163999</v>
      </c>
      <c r="W10995" s="11">
        <f t="array" ref="W10995">SUM((B$3:B$265&gt;=T10995)*(C$3:C$265))/COUNTIF(B$3:B$265,"&gt;=" &amp;T10995)</f>
        <v>6.620073206530356</v>
      </c>
    </row>
    <row r="10996" spans="20:23" x14ac:dyDescent="0.25">
      <c r="T10996" s="3">
        <f t="shared" si="181"/>
        <v>11013</v>
      </c>
      <c r="U10996" s="10">
        <f t="array" ref="U10996">SUM((B$3:B$265&lt;T10996)*((C$3:C$265-V10996)^2))+SUM((B$3:B$265&gt;=T10996)*((C$3:C$265-W10996)^2))</f>
        <v>206.67185747943074</v>
      </c>
      <c r="V10996" s="11">
        <f t="array" ref="V10996">SUM((B$3:B$265&lt;T10996)*(C$3:C$265))/COUNTIF(B$3:B$265,"&lt;"&amp; T10996)</f>
        <v>5.9245770692163999</v>
      </c>
      <c r="W10996" s="11">
        <f t="array" ref="W10996">SUM((B$3:B$265&gt;=T10996)*(C$3:C$265))/COUNTIF(B$3:B$265,"&gt;=" &amp;T10996)</f>
        <v>6.620073206530356</v>
      </c>
    </row>
    <row r="10997" spans="20:23" x14ac:dyDescent="0.25">
      <c r="T10997" s="3">
        <f t="shared" si="181"/>
        <v>11014</v>
      </c>
      <c r="U10997" s="10">
        <f t="array" ref="U10997">SUM((B$3:B$265&lt;T10997)*((C$3:C$265-V10997)^2))+SUM((B$3:B$265&gt;=T10997)*((C$3:C$265-W10997)^2))</f>
        <v>206.67185747943074</v>
      </c>
      <c r="V10997" s="11">
        <f t="array" ref="V10997">SUM((B$3:B$265&lt;T10997)*(C$3:C$265))/COUNTIF(B$3:B$265,"&lt;"&amp; T10997)</f>
        <v>5.9245770692163999</v>
      </c>
      <c r="W10997" s="11">
        <f t="array" ref="W10997">SUM((B$3:B$265&gt;=T10997)*(C$3:C$265))/COUNTIF(B$3:B$265,"&gt;=" &amp;T10997)</f>
        <v>6.620073206530356</v>
      </c>
    </row>
    <row r="10998" spans="20:23" x14ac:dyDescent="0.25">
      <c r="T10998" s="3">
        <f t="shared" si="181"/>
        <v>11015</v>
      </c>
      <c r="U10998" s="10">
        <f t="array" ref="U10998">SUM((B$3:B$265&lt;T10998)*((C$3:C$265-V10998)^2))+SUM((B$3:B$265&gt;=T10998)*((C$3:C$265-W10998)^2))</f>
        <v>206.67185747943074</v>
      </c>
      <c r="V10998" s="11">
        <f t="array" ref="V10998">SUM((B$3:B$265&lt;T10998)*(C$3:C$265))/COUNTIF(B$3:B$265,"&lt;"&amp; T10998)</f>
        <v>5.9245770692163999</v>
      </c>
      <c r="W10998" s="11">
        <f t="array" ref="W10998">SUM((B$3:B$265&gt;=T10998)*(C$3:C$265))/COUNTIF(B$3:B$265,"&gt;=" &amp;T10998)</f>
        <v>6.620073206530356</v>
      </c>
    </row>
    <row r="10999" spans="20:23" x14ac:dyDescent="0.25">
      <c r="T10999" s="3">
        <f t="shared" si="181"/>
        <v>11016</v>
      </c>
      <c r="U10999" s="10">
        <f t="array" ref="U10999">SUM((B$3:B$265&lt;T10999)*((C$3:C$265-V10999)^2))+SUM((B$3:B$265&gt;=T10999)*((C$3:C$265-W10999)^2))</f>
        <v>206.67185747943074</v>
      </c>
      <c r="V10999" s="11">
        <f t="array" ref="V10999">SUM((B$3:B$265&lt;T10999)*(C$3:C$265))/COUNTIF(B$3:B$265,"&lt;"&amp; T10999)</f>
        <v>5.9245770692163999</v>
      </c>
      <c r="W10999" s="11">
        <f t="array" ref="W10999">SUM((B$3:B$265&gt;=T10999)*(C$3:C$265))/COUNTIF(B$3:B$265,"&gt;=" &amp;T10999)</f>
        <v>6.620073206530356</v>
      </c>
    </row>
    <row r="11000" spans="20:23" x14ac:dyDescent="0.25">
      <c r="T11000" s="3">
        <f t="shared" si="181"/>
        <v>11017</v>
      </c>
      <c r="U11000" s="10">
        <f t="array" ref="U11000">SUM((B$3:B$265&lt;T11000)*((C$3:C$265-V11000)^2))+SUM((B$3:B$265&gt;=T11000)*((C$3:C$265-W11000)^2))</f>
        <v>206.67185747943074</v>
      </c>
      <c r="V11000" s="11">
        <f t="array" ref="V11000">SUM((B$3:B$265&lt;T11000)*(C$3:C$265))/COUNTIF(B$3:B$265,"&lt;"&amp; T11000)</f>
        <v>5.9245770692163999</v>
      </c>
      <c r="W11000" s="11">
        <f t="array" ref="W11000">SUM((B$3:B$265&gt;=T11000)*(C$3:C$265))/COUNTIF(B$3:B$265,"&gt;=" &amp;T11000)</f>
        <v>6.620073206530356</v>
      </c>
    </row>
    <row r="11001" spans="20:23" x14ac:dyDescent="0.25">
      <c r="T11001" s="3">
        <f t="shared" si="181"/>
        <v>11018</v>
      </c>
      <c r="U11001" s="10">
        <f t="array" ref="U11001">SUM((B$3:B$265&lt;T11001)*((C$3:C$265-V11001)^2))+SUM((B$3:B$265&gt;=T11001)*((C$3:C$265-W11001)^2))</f>
        <v>206.67185747943074</v>
      </c>
      <c r="V11001" s="11">
        <f t="array" ref="V11001">SUM((B$3:B$265&lt;T11001)*(C$3:C$265))/COUNTIF(B$3:B$265,"&lt;"&amp; T11001)</f>
        <v>5.9245770692163999</v>
      </c>
      <c r="W11001" s="11">
        <f t="array" ref="W11001">SUM((B$3:B$265&gt;=T11001)*(C$3:C$265))/COUNTIF(B$3:B$265,"&gt;=" &amp;T11001)</f>
        <v>6.620073206530356</v>
      </c>
    </row>
    <row r="11002" spans="20:23" x14ac:dyDescent="0.25">
      <c r="T11002" s="3">
        <f t="shared" si="181"/>
        <v>11019</v>
      </c>
      <c r="U11002" s="10">
        <f t="array" ref="U11002">SUM((B$3:B$265&lt;T11002)*((C$3:C$265-V11002)^2))+SUM((B$3:B$265&gt;=T11002)*((C$3:C$265-W11002)^2))</f>
        <v>206.67185747943074</v>
      </c>
      <c r="V11002" s="11">
        <f t="array" ref="V11002">SUM((B$3:B$265&lt;T11002)*(C$3:C$265))/COUNTIF(B$3:B$265,"&lt;"&amp; T11002)</f>
        <v>5.9245770692163999</v>
      </c>
      <c r="W11002" s="11">
        <f t="array" ref="W11002">SUM((B$3:B$265&gt;=T11002)*(C$3:C$265))/COUNTIF(B$3:B$265,"&gt;=" &amp;T11002)</f>
        <v>6.620073206530356</v>
      </c>
    </row>
    <row r="11003" spans="20:23" x14ac:dyDescent="0.25">
      <c r="T11003" s="3">
        <f t="shared" si="181"/>
        <v>11020</v>
      </c>
      <c r="U11003" s="10">
        <f t="array" ref="U11003">SUM((B$3:B$265&lt;T11003)*((C$3:C$265-V11003)^2))+SUM((B$3:B$265&gt;=T11003)*((C$3:C$265-W11003)^2))</f>
        <v>206.67185747943074</v>
      </c>
      <c r="V11003" s="11">
        <f t="array" ref="V11003">SUM((B$3:B$265&lt;T11003)*(C$3:C$265))/COUNTIF(B$3:B$265,"&lt;"&amp; T11003)</f>
        <v>5.9245770692163999</v>
      </c>
      <c r="W11003" s="11">
        <f t="array" ref="W11003">SUM((B$3:B$265&gt;=T11003)*(C$3:C$265))/COUNTIF(B$3:B$265,"&gt;=" &amp;T11003)</f>
        <v>6.620073206530356</v>
      </c>
    </row>
    <row r="11004" spans="20:23" x14ac:dyDescent="0.25">
      <c r="T11004" s="3">
        <f t="shared" si="181"/>
        <v>11021</v>
      </c>
      <c r="U11004" s="10">
        <f t="array" ref="U11004">SUM((B$3:B$265&lt;T11004)*((C$3:C$265-V11004)^2))+SUM((B$3:B$265&gt;=T11004)*((C$3:C$265-W11004)^2))</f>
        <v>206.67185747943074</v>
      </c>
      <c r="V11004" s="11">
        <f t="array" ref="V11004">SUM((B$3:B$265&lt;T11004)*(C$3:C$265))/COUNTIF(B$3:B$265,"&lt;"&amp; T11004)</f>
        <v>5.9245770692163999</v>
      </c>
      <c r="W11004" s="11">
        <f t="array" ref="W11004">SUM((B$3:B$265&gt;=T11004)*(C$3:C$265))/COUNTIF(B$3:B$265,"&gt;=" &amp;T11004)</f>
        <v>6.620073206530356</v>
      </c>
    </row>
    <row r="11005" spans="20:23" x14ac:dyDescent="0.25">
      <c r="T11005" s="3">
        <f t="shared" si="181"/>
        <v>11022</v>
      </c>
      <c r="U11005" s="10">
        <f t="array" ref="U11005">SUM((B$3:B$265&lt;T11005)*((C$3:C$265-V11005)^2))+SUM((B$3:B$265&gt;=T11005)*((C$3:C$265-W11005)^2))</f>
        <v>206.67185747943074</v>
      </c>
      <c r="V11005" s="11">
        <f t="array" ref="V11005">SUM((B$3:B$265&lt;T11005)*(C$3:C$265))/COUNTIF(B$3:B$265,"&lt;"&amp; T11005)</f>
        <v>5.9245770692163999</v>
      </c>
      <c r="W11005" s="11">
        <f t="array" ref="W11005">SUM((B$3:B$265&gt;=T11005)*(C$3:C$265))/COUNTIF(B$3:B$265,"&gt;=" &amp;T11005)</f>
        <v>6.620073206530356</v>
      </c>
    </row>
    <row r="11006" spans="20:23" x14ac:dyDescent="0.25">
      <c r="T11006" s="3">
        <f t="shared" si="181"/>
        <v>11023</v>
      </c>
      <c r="U11006" s="10">
        <f t="array" ref="U11006">SUM((B$3:B$265&lt;T11006)*((C$3:C$265-V11006)^2))+SUM((B$3:B$265&gt;=T11006)*((C$3:C$265-W11006)^2))</f>
        <v>206.67185747943074</v>
      </c>
      <c r="V11006" s="11">
        <f t="array" ref="V11006">SUM((B$3:B$265&lt;T11006)*(C$3:C$265))/COUNTIF(B$3:B$265,"&lt;"&amp; T11006)</f>
        <v>5.9245770692163999</v>
      </c>
      <c r="W11006" s="11">
        <f t="array" ref="W11006">SUM((B$3:B$265&gt;=T11006)*(C$3:C$265))/COUNTIF(B$3:B$265,"&gt;=" &amp;T11006)</f>
        <v>6.620073206530356</v>
      </c>
    </row>
    <row r="11007" spans="20:23" x14ac:dyDescent="0.25">
      <c r="T11007" s="3">
        <f t="shared" si="181"/>
        <v>11024</v>
      </c>
      <c r="U11007" s="10">
        <f t="array" ref="U11007">SUM((B$3:B$265&lt;T11007)*((C$3:C$265-V11007)^2))+SUM((B$3:B$265&gt;=T11007)*((C$3:C$265-W11007)^2))</f>
        <v>206.67185747943074</v>
      </c>
      <c r="V11007" s="11">
        <f t="array" ref="V11007">SUM((B$3:B$265&lt;T11007)*(C$3:C$265))/COUNTIF(B$3:B$265,"&lt;"&amp; T11007)</f>
        <v>5.9245770692163999</v>
      </c>
      <c r="W11007" s="11">
        <f t="array" ref="W11007">SUM((B$3:B$265&gt;=T11007)*(C$3:C$265))/COUNTIF(B$3:B$265,"&gt;=" &amp;T11007)</f>
        <v>6.620073206530356</v>
      </c>
    </row>
    <row r="11008" spans="20:23" x14ac:dyDescent="0.25">
      <c r="T11008" s="3">
        <f t="shared" si="181"/>
        <v>11025</v>
      </c>
      <c r="U11008" s="10">
        <f t="array" ref="U11008">SUM((B$3:B$265&lt;T11008)*((C$3:C$265-V11008)^2))+SUM((B$3:B$265&gt;=T11008)*((C$3:C$265-W11008)^2))</f>
        <v>206.67185747943074</v>
      </c>
      <c r="V11008" s="11">
        <f t="array" ref="V11008">SUM((B$3:B$265&lt;T11008)*(C$3:C$265))/COUNTIF(B$3:B$265,"&lt;"&amp; T11008)</f>
        <v>5.9245770692163999</v>
      </c>
      <c r="W11008" s="11">
        <f t="array" ref="W11008">SUM((B$3:B$265&gt;=T11008)*(C$3:C$265))/COUNTIF(B$3:B$265,"&gt;=" &amp;T11008)</f>
        <v>6.620073206530356</v>
      </c>
    </row>
    <row r="11009" spans="20:23" x14ac:dyDescent="0.25">
      <c r="T11009" s="3">
        <f t="shared" si="181"/>
        <v>11026</v>
      </c>
      <c r="U11009" s="10">
        <f t="array" ref="U11009">SUM((B$3:B$265&lt;T11009)*((C$3:C$265-V11009)^2))+SUM((B$3:B$265&gt;=T11009)*((C$3:C$265-W11009)^2))</f>
        <v>206.67185747943074</v>
      </c>
      <c r="V11009" s="11">
        <f t="array" ref="V11009">SUM((B$3:B$265&lt;T11009)*(C$3:C$265))/COUNTIF(B$3:B$265,"&lt;"&amp; T11009)</f>
        <v>5.9245770692163999</v>
      </c>
      <c r="W11009" s="11">
        <f t="array" ref="W11009">SUM((B$3:B$265&gt;=T11009)*(C$3:C$265))/COUNTIF(B$3:B$265,"&gt;=" &amp;T11009)</f>
        <v>6.620073206530356</v>
      </c>
    </row>
    <row r="11010" spans="20:23" x14ac:dyDescent="0.25">
      <c r="T11010" s="3">
        <f t="shared" si="181"/>
        <v>11027</v>
      </c>
      <c r="U11010" s="10">
        <f t="array" ref="U11010">SUM((B$3:B$265&lt;T11010)*((C$3:C$265-V11010)^2))+SUM((B$3:B$265&gt;=T11010)*((C$3:C$265-W11010)^2))</f>
        <v>206.67185747943074</v>
      </c>
      <c r="V11010" s="11">
        <f t="array" ref="V11010">SUM((B$3:B$265&lt;T11010)*(C$3:C$265))/COUNTIF(B$3:B$265,"&lt;"&amp; T11010)</f>
        <v>5.9245770692163999</v>
      </c>
      <c r="W11010" s="11">
        <f t="array" ref="W11010">SUM((B$3:B$265&gt;=T11010)*(C$3:C$265))/COUNTIF(B$3:B$265,"&gt;=" &amp;T11010)</f>
        <v>6.620073206530356</v>
      </c>
    </row>
    <row r="11011" spans="20:23" x14ac:dyDescent="0.25">
      <c r="T11011" s="3">
        <f t="shared" si="181"/>
        <v>11028</v>
      </c>
      <c r="U11011" s="10">
        <f t="array" ref="U11011">SUM((B$3:B$265&lt;T11011)*((C$3:C$265-V11011)^2))+SUM((B$3:B$265&gt;=T11011)*((C$3:C$265-W11011)^2))</f>
        <v>206.67185747943074</v>
      </c>
      <c r="V11011" s="11">
        <f t="array" ref="V11011">SUM((B$3:B$265&lt;T11011)*(C$3:C$265))/COUNTIF(B$3:B$265,"&lt;"&amp; T11011)</f>
        <v>5.9245770692163999</v>
      </c>
      <c r="W11011" s="11">
        <f t="array" ref="W11011">SUM((B$3:B$265&gt;=T11011)*(C$3:C$265))/COUNTIF(B$3:B$265,"&gt;=" &amp;T11011)</f>
        <v>6.620073206530356</v>
      </c>
    </row>
    <row r="11012" spans="20:23" x14ac:dyDescent="0.25">
      <c r="T11012" s="3">
        <f t="shared" si="181"/>
        <v>11029</v>
      </c>
      <c r="U11012" s="10">
        <f t="array" ref="U11012">SUM((B$3:B$265&lt;T11012)*((C$3:C$265-V11012)^2))+SUM((B$3:B$265&gt;=T11012)*((C$3:C$265-W11012)^2))</f>
        <v>206.67185747943074</v>
      </c>
      <c r="V11012" s="11">
        <f t="array" ref="V11012">SUM((B$3:B$265&lt;T11012)*(C$3:C$265))/COUNTIF(B$3:B$265,"&lt;"&amp; T11012)</f>
        <v>5.9245770692163999</v>
      </c>
      <c r="W11012" s="11">
        <f t="array" ref="W11012">SUM((B$3:B$265&gt;=T11012)*(C$3:C$265))/COUNTIF(B$3:B$265,"&gt;=" &amp;T11012)</f>
        <v>6.620073206530356</v>
      </c>
    </row>
    <row r="11013" spans="20:23" x14ac:dyDescent="0.25">
      <c r="T11013" s="3">
        <f t="shared" ref="T11013:T11076" si="182">T11012+1</f>
        <v>11030</v>
      </c>
      <c r="U11013" s="10">
        <f t="array" ref="U11013">SUM((B$3:B$265&lt;T11013)*((C$3:C$265-V11013)^2))+SUM((B$3:B$265&gt;=T11013)*((C$3:C$265-W11013)^2))</f>
        <v>206.67185747943074</v>
      </c>
      <c r="V11013" s="11">
        <f t="array" ref="V11013">SUM((B$3:B$265&lt;T11013)*(C$3:C$265))/COUNTIF(B$3:B$265,"&lt;"&amp; T11013)</f>
        <v>5.9245770692163999</v>
      </c>
      <c r="W11013" s="11">
        <f t="array" ref="W11013">SUM((B$3:B$265&gt;=T11013)*(C$3:C$265))/COUNTIF(B$3:B$265,"&gt;=" &amp;T11013)</f>
        <v>6.620073206530356</v>
      </c>
    </row>
    <row r="11014" spans="20:23" x14ac:dyDescent="0.25">
      <c r="T11014" s="3">
        <f t="shared" si="182"/>
        <v>11031</v>
      </c>
      <c r="U11014" s="10">
        <f t="array" ref="U11014">SUM((B$3:B$265&lt;T11014)*((C$3:C$265-V11014)^2))+SUM((B$3:B$265&gt;=T11014)*((C$3:C$265-W11014)^2))</f>
        <v>206.67185747943074</v>
      </c>
      <c r="V11014" s="11">
        <f t="array" ref="V11014">SUM((B$3:B$265&lt;T11014)*(C$3:C$265))/COUNTIF(B$3:B$265,"&lt;"&amp; T11014)</f>
        <v>5.9245770692163999</v>
      </c>
      <c r="W11014" s="11">
        <f t="array" ref="W11014">SUM((B$3:B$265&gt;=T11014)*(C$3:C$265))/COUNTIF(B$3:B$265,"&gt;=" &amp;T11014)</f>
        <v>6.620073206530356</v>
      </c>
    </row>
    <row r="11015" spans="20:23" x14ac:dyDescent="0.25">
      <c r="T11015" s="3">
        <f t="shared" si="182"/>
        <v>11032</v>
      </c>
      <c r="U11015" s="10">
        <f t="array" ref="U11015">SUM((B$3:B$265&lt;T11015)*((C$3:C$265-V11015)^2))+SUM((B$3:B$265&gt;=T11015)*((C$3:C$265-W11015)^2))</f>
        <v>206.67185747943074</v>
      </c>
      <c r="V11015" s="11">
        <f t="array" ref="V11015">SUM((B$3:B$265&lt;T11015)*(C$3:C$265))/COUNTIF(B$3:B$265,"&lt;"&amp; T11015)</f>
        <v>5.9245770692163999</v>
      </c>
      <c r="W11015" s="11">
        <f t="array" ref="W11015">SUM((B$3:B$265&gt;=T11015)*(C$3:C$265))/COUNTIF(B$3:B$265,"&gt;=" &amp;T11015)</f>
        <v>6.620073206530356</v>
      </c>
    </row>
    <row r="11016" spans="20:23" x14ac:dyDescent="0.25">
      <c r="T11016" s="3">
        <f t="shared" si="182"/>
        <v>11033</v>
      </c>
      <c r="U11016" s="10">
        <f t="array" ref="U11016">SUM((B$3:B$265&lt;T11016)*((C$3:C$265-V11016)^2))+SUM((B$3:B$265&gt;=T11016)*((C$3:C$265-W11016)^2))</f>
        <v>206.67185747943074</v>
      </c>
      <c r="V11016" s="11">
        <f t="array" ref="V11016">SUM((B$3:B$265&lt;T11016)*(C$3:C$265))/COUNTIF(B$3:B$265,"&lt;"&amp; T11016)</f>
        <v>5.9245770692163999</v>
      </c>
      <c r="W11016" s="11">
        <f t="array" ref="W11016">SUM((B$3:B$265&gt;=T11016)*(C$3:C$265))/COUNTIF(B$3:B$265,"&gt;=" &amp;T11016)</f>
        <v>6.620073206530356</v>
      </c>
    </row>
    <row r="11017" spans="20:23" x14ac:dyDescent="0.25">
      <c r="T11017" s="3">
        <f t="shared" si="182"/>
        <v>11034</v>
      </c>
      <c r="U11017" s="10">
        <f t="array" ref="U11017">SUM((B$3:B$265&lt;T11017)*((C$3:C$265-V11017)^2))+SUM((B$3:B$265&gt;=T11017)*((C$3:C$265-W11017)^2))</f>
        <v>206.67185747943074</v>
      </c>
      <c r="V11017" s="11">
        <f t="array" ref="V11017">SUM((B$3:B$265&lt;T11017)*(C$3:C$265))/COUNTIF(B$3:B$265,"&lt;"&amp; T11017)</f>
        <v>5.9245770692163999</v>
      </c>
      <c r="W11017" s="11">
        <f t="array" ref="W11017">SUM((B$3:B$265&gt;=T11017)*(C$3:C$265))/COUNTIF(B$3:B$265,"&gt;=" &amp;T11017)</f>
        <v>6.620073206530356</v>
      </c>
    </row>
    <row r="11018" spans="20:23" x14ac:dyDescent="0.25">
      <c r="T11018" s="3">
        <f t="shared" si="182"/>
        <v>11035</v>
      </c>
      <c r="U11018" s="10">
        <f t="array" ref="U11018">SUM((B$3:B$265&lt;T11018)*((C$3:C$265-V11018)^2))+SUM((B$3:B$265&gt;=T11018)*((C$3:C$265-W11018)^2))</f>
        <v>206.67185747943074</v>
      </c>
      <c r="V11018" s="11">
        <f t="array" ref="V11018">SUM((B$3:B$265&lt;T11018)*(C$3:C$265))/COUNTIF(B$3:B$265,"&lt;"&amp; T11018)</f>
        <v>5.9245770692163999</v>
      </c>
      <c r="W11018" s="11">
        <f t="array" ref="W11018">SUM((B$3:B$265&gt;=T11018)*(C$3:C$265))/COUNTIF(B$3:B$265,"&gt;=" &amp;T11018)</f>
        <v>6.620073206530356</v>
      </c>
    </row>
    <row r="11019" spans="20:23" x14ac:dyDescent="0.25">
      <c r="T11019" s="3">
        <f t="shared" si="182"/>
        <v>11036</v>
      </c>
      <c r="U11019" s="10">
        <f t="array" ref="U11019">SUM((B$3:B$265&lt;T11019)*((C$3:C$265-V11019)^2))+SUM((B$3:B$265&gt;=T11019)*((C$3:C$265-W11019)^2))</f>
        <v>206.67185747943074</v>
      </c>
      <c r="V11019" s="11">
        <f t="array" ref="V11019">SUM((B$3:B$265&lt;T11019)*(C$3:C$265))/COUNTIF(B$3:B$265,"&lt;"&amp; T11019)</f>
        <v>5.9245770692163999</v>
      </c>
      <c r="W11019" s="11">
        <f t="array" ref="W11019">SUM((B$3:B$265&gt;=T11019)*(C$3:C$265))/COUNTIF(B$3:B$265,"&gt;=" &amp;T11019)</f>
        <v>6.620073206530356</v>
      </c>
    </row>
    <row r="11020" spans="20:23" x14ac:dyDescent="0.25">
      <c r="T11020" s="3">
        <f t="shared" si="182"/>
        <v>11037</v>
      </c>
      <c r="U11020" s="10">
        <f t="array" ref="U11020">SUM((B$3:B$265&lt;T11020)*((C$3:C$265-V11020)^2))+SUM((B$3:B$265&gt;=T11020)*((C$3:C$265-W11020)^2))</f>
        <v>206.67185747943074</v>
      </c>
      <c r="V11020" s="11">
        <f t="array" ref="V11020">SUM((B$3:B$265&lt;T11020)*(C$3:C$265))/COUNTIF(B$3:B$265,"&lt;"&amp; T11020)</f>
        <v>5.9245770692163999</v>
      </c>
      <c r="W11020" s="11">
        <f t="array" ref="W11020">SUM((B$3:B$265&gt;=T11020)*(C$3:C$265))/COUNTIF(B$3:B$265,"&gt;=" &amp;T11020)</f>
        <v>6.620073206530356</v>
      </c>
    </row>
    <row r="11021" spans="20:23" x14ac:dyDescent="0.25">
      <c r="T11021" s="3">
        <f t="shared" si="182"/>
        <v>11038</v>
      </c>
      <c r="U11021" s="10">
        <f t="array" ref="U11021">SUM((B$3:B$265&lt;T11021)*((C$3:C$265-V11021)^2))+SUM((B$3:B$265&gt;=T11021)*((C$3:C$265-W11021)^2))</f>
        <v>206.67185747943074</v>
      </c>
      <c r="V11021" s="11">
        <f t="array" ref="V11021">SUM((B$3:B$265&lt;T11021)*(C$3:C$265))/COUNTIF(B$3:B$265,"&lt;"&amp; T11021)</f>
        <v>5.9245770692163999</v>
      </c>
      <c r="W11021" s="11">
        <f t="array" ref="W11021">SUM((B$3:B$265&gt;=T11021)*(C$3:C$265))/COUNTIF(B$3:B$265,"&gt;=" &amp;T11021)</f>
        <v>6.620073206530356</v>
      </c>
    </row>
    <row r="11022" spans="20:23" x14ac:dyDescent="0.25">
      <c r="T11022" s="3">
        <f t="shared" si="182"/>
        <v>11039</v>
      </c>
      <c r="U11022" s="10">
        <f t="array" ref="U11022">SUM((B$3:B$265&lt;T11022)*((C$3:C$265-V11022)^2))+SUM((B$3:B$265&gt;=T11022)*((C$3:C$265-W11022)^2))</f>
        <v>206.67185747943074</v>
      </c>
      <c r="V11022" s="11">
        <f t="array" ref="V11022">SUM((B$3:B$265&lt;T11022)*(C$3:C$265))/COUNTIF(B$3:B$265,"&lt;"&amp; T11022)</f>
        <v>5.9245770692163999</v>
      </c>
      <c r="W11022" s="11">
        <f t="array" ref="W11022">SUM((B$3:B$265&gt;=T11022)*(C$3:C$265))/COUNTIF(B$3:B$265,"&gt;=" &amp;T11022)</f>
        <v>6.620073206530356</v>
      </c>
    </row>
    <row r="11023" spans="20:23" x14ac:dyDescent="0.25">
      <c r="T11023" s="3">
        <f t="shared" si="182"/>
        <v>11040</v>
      </c>
      <c r="U11023" s="10">
        <f t="array" ref="U11023">SUM((B$3:B$265&lt;T11023)*((C$3:C$265-V11023)^2))+SUM((B$3:B$265&gt;=T11023)*((C$3:C$265-W11023)^2))</f>
        <v>206.67185747943074</v>
      </c>
      <c r="V11023" s="11">
        <f t="array" ref="V11023">SUM((B$3:B$265&lt;T11023)*(C$3:C$265))/COUNTIF(B$3:B$265,"&lt;"&amp; T11023)</f>
        <v>5.9245770692163999</v>
      </c>
      <c r="W11023" s="11">
        <f t="array" ref="W11023">SUM((B$3:B$265&gt;=T11023)*(C$3:C$265))/COUNTIF(B$3:B$265,"&gt;=" &amp;T11023)</f>
        <v>6.620073206530356</v>
      </c>
    </row>
    <row r="11024" spans="20:23" x14ac:dyDescent="0.25">
      <c r="T11024" s="3">
        <f t="shared" si="182"/>
        <v>11041</v>
      </c>
      <c r="U11024" s="10">
        <f t="array" ref="U11024">SUM((B$3:B$265&lt;T11024)*((C$3:C$265-V11024)^2))+SUM((B$3:B$265&gt;=T11024)*((C$3:C$265-W11024)^2))</f>
        <v>206.67185747943074</v>
      </c>
      <c r="V11024" s="11">
        <f t="array" ref="V11024">SUM((B$3:B$265&lt;T11024)*(C$3:C$265))/COUNTIF(B$3:B$265,"&lt;"&amp; T11024)</f>
        <v>5.9245770692163999</v>
      </c>
      <c r="W11024" s="11">
        <f t="array" ref="W11024">SUM((B$3:B$265&gt;=T11024)*(C$3:C$265))/COUNTIF(B$3:B$265,"&gt;=" &amp;T11024)</f>
        <v>6.620073206530356</v>
      </c>
    </row>
    <row r="11025" spans="20:23" x14ac:dyDescent="0.25">
      <c r="T11025" s="3">
        <f t="shared" si="182"/>
        <v>11042</v>
      </c>
      <c r="U11025" s="10">
        <f t="array" ref="U11025">SUM((B$3:B$265&lt;T11025)*((C$3:C$265-V11025)^2))+SUM((B$3:B$265&gt;=T11025)*((C$3:C$265-W11025)^2))</f>
        <v>206.67185747943074</v>
      </c>
      <c r="V11025" s="11">
        <f t="array" ref="V11025">SUM((B$3:B$265&lt;T11025)*(C$3:C$265))/COUNTIF(B$3:B$265,"&lt;"&amp; T11025)</f>
        <v>5.9245770692163999</v>
      </c>
      <c r="W11025" s="11">
        <f t="array" ref="W11025">SUM((B$3:B$265&gt;=T11025)*(C$3:C$265))/COUNTIF(B$3:B$265,"&gt;=" &amp;T11025)</f>
        <v>6.620073206530356</v>
      </c>
    </row>
    <row r="11026" spans="20:23" x14ac:dyDescent="0.25">
      <c r="T11026" s="3">
        <f t="shared" si="182"/>
        <v>11043</v>
      </c>
      <c r="U11026" s="10">
        <f t="array" ref="U11026">SUM((B$3:B$265&lt;T11026)*((C$3:C$265-V11026)^2))+SUM((B$3:B$265&gt;=T11026)*((C$3:C$265-W11026)^2))</f>
        <v>206.67185747943074</v>
      </c>
      <c r="V11026" s="11">
        <f t="array" ref="V11026">SUM((B$3:B$265&lt;T11026)*(C$3:C$265))/COUNTIF(B$3:B$265,"&lt;"&amp; T11026)</f>
        <v>5.9245770692163999</v>
      </c>
      <c r="W11026" s="11">
        <f t="array" ref="W11026">SUM((B$3:B$265&gt;=T11026)*(C$3:C$265))/COUNTIF(B$3:B$265,"&gt;=" &amp;T11026)</f>
        <v>6.620073206530356</v>
      </c>
    </row>
    <row r="11027" spans="20:23" x14ac:dyDescent="0.25">
      <c r="T11027" s="3">
        <f t="shared" si="182"/>
        <v>11044</v>
      </c>
      <c r="U11027" s="10">
        <f t="array" ref="U11027">SUM((B$3:B$265&lt;T11027)*((C$3:C$265-V11027)^2))+SUM((B$3:B$265&gt;=T11027)*((C$3:C$265-W11027)^2))</f>
        <v>206.67185747943074</v>
      </c>
      <c r="V11027" s="11">
        <f t="array" ref="V11027">SUM((B$3:B$265&lt;T11027)*(C$3:C$265))/COUNTIF(B$3:B$265,"&lt;"&amp; T11027)</f>
        <v>5.9245770692163999</v>
      </c>
      <c r="W11027" s="11">
        <f t="array" ref="W11027">SUM((B$3:B$265&gt;=T11027)*(C$3:C$265))/COUNTIF(B$3:B$265,"&gt;=" &amp;T11027)</f>
        <v>6.620073206530356</v>
      </c>
    </row>
    <row r="11028" spans="20:23" x14ac:dyDescent="0.25">
      <c r="T11028" s="3">
        <f t="shared" si="182"/>
        <v>11045</v>
      </c>
      <c r="U11028" s="10">
        <f t="array" ref="U11028">SUM((B$3:B$265&lt;T11028)*((C$3:C$265-V11028)^2))+SUM((B$3:B$265&gt;=T11028)*((C$3:C$265-W11028)^2))</f>
        <v>206.67185747943074</v>
      </c>
      <c r="V11028" s="11">
        <f t="array" ref="V11028">SUM((B$3:B$265&lt;T11028)*(C$3:C$265))/COUNTIF(B$3:B$265,"&lt;"&amp; T11028)</f>
        <v>5.9245770692163999</v>
      </c>
      <c r="W11028" s="11">
        <f t="array" ref="W11028">SUM((B$3:B$265&gt;=T11028)*(C$3:C$265))/COUNTIF(B$3:B$265,"&gt;=" &amp;T11028)</f>
        <v>6.620073206530356</v>
      </c>
    </row>
    <row r="11029" spans="20:23" x14ac:dyDescent="0.25">
      <c r="T11029" s="3">
        <f t="shared" si="182"/>
        <v>11046</v>
      </c>
      <c r="U11029" s="10">
        <f t="array" ref="U11029">SUM((B$3:B$265&lt;T11029)*((C$3:C$265-V11029)^2))+SUM((B$3:B$265&gt;=T11029)*((C$3:C$265-W11029)^2))</f>
        <v>206.67185747943074</v>
      </c>
      <c r="V11029" s="11">
        <f t="array" ref="V11029">SUM((B$3:B$265&lt;T11029)*(C$3:C$265))/COUNTIF(B$3:B$265,"&lt;"&amp; T11029)</f>
        <v>5.9245770692163999</v>
      </c>
      <c r="W11029" s="11">
        <f t="array" ref="W11029">SUM((B$3:B$265&gt;=T11029)*(C$3:C$265))/COUNTIF(B$3:B$265,"&gt;=" &amp;T11029)</f>
        <v>6.620073206530356</v>
      </c>
    </row>
    <row r="11030" spans="20:23" x14ac:dyDescent="0.25">
      <c r="T11030" s="3">
        <f t="shared" si="182"/>
        <v>11047</v>
      </c>
      <c r="U11030" s="10">
        <f t="array" ref="U11030">SUM((B$3:B$265&lt;T11030)*((C$3:C$265-V11030)^2))+SUM((B$3:B$265&gt;=T11030)*((C$3:C$265-W11030)^2))</f>
        <v>206.67185747943074</v>
      </c>
      <c r="V11030" s="11">
        <f t="array" ref="V11030">SUM((B$3:B$265&lt;T11030)*(C$3:C$265))/COUNTIF(B$3:B$265,"&lt;"&amp; T11030)</f>
        <v>5.9245770692163999</v>
      </c>
      <c r="W11030" s="11">
        <f t="array" ref="W11030">SUM((B$3:B$265&gt;=T11030)*(C$3:C$265))/COUNTIF(B$3:B$265,"&gt;=" &amp;T11030)</f>
        <v>6.620073206530356</v>
      </c>
    </row>
    <row r="11031" spans="20:23" x14ac:dyDescent="0.25">
      <c r="T11031" s="3">
        <f t="shared" si="182"/>
        <v>11048</v>
      </c>
      <c r="U11031" s="10">
        <f t="array" ref="U11031">SUM((B$3:B$265&lt;T11031)*((C$3:C$265-V11031)^2))+SUM((B$3:B$265&gt;=T11031)*((C$3:C$265-W11031)^2))</f>
        <v>206.67185747943074</v>
      </c>
      <c r="V11031" s="11">
        <f t="array" ref="V11031">SUM((B$3:B$265&lt;T11031)*(C$3:C$265))/COUNTIF(B$3:B$265,"&lt;"&amp; T11031)</f>
        <v>5.9245770692163999</v>
      </c>
      <c r="W11031" s="11">
        <f t="array" ref="W11031">SUM((B$3:B$265&gt;=T11031)*(C$3:C$265))/COUNTIF(B$3:B$265,"&gt;=" &amp;T11031)</f>
        <v>6.620073206530356</v>
      </c>
    </row>
    <row r="11032" spans="20:23" x14ac:dyDescent="0.25">
      <c r="T11032" s="3">
        <f t="shared" si="182"/>
        <v>11049</v>
      </c>
      <c r="U11032" s="10">
        <f t="array" ref="U11032">SUM((B$3:B$265&lt;T11032)*((C$3:C$265-V11032)^2))+SUM((B$3:B$265&gt;=T11032)*((C$3:C$265-W11032)^2))</f>
        <v>206.67185747943074</v>
      </c>
      <c r="V11032" s="11">
        <f t="array" ref="V11032">SUM((B$3:B$265&lt;T11032)*(C$3:C$265))/COUNTIF(B$3:B$265,"&lt;"&amp; T11032)</f>
        <v>5.9245770692163999</v>
      </c>
      <c r="W11032" s="11">
        <f t="array" ref="W11032">SUM((B$3:B$265&gt;=T11032)*(C$3:C$265))/COUNTIF(B$3:B$265,"&gt;=" &amp;T11032)</f>
        <v>6.620073206530356</v>
      </c>
    </row>
    <row r="11033" spans="20:23" x14ac:dyDescent="0.25">
      <c r="T11033" s="3">
        <f t="shared" si="182"/>
        <v>11050</v>
      </c>
      <c r="U11033" s="10">
        <f t="array" ref="U11033">SUM((B$3:B$265&lt;T11033)*((C$3:C$265-V11033)^2))+SUM((B$3:B$265&gt;=T11033)*((C$3:C$265-W11033)^2))</f>
        <v>206.67185747943074</v>
      </c>
      <c r="V11033" s="11">
        <f t="array" ref="V11033">SUM((B$3:B$265&lt;T11033)*(C$3:C$265))/COUNTIF(B$3:B$265,"&lt;"&amp; T11033)</f>
        <v>5.9245770692163999</v>
      </c>
      <c r="W11033" s="11">
        <f t="array" ref="W11033">SUM((B$3:B$265&gt;=T11033)*(C$3:C$265))/COUNTIF(B$3:B$265,"&gt;=" &amp;T11033)</f>
        <v>6.620073206530356</v>
      </c>
    </row>
    <row r="11034" spans="20:23" x14ac:dyDescent="0.25">
      <c r="T11034" s="3">
        <f t="shared" si="182"/>
        <v>11051</v>
      </c>
      <c r="U11034" s="10">
        <f t="array" ref="U11034">SUM((B$3:B$265&lt;T11034)*((C$3:C$265-V11034)^2))+SUM((B$3:B$265&gt;=T11034)*((C$3:C$265-W11034)^2))</f>
        <v>206.67185747943074</v>
      </c>
      <c r="V11034" s="11">
        <f t="array" ref="V11034">SUM((B$3:B$265&lt;T11034)*(C$3:C$265))/COUNTIF(B$3:B$265,"&lt;"&amp; T11034)</f>
        <v>5.9245770692163999</v>
      </c>
      <c r="W11034" s="11">
        <f t="array" ref="W11034">SUM((B$3:B$265&gt;=T11034)*(C$3:C$265))/COUNTIF(B$3:B$265,"&gt;=" &amp;T11034)</f>
        <v>6.620073206530356</v>
      </c>
    </row>
    <row r="11035" spans="20:23" x14ac:dyDescent="0.25">
      <c r="T11035" s="3">
        <f t="shared" si="182"/>
        <v>11052</v>
      </c>
      <c r="U11035" s="10">
        <f t="array" ref="U11035">SUM((B$3:B$265&lt;T11035)*((C$3:C$265-V11035)^2))+SUM((B$3:B$265&gt;=T11035)*((C$3:C$265-W11035)^2))</f>
        <v>206.67185747943074</v>
      </c>
      <c r="V11035" s="11">
        <f t="array" ref="V11035">SUM((B$3:B$265&lt;T11035)*(C$3:C$265))/COUNTIF(B$3:B$265,"&lt;"&amp; T11035)</f>
        <v>5.9245770692163999</v>
      </c>
      <c r="W11035" s="11">
        <f t="array" ref="W11035">SUM((B$3:B$265&gt;=T11035)*(C$3:C$265))/COUNTIF(B$3:B$265,"&gt;=" &amp;T11035)</f>
        <v>6.620073206530356</v>
      </c>
    </row>
    <row r="11036" spans="20:23" x14ac:dyDescent="0.25">
      <c r="T11036" s="3">
        <f t="shared" si="182"/>
        <v>11053</v>
      </c>
      <c r="U11036" s="10">
        <f t="array" ref="U11036">SUM((B$3:B$265&lt;T11036)*((C$3:C$265-V11036)^2))+SUM((B$3:B$265&gt;=T11036)*((C$3:C$265-W11036)^2))</f>
        <v>206.67185747943074</v>
      </c>
      <c r="V11036" s="11">
        <f t="array" ref="V11036">SUM((B$3:B$265&lt;T11036)*(C$3:C$265))/COUNTIF(B$3:B$265,"&lt;"&amp; T11036)</f>
        <v>5.9245770692163999</v>
      </c>
      <c r="W11036" s="11">
        <f t="array" ref="W11036">SUM((B$3:B$265&gt;=T11036)*(C$3:C$265))/COUNTIF(B$3:B$265,"&gt;=" &amp;T11036)</f>
        <v>6.620073206530356</v>
      </c>
    </row>
    <row r="11037" spans="20:23" x14ac:dyDescent="0.25">
      <c r="T11037" s="3">
        <f t="shared" si="182"/>
        <v>11054</v>
      </c>
      <c r="U11037" s="10">
        <f t="array" ref="U11037">SUM((B$3:B$265&lt;T11037)*((C$3:C$265-V11037)^2))+SUM((B$3:B$265&gt;=T11037)*((C$3:C$265-W11037)^2))</f>
        <v>206.67185747943074</v>
      </c>
      <c r="V11037" s="11">
        <f t="array" ref="V11037">SUM((B$3:B$265&lt;T11037)*(C$3:C$265))/COUNTIF(B$3:B$265,"&lt;"&amp; T11037)</f>
        <v>5.9245770692163999</v>
      </c>
      <c r="W11037" s="11">
        <f t="array" ref="W11037">SUM((B$3:B$265&gt;=T11037)*(C$3:C$265))/COUNTIF(B$3:B$265,"&gt;=" &amp;T11037)</f>
        <v>6.620073206530356</v>
      </c>
    </row>
    <row r="11038" spans="20:23" x14ac:dyDescent="0.25">
      <c r="T11038" s="3">
        <f t="shared" si="182"/>
        <v>11055</v>
      </c>
      <c r="U11038" s="10">
        <f t="array" ref="U11038">SUM((B$3:B$265&lt;T11038)*((C$3:C$265-V11038)^2))+SUM((B$3:B$265&gt;=T11038)*((C$3:C$265-W11038)^2))</f>
        <v>206.67185747943074</v>
      </c>
      <c r="V11038" s="11">
        <f t="array" ref="V11038">SUM((B$3:B$265&lt;T11038)*(C$3:C$265))/COUNTIF(B$3:B$265,"&lt;"&amp; T11038)</f>
        <v>5.9245770692163999</v>
      </c>
      <c r="W11038" s="11">
        <f t="array" ref="W11038">SUM((B$3:B$265&gt;=T11038)*(C$3:C$265))/COUNTIF(B$3:B$265,"&gt;=" &amp;T11038)</f>
        <v>6.620073206530356</v>
      </c>
    </row>
    <row r="11039" spans="20:23" x14ac:dyDescent="0.25">
      <c r="T11039" s="3">
        <f t="shared" si="182"/>
        <v>11056</v>
      </c>
      <c r="U11039" s="10">
        <f t="array" ref="U11039">SUM((B$3:B$265&lt;T11039)*((C$3:C$265-V11039)^2))+SUM((B$3:B$265&gt;=T11039)*((C$3:C$265-W11039)^2))</f>
        <v>206.67185747943074</v>
      </c>
      <c r="V11039" s="11">
        <f t="array" ref="V11039">SUM((B$3:B$265&lt;T11039)*(C$3:C$265))/COUNTIF(B$3:B$265,"&lt;"&amp; T11039)</f>
        <v>5.9245770692163999</v>
      </c>
      <c r="W11039" s="11">
        <f t="array" ref="W11039">SUM((B$3:B$265&gt;=T11039)*(C$3:C$265))/COUNTIF(B$3:B$265,"&gt;=" &amp;T11039)</f>
        <v>6.620073206530356</v>
      </c>
    </row>
    <row r="11040" spans="20:23" x14ac:dyDescent="0.25">
      <c r="T11040" s="3">
        <f t="shared" si="182"/>
        <v>11057</v>
      </c>
      <c r="U11040" s="10">
        <f t="array" ref="U11040">SUM((B$3:B$265&lt;T11040)*((C$3:C$265-V11040)^2))+SUM((B$3:B$265&gt;=T11040)*((C$3:C$265-W11040)^2))</f>
        <v>206.67185747943074</v>
      </c>
      <c r="V11040" s="11">
        <f t="array" ref="V11040">SUM((B$3:B$265&lt;T11040)*(C$3:C$265))/COUNTIF(B$3:B$265,"&lt;"&amp; T11040)</f>
        <v>5.9245770692163999</v>
      </c>
      <c r="W11040" s="11">
        <f t="array" ref="W11040">SUM((B$3:B$265&gt;=T11040)*(C$3:C$265))/COUNTIF(B$3:B$265,"&gt;=" &amp;T11040)</f>
        <v>6.620073206530356</v>
      </c>
    </row>
    <row r="11041" spans="20:23" x14ac:dyDescent="0.25">
      <c r="T11041" s="3">
        <f t="shared" si="182"/>
        <v>11058</v>
      </c>
      <c r="U11041" s="10">
        <f t="array" ref="U11041">SUM((B$3:B$265&lt;T11041)*((C$3:C$265-V11041)^2))+SUM((B$3:B$265&gt;=T11041)*((C$3:C$265-W11041)^2))</f>
        <v>206.67185747943074</v>
      </c>
      <c r="V11041" s="11">
        <f t="array" ref="V11041">SUM((B$3:B$265&lt;T11041)*(C$3:C$265))/COUNTIF(B$3:B$265,"&lt;"&amp; T11041)</f>
        <v>5.9245770692163999</v>
      </c>
      <c r="W11041" s="11">
        <f t="array" ref="W11041">SUM((B$3:B$265&gt;=T11041)*(C$3:C$265))/COUNTIF(B$3:B$265,"&gt;=" &amp;T11041)</f>
        <v>6.620073206530356</v>
      </c>
    </row>
    <row r="11042" spans="20:23" x14ac:dyDescent="0.25">
      <c r="T11042" s="3">
        <f t="shared" si="182"/>
        <v>11059</v>
      </c>
      <c r="U11042" s="10">
        <f t="array" ref="U11042">SUM((B$3:B$265&lt;T11042)*((C$3:C$265-V11042)^2))+SUM((B$3:B$265&gt;=T11042)*((C$3:C$265-W11042)^2))</f>
        <v>206.67185747943074</v>
      </c>
      <c r="V11042" s="11">
        <f t="array" ref="V11042">SUM((B$3:B$265&lt;T11042)*(C$3:C$265))/COUNTIF(B$3:B$265,"&lt;"&amp; T11042)</f>
        <v>5.9245770692163999</v>
      </c>
      <c r="W11042" s="11">
        <f t="array" ref="W11042">SUM((B$3:B$265&gt;=T11042)*(C$3:C$265))/COUNTIF(B$3:B$265,"&gt;=" &amp;T11042)</f>
        <v>6.620073206530356</v>
      </c>
    </row>
    <row r="11043" spans="20:23" x14ac:dyDescent="0.25">
      <c r="T11043" s="3">
        <f t="shared" si="182"/>
        <v>11060</v>
      </c>
      <c r="U11043" s="10">
        <f t="array" ref="U11043">SUM((B$3:B$265&lt;T11043)*((C$3:C$265-V11043)^2))+SUM((B$3:B$265&gt;=T11043)*((C$3:C$265-W11043)^2))</f>
        <v>206.67185747943074</v>
      </c>
      <c r="V11043" s="11">
        <f t="array" ref="V11043">SUM((B$3:B$265&lt;T11043)*(C$3:C$265))/COUNTIF(B$3:B$265,"&lt;"&amp; T11043)</f>
        <v>5.9245770692163999</v>
      </c>
      <c r="W11043" s="11">
        <f t="array" ref="W11043">SUM((B$3:B$265&gt;=T11043)*(C$3:C$265))/COUNTIF(B$3:B$265,"&gt;=" &amp;T11043)</f>
        <v>6.620073206530356</v>
      </c>
    </row>
    <row r="11044" spans="20:23" x14ac:dyDescent="0.25">
      <c r="T11044" s="3">
        <f t="shared" si="182"/>
        <v>11061</v>
      </c>
      <c r="U11044" s="10">
        <f t="array" ref="U11044">SUM((B$3:B$265&lt;T11044)*((C$3:C$265-V11044)^2))+SUM((B$3:B$265&gt;=T11044)*((C$3:C$265-W11044)^2))</f>
        <v>206.67185747943074</v>
      </c>
      <c r="V11044" s="11">
        <f t="array" ref="V11044">SUM((B$3:B$265&lt;T11044)*(C$3:C$265))/COUNTIF(B$3:B$265,"&lt;"&amp; T11044)</f>
        <v>5.9245770692163999</v>
      </c>
      <c r="W11044" s="11">
        <f t="array" ref="W11044">SUM((B$3:B$265&gt;=T11044)*(C$3:C$265))/COUNTIF(B$3:B$265,"&gt;=" &amp;T11044)</f>
        <v>6.620073206530356</v>
      </c>
    </row>
    <row r="11045" spans="20:23" x14ac:dyDescent="0.25">
      <c r="T11045" s="3">
        <f t="shared" si="182"/>
        <v>11062</v>
      </c>
      <c r="U11045" s="10">
        <f t="array" ref="U11045">SUM((B$3:B$265&lt;T11045)*((C$3:C$265-V11045)^2))+SUM((B$3:B$265&gt;=T11045)*((C$3:C$265-W11045)^2))</f>
        <v>206.67185747943074</v>
      </c>
      <c r="V11045" s="11">
        <f t="array" ref="V11045">SUM((B$3:B$265&lt;T11045)*(C$3:C$265))/COUNTIF(B$3:B$265,"&lt;"&amp; T11045)</f>
        <v>5.9245770692163999</v>
      </c>
      <c r="W11045" s="11">
        <f t="array" ref="W11045">SUM((B$3:B$265&gt;=T11045)*(C$3:C$265))/COUNTIF(B$3:B$265,"&gt;=" &amp;T11045)</f>
        <v>6.620073206530356</v>
      </c>
    </row>
    <row r="11046" spans="20:23" x14ac:dyDescent="0.25">
      <c r="T11046" s="3">
        <f t="shared" si="182"/>
        <v>11063</v>
      </c>
      <c r="U11046" s="10">
        <f t="array" ref="U11046">SUM((B$3:B$265&lt;T11046)*((C$3:C$265-V11046)^2))+SUM((B$3:B$265&gt;=T11046)*((C$3:C$265-W11046)^2))</f>
        <v>206.67185747943074</v>
      </c>
      <c r="V11046" s="11">
        <f t="array" ref="V11046">SUM((B$3:B$265&lt;T11046)*(C$3:C$265))/COUNTIF(B$3:B$265,"&lt;"&amp; T11046)</f>
        <v>5.9245770692163999</v>
      </c>
      <c r="W11046" s="11">
        <f t="array" ref="W11046">SUM((B$3:B$265&gt;=T11046)*(C$3:C$265))/COUNTIF(B$3:B$265,"&gt;=" &amp;T11046)</f>
        <v>6.620073206530356</v>
      </c>
    </row>
    <row r="11047" spans="20:23" x14ac:dyDescent="0.25">
      <c r="T11047" s="3">
        <f t="shared" si="182"/>
        <v>11064</v>
      </c>
      <c r="U11047" s="10">
        <f t="array" ref="U11047">SUM((B$3:B$265&lt;T11047)*((C$3:C$265-V11047)^2))+SUM((B$3:B$265&gt;=T11047)*((C$3:C$265-W11047)^2))</f>
        <v>206.67185747943074</v>
      </c>
      <c r="V11047" s="11">
        <f t="array" ref="V11047">SUM((B$3:B$265&lt;T11047)*(C$3:C$265))/COUNTIF(B$3:B$265,"&lt;"&amp; T11047)</f>
        <v>5.9245770692163999</v>
      </c>
      <c r="W11047" s="11">
        <f t="array" ref="W11047">SUM((B$3:B$265&gt;=T11047)*(C$3:C$265))/COUNTIF(B$3:B$265,"&gt;=" &amp;T11047)</f>
        <v>6.620073206530356</v>
      </c>
    </row>
    <row r="11048" spans="20:23" x14ac:dyDescent="0.25">
      <c r="T11048" s="3">
        <f t="shared" si="182"/>
        <v>11065</v>
      </c>
      <c r="U11048" s="10">
        <f t="array" ref="U11048">SUM((B$3:B$265&lt;T11048)*((C$3:C$265-V11048)^2))+SUM((B$3:B$265&gt;=T11048)*((C$3:C$265-W11048)^2))</f>
        <v>206.67185747943074</v>
      </c>
      <c r="V11048" s="11">
        <f t="array" ref="V11048">SUM((B$3:B$265&lt;T11048)*(C$3:C$265))/COUNTIF(B$3:B$265,"&lt;"&amp; T11048)</f>
        <v>5.9245770692163999</v>
      </c>
      <c r="W11048" s="11">
        <f t="array" ref="W11048">SUM((B$3:B$265&gt;=T11048)*(C$3:C$265))/COUNTIF(B$3:B$265,"&gt;=" &amp;T11048)</f>
        <v>6.620073206530356</v>
      </c>
    </row>
    <row r="11049" spans="20:23" x14ac:dyDescent="0.25">
      <c r="T11049" s="3">
        <f t="shared" si="182"/>
        <v>11066</v>
      </c>
      <c r="U11049" s="10">
        <f t="array" ref="U11049">SUM((B$3:B$265&lt;T11049)*((C$3:C$265-V11049)^2))+SUM((B$3:B$265&gt;=T11049)*((C$3:C$265-W11049)^2))</f>
        <v>206.67185747943074</v>
      </c>
      <c r="V11049" s="11">
        <f t="array" ref="V11049">SUM((B$3:B$265&lt;T11049)*(C$3:C$265))/COUNTIF(B$3:B$265,"&lt;"&amp; T11049)</f>
        <v>5.9245770692163999</v>
      </c>
      <c r="W11049" s="11">
        <f t="array" ref="W11049">SUM((B$3:B$265&gt;=T11049)*(C$3:C$265))/COUNTIF(B$3:B$265,"&gt;=" &amp;T11049)</f>
        <v>6.620073206530356</v>
      </c>
    </row>
    <row r="11050" spans="20:23" x14ac:dyDescent="0.25">
      <c r="T11050" s="3">
        <f t="shared" si="182"/>
        <v>11067</v>
      </c>
      <c r="U11050" s="10">
        <f t="array" ref="U11050">SUM((B$3:B$265&lt;T11050)*((C$3:C$265-V11050)^2))+SUM((B$3:B$265&gt;=T11050)*((C$3:C$265-W11050)^2))</f>
        <v>206.67185747943074</v>
      </c>
      <c r="V11050" s="11">
        <f t="array" ref="V11050">SUM((B$3:B$265&lt;T11050)*(C$3:C$265))/COUNTIF(B$3:B$265,"&lt;"&amp; T11050)</f>
        <v>5.9245770692163999</v>
      </c>
      <c r="W11050" s="11">
        <f t="array" ref="W11050">SUM((B$3:B$265&gt;=T11050)*(C$3:C$265))/COUNTIF(B$3:B$265,"&gt;=" &amp;T11050)</f>
        <v>6.620073206530356</v>
      </c>
    </row>
    <row r="11051" spans="20:23" x14ac:dyDescent="0.25">
      <c r="T11051" s="3">
        <f t="shared" si="182"/>
        <v>11068</v>
      </c>
      <c r="U11051" s="10">
        <f t="array" ref="U11051">SUM((B$3:B$265&lt;T11051)*((C$3:C$265-V11051)^2))+SUM((B$3:B$265&gt;=T11051)*((C$3:C$265-W11051)^2))</f>
        <v>206.67185747943074</v>
      </c>
      <c r="V11051" s="11">
        <f t="array" ref="V11051">SUM((B$3:B$265&lt;T11051)*(C$3:C$265))/COUNTIF(B$3:B$265,"&lt;"&amp; T11051)</f>
        <v>5.9245770692163999</v>
      </c>
      <c r="W11051" s="11">
        <f t="array" ref="W11051">SUM((B$3:B$265&gt;=T11051)*(C$3:C$265))/COUNTIF(B$3:B$265,"&gt;=" &amp;T11051)</f>
        <v>6.620073206530356</v>
      </c>
    </row>
    <row r="11052" spans="20:23" x14ac:dyDescent="0.25">
      <c r="T11052" s="3">
        <f t="shared" si="182"/>
        <v>11069</v>
      </c>
      <c r="U11052" s="10">
        <f t="array" ref="U11052">SUM((B$3:B$265&lt;T11052)*((C$3:C$265-V11052)^2))+SUM((B$3:B$265&gt;=T11052)*((C$3:C$265-W11052)^2))</f>
        <v>206.67185747943074</v>
      </c>
      <c r="V11052" s="11">
        <f t="array" ref="V11052">SUM((B$3:B$265&lt;T11052)*(C$3:C$265))/COUNTIF(B$3:B$265,"&lt;"&amp; T11052)</f>
        <v>5.9245770692163999</v>
      </c>
      <c r="W11052" s="11">
        <f t="array" ref="W11052">SUM((B$3:B$265&gt;=T11052)*(C$3:C$265))/COUNTIF(B$3:B$265,"&gt;=" &amp;T11052)</f>
        <v>6.620073206530356</v>
      </c>
    </row>
    <row r="11053" spans="20:23" x14ac:dyDescent="0.25">
      <c r="T11053" s="3">
        <f t="shared" si="182"/>
        <v>11070</v>
      </c>
      <c r="U11053" s="10">
        <f t="array" ref="U11053">SUM((B$3:B$265&lt;T11053)*((C$3:C$265-V11053)^2))+SUM((B$3:B$265&gt;=T11053)*((C$3:C$265-W11053)^2))</f>
        <v>206.67185747943074</v>
      </c>
      <c r="V11053" s="11">
        <f t="array" ref="V11053">SUM((B$3:B$265&lt;T11053)*(C$3:C$265))/COUNTIF(B$3:B$265,"&lt;"&amp; T11053)</f>
        <v>5.9245770692163999</v>
      </c>
      <c r="W11053" s="11">
        <f t="array" ref="W11053">SUM((B$3:B$265&gt;=T11053)*(C$3:C$265))/COUNTIF(B$3:B$265,"&gt;=" &amp;T11053)</f>
        <v>6.620073206530356</v>
      </c>
    </row>
    <row r="11054" spans="20:23" x14ac:dyDescent="0.25">
      <c r="T11054" s="3">
        <f t="shared" si="182"/>
        <v>11071</v>
      </c>
      <c r="U11054" s="10">
        <f t="array" ref="U11054">SUM((B$3:B$265&lt;T11054)*((C$3:C$265-V11054)^2))+SUM((B$3:B$265&gt;=T11054)*((C$3:C$265-W11054)^2))</f>
        <v>206.67185747943074</v>
      </c>
      <c r="V11054" s="11">
        <f t="array" ref="V11054">SUM((B$3:B$265&lt;T11054)*(C$3:C$265))/COUNTIF(B$3:B$265,"&lt;"&amp; T11054)</f>
        <v>5.9245770692163999</v>
      </c>
      <c r="W11054" s="11">
        <f t="array" ref="W11054">SUM((B$3:B$265&gt;=T11054)*(C$3:C$265))/COUNTIF(B$3:B$265,"&gt;=" &amp;T11054)</f>
        <v>6.620073206530356</v>
      </c>
    </row>
    <row r="11055" spans="20:23" x14ac:dyDescent="0.25">
      <c r="T11055" s="3">
        <f t="shared" si="182"/>
        <v>11072</v>
      </c>
      <c r="U11055" s="10">
        <f t="array" ref="U11055">SUM((B$3:B$265&lt;T11055)*((C$3:C$265-V11055)^2))+SUM((B$3:B$265&gt;=T11055)*((C$3:C$265-W11055)^2))</f>
        <v>206.67185747943074</v>
      </c>
      <c r="V11055" s="11">
        <f t="array" ref="V11055">SUM((B$3:B$265&lt;T11055)*(C$3:C$265))/COUNTIF(B$3:B$265,"&lt;"&amp; T11055)</f>
        <v>5.9245770692163999</v>
      </c>
      <c r="W11055" s="11">
        <f t="array" ref="W11055">SUM((B$3:B$265&gt;=T11055)*(C$3:C$265))/COUNTIF(B$3:B$265,"&gt;=" &amp;T11055)</f>
        <v>6.620073206530356</v>
      </c>
    </row>
    <row r="11056" spans="20:23" x14ac:dyDescent="0.25">
      <c r="T11056" s="3">
        <f t="shared" si="182"/>
        <v>11073</v>
      </c>
      <c r="U11056" s="10">
        <f t="array" ref="U11056">SUM((B$3:B$265&lt;T11056)*((C$3:C$265-V11056)^2))+SUM((B$3:B$265&gt;=T11056)*((C$3:C$265-W11056)^2))</f>
        <v>206.67185747943074</v>
      </c>
      <c r="V11056" s="11">
        <f t="array" ref="V11056">SUM((B$3:B$265&lt;T11056)*(C$3:C$265))/COUNTIF(B$3:B$265,"&lt;"&amp; T11056)</f>
        <v>5.9245770692163999</v>
      </c>
      <c r="W11056" s="11">
        <f t="array" ref="W11056">SUM((B$3:B$265&gt;=T11056)*(C$3:C$265))/COUNTIF(B$3:B$265,"&gt;=" &amp;T11056)</f>
        <v>6.620073206530356</v>
      </c>
    </row>
    <row r="11057" spans="20:23" x14ac:dyDescent="0.25">
      <c r="T11057" s="3">
        <f t="shared" si="182"/>
        <v>11074</v>
      </c>
      <c r="U11057" s="10">
        <f t="array" ref="U11057">SUM((B$3:B$265&lt;T11057)*((C$3:C$265-V11057)^2))+SUM((B$3:B$265&gt;=T11057)*((C$3:C$265-W11057)^2))</f>
        <v>206.67185747943074</v>
      </c>
      <c r="V11057" s="11">
        <f t="array" ref="V11057">SUM((B$3:B$265&lt;T11057)*(C$3:C$265))/COUNTIF(B$3:B$265,"&lt;"&amp; T11057)</f>
        <v>5.9245770692163999</v>
      </c>
      <c r="W11057" s="11">
        <f t="array" ref="W11057">SUM((B$3:B$265&gt;=T11057)*(C$3:C$265))/COUNTIF(B$3:B$265,"&gt;=" &amp;T11057)</f>
        <v>6.620073206530356</v>
      </c>
    </row>
    <row r="11058" spans="20:23" x14ac:dyDescent="0.25">
      <c r="T11058" s="3">
        <f t="shared" si="182"/>
        <v>11075</v>
      </c>
      <c r="U11058" s="10">
        <f t="array" ref="U11058">SUM((B$3:B$265&lt;T11058)*((C$3:C$265-V11058)^2))+SUM((B$3:B$265&gt;=T11058)*((C$3:C$265-W11058)^2))</f>
        <v>206.67185747943074</v>
      </c>
      <c r="V11058" s="11">
        <f t="array" ref="V11058">SUM((B$3:B$265&lt;T11058)*(C$3:C$265))/COUNTIF(B$3:B$265,"&lt;"&amp; T11058)</f>
        <v>5.9245770692163999</v>
      </c>
      <c r="W11058" s="11">
        <f t="array" ref="W11058">SUM((B$3:B$265&gt;=T11058)*(C$3:C$265))/COUNTIF(B$3:B$265,"&gt;=" &amp;T11058)</f>
        <v>6.620073206530356</v>
      </c>
    </row>
    <row r="11059" spans="20:23" x14ac:dyDescent="0.25">
      <c r="T11059" s="3">
        <f t="shared" si="182"/>
        <v>11076</v>
      </c>
      <c r="U11059" s="10">
        <f t="array" ref="U11059">SUM((B$3:B$265&lt;T11059)*((C$3:C$265-V11059)^2))+SUM((B$3:B$265&gt;=T11059)*((C$3:C$265-W11059)^2))</f>
        <v>206.67185747943074</v>
      </c>
      <c r="V11059" s="11">
        <f t="array" ref="V11059">SUM((B$3:B$265&lt;T11059)*(C$3:C$265))/COUNTIF(B$3:B$265,"&lt;"&amp; T11059)</f>
        <v>5.9245770692163999</v>
      </c>
      <c r="W11059" s="11">
        <f t="array" ref="W11059">SUM((B$3:B$265&gt;=T11059)*(C$3:C$265))/COUNTIF(B$3:B$265,"&gt;=" &amp;T11059)</f>
        <v>6.620073206530356</v>
      </c>
    </row>
    <row r="11060" spans="20:23" x14ac:dyDescent="0.25">
      <c r="T11060" s="3">
        <f t="shared" si="182"/>
        <v>11077</v>
      </c>
      <c r="U11060" s="10">
        <f t="array" ref="U11060">SUM((B$3:B$265&lt;T11060)*((C$3:C$265-V11060)^2))+SUM((B$3:B$265&gt;=T11060)*((C$3:C$265-W11060)^2))</f>
        <v>206.67185747943074</v>
      </c>
      <c r="V11060" s="11">
        <f t="array" ref="V11060">SUM((B$3:B$265&lt;T11060)*(C$3:C$265))/COUNTIF(B$3:B$265,"&lt;"&amp; T11060)</f>
        <v>5.9245770692163999</v>
      </c>
      <c r="W11060" s="11">
        <f t="array" ref="W11060">SUM((B$3:B$265&gt;=T11060)*(C$3:C$265))/COUNTIF(B$3:B$265,"&gt;=" &amp;T11060)</f>
        <v>6.620073206530356</v>
      </c>
    </row>
    <row r="11061" spans="20:23" x14ac:dyDescent="0.25">
      <c r="T11061" s="3">
        <f t="shared" si="182"/>
        <v>11078</v>
      </c>
      <c r="U11061" s="10">
        <f t="array" ref="U11061">SUM((B$3:B$265&lt;T11061)*((C$3:C$265-V11061)^2))+SUM((B$3:B$265&gt;=T11061)*((C$3:C$265-W11061)^2))</f>
        <v>206.67185747943074</v>
      </c>
      <c r="V11061" s="11">
        <f t="array" ref="V11061">SUM((B$3:B$265&lt;T11061)*(C$3:C$265))/COUNTIF(B$3:B$265,"&lt;"&amp; T11061)</f>
        <v>5.9245770692163999</v>
      </c>
      <c r="W11061" s="11">
        <f t="array" ref="W11061">SUM((B$3:B$265&gt;=T11061)*(C$3:C$265))/COUNTIF(B$3:B$265,"&gt;=" &amp;T11061)</f>
        <v>6.620073206530356</v>
      </c>
    </row>
    <row r="11062" spans="20:23" x14ac:dyDescent="0.25">
      <c r="T11062" s="3">
        <f t="shared" si="182"/>
        <v>11079</v>
      </c>
      <c r="U11062" s="10">
        <f t="array" ref="U11062">SUM((B$3:B$265&lt;T11062)*((C$3:C$265-V11062)^2))+SUM((B$3:B$265&gt;=T11062)*((C$3:C$265-W11062)^2))</f>
        <v>206.67185747943074</v>
      </c>
      <c r="V11062" s="11">
        <f t="array" ref="V11062">SUM((B$3:B$265&lt;T11062)*(C$3:C$265))/COUNTIF(B$3:B$265,"&lt;"&amp; T11062)</f>
        <v>5.9245770692163999</v>
      </c>
      <c r="W11062" s="11">
        <f t="array" ref="W11062">SUM((B$3:B$265&gt;=T11062)*(C$3:C$265))/COUNTIF(B$3:B$265,"&gt;=" &amp;T11062)</f>
        <v>6.620073206530356</v>
      </c>
    </row>
    <row r="11063" spans="20:23" x14ac:dyDescent="0.25">
      <c r="T11063" s="3">
        <f t="shared" si="182"/>
        <v>11080</v>
      </c>
      <c r="U11063" s="10">
        <f t="array" ref="U11063">SUM((B$3:B$265&lt;T11063)*((C$3:C$265-V11063)^2))+SUM((B$3:B$265&gt;=T11063)*((C$3:C$265-W11063)^2))</f>
        <v>206.67185747943074</v>
      </c>
      <c r="V11063" s="11">
        <f t="array" ref="V11063">SUM((B$3:B$265&lt;T11063)*(C$3:C$265))/COUNTIF(B$3:B$265,"&lt;"&amp; T11063)</f>
        <v>5.9245770692163999</v>
      </c>
      <c r="W11063" s="11">
        <f t="array" ref="W11063">SUM((B$3:B$265&gt;=T11063)*(C$3:C$265))/COUNTIF(B$3:B$265,"&gt;=" &amp;T11063)</f>
        <v>6.620073206530356</v>
      </c>
    </row>
    <row r="11064" spans="20:23" x14ac:dyDescent="0.25">
      <c r="T11064" s="3">
        <f t="shared" si="182"/>
        <v>11081</v>
      </c>
      <c r="U11064" s="10">
        <f t="array" ref="U11064">SUM((B$3:B$265&lt;T11064)*((C$3:C$265-V11064)^2))+SUM((B$3:B$265&gt;=T11064)*((C$3:C$265-W11064)^2))</f>
        <v>206.67185747943074</v>
      </c>
      <c r="V11064" s="11">
        <f t="array" ref="V11064">SUM((B$3:B$265&lt;T11064)*(C$3:C$265))/COUNTIF(B$3:B$265,"&lt;"&amp; T11064)</f>
        <v>5.9245770692163999</v>
      </c>
      <c r="W11064" s="11">
        <f t="array" ref="W11064">SUM((B$3:B$265&gt;=T11064)*(C$3:C$265))/COUNTIF(B$3:B$265,"&gt;=" &amp;T11064)</f>
        <v>6.620073206530356</v>
      </c>
    </row>
    <row r="11065" spans="20:23" x14ac:dyDescent="0.25">
      <c r="T11065" s="3">
        <f t="shared" si="182"/>
        <v>11082</v>
      </c>
      <c r="U11065" s="10">
        <f t="array" ref="U11065">SUM((B$3:B$265&lt;T11065)*((C$3:C$265-V11065)^2))+SUM((B$3:B$265&gt;=T11065)*((C$3:C$265-W11065)^2))</f>
        <v>206.67185747943074</v>
      </c>
      <c r="V11065" s="11">
        <f t="array" ref="V11065">SUM((B$3:B$265&lt;T11065)*(C$3:C$265))/COUNTIF(B$3:B$265,"&lt;"&amp; T11065)</f>
        <v>5.9245770692163999</v>
      </c>
      <c r="W11065" s="11">
        <f t="array" ref="W11065">SUM((B$3:B$265&gt;=T11065)*(C$3:C$265))/COUNTIF(B$3:B$265,"&gt;=" &amp;T11065)</f>
        <v>6.620073206530356</v>
      </c>
    </row>
    <row r="11066" spans="20:23" x14ac:dyDescent="0.25">
      <c r="T11066" s="3">
        <f t="shared" si="182"/>
        <v>11083</v>
      </c>
      <c r="U11066" s="10">
        <f t="array" ref="U11066">SUM((B$3:B$265&lt;T11066)*((C$3:C$265-V11066)^2))+SUM((B$3:B$265&gt;=T11066)*((C$3:C$265-W11066)^2))</f>
        <v>206.67185747943074</v>
      </c>
      <c r="V11066" s="11">
        <f t="array" ref="V11066">SUM((B$3:B$265&lt;T11066)*(C$3:C$265))/COUNTIF(B$3:B$265,"&lt;"&amp; T11066)</f>
        <v>5.9245770692163999</v>
      </c>
      <c r="W11066" s="11">
        <f t="array" ref="W11066">SUM((B$3:B$265&gt;=T11066)*(C$3:C$265))/COUNTIF(B$3:B$265,"&gt;=" &amp;T11066)</f>
        <v>6.620073206530356</v>
      </c>
    </row>
    <row r="11067" spans="20:23" x14ac:dyDescent="0.25">
      <c r="T11067" s="3">
        <f t="shared" si="182"/>
        <v>11084</v>
      </c>
      <c r="U11067" s="10">
        <f t="array" ref="U11067">SUM((B$3:B$265&lt;T11067)*((C$3:C$265-V11067)^2))+SUM((B$3:B$265&gt;=T11067)*((C$3:C$265-W11067)^2))</f>
        <v>206.67185747943074</v>
      </c>
      <c r="V11067" s="11">
        <f t="array" ref="V11067">SUM((B$3:B$265&lt;T11067)*(C$3:C$265))/COUNTIF(B$3:B$265,"&lt;"&amp; T11067)</f>
        <v>5.9245770692163999</v>
      </c>
      <c r="W11067" s="11">
        <f t="array" ref="W11067">SUM((B$3:B$265&gt;=T11067)*(C$3:C$265))/COUNTIF(B$3:B$265,"&gt;=" &amp;T11067)</f>
        <v>6.620073206530356</v>
      </c>
    </row>
    <row r="11068" spans="20:23" x14ac:dyDescent="0.25">
      <c r="T11068" s="3">
        <f t="shared" si="182"/>
        <v>11085</v>
      </c>
      <c r="U11068" s="10">
        <f t="array" ref="U11068">SUM((B$3:B$265&lt;T11068)*((C$3:C$265-V11068)^2))+SUM((B$3:B$265&gt;=T11068)*((C$3:C$265-W11068)^2))</f>
        <v>206.67185747943074</v>
      </c>
      <c r="V11068" s="11">
        <f t="array" ref="V11068">SUM((B$3:B$265&lt;T11068)*(C$3:C$265))/COUNTIF(B$3:B$265,"&lt;"&amp; T11068)</f>
        <v>5.9245770692163999</v>
      </c>
      <c r="W11068" s="11">
        <f t="array" ref="W11068">SUM((B$3:B$265&gt;=T11068)*(C$3:C$265))/COUNTIF(B$3:B$265,"&gt;=" &amp;T11068)</f>
        <v>6.620073206530356</v>
      </c>
    </row>
    <row r="11069" spans="20:23" x14ac:dyDescent="0.25">
      <c r="T11069" s="3">
        <f t="shared" si="182"/>
        <v>11086</v>
      </c>
      <c r="U11069" s="10">
        <f t="array" ref="U11069">SUM((B$3:B$265&lt;T11069)*((C$3:C$265-V11069)^2))+SUM((B$3:B$265&gt;=T11069)*((C$3:C$265-W11069)^2))</f>
        <v>206.67185747943074</v>
      </c>
      <c r="V11069" s="11">
        <f t="array" ref="V11069">SUM((B$3:B$265&lt;T11069)*(C$3:C$265))/COUNTIF(B$3:B$265,"&lt;"&amp; T11069)</f>
        <v>5.9245770692163999</v>
      </c>
      <c r="W11069" s="11">
        <f t="array" ref="W11069">SUM((B$3:B$265&gt;=T11069)*(C$3:C$265))/COUNTIF(B$3:B$265,"&gt;=" &amp;T11069)</f>
        <v>6.620073206530356</v>
      </c>
    </row>
    <row r="11070" spans="20:23" x14ac:dyDescent="0.25">
      <c r="T11070" s="3">
        <f t="shared" si="182"/>
        <v>11087</v>
      </c>
      <c r="U11070" s="10">
        <f t="array" ref="U11070">SUM((B$3:B$265&lt;T11070)*((C$3:C$265-V11070)^2))+SUM((B$3:B$265&gt;=T11070)*((C$3:C$265-W11070)^2))</f>
        <v>206.67185747943074</v>
      </c>
      <c r="V11070" s="11">
        <f t="array" ref="V11070">SUM((B$3:B$265&lt;T11070)*(C$3:C$265))/COUNTIF(B$3:B$265,"&lt;"&amp; T11070)</f>
        <v>5.9245770692163999</v>
      </c>
      <c r="W11070" s="11">
        <f t="array" ref="W11070">SUM((B$3:B$265&gt;=T11070)*(C$3:C$265))/COUNTIF(B$3:B$265,"&gt;=" &amp;T11070)</f>
        <v>6.620073206530356</v>
      </c>
    </row>
    <row r="11071" spans="20:23" x14ac:dyDescent="0.25">
      <c r="T11071" s="3">
        <f t="shared" si="182"/>
        <v>11088</v>
      </c>
      <c r="U11071" s="10">
        <f t="array" ref="U11071">SUM((B$3:B$265&lt;T11071)*((C$3:C$265-V11071)^2))+SUM((B$3:B$265&gt;=T11071)*((C$3:C$265-W11071)^2))</f>
        <v>206.67185747943074</v>
      </c>
      <c r="V11071" s="11">
        <f t="array" ref="V11071">SUM((B$3:B$265&lt;T11071)*(C$3:C$265))/COUNTIF(B$3:B$265,"&lt;"&amp; T11071)</f>
        <v>5.9245770692163999</v>
      </c>
      <c r="W11071" s="11">
        <f t="array" ref="W11071">SUM((B$3:B$265&gt;=T11071)*(C$3:C$265))/COUNTIF(B$3:B$265,"&gt;=" &amp;T11071)</f>
        <v>6.620073206530356</v>
      </c>
    </row>
    <row r="11072" spans="20:23" x14ac:dyDescent="0.25">
      <c r="T11072" s="3">
        <f t="shared" si="182"/>
        <v>11089</v>
      </c>
      <c r="U11072" s="10">
        <f t="array" ref="U11072">SUM((B$3:B$265&lt;T11072)*((C$3:C$265-V11072)^2))+SUM((B$3:B$265&gt;=T11072)*((C$3:C$265-W11072)^2))</f>
        <v>206.67185747943074</v>
      </c>
      <c r="V11072" s="11">
        <f t="array" ref="V11072">SUM((B$3:B$265&lt;T11072)*(C$3:C$265))/COUNTIF(B$3:B$265,"&lt;"&amp; T11072)</f>
        <v>5.9245770692163999</v>
      </c>
      <c r="W11072" s="11">
        <f t="array" ref="W11072">SUM((B$3:B$265&gt;=T11072)*(C$3:C$265))/COUNTIF(B$3:B$265,"&gt;=" &amp;T11072)</f>
        <v>6.620073206530356</v>
      </c>
    </row>
    <row r="11073" spans="20:23" x14ac:dyDescent="0.25">
      <c r="T11073" s="3">
        <f t="shared" si="182"/>
        <v>11090</v>
      </c>
      <c r="U11073" s="10">
        <f t="array" ref="U11073">SUM((B$3:B$265&lt;T11073)*((C$3:C$265-V11073)^2))+SUM((B$3:B$265&gt;=T11073)*((C$3:C$265-W11073)^2))</f>
        <v>206.67185747943074</v>
      </c>
      <c r="V11073" s="11">
        <f t="array" ref="V11073">SUM((B$3:B$265&lt;T11073)*(C$3:C$265))/COUNTIF(B$3:B$265,"&lt;"&amp; T11073)</f>
        <v>5.9245770692163999</v>
      </c>
      <c r="W11073" s="11">
        <f t="array" ref="W11073">SUM((B$3:B$265&gt;=T11073)*(C$3:C$265))/COUNTIF(B$3:B$265,"&gt;=" &amp;T11073)</f>
        <v>6.620073206530356</v>
      </c>
    </row>
    <row r="11074" spans="20:23" x14ac:dyDescent="0.25">
      <c r="T11074" s="3">
        <f t="shared" si="182"/>
        <v>11091</v>
      </c>
      <c r="U11074" s="10">
        <f t="array" ref="U11074">SUM((B$3:B$265&lt;T11074)*((C$3:C$265-V11074)^2))+SUM((B$3:B$265&gt;=T11074)*((C$3:C$265-W11074)^2))</f>
        <v>206.67185747943074</v>
      </c>
      <c r="V11074" s="11">
        <f t="array" ref="V11074">SUM((B$3:B$265&lt;T11074)*(C$3:C$265))/COUNTIF(B$3:B$265,"&lt;"&amp; T11074)</f>
        <v>5.9245770692163999</v>
      </c>
      <c r="W11074" s="11">
        <f t="array" ref="W11074">SUM((B$3:B$265&gt;=T11074)*(C$3:C$265))/COUNTIF(B$3:B$265,"&gt;=" &amp;T11074)</f>
        <v>6.620073206530356</v>
      </c>
    </row>
    <row r="11075" spans="20:23" x14ac:dyDescent="0.25">
      <c r="T11075" s="3">
        <f t="shared" si="182"/>
        <v>11092</v>
      </c>
      <c r="U11075" s="10">
        <f t="array" ref="U11075">SUM((B$3:B$265&lt;T11075)*((C$3:C$265-V11075)^2))+SUM((B$3:B$265&gt;=T11075)*((C$3:C$265-W11075)^2))</f>
        <v>206.67185747943074</v>
      </c>
      <c r="V11075" s="11">
        <f t="array" ref="V11075">SUM((B$3:B$265&lt;T11075)*(C$3:C$265))/COUNTIF(B$3:B$265,"&lt;"&amp; T11075)</f>
        <v>5.9245770692163999</v>
      </c>
      <c r="W11075" s="11">
        <f t="array" ref="W11075">SUM((B$3:B$265&gt;=T11075)*(C$3:C$265))/COUNTIF(B$3:B$265,"&gt;=" &amp;T11075)</f>
        <v>6.620073206530356</v>
      </c>
    </row>
    <row r="11076" spans="20:23" x14ac:dyDescent="0.25">
      <c r="T11076" s="3">
        <f t="shared" si="182"/>
        <v>11093</v>
      </c>
      <c r="U11076" s="10">
        <f t="array" ref="U11076">SUM((B$3:B$265&lt;T11076)*((C$3:C$265-V11076)^2))+SUM((B$3:B$265&gt;=T11076)*((C$3:C$265-W11076)^2))</f>
        <v>206.67185747943074</v>
      </c>
      <c r="V11076" s="11">
        <f t="array" ref="V11076">SUM((B$3:B$265&lt;T11076)*(C$3:C$265))/COUNTIF(B$3:B$265,"&lt;"&amp; T11076)</f>
        <v>5.9245770692163999</v>
      </c>
      <c r="W11076" s="11">
        <f t="array" ref="W11076">SUM((B$3:B$265&gt;=T11076)*(C$3:C$265))/COUNTIF(B$3:B$265,"&gt;=" &amp;T11076)</f>
        <v>6.620073206530356</v>
      </c>
    </row>
    <row r="11077" spans="20:23" x14ac:dyDescent="0.25">
      <c r="T11077" s="3">
        <f t="shared" ref="T11077:T11140" si="183">T11076+1</f>
        <v>11094</v>
      </c>
      <c r="U11077" s="10">
        <f t="array" ref="U11077">SUM((B$3:B$265&lt;T11077)*((C$3:C$265-V11077)^2))+SUM((B$3:B$265&gt;=T11077)*((C$3:C$265-W11077)^2))</f>
        <v>206.67185747943074</v>
      </c>
      <c r="V11077" s="11">
        <f t="array" ref="V11077">SUM((B$3:B$265&lt;T11077)*(C$3:C$265))/COUNTIF(B$3:B$265,"&lt;"&amp; T11077)</f>
        <v>5.9245770692163999</v>
      </c>
      <c r="W11077" s="11">
        <f t="array" ref="W11077">SUM((B$3:B$265&gt;=T11077)*(C$3:C$265))/COUNTIF(B$3:B$265,"&gt;=" &amp;T11077)</f>
        <v>6.620073206530356</v>
      </c>
    </row>
    <row r="11078" spans="20:23" x14ac:dyDescent="0.25">
      <c r="T11078" s="3">
        <f t="shared" si="183"/>
        <v>11095</v>
      </c>
      <c r="U11078" s="10">
        <f t="array" ref="U11078">SUM((B$3:B$265&lt;T11078)*((C$3:C$265-V11078)^2))+SUM((B$3:B$265&gt;=T11078)*((C$3:C$265-W11078)^2))</f>
        <v>206.67185747943074</v>
      </c>
      <c r="V11078" s="11">
        <f t="array" ref="V11078">SUM((B$3:B$265&lt;T11078)*(C$3:C$265))/COUNTIF(B$3:B$265,"&lt;"&amp; T11078)</f>
        <v>5.9245770692163999</v>
      </c>
      <c r="W11078" s="11">
        <f t="array" ref="W11078">SUM((B$3:B$265&gt;=T11078)*(C$3:C$265))/COUNTIF(B$3:B$265,"&gt;=" &amp;T11078)</f>
        <v>6.620073206530356</v>
      </c>
    </row>
    <row r="11079" spans="20:23" x14ac:dyDescent="0.25">
      <c r="T11079" s="3">
        <f t="shared" si="183"/>
        <v>11096</v>
      </c>
      <c r="U11079" s="10">
        <f t="array" ref="U11079">SUM((B$3:B$265&lt;T11079)*((C$3:C$265-V11079)^2))+SUM((B$3:B$265&gt;=T11079)*((C$3:C$265-W11079)^2))</f>
        <v>206.67185747943074</v>
      </c>
      <c r="V11079" s="11">
        <f t="array" ref="V11079">SUM((B$3:B$265&lt;T11079)*(C$3:C$265))/COUNTIF(B$3:B$265,"&lt;"&amp; T11079)</f>
        <v>5.9245770692163999</v>
      </c>
      <c r="W11079" s="11">
        <f t="array" ref="W11079">SUM((B$3:B$265&gt;=T11079)*(C$3:C$265))/COUNTIF(B$3:B$265,"&gt;=" &amp;T11079)</f>
        <v>6.620073206530356</v>
      </c>
    </row>
    <row r="11080" spans="20:23" x14ac:dyDescent="0.25">
      <c r="T11080" s="3">
        <f t="shared" si="183"/>
        <v>11097</v>
      </c>
      <c r="U11080" s="10">
        <f t="array" ref="U11080">SUM((B$3:B$265&lt;T11080)*((C$3:C$265-V11080)^2))+SUM((B$3:B$265&gt;=T11080)*((C$3:C$265-W11080)^2))</f>
        <v>206.67185747943074</v>
      </c>
      <c r="V11080" s="11">
        <f t="array" ref="V11080">SUM((B$3:B$265&lt;T11080)*(C$3:C$265))/COUNTIF(B$3:B$265,"&lt;"&amp; T11080)</f>
        <v>5.9245770692163999</v>
      </c>
      <c r="W11080" s="11">
        <f t="array" ref="W11080">SUM((B$3:B$265&gt;=T11080)*(C$3:C$265))/COUNTIF(B$3:B$265,"&gt;=" &amp;T11080)</f>
        <v>6.620073206530356</v>
      </c>
    </row>
    <row r="11081" spans="20:23" x14ac:dyDescent="0.25">
      <c r="T11081" s="3">
        <f t="shared" si="183"/>
        <v>11098</v>
      </c>
      <c r="U11081" s="10">
        <f t="array" ref="U11081">SUM((B$3:B$265&lt;T11081)*((C$3:C$265-V11081)^2))+SUM((B$3:B$265&gt;=T11081)*((C$3:C$265-W11081)^2))</f>
        <v>206.67185747943074</v>
      </c>
      <c r="V11081" s="11">
        <f t="array" ref="V11081">SUM((B$3:B$265&lt;T11081)*(C$3:C$265))/COUNTIF(B$3:B$265,"&lt;"&amp; T11081)</f>
        <v>5.9245770692163999</v>
      </c>
      <c r="W11081" s="11">
        <f t="array" ref="W11081">SUM((B$3:B$265&gt;=T11081)*(C$3:C$265))/COUNTIF(B$3:B$265,"&gt;=" &amp;T11081)</f>
        <v>6.620073206530356</v>
      </c>
    </row>
    <row r="11082" spans="20:23" x14ac:dyDescent="0.25">
      <c r="T11082" s="3">
        <f t="shared" si="183"/>
        <v>11099</v>
      </c>
      <c r="U11082" s="10">
        <f t="array" ref="U11082">SUM((B$3:B$265&lt;T11082)*((C$3:C$265-V11082)^2))+SUM((B$3:B$265&gt;=T11082)*((C$3:C$265-W11082)^2))</f>
        <v>206.67185747943074</v>
      </c>
      <c r="V11082" s="11">
        <f t="array" ref="V11082">SUM((B$3:B$265&lt;T11082)*(C$3:C$265))/COUNTIF(B$3:B$265,"&lt;"&amp; T11082)</f>
        <v>5.9245770692163999</v>
      </c>
      <c r="W11082" s="11">
        <f t="array" ref="W11082">SUM((B$3:B$265&gt;=T11082)*(C$3:C$265))/COUNTIF(B$3:B$265,"&gt;=" &amp;T11082)</f>
        <v>6.620073206530356</v>
      </c>
    </row>
    <row r="11083" spans="20:23" x14ac:dyDescent="0.25">
      <c r="T11083" s="3">
        <f t="shared" si="183"/>
        <v>11100</v>
      </c>
      <c r="U11083" s="10">
        <f t="array" ref="U11083">SUM((B$3:B$265&lt;T11083)*((C$3:C$265-V11083)^2))+SUM((B$3:B$265&gt;=T11083)*((C$3:C$265-W11083)^2))</f>
        <v>206.67185747943074</v>
      </c>
      <c r="V11083" s="11">
        <f t="array" ref="V11083">SUM((B$3:B$265&lt;T11083)*(C$3:C$265))/COUNTIF(B$3:B$265,"&lt;"&amp; T11083)</f>
        <v>5.9245770692163999</v>
      </c>
      <c r="W11083" s="11">
        <f t="array" ref="W11083">SUM((B$3:B$265&gt;=T11083)*(C$3:C$265))/COUNTIF(B$3:B$265,"&gt;=" &amp;T11083)</f>
        <v>6.620073206530356</v>
      </c>
    </row>
    <row r="11084" spans="20:23" x14ac:dyDescent="0.25">
      <c r="T11084" s="3">
        <f t="shared" si="183"/>
        <v>11101</v>
      </c>
      <c r="U11084" s="10">
        <f t="array" ref="U11084">SUM((B$3:B$265&lt;T11084)*((C$3:C$265-V11084)^2))+SUM((B$3:B$265&gt;=T11084)*((C$3:C$265-W11084)^2))</f>
        <v>206.67185747943074</v>
      </c>
      <c r="V11084" s="11">
        <f t="array" ref="V11084">SUM((B$3:B$265&lt;T11084)*(C$3:C$265))/COUNTIF(B$3:B$265,"&lt;"&amp; T11084)</f>
        <v>5.9245770692163999</v>
      </c>
      <c r="W11084" s="11">
        <f t="array" ref="W11084">SUM((B$3:B$265&gt;=T11084)*(C$3:C$265))/COUNTIF(B$3:B$265,"&gt;=" &amp;T11084)</f>
        <v>6.620073206530356</v>
      </c>
    </row>
    <row r="11085" spans="20:23" x14ac:dyDescent="0.25">
      <c r="T11085" s="3">
        <f t="shared" si="183"/>
        <v>11102</v>
      </c>
      <c r="U11085" s="10">
        <f t="array" ref="U11085">SUM((B$3:B$265&lt;T11085)*((C$3:C$265-V11085)^2))+SUM((B$3:B$265&gt;=T11085)*((C$3:C$265-W11085)^2))</f>
        <v>206.67185747943074</v>
      </c>
      <c r="V11085" s="11">
        <f t="array" ref="V11085">SUM((B$3:B$265&lt;T11085)*(C$3:C$265))/COUNTIF(B$3:B$265,"&lt;"&amp; T11085)</f>
        <v>5.9245770692163999</v>
      </c>
      <c r="W11085" s="11">
        <f t="array" ref="W11085">SUM((B$3:B$265&gt;=T11085)*(C$3:C$265))/COUNTIF(B$3:B$265,"&gt;=" &amp;T11085)</f>
        <v>6.620073206530356</v>
      </c>
    </row>
    <row r="11086" spans="20:23" x14ac:dyDescent="0.25">
      <c r="T11086" s="3">
        <f t="shared" si="183"/>
        <v>11103</v>
      </c>
      <c r="U11086" s="10">
        <f t="array" ref="U11086">SUM((B$3:B$265&lt;T11086)*((C$3:C$265-V11086)^2))+SUM((B$3:B$265&gt;=T11086)*((C$3:C$265-W11086)^2))</f>
        <v>206.67185747943074</v>
      </c>
      <c r="V11086" s="11">
        <f t="array" ref="V11086">SUM((B$3:B$265&lt;T11086)*(C$3:C$265))/COUNTIF(B$3:B$265,"&lt;"&amp; T11086)</f>
        <v>5.9245770692163999</v>
      </c>
      <c r="W11086" s="11">
        <f t="array" ref="W11086">SUM((B$3:B$265&gt;=T11086)*(C$3:C$265))/COUNTIF(B$3:B$265,"&gt;=" &amp;T11086)</f>
        <v>6.620073206530356</v>
      </c>
    </row>
    <row r="11087" spans="20:23" x14ac:dyDescent="0.25">
      <c r="T11087" s="3">
        <f t="shared" si="183"/>
        <v>11104</v>
      </c>
      <c r="U11087" s="10">
        <f t="array" ref="U11087">SUM((B$3:B$265&lt;T11087)*((C$3:C$265-V11087)^2))+SUM((B$3:B$265&gt;=T11087)*((C$3:C$265-W11087)^2))</f>
        <v>206.67185747943074</v>
      </c>
      <c r="V11087" s="11">
        <f t="array" ref="V11087">SUM((B$3:B$265&lt;T11087)*(C$3:C$265))/COUNTIF(B$3:B$265,"&lt;"&amp; T11087)</f>
        <v>5.9245770692163999</v>
      </c>
      <c r="W11087" s="11">
        <f t="array" ref="W11087">SUM((B$3:B$265&gt;=T11087)*(C$3:C$265))/COUNTIF(B$3:B$265,"&gt;=" &amp;T11087)</f>
        <v>6.620073206530356</v>
      </c>
    </row>
    <row r="11088" spans="20:23" x14ac:dyDescent="0.25">
      <c r="T11088" s="3">
        <f t="shared" si="183"/>
        <v>11105</v>
      </c>
      <c r="U11088" s="10">
        <f t="array" ref="U11088">SUM((B$3:B$265&lt;T11088)*((C$3:C$265-V11088)^2))+SUM((B$3:B$265&gt;=T11088)*((C$3:C$265-W11088)^2))</f>
        <v>206.67185747943074</v>
      </c>
      <c r="V11088" s="11">
        <f t="array" ref="V11088">SUM((B$3:B$265&lt;T11088)*(C$3:C$265))/COUNTIF(B$3:B$265,"&lt;"&amp; T11088)</f>
        <v>5.9245770692163999</v>
      </c>
      <c r="W11088" s="11">
        <f t="array" ref="W11088">SUM((B$3:B$265&gt;=T11088)*(C$3:C$265))/COUNTIF(B$3:B$265,"&gt;=" &amp;T11088)</f>
        <v>6.620073206530356</v>
      </c>
    </row>
    <row r="11089" spans="20:23" x14ac:dyDescent="0.25">
      <c r="T11089" s="3">
        <f t="shared" si="183"/>
        <v>11106</v>
      </c>
      <c r="U11089" s="10">
        <f t="array" ref="U11089">SUM((B$3:B$265&lt;T11089)*((C$3:C$265-V11089)^2))+SUM((B$3:B$265&gt;=T11089)*((C$3:C$265-W11089)^2))</f>
        <v>206.67185747943074</v>
      </c>
      <c r="V11089" s="11">
        <f t="array" ref="V11089">SUM((B$3:B$265&lt;T11089)*(C$3:C$265))/COUNTIF(B$3:B$265,"&lt;"&amp; T11089)</f>
        <v>5.9245770692163999</v>
      </c>
      <c r="W11089" s="11">
        <f t="array" ref="W11089">SUM((B$3:B$265&gt;=T11089)*(C$3:C$265))/COUNTIF(B$3:B$265,"&gt;=" &amp;T11089)</f>
        <v>6.620073206530356</v>
      </c>
    </row>
    <row r="11090" spans="20:23" x14ac:dyDescent="0.25">
      <c r="T11090" s="3">
        <f t="shared" si="183"/>
        <v>11107</v>
      </c>
      <c r="U11090" s="10">
        <f t="array" ref="U11090">SUM((B$3:B$265&lt;T11090)*((C$3:C$265-V11090)^2))+SUM((B$3:B$265&gt;=T11090)*((C$3:C$265-W11090)^2))</f>
        <v>206.67185747943074</v>
      </c>
      <c r="V11090" s="11">
        <f t="array" ref="V11090">SUM((B$3:B$265&lt;T11090)*(C$3:C$265))/COUNTIF(B$3:B$265,"&lt;"&amp; T11090)</f>
        <v>5.9245770692163999</v>
      </c>
      <c r="W11090" s="11">
        <f t="array" ref="W11090">SUM((B$3:B$265&gt;=T11090)*(C$3:C$265))/COUNTIF(B$3:B$265,"&gt;=" &amp;T11090)</f>
        <v>6.620073206530356</v>
      </c>
    </row>
    <row r="11091" spans="20:23" x14ac:dyDescent="0.25">
      <c r="T11091" s="3">
        <f t="shared" si="183"/>
        <v>11108</v>
      </c>
      <c r="U11091" s="10">
        <f t="array" ref="U11091">SUM((B$3:B$265&lt;T11091)*((C$3:C$265-V11091)^2))+SUM((B$3:B$265&gt;=T11091)*((C$3:C$265-W11091)^2))</f>
        <v>206.67185747943074</v>
      </c>
      <c r="V11091" s="11">
        <f t="array" ref="V11091">SUM((B$3:B$265&lt;T11091)*(C$3:C$265))/COUNTIF(B$3:B$265,"&lt;"&amp; T11091)</f>
        <v>5.9245770692163999</v>
      </c>
      <c r="W11091" s="11">
        <f t="array" ref="W11091">SUM((B$3:B$265&gt;=T11091)*(C$3:C$265))/COUNTIF(B$3:B$265,"&gt;=" &amp;T11091)</f>
        <v>6.620073206530356</v>
      </c>
    </row>
    <row r="11092" spans="20:23" x14ac:dyDescent="0.25">
      <c r="T11092" s="3">
        <f t="shared" si="183"/>
        <v>11109</v>
      </c>
      <c r="U11092" s="10">
        <f t="array" ref="U11092">SUM((B$3:B$265&lt;T11092)*((C$3:C$265-V11092)^2))+SUM((B$3:B$265&gt;=T11092)*((C$3:C$265-W11092)^2))</f>
        <v>206.67185747943074</v>
      </c>
      <c r="V11092" s="11">
        <f t="array" ref="V11092">SUM((B$3:B$265&lt;T11092)*(C$3:C$265))/COUNTIF(B$3:B$265,"&lt;"&amp; T11092)</f>
        <v>5.9245770692163999</v>
      </c>
      <c r="W11092" s="11">
        <f t="array" ref="W11092">SUM((B$3:B$265&gt;=T11092)*(C$3:C$265))/COUNTIF(B$3:B$265,"&gt;=" &amp;T11092)</f>
        <v>6.620073206530356</v>
      </c>
    </row>
    <row r="11093" spans="20:23" x14ac:dyDescent="0.25">
      <c r="T11093" s="3">
        <f t="shared" si="183"/>
        <v>11110</v>
      </c>
      <c r="U11093" s="10">
        <f t="array" ref="U11093">SUM((B$3:B$265&lt;T11093)*((C$3:C$265-V11093)^2))+SUM((B$3:B$265&gt;=T11093)*((C$3:C$265-W11093)^2))</f>
        <v>206.67185747943074</v>
      </c>
      <c r="V11093" s="11">
        <f t="array" ref="V11093">SUM((B$3:B$265&lt;T11093)*(C$3:C$265))/COUNTIF(B$3:B$265,"&lt;"&amp; T11093)</f>
        <v>5.9245770692163999</v>
      </c>
      <c r="W11093" s="11">
        <f t="array" ref="W11093">SUM((B$3:B$265&gt;=T11093)*(C$3:C$265))/COUNTIF(B$3:B$265,"&gt;=" &amp;T11093)</f>
        <v>6.620073206530356</v>
      </c>
    </row>
    <row r="11094" spans="20:23" x14ac:dyDescent="0.25">
      <c r="T11094" s="3">
        <f t="shared" si="183"/>
        <v>11111</v>
      </c>
      <c r="U11094" s="10">
        <f t="array" ref="U11094">SUM((B$3:B$265&lt;T11094)*((C$3:C$265-V11094)^2))+SUM((B$3:B$265&gt;=T11094)*((C$3:C$265-W11094)^2))</f>
        <v>206.67185747943074</v>
      </c>
      <c r="V11094" s="11">
        <f t="array" ref="V11094">SUM((B$3:B$265&lt;T11094)*(C$3:C$265))/COUNTIF(B$3:B$265,"&lt;"&amp; T11094)</f>
        <v>5.9245770692163999</v>
      </c>
      <c r="W11094" s="11">
        <f t="array" ref="W11094">SUM((B$3:B$265&gt;=T11094)*(C$3:C$265))/COUNTIF(B$3:B$265,"&gt;=" &amp;T11094)</f>
        <v>6.620073206530356</v>
      </c>
    </row>
    <row r="11095" spans="20:23" x14ac:dyDescent="0.25">
      <c r="T11095" s="3">
        <f t="shared" si="183"/>
        <v>11112</v>
      </c>
      <c r="U11095" s="10">
        <f t="array" ref="U11095">SUM((B$3:B$265&lt;T11095)*((C$3:C$265-V11095)^2))+SUM((B$3:B$265&gt;=T11095)*((C$3:C$265-W11095)^2))</f>
        <v>206.67185747943074</v>
      </c>
      <c r="V11095" s="11">
        <f t="array" ref="V11095">SUM((B$3:B$265&lt;T11095)*(C$3:C$265))/COUNTIF(B$3:B$265,"&lt;"&amp; T11095)</f>
        <v>5.9245770692163999</v>
      </c>
      <c r="W11095" s="11">
        <f t="array" ref="W11095">SUM((B$3:B$265&gt;=T11095)*(C$3:C$265))/COUNTIF(B$3:B$265,"&gt;=" &amp;T11095)</f>
        <v>6.620073206530356</v>
      </c>
    </row>
    <row r="11096" spans="20:23" x14ac:dyDescent="0.25">
      <c r="T11096" s="3">
        <f t="shared" si="183"/>
        <v>11113</v>
      </c>
      <c r="U11096" s="10">
        <f t="array" ref="U11096">SUM((B$3:B$265&lt;T11096)*((C$3:C$265-V11096)^2))+SUM((B$3:B$265&gt;=T11096)*((C$3:C$265-W11096)^2))</f>
        <v>206.67185747943074</v>
      </c>
      <c r="V11096" s="11">
        <f t="array" ref="V11096">SUM((B$3:B$265&lt;T11096)*(C$3:C$265))/COUNTIF(B$3:B$265,"&lt;"&amp; T11096)</f>
        <v>5.9245770692163999</v>
      </c>
      <c r="W11096" s="11">
        <f t="array" ref="W11096">SUM((B$3:B$265&gt;=T11096)*(C$3:C$265))/COUNTIF(B$3:B$265,"&gt;=" &amp;T11096)</f>
        <v>6.620073206530356</v>
      </c>
    </row>
    <row r="11097" spans="20:23" x14ac:dyDescent="0.25">
      <c r="T11097" s="3">
        <f t="shared" si="183"/>
        <v>11114</v>
      </c>
      <c r="U11097" s="10">
        <f t="array" ref="U11097">SUM((B$3:B$265&lt;T11097)*((C$3:C$265-V11097)^2))+SUM((B$3:B$265&gt;=T11097)*((C$3:C$265-W11097)^2))</f>
        <v>206.67185747943074</v>
      </c>
      <c r="V11097" s="11">
        <f t="array" ref="V11097">SUM((B$3:B$265&lt;T11097)*(C$3:C$265))/COUNTIF(B$3:B$265,"&lt;"&amp; T11097)</f>
        <v>5.9245770692163999</v>
      </c>
      <c r="W11097" s="11">
        <f t="array" ref="W11097">SUM((B$3:B$265&gt;=T11097)*(C$3:C$265))/COUNTIF(B$3:B$265,"&gt;=" &amp;T11097)</f>
        <v>6.620073206530356</v>
      </c>
    </row>
    <row r="11098" spans="20:23" x14ac:dyDescent="0.25">
      <c r="T11098" s="3">
        <f t="shared" si="183"/>
        <v>11115</v>
      </c>
      <c r="U11098" s="10">
        <f t="array" ref="U11098">SUM((B$3:B$265&lt;T11098)*((C$3:C$265-V11098)^2))+SUM((B$3:B$265&gt;=T11098)*((C$3:C$265-W11098)^2))</f>
        <v>206.67185747943074</v>
      </c>
      <c r="V11098" s="11">
        <f t="array" ref="V11098">SUM((B$3:B$265&lt;T11098)*(C$3:C$265))/COUNTIF(B$3:B$265,"&lt;"&amp; T11098)</f>
        <v>5.9245770692163999</v>
      </c>
      <c r="W11098" s="11">
        <f t="array" ref="W11098">SUM((B$3:B$265&gt;=T11098)*(C$3:C$265))/COUNTIF(B$3:B$265,"&gt;=" &amp;T11098)</f>
        <v>6.620073206530356</v>
      </c>
    </row>
    <row r="11099" spans="20:23" x14ac:dyDescent="0.25">
      <c r="T11099" s="3">
        <f t="shared" si="183"/>
        <v>11116</v>
      </c>
      <c r="U11099" s="10">
        <f t="array" ref="U11099">SUM((B$3:B$265&lt;T11099)*((C$3:C$265-V11099)^2))+SUM((B$3:B$265&gt;=T11099)*((C$3:C$265-W11099)^2))</f>
        <v>206.67185747943074</v>
      </c>
      <c r="V11099" s="11">
        <f t="array" ref="V11099">SUM((B$3:B$265&lt;T11099)*(C$3:C$265))/COUNTIF(B$3:B$265,"&lt;"&amp; T11099)</f>
        <v>5.9245770692163999</v>
      </c>
      <c r="W11099" s="11">
        <f t="array" ref="W11099">SUM((B$3:B$265&gt;=T11099)*(C$3:C$265))/COUNTIF(B$3:B$265,"&gt;=" &amp;T11099)</f>
        <v>6.620073206530356</v>
      </c>
    </row>
    <row r="11100" spans="20:23" x14ac:dyDescent="0.25">
      <c r="T11100" s="3">
        <f t="shared" si="183"/>
        <v>11117</v>
      </c>
      <c r="U11100" s="10">
        <f t="array" ref="U11100">SUM((B$3:B$265&lt;T11100)*((C$3:C$265-V11100)^2))+SUM((B$3:B$265&gt;=T11100)*((C$3:C$265-W11100)^2))</f>
        <v>206.67185747943074</v>
      </c>
      <c r="V11100" s="11">
        <f t="array" ref="V11100">SUM((B$3:B$265&lt;T11100)*(C$3:C$265))/COUNTIF(B$3:B$265,"&lt;"&amp; T11100)</f>
        <v>5.9245770692163999</v>
      </c>
      <c r="W11100" s="11">
        <f t="array" ref="W11100">SUM((B$3:B$265&gt;=T11100)*(C$3:C$265))/COUNTIF(B$3:B$265,"&gt;=" &amp;T11100)</f>
        <v>6.620073206530356</v>
      </c>
    </row>
    <row r="11101" spans="20:23" x14ac:dyDescent="0.25">
      <c r="T11101" s="3">
        <f t="shared" si="183"/>
        <v>11118</v>
      </c>
      <c r="U11101" s="10">
        <f t="array" ref="U11101">SUM((B$3:B$265&lt;T11101)*((C$3:C$265-V11101)^2))+SUM((B$3:B$265&gt;=T11101)*((C$3:C$265-W11101)^2))</f>
        <v>206.67185747943074</v>
      </c>
      <c r="V11101" s="11">
        <f t="array" ref="V11101">SUM((B$3:B$265&lt;T11101)*(C$3:C$265))/COUNTIF(B$3:B$265,"&lt;"&amp; T11101)</f>
        <v>5.9245770692163999</v>
      </c>
      <c r="W11101" s="11">
        <f t="array" ref="W11101">SUM((B$3:B$265&gt;=T11101)*(C$3:C$265))/COUNTIF(B$3:B$265,"&gt;=" &amp;T11101)</f>
        <v>6.620073206530356</v>
      </c>
    </row>
    <row r="11102" spans="20:23" x14ac:dyDescent="0.25">
      <c r="T11102" s="3">
        <f t="shared" si="183"/>
        <v>11119</v>
      </c>
      <c r="U11102" s="10">
        <f t="array" ref="U11102">SUM((B$3:B$265&lt;T11102)*((C$3:C$265-V11102)^2))+SUM((B$3:B$265&gt;=T11102)*((C$3:C$265-W11102)^2))</f>
        <v>206.67185747943074</v>
      </c>
      <c r="V11102" s="11">
        <f t="array" ref="V11102">SUM((B$3:B$265&lt;T11102)*(C$3:C$265))/COUNTIF(B$3:B$265,"&lt;"&amp; T11102)</f>
        <v>5.9245770692163999</v>
      </c>
      <c r="W11102" s="11">
        <f t="array" ref="W11102">SUM((B$3:B$265&gt;=T11102)*(C$3:C$265))/COUNTIF(B$3:B$265,"&gt;=" &amp;T11102)</f>
        <v>6.620073206530356</v>
      </c>
    </row>
    <row r="11103" spans="20:23" x14ac:dyDescent="0.25">
      <c r="T11103" s="3">
        <f t="shared" si="183"/>
        <v>11120</v>
      </c>
      <c r="U11103" s="10">
        <f t="array" ref="U11103">SUM((B$3:B$265&lt;T11103)*((C$3:C$265-V11103)^2))+SUM((B$3:B$265&gt;=T11103)*((C$3:C$265-W11103)^2))</f>
        <v>206.67185747943074</v>
      </c>
      <c r="V11103" s="11">
        <f t="array" ref="V11103">SUM((B$3:B$265&lt;T11103)*(C$3:C$265))/COUNTIF(B$3:B$265,"&lt;"&amp; T11103)</f>
        <v>5.9245770692163999</v>
      </c>
      <c r="W11103" s="11">
        <f t="array" ref="W11103">SUM((B$3:B$265&gt;=T11103)*(C$3:C$265))/COUNTIF(B$3:B$265,"&gt;=" &amp;T11103)</f>
        <v>6.620073206530356</v>
      </c>
    </row>
    <row r="11104" spans="20:23" x14ac:dyDescent="0.25">
      <c r="T11104" s="3">
        <f t="shared" si="183"/>
        <v>11121</v>
      </c>
      <c r="U11104" s="10">
        <f t="array" ref="U11104">SUM((B$3:B$265&lt;T11104)*((C$3:C$265-V11104)^2))+SUM((B$3:B$265&gt;=T11104)*((C$3:C$265-W11104)^2))</f>
        <v>206.67185747943074</v>
      </c>
      <c r="V11104" s="11">
        <f t="array" ref="V11104">SUM((B$3:B$265&lt;T11104)*(C$3:C$265))/COUNTIF(B$3:B$265,"&lt;"&amp; T11104)</f>
        <v>5.9245770692163999</v>
      </c>
      <c r="W11104" s="11">
        <f t="array" ref="W11104">SUM((B$3:B$265&gt;=T11104)*(C$3:C$265))/COUNTIF(B$3:B$265,"&gt;=" &amp;T11104)</f>
        <v>6.620073206530356</v>
      </c>
    </row>
    <row r="11105" spans="20:23" x14ac:dyDescent="0.25">
      <c r="T11105" s="3">
        <f t="shared" si="183"/>
        <v>11122</v>
      </c>
      <c r="U11105" s="10">
        <f t="array" ref="U11105">SUM((B$3:B$265&lt;T11105)*((C$3:C$265-V11105)^2))+SUM((B$3:B$265&gt;=T11105)*((C$3:C$265-W11105)^2))</f>
        <v>206.67185747943074</v>
      </c>
      <c r="V11105" s="11">
        <f t="array" ref="V11105">SUM((B$3:B$265&lt;T11105)*(C$3:C$265))/COUNTIF(B$3:B$265,"&lt;"&amp; T11105)</f>
        <v>5.9245770692163999</v>
      </c>
      <c r="W11105" s="11">
        <f t="array" ref="W11105">SUM((B$3:B$265&gt;=T11105)*(C$3:C$265))/COUNTIF(B$3:B$265,"&gt;=" &amp;T11105)</f>
        <v>6.620073206530356</v>
      </c>
    </row>
    <row r="11106" spans="20:23" x14ac:dyDescent="0.25">
      <c r="T11106" s="3">
        <f t="shared" si="183"/>
        <v>11123</v>
      </c>
      <c r="U11106" s="10">
        <f t="array" ref="U11106">SUM((B$3:B$265&lt;T11106)*((C$3:C$265-V11106)^2))+SUM((B$3:B$265&gt;=T11106)*((C$3:C$265-W11106)^2))</f>
        <v>206.67185747943074</v>
      </c>
      <c r="V11106" s="11">
        <f t="array" ref="V11106">SUM((B$3:B$265&lt;T11106)*(C$3:C$265))/COUNTIF(B$3:B$265,"&lt;"&amp; T11106)</f>
        <v>5.9245770692163999</v>
      </c>
      <c r="W11106" s="11">
        <f t="array" ref="W11106">SUM((B$3:B$265&gt;=T11106)*(C$3:C$265))/COUNTIF(B$3:B$265,"&gt;=" &amp;T11106)</f>
        <v>6.620073206530356</v>
      </c>
    </row>
    <row r="11107" spans="20:23" x14ac:dyDescent="0.25">
      <c r="T11107" s="3">
        <f t="shared" si="183"/>
        <v>11124</v>
      </c>
      <c r="U11107" s="10">
        <f t="array" ref="U11107">SUM((B$3:B$265&lt;T11107)*((C$3:C$265-V11107)^2))+SUM((B$3:B$265&gt;=T11107)*((C$3:C$265-W11107)^2))</f>
        <v>206.67185747943074</v>
      </c>
      <c r="V11107" s="11">
        <f t="array" ref="V11107">SUM((B$3:B$265&lt;T11107)*(C$3:C$265))/COUNTIF(B$3:B$265,"&lt;"&amp; T11107)</f>
        <v>5.9245770692163999</v>
      </c>
      <c r="W11107" s="11">
        <f t="array" ref="W11107">SUM((B$3:B$265&gt;=T11107)*(C$3:C$265))/COUNTIF(B$3:B$265,"&gt;=" &amp;T11107)</f>
        <v>6.620073206530356</v>
      </c>
    </row>
    <row r="11108" spans="20:23" x14ac:dyDescent="0.25">
      <c r="T11108" s="3">
        <f t="shared" si="183"/>
        <v>11125</v>
      </c>
      <c r="U11108" s="10">
        <f t="array" ref="U11108">SUM((B$3:B$265&lt;T11108)*((C$3:C$265-V11108)^2))+SUM((B$3:B$265&gt;=T11108)*((C$3:C$265-W11108)^2))</f>
        <v>206.67185747943074</v>
      </c>
      <c r="V11108" s="11">
        <f t="array" ref="V11108">SUM((B$3:B$265&lt;T11108)*(C$3:C$265))/COUNTIF(B$3:B$265,"&lt;"&amp; T11108)</f>
        <v>5.9245770692163999</v>
      </c>
      <c r="W11108" s="11">
        <f t="array" ref="W11108">SUM((B$3:B$265&gt;=T11108)*(C$3:C$265))/COUNTIF(B$3:B$265,"&gt;=" &amp;T11108)</f>
        <v>6.620073206530356</v>
      </c>
    </row>
    <row r="11109" spans="20:23" x14ac:dyDescent="0.25">
      <c r="T11109" s="3">
        <f t="shared" si="183"/>
        <v>11126</v>
      </c>
      <c r="U11109" s="10">
        <f t="array" ref="U11109">SUM((B$3:B$265&lt;T11109)*((C$3:C$265-V11109)^2))+SUM((B$3:B$265&gt;=T11109)*((C$3:C$265-W11109)^2))</f>
        <v>206.67185747943074</v>
      </c>
      <c r="V11109" s="11">
        <f t="array" ref="V11109">SUM((B$3:B$265&lt;T11109)*(C$3:C$265))/COUNTIF(B$3:B$265,"&lt;"&amp; T11109)</f>
        <v>5.9245770692163999</v>
      </c>
      <c r="W11109" s="11">
        <f t="array" ref="W11109">SUM((B$3:B$265&gt;=T11109)*(C$3:C$265))/COUNTIF(B$3:B$265,"&gt;=" &amp;T11109)</f>
        <v>6.620073206530356</v>
      </c>
    </row>
    <row r="11110" spans="20:23" x14ac:dyDescent="0.25">
      <c r="T11110" s="3">
        <f t="shared" si="183"/>
        <v>11127</v>
      </c>
      <c r="U11110" s="10">
        <f t="array" ref="U11110">SUM((B$3:B$265&lt;T11110)*((C$3:C$265-V11110)^2))+SUM((B$3:B$265&gt;=T11110)*((C$3:C$265-W11110)^2))</f>
        <v>206.67185747943074</v>
      </c>
      <c r="V11110" s="11">
        <f t="array" ref="V11110">SUM((B$3:B$265&lt;T11110)*(C$3:C$265))/COUNTIF(B$3:B$265,"&lt;"&amp; T11110)</f>
        <v>5.9245770692163999</v>
      </c>
      <c r="W11110" s="11">
        <f t="array" ref="W11110">SUM((B$3:B$265&gt;=T11110)*(C$3:C$265))/COUNTIF(B$3:B$265,"&gt;=" &amp;T11110)</f>
        <v>6.620073206530356</v>
      </c>
    </row>
    <row r="11111" spans="20:23" x14ac:dyDescent="0.25">
      <c r="T11111" s="3">
        <f t="shared" si="183"/>
        <v>11128</v>
      </c>
      <c r="U11111" s="10">
        <f t="array" ref="U11111">SUM((B$3:B$265&lt;T11111)*((C$3:C$265-V11111)^2))+SUM((B$3:B$265&gt;=T11111)*((C$3:C$265-W11111)^2))</f>
        <v>206.67185747943074</v>
      </c>
      <c r="V11111" s="11">
        <f t="array" ref="V11111">SUM((B$3:B$265&lt;T11111)*(C$3:C$265))/COUNTIF(B$3:B$265,"&lt;"&amp; T11111)</f>
        <v>5.9245770692163999</v>
      </c>
      <c r="W11111" s="11">
        <f t="array" ref="W11111">SUM((B$3:B$265&gt;=T11111)*(C$3:C$265))/COUNTIF(B$3:B$265,"&gt;=" &amp;T11111)</f>
        <v>6.620073206530356</v>
      </c>
    </row>
    <row r="11112" spans="20:23" x14ac:dyDescent="0.25">
      <c r="T11112" s="3">
        <f t="shared" si="183"/>
        <v>11129</v>
      </c>
      <c r="U11112" s="10">
        <f t="array" ref="U11112">SUM((B$3:B$265&lt;T11112)*((C$3:C$265-V11112)^2))+SUM((B$3:B$265&gt;=T11112)*((C$3:C$265-W11112)^2))</f>
        <v>206.67185747943074</v>
      </c>
      <c r="V11112" s="11">
        <f t="array" ref="V11112">SUM((B$3:B$265&lt;T11112)*(C$3:C$265))/COUNTIF(B$3:B$265,"&lt;"&amp; T11112)</f>
        <v>5.9245770692163999</v>
      </c>
      <c r="W11112" s="11">
        <f t="array" ref="W11112">SUM((B$3:B$265&gt;=T11112)*(C$3:C$265))/COUNTIF(B$3:B$265,"&gt;=" &amp;T11112)</f>
        <v>6.620073206530356</v>
      </c>
    </row>
    <row r="11113" spans="20:23" x14ac:dyDescent="0.25">
      <c r="T11113" s="3">
        <f t="shared" si="183"/>
        <v>11130</v>
      </c>
      <c r="U11113" s="10">
        <f t="array" ref="U11113">SUM((B$3:B$265&lt;T11113)*((C$3:C$265-V11113)^2))+SUM((B$3:B$265&gt;=T11113)*((C$3:C$265-W11113)^2))</f>
        <v>206.67185747943074</v>
      </c>
      <c r="V11113" s="11">
        <f t="array" ref="V11113">SUM((B$3:B$265&lt;T11113)*(C$3:C$265))/COUNTIF(B$3:B$265,"&lt;"&amp; T11113)</f>
        <v>5.9245770692163999</v>
      </c>
      <c r="W11113" s="11">
        <f t="array" ref="W11113">SUM((B$3:B$265&gt;=T11113)*(C$3:C$265))/COUNTIF(B$3:B$265,"&gt;=" &amp;T11113)</f>
        <v>6.620073206530356</v>
      </c>
    </row>
    <row r="11114" spans="20:23" x14ac:dyDescent="0.25">
      <c r="T11114" s="3">
        <f t="shared" si="183"/>
        <v>11131</v>
      </c>
      <c r="U11114" s="10">
        <f t="array" ref="U11114">SUM((B$3:B$265&lt;T11114)*((C$3:C$265-V11114)^2))+SUM((B$3:B$265&gt;=T11114)*((C$3:C$265-W11114)^2))</f>
        <v>206.67185747943074</v>
      </c>
      <c r="V11114" s="11">
        <f t="array" ref="V11114">SUM((B$3:B$265&lt;T11114)*(C$3:C$265))/COUNTIF(B$3:B$265,"&lt;"&amp; T11114)</f>
        <v>5.9245770692163999</v>
      </c>
      <c r="W11114" s="11">
        <f t="array" ref="W11114">SUM((B$3:B$265&gt;=T11114)*(C$3:C$265))/COUNTIF(B$3:B$265,"&gt;=" &amp;T11114)</f>
        <v>6.620073206530356</v>
      </c>
    </row>
    <row r="11115" spans="20:23" x14ac:dyDescent="0.25">
      <c r="T11115" s="3">
        <f t="shared" si="183"/>
        <v>11132</v>
      </c>
      <c r="U11115" s="10">
        <f t="array" ref="U11115">SUM((B$3:B$265&lt;T11115)*((C$3:C$265-V11115)^2))+SUM((B$3:B$265&gt;=T11115)*((C$3:C$265-W11115)^2))</f>
        <v>206.67185747943074</v>
      </c>
      <c r="V11115" s="11">
        <f t="array" ref="V11115">SUM((B$3:B$265&lt;T11115)*(C$3:C$265))/COUNTIF(B$3:B$265,"&lt;"&amp; T11115)</f>
        <v>5.9245770692163999</v>
      </c>
      <c r="W11115" s="11">
        <f t="array" ref="W11115">SUM((B$3:B$265&gt;=T11115)*(C$3:C$265))/COUNTIF(B$3:B$265,"&gt;=" &amp;T11115)</f>
        <v>6.620073206530356</v>
      </c>
    </row>
    <row r="11116" spans="20:23" x14ac:dyDescent="0.25">
      <c r="T11116" s="3">
        <f t="shared" si="183"/>
        <v>11133</v>
      </c>
      <c r="U11116" s="10">
        <f t="array" ref="U11116">SUM((B$3:B$265&lt;T11116)*((C$3:C$265-V11116)^2))+SUM((B$3:B$265&gt;=T11116)*((C$3:C$265-W11116)^2))</f>
        <v>206.67185747943074</v>
      </c>
      <c r="V11116" s="11">
        <f t="array" ref="V11116">SUM((B$3:B$265&lt;T11116)*(C$3:C$265))/COUNTIF(B$3:B$265,"&lt;"&amp; T11116)</f>
        <v>5.9245770692163999</v>
      </c>
      <c r="W11116" s="11">
        <f t="array" ref="W11116">SUM((B$3:B$265&gt;=T11116)*(C$3:C$265))/COUNTIF(B$3:B$265,"&gt;=" &amp;T11116)</f>
        <v>6.620073206530356</v>
      </c>
    </row>
    <row r="11117" spans="20:23" x14ac:dyDescent="0.25">
      <c r="T11117" s="3">
        <f t="shared" si="183"/>
        <v>11134</v>
      </c>
      <c r="U11117" s="10">
        <f t="array" ref="U11117">SUM((B$3:B$265&lt;T11117)*((C$3:C$265-V11117)^2))+SUM((B$3:B$265&gt;=T11117)*((C$3:C$265-W11117)^2))</f>
        <v>206.67185747943074</v>
      </c>
      <c r="V11117" s="11">
        <f t="array" ref="V11117">SUM((B$3:B$265&lt;T11117)*(C$3:C$265))/COUNTIF(B$3:B$265,"&lt;"&amp; T11117)</f>
        <v>5.9245770692163999</v>
      </c>
      <c r="W11117" s="11">
        <f t="array" ref="W11117">SUM((B$3:B$265&gt;=T11117)*(C$3:C$265))/COUNTIF(B$3:B$265,"&gt;=" &amp;T11117)</f>
        <v>6.620073206530356</v>
      </c>
    </row>
    <row r="11118" spans="20:23" x14ac:dyDescent="0.25">
      <c r="T11118" s="3">
        <f t="shared" si="183"/>
        <v>11135</v>
      </c>
      <c r="U11118" s="10">
        <f t="array" ref="U11118">SUM((B$3:B$265&lt;T11118)*((C$3:C$265-V11118)^2))+SUM((B$3:B$265&gt;=T11118)*((C$3:C$265-W11118)^2))</f>
        <v>206.67185747943074</v>
      </c>
      <c r="V11118" s="11">
        <f t="array" ref="V11118">SUM((B$3:B$265&lt;T11118)*(C$3:C$265))/COUNTIF(B$3:B$265,"&lt;"&amp; T11118)</f>
        <v>5.9245770692163999</v>
      </c>
      <c r="W11118" s="11">
        <f t="array" ref="W11118">SUM((B$3:B$265&gt;=T11118)*(C$3:C$265))/COUNTIF(B$3:B$265,"&gt;=" &amp;T11118)</f>
        <v>6.620073206530356</v>
      </c>
    </row>
    <row r="11119" spans="20:23" x14ac:dyDescent="0.25">
      <c r="T11119" s="3">
        <f t="shared" si="183"/>
        <v>11136</v>
      </c>
      <c r="U11119" s="10">
        <f t="array" ref="U11119">SUM((B$3:B$265&lt;T11119)*((C$3:C$265-V11119)^2))+SUM((B$3:B$265&gt;=T11119)*((C$3:C$265-W11119)^2))</f>
        <v>206.67185747943074</v>
      </c>
      <c r="V11119" s="11">
        <f t="array" ref="V11119">SUM((B$3:B$265&lt;T11119)*(C$3:C$265))/COUNTIF(B$3:B$265,"&lt;"&amp; T11119)</f>
        <v>5.9245770692163999</v>
      </c>
      <c r="W11119" s="11">
        <f t="array" ref="W11119">SUM((B$3:B$265&gt;=T11119)*(C$3:C$265))/COUNTIF(B$3:B$265,"&gt;=" &amp;T11119)</f>
        <v>6.620073206530356</v>
      </c>
    </row>
    <row r="11120" spans="20:23" x14ac:dyDescent="0.25">
      <c r="T11120" s="3">
        <f t="shared" si="183"/>
        <v>11137</v>
      </c>
      <c r="U11120" s="10">
        <f t="array" ref="U11120">SUM((B$3:B$265&lt;T11120)*((C$3:C$265-V11120)^2))+SUM((B$3:B$265&gt;=T11120)*((C$3:C$265-W11120)^2))</f>
        <v>206.67185747943074</v>
      </c>
      <c r="V11120" s="11">
        <f t="array" ref="V11120">SUM((B$3:B$265&lt;T11120)*(C$3:C$265))/COUNTIF(B$3:B$265,"&lt;"&amp; T11120)</f>
        <v>5.9245770692163999</v>
      </c>
      <c r="W11120" s="11">
        <f t="array" ref="W11120">SUM((B$3:B$265&gt;=T11120)*(C$3:C$265))/COUNTIF(B$3:B$265,"&gt;=" &amp;T11120)</f>
        <v>6.620073206530356</v>
      </c>
    </row>
    <row r="11121" spans="20:23" x14ac:dyDescent="0.25">
      <c r="T11121" s="3">
        <f t="shared" si="183"/>
        <v>11138</v>
      </c>
      <c r="U11121" s="10">
        <f t="array" ref="U11121">SUM((B$3:B$265&lt;T11121)*((C$3:C$265-V11121)^2))+SUM((B$3:B$265&gt;=T11121)*((C$3:C$265-W11121)^2))</f>
        <v>206.67185747943074</v>
      </c>
      <c r="V11121" s="11">
        <f t="array" ref="V11121">SUM((B$3:B$265&lt;T11121)*(C$3:C$265))/COUNTIF(B$3:B$265,"&lt;"&amp; T11121)</f>
        <v>5.9245770692163999</v>
      </c>
      <c r="W11121" s="11">
        <f t="array" ref="W11121">SUM((B$3:B$265&gt;=T11121)*(C$3:C$265))/COUNTIF(B$3:B$265,"&gt;=" &amp;T11121)</f>
        <v>6.620073206530356</v>
      </c>
    </row>
    <row r="11122" spans="20:23" x14ac:dyDescent="0.25">
      <c r="T11122" s="3">
        <f t="shared" si="183"/>
        <v>11139</v>
      </c>
      <c r="U11122" s="10">
        <f t="array" ref="U11122">SUM((B$3:B$265&lt;T11122)*((C$3:C$265-V11122)^2))+SUM((B$3:B$265&gt;=T11122)*((C$3:C$265-W11122)^2))</f>
        <v>206.67185747943074</v>
      </c>
      <c r="V11122" s="11">
        <f t="array" ref="V11122">SUM((B$3:B$265&lt;T11122)*(C$3:C$265))/COUNTIF(B$3:B$265,"&lt;"&amp; T11122)</f>
        <v>5.9245770692163999</v>
      </c>
      <c r="W11122" s="11">
        <f t="array" ref="W11122">SUM((B$3:B$265&gt;=T11122)*(C$3:C$265))/COUNTIF(B$3:B$265,"&gt;=" &amp;T11122)</f>
        <v>6.620073206530356</v>
      </c>
    </row>
    <row r="11123" spans="20:23" x14ac:dyDescent="0.25">
      <c r="T11123" s="3">
        <f t="shared" si="183"/>
        <v>11140</v>
      </c>
      <c r="U11123" s="10">
        <f t="array" ref="U11123">SUM((B$3:B$265&lt;T11123)*((C$3:C$265-V11123)^2))+SUM((B$3:B$265&gt;=T11123)*((C$3:C$265-W11123)^2))</f>
        <v>206.67185747943074</v>
      </c>
      <c r="V11123" s="11">
        <f t="array" ref="V11123">SUM((B$3:B$265&lt;T11123)*(C$3:C$265))/COUNTIF(B$3:B$265,"&lt;"&amp; T11123)</f>
        <v>5.9245770692163999</v>
      </c>
      <c r="W11123" s="11">
        <f t="array" ref="W11123">SUM((B$3:B$265&gt;=T11123)*(C$3:C$265))/COUNTIF(B$3:B$265,"&gt;=" &amp;T11123)</f>
        <v>6.620073206530356</v>
      </c>
    </row>
    <row r="11124" spans="20:23" x14ac:dyDescent="0.25">
      <c r="T11124" s="3">
        <f t="shared" si="183"/>
        <v>11141</v>
      </c>
      <c r="U11124" s="10">
        <f t="array" ref="U11124">SUM((B$3:B$265&lt;T11124)*((C$3:C$265-V11124)^2))+SUM((B$3:B$265&gt;=T11124)*((C$3:C$265-W11124)^2))</f>
        <v>206.67185747943074</v>
      </c>
      <c r="V11124" s="11">
        <f t="array" ref="V11124">SUM((B$3:B$265&lt;T11124)*(C$3:C$265))/COUNTIF(B$3:B$265,"&lt;"&amp; T11124)</f>
        <v>5.9245770692163999</v>
      </c>
      <c r="W11124" s="11">
        <f t="array" ref="W11124">SUM((B$3:B$265&gt;=T11124)*(C$3:C$265))/COUNTIF(B$3:B$265,"&gt;=" &amp;T11124)</f>
        <v>6.620073206530356</v>
      </c>
    </row>
    <row r="11125" spans="20:23" x14ac:dyDescent="0.25">
      <c r="T11125" s="3">
        <f t="shared" si="183"/>
        <v>11142</v>
      </c>
      <c r="U11125" s="10">
        <f t="array" ref="U11125">SUM((B$3:B$265&lt;T11125)*((C$3:C$265-V11125)^2))+SUM((B$3:B$265&gt;=T11125)*((C$3:C$265-W11125)^2))</f>
        <v>206.67185747943074</v>
      </c>
      <c r="V11125" s="11">
        <f t="array" ref="V11125">SUM((B$3:B$265&lt;T11125)*(C$3:C$265))/COUNTIF(B$3:B$265,"&lt;"&amp; T11125)</f>
        <v>5.9245770692163999</v>
      </c>
      <c r="W11125" s="11">
        <f t="array" ref="W11125">SUM((B$3:B$265&gt;=T11125)*(C$3:C$265))/COUNTIF(B$3:B$265,"&gt;=" &amp;T11125)</f>
        <v>6.620073206530356</v>
      </c>
    </row>
    <row r="11126" spans="20:23" x14ac:dyDescent="0.25">
      <c r="T11126" s="3">
        <f t="shared" si="183"/>
        <v>11143</v>
      </c>
      <c r="U11126" s="10">
        <f t="array" ref="U11126">SUM((B$3:B$265&lt;T11126)*((C$3:C$265-V11126)^2))+SUM((B$3:B$265&gt;=T11126)*((C$3:C$265-W11126)^2))</f>
        <v>206.67185747943074</v>
      </c>
      <c r="V11126" s="11">
        <f t="array" ref="V11126">SUM((B$3:B$265&lt;T11126)*(C$3:C$265))/COUNTIF(B$3:B$265,"&lt;"&amp; T11126)</f>
        <v>5.9245770692163999</v>
      </c>
      <c r="W11126" s="11">
        <f t="array" ref="W11126">SUM((B$3:B$265&gt;=T11126)*(C$3:C$265))/COUNTIF(B$3:B$265,"&gt;=" &amp;T11126)</f>
        <v>6.620073206530356</v>
      </c>
    </row>
    <row r="11127" spans="20:23" x14ac:dyDescent="0.25">
      <c r="T11127" s="3">
        <f t="shared" si="183"/>
        <v>11144</v>
      </c>
      <c r="U11127" s="10">
        <f t="array" ref="U11127">SUM((B$3:B$265&lt;T11127)*((C$3:C$265-V11127)^2))+SUM((B$3:B$265&gt;=T11127)*((C$3:C$265-W11127)^2))</f>
        <v>206.67185747943074</v>
      </c>
      <c r="V11127" s="11">
        <f t="array" ref="V11127">SUM((B$3:B$265&lt;T11127)*(C$3:C$265))/COUNTIF(B$3:B$265,"&lt;"&amp; T11127)</f>
        <v>5.9245770692163999</v>
      </c>
      <c r="W11127" s="11">
        <f t="array" ref="W11127">SUM((B$3:B$265&gt;=T11127)*(C$3:C$265))/COUNTIF(B$3:B$265,"&gt;=" &amp;T11127)</f>
        <v>6.620073206530356</v>
      </c>
    </row>
    <row r="11128" spans="20:23" x14ac:dyDescent="0.25">
      <c r="T11128" s="3">
        <f t="shared" si="183"/>
        <v>11145</v>
      </c>
      <c r="U11128" s="10">
        <f t="array" ref="U11128">SUM((B$3:B$265&lt;T11128)*((C$3:C$265-V11128)^2))+SUM((B$3:B$265&gt;=T11128)*((C$3:C$265-W11128)^2))</f>
        <v>206.67185747943074</v>
      </c>
      <c r="V11128" s="11">
        <f t="array" ref="V11128">SUM((B$3:B$265&lt;T11128)*(C$3:C$265))/COUNTIF(B$3:B$265,"&lt;"&amp; T11128)</f>
        <v>5.9245770692163999</v>
      </c>
      <c r="W11128" s="11">
        <f t="array" ref="W11128">SUM((B$3:B$265&gt;=T11128)*(C$3:C$265))/COUNTIF(B$3:B$265,"&gt;=" &amp;T11128)</f>
        <v>6.620073206530356</v>
      </c>
    </row>
    <row r="11129" spans="20:23" x14ac:dyDescent="0.25">
      <c r="T11129" s="3">
        <f t="shared" si="183"/>
        <v>11146</v>
      </c>
      <c r="U11129" s="10">
        <f t="array" ref="U11129">SUM((B$3:B$265&lt;T11129)*((C$3:C$265-V11129)^2))+SUM((B$3:B$265&gt;=T11129)*((C$3:C$265-W11129)^2))</f>
        <v>206.67185747943074</v>
      </c>
      <c r="V11129" s="11">
        <f t="array" ref="V11129">SUM((B$3:B$265&lt;T11129)*(C$3:C$265))/COUNTIF(B$3:B$265,"&lt;"&amp; T11129)</f>
        <v>5.9245770692163999</v>
      </c>
      <c r="W11129" s="11">
        <f t="array" ref="W11129">SUM((B$3:B$265&gt;=T11129)*(C$3:C$265))/COUNTIF(B$3:B$265,"&gt;=" &amp;T11129)</f>
        <v>6.620073206530356</v>
      </c>
    </row>
    <row r="11130" spans="20:23" x14ac:dyDescent="0.25">
      <c r="T11130" s="3">
        <f t="shared" si="183"/>
        <v>11147</v>
      </c>
      <c r="U11130" s="10">
        <f t="array" ref="U11130">SUM((B$3:B$265&lt;T11130)*((C$3:C$265-V11130)^2))+SUM((B$3:B$265&gt;=T11130)*((C$3:C$265-W11130)^2))</f>
        <v>206.67185747943074</v>
      </c>
      <c r="V11130" s="11">
        <f t="array" ref="V11130">SUM((B$3:B$265&lt;T11130)*(C$3:C$265))/COUNTIF(B$3:B$265,"&lt;"&amp; T11130)</f>
        <v>5.9245770692163999</v>
      </c>
      <c r="W11130" s="11">
        <f t="array" ref="W11130">SUM((B$3:B$265&gt;=T11130)*(C$3:C$265))/COUNTIF(B$3:B$265,"&gt;=" &amp;T11130)</f>
        <v>6.620073206530356</v>
      </c>
    </row>
    <row r="11131" spans="20:23" x14ac:dyDescent="0.25">
      <c r="T11131" s="3">
        <f t="shared" si="183"/>
        <v>11148</v>
      </c>
      <c r="U11131" s="10">
        <f t="array" ref="U11131">SUM((B$3:B$265&lt;T11131)*((C$3:C$265-V11131)^2))+SUM((B$3:B$265&gt;=T11131)*((C$3:C$265-W11131)^2))</f>
        <v>206.67185747943074</v>
      </c>
      <c r="V11131" s="11">
        <f t="array" ref="V11131">SUM((B$3:B$265&lt;T11131)*(C$3:C$265))/COUNTIF(B$3:B$265,"&lt;"&amp; T11131)</f>
        <v>5.9245770692163999</v>
      </c>
      <c r="W11131" s="11">
        <f t="array" ref="W11131">SUM((B$3:B$265&gt;=T11131)*(C$3:C$265))/COUNTIF(B$3:B$265,"&gt;=" &amp;T11131)</f>
        <v>6.620073206530356</v>
      </c>
    </row>
    <row r="11132" spans="20:23" x14ac:dyDescent="0.25">
      <c r="T11132" s="3">
        <f t="shared" si="183"/>
        <v>11149</v>
      </c>
      <c r="U11132" s="10">
        <f t="array" ref="U11132">SUM((B$3:B$265&lt;T11132)*((C$3:C$265-V11132)^2))+SUM((B$3:B$265&gt;=T11132)*((C$3:C$265-W11132)^2))</f>
        <v>206.67185747943074</v>
      </c>
      <c r="V11132" s="11">
        <f t="array" ref="V11132">SUM((B$3:B$265&lt;T11132)*(C$3:C$265))/COUNTIF(B$3:B$265,"&lt;"&amp; T11132)</f>
        <v>5.9245770692163999</v>
      </c>
      <c r="W11132" s="11">
        <f t="array" ref="W11132">SUM((B$3:B$265&gt;=T11132)*(C$3:C$265))/COUNTIF(B$3:B$265,"&gt;=" &amp;T11132)</f>
        <v>6.620073206530356</v>
      </c>
    </row>
    <row r="11133" spans="20:23" x14ac:dyDescent="0.25">
      <c r="T11133" s="3">
        <f t="shared" si="183"/>
        <v>11150</v>
      </c>
      <c r="U11133" s="10">
        <f t="array" ref="U11133">SUM((B$3:B$265&lt;T11133)*((C$3:C$265-V11133)^2))+SUM((B$3:B$265&gt;=T11133)*((C$3:C$265-W11133)^2))</f>
        <v>206.67185747943074</v>
      </c>
      <c r="V11133" s="11">
        <f t="array" ref="V11133">SUM((B$3:B$265&lt;T11133)*(C$3:C$265))/COUNTIF(B$3:B$265,"&lt;"&amp; T11133)</f>
        <v>5.9245770692163999</v>
      </c>
      <c r="W11133" s="11">
        <f t="array" ref="W11133">SUM((B$3:B$265&gt;=T11133)*(C$3:C$265))/COUNTIF(B$3:B$265,"&gt;=" &amp;T11133)</f>
        <v>6.620073206530356</v>
      </c>
    </row>
    <row r="11134" spans="20:23" x14ac:dyDescent="0.25">
      <c r="T11134" s="3">
        <f t="shared" si="183"/>
        <v>11151</v>
      </c>
      <c r="U11134" s="10">
        <f t="array" ref="U11134">SUM((B$3:B$265&lt;T11134)*((C$3:C$265-V11134)^2))+SUM((B$3:B$265&gt;=T11134)*((C$3:C$265-W11134)^2))</f>
        <v>206.67185747943074</v>
      </c>
      <c r="V11134" s="11">
        <f t="array" ref="V11134">SUM((B$3:B$265&lt;T11134)*(C$3:C$265))/COUNTIF(B$3:B$265,"&lt;"&amp; T11134)</f>
        <v>5.9245770692163999</v>
      </c>
      <c r="W11134" s="11">
        <f t="array" ref="W11134">SUM((B$3:B$265&gt;=T11134)*(C$3:C$265))/COUNTIF(B$3:B$265,"&gt;=" &amp;T11134)</f>
        <v>6.620073206530356</v>
      </c>
    </row>
    <row r="11135" spans="20:23" x14ac:dyDescent="0.25">
      <c r="T11135" s="3">
        <f t="shared" si="183"/>
        <v>11152</v>
      </c>
      <c r="U11135" s="10">
        <f t="array" ref="U11135">SUM((B$3:B$265&lt;T11135)*((C$3:C$265-V11135)^2))+SUM((B$3:B$265&gt;=T11135)*((C$3:C$265-W11135)^2))</f>
        <v>206.67185747943074</v>
      </c>
      <c r="V11135" s="11">
        <f t="array" ref="V11135">SUM((B$3:B$265&lt;T11135)*(C$3:C$265))/COUNTIF(B$3:B$265,"&lt;"&amp; T11135)</f>
        <v>5.9245770692163999</v>
      </c>
      <c r="W11135" s="11">
        <f t="array" ref="W11135">SUM((B$3:B$265&gt;=T11135)*(C$3:C$265))/COUNTIF(B$3:B$265,"&gt;=" &amp;T11135)</f>
        <v>6.620073206530356</v>
      </c>
    </row>
    <row r="11136" spans="20:23" x14ac:dyDescent="0.25">
      <c r="T11136" s="3">
        <f t="shared" si="183"/>
        <v>11153</v>
      </c>
      <c r="U11136" s="10">
        <f t="array" ref="U11136">SUM((B$3:B$265&lt;T11136)*((C$3:C$265-V11136)^2))+SUM((B$3:B$265&gt;=T11136)*((C$3:C$265-W11136)^2))</f>
        <v>206.67185747943074</v>
      </c>
      <c r="V11136" s="11">
        <f t="array" ref="V11136">SUM((B$3:B$265&lt;T11136)*(C$3:C$265))/COUNTIF(B$3:B$265,"&lt;"&amp; T11136)</f>
        <v>5.9245770692163999</v>
      </c>
      <c r="W11136" s="11">
        <f t="array" ref="W11136">SUM((B$3:B$265&gt;=T11136)*(C$3:C$265))/COUNTIF(B$3:B$265,"&gt;=" &amp;T11136)</f>
        <v>6.620073206530356</v>
      </c>
    </row>
    <row r="11137" spans="20:23" x14ac:dyDescent="0.25">
      <c r="T11137" s="3">
        <f t="shared" si="183"/>
        <v>11154</v>
      </c>
      <c r="U11137" s="10">
        <f t="array" ref="U11137">SUM((B$3:B$265&lt;T11137)*((C$3:C$265-V11137)^2))+SUM((B$3:B$265&gt;=T11137)*((C$3:C$265-W11137)^2))</f>
        <v>206.67185747943074</v>
      </c>
      <c r="V11137" s="11">
        <f t="array" ref="V11137">SUM((B$3:B$265&lt;T11137)*(C$3:C$265))/COUNTIF(B$3:B$265,"&lt;"&amp; T11137)</f>
        <v>5.9245770692163999</v>
      </c>
      <c r="W11137" s="11">
        <f t="array" ref="W11137">SUM((B$3:B$265&gt;=T11137)*(C$3:C$265))/COUNTIF(B$3:B$265,"&gt;=" &amp;T11137)</f>
        <v>6.620073206530356</v>
      </c>
    </row>
    <row r="11138" spans="20:23" x14ac:dyDescent="0.25">
      <c r="T11138" s="3">
        <f t="shared" si="183"/>
        <v>11155</v>
      </c>
      <c r="U11138" s="10">
        <f t="array" ref="U11138">SUM((B$3:B$265&lt;T11138)*((C$3:C$265-V11138)^2))+SUM((B$3:B$265&gt;=T11138)*((C$3:C$265-W11138)^2))</f>
        <v>206.67185747943074</v>
      </c>
      <c r="V11138" s="11">
        <f t="array" ref="V11138">SUM((B$3:B$265&lt;T11138)*(C$3:C$265))/COUNTIF(B$3:B$265,"&lt;"&amp; T11138)</f>
        <v>5.9245770692163999</v>
      </c>
      <c r="W11138" s="11">
        <f t="array" ref="W11138">SUM((B$3:B$265&gt;=T11138)*(C$3:C$265))/COUNTIF(B$3:B$265,"&gt;=" &amp;T11138)</f>
        <v>6.620073206530356</v>
      </c>
    </row>
    <row r="11139" spans="20:23" x14ac:dyDescent="0.25">
      <c r="T11139" s="3">
        <f t="shared" si="183"/>
        <v>11156</v>
      </c>
      <c r="U11139" s="10">
        <f t="array" ref="U11139">SUM((B$3:B$265&lt;T11139)*((C$3:C$265-V11139)^2))+SUM((B$3:B$265&gt;=T11139)*((C$3:C$265-W11139)^2))</f>
        <v>206.67185747943074</v>
      </c>
      <c r="V11139" s="11">
        <f t="array" ref="V11139">SUM((B$3:B$265&lt;T11139)*(C$3:C$265))/COUNTIF(B$3:B$265,"&lt;"&amp; T11139)</f>
        <v>5.9245770692163999</v>
      </c>
      <c r="W11139" s="11">
        <f t="array" ref="W11139">SUM((B$3:B$265&gt;=T11139)*(C$3:C$265))/COUNTIF(B$3:B$265,"&gt;=" &amp;T11139)</f>
        <v>6.620073206530356</v>
      </c>
    </row>
    <row r="11140" spans="20:23" x14ac:dyDescent="0.25">
      <c r="T11140" s="3">
        <f t="shared" si="183"/>
        <v>11157</v>
      </c>
      <c r="U11140" s="10">
        <f t="array" ref="U11140">SUM((B$3:B$265&lt;T11140)*((C$3:C$265-V11140)^2))+SUM((B$3:B$265&gt;=T11140)*((C$3:C$265-W11140)^2))</f>
        <v>206.67185747943074</v>
      </c>
      <c r="V11140" s="11">
        <f t="array" ref="V11140">SUM((B$3:B$265&lt;T11140)*(C$3:C$265))/COUNTIF(B$3:B$265,"&lt;"&amp; T11140)</f>
        <v>5.9245770692163999</v>
      </c>
      <c r="W11140" s="11">
        <f t="array" ref="W11140">SUM((B$3:B$265&gt;=T11140)*(C$3:C$265))/COUNTIF(B$3:B$265,"&gt;=" &amp;T11140)</f>
        <v>6.620073206530356</v>
      </c>
    </row>
    <row r="11141" spans="20:23" x14ac:dyDescent="0.25">
      <c r="T11141" s="3">
        <f t="shared" ref="T11141:T11204" si="184">T11140+1</f>
        <v>11158</v>
      </c>
      <c r="U11141" s="10">
        <f t="array" ref="U11141">SUM((B$3:B$265&lt;T11141)*((C$3:C$265-V11141)^2))+SUM((B$3:B$265&gt;=T11141)*((C$3:C$265-W11141)^2))</f>
        <v>206.67185747943074</v>
      </c>
      <c r="V11141" s="11">
        <f t="array" ref="V11141">SUM((B$3:B$265&lt;T11141)*(C$3:C$265))/COUNTIF(B$3:B$265,"&lt;"&amp; T11141)</f>
        <v>5.9245770692163999</v>
      </c>
      <c r="W11141" s="11">
        <f t="array" ref="W11141">SUM((B$3:B$265&gt;=T11141)*(C$3:C$265))/COUNTIF(B$3:B$265,"&gt;=" &amp;T11141)</f>
        <v>6.620073206530356</v>
      </c>
    </row>
    <row r="11142" spans="20:23" x14ac:dyDescent="0.25">
      <c r="T11142" s="3">
        <f t="shared" si="184"/>
        <v>11159</v>
      </c>
      <c r="U11142" s="10">
        <f t="array" ref="U11142">SUM((B$3:B$265&lt;T11142)*((C$3:C$265-V11142)^2))+SUM((B$3:B$265&gt;=T11142)*((C$3:C$265-W11142)^2))</f>
        <v>206.67185747943074</v>
      </c>
      <c r="V11142" s="11">
        <f t="array" ref="V11142">SUM((B$3:B$265&lt;T11142)*(C$3:C$265))/COUNTIF(B$3:B$265,"&lt;"&amp; T11142)</f>
        <v>5.9245770692163999</v>
      </c>
      <c r="W11142" s="11">
        <f t="array" ref="W11142">SUM((B$3:B$265&gt;=T11142)*(C$3:C$265))/COUNTIF(B$3:B$265,"&gt;=" &amp;T11142)</f>
        <v>6.620073206530356</v>
      </c>
    </row>
    <row r="11143" spans="20:23" x14ac:dyDescent="0.25">
      <c r="T11143" s="3">
        <f t="shared" si="184"/>
        <v>11160</v>
      </c>
      <c r="U11143" s="10">
        <f t="array" ref="U11143">SUM((B$3:B$265&lt;T11143)*((C$3:C$265-V11143)^2))+SUM((B$3:B$265&gt;=T11143)*((C$3:C$265-W11143)^2))</f>
        <v>206.67185747943074</v>
      </c>
      <c r="V11143" s="11">
        <f t="array" ref="V11143">SUM((B$3:B$265&lt;T11143)*(C$3:C$265))/COUNTIF(B$3:B$265,"&lt;"&amp; T11143)</f>
        <v>5.9245770692163999</v>
      </c>
      <c r="W11143" s="11">
        <f t="array" ref="W11143">SUM((B$3:B$265&gt;=T11143)*(C$3:C$265))/COUNTIF(B$3:B$265,"&gt;=" &amp;T11143)</f>
        <v>6.620073206530356</v>
      </c>
    </row>
    <row r="11144" spans="20:23" x14ac:dyDescent="0.25">
      <c r="T11144" s="3">
        <f t="shared" si="184"/>
        <v>11161</v>
      </c>
      <c r="U11144" s="10">
        <f t="array" ref="U11144">SUM((B$3:B$265&lt;T11144)*((C$3:C$265-V11144)^2))+SUM((B$3:B$265&gt;=T11144)*((C$3:C$265-W11144)^2))</f>
        <v>206.67185747943074</v>
      </c>
      <c r="V11144" s="11">
        <f t="array" ref="V11144">SUM((B$3:B$265&lt;T11144)*(C$3:C$265))/COUNTIF(B$3:B$265,"&lt;"&amp; T11144)</f>
        <v>5.9245770692163999</v>
      </c>
      <c r="W11144" s="11">
        <f t="array" ref="W11144">SUM((B$3:B$265&gt;=T11144)*(C$3:C$265))/COUNTIF(B$3:B$265,"&gt;=" &amp;T11144)</f>
        <v>6.620073206530356</v>
      </c>
    </row>
    <row r="11145" spans="20:23" x14ac:dyDescent="0.25">
      <c r="T11145" s="3">
        <f t="shared" si="184"/>
        <v>11162</v>
      </c>
      <c r="U11145" s="10">
        <f t="array" ref="U11145">SUM((B$3:B$265&lt;T11145)*((C$3:C$265-V11145)^2))+SUM((B$3:B$265&gt;=T11145)*((C$3:C$265-W11145)^2))</f>
        <v>206.67185747943074</v>
      </c>
      <c r="V11145" s="11">
        <f t="array" ref="V11145">SUM((B$3:B$265&lt;T11145)*(C$3:C$265))/COUNTIF(B$3:B$265,"&lt;"&amp; T11145)</f>
        <v>5.9245770692163999</v>
      </c>
      <c r="W11145" s="11">
        <f t="array" ref="W11145">SUM((B$3:B$265&gt;=T11145)*(C$3:C$265))/COUNTIF(B$3:B$265,"&gt;=" &amp;T11145)</f>
        <v>6.620073206530356</v>
      </c>
    </row>
    <row r="11146" spans="20:23" x14ac:dyDescent="0.25">
      <c r="T11146" s="3">
        <f t="shared" si="184"/>
        <v>11163</v>
      </c>
      <c r="U11146" s="10">
        <f t="array" ref="U11146">SUM((B$3:B$265&lt;T11146)*((C$3:C$265-V11146)^2))+SUM((B$3:B$265&gt;=T11146)*((C$3:C$265-W11146)^2))</f>
        <v>206.67185747943074</v>
      </c>
      <c r="V11146" s="11">
        <f t="array" ref="V11146">SUM((B$3:B$265&lt;T11146)*(C$3:C$265))/COUNTIF(B$3:B$265,"&lt;"&amp; T11146)</f>
        <v>5.9245770692163999</v>
      </c>
      <c r="W11146" s="11">
        <f t="array" ref="W11146">SUM((B$3:B$265&gt;=T11146)*(C$3:C$265))/COUNTIF(B$3:B$265,"&gt;=" &amp;T11146)</f>
        <v>6.620073206530356</v>
      </c>
    </row>
    <row r="11147" spans="20:23" x14ac:dyDescent="0.25">
      <c r="T11147" s="3">
        <f t="shared" si="184"/>
        <v>11164</v>
      </c>
      <c r="U11147" s="10">
        <f t="array" ref="U11147">SUM((B$3:B$265&lt;T11147)*((C$3:C$265-V11147)^2))+SUM((B$3:B$265&gt;=T11147)*((C$3:C$265-W11147)^2))</f>
        <v>206.67185747943074</v>
      </c>
      <c r="V11147" s="11">
        <f t="array" ref="V11147">SUM((B$3:B$265&lt;T11147)*(C$3:C$265))/COUNTIF(B$3:B$265,"&lt;"&amp; T11147)</f>
        <v>5.9245770692163999</v>
      </c>
      <c r="W11147" s="11">
        <f t="array" ref="W11147">SUM((B$3:B$265&gt;=T11147)*(C$3:C$265))/COUNTIF(B$3:B$265,"&gt;=" &amp;T11147)</f>
        <v>6.620073206530356</v>
      </c>
    </row>
    <row r="11148" spans="20:23" x14ac:dyDescent="0.25">
      <c r="T11148" s="3">
        <f t="shared" si="184"/>
        <v>11165</v>
      </c>
      <c r="U11148" s="10">
        <f t="array" ref="U11148">SUM((B$3:B$265&lt;T11148)*((C$3:C$265-V11148)^2))+SUM((B$3:B$265&gt;=T11148)*((C$3:C$265-W11148)^2))</f>
        <v>206.67185747943074</v>
      </c>
      <c r="V11148" s="11">
        <f t="array" ref="V11148">SUM((B$3:B$265&lt;T11148)*(C$3:C$265))/COUNTIF(B$3:B$265,"&lt;"&amp; T11148)</f>
        <v>5.9245770692163999</v>
      </c>
      <c r="W11148" s="11">
        <f t="array" ref="W11148">SUM((B$3:B$265&gt;=T11148)*(C$3:C$265))/COUNTIF(B$3:B$265,"&gt;=" &amp;T11148)</f>
        <v>6.620073206530356</v>
      </c>
    </row>
    <row r="11149" spans="20:23" x14ac:dyDescent="0.25">
      <c r="T11149" s="3">
        <f t="shared" si="184"/>
        <v>11166</v>
      </c>
      <c r="U11149" s="10">
        <f t="array" ref="U11149">SUM((B$3:B$265&lt;T11149)*((C$3:C$265-V11149)^2))+SUM((B$3:B$265&gt;=T11149)*((C$3:C$265-W11149)^2))</f>
        <v>206.67185747943074</v>
      </c>
      <c r="V11149" s="11">
        <f t="array" ref="V11149">SUM((B$3:B$265&lt;T11149)*(C$3:C$265))/COUNTIF(B$3:B$265,"&lt;"&amp; T11149)</f>
        <v>5.9245770692163999</v>
      </c>
      <c r="W11149" s="11">
        <f t="array" ref="W11149">SUM((B$3:B$265&gt;=T11149)*(C$3:C$265))/COUNTIF(B$3:B$265,"&gt;=" &amp;T11149)</f>
        <v>6.620073206530356</v>
      </c>
    </row>
    <row r="11150" spans="20:23" x14ac:dyDescent="0.25">
      <c r="T11150" s="3">
        <f t="shared" si="184"/>
        <v>11167</v>
      </c>
      <c r="U11150" s="10">
        <f t="array" ref="U11150">SUM((B$3:B$265&lt;T11150)*((C$3:C$265-V11150)^2))+SUM((B$3:B$265&gt;=T11150)*((C$3:C$265-W11150)^2))</f>
        <v>206.67185747943074</v>
      </c>
      <c r="V11150" s="11">
        <f t="array" ref="V11150">SUM((B$3:B$265&lt;T11150)*(C$3:C$265))/COUNTIF(B$3:B$265,"&lt;"&amp; T11150)</f>
        <v>5.9245770692163999</v>
      </c>
      <c r="W11150" s="11">
        <f t="array" ref="W11150">SUM((B$3:B$265&gt;=T11150)*(C$3:C$265))/COUNTIF(B$3:B$265,"&gt;=" &amp;T11150)</f>
        <v>6.620073206530356</v>
      </c>
    </row>
    <row r="11151" spans="20:23" x14ac:dyDescent="0.25">
      <c r="T11151" s="3">
        <f t="shared" si="184"/>
        <v>11168</v>
      </c>
      <c r="U11151" s="10">
        <f t="array" ref="U11151">SUM((B$3:B$265&lt;T11151)*((C$3:C$265-V11151)^2))+SUM((B$3:B$265&gt;=T11151)*((C$3:C$265-W11151)^2))</f>
        <v>206.67185747943074</v>
      </c>
      <c r="V11151" s="11">
        <f t="array" ref="V11151">SUM((B$3:B$265&lt;T11151)*(C$3:C$265))/COUNTIF(B$3:B$265,"&lt;"&amp; T11151)</f>
        <v>5.9245770692163999</v>
      </c>
      <c r="W11151" s="11">
        <f t="array" ref="W11151">SUM((B$3:B$265&gt;=T11151)*(C$3:C$265))/COUNTIF(B$3:B$265,"&gt;=" &amp;T11151)</f>
        <v>6.620073206530356</v>
      </c>
    </row>
    <row r="11152" spans="20:23" x14ac:dyDescent="0.25">
      <c r="T11152" s="3">
        <f t="shared" si="184"/>
        <v>11169</v>
      </c>
      <c r="U11152" s="10">
        <f t="array" ref="U11152">SUM((B$3:B$265&lt;T11152)*((C$3:C$265-V11152)^2))+SUM((B$3:B$265&gt;=T11152)*((C$3:C$265-W11152)^2))</f>
        <v>206.67185747943074</v>
      </c>
      <c r="V11152" s="11">
        <f t="array" ref="V11152">SUM((B$3:B$265&lt;T11152)*(C$3:C$265))/COUNTIF(B$3:B$265,"&lt;"&amp; T11152)</f>
        <v>5.9245770692163999</v>
      </c>
      <c r="W11152" s="11">
        <f t="array" ref="W11152">SUM((B$3:B$265&gt;=T11152)*(C$3:C$265))/COUNTIF(B$3:B$265,"&gt;=" &amp;T11152)</f>
        <v>6.620073206530356</v>
      </c>
    </row>
    <row r="11153" spans="20:23" x14ac:dyDescent="0.25">
      <c r="T11153" s="3">
        <f t="shared" si="184"/>
        <v>11170</v>
      </c>
      <c r="U11153" s="10">
        <f t="array" ref="U11153">SUM((B$3:B$265&lt;T11153)*((C$3:C$265-V11153)^2))+SUM((B$3:B$265&gt;=T11153)*((C$3:C$265-W11153)^2))</f>
        <v>206.67185747943074</v>
      </c>
      <c r="V11153" s="11">
        <f t="array" ref="V11153">SUM((B$3:B$265&lt;T11153)*(C$3:C$265))/COUNTIF(B$3:B$265,"&lt;"&amp; T11153)</f>
        <v>5.9245770692163999</v>
      </c>
      <c r="W11153" s="11">
        <f t="array" ref="W11153">SUM((B$3:B$265&gt;=T11153)*(C$3:C$265))/COUNTIF(B$3:B$265,"&gt;=" &amp;T11153)</f>
        <v>6.620073206530356</v>
      </c>
    </row>
    <row r="11154" spans="20:23" x14ac:dyDescent="0.25">
      <c r="T11154" s="3">
        <f t="shared" si="184"/>
        <v>11171</v>
      </c>
      <c r="U11154" s="10">
        <f t="array" ref="U11154">SUM((B$3:B$265&lt;T11154)*((C$3:C$265-V11154)^2))+SUM((B$3:B$265&gt;=T11154)*((C$3:C$265-W11154)^2))</f>
        <v>206.67185747943074</v>
      </c>
      <c r="V11154" s="11">
        <f t="array" ref="V11154">SUM((B$3:B$265&lt;T11154)*(C$3:C$265))/COUNTIF(B$3:B$265,"&lt;"&amp; T11154)</f>
        <v>5.9245770692163999</v>
      </c>
      <c r="W11154" s="11">
        <f t="array" ref="W11154">SUM((B$3:B$265&gt;=T11154)*(C$3:C$265))/COUNTIF(B$3:B$265,"&gt;=" &amp;T11154)</f>
        <v>6.620073206530356</v>
      </c>
    </row>
    <row r="11155" spans="20:23" x14ac:dyDescent="0.25">
      <c r="T11155" s="3">
        <f t="shared" si="184"/>
        <v>11172</v>
      </c>
      <c r="U11155" s="10">
        <f t="array" ref="U11155">SUM((B$3:B$265&lt;T11155)*((C$3:C$265-V11155)^2))+SUM((B$3:B$265&gt;=T11155)*((C$3:C$265-W11155)^2))</f>
        <v>206.67185747943074</v>
      </c>
      <c r="V11155" s="11">
        <f t="array" ref="V11155">SUM((B$3:B$265&lt;T11155)*(C$3:C$265))/COUNTIF(B$3:B$265,"&lt;"&amp; T11155)</f>
        <v>5.9245770692163999</v>
      </c>
      <c r="W11155" s="11">
        <f t="array" ref="W11155">SUM((B$3:B$265&gt;=T11155)*(C$3:C$265))/COUNTIF(B$3:B$265,"&gt;=" &amp;T11155)</f>
        <v>6.620073206530356</v>
      </c>
    </row>
    <row r="11156" spans="20:23" x14ac:dyDescent="0.25">
      <c r="T11156" s="3">
        <f t="shared" si="184"/>
        <v>11173</v>
      </c>
      <c r="U11156" s="10">
        <f t="array" ref="U11156">SUM((B$3:B$265&lt;T11156)*((C$3:C$265-V11156)^2))+SUM((B$3:B$265&gt;=T11156)*((C$3:C$265-W11156)^2))</f>
        <v>206.67185747943074</v>
      </c>
      <c r="V11156" s="11">
        <f t="array" ref="V11156">SUM((B$3:B$265&lt;T11156)*(C$3:C$265))/COUNTIF(B$3:B$265,"&lt;"&amp; T11156)</f>
        <v>5.9245770692163999</v>
      </c>
      <c r="W11156" s="11">
        <f t="array" ref="W11156">SUM((B$3:B$265&gt;=T11156)*(C$3:C$265))/COUNTIF(B$3:B$265,"&gt;=" &amp;T11156)</f>
        <v>6.620073206530356</v>
      </c>
    </row>
    <row r="11157" spans="20:23" x14ac:dyDescent="0.25">
      <c r="T11157" s="3">
        <f t="shared" si="184"/>
        <v>11174</v>
      </c>
      <c r="U11157" s="10">
        <f t="array" ref="U11157">SUM((B$3:B$265&lt;T11157)*((C$3:C$265-V11157)^2))+SUM((B$3:B$265&gt;=T11157)*((C$3:C$265-W11157)^2))</f>
        <v>206.67185747943074</v>
      </c>
      <c r="V11157" s="11">
        <f t="array" ref="V11157">SUM((B$3:B$265&lt;T11157)*(C$3:C$265))/COUNTIF(B$3:B$265,"&lt;"&amp; T11157)</f>
        <v>5.9245770692163999</v>
      </c>
      <c r="W11157" s="11">
        <f t="array" ref="W11157">SUM((B$3:B$265&gt;=T11157)*(C$3:C$265))/COUNTIF(B$3:B$265,"&gt;=" &amp;T11157)</f>
        <v>6.620073206530356</v>
      </c>
    </row>
    <row r="11158" spans="20:23" x14ac:dyDescent="0.25">
      <c r="T11158" s="3">
        <f t="shared" si="184"/>
        <v>11175</v>
      </c>
      <c r="U11158" s="10">
        <f t="array" ref="U11158">SUM((B$3:B$265&lt;T11158)*((C$3:C$265-V11158)^2))+SUM((B$3:B$265&gt;=T11158)*((C$3:C$265-W11158)^2))</f>
        <v>206.67185747943074</v>
      </c>
      <c r="V11158" s="11">
        <f t="array" ref="V11158">SUM((B$3:B$265&lt;T11158)*(C$3:C$265))/COUNTIF(B$3:B$265,"&lt;"&amp; T11158)</f>
        <v>5.9245770692163999</v>
      </c>
      <c r="W11158" s="11">
        <f t="array" ref="W11158">SUM((B$3:B$265&gt;=T11158)*(C$3:C$265))/COUNTIF(B$3:B$265,"&gt;=" &amp;T11158)</f>
        <v>6.620073206530356</v>
      </c>
    </row>
    <row r="11159" spans="20:23" x14ac:dyDescent="0.25">
      <c r="T11159" s="3">
        <f t="shared" si="184"/>
        <v>11176</v>
      </c>
      <c r="U11159" s="10">
        <f t="array" ref="U11159">SUM((B$3:B$265&lt;T11159)*((C$3:C$265-V11159)^2))+SUM((B$3:B$265&gt;=T11159)*((C$3:C$265-W11159)^2))</f>
        <v>206.67185747943074</v>
      </c>
      <c r="V11159" s="11">
        <f t="array" ref="V11159">SUM((B$3:B$265&lt;T11159)*(C$3:C$265))/COUNTIF(B$3:B$265,"&lt;"&amp; T11159)</f>
        <v>5.9245770692163999</v>
      </c>
      <c r="W11159" s="11">
        <f t="array" ref="W11159">SUM((B$3:B$265&gt;=T11159)*(C$3:C$265))/COUNTIF(B$3:B$265,"&gt;=" &amp;T11159)</f>
        <v>6.620073206530356</v>
      </c>
    </row>
    <row r="11160" spans="20:23" x14ac:dyDescent="0.25">
      <c r="T11160" s="3">
        <f t="shared" si="184"/>
        <v>11177</v>
      </c>
      <c r="U11160" s="10">
        <f t="array" ref="U11160">SUM((B$3:B$265&lt;T11160)*((C$3:C$265-V11160)^2))+SUM((B$3:B$265&gt;=T11160)*((C$3:C$265-W11160)^2))</f>
        <v>206.67185747943074</v>
      </c>
      <c r="V11160" s="11">
        <f t="array" ref="V11160">SUM((B$3:B$265&lt;T11160)*(C$3:C$265))/COUNTIF(B$3:B$265,"&lt;"&amp; T11160)</f>
        <v>5.9245770692163999</v>
      </c>
      <c r="W11160" s="11">
        <f t="array" ref="W11160">SUM((B$3:B$265&gt;=T11160)*(C$3:C$265))/COUNTIF(B$3:B$265,"&gt;=" &amp;T11160)</f>
        <v>6.620073206530356</v>
      </c>
    </row>
    <row r="11161" spans="20:23" x14ac:dyDescent="0.25">
      <c r="T11161" s="3">
        <f t="shared" si="184"/>
        <v>11178</v>
      </c>
      <c r="U11161" s="10">
        <f t="array" ref="U11161">SUM((B$3:B$265&lt;T11161)*((C$3:C$265-V11161)^2))+SUM((B$3:B$265&gt;=T11161)*((C$3:C$265-W11161)^2))</f>
        <v>206.67185747943074</v>
      </c>
      <c r="V11161" s="11">
        <f t="array" ref="V11161">SUM((B$3:B$265&lt;T11161)*(C$3:C$265))/COUNTIF(B$3:B$265,"&lt;"&amp; T11161)</f>
        <v>5.9245770692163999</v>
      </c>
      <c r="W11161" s="11">
        <f t="array" ref="W11161">SUM((B$3:B$265&gt;=T11161)*(C$3:C$265))/COUNTIF(B$3:B$265,"&gt;=" &amp;T11161)</f>
        <v>6.620073206530356</v>
      </c>
    </row>
    <row r="11162" spans="20:23" x14ac:dyDescent="0.25">
      <c r="T11162" s="3">
        <f t="shared" si="184"/>
        <v>11179</v>
      </c>
      <c r="U11162" s="10">
        <f t="array" ref="U11162">SUM((B$3:B$265&lt;T11162)*((C$3:C$265-V11162)^2))+SUM((B$3:B$265&gt;=T11162)*((C$3:C$265-W11162)^2))</f>
        <v>206.67185747943074</v>
      </c>
      <c r="V11162" s="11">
        <f t="array" ref="V11162">SUM((B$3:B$265&lt;T11162)*(C$3:C$265))/COUNTIF(B$3:B$265,"&lt;"&amp; T11162)</f>
        <v>5.9245770692163999</v>
      </c>
      <c r="W11162" s="11">
        <f t="array" ref="W11162">SUM((B$3:B$265&gt;=T11162)*(C$3:C$265))/COUNTIF(B$3:B$265,"&gt;=" &amp;T11162)</f>
        <v>6.620073206530356</v>
      </c>
    </row>
    <row r="11163" spans="20:23" x14ac:dyDescent="0.25">
      <c r="T11163" s="3">
        <f t="shared" si="184"/>
        <v>11180</v>
      </c>
      <c r="U11163" s="10">
        <f t="array" ref="U11163">SUM((B$3:B$265&lt;T11163)*((C$3:C$265-V11163)^2))+SUM((B$3:B$265&gt;=T11163)*((C$3:C$265-W11163)^2))</f>
        <v>206.67185747943074</v>
      </c>
      <c r="V11163" s="11">
        <f t="array" ref="V11163">SUM((B$3:B$265&lt;T11163)*(C$3:C$265))/COUNTIF(B$3:B$265,"&lt;"&amp; T11163)</f>
        <v>5.9245770692163999</v>
      </c>
      <c r="W11163" s="11">
        <f t="array" ref="W11163">SUM((B$3:B$265&gt;=T11163)*(C$3:C$265))/COUNTIF(B$3:B$265,"&gt;=" &amp;T11163)</f>
        <v>6.620073206530356</v>
      </c>
    </row>
    <row r="11164" spans="20:23" x14ac:dyDescent="0.25">
      <c r="T11164" s="3">
        <f t="shared" si="184"/>
        <v>11181</v>
      </c>
      <c r="U11164" s="10">
        <f t="array" ref="U11164">SUM((B$3:B$265&lt;T11164)*((C$3:C$265-V11164)^2))+SUM((B$3:B$265&gt;=T11164)*((C$3:C$265-W11164)^2))</f>
        <v>206.67185747943074</v>
      </c>
      <c r="V11164" s="11">
        <f t="array" ref="V11164">SUM((B$3:B$265&lt;T11164)*(C$3:C$265))/COUNTIF(B$3:B$265,"&lt;"&amp; T11164)</f>
        <v>5.9245770692163999</v>
      </c>
      <c r="W11164" s="11">
        <f t="array" ref="W11164">SUM((B$3:B$265&gt;=T11164)*(C$3:C$265))/COUNTIF(B$3:B$265,"&gt;=" &amp;T11164)</f>
        <v>6.620073206530356</v>
      </c>
    </row>
    <row r="11165" spans="20:23" x14ac:dyDescent="0.25">
      <c r="T11165" s="3">
        <f t="shared" si="184"/>
        <v>11182</v>
      </c>
      <c r="U11165" s="10">
        <f t="array" ref="U11165">SUM((B$3:B$265&lt;T11165)*((C$3:C$265-V11165)^2))+SUM((B$3:B$265&gt;=T11165)*((C$3:C$265-W11165)^2))</f>
        <v>206.67185747943074</v>
      </c>
      <c r="V11165" s="11">
        <f t="array" ref="V11165">SUM((B$3:B$265&lt;T11165)*(C$3:C$265))/COUNTIF(B$3:B$265,"&lt;"&amp; T11165)</f>
        <v>5.9245770692163999</v>
      </c>
      <c r="W11165" s="11">
        <f t="array" ref="W11165">SUM((B$3:B$265&gt;=T11165)*(C$3:C$265))/COUNTIF(B$3:B$265,"&gt;=" &amp;T11165)</f>
        <v>6.620073206530356</v>
      </c>
    </row>
    <row r="11166" spans="20:23" x14ac:dyDescent="0.25">
      <c r="T11166" s="3">
        <f t="shared" si="184"/>
        <v>11183</v>
      </c>
      <c r="U11166" s="10">
        <f t="array" ref="U11166">SUM((B$3:B$265&lt;T11166)*((C$3:C$265-V11166)^2))+SUM((B$3:B$265&gt;=T11166)*((C$3:C$265-W11166)^2))</f>
        <v>206.67185747943074</v>
      </c>
      <c r="V11166" s="11">
        <f t="array" ref="V11166">SUM((B$3:B$265&lt;T11166)*(C$3:C$265))/COUNTIF(B$3:B$265,"&lt;"&amp; T11166)</f>
        <v>5.9245770692163999</v>
      </c>
      <c r="W11166" s="11">
        <f t="array" ref="W11166">SUM((B$3:B$265&gt;=T11166)*(C$3:C$265))/COUNTIF(B$3:B$265,"&gt;=" &amp;T11166)</f>
        <v>6.620073206530356</v>
      </c>
    </row>
    <row r="11167" spans="20:23" x14ac:dyDescent="0.25">
      <c r="T11167" s="3">
        <f t="shared" si="184"/>
        <v>11184</v>
      </c>
      <c r="U11167" s="10">
        <f t="array" ref="U11167">SUM((B$3:B$265&lt;T11167)*((C$3:C$265-V11167)^2))+SUM((B$3:B$265&gt;=T11167)*((C$3:C$265-W11167)^2))</f>
        <v>206.67185747943074</v>
      </c>
      <c r="V11167" s="11">
        <f t="array" ref="V11167">SUM((B$3:B$265&lt;T11167)*(C$3:C$265))/COUNTIF(B$3:B$265,"&lt;"&amp; T11167)</f>
        <v>5.9245770692163999</v>
      </c>
      <c r="W11167" s="11">
        <f t="array" ref="W11167">SUM((B$3:B$265&gt;=T11167)*(C$3:C$265))/COUNTIF(B$3:B$265,"&gt;=" &amp;T11167)</f>
        <v>6.620073206530356</v>
      </c>
    </row>
    <row r="11168" spans="20:23" x14ac:dyDescent="0.25">
      <c r="T11168" s="3">
        <f t="shared" si="184"/>
        <v>11185</v>
      </c>
      <c r="U11168" s="10">
        <f t="array" ref="U11168">SUM((B$3:B$265&lt;T11168)*((C$3:C$265-V11168)^2))+SUM((B$3:B$265&gt;=T11168)*((C$3:C$265-W11168)^2))</f>
        <v>206.67185747943074</v>
      </c>
      <c r="V11168" s="11">
        <f t="array" ref="V11168">SUM((B$3:B$265&lt;T11168)*(C$3:C$265))/COUNTIF(B$3:B$265,"&lt;"&amp; T11168)</f>
        <v>5.9245770692163999</v>
      </c>
      <c r="W11168" s="11">
        <f t="array" ref="W11168">SUM((B$3:B$265&gt;=T11168)*(C$3:C$265))/COUNTIF(B$3:B$265,"&gt;=" &amp;T11168)</f>
        <v>6.620073206530356</v>
      </c>
    </row>
    <row r="11169" spans="20:23" x14ac:dyDescent="0.25">
      <c r="T11169" s="3">
        <f t="shared" si="184"/>
        <v>11186</v>
      </c>
      <c r="U11169" s="10">
        <f t="array" ref="U11169">SUM((B$3:B$265&lt;T11169)*((C$3:C$265-V11169)^2))+SUM((B$3:B$265&gt;=T11169)*((C$3:C$265-W11169)^2))</f>
        <v>206.67185747943074</v>
      </c>
      <c r="V11169" s="11">
        <f t="array" ref="V11169">SUM((B$3:B$265&lt;T11169)*(C$3:C$265))/COUNTIF(B$3:B$265,"&lt;"&amp; T11169)</f>
        <v>5.9245770692163999</v>
      </c>
      <c r="W11169" s="11">
        <f t="array" ref="W11169">SUM((B$3:B$265&gt;=T11169)*(C$3:C$265))/COUNTIF(B$3:B$265,"&gt;=" &amp;T11169)</f>
        <v>6.620073206530356</v>
      </c>
    </row>
    <row r="11170" spans="20:23" x14ac:dyDescent="0.25">
      <c r="T11170" s="3">
        <f t="shared" si="184"/>
        <v>11187</v>
      </c>
      <c r="U11170" s="10">
        <f t="array" ref="U11170">SUM((B$3:B$265&lt;T11170)*((C$3:C$265-V11170)^2))+SUM((B$3:B$265&gt;=T11170)*((C$3:C$265-W11170)^2))</f>
        <v>206.67185747943074</v>
      </c>
      <c r="V11170" s="11">
        <f t="array" ref="V11170">SUM((B$3:B$265&lt;T11170)*(C$3:C$265))/COUNTIF(B$3:B$265,"&lt;"&amp; T11170)</f>
        <v>5.9245770692163999</v>
      </c>
      <c r="W11170" s="11">
        <f t="array" ref="W11170">SUM((B$3:B$265&gt;=T11170)*(C$3:C$265))/COUNTIF(B$3:B$265,"&gt;=" &amp;T11170)</f>
        <v>6.620073206530356</v>
      </c>
    </row>
    <row r="11171" spans="20:23" x14ac:dyDescent="0.25">
      <c r="T11171" s="3">
        <f t="shared" si="184"/>
        <v>11188</v>
      </c>
      <c r="U11171" s="10">
        <f t="array" ref="U11171">SUM((B$3:B$265&lt;T11171)*((C$3:C$265-V11171)^2))+SUM((B$3:B$265&gt;=T11171)*((C$3:C$265-W11171)^2))</f>
        <v>206.67185747943074</v>
      </c>
      <c r="V11171" s="11">
        <f t="array" ref="V11171">SUM((B$3:B$265&lt;T11171)*(C$3:C$265))/COUNTIF(B$3:B$265,"&lt;"&amp; T11171)</f>
        <v>5.9245770692163999</v>
      </c>
      <c r="W11171" s="11">
        <f t="array" ref="W11171">SUM((B$3:B$265&gt;=T11171)*(C$3:C$265))/COUNTIF(B$3:B$265,"&gt;=" &amp;T11171)</f>
        <v>6.620073206530356</v>
      </c>
    </row>
    <row r="11172" spans="20:23" x14ac:dyDescent="0.25">
      <c r="T11172" s="3">
        <f t="shared" si="184"/>
        <v>11189</v>
      </c>
      <c r="U11172" s="10">
        <f t="array" ref="U11172">SUM((B$3:B$265&lt;T11172)*((C$3:C$265-V11172)^2))+SUM((B$3:B$265&gt;=T11172)*((C$3:C$265-W11172)^2))</f>
        <v>206.67185747943074</v>
      </c>
      <c r="V11172" s="11">
        <f t="array" ref="V11172">SUM((B$3:B$265&lt;T11172)*(C$3:C$265))/COUNTIF(B$3:B$265,"&lt;"&amp; T11172)</f>
        <v>5.9245770692163999</v>
      </c>
      <c r="W11172" s="11">
        <f t="array" ref="W11172">SUM((B$3:B$265&gt;=T11172)*(C$3:C$265))/COUNTIF(B$3:B$265,"&gt;=" &amp;T11172)</f>
        <v>6.620073206530356</v>
      </c>
    </row>
    <row r="11173" spans="20:23" x14ac:dyDescent="0.25">
      <c r="T11173" s="3">
        <f t="shared" si="184"/>
        <v>11190</v>
      </c>
      <c r="U11173" s="10">
        <f t="array" ref="U11173">SUM((B$3:B$265&lt;T11173)*((C$3:C$265-V11173)^2))+SUM((B$3:B$265&gt;=T11173)*((C$3:C$265-W11173)^2))</f>
        <v>206.67185747943074</v>
      </c>
      <c r="V11173" s="11">
        <f t="array" ref="V11173">SUM((B$3:B$265&lt;T11173)*(C$3:C$265))/COUNTIF(B$3:B$265,"&lt;"&amp; T11173)</f>
        <v>5.9245770692163999</v>
      </c>
      <c r="W11173" s="11">
        <f t="array" ref="W11173">SUM((B$3:B$265&gt;=T11173)*(C$3:C$265))/COUNTIF(B$3:B$265,"&gt;=" &amp;T11173)</f>
        <v>6.620073206530356</v>
      </c>
    </row>
    <row r="11174" spans="20:23" x14ac:dyDescent="0.25">
      <c r="T11174" s="3">
        <f t="shared" si="184"/>
        <v>11191</v>
      </c>
      <c r="U11174" s="10">
        <f t="array" ref="U11174">SUM((B$3:B$265&lt;T11174)*((C$3:C$265-V11174)^2))+SUM((B$3:B$265&gt;=T11174)*((C$3:C$265-W11174)^2))</f>
        <v>206.67185747943074</v>
      </c>
      <c r="V11174" s="11">
        <f t="array" ref="V11174">SUM((B$3:B$265&lt;T11174)*(C$3:C$265))/COUNTIF(B$3:B$265,"&lt;"&amp; T11174)</f>
        <v>5.9245770692163999</v>
      </c>
      <c r="W11174" s="11">
        <f t="array" ref="W11174">SUM((B$3:B$265&gt;=T11174)*(C$3:C$265))/COUNTIF(B$3:B$265,"&gt;=" &amp;T11174)</f>
        <v>6.620073206530356</v>
      </c>
    </row>
    <row r="11175" spans="20:23" x14ac:dyDescent="0.25">
      <c r="T11175" s="3">
        <f t="shared" si="184"/>
        <v>11192</v>
      </c>
      <c r="U11175" s="10">
        <f t="array" ref="U11175">SUM((B$3:B$265&lt;T11175)*((C$3:C$265-V11175)^2))+SUM((B$3:B$265&gt;=T11175)*((C$3:C$265-W11175)^2))</f>
        <v>206.67185747943074</v>
      </c>
      <c r="V11175" s="11">
        <f t="array" ref="V11175">SUM((B$3:B$265&lt;T11175)*(C$3:C$265))/COUNTIF(B$3:B$265,"&lt;"&amp; T11175)</f>
        <v>5.9245770692163999</v>
      </c>
      <c r="W11175" s="11">
        <f t="array" ref="W11175">SUM((B$3:B$265&gt;=T11175)*(C$3:C$265))/COUNTIF(B$3:B$265,"&gt;=" &amp;T11175)</f>
        <v>6.620073206530356</v>
      </c>
    </row>
    <row r="11176" spans="20:23" x14ac:dyDescent="0.25">
      <c r="T11176" s="3">
        <f t="shared" si="184"/>
        <v>11193</v>
      </c>
      <c r="U11176" s="10">
        <f t="array" ref="U11176">SUM((B$3:B$265&lt;T11176)*((C$3:C$265-V11176)^2))+SUM((B$3:B$265&gt;=T11176)*((C$3:C$265-W11176)^2))</f>
        <v>206.67185747943074</v>
      </c>
      <c r="V11176" s="11">
        <f t="array" ref="V11176">SUM((B$3:B$265&lt;T11176)*(C$3:C$265))/COUNTIF(B$3:B$265,"&lt;"&amp; T11176)</f>
        <v>5.9245770692163999</v>
      </c>
      <c r="W11176" s="11">
        <f t="array" ref="W11176">SUM((B$3:B$265&gt;=T11176)*(C$3:C$265))/COUNTIF(B$3:B$265,"&gt;=" &amp;T11176)</f>
        <v>6.620073206530356</v>
      </c>
    </row>
    <row r="11177" spans="20:23" x14ac:dyDescent="0.25">
      <c r="T11177" s="3">
        <f t="shared" si="184"/>
        <v>11194</v>
      </c>
      <c r="U11177" s="10">
        <f t="array" ref="U11177">SUM((B$3:B$265&lt;T11177)*((C$3:C$265-V11177)^2))+SUM((B$3:B$265&gt;=T11177)*((C$3:C$265-W11177)^2))</f>
        <v>206.67185747943074</v>
      </c>
      <c r="V11177" s="11">
        <f t="array" ref="V11177">SUM((B$3:B$265&lt;T11177)*(C$3:C$265))/COUNTIF(B$3:B$265,"&lt;"&amp; T11177)</f>
        <v>5.9245770692163999</v>
      </c>
      <c r="W11177" s="11">
        <f t="array" ref="W11177">SUM((B$3:B$265&gt;=T11177)*(C$3:C$265))/COUNTIF(B$3:B$265,"&gt;=" &amp;T11177)</f>
        <v>6.620073206530356</v>
      </c>
    </row>
    <row r="11178" spans="20:23" x14ac:dyDescent="0.25">
      <c r="T11178" s="3">
        <f t="shared" si="184"/>
        <v>11195</v>
      </c>
      <c r="U11178" s="10">
        <f t="array" ref="U11178">SUM((B$3:B$265&lt;T11178)*((C$3:C$265-V11178)^2))+SUM((B$3:B$265&gt;=T11178)*((C$3:C$265-W11178)^2))</f>
        <v>206.67185747943074</v>
      </c>
      <c r="V11178" s="11">
        <f t="array" ref="V11178">SUM((B$3:B$265&lt;T11178)*(C$3:C$265))/COUNTIF(B$3:B$265,"&lt;"&amp; T11178)</f>
        <v>5.9245770692163999</v>
      </c>
      <c r="W11178" s="11">
        <f t="array" ref="W11178">SUM((B$3:B$265&gt;=T11178)*(C$3:C$265))/COUNTIF(B$3:B$265,"&gt;=" &amp;T11178)</f>
        <v>6.620073206530356</v>
      </c>
    </row>
    <row r="11179" spans="20:23" x14ac:dyDescent="0.25">
      <c r="T11179" s="3">
        <f t="shared" si="184"/>
        <v>11196</v>
      </c>
      <c r="U11179" s="10">
        <f t="array" ref="U11179">SUM((B$3:B$265&lt;T11179)*((C$3:C$265-V11179)^2))+SUM((B$3:B$265&gt;=T11179)*((C$3:C$265-W11179)^2))</f>
        <v>206.67185747943074</v>
      </c>
      <c r="V11179" s="11">
        <f t="array" ref="V11179">SUM((B$3:B$265&lt;T11179)*(C$3:C$265))/COUNTIF(B$3:B$265,"&lt;"&amp; T11179)</f>
        <v>5.9245770692163999</v>
      </c>
      <c r="W11179" s="11">
        <f t="array" ref="W11179">SUM((B$3:B$265&gt;=T11179)*(C$3:C$265))/COUNTIF(B$3:B$265,"&gt;=" &amp;T11179)</f>
        <v>6.620073206530356</v>
      </c>
    </row>
    <row r="11180" spans="20:23" x14ac:dyDescent="0.25">
      <c r="T11180" s="3">
        <f t="shared" si="184"/>
        <v>11197</v>
      </c>
      <c r="U11180" s="10">
        <f t="array" ref="U11180">SUM((B$3:B$265&lt;T11180)*((C$3:C$265-V11180)^2))+SUM((B$3:B$265&gt;=T11180)*((C$3:C$265-W11180)^2))</f>
        <v>206.67185747943074</v>
      </c>
      <c r="V11180" s="11">
        <f t="array" ref="V11180">SUM((B$3:B$265&lt;T11180)*(C$3:C$265))/COUNTIF(B$3:B$265,"&lt;"&amp; T11180)</f>
        <v>5.9245770692163999</v>
      </c>
      <c r="W11180" s="11">
        <f t="array" ref="W11180">SUM((B$3:B$265&gt;=T11180)*(C$3:C$265))/COUNTIF(B$3:B$265,"&gt;=" &amp;T11180)</f>
        <v>6.620073206530356</v>
      </c>
    </row>
    <row r="11181" spans="20:23" x14ac:dyDescent="0.25">
      <c r="T11181" s="3">
        <f t="shared" si="184"/>
        <v>11198</v>
      </c>
      <c r="U11181" s="10">
        <f t="array" ref="U11181">SUM((B$3:B$265&lt;T11181)*((C$3:C$265-V11181)^2))+SUM((B$3:B$265&gt;=T11181)*((C$3:C$265-W11181)^2))</f>
        <v>206.67185747943074</v>
      </c>
      <c r="V11181" s="11">
        <f t="array" ref="V11181">SUM((B$3:B$265&lt;T11181)*(C$3:C$265))/COUNTIF(B$3:B$265,"&lt;"&amp; T11181)</f>
        <v>5.9245770692163999</v>
      </c>
      <c r="W11181" s="11">
        <f t="array" ref="W11181">SUM((B$3:B$265&gt;=T11181)*(C$3:C$265))/COUNTIF(B$3:B$265,"&gt;=" &amp;T11181)</f>
        <v>6.620073206530356</v>
      </c>
    </row>
    <row r="11182" spans="20:23" x14ac:dyDescent="0.25">
      <c r="T11182" s="3">
        <f t="shared" si="184"/>
        <v>11199</v>
      </c>
      <c r="U11182" s="10">
        <f t="array" ref="U11182">SUM((B$3:B$265&lt;T11182)*((C$3:C$265-V11182)^2))+SUM((B$3:B$265&gt;=T11182)*((C$3:C$265-W11182)^2))</f>
        <v>206.67185747943074</v>
      </c>
      <c r="V11182" s="11">
        <f t="array" ref="V11182">SUM((B$3:B$265&lt;T11182)*(C$3:C$265))/COUNTIF(B$3:B$265,"&lt;"&amp; T11182)</f>
        <v>5.9245770692163999</v>
      </c>
      <c r="W11182" s="11">
        <f t="array" ref="W11182">SUM((B$3:B$265&gt;=T11182)*(C$3:C$265))/COUNTIF(B$3:B$265,"&gt;=" &amp;T11182)</f>
        <v>6.620073206530356</v>
      </c>
    </row>
    <row r="11183" spans="20:23" x14ac:dyDescent="0.25">
      <c r="T11183" s="3">
        <f t="shared" si="184"/>
        <v>11200</v>
      </c>
      <c r="U11183" s="10">
        <f t="array" ref="U11183">SUM((B$3:B$265&lt;T11183)*((C$3:C$265-V11183)^2))+SUM((B$3:B$265&gt;=T11183)*((C$3:C$265-W11183)^2))</f>
        <v>206.67185747943074</v>
      </c>
      <c r="V11183" s="11">
        <f t="array" ref="V11183">SUM((B$3:B$265&lt;T11183)*(C$3:C$265))/COUNTIF(B$3:B$265,"&lt;"&amp; T11183)</f>
        <v>5.9245770692163999</v>
      </c>
      <c r="W11183" s="11">
        <f t="array" ref="W11183">SUM((B$3:B$265&gt;=T11183)*(C$3:C$265))/COUNTIF(B$3:B$265,"&gt;=" &amp;T11183)</f>
        <v>6.620073206530356</v>
      </c>
    </row>
    <row r="11184" spans="20:23" x14ac:dyDescent="0.25">
      <c r="T11184" s="3">
        <f t="shared" si="184"/>
        <v>11201</v>
      </c>
      <c r="U11184" s="10">
        <f t="array" ref="U11184">SUM((B$3:B$265&lt;T11184)*((C$3:C$265-V11184)^2))+SUM((B$3:B$265&gt;=T11184)*((C$3:C$265-W11184)^2))</f>
        <v>206.67185747943074</v>
      </c>
      <c r="V11184" s="11">
        <f t="array" ref="V11184">SUM((B$3:B$265&lt;T11184)*(C$3:C$265))/COUNTIF(B$3:B$265,"&lt;"&amp; T11184)</f>
        <v>5.9245770692163999</v>
      </c>
      <c r="W11184" s="11">
        <f t="array" ref="W11184">SUM((B$3:B$265&gt;=T11184)*(C$3:C$265))/COUNTIF(B$3:B$265,"&gt;=" &amp;T11184)</f>
        <v>6.620073206530356</v>
      </c>
    </row>
    <row r="11185" spans="20:23" x14ac:dyDescent="0.25">
      <c r="T11185" s="3">
        <f t="shared" si="184"/>
        <v>11202</v>
      </c>
      <c r="U11185" s="10">
        <f t="array" ref="U11185">SUM((B$3:B$265&lt;T11185)*((C$3:C$265-V11185)^2))+SUM((B$3:B$265&gt;=T11185)*((C$3:C$265-W11185)^2))</f>
        <v>206.67185747943074</v>
      </c>
      <c r="V11185" s="11">
        <f t="array" ref="V11185">SUM((B$3:B$265&lt;T11185)*(C$3:C$265))/COUNTIF(B$3:B$265,"&lt;"&amp; T11185)</f>
        <v>5.9245770692163999</v>
      </c>
      <c r="W11185" s="11">
        <f t="array" ref="W11185">SUM((B$3:B$265&gt;=T11185)*(C$3:C$265))/COUNTIF(B$3:B$265,"&gt;=" &amp;T11185)</f>
        <v>6.620073206530356</v>
      </c>
    </row>
    <row r="11186" spans="20:23" x14ac:dyDescent="0.25">
      <c r="T11186" s="3">
        <f t="shared" si="184"/>
        <v>11203</v>
      </c>
      <c r="U11186" s="10">
        <f t="array" ref="U11186">SUM((B$3:B$265&lt;T11186)*((C$3:C$265-V11186)^2))+SUM((B$3:B$265&gt;=T11186)*((C$3:C$265-W11186)^2))</f>
        <v>206.67185747943074</v>
      </c>
      <c r="V11186" s="11">
        <f t="array" ref="V11186">SUM((B$3:B$265&lt;T11186)*(C$3:C$265))/COUNTIF(B$3:B$265,"&lt;"&amp; T11186)</f>
        <v>5.9245770692163999</v>
      </c>
      <c r="W11186" s="11">
        <f t="array" ref="W11186">SUM((B$3:B$265&gt;=T11186)*(C$3:C$265))/COUNTIF(B$3:B$265,"&gt;=" &amp;T11186)</f>
        <v>6.620073206530356</v>
      </c>
    </row>
    <row r="11187" spans="20:23" x14ac:dyDescent="0.25">
      <c r="T11187" s="3">
        <f t="shared" si="184"/>
        <v>11204</v>
      </c>
      <c r="U11187" s="10">
        <f t="array" ref="U11187">SUM((B$3:B$265&lt;T11187)*((C$3:C$265-V11187)^2))+SUM((B$3:B$265&gt;=T11187)*((C$3:C$265-W11187)^2))</f>
        <v>206.67185747943074</v>
      </c>
      <c r="V11187" s="11">
        <f t="array" ref="V11187">SUM((B$3:B$265&lt;T11187)*(C$3:C$265))/COUNTIF(B$3:B$265,"&lt;"&amp; T11187)</f>
        <v>5.9245770692163999</v>
      </c>
      <c r="W11187" s="11">
        <f t="array" ref="W11187">SUM((B$3:B$265&gt;=T11187)*(C$3:C$265))/COUNTIF(B$3:B$265,"&gt;=" &amp;T11187)</f>
        <v>6.620073206530356</v>
      </c>
    </row>
    <row r="11188" spans="20:23" x14ac:dyDescent="0.25">
      <c r="T11188" s="3">
        <f t="shared" si="184"/>
        <v>11205</v>
      </c>
      <c r="U11188" s="10">
        <f t="array" ref="U11188">SUM((B$3:B$265&lt;T11188)*((C$3:C$265-V11188)^2))+SUM((B$3:B$265&gt;=T11188)*((C$3:C$265-W11188)^2))</f>
        <v>206.67185747943074</v>
      </c>
      <c r="V11188" s="11">
        <f t="array" ref="V11188">SUM((B$3:B$265&lt;T11188)*(C$3:C$265))/COUNTIF(B$3:B$265,"&lt;"&amp; T11188)</f>
        <v>5.9245770692163999</v>
      </c>
      <c r="W11188" s="11">
        <f t="array" ref="W11188">SUM((B$3:B$265&gt;=T11188)*(C$3:C$265))/COUNTIF(B$3:B$265,"&gt;=" &amp;T11188)</f>
        <v>6.620073206530356</v>
      </c>
    </row>
    <row r="11189" spans="20:23" x14ac:dyDescent="0.25">
      <c r="T11189" s="3">
        <f t="shared" si="184"/>
        <v>11206</v>
      </c>
      <c r="U11189" s="10">
        <f t="array" ref="U11189">SUM((B$3:B$265&lt;T11189)*((C$3:C$265-V11189)^2))+SUM((B$3:B$265&gt;=T11189)*((C$3:C$265-W11189)^2))</f>
        <v>206.67185747943074</v>
      </c>
      <c r="V11189" s="11">
        <f t="array" ref="V11189">SUM((B$3:B$265&lt;T11189)*(C$3:C$265))/COUNTIF(B$3:B$265,"&lt;"&amp; T11189)</f>
        <v>5.9245770692163999</v>
      </c>
      <c r="W11189" s="11">
        <f t="array" ref="W11189">SUM((B$3:B$265&gt;=T11189)*(C$3:C$265))/COUNTIF(B$3:B$265,"&gt;=" &amp;T11189)</f>
        <v>6.620073206530356</v>
      </c>
    </row>
    <row r="11190" spans="20:23" x14ac:dyDescent="0.25">
      <c r="T11190" s="3">
        <f t="shared" si="184"/>
        <v>11207</v>
      </c>
      <c r="U11190" s="10">
        <f t="array" ref="U11190">SUM((B$3:B$265&lt;T11190)*((C$3:C$265-V11190)^2))+SUM((B$3:B$265&gt;=T11190)*((C$3:C$265-W11190)^2))</f>
        <v>206.67185747943074</v>
      </c>
      <c r="V11190" s="11">
        <f t="array" ref="V11190">SUM((B$3:B$265&lt;T11190)*(C$3:C$265))/COUNTIF(B$3:B$265,"&lt;"&amp; T11190)</f>
        <v>5.9245770692163999</v>
      </c>
      <c r="W11190" s="11">
        <f t="array" ref="W11190">SUM((B$3:B$265&gt;=T11190)*(C$3:C$265))/COUNTIF(B$3:B$265,"&gt;=" &amp;T11190)</f>
        <v>6.620073206530356</v>
      </c>
    </row>
    <row r="11191" spans="20:23" x14ac:dyDescent="0.25">
      <c r="T11191" s="3">
        <f t="shared" si="184"/>
        <v>11208</v>
      </c>
      <c r="U11191" s="10">
        <f t="array" ref="U11191">SUM((B$3:B$265&lt;T11191)*((C$3:C$265-V11191)^2))+SUM((B$3:B$265&gt;=T11191)*((C$3:C$265-W11191)^2))</f>
        <v>206.67185747943074</v>
      </c>
      <c r="V11191" s="11">
        <f t="array" ref="V11191">SUM((B$3:B$265&lt;T11191)*(C$3:C$265))/COUNTIF(B$3:B$265,"&lt;"&amp; T11191)</f>
        <v>5.9245770692163999</v>
      </c>
      <c r="W11191" s="11">
        <f t="array" ref="W11191">SUM((B$3:B$265&gt;=T11191)*(C$3:C$265))/COUNTIF(B$3:B$265,"&gt;=" &amp;T11191)</f>
        <v>6.620073206530356</v>
      </c>
    </row>
    <row r="11192" spans="20:23" x14ac:dyDescent="0.25">
      <c r="T11192" s="3">
        <f t="shared" si="184"/>
        <v>11209</v>
      </c>
      <c r="U11192" s="10">
        <f t="array" ref="U11192">SUM((B$3:B$265&lt;T11192)*((C$3:C$265-V11192)^2))+SUM((B$3:B$265&gt;=T11192)*((C$3:C$265-W11192)^2))</f>
        <v>206.67185747943074</v>
      </c>
      <c r="V11192" s="11">
        <f t="array" ref="V11192">SUM((B$3:B$265&lt;T11192)*(C$3:C$265))/COUNTIF(B$3:B$265,"&lt;"&amp; T11192)</f>
        <v>5.9245770692163999</v>
      </c>
      <c r="W11192" s="11">
        <f t="array" ref="W11192">SUM((B$3:B$265&gt;=T11192)*(C$3:C$265))/COUNTIF(B$3:B$265,"&gt;=" &amp;T11192)</f>
        <v>6.620073206530356</v>
      </c>
    </row>
    <row r="11193" spans="20:23" x14ac:dyDescent="0.25">
      <c r="T11193" s="3">
        <f t="shared" si="184"/>
        <v>11210</v>
      </c>
      <c r="U11193" s="10">
        <f t="array" ref="U11193">SUM((B$3:B$265&lt;T11193)*((C$3:C$265-V11193)^2))+SUM((B$3:B$265&gt;=T11193)*((C$3:C$265-W11193)^2))</f>
        <v>206.67185747943074</v>
      </c>
      <c r="V11193" s="11">
        <f t="array" ref="V11193">SUM((B$3:B$265&lt;T11193)*(C$3:C$265))/COUNTIF(B$3:B$265,"&lt;"&amp; T11193)</f>
        <v>5.9245770692163999</v>
      </c>
      <c r="W11193" s="11">
        <f t="array" ref="W11193">SUM((B$3:B$265&gt;=T11193)*(C$3:C$265))/COUNTIF(B$3:B$265,"&gt;=" &amp;T11193)</f>
        <v>6.620073206530356</v>
      </c>
    </row>
    <row r="11194" spans="20:23" x14ac:dyDescent="0.25">
      <c r="T11194" s="3">
        <f t="shared" si="184"/>
        <v>11211</v>
      </c>
      <c r="U11194" s="10">
        <f t="array" ref="U11194">SUM((B$3:B$265&lt;T11194)*((C$3:C$265-V11194)^2))+SUM((B$3:B$265&gt;=T11194)*((C$3:C$265-W11194)^2))</f>
        <v>206.67185747943074</v>
      </c>
      <c r="V11194" s="11">
        <f t="array" ref="V11194">SUM((B$3:B$265&lt;T11194)*(C$3:C$265))/COUNTIF(B$3:B$265,"&lt;"&amp; T11194)</f>
        <v>5.9245770692163999</v>
      </c>
      <c r="W11194" s="11">
        <f t="array" ref="W11194">SUM((B$3:B$265&gt;=T11194)*(C$3:C$265))/COUNTIF(B$3:B$265,"&gt;=" &amp;T11194)</f>
        <v>6.620073206530356</v>
      </c>
    </row>
    <row r="11195" spans="20:23" x14ac:dyDescent="0.25">
      <c r="T11195" s="3">
        <f t="shared" si="184"/>
        <v>11212</v>
      </c>
      <c r="U11195" s="10">
        <f t="array" ref="U11195">SUM((B$3:B$265&lt;T11195)*((C$3:C$265-V11195)^2))+SUM((B$3:B$265&gt;=T11195)*((C$3:C$265-W11195)^2))</f>
        <v>206.67185747943074</v>
      </c>
      <c r="V11195" s="11">
        <f t="array" ref="V11195">SUM((B$3:B$265&lt;T11195)*(C$3:C$265))/COUNTIF(B$3:B$265,"&lt;"&amp; T11195)</f>
        <v>5.9245770692163999</v>
      </c>
      <c r="W11195" s="11">
        <f t="array" ref="W11195">SUM((B$3:B$265&gt;=T11195)*(C$3:C$265))/COUNTIF(B$3:B$265,"&gt;=" &amp;T11195)</f>
        <v>6.620073206530356</v>
      </c>
    </row>
    <row r="11196" spans="20:23" x14ac:dyDescent="0.25">
      <c r="T11196" s="3">
        <f t="shared" si="184"/>
        <v>11213</v>
      </c>
      <c r="U11196" s="10">
        <f t="array" ref="U11196">SUM((B$3:B$265&lt;T11196)*((C$3:C$265-V11196)^2))+SUM((B$3:B$265&gt;=T11196)*((C$3:C$265-W11196)^2))</f>
        <v>206.67185747943074</v>
      </c>
      <c r="V11196" s="11">
        <f t="array" ref="V11196">SUM((B$3:B$265&lt;T11196)*(C$3:C$265))/COUNTIF(B$3:B$265,"&lt;"&amp; T11196)</f>
        <v>5.9245770692163999</v>
      </c>
      <c r="W11196" s="11">
        <f t="array" ref="W11196">SUM((B$3:B$265&gt;=T11196)*(C$3:C$265))/COUNTIF(B$3:B$265,"&gt;=" &amp;T11196)</f>
        <v>6.620073206530356</v>
      </c>
    </row>
    <row r="11197" spans="20:23" x14ac:dyDescent="0.25">
      <c r="T11197" s="3">
        <f t="shared" si="184"/>
        <v>11214</v>
      </c>
      <c r="U11197" s="10">
        <f t="array" ref="U11197">SUM((B$3:B$265&lt;T11197)*((C$3:C$265-V11197)^2))+SUM((B$3:B$265&gt;=T11197)*((C$3:C$265-W11197)^2))</f>
        <v>206.67185747943074</v>
      </c>
      <c r="V11197" s="11">
        <f t="array" ref="V11197">SUM((B$3:B$265&lt;T11197)*(C$3:C$265))/COUNTIF(B$3:B$265,"&lt;"&amp; T11197)</f>
        <v>5.9245770692163999</v>
      </c>
      <c r="W11197" s="11">
        <f t="array" ref="W11197">SUM((B$3:B$265&gt;=T11197)*(C$3:C$265))/COUNTIF(B$3:B$265,"&gt;=" &amp;T11197)</f>
        <v>6.620073206530356</v>
      </c>
    </row>
    <row r="11198" spans="20:23" x14ac:dyDescent="0.25">
      <c r="T11198" s="3">
        <f t="shared" si="184"/>
        <v>11215</v>
      </c>
      <c r="U11198" s="10">
        <f t="array" ref="U11198">SUM((B$3:B$265&lt;T11198)*((C$3:C$265-V11198)^2))+SUM((B$3:B$265&gt;=T11198)*((C$3:C$265-W11198)^2))</f>
        <v>206.67185747943074</v>
      </c>
      <c r="V11198" s="11">
        <f t="array" ref="V11198">SUM((B$3:B$265&lt;T11198)*(C$3:C$265))/COUNTIF(B$3:B$265,"&lt;"&amp; T11198)</f>
        <v>5.9245770692163999</v>
      </c>
      <c r="W11198" s="11">
        <f t="array" ref="W11198">SUM((B$3:B$265&gt;=T11198)*(C$3:C$265))/COUNTIF(B$3:B$265,"&gt;=" &amp;T11198)</f>
        <v>6.620073206530356</v>
      </c>
    </row>
    <row r="11199" spans="20:23" x14ac:dyDescent="0.25">
      <c r="T11199" s="3">
        <f t="shared" si="184"/>
        <v>11216</v>
      </c>
      <c r="U11199" s="10">
        <f t="array" ref="U11199">SUM((B$3:B$265&lt;T11199)*((C$3:C$265-V11199)^2))+SUM((B$3:B$265&gt;=T11199)*((C$3:C$265-W11199)^2))</f>
        <v>206.67185747943074</v>
      </c>
      <c r="V11199" s="11">
        <f t="array" ref="V11199">SUM((B$3:B$265&lt;T11199)*(C$3:C$265))/COUNTIF(B$3:B$265,"&lt;"&amp; T11199)</f>
        <v>5.9245770692163999</v>
      </c>
      <c r="W11199" s="11">
        <f t="array" ref="W11199">SUM((B$3:B$265&gt;=T11199)*(C$3:C$265))/COUNTIF(B$3:B$265,"&gt;=" &amp;T11199)</f>
        <v>6.620073206530356</v>
      </c>
    </row>
    <row r="11200" spans="20:23" x14ac:dyDescent="0.25">
      <c r="T11200" s="3">
        <f t="shared" si="184"/>
        <v>11217</v>
      </c>
      <c r="U11200" s="10">
        <f t="array" ref="U11200">SUM((B$3:B$265&lt;T11200)*((C$3:C$265-V11200)^2))+SUM((B$3:B$265&gt;=T11200)*((C$3:C$265-W11200)^2))</f>
        <v>206.67185747943074</v>
      </c>
      <c r="V11200" s="11">
        <f t="array" ref="V11200">SUM((B$3:B$265&lt;T11200)*(C$3:C$265))/COUNTIF(B$3:B$265,"&lt;"&amp; T11200)</f>
        <v>5.9245770692163999</v>
      </c>
      <c r="W11200" s="11">
        <f t="array" ref="W11200">SUM((B$3:B$265&gt;=T11200)*(C$3:C$265))/COUNTIF(B$3:B$265,"&gt;=" &amp;T11200)</f>
        <v>6.620073206530356</v>
      </c>
    </row>
    <row r="11201" spans="20:23" x14ac:dyDescent="0.25">
      <c r="T11201" s="3">
        <f t="shared" si="184"/>
        <v>11218</v>
      </c>
      <c r="U11201" s="10">
        <f t="array" ref="U11201">SUM((B$3:B$265&lt;T11201)*((C$3:C$265-V11201)^2))+SUM((B$3:B$265&gt;=T11201)*((C$3:C$265-W11201)^2))</f>
        <v>206.67185747943074</v>
      </c>
      <c r="V11201" s="11">
        <f t="array" ref="V11201">SUM((B$3:B$265&lt;T11201)*(C$3:C$265))/COUNTIF(B$3:B$265,"&lt;"&amp; T11201)</f>
        <v>5.9245770692163999</v>
      </c>
      <c r="W11201" s="11">
        <f t="array" ref="W11201">SUM((B$3:B$265&gt;=T11201)*(C$3:C$265))/COUNTIF(B$3:B$265,"&gt;=" &amp;T11201)</f>
        <v>6.620073206530356</v>
      </c>
    </row>
    <row r="11202" spans="20:23" x14ac:dyDescent="0.25">
      <c r="T11202" s="3">
        <f t="shared" si="184"/>
        <v>11219</v>
      </c>
      <c r="U11202" s="10">
        <f t="array" ref="U11202">SUM((B$3:B$265&lt;T11202)*((C$3:C$265-V11202)^2))+SUM((B$3:B$265&gt;=T11202)*((C$3:C$265-W11202)^2))</f>
        <v>206.67185747943074</v>
      </c>
      <c r="V11202" s="11">
        <f t="array" ref="V11202">SUM((B$3:B$265&lt;T11202)*(C$3:C$265))/COUNTIF(B$3:B$265,"&lt;"&amp; T11202)</f>
        <v>5.9245770692163999</v>
      </c>
      <c r="W11202" s="11">
        <f t="array" ref="W11202">SUM((B$3:B$265&gt;=T11202)*(C$3:C$265))/COUNTIF(B$3:B$265,"&gt;=" &amp;T11202)</f>
        <v>6.620073206530356</v>
      </c>
    </row>
    <row r="11203" spans="20:23" x14ac:dyDescent="0.25">
      <c r="T11203" s="3">
        <f t="shared" si="184"/>
        <v>11220</v>
      </c>
      <c r="U11203" s="10">
        <f t="array" ref="U11203">SUM((B$3:B$265&lt;T11203)*((C$3:C$265-V11203)^2))+SUM((B$3:B$265&gt;=T11203)*((C$3:C$265-W11203)^2))</f>
        <v>206.67185747943074</v>
      </c>
      <c r="V11203" s="11">
        <f t="array" ref="V11203">SUM((B$3:B$265&lt;T11203)*(C$3:C$265))/COUNTIF(B$3:B$265,"&lt;"&amp; T11203)</f>
        <v>5.9245770692163999</v>
      </c>
      <c r="W11203" s="11">
        <f t="array" ref="W11203">SUM((B$3:B$265&gt;=T11203)*(C$3:C$265))/COUNTIF(B$3:B$265,"&gt;=" &amp;T11203)</f>
        <v>6.620073206530356</v>
      </c>
    </row>
    <row r="11204" spans="20:23" x14ac:dyDescent="0.25">
      <c r="T11204" s="3">
        <f t="shared" si="184"/>
        <v>11221</v>
      </c>
      <c r="U11204" s="10">
        <f t="array" ref="U11204">SUM((B$3:B$265&lt;T11204)*((C$3:C$265-V11204)^2))+SUM((B$3:B$265&gt;=T11204)*((C$3:C$265-W11204)^2))</f>
        <v>206.67185747943074</v>
      </c>
      <c r="V11204" s="11">
        <f t="array" ref="V11204">SUM((B$3:B$265&lt;T11204)*(C$3:C$265))/COUNTIF(B$3:B$265,"&lt;"&amp; T11204)</f>
        <v>5.9245770692163999</v>
      </c>
      <c r="W11204" s="11">
        <f t="array" ref="W11204">SUM((B$3:B$265&gt;=T11204)*(C$3:C$265))/COUNTIF(B$3:B$265,"&gt;=" &amp;T11204)</f>
        <v>6.620073206530356</v>
      </c>
    </row>
    <row r="11205" spans="20:23" x14ac:dyDescent="0.25">
      <c r="T11205" s="3">
        <f t="shared" ref="T11205:T11268" si="185">T11204+1</f>
        <v>11222</v>
      </c>
      <c r="U11205" s="10">
        <f t="array" ref="U11205">SUM((B$3:B$265&lt;T11205)*((C$3:C$265-V11205)^2))+SUM((B$3:B$265&gt;=T11205)*((C$3:C$265-W11205)^2))</f>
        <v>206.67185747943074</v>
      </c>
      <c r="V11205" s="11">
        <f t="array" ref="V11205">SUM((B$3:B$265&lt;T11205)*(C$3:C$265))/COUNTIF(B$3:B$265,"&lt;"&amp; T11205)</f>
        <v>5.9245770692163999</v>
      </c>
      <c r="W11205" s="11">
        <f t="array" ref="W11205">SUM((B$3:B$265&gt;=T11205)*(C$3:C$265))/COUNTIF(B$3:B$265,"&gt;=" &amp;T11205)</f>
        <v>6.620073206530356</v>
      </c>
    </row>
    <row r="11206" spans="20:23" x14ac:dyDescent="0.25">
      <c r="T11206" s="3">
        <f t="shared" si="185"/>
        <v>11223</v>
      </c>
      <c r="U11206" s="10">
        <f t="array" ref="U11206">SUM((B$3:B$265&lt;T11206)*((C$3:C$265-V11206)^2))+SUM((B$3:B$265&gt;=T11206)*((C$3:C$265-W11206)^2))</f>
        <v>206.67185747943074</v>
      </c>
      <c r="V11206" s="11">
        <f t="array" ref="V11206">SUM((B$3:B$265&lt;T11206)*(C$3:C$265))/COUNTIF(B$3:B$265,"&lt;"&amp; T11206)</f>
        <v>5.9245770692163999</v>
      </c>
      <c r="W11206" s="11">
        <f t="array" ref="W11206">SUM((B$3:B$265&gt;=T11206)*(C$3:C$265))/COUNTIF(B$3:B$265,"&gt;=" &amp;T11206)</f>
        <v>6.620073206530356</v>
      </c>
    </row>
    <row r="11207" spans="20:23" x14ac:dyDescent="0.25">
      <c r="T11207" s="3">
        <f t="shared" si="185"/>
        <v>11224</v>
      </c>
      <c r="U11207" s="10">
        <f t="array" ref="U11207">SUM((B$3:B$265&lt;T11207)*((C$3:C$265-V11207)^2))+SUM((B$3:B$265&gt;=T11207)*((C$3:C$265-W11207)^2))</f>
        <v>206.67185747943074</v>
      </c>
      <c r="V11207" s="11">
        <f t="array" ref="V11207">SUM((B$3:B$265&lt;T11207)*(C$3:C$265))/COUNTIF(B$3:B$265,"&lt;"&amp; T11207)</f>
        <v>5.9245770692163999</v>
      </c>
      <c r="W11207" s="11">
        <f t="array" ref="W11207">SUM((B$3:B$265&gt;=T11207)*(C$3:C$265))/COUNTIF(B$3:B$265,"&gt;=" &amp;T11207)</f>
        <v>6.620073206530356</v>
      </c>
    </row>
    <row r="11208" spans="20:23" x14ac:dyDescent="0.25">
      <c r="T11208" s="3">
        <f t="shared" si="185"/>
        <v>11225</v>
      </c>
      <c r="U11208" s="10">
        <f t="array" ref="U11208">SUM((B$3:B$265&lt;T11208)*((C$3:C$265-V11208)^2))+SUM((B$3:B$265&gt;=T11208)*((C$3:C$265-W11208)^2))</f>
        <v>206.67185747943074</v>
      </c>
      <c r="V11208" s="11">
        <f t="array" ref="V11208">SUM((B$3:B$265&lt;T11208)*(C$3:C$265))/COUNTIF(B$3:B$265,"&lt;"&amp; T11208)</f>
        <v>5.9245770692163999</v>
      </c>
      <c r="W11208" s="11">
        <f t="array" ref="W11208">SUM((B$3:B$265&gt;=T11208)*(C$3:C$265))/COUNTIF(B$3:B$265,"&gt;=" &amp;T11208)</f>
        <v>6.620073206530356</v>
      </c>
    </row>
    <row r="11209" spans="20:23" x14ac:dyDescent="0.25">
      <c r="T11209" s="3">
        <f t="shared" si="185"/>
        <v>11226</v>
      </c>
      <c r="U11209" s="10">
        <f t="array" ref="U11209">SUM((B$3:B$265&lt;T11209)*((C$3:C$265-V11209)^2))+SUM((B$3:B$265&gt;=T11209)*((C$3:C$265-W11209)^2))</f>
        <v>206.67185747943074</v>
      </c>
      <c r="V11209" s="11">
        <f t="array" ref="V11209">SUM((B$3:B$265&lt;T11209)*(C$3:C$265))/COUNTIF(B$3:B$265,"&lt;"&amp; T11209)</f>
        <v>5.9245770692163999</v>
      </c>
      <c r="W11209" s="11">
        <f t="array" ref="W11209">SUM((B$3:B$265&gt;=T11209)*(C$3:C$265))/COUNTIF(B$3:B$265,"&gt;=" &amp;T11209)</f>
        <v>6.620073206530356</v>
      </c>
    </row>
    <row r="11210" spans="20:23" x14ac:dyDescent="0.25">
      <c r="T11210" s="3">
        <f t="shared" si="185"/>
        <v>11227</v>
      </c>
      <c r="U11210" s="10">
        <f t="array" ref="U11210">SUM((B$3:B$265&lt;T11210)*((C$3:C$265-V11210)^2))+SUM((B$3:B$265&gt;=T11210)*((C$3:C$265-W11210)^2))</f>
        <v>206.67185747943074</v>
      </c>
      <c r="V11210" s="11">
        <f t="array" ref="V11210">SUM((B$3:B$265&lt;T11210)*(C$3:C$265))/COUNTIF(B$3:B$265,"&lt;"&amp; T11210)</f>
        <v>5.9245770692163999</v>
      </c>
      <c r="W11210" s="11">
        <f t="array" ref="W11210">SUM((B$3:B$265&gt;=T11210)*(C$3:C$265))/COUNTIF(B$3:B$265,"&gt;=" &amp;T11210)</f>
        <v>6.620073206530356</v>
      </c>
    </row>
    <row r="11211" spans="20:23" x14ac:dyDescent="0.25">
      <c r="T11211" s="3">
        <f t="shared" si="185"/>
        <v>11228</v>
      </c>
      <c r="U11211" s="10">
        <f t="array" ref="U11211">SUM((B$3:B$265&lt;T11211)*((C$3:C$265-V11211)^2))+SUM((B$3:B$265&gt;=T11211)*((C$3:C$265-W11211)^2))</f>
        <v>206.67185747943074</v>
      </c>
      <c r="V11211" s="11">
        <f t="array" ref="V11211">SUM((B$3:B$265&lt;T11211)*(C$3:C$265))/COUNTIF(B$3:B$265,"&lt;"&amp; T11211)</f>
        <v>5.9245770692163999</v>
      </c>
      <c r="W11211" s="11">
        <f t="array" ref="W11211">SUM((B$3:B$265&gt;=T11211)*(C$3:C$265))/COUNTIF(B$3:B$265,"&gt;=" &amp;T11211)</f>
        <v>6.620073206530356</v>
      </c>
    </row>
    <row r="11212" spans="20:23" x14ac:dyDescent="0.25">
      <c r="T11212" s="3">
        <f t="shared" si="185"/>
        <v>11229</v>
      </c>
      <c r="U11212" s="10">
        <f t="array" ref="U11212">SUM((B$3:B$265&lt;T11212)*((C$3:C$265-V11212)^2))+SUM((B$3:B$265&gt;=T11212)*((C$3:C$265-W11212)^2))</f>
        <v>206.67185747943074</v>
      </c>
      <c r="V11212" s="11">
        <f t="array" ref="V11212">SUM((B$3:B$265&lt;T11212)*(C$3:C$265))/COUNTIF(B$3:B$265,"&lt;"&amp; T11212)</f>
        <v>5.9245770692163999</v>
      </c>
      <c r="W11212" s="11">
        <f t="array" ref="W11212">SUM((B$3:B$265&gt;=T11212)*(C$3:C$265))/COUNTIF(B$3:B$265,"&gt;=" &amp;T11212)</f>
        <v>6.620073206530356</v>
      </c>
    </row>
    <row r="11213" spans="20:23" x14ac:dyDescent="0.25">
      <c r="T11213" s="3">
        <f t="shared" si="185"/>
        <v>11230</v>
      </c>
      <c r="U11213" s="10">
        <f t="array" ref="U11213">SUM((B$3:B$265&lt;T11213)*((C$3:C$265-V11213)^2))+SUM((B$3:B$265&gt;=T11213)*((C$3:C$265-W11213)^2))</f>
        <v>206.67185747943074</v>
      </c>
      <c r="V11213" s="11">
        <f t="array" ref="V11213">SUM((B$3:B$265&lt;T11213)*(C$3:C$265))/COUNTIF(B$3:B$265,"&lt;"&amp; T11213)</f>
        <v>5.9245770692163999</v>
      </c>
      <c r="W11213" s="11">
        <f t="array" ref="W11213">SUM((B$3:B$265&gt;=T11213)*(C$3:C$265))/COUNTIF(B$3:B$265,"&gt;=" &amp;T11213)</f>
        <v>6.620073206530356</v>
      </c>
    </row>
    <row r="11214" spans="20:23" x14ac:dyDescent="0.25">
      <c r="T11214" s="3">
        <f t="shared" si="185"/>
        <v>11231</v>
      </c>
      <c r="U11214" s="10">
        <f t="array" ref="U11214">SUM((B$3:B$265&lt;T11214)*((C$3:C$265-V11214)^2))+SUM((B$3:B$265&gt;=T11214)*((C$3:C$265-W11214)^2))</f>
        <v>206.67185747943074</v>
      </c>
      <c r="V11214" s="11">
        <f t="array" ref="V11214">SUM((B$3:B$265&lt;T11214)*(C$3:C$265))/COUNTIF(B$3:B$265,"&lt;"&amp; T11214)</f>
        <v>5.9245770692163999</v>
      </c>
      <c r="W11214" s="11">
        <f t="array" ref="W11214">SUM((B$3:B$265&gt;=T11214)*(C$3:C$265))/COUNTIF(B$3:B$265,"&gt;=" &amp;T11214)</f>
        <v>6.620073206530356</v>
      </c>
    </row>
    <row r="11215" spans="20:23" x14ac:dyDescent="0.25">
      <c r="T11215" s="3">
        <f t="shared" si="185"/>
        <v>11232</v>
      </c>
      <c r="U11215" s="10">
        <f t="array" ref="U11215">SUM((B$3:B$265&lt;T11215)*((C$3:C$265-V11215)^2))+SUM((B$3:B$265&gt;=T11215)*((C$3:C$265-W11215)^2))</f>
        <v>206.67185747943074</v>
      </c>
      <c r="V11215" s="11">
        <f t="array" ref="V11215">SUM((B$3:B$265&lt;T11215)*(C$3:C$265))/COUNTIF(B$3:B$265,"&lt;"&amp; T11215)</f>
        <v>5.9245770692163999</v>
      </c>
      <c r="W11215" s="11">
        <f t="array" ref="W11215">SUM((B$3:B$265&gt;=T11215)*(C$3:C$265))/COUNTIF(B$3:B$265,"&gt;=" &amp;T11215)</f>
        <v>6.620073206530356</v>
      </c>
    </row>
    <row r="11216" spans="20:23" x14ac:dyDescent="0.25">
      <c r="T11216" s="3">
        <f t="shared" si="185"/>
        <v>11233</v>
      </c>
      <c r="U11216" s="10">
        <f t="array" ref="U11216">SUM((B$3:B$265&lt;T11216)*((C$3:C$265-V11216)^2))+SUM((B$3:B$265&gt;=T11216)*((C$3:C$265-W11216)^2))</f>
        <v>206.67185747943074</v>
      </c>
      <c r="V11216" s="11">
        <f t="array" ref="V11216">SUM((B$3:B$265&lt;T11216)*(C$3:C$265))/COUNTIF(B$3:B$265,"&lt;"&amp; T11216)</f>
        <v>5.9245770692163999</v>
      </c>
      <c r="W11216" s="11">
        <f t="array" ref="W11216">SUM((B$3:B$265&gt;=T11216)*(C$3:C$265))/COUNTIF(B$3:B$265,"&gt;=" &amp;T11216)</f>
        <v>6.620073206530356</v>
      </c>
    </row>
    <row r="11217" spans="20:23" x14ac:dyDescent="0.25">
      <c r="T11217" s="3">
        <f t="shared" si="185"/>
        <v>11234</v>
      </c>
      <c r="U11217" s="10">
        <f t="array" ref="U11217">SUM((B$3:B$265&lt;T11217)*((C$3:C$265-V11217)^2))+SUM((B$3:B$265&gt;=T11217)*((C$3:C$265-W11217)^2))</f>
        <v>206.67185747943074</v>
      </c>
      <c r="V11217" s="11">
        <f t="array" ref="V11217">SUM((B$3:B$265&lt;T11217)*(C$3:C$265))/COUNTIF(B$3:B$265,"&lt;"&amp; T11217)</f>
        <v>5.9245770692163999</v>
      </c>
      <c r="W11217" s="11">
        <f t="array" ref="W11217">SUM((B$3:B$265&gt;=T11217)*(C$3:C$265))/COUNTIF(B$3:B$265,"&gt;=" &amp;T11217)</f>
        <v>6.620073206530356</v>
      </c>
    </row>
    <row r="11218" spans="20:23" x14ac:dyDescent="0.25">
      <c r="T11218" s="3">
        <f t="shared" si="185"/>
        <v>11235</v>
      </c>
      <c r="U11218" s="10">
        <f t="array" ref="U11218">SUM((B$3:B$265&lt;T11218)*((C$3:C$265-V11218)^2))+SUM((B$3:B$265&gt;=T11218)*((C$3:C$265-W11218)^2))</f>
        <v>206.67185747943074</v>
      </c>
      <c r="V11218" s="11">
        <f t="array" ref="V11218">SUM((B$3:B$265&lt;T11218)*(C$3:C$265))/COUNTIF(B$3:B$265,"&lt;"&amp; T11218)</f>
        <v>5.9245770692163999</v>
      </c>
      <c r="W11218" s="11">
        <f t="array" ref="W11218">SUM((B$3:B$265&gt;=T11218)*(C$3:C$265))/COUNTIF(B$3:B$265,"&gt;=" &amp;T11218)</f>
        <v>6.620073206530356</v>
      </c>
    </row>
    <row r="11219" spans="20:23" x14ac:dyDescent="0.25">
      <c r="T11219" s="3">
        <f t="shared" si="185"/>
        <v>11236</v>
      </c>
      <c r="U11219" s="10">
        <f t="array" ref="U11219">SUM((B$3:B$265&lt;T11219)*((C$3:C$265-V11219)^2))+SUM((B$3:B$265&gt;=T11219)*((C$3:C$265-W11219)^2))</f>
        <v>206.67185747943074</v>
      </c>
      <c r="V11219" s="11">
        <f t="array" ref="V11219">SUM((B$3:B$265&lt;T11219)*(C$3:C$265))/COUNTIF(B$3:B$265,"&lt;"&amp; T11219)</f>
        <v>5.9245770692163999</v>
      </c>
      <c r="W11219" s="11">
        <f t="array" ref="W11219">SUM((B$3:B$265&gt;=T11219)*(C$3:C$265))/COUNTIF(B$3:B$265,"&gt;=" &amp;T11219)</f>
        <v>6.620073206530356</v>
      </c>
    </row>
    <row r="11220" spans="20:23" x14ac:dyDescent="0.25">
      <c r="T11220" s="3">
        <f t="shared" si="185"/>
        <v>11237</v>
      </c>
      <c r="U11220" s="10">
        <f t="array" ref="U11220">SUM((B$3:B$265&lt;T11220)*((C$3:C$265-V11220)^2))+SUM((B$3:B$265&gt;=T11220)*((C$3:C$265-W11220)^2))</f>
        <v>206.67185747943074</v>
      </c>
      <c r="V11220" s="11">
        <f t="array" ref="V11220">SUM((B$3:B$265&lt;T11220)*(C$3:C$265))/COUNTIF(B$3:B$265,"&lt;"&amp; T11220)</f>
        <v>5.9245770692163999</v>
      </c>
      <c r="W11220" s="11">
        <f t="array" ref="W11220">SUM((B$3:B$265&gt;=T11220)*(C$3:C$265))/COUNTIF(B$3:B$265,"&gt;=" &amp;T11220)</f>
        <v>6.620073206530356</v>
      </c>
    </row>
    <row r="11221" spans="20:23" x14ac:dyDescent="0.25">
      <c r="T11221" s="3">
        <f t="shared" si="185"/>
        <v>11238</v>
      </c>
      <c r="U11221" s="10">
        <f t="array" ref="U11221">SUM((B$3:B$265&lt;T11221)*((C$3:C$265-V11221)^2))+SUM((B$3:B$265&gt;=T11221)*((C$3:C$265-W11221)^2))</f>
        <v>206.67185747943074</v>
      </c>
      <c r="V11221" s="11">
        <f t="array" ref="V11221">SUM((B$3:B$265&lt;T11221)*(C$3:C$265))/COUNTIF(B$3:B$265,"&lt;"&amp; T11221)</f>
        <v>5.9245770692163999</v>
      </c>
      <c r="W11221" s="11">
        <f t="array" ref="W11221">SUM((B$3:B$265&gt;=T11221)*(C$3:C$265))/COUNTIF(B$3:B$265,"&gt;=" &amp;T11221)</f>
        <v>6.620073206530356</v>
      </c>
    </row>
    <row r="11222" spans="20:23" x14ac:dyDescent="0.25">
      <c r="T11222" s="3">
        <f t="shared" si="185"/>
        <v>11239</v>
      </c>
      <c r="U11222" s="10">
        <f t="array" ref="U11222">SUM((B$3:B$265&lt;T11222)*((C$3:C$265-V11222)^2))+SUM((B$3:B$265&gt;=T11222)*((C$3:C$265-W11222)^2))</f>
        <v>206.67185747943074</v>
      </c>
      <c r="V11222" s="11">
        <f t="array" ref="V11222">SUM((B$3:B$265&lt;T11222)*(C$3:C$265))/COUNTIF(B$3:B$265,"&lt;"&amp; T11222)</f>
        <v>5.9245770692163999</v>
      </c>
      <c r="W11222" s="11">
        <f t="array" ref="W11222">SUM((B$3:B$265&gt;=T11222)*(C$3:C$265))/COUNTIF(B$3:B$265,"&gt;=" &amp;T11222)</f>
        <v>6.620073206530356</v>
      </c>
    </row>
    <row r="11223" spans="20:23" x14ac:dyDescent="0.25">
      <c r="T11223" s="3">
        <f t="shared" si="185"/>
        <v>11240</v>
      </c>
      <c r="U11223" s="10">
        <f t="array" ref="U11223">SUM((B$3:B$265&lt;T11223)*((C$3:C$265-V11223)^2))+SUM((B$3:B$265&gt;=T11223)*((C$3:C$265-W11223)^2))</f>
        <v>206.67185747943074</v>
      </c>
      <c r="V11223" s="11">
        <f t="array" ref="V11223">SUM((B$3:B$265&lt;T11223)*(C$3:C$265))/COUNTIF(B$3:B$265,"&lt;"&amp; T11223)</f>
        <v>5.9245770692163999</v>
      </c>
      <c r="W11223" s="11">
        <f t="array" ref="W11223">SUM((B$3:B$265&gt;=T11223)*(C$3:C$265))/COUNTIF(B$3:B$265,"&gt;=" &amp;T11223)</f>
        <v>6.620073206530356</v>
      </c>
    </row>
    <row r="11224" spans="20:23" x14ac:dyDescent="0.25">
      <c r="T11224" s="3">
        <f t="shared" si="185"/>
        <v>11241</v>
      </c>
      <c r="U11224" s="10">
        <f t="array" ref="U11224">SUM((B$3:B$265&lt;T11224)*((C$3:C$265-V11224)^2))+SUM((B$3:B$265&gt;=T11224)*((C$3:C$265-W11224)^2))</f>
        <v>206.67185747943074</v>
      </c>
      <c r="V11224" s="11">
        <f t="array" ref="V11224">SUM((B$3:B$265&lt;T11224)*(C$3:C$265))/COUNTIF(B$3:B$265,"&lt;"&amp; T11224)</f>
        <v>5.9245770692163999</v>
      </c>
      <c r="W11224" s="11">
        <f t="array" ref="W11224">SUM((B$3:B$265&gt;=T11224)*(C$3:C$265))/COUNTIF(B$3:B$265,"&gt;=" &amp;T11224)</f>
        <v>6.620073206530356</v>
      </c>
    </row>
    <row r="11225" spans="20:23" x14ac:dyDescent="0.25">
      <c r="T11225" s="3">
        <f t="shared" si="185"/>
        <v>11242</v>
      </c>
      <c r="U11225" s="10">
        <f t="array" ref="U11225">SUM((B$3:B$265&lt;T11225)*((C$3:C$265-V11225)^2))+SUM((B$3:B$265&gt;=T11225)*((C$3:C$265-W11225)^2))</f>
        <v>206.67185747943074</v>
      </c>
      <c r="V11225" s="11">
        <f t="array" ref="V11225">SUM((B$3:B$265&lt;T11225)*(C$3:C$265))/COUNTIF(B$3:B$265,"&lt;"&amp; T11225)</f>
        <v>5.9245770692163999</v>
      </c>
      <c r="W11225" s="11">
        <f t="array" ref="W11225">SUM((B$3:B$265&gt;=T11225)*(C$3:C$265))/COUNTIF(B$3:B$265,"&gt;=" &amp;T11225)</f>
        <v>6.620073206530356</v>
      </c>
    </row>
    <row r="11226" spans="20:23" x14ac:dyDescent="0.25">
      <c r="T11226" s="3">
        <f t="shared" si="185"/>
        <v>11243</v>
      </c>
      <c r="U11226" s="10">
        <f t="array" ref="U11226">SUM((B$3:B$265&lt;T11226)*((C$3:C$265-V11226)^2))+SUM((B$3:B$265&gt;=T11226)*((C$3:C$265-W11226)^2))</f>
        <v>206.67185747943074</v>
      </c>
      <c r="V11226" s="11">
        <f t="array" ref="V11226">SUM((B$3:B$265&lt;T11226)*(C$3:C$265))/COUNTIF(B$3:B$265,"&lt;"&amp; T11226)</f>
        <v>5.9245770692163999</v>
      </c>
      <c r="W11226" s="11">
        <f t="array" ref="W11226">SUM((B$3:B$265&gt;=T11226)*(C$3:C$265))/COUNTIF(B$3:B$265,"&gt;=" &amp;T11226)</f>
        <v>6.620073206530356</v>
      </c>
    </row>
    <row r="11227" spans="20:23" x14ac:dyDescent="0.25">
      <c r="T11227" s="3">
        <f t="shared" si="185"/>
        <v>11244</v>
      </c>
      <c r="U11227" s="10">
        <f t="array" ref="U11227">SUM((B$3:B$265&lt;T11227)*((C$3:C$265-V11227)^2))+SUM((B$3:B$265&gt;=T11227)*((C$3:C$265-W11227)^2))</f>
        <v>206.67185747943074</v>
      </c>
      <c r="V11227" s="11">
        <f t="array" ref="V11227">SUM((B$3:B$265&lt;T11227)*(C$3:C$265))/COUNTIF(B$3:B$265,"&lt;"&amp; T11227)</f>
        <v>5.9245770692163999</v>
      </c>
      <c r="W11227" s="11">
        <f t="array" ref="W11227">SUM((B$3:B$265&gt;=T11227)*(C$3:C$265))/COUNTIF(B$3:B$265,"&gt;=" &amp;T11227)</f>
        <v>6.620073206530356</v>
      </c>
    </row>
    <row r="11228" spans="20:23" x14ac:dyDescent="0.25">
      <c r="T11228" s="3">
        <f t="shared" si="185"/>
        <v>11245</v>
      </c>
      <c r="U11228" s="10">
        <f t="array" ref="U11228">SUM((B$3:B$265&lt;T11228)*((C$3:C$265-V11228)^2))+SUM((B$3:B$265&gt;=T11228)*((C$3:C$265-W11228)^2))</f>
        <v>206.67185747943074</v>
      </c>
      <c r="V11228" s="11">
        <f t="array" ref="V11228">SUM((B$3:B$265&lt;T11228)*(C$3:C$265))/COUNTIF(B$3:B$265,"&lt;"&amp; T11228)</f>
        <v>5.9245770692163999</v>
      </c>
      <c r="W11228" s="11">
        <f t="array" ref="W11228">SUM((B$3:B$265&gt;=T11228)*(C$3:C$265))/COUNTIF(B$3:B$265,"&gt;=" &amp;T11228)</f>
        <v>6.620073206530356</v>
      </c>
    </row>
    <row r="11229" spans="20:23" x14ac:dyDescent="0.25">
      <c r="T11229" s="3">
        <f t="shared" si="185"/>
        <v>11246</v>
      </c>
      <c r="U11229" s="10">
        <f t="array" ref="U11229">SUM((B$3:B$265&lt;T11229)*((C$3:C$265-V11229)^2))+SUM((B$3:B$265&gt;=T11229)*((C$3:C$265-W11229)^2))</f>
        <v>206.67185747943074</v>
      </c>
      <c r="V11229" s="11">
        <f t="array" ref="V11229">SUM((B$3:B$265&lt;T11229)*(C$3:C$265))/COUNTIF(B$3:B$265,"&lt;"&amp; T11229)</f>
        <v>5.9245770692163999</v>
      </c>
      <c r="W11229" s="11">
        <f t="array" ref="W11229">SUM((B$3:B$265&gt;=T11229)*(C$3:C$265))/COUNTIF(B$3:B$265,"&gt;=" &amp;T11229)</f>
        <v>6.620073206530356</v>
      </c>
    </row>
    <row r="11230" spans="20:23" x14ac:dyDescent="0.25">
      <c r="T11230" s="3">
        <f t="shared" si="185"/>
        <v>11247</v>
      </c>
      <c r="U11230" s="10">
        <f t="array" ref="U11230">SUM((B$3:B$265&lt;T11230)*((C$3:C$265-V11230)^2))+SUM((B$3:B$265&gt;=T11230)*((C$3:C$265-W11230)^2))</f>
        <v>206.67185747943074</v>
      </c>
      <c r="V11230" s="11">
        <f t="array" ref="V11230">SUM((B$3:B$265&lt;T11230)*(C$3:C$265))/COUNTIF(B$3:B$265,"&lt;"&amp; T11230)</f>
        <v>5.9245770692163999</v>
      </c>
      <c r="W11230" s="11">
        <f t="array" ref="W11230">SUM((B$3:B$265&gt;=T11230)*(C$3:C$265))/COUNTIF(B$3:B$265,"&gt;=" &amp;T11230)</f>
        <v>6.620073206530356</v>
      </c>
    </row>
    <row r="11231" spans="20:23" x14ac:dyDescent="0.25">
      <c r="T11231" s="3">
        <f t="shared" si="185"/>
        <v>11248</v>
      </c>
      <c r="U11231" s="10">
        <f t="array" ref="U11231">SUM((B$3:B$265&lt;T11231)*((C$3:C$265-V11231)^2))+SUM((B$3:B$265&gt;=T11231)*((C$3:C$265-W11231)^2))</f>
        <v>206.67185747943074</v>
      </c>
      <c r="V11231" s="11">
        <f t="array" ref="V11231">SUM((B$3:B$265&lt;T11231)*(C$3:C$265))/COUNTIF(B$3:B$265,"&lt;"&amp; T11231)</f>
        <v>5.9245770692163999</v>
      </c>
      <c r="W11231" s="11">
        <f t="array" ref="W11231">SUM((B$3:B$265&gt;=T11231)*(C$3:C$265))/COUNTIF(B$3:B$265,"&gt;=" &amp;T11231)</f>
        <v>6.620073206530356</v>
      </c>
    </row>
    <row r="11232" spans="20:23" x14ac:dyDescent="0.25">
      <c r="T11232" s="3">
        <f t="shared" si="185"/>
        <v>11249</v>
      </c>
      <c r="U11232" s="10">
        <f t="array" ref="U11232">SUM((B$3:B$265&lt;T11232)*((C$3:C$265-V11232)^2))+SUM((B$3:B$265&gt;=T11232)*((C$3:C$265-W11232)^2))</f>
        <v>206.67185747943074</v>
      </c>
      <c r="V11232" s="11">
        <f t="array" ref="V11232">SUM((B$3:B$265&lt;T11232)*(C$3:C$265))/COUNTIF(B$3:B$265,"&lt;"&amp; T11232)</f>
        <v>5.9245770692163999</v>
      </c>
      <c r="W11232" s="11">
        <f t="array" ref="W11232">SUM((B$3:B$265&gt;=T11232)*(C$3:C$265))/COUNTIF(B$3:B$265,"&gt;=" &amp;T11232)</f>
        <v>6.620073206530356</v>
      </c>
    </row>
    <row r="11233" spans="20:23" x14ac:dyDescent="0.25">
      <c r="T11233" s="3">
        <f t="shared" si="185"/>
        <v>11250</v>
      </c>
      <c r="U11233" s="10">
        <f t="array" ref="U11233">SUM((B$3:B$265&lt;T11233)*((C$3:C$265-V11233)^2))+SUM((B$3:B$265&gt;=T11233)*((C$3:C$265-W11233)^2))</f>
        <v>206.67185747943074</v>
      </c>
      <c r="V11233" s="11">
        <f t="array" ref="V11233">SUM((B$3:B$265&lt;T11233)*(C$3:C$265))/COUNTIF(B$3:B$265,"&lt;"&amp; T11233)</f>
        <v>5.9245770692163999</v>
      </c>
      <c r="W11233" s="11">
        <f t="array" ref="W11233">SUM((B$3:B$265&gt;=T11233)*(C$3:C$265))/COUNTIF(B$3:B$265,"&gt;=" &amp;T11233)</f>
        <v>6.620073206530356</v>
      </c>
    </row>
    <row r="11234" spans="20:23" x14ac:dyDescent="0.25">
      <c r="T11234" s="3">
        <f t="shared" si="185"/>
        <v>11251</v>
      </c>
      <c r="U11234" s="10">
        <f t="array" ref="U11234">SUM((B$3:B$265&lt;T11234)*((C$3:C$265-V11234)^2))+SUM((B$3:B$265&gt;=T11234)*((C$3:C$265-W11234)^2))</f>
        <v>206.67185747943074</v>
      </c>
      <c r="V11234" s="11">
        <f t="array" ref="V11234">SUM((B$3:B$265&lt;T11234)*(C$3:C$265))/COUNTIF(B$3:B$265,"&lt;"&amp; T11234)</f>
        <v>5.9245770692163999</v>
      </c>
      <c r="W11234" s="11">
        <f t="array" ref="W11234">SUM((B$3:B$265&gt;=T11234)*(C$3:C$265))/COUNTIF(B$3:B$265,"&gt;=" &amp;T11234)</f>
        <v>6.620073206530356</v>
      </c>
    </row>
    <row r="11235" spans="20:23" x14ac:dyDescent="0.25">
      <c r="T11235" s="3">
        <f t="shared" si="185"/>
        <v>11252</v>
      </c>
      <c r="U11235" s="10">
        <f t="array" ref="U11235">SUM((B$3:B$265&lt;T11235)*((C$3:C$265-V11235)^2))+SUM((B$3:B$265&gt;=T11235)*((C$3:C$265-W11235)^2))</f>
        <v>206.67185747943074</v>
      </c>
      <c r="V11235" s="11">
        <f t="array" ref="V11235">SUM((B$3:B$265&lt;T11235)*(C$3:C$265))/COUNTIF(B$3:B$265,"&lt;"&amp; T11235)</f>
        <v>5.9245770692163999</v>
      </c>
      <c r="W11235" s="11">
        <f t="array" ref="W11235">SUM((B$3:B$265&gt;=T11235)*(C$3:C$265))/COUNTIF(B$3:B$265,"&gt;=" &amp;T11235)</f>
        <v>6.620073206530356</v>
      </c>
    </row>
    <row r="11236" spans="20:23" x14ac:dyDescent="0.25">
      <c r="T11236" s="3">
        <f t="shared" si="185"/>
        <v>11253</v>
      </c>
      <c r="U11236" s="10">
        <f t="array" ref="U11236">SUM((B$3:B$265&lt;T11236)*((C$3:C$265-V11236)^2))+SUM((B$3:B$265&gt;=T11236)*((C$3:C$265-W11236)^2))</f>
        <v>206.67185747943074</v>
      </c>
      <c r="V11236" s="11">
        <f t="array" ref="V11236">SUM((B$3:B$265&lt;T11236)*(C$3:C$265))/COUNTIF(B$3:B$265,"&lt;"&amp; T11236)</f>
        <v>5.9245770692163999</v>
      </c>
      <c r="W11236" s="11">
        <f t="array" ref="W11236">SUM((B$3:B$265&gt;=T11236)*(C$3:C$265))/COUNTIF(B$3:B$265,"&gt;=" &amp;T11236)</f>
        <v>6.620073206530356</v>
      </c>
    </row>
    <row r="11237" spans="20:23" x14ac:dyDescent="0.25">
      <c r="T11237" s="3">
        <f t="shared" si="185"/>
        <v>11254</v>
      </c>
      <c r="U11237" s="10">
        <f t="array" ref="U11237">SUM((B$3:B$265&lt;T11237)*((C$3:C$265-V11237)^2))+SUM((B$3:B$265&gt;=T11237)*((C$3:C$265-W11237)^2))</f>
        <v>206.67185747943074</v>
      </c>
      <c r="V11237" s="11">
        <f t="array" ref="V11237">SUM((B$3:B$265&lt;T11237)*(C$3:C$265))/COUNTIF(B$3:B$265,"&lt;"&amp; T11237)</f>
        <v>5.9245770692163999</v>
      </c>
      <c r="W11237" s="11">
        <f t="array" ref="W11237">SUM((B$3:B$265&gt;=T11237)*(C$3:C$265))/COUNTIF(B$3:B$265,"&gt;=" &amp;T11237)</f>
        <v>6.620073206530356</v>
      </c>
    </row>
    <row r="11238" spans="20:23" x14ac:dyDescent="0.25">
      <c r="T11238" s="3">
        <f t="shared" si="185"/>
        <v>11255</v>
      </c>
      <c r="U11238" s="10">
        <f t="array" ref="U11238">SUM((B$3:B$265&lt;T11238)*((C$3:C$265-V11238)^2))+SUM((B$3:B$265&gt;=T11238)*((C$3:C$265-W11238)^2))</f>
        <v>206.67185747943074</v>
      </c>
      <c r="V11238" s="11">
        <f t="array" ref="V11238">SUM((B$3:B$265&lt;T11238)*(C$3:C$265))/COUNTIF(B$3:B$265,"&lt;"&amp; T11238)</f>
        <v>5.9245770692163999</v>
      </c>
      <c r="W11238" s="11">
        <f t="array" ref="W11238">SUM((B$3:B$265&gt;=T11238)*(C$3:C$265))/COUNTIF(B$3:B$265,"&gt;=" &amp;T11238)</f>
        <v>6.620073206530356</v>
      </c>
    </row>
    <row r="11239" spans="20:23" x14ac:dyDescent="0.25">
      <c r="T11239" s="3">
        <f t="shared" si="185"/>
        <v>11256</v>
      </c>
      <c r="U11239" s="10">
        <f t="array" ref="U11239">SUM((B$3:B$265&lt;T11239)*((C$3:C$265-V11239)^2))+SUM((B$3:B$265&gt;=T11239)*((C$3:C$265-W11239)^2))</f>
        <v>206.67185747943074</v>
      </c>
      <c r="V11239" s="11">
        <f t="array" ref="V11239">SUM((B$3:B$265&lt;T11239)*(C$3:C$265))/COUNTIF(B$3:B$265,"&lt;"&amp; T11239)</f>
        <v>5.9245770692163999</v>
      </c>
      <c r="W11239" s="11">
        <f t="array" ref="W11239">SUM((B$3:B$265&gt;=T11239)*(C$3:C$265))/COUNTIF(B$3:B$265,"&gt;=" &amp;T11239)</f>
        <v>6.620073206530356</v>
      </c>
    </row>
    <row r="11240" spans="20:23" x14ac:dyDescent="0.25">
      <c r="T11240" s="3">
        <f t="shared" si="185"/>
        <v>11257</v>
      </c>
      <c r="U11240" s="10">
        <f t="array" ref="U11240">SUM((B$3:B$265&lt;T11240)*((C$3:C$265-V11240)^2))+SUM((B$3:B$265&gt;=T11240)*((C$3:C$265-W11240)^2))</f>
        <v>206.67185747943074</v>
      </c>
      <c r="V11240" s="11">
        <f t="array" ref="V11240">SUM((B$3:B$265&lt;T11240)*(C$3:C$265))/COUNTIF(B$3:B$265,"&lt;"&amp; T11240)</f>
        <v>5.9245770692163999</v>
      </c>
      <c r="W11240" s="11">
        <f t="array" ref="W11240">SUM((B$3:B$265&gt;=T11240)*(C$3:C$265))/COUNTIF(B$3:B$265,"&gt;=" &amp;T11240)</f>
        <v>6.620073206530356</v>
      </c>
    </row>
    <row r="11241" spans="20:23" x14ac:dyDescent="0.25">
      <c r="T11241" s="3">
        <f t="shared" si="185"/>
        <v>11258</v>
      </c>
      <c r="U11241" s="10">
        <f t="array" ref="U11241">SUM((B$3:B$265&lt;T11241)*((C$3:C$265-V11241)^2))+SUM((B$3:B$265&gt;=T11241)*((C$3:C$265-W11241)^2))</f>
        <v>206.67185747943074</v>
      </c>
      <c r="V11241" s="11">
        <f t="array" ref="V11241">SUM((B$3:B$265&lt;T11241)*(C$3:C$265))/COUNTIF(B$3:B$265,"&lt;"&amp; T11241)</f>
        <v>5.9245770692163999</v>
      </c>
      <c r="W11241" s="11">
        <f t="array" ref="W11241">SUM((B$3:B$265&gt;=T11241)*(C$3:C$265))/COUNTIF(B$3:B$265,"&gt;=" &amp;T11241)</f>
        <v>6.620073206530356</v>
      </c>
    </row>
    <row r="11242" spans="20:23" x14ac:dyDescent="0.25">
      <c r="T11242" s="3">
        <f t="shared" si="185"/>
        <v>11259</v>
      </c>
      <c r="U11242" s="10">
        <f t="array" ref="U11242">SUM((B$3:B$265&lt;T11242)*((C$3:C$265-V11242)^2))+SUM((B$3:B$265&gt;=T11242)*((C$3:C$265-W11242)^2))</f>
        <v>206.67185747943074</v>
      </c>
      <c r="V11242" s="11">
        <f t="array" ref="V11242">SUM((B$3:B$265&lt;T11242)*(C$3:C$265))/COUNTIF(B$3:B$265,"&lt;"&amp; T11242)</f>
        <v>5.9245770692163999</v>
      </c>
      <c r="W11242" s="11">
        <f t="array" ref="W11242">SUM((B$3:B$265&gt;=T11242)*(C$3:C$265))/COUNTIF(B$3:B$265,"&gt;=" &amp;T11242)</f>
        <v>6.620073206530356</v>
      </c>
    </row>
    <row r="11243" spans="20:23" x14ac:dyDescent="0.25">
      <c r="T11243" s="3">
        <f t="shared" si="185"/>
        <v>11260</v>
      </c>
      <c r="U11243" s="10">
        <f t="array" ref="U11243">SUM((B$3:B$265&lt;T11243)*((C$3:C$265-V11243)^2))+SUM((B$3:B$265&gt;=T11243)*((C$3:C$265-W11243)^2))</f>
        <v>206.67185747943074</v>
      </c>
      <c r="V11243" s="11">
        <f t="array" ref="V11243">SUM((B$3:B$265&lt;T11243)*(C$3:C$265))/COUNTIF(B$3:B$265,"&lt;"&amp; T11243)</f>
        <v>5.9245770692163999</v>
      </c>
      <c r="W11243" s="11">
        <f t="array" ref="W11243">SUM((B$3:B$265&gt;=T11243)*(C$3:C$265))/COUNTIF(B$3:B$265,"&gt;=" &amp;T11243)</f>
        <v>6.620073206530356</v>
      </c>
    </row>
    <row r="11244" spans="20:23" x14ac:dyDescent="0.25">
      <c r="T11244" s="3">
        <f t="shared" si="185"/>
        <v>11261</v>
      </c>
      <c r="U11244" s="10">
        <f t="array" ref="U11244">SUM((B$3:B$265&lt;T11244)*((C$3:C$265-V11244)^2))+SUM((B$3:B$265&gt;=T11244)*((C$3:C$265-W11244)^2))</f>
        <v>206.67185747943074</v>
      </c>
      <c r="V11244" s="11">
        <f t="array" ref="V11244">SUM((B$3:B$265&lt;T11244)*(C$3:C$265))/COUNTIF(B$3:B$265,"&lt;"&amp; T11244)</f>
        <v>5.9245770692163999</v>
      </c>
      <c r="W11244" s="11">
        <f t="array" ref="W11244">SUM((B$3:B$265&gt;=T11244)*(C$3:C$265))/COUNTIF(B$3:B$265,"&gt;=" &amp;T11244)</f>
        <v>6.620073206530356</v>
      </c>
    </row>
    <row r="11245" spans="20:23" x14ac:dyDescent="0.25">
      <c r="T11245" s="3">
        <f t="shared" si="185"/>
        <v>11262</v>
      </c>
      <c r="U11245" s="10">
        <f t="array" ref="U11245">SUM((B$3:B$265&lt;T11245)*((C$3:C$265-V11245)^2))+SUM((B$3:B$265&gt;=T11245)*((C$3:C$265-W11245)^2))</f>
        <v>206.67185747943074</v>
      </c>
      <c r="V11245" s="11">
        <f t="array" ref="V11245">SUM((B$3:B$265&lt;T11245)*(C$3:C$265))/COUNTIF(B$3:B$265,"&lt;"&amp; T11245)</f>
        <v>5.9245770692163999</v>
      </c>
      <c r="W11245" s="11">
        <f t="array" ref="W11245">SUM((B$3:B$265&gt;=T11245)*(C$3:C$265))/COUNTIF(B$3:B$265,"&gt;=" &amp;T11245)</f>
        <v>6.620073206530356</v>
      </c>
    </row>
    <row r="11246" spans="20:23" x14ac:dyDescent="0.25">
      <c r="T11246" s="3">
        <f t="shared" si="185"/>
        <v>11263</v>
      </c>
      <c r="U11246" s="10">
        <f t="array" ref="U11246">SUM((B$3:B$265&lt;T11246)*((C$3:C$265-V11246)^2))+SUM((B$3:B$265&gt;=T11246)*((C$3:C$265-W11246)^2))</f>
        <v>206.67185747943074</v>
      </c>
      <c r="V11246" s="11">
        <f t="array" ref="V11246">SUM((B$3:B$265&lt;T11246)*(C$3:C$265))/COUNTIF(B$3:B$265,"&lt;"&amp; T11246)</f>
        <v>5.9245770692163999</v>
      </c>
      <c r="W11246" s="11">
        <f t="array" ref="W11246">SUM((B$3:B$265&gt;=T11246)*(C$3:C$265))/COUNTIF(B$3:B$265,"&gt;=" &amp;T11246)</f>
        <v>6.620073206530356</v>
      </c>
    </row>
    <row r="11247" spans="20:23" x14ac:dyDescent="0.25">
      <c r="T11247" s="3">
        <f t="shared" si="185"/>
        <v>11264</v>
      </c>
      <c r="U11247" s="10">
        <f t="array" ref="U11247">SUM((B$3:B$265&lt;T11247)*((C$3:C$265-V11247)^2))+SUM((B$3:B$265&gt;=T11247)*((C$3:C$265-W11247)^2))</f>
        <v>206.67185747943074</v>
      </c>
      <c r="V11247" s="11">
        <f t="array" ref="V11247">SUM((B$3:B$265&lt;T11247)*(C$3:C$265))/COUNTIF(B$3:B$265,"&lt;"&amp; T11247)</f>
        <v>5.9245770692163999</v>
      </c>
      <c r="W11247" s="11">
        <f t="array" ref="W11247">SUM((B$3:B$265&gt;=T11247)*(C$3:C$265))/COUNTIF(B$3:B$265,"&gt;=" &amp;T11247)</f>
        <v>6.620073206530356</v>
      </c>
    </row>
    <row r="11248" spans="20:23" x14ac:dyDescent="0.25">
      <c r="T11248" s="3">
        <f t="shared" si="185"/>
        <v>11265</v>
      </c>
      <c r="U11248" s="10">
        <f t="array" ref="U11248">SUM((B$3:B$265&lt;T11248)*((C$3:C$265-V11248)^2))+SUM((B$3:B$265&gt;=T11248)*((C$3:C$265-W11248)^2))</f>
        <v>206.67185747943074</v>
      </c>
      <c r="V11248" s="11">
        <f t="array" ref="V11248">SUM((B$3:B$265&lt;T11248)*(C$3:C$265))/COUNTIF(B$3:B$265,"&lt;"&amp; T11248)</f>
        <v>5.9245770692163999</v>
      </c>
      <c r="W11248" s="11">
        <f t="array" ref="W11248">SUM((B$3:B$265&gt;=T11248)*(C$3:C$265))/COUNTIF(B$3:B$265,"&gt;=" &amp;T11248)</f>
        <v>6.620073206530356</v>
      </c>
    </row>
    <row r="11249" spans="20:23" x14ac:dyDescent="0.25">
      <c r="T11249" s="3">
        <f t="shared" si="185"/>
        <v>11266</v>
      </c>
      <c r="U11249" s="10">
        <f t="array" ref="U11249">SUM((B$3:B$265&lt;T11249)*((C$3:C$265-V11249)^2))+SUM((B$3:B$265&gt;=T11249)*((C$3:C$265-W11249)^2))</f>
        <v>206.67185747943074</v>
      </c>
      <c r="V11249" s="11">
        <f t="array" ref="V11249">SUM((B$3:B$265&lt;T11249)*(C$3:C$265))/COUNTIF(B$3:B$265,"&lt;"&amp; T11249)</f>
        <v>5.9245770692163999</v>
      </c>
      <c r="W11249" s="11">
        <f t="array" ref="W11249">SUM((B$3:B$265&gt;=T11249)*(C$3:C$265))/COUNTIF(B$3:B$265,"&gt;=" &amp;T11249)</f>
        <v>6.620073206530356</v>
      </c>
    </row>
    <row r="11250" spans="20:23" x14ac:dyDescent="0.25">
      <c r="T11250" s="3">
        <f t="shared" si="185"/>
        <v>11267</v>
      </c>
      <c r="U11250" s="10">
        <f t="array" ref="U11250">SUM((B$3:B$265&lt;T11250)*((C$3:C$265-V11250)^2))+SUM((B$3:B$265&gt;=T11250)*((C$3:C$265-W11250)^2))</f>
        <v>206.67185747943074</v>
      </c>
      <c r="V11250" s="11">
        <f t="array" ref="V11250">SUM((B$3:B$265&lt;T11250)*(C$3:C$265))/COUNTIF(B$3:B$265,"&lt;"&amp; T11250)</f>
        <v>5.9245770692163999</v>
      </c>
      <c r="W11250" s="11">
        <f t="array" ref="W11250">SUM((B$3:B$265&gt;=T11250)*(C$3:C$265))/COUNTIF(B$3:B$265,"&gt;=" &amp;T11250)</f>
        <v>6.620073206530356</v>
      </c>
    </row>
    <row r="11251" spans="20:23" x14ac:dyDescent="0.25">
      <c r="T11251" s="3">
        <f t="shared" si="185"/>
        <v>11268</v>
      </c>
      <c r="U11251" s="10">
        <f t="array" ref="U11251">SUM((B$3:B$265&lt;T11251)*((C$3:C$265-V11251)^2))+SUM((B$3:B$265&gt;=T11251)*((C$3:C$265-W11251)^2))</f>
        <v>206.67185747943074</v>
      </c>
      <c r="V11251" s="11">
        <f t="array" ref="V11251">SUM((B$3:B$265&lt;T11251)*(C$3:C$265))/COUNTIF(B$3:B$265,"&lt;"&amp; T11251)</f>
        <v>5.9245770692163999</v>
      </c>
      <c r="W11251" s="11">
        <f t="array" ref="W11251">SUM((B$3:B$265&gt;=T11251)*(C$3:C$265))/COUNTIF(B$3:B$265,"&gt;=" &amp;T11251)</f>
        <v>6.620073206530356</v>
      </c>
    </row>
    <row r="11252" spans="20:23" x14ac:dyDescent="0.25">
      <c r="T11252" s="3">
        <f t="shared" si="185"/>
        <v>11269</v>
      </c>
      <c r="U11252" s="10">
        <f t="array" ref="U11252">SUM((B$3:B$265&lt;T11252)*((C$3:C$265-V11252)^2))+SUM((B$3:B$265&gt;=T11252)*((C$3:C$265-W11252)^2))</f>
        <v>206.67185747943074</v>
      </c>
      <c r="V11252" s="11">
        <f t="array" ref="V11252">SUM((B$3:B$265&lt;T11252)*(C$3:C$265))/COUNTIF(B$3:B$265,"&lt;"&amp; T11252)</f>
        <v>5.9245770692163999</v>
      </c>
      <c r="W11252" s="11">
        <f t="array" ref="W11252">SUM((B$3:B$265&gt;=T11252)*(C$3:C$265))/COUNTIF(B$3:B$265,"&gt;=" &amp;T11252)</f>
        <v>6.620073206530356</v>
      </c>
    </row>
    <row r="11253" spans="20:23" x14ac:dyDescent="0.25">
      <c r="T11253" s="3">
        <f t="shared" si="185"/>
        <v>11270</v>
      </c>
      <c r="U11253" s="10">
        <f t="array" ref="U11253">SUM((B$3:B$265&lt;T11253)*((C$3:C$265-V11253)^2))+SUM((B$3:B$265&gt;=T11253)*((C$3:C$265-W11253)^2))</f>
        <v>206.67185747943074</v>
      </c>
      <c r="V11253" s="11">
        <f t="array" ref="V11253">SUM((B$3:B$265&lt;T11253)*(C$3:C$265))/COUNTIF(B$3:B$265,"&lt;"&amp; T11253)</f>
        <v>5.9245770692163999</v>
      </c>
      <c r="W11253" s="11">
        <f t="array" ref="W11253">SUM((B$3:B$265&gt;=T11253)*(C$3:C$265))/COUNTIF(B$3:B$265,"&gt;=" &amp;T11253)</f>
        <v>6.620073206530356</v>
      </c>
    </row>
    <row r="11254" spans="20:23" x14ac:dyDescent="0.25">
      <c r="T11254" s="3">
        <f t="shared" si="185"/>
        <v>11271</v>
      </c>
      <c r="U11254" s="10">
        <f t="array" ref="U11254">SUM((B$3:B$265&lt;T11254)*((C$3:C$265-V11254)^2))+SUM((B$3:B$265&gt;=T11254)*((C$3:C$265-W11254)^2))</f>
        <v>206.67185747943074</v>
      </c>
      <c r="V11254" s="11">
        <f t="array" ref="V11254">SUM((B$3:B$265&lt;T11254)*(C$3:C$265))/COUNTIF(B$3:B$265,"&lt;"&amp; T11254)</f>
        <v>5.9245770692163999</v>
      </c>
      <c r="W11254" s="11">
        <f t="array" ref="W11254">SUM((B$3:B$265&gt;=T11254)*(C$3:C$265))/COUNTIF(B$3:B$265,"&gt;=" &amp;T11254)</f>
        <v>6.620073206530356</v>
      </c>
    </row>
    <row r="11255" spans="20:23" x14ac:dyDescent="0.25">
      <c r="T11255" s="3">
        <f t="shared" si="185"/>
        <v>11272</v>
      </c>
      <c r="U11255" s="10">
        <f t="array" ref="U11255">SUM((B$3:B$265&lt;T11255)*((C$3:C$265-V11255)^2))+SUM((B$3:B$265&gt;=T11255)*((C$3:C$265-W11255)^2))</f>
        <v>206.67185747943074</v>
      </c>
      <c r="V11255" s="11">
        <f t="array" ref="V11255">SUM((B$3:B$265&lt;T11255)*(C$3:C$265))/COUNTIF(B$3:B$265,"&lt;"&amp; T11255)</f>
        <v>5.9245770692163999</v>
      </c>
      <c r="W11255" s="11">
        <f t="array" ref="W11255">SUM((B$3:B$265&gt;=T11255)*(C$3:C$265))/COUNTIF(B$3:B$265,"&gt;=" &amp;T11255)</f>
        <v>6.620073206530356</v>
      </c>
    </row>
    <row r="11256" spans="20:23" x14ac:dyDescent="0.25">
      <c r="T11256" s="3">
        <f t="shared" si="185"/>
        <v>11273</v>
      </c>
      <c r="U11256" s="10">
        <f t="array" ref="U11256">SUM((B$3:B$265&lt;T11256)*((C$3:C$265-V11256)^2))+SUM((B$3:B$265&gt;=T11256)*((C$3:C$265-W11256)^2))</f>
        <v>206.67185747943074</v>
      </c>
      <c r="V11256" s="11">
        <f t="array" ref="V11256">SUM((B$3:B$265&lt;T11256)*(C$3:C$265))/COUNTIF(B$3:B$265,"&lt;"&amp; T11256)</f>
        <v>5.9245770692163999</v>
      </c>
      <c r="W11256" s="11">
        <f t="array" ref="W11256">SUM((B$3:B$265&gt;=T11256)*(C$3:C$265))/COUNTIF(B$3:B$265,"&gt;=" &amp;T11256)</f>
        <v>6.620073206530356</v>
      </c>
    </row>
    <row r="11257" spans="20:23" x14ac:dyDescent="0.25">
      <c r="T11257" s="3">
        <f t="shared" si="185"/>
        <v>11274</v>
      </c>
      <c r="U11257" s="10">
        <f t="array" ref="U11257">SUM((B$3:B$265&lt;T11257)*((C$3:C$265-V11257)^2))+SUM((B$3:B$265&gt;=T11257)*((C$3:C$265-W11257)^2))</f>
        <v>206.67185747943074</v>
      </c>
      <c r="V11257" s="11">
        <f t="array" ref="V11257">SUM((B$3:B$265&lt;T11257)*(C$3:C$265))/COUNTIF(B$3:B$265,"&lt;"&amp; T11257)</f>
        <v>5.9245770692163999</v>
      </c>
      <c r="W11257" s="11">
        <f t="array" ref="W11257">SUM((B$3:B$265&gt;=T11257)*(C$3:C$265))/COUNTIF(B$3:B$265,"&gt;=" &amp;T11257)</f>
        <v>6.620073206530356</v>
      </c>
    </row>
    <row r="11258" spans="20:23" x14ac:dyDescent="0.25">
      <c r="T11258" s="3">
        <f t="shared" si="185"/>
        <v>11275</v>
      </c>
      <c r="U11258" s="10">
        <f t="array" ref="U11258">SUM((B$3:B$265&lt;T11258)*((C$3:C$265-V11258)^2))+SUM((B$3:B$265&gt;=T11258)*((C$3:C$265-W11258)^2))</f>
        <v>206.67185747943074</v>
      </c>
      <c r="V11258" s="11">
        <f t="array" ref="V11258">SUM((B$3:B$265&lt;T11258)*(C$3:C$265))/COUNTIF(B$3:B$265,"&lt;"&amp; T11258)</f>
        <v>5.9245770692163999</v>
      </c>
      <c r="W11258" s="11">
        <f t="array" ref="W11258">SUM((B$3:B$265&gt;=T11258)*(C$3:C$265))/COUNTIF(B$3:B$265,"&gt;=" &amp;T11258)</f>
        <v>6.620073206530356</v>
      </c>
    </row>
    <row r="11259" spans="20:23" x14ac:dyDescent="0.25">
      <c r="T11259" s="3">
        <f t="shared" si="185"/>
        <v>11276</v>
      </c>
      <c r="U11259" s="10">
        <f t="array" ref="U11259">SUM((B$3:B$265&lt;T11259)*((C$3:C$265-V11259)^2))+SUM((B$3:B$265&gt;=T11259)*((C$3:C$265-W11259)^2))</f>
        <v>206.67185747943074</v>
      </c>
      <c r="V11259" s="11">
        <f t="array" ref="V11259">SUM((B$3:B$265&lt;T11259)*(C$3:C$265))/COUNTIF(B$3:B$265,"&lt;"&amp; T11259)</f>
        <v>5.9245770692163999</v>
      </c>
      <c r="W11259" s="11">
        <f t="array" ref="W11259">SUM((B$3:B$265&gt;=T11259)*(C$3:C$265))/COUNTIF(B$3:B$265,"&gt;=" &amp;T11259)</f>
        <v>6.620073206530356</v>
      </c>
    </row>
    <row r="11260" spans="20:23" x14ac:dyDescent="0.25">
      <c r="T11260" s="3">
        <f t="shared" si="185"/>
        <v>11277</v>
      </c>
      <c r="U11260" s="10">
        <f t="array" ref="U11260">SUM((B$3:B$265&lt;T11260)*((C$3:C$265-V11260)^2))+SUM((B$3:B$265&gt;=T11260)*((C$3:C$265-W11260)^2))</f>
        <v>206.67185747943074</v>
      </c>
      <c r="V11260" s="11">
        <f t="array" ref="V11260">SUM((B$3:B$265&lt;T11260)*(C$3:C$265))/COUNTIF(B$3:B$265,"&lt;"&amp; T11260)</f>
        <v>5.9245770692163999</v>
      </c>
      <c r="W11260" s="11">
        <f t="array" ref="W11260">SUM((B$3:B$265&gt;=T11260)*(C$3:C$265))/COUNTIF(B$3:B$265,"&gt;=" &amp;T11260)</f>
        <v>6.620073206530356</v>
      </c>
    </row>
    <row r="11261" spans="20:23" x14ac:dyDescent="0.25">
      <c r="T11261" s="3">
        <f t="shared" si="185"/>
        <v>11278</v>
      </c>
      <c r="U11261" s="10">
        <f t="array" ref="U11261">SUM((B$3:B$265&lt;T11261)*((C$3:C$265-V11261)^2))+SUM((B$3:B$265&gt;=T11261)*((C$3:C$265-W11261)^2))</f>
        <v>206.67185747943074</v>
      </c>
      <c r="V11261" s="11">
        <f t="array" ref="V11261">SUM((B$3:B$265&lt;T11261)*(C$3:C$265))/COUNTIF(B$3:B$265,"&lt;"&amp; T11261)</f>
        <v>5.9245770692163999</v>
      </c>
      <c r="W11261" s="11">
        <f t="array" ref="W11261">SUM((B$3:B$265&gt;=T11261)*(C$3:C$265))/COUNTIF(B$3:B$265,"&gt;=" &amp;T11261)</f>
        <v>6.620073206530356</v>
      </c>
    </row>
    <row r="11262" spans="20:23" x14ac:dyDescent="0.25">
      <c r="T11262" s="3">
        <f t="shared" si="185"/>
        <v>11279</v>
      </c>
      <c r="U11262" s="10">
        <f t="array" ref="U11262">SUM((B$3:B$265&lt;T11262)*((C$3:C$265-V11262)^2))+SUM((B$3:B$265&gt;=T11262)*((C$3:C$265-W11262)^2))</f>
        <v>206.67185747943074</v>
      </c>
      <c r="V11262" s="11">
        <f t="array" ref="V11262">SUM((B$3:B$265&lt;T11262)*(C$3:C$265))/COUNTIF(B$3:B$265,"&lt;"&amp; T11262)</f>
        <v>5.9245770692163999</v>
      </c>
      <c r="W11262" s="11">
        <f t="array" ref="W11262">SUM((B$3:B$265&gt;=T11262)*(C$3:C$265))/COUNTIF(B$3:B$265,"&gt;=" &amp;T11262)</f>
        <v>6.620073206530356</v>
      </c>
    </row>
    <row r="11263" spans="20:23" x14ac:dyDescent="0.25">
      <c r="T11263" s="3">
        <f t="shared" si="185"/>
        <v>11280</v>
      </c>
      <c r="U11263" s="10">
        <f t="array" ref="U11263">SUM((B$3:B$265&lt;T11263)*((C$3:C$265-V11263)^2))+SUM((B$3:B$265&gt;=T11263)*((C$3:C$265-W11263)^2))</f>
        <v>206.67185747943074</v>
      </c>
      <c r="V11263" s="11">
        <f t="array" ref="V11263">SUM((B$3:B$265&lt;T11263)*(C$3:C$265))/COUNTIF(B$3:B$265,"&lt;"&amp; T11263)</f>
        <v>5.9245770692163999</v>
      </c>
      <c r="W11263" s="11">
        <f t="array" ref="W11263">SUM((B$3:B$265&gt;=T11263)*(C$3:C$265))/COUNTIF(B$3:B$265,"&gt;=" &amp;T11263)</f>
        <v>6.620073206530356</v>
      </c>
    </row>
    <row r="11264" spans="20:23" x14ac:dyDescent="0.25">
      <c r="T11264" s="3">
        <f t="shared" si="185"/>
        <v>11281</v>
      </c>
      <c r="U11264" s="10">
        <f t="array" ref="U11264">SUM((B$3:B$265&lt;T11264)*((C$3:C$265-V11264)^2))+SUM((B$3:B$265&gt;=T11264)*((C$3:C$265-W11264)^2))</f>
        <v>206.67185747943074</v>
      </c>
      <c r="V11264" s="11">
        <f t="array" ref="V11264">SUM((B$3:B$265&lt;T11264)*(C$3:C$265))/COUNTIF(B$3:B$265,"&lt;"&amp; T11264)</f>
        <v>5.9245770692163999</v>
      </c>
      <c r="W11264" s="11">
        <f t="array" ref="W11264">SUM((B$3:B$265&gt;=T11264)*(C$3:C$265))/COUNTIF(B$3:B$265,"&gt;=" &amp;T11264)</f>
        <v>6.620073206530356</v>
      </c>
    </row>
    <row r="11265" spans="20:23" x14ac:dyDescent="0.25">
      <c r="T11265" s="3">
        <f t="shared" si="185"/>
        <v>11282</v>
      </c>
      <c r="U11265" s="10">
        <f t="array" ref="U11265">SUM((B$3:B$265&lt;T11265)*((C$3:C$265-V11265)^2))+SUM((B$3:B$265&gt;=T11265)*((C$3:C$265-W11265)^2))</f>
        <v>206.67185747943074</v>
      </c>
      <c r="V11265" s="11">
        <f t="array" ref="V11265">SUM((B$3:B$265&lt;T11265)*(C$3:C$265))/COUNTIF(B$3:B$265,"&lt;"&amp; T11265)</f>
        <v>5.9245770692163999</v>
      </c>
      <c r="W11265" s="11">
        <f t="array" ref="W11265">SUM((B$3:B$265&gt;=T11265)*(C$3:C$265))/COUNTIF(B$3:B$265,"&gt;=" &amp;T11265)</f>
        <v>6.620073206530356</v>
      </c>
    </row>
    <row r="11266" spans="20:23" x14ac:dyDescent="0.25">
      <c r="T11266" s="3">
        <f t="shared" si="185"/>
        <v>11283</v>
      </c>
      <c r="U11266" s="10">
        <f t="array" ref="U11266">SUM((B$3:B$265&lt;T11266)*((C$3:C$265-V11266)^2))+SUM((B$3:B$265&gt;=T11266)*((C$3:C$265-W11266)^2))</f>
        <v>206.67185747943074</v>
      </c>
      <c r="V11266" s="11">
        <f t="array" ref="V11266">SUM((B$3:B$265&lt;T11266)*(C$3:C$265))/COUNTIF(B$3:B$265,"&lt;"&amp; T11266)</f>
        <v>5.9245770692163999</v>
      </c>
      <c r="W11266" s="11">
        <f t="array" ref="W11266">SUM((B$3:B$265&gt;=T11266)*(C$3:C$265))/COUNTIF(B$3:B$265,"&gt;=" &amp;T11266)</f>
        <v>6.620073206530356</v>
      </c>
    </row>
    <row r="11267" spans="20:23" x14ac:dyDescent="0.25">
      <c r="T11267" s="3">
        <f t="shared" si="185"/>
        <v>11284</v>
      </c>
      <c r="U11267" s="10">
        <f t="array" ref="U11267">SUM((B$3:B$265&lt;T11267)*((C$3:C$265-V11267)^2))+SUM((B$3:B$265&gt;=T11267)*((C$3:C$265-W11267)^2))</f>
        <v>206.67185747943074</v>
      </c>
      <c r="V11267" s="11">
        <f t="array" ref="V11267">SUM((B$3:B$265&lt;T11267)*(C$3:C$265))/COUNTIF(B$3:B$265,"&lt;"&amp; T11267)</f>
        <v>5.9245770692163999</v>
      </c>
      <c r="W11267" s="11">
        <f t="array" ref="W11267">SUM((B$3:B$265&gt;=T11267)*(C$3:C$265))/COUNTIF(B$3:B$265,"&gt;=" &amp;T11267)</f>
        <v>6.620073206530356</v>
      </c>
    </row>
    <row r="11268" spans="20:23" x14ac:dyDescent="0.25">
      <c r="T11268" s="3">
        <f t="shared" si="185"/>
        <v>11285</v>
      </c>
      <c r="U11268" s="10">
        <f t="array" ref="U11268">SUM((B$3:B$265&lt;T11268)*((C$3:C$265-V11268)^2))+SUM((B$3:B$265&gt;=T11268)*((C$3:C$265-W11268)^2))</f>
        <v>206.67185747943074</v>
      </c>
      <c r="V11268" s="11">
        <f t="array" ref="V11268">SUM((B$3:B$265&lt;T11268)*(C$3:C$265))/COUNTIF(B$3:B$265,"&lt;"&amp; T11268)</f>
        <v>5.9245770692163999</v>
      </c>
      <c r="W11268" s="11">
        <f t="array" ref="W11268">SUM((B$3:B$265&gt;=T11268)*(C$3:C$265))/COUNTIF(B$3:B$265,"&gt;=" &amp;T11268)</f>
        <v>6.620073206530356</v>
      </c>
    </row>
    <row r="11269" spans="20:23" x14ac:dyDescent="0.25">
      <c r="T11269" s="3">
        <f t="shared" ref="T11269:T11332" si="186">T11268+1</f>
        <v>11286</v>
      </c>
      <c r="U11269" s="10">
        <f t="array" ref="U11269">SUM((B$3:B$265&lt;T11269)*((C$3:C$265-V11269)^2))+SUM((B$3:B$265&gt;=T11269)*((C$3:C$265-W11269)^2))</f>
        <v>206.67185747943074</v>
      </c>
      <c r="V11269" s="11">
        <f t="array" ref="V11269">SUM((B$3:B$265&lt;T11269)*(C$3:C$265))/COUNTIF(B$3:B$265,"&lt;"&amp; T11269)</f>
        <v>5.9245770692163999</v>
      </c>
      <c r="W11269" s="11">
        <f t="array" ref="W11269">SUM((B$3:B$265&gt;=T11269)*(C$3:C$265))/COUNTIF(B$3:B$265,"&gt;=" &amp;T11269)</f>
        <v>6.620073206530356</v>
      </c>
    </row>
    <row r="11270" spans="20:23" x14ac:dyDescent="0.25">
      <c r="T11270" s="3">
        <f t="shared" si="186"/>
        <v>11287</v>
      </c>
      <c r="U11270" s="10">
        <f t="array" ref="U11270">SUM((B$3:B$265&lt;T11270)*((C$3:C$265-V11270)^2))+SUM((B$3:B$265&gt;=T11270)*((C$3:C$265-W11270)^2))</f>
        <v>206.67185747943074</v>
      </c>
      <c r="V11270" s="11">
        <f t="array" ref="V11270">SUM((B$3:B$265&lt;T11270)*(C$3:C$265))/COUNTIF(B$3:B$265,"&lt;"&amp; T11270)</f>
        <v>5.9245770692163999</v>
      </c>
      <c r="W11270" s="11">
        <f t="array" ref="W11270">SUM((B$3:B$265&gt;=T11270)*(C$3:C$265))/COUNTIF(B$3:B$265,"&gt;=" &amp;T11270)</f>
        <v>6.620073206530356</v>
      </c>
    </row>
    <row r="11271" spans="20:23" x14ac:dyDescent="0.25">
      <c r="T11271" s="3">
        <f t="shared" si="186"/>
        <v>11288</v>
      </c>
      <c r="U11271" s="10">
        <f t="array" ref="U11271">SUM((B$3:B$265&lt;T11271)*((C$3:C$265-V11271)^2))+SUM((B$3:B$265&gt;=T11271)*((C$3:C$265-W11271)^2))</f>
        <v>206.67185747943074</v>
      </c>
      <c r="V11271" s="11">
        <f t="array" ref="V11271">SUM((B$3:B$265&lt;T11271)*(C$3:C$265))/COUNTIF(B$3:B$265,"&lt;"&amp; T11271)</f>
        <v>5.9245770692163999</v>
      </c>
      <c r="W11271" s="11">
        <f t="array" ref="W11271">SUM((B$3:B$265&gt;=T11271)*(C$3:C$265))/COUNTIF(B$3:B$265,"&gt;=" &amp;T11271)</f>
        <v>6.620073206530356</v>
      </c>
    </row>
    <row r="11272" spans="20:23" x14ac:dyDescent="0.25">
      <c r="T11272" s="3">
        <f t="shared" si="186"/>
        <v>11289</v>
      </c>
      <c r="U11272" s="10">
        <f t="array" ref="U11272">SUM((B$3:B$265&lt;T11272)*((C$3:C$265-V11272)^2))+SUM((B$3:B$265&gt;=T11272)*((C$3:C$265-W11272)^2))</f>
        <v>206.67185747943074</v>
      </c>
      <c r="V11272" s="11">
        <f t="array" ref="V11272">SUM((B$3:B$265&lt;T11272)*(C$3:C$265))/COUNTIF(B$3:B$265,"&lt;"&amp; T11272)</f>
        <v>5.9245770692163999</v>
      </c>
      <c r="W11272" s="11">
        <f t="array" ref="W11272">SUM((B$3:B$265&gt;=T11272)*(C$3:C$265))/COUNTIF(B$3:B$265,"&gt;=" &amp;T11272)</f>
        <v>6.620073206530356</v>
      </c>
    </row>
    <row r="11273" spans="20:23" x14ac:dyDescent="0.25">
      <c r="T11273" s="3">
        <f t="shared" si="186"/>
        <v>11290</v>
      </c>
      <c r="U11273" s="10">
        <f t="array" ref="U11273">SUM((B$3:B$265&lt;T11273)*((C$3:C$265-V11273)^2))+SUM((B$3:B$265&gt;=T11273)*((C$3:C$265-W11273)^2))</f>
        <v>206.67185747943074</v>
      </c>
      <c r="V11273" s="11">
        <f t="array" ref="V11273">SUM((B$3:B$265&lt;T11273)*(C$3:C$265))/COUNTIF(B$3:B$265,"&lt;"&amp; T11273)</f>
        <v>5.9245770692163999</v>
      </c>
      <c r="W11273" s="11">
        <f t="array" ref="W11273">SUM((B$3:B$265&gt;=T11273)*(C$3:C$265))/COUNTIF(B$3:B$265,"&gt;=" &amp;T11273)</f>
        <v>6.620073206530356</v>
      </c>
    </row>
    <row r="11274" spans="20:23" x14ac:dyDescent="0.25">
      <c r="T11274" s="3">
        <f t="shared" si="186"/>
        <v>11291</v>
      </c>
      <c r="U11274" s="10">
        <f t="array" ref="U11274">SUM((B$3:B$265&lt;T11274)*((C$3:C$265-V11274)^2))+SUM((B$3:B$265&gt;=T11274)*((C$3:C$265-W11274)^2))</f>
        <v>206.67185747943074</v>
      </c>
      <c r="V11274" s="11">
        <f t="array" ref="V11274">SUM((B$3:B$265&lt;T11274)*(C$3:C$265))/COUNTIF(B$3:B$265,"&lt;"&amp; T11274)</f>
        <v>5.9245770692163999</v>
      </c>
      <c r="W11274" s="11">
        <f t="array" ref="W11274">SUM((B$3:B$265&gt;=T11274)*(C$3:C$265))/COUNTIF(B$3:B$265,"&gt;=" &amp;T11274)</f>
        <v>6.620073206530356</v>
      </c>
    </row>
    <row r="11275" spans="20:23" x14ac:dyDescent="0.25">
      <c r="T11275" s="3">
        <f t="shared" si="186"/>
        <v>11292</v>
      </c>
      <c r="U11275" s="10">
        <f t="array" ref="U11275">SUM((B$3:B$265&lt;T11275)*((C$3:C$265-V11275)^2))+SUM((B$3:B$265&gt;=T11275)*((C$3:C$265-W11275)^2))</f>
        <v>206.67185747943074</v>
      </c>
      <c r="V11275" s="11">
        <f t="array" ref="V11275">SUM((B$3:B$265&lt;T11275)*(C$3:C$265))/COUNTIF(B$3:B$265,"&lt;"&amp; T11275)</f>
        <v>5.9245770692163999</v>
      </c>
      <c r="W11275" s="11">
        <f t="array" ref="W11275">SUM((B$3:B$265&gt;=T11275)*(C$3:C$265))/COUNTIF(B$3:B$265,"&gt;=" &amp;T11275)</f>
        <v>6.620073206530356</v>
      </c>
    </row>
    <row r="11276" spans="20:23" x14ac:dyDescent="0.25">
      <c r="T11276" s="3">
        <f t="shared" si="186"/>
        <v>11293</v>
      </c>
      <c r="U11276" s="10">
        <f t="array" ref="U11276">SUM((B$3:B$265&lt;T11276)*((C$3:C$265-V11276)^2))+SUM((B$3:B$265&gt;=T11276)*((C$3:C$265-W11276)^2))</f>
        <v>206.67185747943074</v>
      </c>
      <c r="V11276" s="11">
        <f t="array" ref="V11276">SUM((B$3:B$265&lt;T11276)*(C$3:C$265))/COUNTIF(B$3:B$265,"&lt;"&amp; T11276)</f>
        <v>5.9245770692163999</v>
      </c>
      <c r="W11276" s="11">
        <f t="array" ref="W11276">SUM((B$3:B$265&gt;=T11276)*(C$3:C$265))/COUNTIF(B$3:B$265,"&gt;=" &amp;T11276)</f>
        <v>6.620073206530356</v>
      </c>
    </row>
    <row r="11277" spans="20:23" x14ac:dyDescent="0.25">
      <c r="T11277" s="3">
        <f t="shared" si="186"/>
        <v>11294</v>
      </c>
      <c r="U11277" s="10">
        <f t="array" ref="U11277">SUM((B$3:B$265&lt;T11277)*((C$3:C$265-V11277)^2))+SUM((B$3:B$265&gt;=T11277)*((C$3:C$265-W11277)^2))</f>
        <v>206.67185747943074</v>
      </c>
      <c r="V11277" s="11">
        <f t="array" ref="V11277">SUM((B$3:B$265&lt;T11277)*(C$3:C$265))/COUNTIF(B$3:B$265,"&lt;"&amp; T11277)</f>
        <v>5.9245770692163999</v>
      </c>
      <c r="W11277" s="11">
        <f t="array" ref="W11277">SUM((B$3:B$265&gt;=T11277)*(C$3:C$265))/COUNTIF(B$3:B$265,"&gt;=" &amp;T11277)</f>
        <v>6.620073206530356</v>
      </c>
    </row>
    <row r="11278" spans="20:23" x14ac:dyDescent="0.25">
      <c r="T11278" s="3">
        <f t="shared" si="186"/>
        <v>11295</v>
      </c>
      <c r="U11278" s="10">
        <f t="array" ref="U11278">SUM((B$3:B$265&lt;T11278)*((C$3:C$265-V11278)^2))+SUM((B$3:B$265&gt;=T11278)*((C$3:C$265-W11278)^2))</f>
        <v>206.67185747943074</v>
      </c>
      <c r="V11278" s="11">
        <f t="array" ref="V11278">SUM((B$3:B$265&lt;T11278)*(C$3:C$265))/COUNTIF(B$3:B$265,"&lt;"&amp; T11278)</f>
        <v>5.9245770692163999</v>
      </c>
      <c r="W11278" s="11">
        <f t="array" ref="W11278">SUM((B$3:B$265&gt;=T11278)*(C$3:C$265))/COUNTIF(B$3:B$265,"&gt;=" &amp;T11278)</f>
        <v>6.620073206530356</v>
      </c>
    </row>
    <row r="11279" spans="20:23" x14ac:dyDescent="0.25">
      <c r="T11279" s="3">
        <f t="shared" si="186"/>
        <v>11296</v>
      </c>
      <c r="U11279" s="10">
        <f t="array" ref="U11279">SUM((B$3:B$265&lt;T11279)*((C$3:C$265-V11279)^2))+SUM((B$3:B$265&gt;=T11279)*((C$3:C$265-W11279)^2))</f>
        <v>206.67185747943074</v>
      </c>
      <c r="V11279" s="11">
        <f t="array" ref="V11279">SUM((B$3:B$265&lt;T11279)*(C$3:C$265))/COUNTIF(B$3:B$265,"&lt;"&amp; T11279)</f>
        <v>5.9245770692163999</v>
      </c>
      <c r="W11279" s="11">
        <f t="array" ref="W11279">SUM((B$3:B$265&gt;=T11279)*(C$3:C$265))/COUNTIF(B$3:B$265,"&gt;=" &amp;T11279)</f>
        <v>6.620073206530356</v>
      </c>
    </row>
    <row r="11280" spans="20:23" x14ac:dyDescent="0.25">
      <c r="T11280" s="3">
        <f t="shared" si="186"/>
        <v>11297</v>
      </c>
      <c r="U11280" s="10">
        <f t="array" ref="U11280">SUM((B$3:B$265&lt;T11280)*((C$3:C$265-V11280)^2))+SUM((B$3:B$265&gt;=T11280)*((C$3:C$265-W11280)^2))</f>
        <v>206.67185747943074</v>
      </c>
      <c r="V11280" s="11">
        <f t="array" ref="V11280">SUM((B$3:B$265&lt;T11280)*(C$3:C$265))/COUNTIF(B$3:B$265,"&lt;"&amp; T11280)</f>
        <v>5.9245770692163999</v>
      </c>
      <c r="W11280" s="11">
        <f t="array" ref="W11280">SUM((B$3:B$265&gt;=T11280)*(C$3:C$265))/COUNTIF(B$3:B$265,"&gt;=" &amp;T11280)</f>
        <v>6.620073206530356</v>
      </c>
    </row>
    <row r="11281" spans="20:23" x14ac:dyDescent="0.25">
      <c r="T11281" s="3">
        <f t="shared" si="186"/>
        <v>11298</v>
      </c>
      <c r="U11281" s="10">
        <f t="array" ref="U11281">SUM((B$3:B$265&lt;T11281)*((C$3:C$265-V11281)^2))+SUM((B$3:B$265&gt;=T11281)*((C$3:C$265-W11281)^2))</f>
        <v>206.67185747943074</v>
      </c>
      <c r="V11281" s="11">
        <f t="array" ref="V11281">SUM((B$3:B$265&lt;T11281)*(C$3:C$265))/COUNTIF(B$3:B$265,"&lt;"&amp; T11281)</f>
        <v>5.9245770692163999</v>
      </c>
      <c r="W11281" s="11">
        <f t="array" ref="W11281">SUM((B$3:B$265&gt;=T11281)*(C$3:C$265))/COUNTIF(B$3:B$265,"&gt;=" &amp;T11281)</f>
        <v>6.620073206530356</v>
      </c>
    </row>
    <row r="11282" spans="20:23" x14ac:dyDescent="0.25">
      <c r="T11282" s="3">
        <f t="shared" si="186"/>
        <v>11299</v>
      </c>
      <c r="U11282" s="10">
        <f t="array" ref="U11282">SUM((B$3:B$265&lt;T11282)*((C$3:C$265-V11282)^2))+SUM((B$3:B$265&gt;=T11282)*((C$3:C$265-W11282)^2))</f>
        <v>206.67185747943074</v>
      </c>
      <c r="V11282" s="11">
        <f t="array" ref="V11282">SUM((B$3:B$265&lt;T11282)*(C$3:C$265))/COUNTIF(B$3:B$265,"&lt;"&amp; T11282)</f>
        <v>5.9245770692163999</v>
      </c>
      <c r="W11282" s="11">
        <f t="array" ref="W11282">SUM((B$3:B$265&gt;=T11282)*(C$3:C$265))/COUNTIF(B$3:B$265,"&gt;=" &amp;T11282)</f>
        <v>6.620073206530356</v>
      </c>
    </row>
    <row r="11283" spans="20:23" x14ac:dyDescent="0.25">
      <c r="T11283" s="3">
        <f t="shared" si="186"/>
        <v>11300</v>
      </c>
      <c r="U11283" s="10">
        <f t="array" ref="U11283">SUM((B$3:B$265&lt;T11283)*((C$3:C$265-V11283)^2))+SUM((B$3:B$265&gt;=T11283)*((C$3:C$265-W11283)^2))</f>
        <v>206.67185747943074</v>
      </c>
      <c r="V11283" s="11">
        <f t="array" ref="V11283">SUM((B$3:B$265&lt;T11283)*(C$3:C$265))/COUNTIF(B$3:B$265,"&lt;"&amp; T11283)</f>
        <v>5.9245770692163999</v>
      </c>
      <c r="W11283" s="11">
        <f t="array" ref="W11283">SUM((B$3:B$265&gt;=T11283)*(C$3:C$265))/COUNTIF(B$3:B$265,"&gt;=" &amp;T11283)</f>
        <v>6.620073206530356</v>
      </c>
    </row>
    <row r="11284" spans="20:23" x14ac:dyDescent="0.25">
      <c r="T11284" s="3">
        <f t="shared" si="186"/>
        <v>11301</v>
      </c>
      <c r="U11284" s="10">
        <f t="array" ref="U11284">SUM((B$3:B$265&lt;T11284)*((C$3:C$265-V11284)^2))+SUM((B$3:B$265&gt;=T11284)*((C$3:C$265-W11284)^2))</f>
        <v>206.67185747943074</v>
      </c>
      <c r="V11284" s="11">
        <f t="array" ref="V11284">SUM((B$3:B$265&lt;T11284)*(C$3:C$265))/COUNTIF(B$3:B$265,"&lt;"&amp; T11284)</f>
        <v>5.9245770692163999</v>
      </c>
      <c r="W11284" s="11">
        <f t="array" ref="W11284">SUM((B$3:B$265&gt;=T11284)*(C$3:C$265))/COUNTIF(B$3:B$265,"&gt;=" &amp;T11284)</f>
        <v>6.620073206530356</v>
      </c>
    </row>
    <row r="11285" spans="20:23" x14ac:dyDescent="0.25">
      <c r="T11285" s="3">
        <f t="shared" si="186"/>
        <v>11302</v>
      </c>
      <c r="U11285" s="10">
        <f t="array" ref="U11285">SUM((B$3:B$265&lt;T11285)*((C$3:C$265-V11285)^2))+SUM((B$3:B$265&gt;=T11285)*((C$3:C$265-W11285)^2))</f>
        <v>206.67185747943074</v>
      </c>
      <c r="V11285" s="11">
        <f t="array" ref="V11285">SUM((B$3:B$265&lt;T11285)*(C$3:C$265))/COUNTIF(B$3:B$265,"&lt;"&amp; T11285)</f>
        <v>5.9245770692163999</v>
      </c>
      <c r="W11285" s="11">
        <f t="array" ref="W11285">SUM((B$3:B$265&gt;=T11285)*(C$3:C$265))/COUNTIF(B$3:B$265,"&gt;=" &amp;T11285)</f>
        <v>6.620073206530356</v>
      </c>
    </row>
    <row r="11286" spans="20:23" x14ac:dyDescent="0.25">
      <c r="T11286" s="3">
        <f t="shared" si="186"/>
        <v>11303</v>
      </c>
      <c r="U11286" s="10">
        <f t="array" ref="U11286">SUM((B$3:B$265&lt;T11286)*((C$3:C$265-V11286)^2))+SUM((B$3:B$265&gt;=T11286)*((C$3:C$265-W11286)^2))</f>
        <v>206.67185747943074</v>
      </c>
      <c r="V11286" s="11">
        <f t="array" ref="V11286">SUM((B$3:B$265&lt;T11286)*(C$3:C$265))/COUNTIF(B$3:B$265,"&lt;"&amp; T11286)</f>
        <v>5.9245770692163999</v>
      </c>
      <c r="W11286" s="11">
        <f t="array" ref="W11286">SUM((B$3:B$265&gt;=T11286)*(C$3:C$265))/COUNTIF(B$3:B$265,"&gt;=" &amp;T11286)</f>
        <v>6.620073206530356</v>
      </c>
    </row>
    <row r="11287" spans="20:23" x14ac:dyDescent="0.25">
      <c r="T11287" s="3">
        <f t="shared" si="186"/>
        <v>11304</v>
      </c>
      <c r="U11287" s="10">
        <f t="array" ref="U11287">SUM((B$3:B$265&lt;T11287)*((C$3:C$265-V11287)^2))+SUM((B$3:B$265&gt;=T11287)*((C$3:C$265-W11287)^2))</f>
        <v>206.67185747943074</v>
      </c>
      <c r="V11287" s="11">
        <f t="array" ref="V11287">SUM((B$3:B$265&lt;T11287)*(C$3:C$265))/COUNTIF(B$3:B$265,"&lt;"&amp; T11287)</f>
        <v>5.9245770692163999</v>
      </c>
      <c r="W11287" s="11">
        <f t="array" ref="W11287">SUM((B$3:B$265&gt;=T11287)*(C$3:C$265))/COUNTIF(B$3:B$265,"&gt;=" &amp;T11287)</f>
        <v>6.620073206530356</v>
      </c>
    </row>
    <row r="11288" spans="20:23" x14ac:dyDescent="0.25">
      <c r="T11288" s="3">
        <f t="shared" si="186"/>
        <v>11305</v>
      </c>
      <c r="U11288" s="10">
        <f t="array" ref="U11288">SUM((B$3:B$265&lt;T11288)*((C$3:C$265-V11288)^2))+SUM((B$3:B$265&gt;=T11288)*((C$3:C$265-W11288)^2))</f>
        <v>206.67185747943074</v>
      </c>
      <c r="V11288" s="11">
        <f t="array" ref="V11288">SUM((B$3:B$265&lt;T11288)*(C$3:C$265))/COUNTIF(B$3:B$265,"&lt;"&amp; T11288)</f>
        <v>5.9245770692163999</v>
      </c>
      <c r="W11288" s="11">
        <f t="array" ref="W11288">SUM((B$3:B$265&gt;=T11288)*(C$3:C$265))/COUNTIF(B$3:B$265,"&gt;=" &amp;T11288)</f>
        <v>6.620073206530356</v>
      </c>
    </row>
    <row r="11289" spans="20:23" x14ac:dyDescent="0.25">
      <c r="T11289" s="3">
        <f t="shared" si="186"/>
        <v>11306</v>
      </c>
      <c r="U11289" s="10">
        <f t="array" ref="U11289">SUM((B$3:B$265&lt;T11289)*((C$3:C$265-V11289)^2))+SUM((B$3:B$265&gt;=T11289)*((C$3:C$265-W11289)^2))</f>
        <v>206.67185747943074</v>
      </c>
      <c r="V11289" s="11">
        <f t="array" ref="V11289">SUM((B$3:B$265&lt;T11289)*(C$3:C$265))/COUNTIF(B$3:B$265,"&lt;"&amp; T11289)</f>
        <v>5.9245770692163999</v>
      </c>
      <c r="W11289" s="11">
        <f t="array" ref="W11289">SUM((B$3:B$265&gt;=T11289)*(C$3:C$265))/COUNTIF(B$3:B$265,"&gt;=" &amp;T11289)</f>
        <v>6.620073206530356</v>
      </c>
    </row>
    <row r="11290" spans="20:23" x14ac:dyDescent="0.25">
      <c r="T11290" s="3">
        <f t="shared" si="186"/>
        <v>11307</v>
      </c>
      <c r="U11290" s="10">
        <f t="array" ref="U11290">SUM((B$3:B$265&lt;T11290)*((C$3:C$265-V11290)^2))+SUM((B$3:B$265&gt;=T11290)*((C$3:C$265-W11290)^2))</f>
        <v>206.67185747943074</v>
      </c>
      <c r="V11290" s="11">
        <f t="array" ref="V11290">SUM((B$3:B$265&lt;T11290)*(C$3:C$265))/COUNTIF(B$3:B$265,"&lt;"&amp; T11290)</f>
        <v>5.9245770692163999</v>
      </c>
      <c r="W11290" s="11">
        <f t="array" ref="W11290">SUM((B$3:B$265&gt;=T11290)*(C$3:C$265))/COUNTIF(B$3:B$265,"&gt;=" &amp;T11290)</f>
        <v>6.620073206530356</v>
      </c>
    </row>
    <row r="11291" spans="20:23" x14ac:dyDescent="0.25">
      <c r="T11291" s="3">
        <f t="shared" si="186"/>
        <v>11308</v>
      </c>
      <c r="U11291" s="10">
        <f t="array" ref="U11291">SUM((B$3:B$265&lt;T11291)*((C$3:C$265-V11291)^2))+SUM((B$3:B$265&gt;=T11291)*((C$3:C$265-W11291)^2))</f>
        <v>206.67185747943074</v>
      </c>
      <c r="V11291" s="11">
        <f t="array" ref="V11291">SUM((B$3:B$265&lt;T11291)*(C$3:C$265))/COUNTIF(B$3:B$265,"&lt;"&amp; T11291)</f>
        <v>5.9245770692163999</v>
      </c>
      <c r="W11291" s="11">
        <f t="array" ref="W11291">SUM((B$3:B$265&gt;=T11291)*(C$3:C$265))/COUNTIF(B$3:B$265,"&gt;=" &amp;T11291)</f>
        <v>6.620073206530356</v>
      </c>
    </row>
    <row r="11292" spans="20:23" x14ac:dyDescent="0.25">
      <c r="T11292" s="3">
        <f t="shared" si="186"/>
        <v>11309</v>
      </c>
      <c r="U11292" s="10">
        <f t="array" ref="U11292">SUM((B$3:B$265&lt;T11292)*((C$3:C$265-V11292)^2))+SUM((B$3:B$265&gt;=T11292)*((C$3:C$265-W11292)^2))</f>
        <v>206.67185747943074</v>
      </c>
      <c r="V11292" s="11">
        <f t="array" ref="V11292">SUM((B$3:B$265&lt;T11292)*(C$3:C$265))/COUNTIF(B$3:B$265,"&lt;"&amp; T11292)</f>
        <v>5.9245770692163999</v>
      </c>
      <c r="W11292" s="11">
        <f t="array" ref="W11292">SUM((B$3:B$265&gt;=T11292)*(C$3:C$265))/COUNTIF(B$3:B$265,"&gt;=" &amp;T11292)</f>
        <v>6.620073206530356</v>
      </c>
    </row>
    <row r="11293" spans="20:23" x14ac:dyDescent="0.25">
      <c r="T11293" s="3">
        <f t="shared" si="186"/>
        <v>11310</v>
      </c>
      <c r="U11293" s="10">
        <f t="array" ref="U11293">SUM((B$3:B$265&lt;T11293)*((C$3:C$265-V11293)^2))+SUM((B$3:B$265&gt;=T11293)*((C$3:C$265-W11293)^2))</f>
        <v>206.67185747943074</v>
      </c>
      <c r="V11293" s="11">
        <f t="array" ref="V11293">SUM((B$3:B$265&lt;T11293)*(C$3:C$265))/COUNTIF(B$3:B$265,"&lt;"&amp; T11293)</f>
        <v>5.9245770692163999</v>
      </c>
      <c r="W11293" s="11">
        <f t="array" ref="W11293">SUM((B$3:B$265&gt;=T11293)*(C$3:C$265))/COUNTIF(B$3:B$265,"&gt;=" &amp;T11293)</f>
        <v>6.620073206530356</v>
      </c>
    </row>
    <row r="11294" spans="20:23" x14ac:dyDescent="0.25">
      <c r="T11294" s="3">
        <f t="shared" si="186"/>
        <v>11311</v>
      </c>
      <c r="U11294" s="10">
        <f t="array" ref="U11294">SUM((B$3:B$265&lt;T11294)*((C$3:C$265-V11294)^2))+SUM((B$3:B$265&gt;=T11294)*((C$3:C$265-W11294)^2))</f>
        <v>206.67185747943074</v>
      </c>
      <c r="V11294" s="11">
        <f t="array" ref="V11294">SUM((B$3:B$265&lt;T11294)*(C$3:C$265))/COUNTIF(B$3:B$265,"&lt;"&amp; T11294)</f>
        <v>5.9245770692163999</v>
      </c>
      <c r="W11294" s="11">
        <f t="array" ref="W11294">SUM((B$3:B$265&gt;=T11294)*(C$3:C$265))/COUNTIF(B$3:B$265,"&gt;=" &amp;T11294)</f>
        <v>6.620073206530356</v>
      </c>
    </row>
    <row r="11295" spans="20:23" x14ac:dyDescent="0.25">
      <c r="T11295" s="3">
        <f t="shared" si="186"/>
        <v>11312</v>
      </c>
      <c r="U11295" s="10">
        <f t="array" ref="U11295">SUM((B$3:B$265&lt;T11295)*((C$3:C$265-V11295)^2))+SUM((B$3:B$265&gt;=T11295)*((C$3:C$265-W11295)^2))</f>
        <v>206.67185747943074</v>
      </c>
      <c r="V11295" s="11">
        <f t="array" ref="V11295">SUM((B$3:B$265&lt;T11295)*(C$3:C$265))/COUNTIF(B$3:B$265,"&lt;"&amp; T11295)</f>
        <v>5.9245770692163999</v>
      </c>
      <c r="W11295" s="11">
        <f t="array" ref="W11295">SUM((B$3:B$265&gt;=T11295)*(C$3:C$265))/COUNTIF(B$3:B$265,"&gt;=" &amp;T11295)</f>
        <v>6.620073206530356</v>
      </c>
    </row>
    <row r="11296" spans="20:23" x14ac:dyDescent="0.25">
      <c r="T11296" s="3">
        <f t="shared" si="186"/>
        <v>11313</v>
      </c>
      <c r="U11296" s="10">
        <f t="array" ref="U11296">SUM((B$3:B$265&lt;T11296)*((C$3:C$265-V11296)^2))+SUM((B$3:B$265&gt;=T11296)*((C$3:C$265-W11296)^2))</f>
        <v>206.67185747943074</v>
      </c>
      <c r="V11296" s="11">
        <f t="array" ref="V11296">SUM((B$3:B$265&lt;T11296)*(C$3:C$265))/COUNTIF(B$3:B$265,"&lt;"&amp; T11296)</f>
        <v>5.9245770692163999</v>
      </c>
      <c r="W11296" s="11">
        <f t="array" ref="W11296">SUM((B$3:B$265&gt;=T11296)*(C$3:C$265))/COUNTIF(B$3:B$265,"&gt;=" &amp;T11296)</f>
        <v>6.620073206530356</v>
      </c>
    </row>
    <row r="11297" spans="20:23" x14ac:dyDescent="0.25">
      <c r="T11297" s="3">
        <f t="shared" si="186"/>
        <v>11314</v>
      </c>
      <c r="U11297" s="10">
        <f t="array" ref="U11297">SUM((B$3:B$265&lt;T11297)*((C$3:C$265-V11297)^2))+SUM((B$3:B$265&gt;=T11297)*((C$3:C$265-W11297)^2))</f>
        <v>206.67185747943074</v>
      </c>
      <c r="V11297" s="11">
        <f t="array" ref="V11297">SUM((B$3:B$265&lt;T11297)*(C$3:C$265))/COUNTIF(B$3:B$265,"&lt;"&amp; T11297)</f>
        <v>5.9245770692163999</v>
      </c>
      <c r="W11297" s="11">
        <f t="array" ref="W11297">SUM((B$3:B$265&gt;=T11297)*(C$3:C$265))/COUNTIF(B$3:B$265,"&gt;=" &amp;T11297)</f>
        <v>6.620073206530356</v>
      </c>
    </row>
    <row r="11298" spans="20:23" x14ac:dyDescent="0.25">
      <c r="T11298" s="3">
        <f t="shared" si="186"/>
        <v>11315</v>
      </c>
      <c r="U11298" s="10">
        <f t="array" ref="U11298">SUM((B$3:B$265&lt;T11298)*((C$3:C$265-V11298)^2))+SUM((B$3:B$265&gt;=T11298)*((C$3:C$265-W11298)^2))</f>
        <v>206.67185747943074</v>
      </c>
      <c r="V11298" s="11">
        <f t="array" ref="V11298">SUM((B$3:B$265&lt;T11298)*(C$3:C$265))/COUNTIF(B$3:B$265,"&lt;"&amp; T11298)</f>
        <v>5.9245770692163999</v>
      </c>
      <c r="W11298" s="11">
        <f t="array" ref="W11298">SUM((B$3:B$265&gt;=T11298)*(C$3:C$265))/COUNTIF(B$3:B$265,"&gt;=" &amp;T11298)</f>
        <v>6.620073206530356</v>
      </c>
    </row>
    <row r="11299" spans="20:23" x14ac:dyDescent="0.25">
      <c r="T11299" s="3">
        <f t="shared" si="186"/>
        <v>11316</v>
      </c>
      <c r="U11299" s="10">
        <f t="array" ref="U11299">SUM((B$3:B$265&lt;T11299)*((C$3:C$265-V11299)^2))+SUM((B$3:B$265&gt;=T11299)*((C$3:C$265-W11299)^2))</f>
        <v>206.67185747943074</v>
      </c>
      <c r="V11299" s="11">
        <f t="array" ref="V11299">SUM((B$3:B$265&lt;T11299)*(C$3:C$265))/COUNTIF(B$3:B$265,"&lt;"&amp; T11299)</f>
        <v>5.9245770692163999</v>
      </c>
      <c r="W11299" s="11">
        <f t="array" ref="W11299">SUM((B$3:B$265&gt;=T11299)*(C$3:C$265))/COUNTIF(B$3:B$265,"&gt;=" &amp;T11299)</f>
        <v>6.620073206530356</v>
      </c>
    </row>
    <row r="11300" spans="20:23" x14ac:dyDescent="0.25">
      <c r="T11300" s="3">
        <f t="shared" si="186"/>
        <v>11317</v>
      </c>
      <c r="U11300" s="10">
        <f t="array" ref="U11300">SUM((B$3:B$265&lt;T11300)*((C$3:C$265-V11300)^2))+SUM((B$3:B$265&gt;=T11300)*((C$3:C$265-W11300)^2))</f>
        <v>206.67185747943074</v>
      </c>
      <c r="V11300" s="11">
        <f t="array" ref="V11300">SUM((B$3:B$265&lt;T11300)*(C$3:C$265))/COUNTIF(B$3:B$265,"&lt;"&amp; T11300)</f>
        <v>5.9245770692163999</v>
      </c>
      <c r="W11300" s="11">
        <f t="array" ref="W11300">SUM((B$3:B$265&gt;=T11300)*(C$3:C$265))/COUNTIF(B$3:B$265,"&gt;=" &amp;T11300)</f>
        <v>6.620073206530356</v>
      </c>
    </row>
    <row r="11301" spans="20:23" x14ac:dyDescent="0.25">
      <c r="T11301" s="3">
        <f t="shared" si="186"/>
        <v>11318</v>
      </c>
      <c r="U11301" s="10">
        <f t="array" ref="U11301">SUM((B$3:B$265&lt;T11301)*((C$3:C$265-V11301)^2))+SUM((B$3:B$265&gt;=T11301)*((C$3:C$265-W11301)^2))</f>
        <v>206.67185747943074</v>
      </c>
      <c r="V11301" s="11">
        <f t="array" ref="V11301">SUM((B$3:B$265&lt;T11301)*(C$3:C$265))/COUNTIF(B$3:B$265,"&lt;"&amp; T11301)</f>
        <v>5.9245770692163999</v>
      </c>
      <c r="W11301" s="11">
        <f t="array" ref="W11301">SUM((B$3:B$265&gt;=T11301)*(C$3:C$265))/COUNTIF(B$3:B$265,"&gt;=" &amp;T11301)</f>
        <v>6.620073206530356</v>
      </c>
    </row>
    <row r="11302" spans="20:23" x14ac:dyDescent="0.25">
      <c r="T11302" s="3">
        <f t="shared" si="186"/>
        <v>11319</v>
      </c>
      <c r="U11302" s="10">
        <f t="array" ref="U11302">SUM((B$3:B$265&lt;T11302)*((C$3:C$265-V11302)^2))+SUM((B$3:B$265&gt;=T11302)*((C$3:C$265-W11302)^2))</f>
        <v>206.67185747943074</v>
      </c>
      <c r="V11302" s="11">
        <f t="array" ref="V11302">SUM((B$3:B$265&lt;T11302)*(C$3:C$265))/COUNTIF(B$3:B$265,"&lt;"&amp; T11302)</f>
        <v>5.9245770692163999</v>
      </c>
      <c r="W11302" s="11">
        <f t="array" ref="W11302">SUM((B$3:B$265&gt;=T11302)*(C$3:C$265))/COUNTIF(B$3:B$265,"&gt;=" &amp;T11302)</f>
        <v>6.620073206530356</v>
      </c>
    </row>
    <row r="11303" spans="20:23" x14ac:dyDescent="0.25">
      <c r="T11303" s="3">
        <f t="shared" si="186"/>
        <v>11320</v>
      </c>
      <c r="U11303" s="10">
        <f t="array" ref="U11303">SUM((B$3:B$265&lt;T11303)*((C$3:C$265-V11303)^2))+SUM((B$3:B$265&gt;=T11303)*((C$3:C$265-W11303)^2))</f>
        <v>206.67185747943074</v>
      </c>
      <c r="V11303" s="11">
        <f t="array" ref="V11303">SUM((B$3:B$265&lt;T11303)*(C$3:C$265))/COUNTIF(B$3:B$265,"&lt;"&amp; T11303)</f>
        <v>5.9245770692163999</v>
      </c>
      <c r="W11303" s="11">
        <f t="array" ref="W11303">SUM((B$3:B$265&gt;=T11303)*(C$3:C$265))/COUNTIF(B$3:B$265,"&gt;=" &amp;T11303)</f>
        <v>6.620073206530356</v>
      </c>
    </row>
    <row r="11304" spans="20:23" x14ac:dyDescent="0.25">
      <c r="T11304" s="3">
        <f t="shared" si="186"/>
        <v>11321</v>
      </c>
      <c r="U11304" s="10">
        <f t="array" ref="U11304">SUM((B$3:B$265&lt;T11304)*((C$3:C$265-V11304)^2))+SUM((B$3:B$265&gt;=T11304)*((C$3:C$265-W11304)^2))</f>
        <v>206.67185747943074</v>
      </c>
      <c r="V11304" s="11">
        <f t="array" ref="V11304">SUM((B$3:B$265&lt;T11304)*(C$3:C$265))/COUNTIF(B$3:B$265,"&lt;"&amp; T11304)</f>
        <v>5.9245770692163999</v>
      </c>
      <c r="W11304" s="11">
        <f t="array" ref="W11304">SUM((B$3:B$265&gt;=T11304)*(C$3:C$265))/COUNTIF(B$3:B$265,"&gt;=" &amp;T11304)</f>
        <v>6.620073206530356</v>
      </c>
    </row>
    <row r="11305" spans="20:23" x14ac:dyDescent="0.25">
      <c r="T11305" s="3">
        <f t="shared" si="186"/>
        <v>11322</v>
      </c>
      <c r="U11305" s="10">
        <f t="array" ref="U11305">SUM((B$3:B$265&lt;T11305)*((C$3:C$265-V11305)^2))+SUM((B$3:B$265&gt;=T11305)*((C$3:C$265-W11305)^2))</f>
        <v>206.67185747943074</v>
      </c>
      <c r="V11305" s="11">
        <f t="array" ref="V11305">SUM((B$3:B$265&lt;T11305)*(C$3:C$265))/COUNTIF(B$3:B$265,"&lt;"&amp; T11305)</f>
        <v>5.9245770692163999</v>
      </c>
      <c r="W11305" s="11">
        <f t="array" ref="W11305">SUM((B$3:B$265&gt;=T11305)*(C$3:C$265))/COUNTIF(B$3:B$265,"&gt;=" &amp;T11305)</f>
        <v>6.620073206530356</v>
      </c>
    </row>
    <row r="11306" spans="20:23" x14ac:dyDescent="0.25">
      <c r="T11306" s="3">
        <f t="shared" si="186"/>
        <v>11323</v>
      </c>
      <c r="U11306" s="10">
        <f t="array" ref="U11306">SUM((B$3:B$265&lt;T11306)*((C$3:C$265-V11306)^2))+SUM((B$3:B$265&gt;=T11306)*((C$3:C$265-W11306)^2))</f>
        <v>206.67185747943074</v>
      </c>
      <c r="V11306" s="11">
        <f t="array" ref="V11306">SUM((B$3:B$265&lt;T11306)*(C$3:C$265))/COUNTIF(B$3:B$265,"&lt;"&amp; T11306)</f>
        <v>5.9245770692163999</v>
      </c>
      <c r="W11306" s="11">
        <f t="array" ref="W11306">SUM((B$3:B$265&gt;=T11306)*(C$3:C$265))/COUNTIF(B$3:B$265,"&gt;=" &amp;T11306)</f>
        <v>6.620073206530356</v>
      </c>
    </row>
    <row r="11307" spans="20:23" x14ac:dyDescent="0.25">
      <c r="T11307" s="3">
        <f t="shared" si="186"/>
        <v>11324</v>
      </c>
      <c r="U11307" s="10">
        <f t="array" ref="U11307">SUM((B$3:B$265&lt;T11307)*((C$3:C$265-V11307)^2))+SUM((B$3:B$265&gt;=T11307)*((C$3:C$265-W11307)^2))</f>
        <v>206.67185747943074</v>
      </c>
      <c r="V11307" s="11">
        <f t="array" ref="V11307">SUM((B$3:B$265&lt;T11307)*(C$3:C$265))/COUNTIF(B$3:B$265,"&lt;"&amp; T11307)</f>
        <v>5.9245770692163999</v>
      </c>
      <c r="W11307" s="11">
        <f t="array" ref="W11307">SUM((B$3:B$265&gt;=T11307)*(C$3:C$265))/COUNTIF(B$3:B$265,"&gt;=" &amp;T11307)</f>
        <v>6.620073206530356</v>
      </c>
    </row>
    <row r="11308" spans="20:23" x14ac:dyDescent="0.25">
      <c r="T11308" s="3">
        <f t="shared" si="186"/>
        <v>11325</v>
      </c>
      <c r="U11308" s="10">
        <f t="array" ref="U11308">SUM((B$3:B$265&lt;T11308)*((C$3:C$265-V11308)^2))+SUM((B$3:B$265&gt;=T11308)*((C$3:C$265-W11308)^2))</f>
        <v>206.67185747943074</v>
      </c>
      <c r="V11308" s="11">
        <f t="array" ref="V11308">SUM((B$3:B$265&lt;T11308)*(C$3:C$265))/COUNTIF(B$3:B$265,"&lt;"&amp; T11308)</f>
        <v>5.9245770692163999</v>
      </c>
      <c r="W11308" s="11">
        <f t="array" ref="W11308">SUM((B$3:B$265&gt;=T11308)*(C$3:C$265))/COUNTIF(B$3:B$265,"&gt;=" &amp;T11308)</f>
        <v>6.620073206530356</v>
      </c>
    </row>
    <row r="11309" spans="20:23" x14ac:dyDescent="0.25">
      <c r="T11309" s="3">
        <f t="shared" si="186"/>
        <v>11326</v>
      </c>
      <c r="U11309" s="10">
        <f t="array" ref="U11309">SUM((B$3:B$265&lt;T11309)*((C$3:C$265-V11309)^2))+SUM((B$3:B$265&gt;=T11309)*((C$3:C$265-W11309)^2))</f>
        <v>206.67185747943074</v>
      </c>
      <c r="V11309" s="11">
        <f t="array" ref="V11309">SUM((B$3:B$265&lt;T11309)*(C$3:C$265))/COUNTIF(B$3:B$265,"&lt;"&amp; T11309)</f>
        <v>5.9245770692163999</v>
      </c>
      <c r="W11309" s="11">
        <f t="array" ref="W11309">SUM((B$3:B$265&gt;=T11309)*(C$3:C$265))/COUNTIF(B$3:B$265,"&gt;=" &amp;T11309)</f>
        <v>6.620073206530356</v>
      </c>
    </row>
    <row r="11310" spans="20:23" x14ac:dyDescent="0.25">
      <c r="T11310" s="3">
        <f t="shared" si="186"/>
        <v>11327</v>
      </c>
      <c r="U11310" s="10">
        <f t="array" ref="U11310">SUM((B$3:B$265&lt;T11310)*((C$3:C$265-V11310)^2))+SUM((B$3:B$265&gt;=T11310)*((C$3:C$265-W11310)^2))</f>
        <v>206.67185747943074</v>
      </c>
      <c r="V11310" s="11">
        <f t="array" ref="V11310">SUM((B$3:B$265&lt;T11310)*(C$3:C$265))/COUNTIF(B$3:B$265,"&lt;"&amp; T11310)</f>
        <v>5.9245770692163999</v>
      </c>
      <c r="W11310" s="11">
        <f t="array" ref="W11310">SUM((B$3:B$265&gt;=T11310)*(C$3:C$265))/COUNTIF(B$3:B$265,"&gt;=" &amp;T11310)</f>
        <v>6.620073206530356</v>
      </c>
    </row>
    <row r="11311" spans="20:23" x14ac:dyDescent="0.25">
      <c r="T11311" s="3">
        <f t="shared" si="186"/>
        <v>11328</v>
      </c>
      <c r="U11311" s="10">
        <f t="array" ref="U11311">SUM((B$3:B$265&lt;T11311)*((C$3:C$265-V11311)^2))+SUM((B$3:B$265&gt;=T11311)*((C$3:C$265-W11311)^2))</f>
        <v>206.67185747943074</v>
      </c>
      <c r="V11311" s="11">
        <f t="array" ref="V11311">SUM((B$3:B$265&lt;T11311)*(C$3:C$265))/COUNTIF(B$3:B$265,"&lt;"&amp; T11311)</f>
        <v>5.9245770692163999</v>
      </c>
      <c r="W11311" s="11">
        <f t="array" ref="W11311">SUM((B$3:B$265&gt;=T11311)*(C$3:C$265))/COUNTIF(B$3:B$265,"&gt;=" &amp;T11311)</f>
        <v>6.620073206530356</v>
      </c>
    </row>
    <row r="11312" spans="20:23" x14ac:dyDescent="0.25">
      <c r="T11312" s="3">
        <f t="shared" si="186"/>
        <v>11329</v>
      </c>
      <c r="U11312" s="10">
        <f t="array" ref="U11312">SUM((B$3:B$265&lt;T11312)*((C$3:C$265-V11312)^2))+SUM((B$3:B$265&gt;=T11312)*((C$3:C$265-W11312)^2))</f>
        <v>206.67185747943074</v>
      </c>
      <c r="V11312" s="11">
        <f t="array" ref="V11312">SUM((B$3:B$265&lt;T11312)*(C$3:C$265))/COUNTIF(B$3:B$265,"&lt;"&amp; T11312)</f>
        <v>5.9245770692163999</v>
      </c>
      <c r="W11312" s="11">
        <f t="array" ref="W11312">SUM((B$3:B$265&gt;=T11312)*(C$3:C$265))/COUNTIF(B$3:B$265,"&gt;=" &amp;T11312)</f>
        <v>6.620073206530356</v>
      </c>
    </row>
    <row r="11313" spans="20:23" x14ac:dyDescent="0.25">
      <c r="T11313" s="3">
        <f t="shared" si="186"/>
        <v>11330</v>
      </c>
      <c r="U11313" s="10">
        <f t="array" ref="U11313">SUM((B$3:B$265&lt;T11313)*((C$3:C$265-V11313)^2))+SUM((B$3:B$265&gt;=T11313)*((C$3:C$265-W11313)^2))</f>
        <v>206.67185747943074</v>
      </c>
      <c r="V11313" s="11">
        <f t="array" ref="V11313">SUM((B$3:B$265&lt;T11313)*(C$3:C$265))/COUNTIF(B$3:B$265,"&lt;"&amp; T11313)</f>
        <v>5.9245770692163999</v>
      </c>
      <c r="W11313" s="11">
        <f t="array" ref="W11313">SUM((B$3:B$265&gt;=T11313)*(C$3:C$265))/COUNTIF(B$3:B$265,"&gt;=" &amp;T11313)</f>
        <v>6.620073206530356</v>
      </c>
    </row>
    <row r="11314" spans="20:23" x14ac:dyDescent="0.25">
      <c r="T11314" s="3">
        <f t="shared" si="186"/>
        <v>11331</v>
      </c>
      <c r="U11314" s="10">
        <f t="array" ref="U11314">SUM((B$3:B$265&lt;T11314)*((C$3:C$265-V11314)^2))+SUM((B$3:B$265&gt;=T11314)*((C$3:C$265-W11314)^2))</f>
        <v>206.67185747943074</v>
      </c>
      <c r="V11314" s="11">
        <f t="array" ref="V11314">SUM((B$3:B$265&lt;T11314)*(C$3:C$265))/COUNTIF(B$3:B$265,"&lt;"&amp; T11314)</f>
        <v>5.9245770692163999</v>
      </c>
      <c r="W11314" s="11">
        <f t="array" ref="W11314">SUM((B$3:B$265&gt;=T11314)*(C$3:C$265))/COUNTIF(B$3:B$265,"&gt;=" &amp;T11314)</f>
        <v>6.620073206530356</v>
      </c>
    </row>
    <row r="11315" spans="20:23" x14ac:dyDescent="0.25">
      <c r="T11315" s="3">
        <f t="shared" si="186"/>
        <v>11332</v>
      </c>
      <c r="U11315" s="10">
        <f t="array" ref="U11315">SUM((B$3:B$265&lt;T11315)*((C$3:C$265-V11315)^2))+SUM((B$3:B$265&gt;=T11315)*((C$3:C$265-W11315)^2))</f>
        <v>206.67185747943074</v>
      </c>
      <c r="V11315" s="11">
        <f t="array" ref="V11315">SUM((B$3:B$265&lt;T11315)*(C$3:C$265))/COUNTIF(B$3:B$265,"&lt;"&amp; T11315)</f>
        <v>5.9245770692163999</v>
      </c>
      <c r="W11315" s="11">
        <f t="array" ref="W11315">SUM((B$3:B$265&gt;=T11315)*(C$3:C$265))/COUNTIF(B$3:B$265,"&gt;=" &amp;T11315)</f>
        <v>6.620073206530356</v>
      </c>
    </row>
    <row r="11316" spans="20:23" x14ac:dyDescent="0.25">
      <c r="T11316" s="3">
        <f t="shared" si="186"/>
        <v>11333</v>
      </c>
      <c r="U11316" s="10">
        <f t="array" ref="U11316">SUM((B$3:B$265&lt;T11316)*((C$3:C$265-V11316)^2))+SUM((B$3:B$265&gt;=T11316)*((C$3:C$265-W11316)^2))</f>
        <v>206.67185747943074</v>
      </c>
      <c r="V11316" s="11">
        <f t="array" ref="V11316">SUM((B$3:B$265&lt;T11316)*(C$3:C$265))/COUNTIF(B$3:B$265,"&lt;"&amp; T11316)</f>
        <v>5.9245770692163999</v>
      </c>
      <c r="W11316" s="11">
        <f t="array" ref="W11316">SUM((B$3:B$265&gt;=T11316)*(C$3:C$265))/COUNTIF(B$3:B$265,"&gt;=" &amp;T11316)</f>
        <v>6.620073206530356</v>
      </c>
    </row>
    <row r="11317" spans="20:23" x14ac:dyDescent="0.25">
      <c r="T11317" s="3">
        <f t="shared" si="186"/>
        <v>11334</v>
      </c>
      <c r="U11317" s="10">
        <f t="array" ref="U11317">SUM((B$3:B$265&lt;T11317)*((C$3:C$265-V11317)^2))+SUM((B$3:B$265&gt;=T11317)*((C$3:C$265-W11317)^2))</f>
        <v>206.67185747943074</v>
      </c>
      <c r="V11317" s="11">
        <f t="array" ref="V11317">SUM((B$3:B$265&lt;T11317)*(C$3:C$265))/COUNTIF(B$3:B$265,"&lt;"&amp; T11317)</f>
        <v>5.9245770692163999</v>
      </c>
      <c r="W11317" s="11">
        <f t="array" ref="W11317">SUM((B$3:B$265&gt;=T11317)*(C$3:C$265))/COUNTIF(B$3:B$265,"&gt;=" &amp;T11317)</f>
        <v>6.620073206530356</v>
      </c>
    </row>
    <row r="11318" spans="20:23" x14ac:dyDescent="0.25">
      <c r="T11318" s="3">
        <f t="shared" si="186"/>
        <v>11335</v>
      </c>
      <c r="U11318" s="10">
        <f t="array" ref="U11318">SUM((B$3:B$265&lt;T11318)*((C$3:C$265-V11318)^2))+SUM((B$3:B$265&gt;=T11318)*((C$3:C$265-W11318)^2))</f>
        <v>206.67185747943074</v>
      </c>
      <c r="V11318" s="11">
        <f t="array" ref="V11318">SUM((B$3:B$265&lt;T11318)*(C$3:C$265))/COUNTIF(B$3:B$265,"&lt;"&amp; T11318)</f>
        <v>5.9245770692163999</v>
      </c>
      <c r="W11318" s="11">
        <f t="array" ref="W11318">SUM((B$3:B$265&gt;=T11318)*(C$3:C$265))/COUNTIF(B$3:B$265,"&gt;=" &amp;T11318)</f>
        <v>6.620073206530356</v>
      </c>
    </row>
    <row r="11319" spans="20:23" x14ac:dyDescent="0.25">
      <c r="T11319" s="3">
        <f t="shared" si="186"/>
        <v>11336</v>
      </c>
      <c r="U11319" s="10">
        <f t="array" ref="U11319">SUM((B$3:B$265&lt;T11319)*((C$3:C$265-V11319)^2))+SUM((B$3:B$265&gt;=T11319)*((C$3:C$265-W11319)^2))</f>
        <v>206.67185747943074</v>
      </c>
      <c r="V11319" s="11">
        <f t="array" ref="V11319">SUM((B$3:B$265&lt;T11319)*(C$3:C$265))/COUNTIF(B$3:B$265,"&lt;"&amp; T11319)</f>
        <v>5.9245770692163999</v>
      </c>
      <c r="W11319" s="11">
        <f t="array" ref="W11319">SUM((B$3:B$265&gt;=T11319)*(C$3:C$265))/COUNTIF(B$3:B$265,"&gt;=" &amp;T11319)</f>
        <v>6.620073206530356</v>
      </c>
    </row>
    <row r="11320" spans="20:23" x14ac:dyDescent="0.25">
      <c r="T11320" s="3">
        <f t="shared" si="186"/>
        <v>11337</v>
      </c>
      <c r="U11320" s="10">
        <f t="array" ref="U11320">SUM((B$3:B$265&lt;T11320)*((C$3:C$265-V11320)^2))+SUM((B$3:B$265&gt;=T11320)*((C$3:C$265-W11320)^2))</f>
        <v>206.67185747943074</v>
      </c>
      <c r="V11320" s="11">
        <f t="array" ref="V11320">SUM((B$3:B$265&lt;T11320)*(C$3:C$265))/COUNTIF(B$3:B$265,"&lt;"&amp; T11320)</f>
        <v>5.9245770692163999</v>
      </c>
      <c r="W11320" s="11">
        <f t="array" ref="W11320">SUM((B$3:B$265&gt;=T11320)*(C$3:C$265))/COUNTIF(B$3:B$265,"&gt;=" &amp;T11320)</f>
        <v>6.620073206530356</v>
      </c>
    </row>
    <row r="11321" spans="20:23" x14ac:dyDescent="0.25">
      <c r="T11321" s="3">
        <f t="shared" si="186"/>
        <v>11338</v>
      </c>
      <c r="U11321" s="10">
        <f t="array" ref="U11321">SUM((B$3:B$265&lt;T11321)*((C$3:C$265-V11321)^2))+SUM((B$3:B$265&gt;=T11321)*((C$3:C$265-W11321)^2))</f>
        <v>206.67185747943074</v>
      </c>
      <c r="V11321" s="11">
        <f t="array" ref="V11321">SUM((B$3:B$265&lt;T11321)*(C$3:C$265))/COUNTIF(B$3:B$265,"&lt;"&amp; T11321)</f>
        <v>5.9245770692163999</v>
      </c>
      <c r="W11321" s="11">
        <f t="array" ref="W11321">SUM((B$3:B$265&gt;=T11321)*(C$3:C$265))/COUNTIF(B$3:B$265,"&gt;=" &amp;T11321)</f>
        <v>6.620073206530356</v>
      </c>
    </row>
    <row r="11322" spans="20:23" x14ac:dyDescent="0.25">
      <c r="T11322" s="3">
        <f t="shared" si="186"/>
        <v>11339</v>
      </c>
      <c r="U11322" s="10">
        <f t="array" ref="U11322">SUM((B$3:B$265&lt;T11322)*((C$3:C$265-V11322)^2))+SUM((B$3:B$265&gt;=T11322)*((C$3:C$265-W11322)^2))</f>
        <v>206.67185747943074</v>
      </c>
      <c r="V11322" s="11">
        <f t="array" ref="V11322">SUM((B$3:B$265&lt;T11322)*(C$3:C$265))/COUNTIF(B$3:B$265,"&lt;"&amp; T11322)</f>
        <v>5.9245770692163999</v>
      </c>
      <c r="W11322" s="11">
        <f t="array" ref="W11322">SUM((B$3:B$265&gt;=T11322)*(C$3:C$265))/COUNTIF(B$3:B$265,"&gt;=" &amp;T11322)</f>
        <v>6.620073206530356</v>
      </c>
    </row>
    <row r="11323" spans="20:23" x14ac:dyDescent="0.25">
      <c r="T11323" s="3">
        <f t="shared" si="186"/>
        <v>11340</v>
      </c>
      <c r="U11323" s="10">
        <f t="array" ref="U11323">SUM((B$3:B$265&lt;T11323)*((C$3:C$265-V11323)^2))+SUM((B$3:B$265&gt;=T11323)*((C$3:C$265-W11323)^2))</f>
        <v>206.67185747943074</v>
      </c>
      <c r="V11323" s="11">
        <f t="array" ref="V11323">SUM((B$3:B$265&lt;T11323)*(C$3:C$265))/COUNTIF(B$3:B$265,"&lt;"&amp; T11323)</f>
        <v>5.9245770692163999</v>
      </c>
      <c r="W11323" s="11">
        <f t="array" ref="W11323">SUM((B$3:B$265&gt;=T11323)*(C$3:C$265))/COUNTIF(B$3:B$265,"&gt;=" &amp;T11323)</f>
        <v>6.620073206530356</v>
      </c>
    </row>
    <row r="11324" spans="20:23" x14ac:dyDescent="0.25">
      <c r="T11324" s="3">
        <f t="shared" si="186"/>
        <v>11341</v>
      </c>
      <c r="U11324" s="10">
        <f t="array" ref="U11324">SUM((B$3:B$265&lt;T11324)*((C$3:C$265-V11324)^2))+SUM((B$3:B$265&gt;=T11324)*((C$3:C$265-W11324)^2))</f>
        <v>206.67185747943074</v>
      </c>
      <c r="V11324" s="11">
        <f t="array" ref="V11324">SUM((B$3:B$265&lt;T11324)*(C$3:C$265))/COUNTIF(B$3:B$265,"&lt;"&amp; T11324)</f>
        <v>5.9245770692163999</v>
      </c>
      <c r="W11324" s="11">
        <f t="array" ref="W11324">SUM((B$3:B$265&gt;=T11324)*(C$3:C$265))/COUNTIF(B$3:B$265,"&gt;=" &amp;T11324)</f>
        <v>6.620073206530356</v>
      </c>
    </row>
    <row r="11325" spans="20:23" x14ac:dyDescent="0.25">
      <c r="T11325" s="3">
        <f t="shared" si="186"/>
        <v>11342</v>
      </c>
      <c r="U11325" s="10">
        <f t="array" ref="U11325">SUM((B$3:B$265&lt;T11325)*((C$3:C$265-V11325)^2))+SUM((B$3:B$265&gt;=T11325)*((C$3:C$265-W11325)^2))</f>
        <v>206.67185747943074</v>
      </c>
      <c r="V11325" s="11">
        <f t="array" ref="V11325">SUM((B$3:B$265&lt;T11325)*(C$3:C$265))/COUNTIF(B$3:B$265,"&lt;"&amp; T11325)</f>
        <v>5.9245770692163999</v>
      </c>
      <c r="W11325" s="11">
        <f t="array" ref="W11325">SUM((B$3:B$265&gt;=T11325)*(C$3:C$265))/COUNTIF(B$3:B$265,"&gt;=" &amp;T11325)</f>
        <v>6.620073206530356</v>
      </c>
    </row>
    <row r="11326" spans="20:23" x14ac:dyDescent="0.25">
      <c r="T11326" s="3">
        <f t="shared" si="186"/>
        <v>11343</v>
      </c>
      <c r="U11326" s="10">
        <f t="array" ref="U11326">SUM((B$3:B$265&lt;T11326)*((C$3:C$265-V11326)^2))+SUM((B$3:B$265&gt;=T11326)*((C$3:C$265-W11326)^2))</f>
        <v>206.67185747943074</v>
      </c>
      <c r="V11326" s="11">
        <f t="array" ref="V11326">SUM((B$3:B$265&lt;T11326)*(C$3:C$265))/COUNTIF(B$3:B$265,"&lt;"&amp; T11326)</f>
        <v>5.9245770692163999</v>
      </c>
      <c r="W11326" s="11">
        <f t="array" ref="W11326">SUM((B$3:B$265&gt;=T11326)*(C$3:C$265))/COUNTIF(B$3:B$265,"&gt;=" &amp;T11326)</f>
        <v>6.620073206530356</v>
      </c>
    </row>
    <row r="11327" spans="20:23" x14ac:dyDescent="0.25">
      <c r="T11327" s="3">
        <f t="shared" si="186"/>
        <v>11344</v>
      </c>
      <c r="U11327" s="10">
        <f t="array" ref="U11327">SUM((B$3:B$265&lt;T11327)*((C$3:C$265-V11327)^2))+SUM((B$3:B$265&gt;=T11327)*((C$3:C$265-W11327)^2))</f>
        <v>206.67185747943074</v>
      </c>
      <c r="V11327" s="11">
        <f t="array" ref="V11327">SUM((B$3:B$265&lt;T11327)*(C$3:C$265))/COUNTIF(B$3:B$265,"&lt;"&amp; T11327)</f>
        <v>5.9245770692163999</v>
      </c>
      <c r="W11327" s="11">
        <f t="array" ref="W11327">SUM((B$3:B$265&gt;=T11327)*(C$3:C$265))/COUNTIF(B$3:B$265,"&gt;=" &amp;T11327)</f>
        <v>6.620073206530356</v>
      </c>
    </row>
    <row r="11328" spans="20:23" x14ac:dyDescent="0.25">
      <c r="T11328" s="3">
        <f t="shared" si="186"/>
        <v>11345</v>
      </c>
      <c r="U11328" s="10">
        <f t="array" ref="U11328">SUM((B$3:B$265&lt;T11328)*((C$3:C$265-V11328)^2))+SUM((B$3:B$265&gt;=T11328)*((C$3:C$265-W11328)^2))</f>
        <v>206.67185747943074</v>
      </c>
      <c r="V11328" s="11">
        <f t="array" ref="V11328">SUM((B$3:B$265&lt;T11328)*(C$3:C$265))/COUNTIF(B$3:B$265,"&lt;"&amp; T11328)</f>
        <v>5.9245770692163999</v>
      </c>
      <c r="W11328" s="11">
        <f t="array" ref="W11328">SUM((B$3:B$265&gt;=T11328)*(C$3:C$265))/COUNTIF(B$3:B$265,"&gt;=" &amp;T11328)</f>
        <v>6.620073206530356</v>
      </c>
    </row>
    <row r="11329" spans="20:23" x14ac:dyDescent="0.25">
      <c r="T11329" s="3">
        <f t="shared" si="186"/>
        <v>11346</v>
      </c>
      <c r="U11329" s="10">
        <f t="array" ref="U11329">SUM((B$3:B$265&lt;T11329)*((C$3:C$265-V11329)^2))+SUM((B$3:B$265&gt;=T11329)*((C$3:C$265-W11329)^2))</f>
        <v>206.67185747943074</v>
      </c>
      <c r="V11329" s="11">
        <f t="array" ref="V11329">SUM((B$3:B$265&lt;T11329)*(C$3:C$265))/COUNTIF(B$3:B$265,"&lt;"&amp; T11329)</f>
        <v>5.9245770692163999</v>
      </c>
      <c r="W11329" s="11">
        <f t="array" ref="W11329">SUM((B$3:B$265&gt;=T11329)*(C$3:C$265))/COUNTIF(B$3:B$265,"&gt;=" &amp;T11329)</f>
        <v>6.620073206530356</v>
      </c>
    </row>
    <row r="11330" spans="20:23" x14ac:dyDescent="0.25">
      <c r="T11330" s="3">
        <f t="shared" si="186"/>
        <v>11347</v>
      </c>
      <c r="U11330" s="10">
        <f t="array" ref="U11330">SUM((B$3:B$265&lt;T11330)*((C$3:C$265-V11330)^2))+SUM((B$3:B$265&gt;=T11330)*((C$3:C$265-W11330)^2))</f>
        <v>206.67185747943074</v>
      </c>
      <c r="V11330" s="11">
        <f t="array" ref="V11330">SUM((B$3:B$265&lt;T11330)*(C$3:C$265))/COUNTIF(B$3:B$265,"&lt;"&amp; T11330)</f>
        <v>5.9245770692163999</v>
      </c>
      <c r="W11330" s="11">
        <f t="array" ref="W11330">SUM((B$3:B$265&gt;=T11330)*(C$3:C$265))/COUNTIF(B$3:B$265,"&gt;=" &amp;T11330)</f>
        <v>6.620073206530356</v>
      </c>
    </row>
    <row r="11331" spans="20:23" x14ac:dyDescent="0.25">
      <c r="T11331" s="3">
        <f t="shared" si="186"/>
        <v>11348</v>
      </c>
      <c r="U11331" s="10">
        <f t="array" ref="U11331">SUM((B$3:B$265&lt;T11331)*((C$3:C$265-V11331)^2))+SUM((B$3:B$265&gt;=T11331)*((C$3:C$265-W11331)^2))</f>
        <v>206.67185747943074</v>
      </c>
      <c r="V11331" s="11">
        <f t="array" ref="V11331">SUM((B$3:B$265&lt;T11331)*(C$3:C$265))/COUNTIF(B$3:B$265,"&lt;"&amp; T11331)</f>
        <v>5.9245770692163999</v>
      </c>
      <c r="W11331" s="11">
        <f t="array" ref="W11331">SUM((B$3:B$265&gt;=T11331)*(C$3:C$265))/COUNTIF(B$3:B$265,"&gt;=" &amp;T11331)</f>
        <v>6.620073206530356</v>
      </c>
    </row>
    <row r="11332" spans="20:23" x14ac:dyDescent="0.25">
      <c r="T11332" s="3">
        <f t="shared" si="186"/>
        <v>11349</v>
      </c>
      <c r="U11332" s="10">
        <f t="array" ref="U11332">SUM((B$3:B$265&lt;T11332)*((C$3:C$265-V11332)^2))+SUM((B$3:B$265&gt;=T11332)*((C$3:C$265-W11332)^2))</f>
        <v>206.67185747943074</v>
      </c>
      <c r="V11332" s="11">
        <f t="array" ref="V11332">SUM((B$3:B$265&lt;T11332)*(C$3:C$265))/COUNTIF(B$3:B$265,"&lt;"&amp; T11332)</f>
        <v>5.9245770692163999</v>
      </c>
      <c r="W11332" s="11">
        <f t="array" ref="W11332">SUM((B$3:B$265&gt;=T11332)*(C$3:C$265))/COUNTIF(B$3:B$265,"&gt;=" &amp;T11332)</f>
        <v>6.620073206530356</v>
      </c>
    </row>
    <row r="11333" spans="20:23" x14ac:dyDescent="0.25">
      <c r="T11333" s="3">
        <f t="shared" ref="T11333:T11396" si="187">T11332+1</f>
        <v>11350</v>
      </c>
      <c r="U11333" s="10">
        <f t="array" ref="U11333">SUM((B$3:B$265&lt;T11333)*((C$3:C$265-V11333)^2))+SUM((B$3:B$265&gt;=T11333)*((C$3:C$265-W11333)^2))</f>
        <v>206.67185747943074</v>
      </c>
      <c r="V11333" s="11">
        <f t="array" ref="V11333">SUM((B$3:B$265&lt;T11333)*(C$3:C$265))/COUNTIF(B$3:B$265,"&lt;"&amp; T11333)</f>
        <v>5.9245770692163999</v>
      </c>
      <c r="W11333" s="11">
        <f t="array" ref="W11333">SUM((B$3:B$265&gt;=T11333)*(C$3:C$265))/COUNTIF(B$3:B$265,"&gt;=" &amp;T11333)</f>
        <v>6.620073206530356</v>
      </c>
    </row>
    <row r="11334" spans="20:23" x14ac:dyDescent="0.25">
      <c r="T11334" s="3">
        <f t="shared" si="187"/>
        <v>11351</v>
      </c>
      <c r="U11334" s="10">
        <f t="array" ref="U11334">SUM((B$3:B$265&lt;T11334)*((C$3:C$265-V11334)^2))+SUM((B$3:B$265&gt;=T11334)*((C$3:C$265-W11334)^2))</f>
        <v>206.67185747943074</v>
      </c>
      <c r="V11334" s="11">
        <f t="array" ref="V11334">SUM((B$3:B$265&lt;T11334)*(C$3:C$265))/COUNTIF(B$3:B$265,"&lt;"&amp; T11334)</f>
        <v>5.9245770692163999</v>
      </c>
      <c r="W11334" s="11">
        <f t="array" ref="W11334">SUM((B$3:B$265&gt;=T11334)*(C$3:C$265))/COUNTIF(B$3:B$265,"&gt;=" &amp;T11334)</f>
        <v>6.620073206530356</v>
      </c>
    </row>
    <row r="11335" spans="20:23" x14ac:dyDescent="0.25">
      <c r="T11335" s="3">
        <f t="shared" si="187"/>
        <v>11352</v>
      </c>
      <c r="U11335" s="10">
        <f t="array" ref="U11335">SUM((B$3:B$265&lt;T11335)*((C$3:C$265-V11335)^2))+SUM((B$3:B$265&gt;=T11335)*((C$3:C$265-W11335)^2))</f>
        <v>206.67185747943074</v>
      </c>
      <c r="V11335" s="11">
        <f t="array" ref="V11335">SUM((B$3:B$265&lt;T11335)*(C$3:C$265))/COUNTIF(B$3:B$265,"&lt;"&amp; T11335)</f>
        <v>5.9245770692163999</v>
      </c>
      <c r="W11335" s="11">
        <f t="array" ref="W11335">SUM((B$3:B$265&gt;=T11335)*(C$3:C$265))/COUNTIF(B$3:B$265,"&gt;=" &amp;T11335)</f>
        <v>6.620073206530356</v>
      </c>
    </row>
    <row r="11336" spans="20:23" x14ac:dyDescent="0.25">
      <c r="T11336" s="3">
        <f t="shared" si="187"/>
        <v>11353</v>
      </c>
      <c r="U11336" s="10">
        <f t="array" ref="U11336">SUM((B$3:B$265&lt;T11336)*((C$3:C$265-V11336)^2))+SUM((B$3:B$265&gt;=T11336)*((C$3:C$265-W11336)^2))</f>
        <v>206.67185747943074</v>
      </c>
      <c r="V11336" s="11">
        <f t="array" ref="V11336">SUM((B$3:B$265&lt;T11336)*(C$3:C$265))/COUNTIF(B$3:B$265,"&lt;"&amp; T11336)</f>
        <v>5.9245770692163999</v>
      </c>
      <c r="W11336" s="11">
        <f t="array" ref="W11336">SUM((B$3:B$265&gt;=T11336)*(C$3:C$265))/COUNTIF(B$3:B$265,"&gt;=" &amp;T11336)</f>
        <v>6.620073206530356</v>
      </c>
    </row>
    <row r="11337" spans="20:23" x14ac:dyDescent="0.25">
      <c r="T11337" s="3">
        <f t="shared" si="187"/>
        <v>11354</v>
      </c>
      <c r="U11337" s="10">
        <f t="array" ref="U11337">SUM((B$3:B$265&lt;T11337)*((C$3:C$265-V11337)^2))+SUM((B$3:B$265&gt;=T11337)*((C$3:C$265-W11337)^2))</f>
        <v>206.67185747943074</v>
      </c>
      <c r="V11337" s="11">
        <f t="array" ref="V11337">SUM((B$3:B$265&lt;T11337)*(C$3:C$265))/COUNTIF(B$3:B$265,"&lt;"&amp; T11337)</f>
        <v>5.9245770692163999</v>
      </c>
      <c r="W11337" s="11">
        <f t="array" ref="W11337">SUM((B$3:B$265&gt;=T11337)*(C$3:C$265))/COUNTIF(B$3:B$265,"&gt;=" &amp;T11337)</f>
        <v>6.620073206530356</v>
      </c>
    </row>
    <row r="11338" spans="20:23" x14ac:dyDescent="0.25">
      <c r="T11338" s="3">
        <f t="shared" si="187"/>
        <v>11355</v>
      </c>
      <c r="U11338" s="10">
        <f t="array" ref="U11338">SUM((B$3:B$265&lt;T11338)*((C$3:C$265-V11338)^2))+SUM((B$3:B$265&gt;=T11338)*((C$3:C$265-W11338)^2))</f>
        <v>206.67185747943074</v>
      </c>
      <c r="V11338" s="11">
        <f t="array" ref="V11338">SUM((B$3:B$265&lt;T11338)*(C$3:C$265))/COUNTIF(B$3:B$265,"&lt;"&amp; T11338)</f>
        <v>5.9245770692163999</v>
      </c>
      <c r="W11338" s="11">
        <f t="array" ref="W11338">SUM((B$3:B$265&gt;=T11338)*(C$3:C$265))/COUNTIF(B$3:B$265,"&gt;=" &amp;T11338)</f>
        <v>6.620073206530356</v>
      </c>
    </row>
    <row r="11339" spans="20:23" x14ac:dyDescent="0.25">
      <c r="T11339" s="3">
        <f t="shared" si="187"/>
        <v>11356</v>
      </c>
      <c r="U11339" s="10">
        <f t="array" ref="U11339">SUM((B$3:B$265&lt;T11339)*((C$3:C$265-V11339)^2))+SUM((B$3:B$265&gt;=T11339)*((C$3:C$265-W11339)^2))</f>
        <v>206.67185747943074</v>
      </c>
      <c r="V11339" s="11">
        <f t="array" ref="V11339">SUM((B$3:B$265&lt;T11339)*(C$3:C$265))/COUNTIF(B$3:B$265,"&lt;"&amp; T11339)</f>
        <v>5.9245770692163999</v>
      </c>
      <c r="W11339" s="11">
        <f t="array" ref="W11339">SUM((B$3:B$265&gt;=T11339)*(C$3:C$265))/COUNTIF(B$3:B$265,"&gt;=" &amp;T11339)</f>
        <v>6.620073206530356</v>
      </c>
    </row>
    <row r="11340" spans="20:23" x14ac:dyDescent="0.25">
      <c r="T11340" s="3">
        <f t="shared" si="187"/>
        <v>11357</v>
      </c>
      <c r="U11340" s="10">
        <f t="array" ref="U11340">SUM((B$3:B$265&lt;T11340)*((C$3:C$265-V11340)^2))+SUM((B$3:B$265&gt;=T11340)*((C$3:C$265-W11340)^2))</f>
        <v>206.67185747943074</v>
      </c>
      <c r="V11340" s="11">
        <f t="array" ref="V11340">SUM((B$3:B$265&lt;T11340)*(C$3:C$265))/COUNTIF(B$3:B$265,"&lt;"&amp; T11340)</f>
        <v>5.9245770692163999</v>
      </c>
      <c r="W11340" s="11">
        <f t="array" ref="W11340">SUM((B$3:B$265&gt;=T11340)*(C$3:C$265))/COUNTIF(B$3:B$265,"&gt;=" &amp;T11340)</f>
        <v>6.620073206530356</v>
      </c>
    </row>
    <row r="11341" spans="20:23" x14ac:dyDescent="0.25">
      <c r="T11341" s="3">
        <f t="shared" si="187"/>
        <v>11358</v>
      </c>
      <c r="U11341" s="10">
        <f t="array" ref="U11341">SUM((B$3:B$265&lt;T11341)*((C$3:C$265-V11341)^2))+SUM((B$3:B$265&gt;=T11341)*((C$3:C$265-W11341)^2))</f>
        <v>206.67185747943074</v>
      </c>
      <c r="V11341" s="11">
        <f t="array" ref="V11341">SUM((B$3:B$265&lt;T11341)*(C$3:C$265))/COUNTIF(B$3:B$265,"&lt;"&amp; T11341)</f>
        <v>5.9245770692163999</v>
      </c>
      <c r="W11341" s="11">
        <f t="array" ref="W11341">SUM((B$3:B$265&gt;=T11341)*(C$3:C$265))/COUNTIF(B$3:B$265,"&gt;=" &amp;T11341)</f>
        <v>6.620073206530356</v>
      </c>
    </row>
    <row r="11342" spans="20:23" x14ac:dyDescent="0.25">
      <c r="T11342" s="3">
        <f t="shared" si="187"/>
        <v>11359</v>
      </c>
      <c r="U11342" s="10">
        <f t="array" ref="U11342">SUM((B$3:B$265&lt;T11342)*((C$3:C$265-V11342)^2))+SUM((B$3:B$265&gt;=T11342)*((C$3:C$265-W11342)^2))</f>
        <v>206.67185747943074</v>
      </c>
      <c r="V11342" s="11">
        <f t="array" ref="V11342">SUM((B$3:B$265&lt;T11342)*(C$3:C$265))/COUNTIF(B$3:B$265,"&lt;"&amp; T11342)</f>
        <v>5.9245770692163999</v>
      </c>
      <c r="W11342" s="11">
        <f t="array" ref="W11342">SUM((B$3:B$265&gt;=T11342)*(C$3:C$265))/COUNTIF(B$3:B$265,"&gt;=" &amp;T11342)</f>
        <v>6.620073206530356</v>
      </c>
    </row>
    <row r="11343" spans="20:23" x14ac:dyDescent="0.25">
      <c r="T11343" s="3">
        <f t="shared" si="187"/>
        <v>11360</v>
      </c>
      <c r="U11343" s="10">
        <f t="array" ref="U11343">SUM((B$3:B$265&lt;T11343)*((C$3:C$265-V11343)^2))+SUM((B$3:B$265&gt;=T11343)*((C$3:C$265-W11343)^2))</f>
        <v>206.67185747943074</v>
      </c>
      <c r="V11343" s="11">
        <f t="array" ref="V11343">SUM((B$3:B$265&lt;T11343)*(C$3:C$265))/COUNTIF(B$3:B$265,"&lt;"&amp; T11343)</f>
        <v>5.9245770692163999</v>
      </c>
      <c r="W11343" s="11">
        <f t="array" ref="W11343">SUM((B$3:B$265&gt;=T11343)*(C$3:C$265))/COUNTIF(B$3:B$265,"&gt;=" &amp;T11343)</f>
        <v>6.620073206530356</v>
      </c>
    </row>
    <row r="11344" spans="20:23" x14ac:dyDescent="0.25">
      <c r="T11344" s="3">
        <f t="shared" si="187"/>
        <v>11361</v>
      </c>
      <c r="U11344" s="10">
        <f t="array" ref="U11344">SUM((B$3:B$265&lt;T11344)*((C$3:C$265-V11344)^2))+SUM((B$3:B$265&gt;=T11344)*((C$3:C$265-W11344)^2))</f>
        <v>206.67185747943074</v>
      </c>
      <c r="V11344" s="11">
        <f t="array" ref="V11344">SUM((B$3:B$265&lt;T11344)*(C$3:C$265))/COUNTIF(B$3:B$265,"&lt;"&amp; T11344)</f>
        <v>5.9245770692163999</v>
      </c>
      <c r="W11344" s="11">
        <f t="array" ref="W11344">SUM((B$3:B$265&gt;=T11344)*(C$3:C$265))/COUNTIF(B$3:B$265,"&gt;=" &amp;T11344)</f>
        <v>6.620073206530356</v>
      </c>
    </row>
    <row r="11345" spans="20:23" x14ac:dyDescent="0.25">
      <c r="T11345" s="3">
        <f t="shared" si="187"/>
        <v>11362</v>
      </c>
      <c r="U11345" s="10">
        <f t="array" ref="U11345">SUM((B$3:B$265&lt;T11345)*((C$3:C$265-V11345)^2))+SUM((B$3:B$265&gt;=T11345)*((C$3:C$265-W11345)^2))</f>
        <v>206.67185747943074</v>
      </c>
      <c r="V11345" s="11">
        <f t="array" ref="V11345">SUM((B$3:B$265&lt;T11345)*(C$3:C$265))/COUNTIF(B$3:B$265,"&lt;"&amp; T11345)</f>
        <v>5.9245770692163999</v>
      </c>
      <c r="W11345" s="11">
        <f t="array" ref="W11345">SUM((B$3:B$265&gt;=T11345)*(C$3:C$265))/COUNTIF(B$3:B$265,"&gt;=" &amp;T11345)</f>
        <v>6.620073206530356</v>
      </c>
    </row>
    <row r="11346" spans="20:23" x14ac:dyDescent="0.25">
      <c r="T11346" s="3">
        <f t="shared" si="187"/>
        <v>11363</v>
      </c>
      <c r="U11346" s="10">
        <f t="array" ref="U11346">SUM((B$3:B$265&lt;T11346)*((C$3:C$265-V11346)^2))+SUM((B$3:B$265&gt;=T11346)*((C$3:C$265-W11346)^2))</f>
        <v>206.67185747943074</v>
      </c>
      <c r="V11346" s="11">
        <f t="array" ref="V11346">SUM((B$3:B$265&lt;T11346)*(C$3:C$265))/COUNTIF(B$3:B$265,"&lt;"&amp; T11346)</f>
        <v>5.9245770692163999</v>
      </c>
      <c r="W11346" s="11">
        <f t="array" ref="W11346">SUM((B$3:B$265&gt;=T11346)*(C$3:C$265))/COUNTIF(B$3:B$265,"&gt;=" &amp;T11346)</f>
        <v>6.620073206530356</v>
      </c>
    </row>
    <row r="11347" spans="20:23" x14ac:dyDescent="0.25">
      <c r="T11347" s="3">
        <f t="shared" si="187"/>
        <v>11364</v>
      </c>
      <c r="U11347" s="10">
        <f t="array" ref="U11347">SUM((B$3:B$265&lt;T11347)*((C$3:C$265-V11347)^2))+SUM((B$3:B$265&gt;=T11347)*((C$3:C$265-W11347)^2))</f>
        <v>206.67185747943074</v>
      </c>
      <c r="V11347" s="11">
        <f t="array" ref="V11347">SUM((B$3:B$265&lt;T11347)*(C$3:C$265))/COUNTIF(B$3:B$265,"&lt;"&amp; T11347)</f>
        <v>5.9245770692163999</v>
      </c>
      <c r="W11347" s="11">
        <f t="array" ref="W11347">SUM((B$3:B$265&gt;=T11347)*(C$3:C$265))/COUNTIF(B$3:B$265,"&gt;=" &amp;T11347)</f>
        <v>6.620073206530356</v>
      </c>
    </row>
    <row r="11348" spans="20:23" x14ac:dyDescent="0.25">
      <c r="T11348" s="3">
        <f t="shared" si="187"/>
        <v>11365</v>
      </c>
      <c r="U11348" s="10">
        <f t="array" ref="U11348">SUM((B$3:B$265&lt;T11348)*((C$3:C$265-V11348)^2))+SUM((B$3:B$265&gt;=T11348)*((C$3:C$265-W11348)^2))</f>
        <v>206.67185747943074</v>
      </c>
      <c r="V11348" s="11">
        <f t="array" ref="V11348">SUM((B$3:B$265&lt;T11348)*(C$3:C$265))/COUNTIF(B$3:B$265,"&lt;"&amp; T11348)</f>
        <v>5.9245770692163999</v>
      </c>
      <c r="W11348" s="11">
        <f t="array" ref="W11348">SUM((B$3:B$265&gt;=T11348)*(C$3:C$265))/COUNTIF(B$3:B$265,"&gt;=" &amp;T11348)</f>
        <v>6.620073206530356</v>
      </c>
    </row>
    <row r="11349" spans="20:23" x14ac:dyDescent="0.25">
      <c r="T11349" s="3">
        <f t="shared" si="187"/>
        <v>11366</v>
      </c>
      <c r="U11349" s="10">
        <f t="array" ref="U11349">SUM((B$3:B$265&lt;T11349)*((C$3:C$265-V11349)^2))+SUM((B$3:B$265&gt;=T11349)*((C$3:C$265-W11349)^2))</f>
        <v>206.67185747943074</v>
      </c>
      <c r="V11349" s="11">
        <f t="array" ref="V11349">SUM((B$3:B$265&lt;T11349)*(C$3:C$265))/COUNTIF(B$3:B$265,"&lt;"&amp; T11349)</f>
        <v>5.9245770692163999</v>
      </c>
      <c r="W11349" s="11">
        <f t="array" ref="W11349">SUM((B$3:B$265&gt;=T11349)*(C$3:C$265))/COUNTIF(B$3:B$265,"&gt;=" &amp;T11349)</f>
        <v>6.620073206530356</v>
      </c>
    </row>
    <row r="11350" spans="20:23" x14ac:dyDescent="0.25">
      <c r="T11350" s="3">
        <f t="shared" si="187"/>
        <v>11367</v>
      </c>
      <c r="U11350" s="10">
        <f t="array" ref="U11350">SUM((B$3:B$265&lt;T11350)*((C$3:C$265-V11350)^2))+SUM((B$3:B$265&gt;=T11350)*((C$3:C$265-W11350)^2))</f>
        <v>206.67185747943074</v>
      </c>
      <c r="V11350" s="11">
        <f t="array" ref="V11350">SUM((B$3:B$265&lt;T11350)*(C$3:C$265))/COUNTIF(B$3:B$265,"&lt;"&amp; T11350)</f>
        <v>5.9245770692163999</v>
      </c>
      <c r="W11350" s="11">
        <f t="array" ref="W11350">SUM((B$3:B$265&gt;=T11350)*(C$3:C$265))/COUNTIF(B$3:B$265,"&gt;=" &amp;T11350)</f>
        <v>6.620073206530356</v>
      </c>
    </row>
    <row r="11351" spans="20:23" x14ac:dyDescent="0.25">
      <c r="T11351" s="3">
        <f t="shared" si="187"/>
        <v>11368</v>
      </c>
      <c r="U11351" s="10">
        <f t="array" ref="U11351">SUM((B$3:B$265&lt;T11351)*((C$3:C$265-V11351)^2))+SUM((B$3:B$265&gt;=T11351)*((C$3:C$265-W11351)^2))</f>
        <v>206.67185747943074</v>
      </c>
      <c r="V11351" s="11">
        <f t="array" ref="V11351">SUM((B$3:B$265&lt;T11351)*(C$3:C$265))/COUNTIF(B$3:B$265,"&lt;"&amp; T11351)</f>
        <v>5.9245770692163999</v>
      </c>
      <c r="W11351" s="11">
        <f t="array" ref="W11351">SUM((B$3:B$265&gt;=T11351)*(C$3:C$265))/COUNTIF(B$3:B$265,"&gt;=" &amp;T11351)</f>
        <v>6.620073206530356</v>
      </c>
    </row>
    <row r="11352" spans="20:23" x14ac:dyDescent="0.25">
      <c r="T11352" s="3">
        <f t="shared" si="187"/>
        <v>11369</v>
      </c>
      <c r="U11352" s="10">
        <f t="array" ref="U11352">SUM((B$3:B$265&lt;T11352)*((C$3:C$265-V11352)^2))+SUM((B$3:B$265&gt;=T11352)*((C$3:C$265-W11352)^2))</f>
        <v>206.67185747943074</v>
      </c>
      <c r="V11352" s="11">
        <f t="array" ref="V11352">SUM((B$3:B$265&lt;T11352)*(C$3:C$265))/COUNTIF(B$3:B$265,"&lt;"&amp; T11352)</f>
        <v>5.9245770692163999</v>
      </c>
      <c r="W11352" s="11">
        <f t="array" ref="W11352">SUM((B$3:B$265&gt;=T11352)*(C$3:C$265))/COUNTIF(B$3:B$265,"&gt;=" &amp;T11352)</f>
        <v>6.620073206530356</v>
      </c>
    </row>
    <row r="11353" spans="20:23" x14ac:dyDescent="0.25">
      <c r="T11353" s="3">
        <f t="shared" si="187"/>
        <v>11370</v>
      </c>
      <c r="U11353" s="10">
        <f t="array" ref="U11353">SUM((B$3:B$265&lt;T11353)*((C$3:C$265-V11353)^2))+SUM((B$3:B$265&gt;=T11353)*((C$3:C$265-W11353)^2))</f>
        <v>206.67185747943074</v>
      </c>
      <c r="V11353" s="11">
        <f t="array" ref="V11353">SUM((B$3:B$265&lt;T11353)*(C$3:C$265))/COUNTIF(B$3:B$265,"&lt;"&amp; T11353)</f>
        <v>5.9245770692163999</v>
      </c>
      <c r="W11353" s="11">
        <f t="array" ref="W11353">SUM((B$3:B$265&gt;=T11353)*(C$3:C$265))/COUNTIF(B$3:B$265,"&gt;=" &amp;T11353)</f>
        <v>6.620073206530356</v>
      </c>
    </row>
    <row r="11354" spans="20:23" x14ac:dyDescent="0.25">
      <c r="T11354" s="3">
        <f t="shared" si="187"/>
        <v>11371</v>
      </c>
      <c r="U11354" s="10">
        <f t="array" ref="U11354">SUM((B$3:B$265&lt;T11354)*((C$3:C$265-V11354)^2))+SUM((B$3:B$265&gt;=T11354)*((C$3:C$265-W11354)^2))</f>
        <v>206.67185747943074</v>
      </c>
      <c r="V11354" s="11">
        <f t="array" ref="V11354">SUM((B$3:B$265&lt;T11354)*(C$3:C$265))/COUNTIF(B$3:B$265,"&lt;"&amp; T11354)</f>
        <v>5.9245770692163999</v>
      </c>
      <c r="W11354" s="11">
        <f t="array" ref="W11354">SUM((B$3:B$265&gt;=T11354)*(C$3:C$265))/COUNTIF(B$3:B$265,"&gt;=" &amp;T11354)</f>
        <v>6.620073206530356</v>
      </c>
    </row>
    <row r="11355" spans="20:23" x14ac:dyDescent="0.25">
      <c r="T11355" s="3">
        <f t="shared" si="187"/>
        <v>11372</v>
      </c>
      <c r="U11355" s="10">
        <f t="array" ref="U11355">SUM((B$3:B$265&lt;T11355)*((C$3:C$265-V11355)^2))+SUM((B$3:B$265&gt;=T11355)*((C$3:C$265-W11355)^2))</f>
        <v>206.67185747943074</v>
      </c>
      <c r="V11355" s="11">
        <f t="array" ref="V11355">SUM((B$3:B$265&lt;T11355)*(C$3:C$265))/COUNTIF(B$3:B$265,"&lt;"&amp; T11355)</f>
        <v>5.9245770692163999</v>
      </c>
      <c r="W11355" s="11">
        <f t="array" ref="W11355">SUM((B$3:B$265&gt;=T11355)*(C$3:C$265))/COUNTIF(B$3:B$265,"&gt;=" &amp;T11355)</f>
        <v>6.620073206530356</v>
      </c>
    </row>
    <row r="11356" spans="20:23" x14ac:dyDescent="0.25">
      <c r="T11356" s="3">
        <f t="shared" si="187"/>
        <v>11373</v>
      </c>
      <c r="U11356" s="10">
        <f t="array" ref="U11356">SUM((B$3:B$265&lt;T11356)*((C$3:C$265-V11356)^2))+SUM((B$3:B$265&gt;=T11356)*((C$3:C$265-W11356)^2))</f>
        <v>206.67185747943074</v>
      </c>
      <c r="V11356" s="11">
        <f t="array" ref="V11356">SUM((B$3:B$265&lt;T11356)*(C$3:C$265))/COUNTIF(B$3:B$265,"&lt;"&amp; T11356)</f>
        <v>5.9245770692163999</v>
      </c>
      <c r="W11356" s="11">
        <f t="array" ref="W11356">SUM((B$3:B$265&gt;=T11356)*(C$3:C$265))/COUNTIF(B$3:B$265,"&gt;=" &amp;T11356)</f>
        <v>6.620073206530356</v>
      </c>
    </row>
    <row r="11357" spans="20:23" x14ac:dyDescent="0.25">
      <c r="T11357" s="3">
        <f t="shared" si="187"/>
        <v>11374</v>
      </c>
      <c r="U11357" s="10">
        <f t="array" ref="U11357">SUM((B$3:B$265&lt;T11357)*((C$3:C$265-V11357)^2))+SUM((B$3:B$265&gt;=T11357)*((C$3:C$265-W11357)^2))</f>
        <v>206.67185747943074</v>
      </c>
      <c r="V11357" s="11">
        <f t="array" ref="V11357">SUM((B$3:B$265&lt;T11357)*(C$3:C$265))/COUNTIF(B$3:B$265,"&lt;"&amp; T11357)</f>
        <v>5.9245770692163999</v>
      </c>
      <c r="W11357" s="11">
        <f t="array" ref="W11357">SUM((B$3:B$265&gt;=T11357)*(C$3:C$265))/COUNTIF(B$3:B$265,"&gt;=" &amp;T11357)</f>
        <v>6.620073206530356</v>
      </c>
    </row>
    <row r="11358" spans="20:23" x14ac:dyDescent="0.25">
      <c r="T11358" s="3">
        <f t="shared" si="187"/>
        <v>11375</v>
      </c>
      <c r="U11358" s="10">
        <f t="array" ref="U11358">SUM((B$3:B$265&lt;T11358)*((C$3:C$265-V11358)^2))+SUM((B$3:B$265&gt;=T11358)*((C$3:C$265-W11358)^2))</f>
        <v>206.67185747943074</v>
      </c>
      <c r="V11358" s="11">
        <f t="array" ref="V11358">SUM((B$3:B$265&lt;T11358)*(C$3:C$265))/COUNTIF(B$3:B$265,"&lt;"&amp; T11358)</f>
        <v>5.9245770692163999</v>
      </c>
      <c r="W11358" s="11">
        <f t="array" ref="W11358">SUM((B$3:B$265&gt;=T11358)*(C$3:C$265))/COUNTIF(B$3:B$265,"&gt;=" &amp;T11358)</f>
        <v>6.620073206530356</v>
      </c>
    </row>
    <row r="11359" spans="20:23" x14ac:dyDescent="0.25">
      <c r="T11359" s="3">
        <f t="shared" si="187"/>
        <v>11376</v>
      </c>
      <c r="U11359" s="10">
        <f t="array" ref="U11359">SUM((B$3:B$265&lt;T11359)*((C$3:C$265-V11359)^2))+SUM((B$3:B$265&gt;=T11359)*((C$3:C$265-W11359)^2))</f>
        <v>206.67185747943074</v>
      </c>
      <c r="V11359" s="11">
        <f t="array" ref="V11359">SUM((B$3:B$265&lt;T11359)*(C$3:C$265))/COUNTIF(B$3:B$265,"&lt;"&amp; T11359)</f>
        <v>5.9245770692163999</v>
      </c>
      <c r="W11359" s="11">
        <f t="array" ref="W11359">SUM((B$3:B$265&gt;=T11359)*(C$3:C$265))/COUNTIF(B$3:B$265,"&gt;=" &amp;T11359)</f>
        <v>6.620073206530356</v>
      </c>
    </row>
    <row r="11360" spans="20:23" x14ac:dyDescent="0.25">
      <c r="T11360" s="3">
        <f t="shared" si="187"/>
        <v>11377</v>
      </c>
      <c r="U11360" s="10">
        <f t="array" ref="U11360">SUM((B$3:B$265&lt;T11360)*((C$3:C$265-V11360)^2))+SUM((B$3:B$265&gt;=T11360)*((C$3:C$265-W11360)^2))</f>
        <v>206.67185747943074</v>
      </c>
      <c r="V11360" s="11">
        <f t="array" ref="V11360">SUM((B$3:B$265&lt;T11360)*(C$3:C$265))/COUNTIF(B$3:B$265,"&lt;"&amp; T11360)</f>
        <v>5.9245770692163999</v>
      </c>
      <c r="W11360" s="11">
        <f t="array" ref="W11360">SUM((B$3:B$265&gt;=T11360)*(C$3:C$265))/COUNTIF(B$3:B$265,"&gt;=" &amp;T11360)</f>
        <v>6.620073206530356</v>
      </c>
    </row>
    <row r="11361" spans="20:23" x14ac:dyDescent="0.25">
      <c r="T11361" s="3">
        <f t="shared" si="187"/>
        <v>11378</v>
      </c>
      <c r="U11361" s="10">
        <f t="array" ref="U11361">SUM((B$3:B$265&lt;T11361)*((C$3:C$265-V11361)^2))+SUM((B$3:B$265&gt;=T11361)*((C$3:C$265-W11361)^2))</f>
        <v>206.67185747943074</v>
      </c>
      <c r="V11361" s="11">
        <f t="array" ref="V11361">SUM((B$3:B$265&lt;T11361)*(C$3:C$265))/COUNTIF(B$3:B$265,"&lt;"&amp; T11361)</f>
        <v>5.9245770692163999</v>
      </c>
      <c r="W11361" s="11">
        <f t="array" ref="W11361">SUM((B$3:B$265&gt;=T11361)*(C$3:C$265))/COUNTIF(B$3:B$265,"&gt;=" &amp;T11361)</f>
        <v>6.620073206530356</v>
      </c>
    </row>
    <row r="11362" spans="20:23" x14ac:dyDescent="0.25">
      <c r="T11362" s="3">
        <f t="shared" si="187"/>
        <v>11379</v>
      </c>
      <c r="U11362" s="10">
        <f t="array" ref="U11362">SUM((B$3:B$265&lt;T11362)*((C$3:C$265-V11362)^2))+SUM((B$3:B$265&gt;=T11362)*((C$3:C$265-W11362)^2))</f>
        <v>206.67185747943074</v>
      </c>
      <c r="V11362" s="11">
        <f t="array" ref="V11362">SUM((B$3:B$265&lt;T11362)*(C$3:C$265))/COUNTIF(B$3:B$265,"&lt;"&amp; T11362)</f>
        <v>5.9245770692163999</v>
      </c>
      <c r="W11362" s="11">
        <f t="array" ref="W11362">SUM((B$3:B$265&gt;=T11362)*(C$3:C$265))/COUNTIF(B$3:B$265,"&gt;=" &amp;T11362)</f>
        <v>6.620073206530356</v>
      </c>
    </row>
    <row r="11363" spans="20:23" x14ac:dyDescent="0.25">
      <c r="T11363" s="3">
        <f t="shared" si="187"/>
        <v>11380</v>
      </c>
      <c r="U11363" s="10">
        <f t="array" ref="U11363">SUM((B$3:B$265&lt;T11363)*((C$3:C$265-V11363)^2))+SUM((B$3:B$265&gt;=T11363)*((C$3:C$265-W11363)^2))</f>
        <v>206.67185747943074</v>
      </c>
      <c r="V11363" s="11">
        <f t="array" ref="V11363">SUM((B$3:B$265&lt;T11363)*(C$3:C$265))/COUNTIF(B$3:B$265,"&lt;"&amp; T11363)</f>
        <v>5.9245770692163999</v>
      </c>
      <c r="W11363" s="11">
        <f t="array" ref="W11363">SUM((B$3:B$265&gt;=T11363)*(C$3:C$265))/COUNTIF(B$3:B$265,"&gt;=" &amp;T11363)</f>
        <v>6.620073206530356</v>
      </c>
    </row>
    <row r="11364" spans="20:23" x14ac:dyDescent="0.25">
      <c r="T11364" s="3">
        <f t="shared" si="187"/>
        <v>11381</v>
      </c>
      <c r="U11364" s="10">
        <f t="array" ref="U11364">SUM((B$3:B$265&lt;T11364)*((C$3:C$265-V11364)^2))+SUM((B$3:B$265&gt;=T11364)*((C$3:C$265-W11364)^2))</f>
        <v>206.67185747943074</v>
      </c>
      <c r="V11364" s="11">
        <f t="array" ref="V11364">SUM((B$3:B$265&lt;T11364)*(C$3:C$265))/COUNTIF(B$3:B$265,"&lt;"&amp; T11364)</f>
        <v>5.9245770692163999</v>
      </c>
      <c r="W11364" s="11">
        <f t="array" ref="W11364">SUM((B$3:B$265&gt;=T11364)*(C$3:C$265))/COUNTIF(B$3:B$265,"&gt;=" &amp;T11364)</f>
        <v>6.620073206530356</v>
      </c>
    </row>
    <row r="11365" spans="20:23" x14ac:dyDescent="0.25">
      <c r="T11365" s="3">
        <f t="shared" si="187"/>
        <v>11382</v>
      </c>
      <c r="U11365" s="10">
        <f t="array" ref="U11365">SUM((B$3:B$265&lt;T11365)*((C$3:C$265-V11365)^2))+SUM((B$3:B$265&gt;=T11365)*((C$3:C$265-W11365)^2))</f>
        <v>206.67185747943074</v>
      </c>
      <c r="V11365" s="11">
        <f t="array" ref="V11365">SUM((B$3:B$265&lt;T11365)*(C$3:C$265))/COUNTIF(B$3:B$265,"&lt;"&amp; T11365)</f>
        <v>5.9245770692163999</v>
      </c>
      <c r="W11365" s="11">
        <f t="array" ref="W11365">SUM((B$3:B$265&gt;=T11365)*(C$3:C$265))/COUNTIF(B$3:B$265,"&gt;=" &amp;T11365)</f>
        <v>6.620073206530356</v>
      </c>
    </row>
    <row r="11366" spans="20:23" x14ac:dyDescent="0.25">
      <c r="T11366" s="3">
        <f t="shared" si="187"/>
        <v>11383</v>
      </c>
      <c r="U11366" s="10">
        <f t="array" ref="U11366">SUM((B$3:B$265&lt;T11366)*((C$3:C$265-V11366)^2))+SUM((B$3:B$265&gt;=T11366)*((C$3:C$265-W11366)^2))</f>
        <v>206.67185747943074</v>
      </c>
      <c r="V11366" s="11">
        <f t="array" ref="V11366">SUM((B$3:B$265&lt;T11366)*(C$3:C$265))/COUNTIF(B$3:B$265,"&lt;"&amp; T11366)</f>
        <v>5.9245770692163999</v>
      </c>
      <c r="W11366" s="11">
        <f t="array" ref="W11366">SUM((B$3:B$265&gt;=T11366)*(C$3:C$265))/COUNTIF(B$3:B$265,"&gt;=" &amp;T11366)</f>
        <v>6.620073206530356</v>
      </c>
    </row>
    <row r="11367" spans="20:23" x14ac:dyDescent="0.25">
      <c r="T11367" s="3">
        <f t="shared" si="187"/>
        <v>11384</v>
      </c>
      <c r="U11367" s="10">
        <f t="array" ref="U11367">SUM((B$3:B$265&lt;T11367)*((C$3:C$265-V11367)^2))+SUM((B$3:B$265&gt;=T11367)*((C$3:C$265-W11367)^2))</f>
        <v>206.67185747943074</v>
      </c>
      <c r="V11367" s="11">
        <f t="array" ref="V11367">SUM((B$3:B$265&lt;T11367)*(C$3:C$265))/COUNTIF(B$3:B$265,"&lt;"&amp; T11367)</f>
        <v>5.9245770692163999</v>
      </c>
      <c r="W11367" s="11">
        <f t="array" ref="W11367">SUM((B$3:B$265&gt;=T11367)*(C$3:C$265))/COUNTIF(B$3:B$265,"&gt;=" &amp;T11367)</f>
        <v>6.620073206530356</v>
      </c>
    </row>
    <row r="11368" spans="20:23" x14ac:dyDescent="0.25">
      <c r="T11368" s="3">
        <f t="shared" si="187"/>
        <v>11385</v>
      </c>
      <c r="U11368" s="10">
        <f t="array" ref="U11368">SUM((B$3:B$265&lt;T11368)*((C$3:C$265-V11368)^2))+SUM((B$3:B$265&gt;=T11368)*((C$3:C$265-W11368)^2))</f>
        <v>206.67185747943074</v>
      </c>
      <c r="V11368" s="11">
        <f t="array" ref="V11368">SUM((B$3:B$265&lt;T11368)*(C$3:C$265))/COUNTIF(B$3:B$265,"&lt;"&amp; T11368)</f>
        <v>5.9245770692163999</v>
      </c>
      <c r="W11368" s="11">
        <f t="array" ref="W11368">SUM((B$3:B$265&gt;=T11368)*(C$3:C$265))/COUNTIF(B$3:B$265,"&gt;=" &amp;T11368)</f>
        <v>6.620073206530356</v>
      </c>
    </row>
    <row r="11369" spans="20:23" x14ac:dyDescent="0.25">
      <c r="T11369" s="3">
        <f t="shared" si="187"/>
        <v>11386</v>
      </c>
      <c r="U11369" s="10">
        <f t="array" ref="U11369">SUM((B$3:B$265&lt;T11369)*((C$3:C$265-V11369)^2))+SUM((B$3:B$265&gt;=T11369)*((C$3:C$265-W11369)^2))</f>
        <v>206.67185747943074</v>
      </c>
      <c r="V11369" s="11">
        <f t="array" ref="V11369">SUM((B$3:B$265&lt;T11369)*(C$3:C$265))/COUNTIF(B$3:B$265,"&lt;"&amp; T11369)</f>
        <v>5.9245770692163999</v>
      </c>
      <c r="W11369" s="11">
        <f t="array" ref="W11369">SUM((B$3:B$265&gt;=T11369)*(C$3:C$265))/COUNTIF(B$3:B$265,"&gt;=" &amp;T11369)</f>
        <v>6.620073206530356</v>
      </c>
    </row>
    <row r="11370" spans="20:23" x14ac:dyDescent="0.25">
      <c r="T11370" s="3">
        <f t="shared" si="187"/>
        <v>11387</v>
      </c>
      <c r="U11370" s="10">
        <f t="array" ref="U11370">SUM((B$3:B$265&lt;T11370)*((C$3:C$265-V11370)^2))+SUM((B$3:B$265&gt;=T11370)*((C$3:C$265-W11370)^2))</f>
        <v>206.67185747943074</v>
      </c>
      <c r="V11370" s="11">
        <f t="array" ref="V11370">SUM((B$3:B$265&lt;T11370)*(C$3:C$265))/COUNTIF(B$3:B$265,"&lt;"&amp; T11370)</f>
        <v>5.9245770692163999</v>
      </c>
      <c r="W11370" s="11">
        <f t="array" ref="W11370">SUM((B$3:B$265&gt;=T11370)*(C$3:C$265))/COUNTIF(B$3:B$265,"&gt;=" &amp;T11370)</f>
        <v>6.620073206530356</v>
      </c>
    </row>
    <row r="11371" spans="20:23" x14ac:dyDescent="0.25">
      <c r="T11371" s="3">
        <f t="shared" si="187"/>
        <v>11388</v>
      </c>
      <c r="U11371" s="10">
        <f t="array" ref="U11371">SUM((B$3:B$265&lt;T11371)*((C$3:C$265-V11371)^2))+SUM((B$3:B$265&gt;=T11371)*((C$3:C$265-W11371)^2))</f>
        <v>206.67185747943074</v>
      </c>
      <c r="V11371" s="11">
        <f t="array" ref="V11371">SUM((B$3:B$265&lt;T11371)*(C$3:C$265))/COUNTIF(B$3:B$265,"&lt;"&amp; T11371)</f>
        <v>5.9245770692163999</v>
      </c>
      <c r="W11371" s="11">
        <f t="array" ref="W11371">SUM((B$3:B$265&gt;=T11371)*(C$3:C$265))/COUNTIF(B$3:B$265,"&gt;=" &amp;T11371)</f>
        <v>6.620073206530356</v>
      </c>
    </row>
    <row r="11372" spans="20:23" x14ac:dyDescent="0.25">
      <c r="T11372" s="3">
        <f t="shared" si="187"/>
        <v>11389</v>
      </c>
      <c r="U11372" s="10">
        <f t="array" ref="U11372">SUM((B$3:B$265&lt;T11372)*((C$3:C$265-V11372)^2))+SUM((B$3:B$265&gt;=T11372)*((C$3:C$265-W11372)^2))</f>
        <v>206.67185747943074</v>
      </c>
      <c r="V11372" s="11">
        <f t="array" ref="V11372">SUM((B$3:B$265&lt;T11372)*(C$3:C$265))/COUNTIF(B$3:B$265,"&lt;"&amp; T11372)</f>
        <v>5.9245770692163999</v>
      </c>
      <c r="W11372" s="11">
        <f t="array" ref="W11372">SUM((B$3:B$265&gt;=T11372)*(C$3:C$265))/COUNTIF(B$3:B$265,"&gt;=" &amp;T11372)</f>
        <v>6.620073206530356</v>
      </c>
    </row>
    <row r="11373" spans="20:23" x14ac:dyDescent="0.25">
      <c r="T11373" s="3">
        <f t="shared" si="187"/>
        <v>11390</v>
      </c>
      <c r="U11373" s="10">
        <f t="array" ref="U11373">SUM((B$3:B$265&lt;T11373)*((C$3:C$265-V11373)^2))+SUM((B$3:B$265&gt;=T11373)*((C$3:C$265-W11373)^2))</f>
        <v>206.67185747943074</v>
      </c>
      <c r="V11373" s="11">
        <f t="array" ref="V11373">SUM((B$3:B$265&lt;T11373)*(C$3:C$265))/COUNTIF(B$3:B$265,"&lt;"&amp; T11373)</f>
        <v>5.9245770692163999</v>
      </c>
      <c r="W11373" s="11">
        <f t="array" ref="W11373">SUM((B$3:B$265&gt;=T11373)*(C$3:C$265))/COUNTIF(B$3:B$265,"&gt;=" &amp;T11373)</f>
        <v>6.620073206530356</v>
      </c>
    </row>
    <row r="11374" spans="20:23" x14ac:dyDescent="0.25">
      <c r="T11374" s="3">
        <f t="shared" si="187"/>
        <v>11391</v>
      </c>
      <c r="U11374" s="10">
        <f t="array" ref="U11374">SUM((B$3:B$265&lt;T11374)*((C$3:C$265-V11374)^2))+SUM((B$3:B$265&gt;=T11374)*((C$3:C$265-W11374)^2))</f>
        <v>206.67185747943074</v>
      </c>
      <c r="V11374" s="11">
        <f t="array" ref="V11374">SUM((B$3:B$265&lt;T11374)*(C$3:C$265))/COUNTIF(B$3:B$265,"&lt;"&amp; T11374)</f>
        <v>5.9245770692163999</v>
      </c>
      <c r="W11374" s="11">
        <f t="array" ref="W11374">SUM((B$3:B$265&gt;=T11374)*(C$3:C$265))/COUNTIF(B$3:B$265,"&gt;=" &amp;T11374)</f>
        <v>6.620073206530356</v>
      </c>
    </row>
    <row r="11375" spans="20:23" x14ac:dyDescent="0.25">
      <c r="T11375" s="3">
        <f t="shared" si="187"/>
        <v>11392</v>
      </c>
      <c r="U11375" s="10">
        <f t="array" ref="U11375">SUM((B$3:B$265&lt;T11375)*((C$3:C$265-V11375)^2))+SUM((B$3:B$265&gt;=T11375)*((C$3:C$265-W11375)^2))</f>
        <v>206.67185747943074</v>
      </c>
      <c r="V11375" s="11">
        <f t="array" ref="V11375">SUM((B$3:B$265&lt;T11375)*(C$3:C$265))/COUNTIF(B$3:B$265,"&lt;"&amp; T11375)</f>
        <v>5.9245770692163999</v>
      </c>
      <c r="W11375" s="11">
        <f t="array" ref="W11375">SUM((B$3:B$265&gt;=T11375)*(C$3:C$265))/COUNTIF(B$3:B$265,"&gt;=" &amp;T11375)</f>
        <v>6.620073206530356</v>
      </c>
    </row>
    <row r="11376" spans="20:23" x14ac:dyDescent="0.25">
      <c r="T11376" s="3">
        <f t="shared" si="187"/>
        <v>11393</v>
      </c>
      <c r="U11376" s="10">
        <f t="array" ref="U11376">SUM((B$3:B$265&lt;T11376)*((C$3:C$265-V11376)^2))+SUM((B$3:B$265&gt;=T11376)*((C$3:C$265-W11376)^2))</f>
        <v>206.67185747943074</v>
      </c>
      <c r="V11376" s="11">
        <f t="array" ref="V11376">SUM((B$3:B$265&lt;T11376)*(C$3:C$265))/COUNTIF(B$3:B$265,"&lt;"&amp; T11376)</f>
        <v>5.9245770692163999</v>
      </c>
      <c r="W11376" s="11">
        <f t="array" ref="W11376">SUM((B$3:B$265&gt;=T11376)*(C$3:C$265))/COUNTIF(B$3:B$265,"&gt;=" &amp;T11376)</f>
        <v>6.620073206530356</v>
      </c>
    </row>
    <row r="11377" spans="20:23" x14ac:dyDescent="0.25">
      <c r="T11377" s="3">
        <f t="shared" si="187"/>
        <v>11394</v>
      </c>
      <c r="U11377" s="10">
        <f t="array" ref="U11377">SUM((B$3:B$265&lt;T11377)*((C$3:C$265-V11377)^2))+SUM((B$3:B$265&gt;=T11377)*((C$3:C$265-W11377)^2))</f>
        <v>206.67185747943074</v>
      </c>
      <c r="V11377" s="11">
        <f t="array" ref="V11377">SUM((B$3:B$265&lt;T11377)*(C$3:C$265))/COUNTIF(B$3:B$265,"&lt;"&amp; T11377)</f>
        <v>5.9245770692163999</v>
      </c>
      <c r="W11377" s="11">
        <f t="array" ref="W11377">SUM((B$3:B$265&gt;=T11377)*(C$3:C$265))/COUNTIF(B$3:B$265,"&gt;=" &amp;T11377)</f>
        <v>6.620073206530356</v>
      </c>
    </row>
    <row r="11378" spans="20:23" x14ac:dyDescent="0.25">
      <c r="T11378" s="3">
        <f t="shared" si="187"/>
        <v>11395</v>
      </c>
      <c r="U11378" s="10">
        <f t="array" ref="U11378">SUM((B$3:B$265&lt;T11378)*((C$3:C$265-V11378)^2))+SUM((B$3:B$265&gt;=T11378)*((C$3:C$265-W11378)^2))</f>
        <v>206.67185747943074</v>
      </c>
      <c r="V11378" s="11">
        <f t="array" ref="V11378">SUM((B$3:B$265&lt;T11378)*(C$3:C$265))/COUNTIF(B$3:B$265,"&lt;"&amp; T11378)</f>
        <v>5.9245770692163999</v>
      </c>
      <c r="W11378" s="11">
        <f t="array" ref="W11378">SUM((B$3:B$265&gt;=T11378)*(C$3:C$265))/COUNTIF(B$3:B$265,"&gt;=" &amp;T11378)</f>
        <v>6.620073206530356</v>
      </c>
    </row>
    <row r="11379" spans="20:23" x14ac:dyDescent="0.25">
      <c r="T11379" s="3">
        <f t="shared" si="187"/>
        <v>11396</v>
      </c>
      <c r="U11379" s="10">
        <f t="array" ref="U11379">SUM((B$3:B$265&lt;T11379)*((C$3:C$265-V11379)^2))+SUM((B$3:B$265&gt;=T11379)*((C$3:C$265-W11379)^2))</f>
        <v>206.67185747943074</v>
      </c>
      <c r="V11379" s="11">
        <f t="array" ref="V11379">SUM((B$3:B$265&lt;T11379)*(C$3:C$265))/COUNTIF(B$3:B$265,"&lt;"&amp; T11379)</f>
        <v>5.9245770692163999</v>
      </c>
      <c r="W11379" s="11">
        <f t="array" ref="W11379">SUM((B$3:B$265&gt;=T11379)*(C$3:C$265))/COUNTIF(B$3:B$265,"&gt;=" &amp;T11379)</f>
        <v>6.620073206530356</v>
      </c>
    </row>
    <row r="11380" spans="20:23" x14ac:dyDescent="0.25">
      <c r="T11380" s="3">
        <f t="shared" si="187"/>
        <v>11397</v>
      </c>
      <c r="U11380" s="10">
        <f t="array" ref="U11380">SUM((B$3:B$265&lt;T11380)*((C$3:C$265-V11380)^2))+SUM((B$3:B$265&gt;=T11380)*((C$3:C$265-W11380)^2))</f>
        <v>206.67185747943074</v>
      </c>
      <c r="V11380" s="11">
        <f t="array" ref="V11380">SUM((B$3:B$265&lt;T11380)*(C$3:C$265))/COUNTIF(B$3:B$265,"&lt;"&amp; T11380)</f>
        <v>5.9245770692163999</v>
      </c>
      <c r="W11380" s="11">
        <f t="array" ref="W11380">SUM((B$3:B$265&gt;=T11380)*(C$3:C$265))/COUNTIF(B$3:B$265,"&gt;=" &amp;T11380)</f>
        <v>6.620073206530356</v>
      </c>
    </row>
    <row r="11381" spans="20:23" x14ac:dyDescent="0.25">
      <c r="T11381" s="3">
        <f t="shared" si="187"/>
        <v>11398</v>
      </c>
      <c r="U11381" s="10">
        <f t="array" ref="U11381">SUM((B$3:B$265&lt;T11381)*((C$3:C$265-V11381)^2))+SUM((B$3:B$265&gt;=T11381)*((C$3:C$265-W11381)^2))</f>
        <v>206.67185747943074</v>
      </c>
      <c r="V11381" s="11">
        <f t="array" ref="V11381">SUM((B$3:B$265&lt;T11381)*(C$3:C$265))/COUNTIF(B$3:B$265,"&lt;"&amp; T11381)</f>
        <v>5.9245770692163999</v>
      </c>
      <c r="W11381" s="11">
        <f t="array" ref="W11381">SUM((B$3:B$265&gt;=T11381)*(C$3:C$265))/COUNTIF(B$3:B$265,"&gt;=" &amp;T11381)</f>
        <v>6.620073206530356</v>
      </c>
    </row>
    <row r="11382" spans="20:23" x14ac:dyDescent="0.25">
      <c r="T11382" s="3">
        <f t="shared" si="187"/>
        <v>11399</v>
      </c>
      <c r="U11382" s="10">
        <f t="array" ref="U11382">SUM((B$3:B$265&lt;T11382)*((C$3:C$265-V11382)^2))+SUM((B$3:B$265&gt;=T11382)*((C$3:C$265-W11382)^2))</f>
        <v>206.67185747943074</v>
      </c>
      <c r="V11382" s="11">
        <f t="array" ref="V11382">SUM((B$3:B$265&lt;T11382)*(C$3:C$265))/COUNTIF(B$3:B$265,"&lt;"&amp; T11382)</f>
        <v>5.9245770692163999</v>
      </c>
      <c r="W11382" s="11">
        <f t="array" ref="W11382">SUM((B$3:B$265&gt;=T11382)*(C$3:C$265))/COUNTIF(B$3:B$265,"&gt;=" &amp;T11382)</f>
        <v>6.620073206530356</v>
      </c>
    </row>
    <row r="11383" spans="20:23" x14ac:dyDescent="0.25">
      <c r="T11383" s="3">
        <f t="shared" si="187"/>
        <v>11400</v>
      </c>
      <c r="U11383" s="10">
        <f t="array" ref="U11383">SUM((B$3:B$265&lt;T11383)*((C$3:C$265-V11383)^2))+SUM((B$3:B$265&gt;=T11383)*((C$3:C$265-W11383)^2))</f>
        <v>206.67185747943074</v>
      </c>
      <c r="V11383" s="11">
        <f t="array" ref="V11383">SUM((B$3:B$265&lt;T11383)*(C$3:C$265))/COUNTIF(B$3:B$265,"&lt;"&amp; T11383)</f>
        <v>5.9245770692163999</v>
      </c>
      <c r="W11383" s="11">
        <f t="array" ref="W11383">SUM((B$3:B$265&gt;=T11383)*(C$3:C$265))/COUNTIF(B$3:B$265,"&gt;=" &amp;T11383)</f>
        <v>6.620073206530356</v>
      </c>
    </row>
    <row r="11384" spans="20:23" x14ac:dyDescent="0.25">
      <c r="T11384" s="3">
        <f t="shared" si="187"/>
        <v>11401</v>
      </c>
      <c r="U11384" s="10">
        <f t="array" ref="U11384">SUM((B$3:B$265&lt;T11384)*((C$3:C$265-V11384)^2))+SUM((B$3:B$265&gt;=T11384)*((C$3:C$265-W11384)^2))</f>
        <v>206.67185747943074</v>
      </c>
      <c r="V11384" s="11">
        <f t="array" ref="V11384">SUM((B$3:B$265&lt;T11384)*(C$3:C$265))/COUNTIF(B$3:B$265,"&lt;"&amp; T11384)</f>
        <v>5.9245770692163999</v>
      </c>
      <c r="W11384" s="11">
        <f t="array" ref="W11384">SUM((B$3:B$265&gt;=T11384)*(C$3:C$265))/COUNTIF(B$3:B$265,"&gt;=" &amp;T11384)</f>
        <v>6.620073206530356</v>
      </c>
    </row>
    <row r="11385" spans="20:23" x14ac:dyDescent="0.25">
      <c r="T11385" s="3">
        <f t="shared" si="187"/>
        <v>11402</v>
      </c>
      <c r="U11385" s="10">
        <f t="array" ref="U11385">SUM((B$3:B$265&lt;T11385)*((C$3:C$265-V11385)^2))+SUM((B$3:B$265&gt;=T11385)*((C$3:C$265-W11385)^2))</f>
        <v>206.67185747943074</v>
      </c>
      <c r="V11385" s="11">
        <f t="array" ref="V11385">SUM((B$3:B$265&lt;T11385)*(C$3:C$265))/COUNTIF(B$3:B$265,"&lt;"&amp; T11385)</f>
        <v>5.9245770692163999</v>
      </c>
      <c r="W11385" s="11">
        <f t="array" ref="W11385">SUM((B$3:B$265&gt;=T11385)*(C$3:C$265))/COUNTIF(B$3:B$265,"&gt;=" &amp;T11385)</f>
        <v>6.620073206530356</v>
      </c>
    </row>
    <row r="11386" spans="20:23" x14ac:dyDescent="0.25">
      <c r="T11386" s="3">
        <f t="shared" si="187"/>
        <v>11403</v>
      </c>
      <c r="U11386" s="10">
        <f t="array" ref="U11386">SUM((B$3:B$265&lt;T11386)*((C$3:C$265-V11386)^2))+SUM((B$3:B$265&gt;=T11386)*((C$3:C$265-W11386)^2))</f>
        <v>206.67185747943074</v>
      </c>
      <c r="V11386" s="11">
        <f t="array" ref="V11386">SUM((B$3:B$265&lt;T11386)*(C$3:C$265))/COUNTIF(B$3:B$265,"&lt;"&amp; T11386)</f>
        <v>5.9245770692163999</v>
      </c>
      <c r="W11386" s="11">
        <f t="array" ref="W11386">SUM((B$3:B$265&gt;=T11386)*(C$3:C$265))/COUNTIF(B$3:B$265,"&gt;=" &amp;T11386)</f>
        <v>6.620073206530356</v>
      </c>
    </row>
    <row r="11387" spans="20:23" x14ac:dyDescent="0.25">
      <c r="T11387" s="3">
        <f t="shared" si="187"/>
        <v>11404</v>
      </c>
      <c r="U11387" s="10">
        <f t="array" ref="U11387">SUM((B$3:B$265&lt;T11387)*((C$3:C$265-V11387)^2))+SUM((B$3:B$265&gt;=T11387)*((C$3:C$265-W11387)^2))</f>
        <v>206.67185747943074</v>
      </c>
      <c r="V11387" s="11">
        <f t="array" ref="V11387">SUM((B$3:B$265&lt;T11387)*(C$3:C$265))/COUNTIF(B$3:B$265,"&lt;"&amp; T11387)</f>
        <v>5.9245770692163999</v>
      </c>
      <c r="W11387" s="11">
        <f t="array" ref="W11387">SUM((B$3:B$265&gt;=T11387)*(C$3:C$265))/COUNTIF(B$3:B$265,"&gt;=" &amp;T11387)</f>
        <v>6.620073206530356</v>
      </c>
    </row>
    <row r="11388" spans="20:23" x14ac:dyDescent="0.25">
      <c r="T11388" s="3">
        <f t="shared" si="187"/>
        <v>11405</v>
      </c>
      <c r="U11388" s="10">
        <f t="array" ref="U11388">SUM((B$3:B$265&lt;T11388)*((C$3:C$265-V11388)^2))+SUM((B$3:B$265&gt;=T11388)*((C$3:C$265-W11388)^2))</f>
        <v>206.67185747943074</v>
      </c>
      <c r="V11388" s="11">
        <f t="array" ref="V11388">SUM((B$3:B$265&lt;T11388)*(C$3:C$265))/COUNTIF(B$3:B$265,"&lt;"&amp; T11388)</f>
        <v>5.9245770692163999</v>
      </c>
      <c r="W11388" s="11">
        <f t="array" ref="W11388">SUM((B$3:B$265&gt;=T11388)*(C$3:C$265))/COUNTIF(B$3:B$265,"&gt;=" &amp;T11388)</f>
        <v>6.620073206530356</v>
      </c>
    </row>
    <row r="11389" spans="20:23" x14ac:dyDescent="0.25">
      <c r="T11389" s="3">
        <f t="shared" si="187"/>
        <v>11406</v>
      </c>
      <c r="U11389" s="10">
        <f t="array" ref="U11389">SUM((B$3:B$265&lt;T11389)*((C$3:C$265-V11389)^2))+SUM((B$3:B$265&gt;=T11389)*((C$3:C$265-W11389)^2))</f>
        <v>206.67185747943074</v>
      </c>
      <c r="V11389" s="11">
        <f t="array" ref="V11389">SUM((B$3:B$265&lt;T11389)*(C$3:C$265))/COUNTIF(B$3:B$265,"&lt;"&amp; T11389)</f>
        <v>5.9245770692163999</v>
      </c>
      <c r="W11389" s="11">
        <f t="array" ref="W11389">SUM((B$3:B$265&gt;=T11389)*(C$3:C$265))/COUNTIF(B$3:B$265,"&gt;=" &amp;T11389)</f>
        <v>6.620073206530356</v>
      </c>
    </row>
    <row r="11390" spans="20:23" x14ac:dyDescent="0.25">
      <c r="T11390" s="3">
        <f t="shared" si="187"/>
        <v>11407</v>
      </c>
      <c r="U11390" s="10">
        <f t="array" ref="U11390">SUM((B$3:B$265&lt;T11390)*((C$3:C$265-V11390)^2))+SUM((B$3:B$265&gt;=T11390)*((C$3:C$265-W11390)^2))</f>
        <v>206.67185747943074</v>
      </c>
      <c r="V11390" s="11">
        <f t="array" ref="V11390">SUM((B$3:B$265&lt;T11390)*(C$3:C$265))/COUNTIF(B$3:B$265,"&lt;"&amp; T11390)</f>
        <v>5.9245770692163999</v>
      </c>
      <c r="W11390" s="11">
        <f t="array" ref="W11390">SUM((B$3:B$265&gt;=T11390)*(C$3:C$265))/COUNTIF(B$3:B$265,"&gt;=" &amp;T11390)</f>
        <v>6.620073206530356</v>
      </c>
    </row>
    <row r="11391" spans="20:23" x14ac:dyDescent="0.25">
      <c r="T11391" s="3">
        <f t="shared" si="187"/>
        <v>11408</v>
      </c>
      <c r="U11391" s="10">
        <f t="array" ref="U11391">SUM((B$3:B$265&lt;T11391)*((C$3:C$265-V11391)^2))+SUM((B$3:B$265&gt;=T11391)*((C$3:C$265-W11391)^2))</f>
        <v>206.67185747943074</v>
      </c>
      <c r="V11391" s="11">
        <f t="array" ref="V11391">SUM((B$3:B$265&lt;T11391)*(C$3:C$265))/COUNTIF(B$3:B$265,"&lt;"&amp; T11391)</f>
        <v>5.9245770692163999</v>
      </c>
      <c r="W11391" s="11">
        <f t="array" ref="W11391">SUM((B$3:B$265&gt;=T11391)*(C$3:C$265))/COUNTIF(B$3:B$265,"&gt;=" &amp;T11391)</f>
        <v>6.620073206530356</v>
      </c>
    </row>
    <row r="11392" spans="20:23" x14ac:dyDescent="0.25">
      <c r="T11392" s="3">
        <f t="shared" si="187"/>
        <v>11409</v>
      </c>
      <c r="U11392" s="10">
        <f t="array" ref="U11392">SUM((B$3:B$265&lt;T11392)*((C$3:C$265-V11392)^2))+SUM((B$3:B$265&gt;=T11392)*((C$3:C$265-W11392)^2))</f>
        <v>206.67185747943074</v>
      </c>
      <c r="V11392" s="11">
        <f t="array" ref="V11392">SUM((B$3:B$265&lt;T11392)*(C$3:C$265))/COUNTIF(B$3:B$265,"&lt;"&amp; T11392)</f>
        <v>5.9245770692163999</v>
      </c>
      <c r="W11392" s="11">
        <f t="array" ref="W11392">SUM((B$3:B$265&gt;=T11392)*(C$3:C$265))/COUNTIF(B$3:B$265,"&gt;=" &amp;T11392)</f>
        <v>6.620073206530356</v>
      </c>
    </row>
    <row r="11393" spans="20:23" x14ac:dyDescent="0.25">
      <c r="T11393" s="3">
        <f t="shared" si="187"/>
        <v>11410</v>
      </c>
      <c r="U11393" s="10">
        <f t="array" ref="U11393">SUM((B$3:B$265&lt;T11393)*((C$3:C$265-V11393)^2))+SUM((B$3:B$265&gt;=T11393)*((C$3:C$265-W11393)^2))</f>
        <v>206.67185747943074</v>
      </c>
      <c r="V11393" s="11">
        <f t="array" ref="V11393">SUM((B$3:B$265&lt;T11393)*(C$3:C$265))/COUNTIF(B$3:B$265,"&lt;"&amp; T11393)</f>
        <v>5.9245770692163999</v>
      </c>
      <c r="W11393" s="11">
        <f t="array" ref="W11393">SUM((B$3:B$265&gt;=T11393)*(C$3:C$265))/COUNTIF(B$3:B$265,"&gt;=" &amp;T11393)</f>
        <v>6.620073206530356</v>
      </c>
    </row>
    <row r="11394" spans="20:23" x14ac:dyDescent="0.25">
      <c r="T11394" s="3">
        <f t="shared" si="187"/>
        <v>11411</v>
      </c>
      <c r="U11394" s="10">
        <f t="array" ref="U11394">SUM((B$3:B$265&lt;T11394)*((C$3:C$265-V11394)^2))+SUM((B$3:B$265&gt;=T11394)*((C$3:C$265-W11394)^2))</f>
        <v>206.67185747943074</v>
      </c>
      <c r="V11394" s="11">
        <f t="array" ref="V11394">SUM((B$3:B$265&lt;T11394)*(C$3:C$265))/COUNTIF(B$3:B$265,"&lt;"&amp; T11394)</f>
        <v>5.9245770692163999</v>
      </c>
      <c r="W11394" s="11">
        <f t="array" ref="W11394">SUM((B$3:B$265&gt;=T11394)*(C$3:C$265))/COUNTIF(B$3:B$265,"&gt;=" &amp;T11394)</f>
        <v>6.620073206530356</v>
      </c>
    </row>
    <row r="11395" spans="20:23" x14ac:dyDescent="0.25">
      <c r="T11395" s="3">
        <f t="shared" si="187"/>
        <v>11412</v>
      </c>
      <c r="U11395" s="10">
        <f t="array" ref="U11395">SUM((B$3:B$265&lt;T11395)*((C$3:C$265-V11395)^2))+SUM((B$3:B$265&gt;=T11395)*((C$3:C$265-W11395)^2))</f>
        <v>206.67185747943074</v>
      </c>
      <c r="V11395" s="11">
        <f t="array" ref="V11395">SUM((B$3:B$265&lt;T11395)*(C$3:C$265))/COUNTIF(B$3:B$265,"&lt;"&amp; T11395)</f>
        <v>5.9245770692163999</v>
      </c>
      <c r="W11395" s="11">
        <f t="array" ref="W11395">SUM((B$3:B$265&gt;=T11395)*(C$3:C$265))/COUNTIF(B$3:B$265,"&gt;=" &amp;T11395)</f>
        <v>6.620073206530356</v>
      </c>
    </row>
    <row r="11396" spans="20:23" x14ac:dyDescent="0.25">
      <c r="T11396" s="3">
        <f t="shared" si="187"/>
        <v>11413</v>
      </c>
      <c r="U11396" s="10">
        <f t="array" ref="U11396">SUM((B$3:B$265&lt;T11396)*((C$3:C$265-V11396)^2))+SUM((B$3:B$265&gt;=T11396)*((C$3:C$265-W11396)^2))</f>
        <v>206.67185747943074</v>
      </c>
      <c r="V11396" s="11">
        <f t="array" ref="V11396">SUM((B$3:B$265&lt;T11396)*(C$3:C$265))/COUNTIF(B$3:B$265,"&lt;"&amp; T11396)</f>
        <v>5.9245770692163999</v>
      </c>
      <c r="W11396" s="11">
        <f t="array" ref="W11396">SUM((B$3:B$265&gt;=T11396)*(C$3:C$265))/COUNTIF(B$3:B$265,"&gt;=" &amp;T11396)</f>
        <v>6.620073206530356</v>
      </c>
    </row>
    <row r="11397" spans="20:23" x14ac:dyDescent="0.25">
      <c r="T11397" s="3">
        <f t="shared" ref="T11397:T11460" si="188">T11396+1</f>
        <v>11414</v>
      </c>
      <c r="U11397" s="10">
        <f t="array" ref="U11397">SUM((B$3:B$265&lt;T11397)*((C$3:C$265-V11397)^2))+SUM((B$3:B$265&gt;=T11397)*((C$3:C$265-W11397)^2))</f>
        <v>206.67185747943074</v>
      </c>
      <c r="V11397" s="11">
        <f t="array" ref="V11397">SUM((B$3:B$265&lt;T11397)*(C$3:C$265))/COUNTIF(B$3:B$265,"&lt;"&amp; T11397)</f>
        <v>5.9245770692163999</v>
      </c>
      <c r="W11397" s="11">
        <f t="array" ref="W11397">SUM((B$3:B$265&gt;=T11397)*(C$3:C$265))/COUNTIF(B$3:B$265,"&gt;=" &amp;T11397)</f>
        <v>6.620073206530356</v>
      </c>
    </row>
    <row r="11398" spans="20:23" x14ac:dyDescent="0.25">
      <c r="T11398" s="3">
        <f t="shared" si="188"/>
        <v>11415</v>
      </c>
      <c r="U11398" s="10">
        <f t="array" ref="U11398">SUM((B$3:B$265&lt;T11398)*((C$3:C$265-V11398)^2))+SUM((B$3:B$265&gt;=T11398)*((C$3:C$265-W11398)^2))</f>
        <v>206.67185747943074</v>
      </c>
      <c r="V11398" s="11">
        <f t="array" ref="V11398">SUM((B$3:B$265&lt;T11398)*(C$3:C$265))/COUNTIF(B$3:B$265,"&lt;"&amp; T11398)</f>
        <v>5.9245770692163999</v>
      </c>
      <c r="W11398" s="11">
        <f t="array" ref="W11398">SUM((B$3:B$265&gt;=T11398)*(C$3:C$265))/COUNTIF(B$3:B$265,"&gt;=" &amp;T11398)</f>
        <v>6.620073206530356</v>
      </c>
    </row>
    <row r="11399" spans="20:23" x14ac:dyDescent="0.25">
      <c r="T11399" s="3">
        <f t="shared" si="188"/>
        <v>11416</v>
      </c>
      <c r="U11399" s="10">
        <f t="array" ref="U11399">SUM((B$3:B$265&lt;T11399)*((C$3:C$265-V11399)^2))+SUM((B$3:B$265&gt;=T11399)*((C$3:C$265-W11399)^2))</f>
        <v>206.67185747943074</v>
      </c>
      <c r="V11399" s="11">
        <f t="array" ref="V11399">SUM((B$3:B$265&lt;T11399)*(C$3:C$265))/COUNTIF(B$3:B$265,"&lt;"&amp; T11399)</f>
        <v>5.9245770692163999</v>
      </c>
      <c r="W11399" s="11">
        <f t="array" ref="W11399">SUM((B$3:B$265&gt;=T11399)*(C$3:C$265))/COUNTIF(B$3:B$265,"&gt;=" &amp;T11399)</f>
        <v>6.620073206530356</v>
      </c>
    </row>
    <row r="11400" spans="20:23" x14ac:dyDescent="0.25">
      <c r="T11400" s="3">
        <f t="shared" si="188"/>
        <v>11417</v>
      </c>
      <c r="U11400" s="10">
        <f t="array" ref="U11400">SUM((B$3:B$265&lt;T11400)*((C$3:C$265-V11400)^2))+SUM((B$3:B$265&gt;=T11400)*((C$3:C$265-W11400)^2))</f>
        <v>206.67185747943074</v>
      </c>
      <c r="V11400" s="11">
        <f t="array" ref="V11400">SUM((B$3:B$265&lt;T11400)*(C$3:C$265))/COUNTIF(B$3:B$265,"&lt;"&amp; T11400)</f>
        <v>5.9245770692163999</v>
      </c>
      <c r="W11400" s="11">
        <f t="array" ref="W11400">SUM((B$3:B$265&gt;=T11400)*(C$3:C$265))/COUNTIF(B$3:B$265,"&gt;=" &amp;T11400)</f>
        <v>6.620073206530356</v>
      </c>
    </row>
    <row r="11401" spans="20:23" x14ac:dyDescent="0.25">
      <c r="T11401" s="3">
        <f t="shared" si="188"/>
        <v>11418</v>
      </c>
      <c r="U11401" s="10">
        <f t="array" ref="U11401">SUM((B$3:B$265&lt;T11401)*((C$3:C$265-V11401)^2))+SUM((B$3:B$265&gt;=T11401)*((C$3:C$265-W11401)^2))</f>
        <v>206.67185747943074</v>
      </c>
      <c r="V11401" s="11">
        <f t="array" ref="V11401">SUM((B$3:B$265&lt;T11401)*(C$3:C$265))/COUNTIF(B$3:B$265,"&lt;"&amp; T11401)</f>
        <v>5.9245770692163999</v>
      </c>
      <c r="W11401" s="11">
        <f t="array" ref="W11401">SUM((B$3:B$265&gt;=T11401)*(C$3:C$265))/COUNTIF(B$3:B$265,"&gt;=" &amp;T11401)</f>
        <v>6.620073206530356</v>
      </c>
    </row>
    <row r="11402" spans="20:23" x14ac:dyDescent="0.25">
      <c r="T11402" s="3">
        <f t="shared" si="188"/>
        <v>11419</v>
      </c>
      <c r="U11402" s="10">
        <f t="array" ref="U11402">SUM((B$3:B$265&lt;T11402)*((C$3:C$265-V11402)^2))+SUM((B$3:B$265&gt;=T11402)*((C$3:C$265-W11402)^2))</f>
        <v>206.67185747943074</v>
      </c>
      <c r="V11402" s="11">
        <f t="array" ref="V11402">SUM((B$3:B$265&lt;T11402)*(C$3:C$265))/COUNTIF(B$3:B$265,"&lt;"&amp; T11402)</f>
        <v>5.9245770692163999</v>
      </c>
      <c r="W11402" s="11">
        <f t="array" ref="W11402">SUM((B$3:B$265&gt;=T11402)*(C$3:C$265))/COUNTIF(B$3:B$265,"&gt;=" &amp;T11402)</f>
        <v>6.620073206530356</v>
      </c>
    </row>
    <row r="11403" spans="20:23" x14ac:dyDescent="0.25">
      <c r="T11403" s="3">
        <f t="shared" si="188"/>
        <v>11420</v>
      </c>
      <c r="U11403" s="10">
        <f t="array" ref="U11403">SUM((B$3:B$265&lt;T11403)*((C$3:C$265-V11403)^2))+SUM((B$3:B$265&gt;=T11403)*((C$3:C$265-W11403)^2))</f>
        <v>206.67185747943074</v>
      </c>
      <c r="V11403" s="11">
        <f t="array" ref="V11403">SUM((B$3:B$265&lt;T11403)*(C$3:C$265))/COUNTIF(B$3:B$265,"&lt;"&amp; T11403)</f>
        <v>5.9245770692163999</v>
      </c>
      <c r="W11403" s="11">
        <f t="array" ref="W11403">SUM((B$3:B$265&gt;=T11403)*(C$3:C$265))/COUNTIF(B$3:B$265,"&gt;=" &amp;T11403)</f>
        <v>6.620073206530356</v>
      </c>
    </row>
    <row r="11404" spans="20:23" x14ac:dyDescent="0.25">
      <c r="T11404" s="3">
        <f t="shared" si="188"/>
        <v>11421</v>
      </c>
      <c r="U11404" s="10">
        <f t="array" ref="U11404">SUM((B$3:B$265&lt;T11404)*((C$3:C$265-V11404)^2))+SUM((B$3:B$265&gt;=T11404)*((C$3:C$265-W11404)^2))</f>
        <v>206.67185747943074</v>
      </c>
      <c r="V11404" s="11">
        <f t="array" ref="V11404">SUM((B$3:B$265&lt;T11404)*(C$3:C$265))/COUNTIF(B$3:B$265,"&lt;"&amp; T11404)</f>
        <v>5.9245770692163999</v>
      </c>
      <c r="W11404" s="11">
        <f t="array" ref="W11404">SUM((B$3:B$265&gt;=T11404)*(C$3:C$265))/COUNTIF(B$3:B$265,"&gt;=" &amp;T11404)</f>
        <v>6.620073206530356</v>
      </c>
    </row>
    <row r="11405" spans="20:23" x14ac:dyDescent="0.25">
      <c r="T11405" s="3">
        <f t="shared" si="188"/>
        <v>11422</v>
      </c>
      <c r="U11405" s="10">
        <f t="array" ref="U11405">SUM((B$3:B$265&lt;T11405)*((C$3:C$265-V11405)^2))+SUM((B$3:B$265&gt;=T11405)*((C$3:C$265-W11405)^2))</f>
        <v>206.67185747943074</v>
      </c>
      <c r="V11405" s="11">
        <f t="array" ref="V11405">SUM((B$3:B$265&lt;T11405)*(C$3:C$265))/COUNTIF(B$3:B$265,"&lt;"&amp; T11405)</f>
        <v>5.9245770692163999</v>
      </c>
      <c r="W11405" s="11">
        <f t="array" ref="W11405">SUM((B$3:B$265&gt;=T11405)*(C$3:C$265))/COUNTIF(B$3:B$265,"&gt;=" &amp;T11405)</f>
        <v>6.620073206530356</v>
      </c>
    </row>
    <row r="11406" spans="20:23" x14ac:dyDescent="0.25">
      <c r="T11406" s="3">
        <f t="shared" si="188"/>
        <v>11423</v>
      </c>
      <c r="U11406" s="10">
        <f t="array" ref="U11406">SUM((B$3:B$265&lt;T11406)*((C$3:C$265-V11406)^2))+SUM((B$3:B$265&gt;=T11406)*((C$3:C$265-W11406)^2))</f>
        <v>206.67185747943074</v>
      </c>
      <c r="V11406" s="11">
        <f t="array" ref="V11406">SUM((B$3:B$265&lt;T11406)*(C$3:C$265))/COUNTIF(B$3:B$265,"&lt;"&amp; T11406)</f>
        <v>5.9245770692163999</v>
      </c>
      <c r="W11406" s="11">
        <f t="array" ref="W11406">SUM((B$3:B$265&gt;=T11406)*(C$3:C$265))/COUNTIF(B$3:B$265,"&gt;=" &amp;T11406)</f>
        <v>6.620073206530356</v>
      </c>
    </row>
    <row r="11407" spans="20:23" x14ac:dyDescent="0.25">
      <c r="T11407" s="3">
        <f t="shared" si="188"/>
        <v>11424</v>
      </c>
      <c r="U11407" s="10">
        <f t="array" ref="U11407">SUM((B$3:B$265&lt;T11407)*((C$3:C$265-V11407)^2))+SUM((B$3:B$265&gt;=T11407)*((C$3:C$265-W11407)^2))</f>
        <v>206.67185747943074</v>
      </c>
      <c r="V11407" s="11">
        <f t="array" ref="V11407">SUM((B$3:B$265&lt;T11407)*(C$3:C$265))/COUNTIF(B$3:B$265,"&lt;"&amp; T11407)</f>
        <v>5.9245770692163999</v>
      </c>
      <c r="W11407" s="11">
        <f t="array" ref="W11407">SUM((B$3:B$265&gt;=T11407)*(C$3:C$265))/COUNTIF(B$3:B$265,"&gt;=" &amp;T11407)</f>
        <v>6.620073206530356</v>
      </c>
    </row>
    <row r="11408" spans="20:23" x14ac:dyDescent="0.25">
      <c r="T11408" s="3">
        <f t="shared" si="188"/>
        <v>11425</v>
      </c>
      <c r="U11408" s="10">
        <f t="array" ref="U11408">SUM((B$3:B$265&lt;T11408)*((C$3:C$265-V11408)^2))+SUM((B$3:B$265&gt;=T11408)*((C$3:C$265-W11408)^2))</f>
        <v>206.67185747943074</v>
      </c>
      <c r="V11408" s="11">
        <f t="array" ref="V11408">SUM((B$3:B$265&lt;T11408)*(C$3:C$265))/COUNTIF(B$3:B$265,"&lt;"&amp; T11408)</f>
        <v>5.9245770692163999</v>
      </c>
      <c r="W11408" s="11">
        <f t="array" ref="W11408">SUM((B$3:B$265&gt;=T11408)*(C$3:C$265))/COUNTIF(B$3:B$265,"&gt;=" &amp;T11408)</f>
        <v>6.620073206530356</v>
      </c>
    </row>
    <row r="11409" spans="20:23" x14ac:dyDescent="0.25">
      <c r="T11409" s="3">
        <f t="shared" si="188"/>
        <v>11426</v>
      </c>
      <c r="U11409" s="10">
        <f t="array" ref="U11409">SUM((B$3:B$265&lt;T11409)*((C$3:C$265-V11409)^2))+SUM((B$3:B$265&gt;=T11409)*((C$3:C$265-W11409)^2))</f>
        <v>206.67185747943074</v>
      </c>
      <c r="V11409" s="11">
        <f t="array" ref="V11409">SUM((B$3:B$265&lt;T11409)*(C$3:C$265))/COUNTIF(B$3:B$265,"&lt;"&amp; T11409)</f>
        <v>5.9245770692163999</v>
      </c>
      <c r="W11409" s="11">
        <f t="array" ref="W11409">SUM((B$3:B$265&gt;=T11409)*(C$3:C$265))/COUNTIF(B$3:B$265,"&gt;=" &amp;T11409)</f>
        <v>6.620073206530356</v>
      </c>
    </row>
    <row r="11410" spans="20:23" x14ac:dyDescent="0.25">
      <c r="T11410" s="3">
        <f t="shared" si="188"/>
        <v>11427</v>
      </c>
      <c r="U11410" s="10">
        <f t="array" ref="U11410">SUM((B$3:B$265&lt;T11410)*((C$3:C$265-V11410)^2))+SUM((B$3:B$265&gt;=T11410)*((C$3:C$265-W11410)^2))</f>
        <v>206.67185747943074</v>
      </c>
      <c r="V11410" s="11">
        <f t="array" ref="V11410">SUM((B$3:B$265&lt;T11410)*(C$3:C$265))/COUNTIF(B$3:B$265,"&lt;"&amp; T11410)</f>
        <v>5.9245770692163999</v>
      </c>
      <c r="W11410" s="11">
        <f t="array" ref="W11410">SUM((B$3:B$265&gt;=T11410)*(C$3:C$265))/COUNTIF(B$3:B$265,"&gt;=" &amp;T11410)</f>
        <v>6.620073206530356</v>
      </c>
    </row>
    <row r="11411" spans="20:23" x14ac:dyDescent="0.25">
      <c r="T11411" s="3">
        <f t="shared" si="188"/>
        <v>11428</v>
      </c>
      <c r="U11411" s="10">
        <f t="array" ref="U11411">SUM((B$3:B$265&lt;T11411)*((C$3:C$265-V11411)^2))+SUM((B$3:B$265&gt;=T11411)*((C$3:C$265-W11411)^2))</f>
        <v>206.67185747943074</v>
      </c>
      <c r="V11411" s="11">
        <f t="array" ref="V11411">SUM((B$3:B$265&lt;T11411)*(C$3:C$265))/COUNTIF(B$3:B$265,"&lt;"&amp; T11411)</f>
        <v>5.9245770692163999</v>
      </c>
      <c r="W11411" s="11">
        <f t="array" ref="W11411">SUM((B$3:B$265&gt;=T11411)*(C$3:C$265))/COUNTIF(B$3:B$265,"&gt;=" &amp;T11411)</f>
        <v>6.620073206530356</v>
      </c>
    </row>
    <row r="11412" spans="20:23" x14ac:dyDescent="0.25">
      <c r="T11412" s="3">
        <f t="shared" si="188"/>
        <v>11429</v>
      </c>
      <c r="U11412" s="10">
        <f t="array" ref="U11412">SUM((B$3:B$265&lt;T11412)*((C$3:C$265-V11412)^2))+SUM((B$3:B$265&gt;=T11412)*((C$3:C$265-W11412)^2))</f>
        <v>206.67185747943074</v>
      </c>
      <c r="V11412" s="11">
        <f t="array" ref="V11412">SUM((B$3:B$265&lt;T11412)*(C$3:C$265))/COUNTIF(B$3:B$265,"&lt;"&amp; T11412)</f>
        <v>5.9245770692163999</v>
      </c>
      <c r="W11412" s="11">
        <f t="array" ref="W11412">SUM((B$3:B$265&gt;=T11412)*(C$3:C$265))/COUNTIF(B$3:B$265,"&gt;=" &amp;T11412)</f>
        <v>6.620073206530356</v>
      </c>
    </row>
    <row r="11413" spans="20:23" x14ac:dyDescent="0.25">
      <c r="T11413" s="3">
        <f t="shared" si="188"/>
        <v>11430</v>
      </c>
      <c r="U11413" s="10">
        <f t="array" ref="U11413">SUM((B$3:B$265&lt;T11413)*((C$3:C$265-V11413)^2))+SUM((B$3:B$265&gt;=T11413)*((C$3:C$265-W11413)^2))</f>
        <v>206.67185747943074</v>
      </c>
      <c r="V11413" s="11">
        <f t="array" ref="V11413">SUM((B$3:B$265&lt;T11413)*(C$3:C$265))/COUNTIF(B$3:B$265,"&lt;"&amp; T11413)</f>
        <v>5.9245770692163999</v>
      </c>
      <c r="W11413" s="11">
        <f t="array" ref="W11413">SUM((B$3:B$265&gt;=T11413)*(C$3:C$265))/COUNTIF(B$3:B$265,"&gt;=" &amp;T11413)</f>
        <v>6.620073206530356</v>
      </c>
    </row>
    <row r="11414" spans="20:23" x14ac:dyDescent="0.25">
      <c r="T11414" s="3">
        <f t="shared" si="188"/>
        <v>11431</v>
      </c>
      <c r="U11414" s="10">
        <f t="array" ref="U11414">SUM((B$3:B$265&lt;T11414)*((C$3:C$265-V11414)^2))+SUM((B$3:B$265&gt;=T11414)*((C$3:C$265-W11414)^2))</f>
        <v>206.67185747943074</v>
      </c>
      <c r="V11414" s="11">
        <f t="array" ref="V11414">SUM((B$3:B$265&lt;T11414)*(C$3:C$265))/COUNTIF(B$3:B$265,"&lt;"&amp; T11414)</f>
        <v>5.9245770692163999</v>
      </c>
      <c r="W11414" s="11">
        <f t="array" ref="W11414">SUM((B$3:B$265&gt;=T11414)*(C$3:C$265))/COUNTIF(B$3:B$265,"&gt;=" &amp;T11414)</f>
        <v>6.620073206530356</v>
      </c>
    </row>
    <row r="11415" spans="20:23" x14ac:dyDescent="0.25">
      <c r="T11415" s="3">
        <f t="shared" si="188"/>
        <v>11432</v>
      </c>
      <c r="U11415" s="10">
        <f t="array" ref="U11415">SUM((B$3:B$265&lt;T11415)*((C$3:C$265-V11415)^2))+SUM((B$3:B$265&gt;=T11415)*((C$3:C$265-W11415)^2))</f>
        <v>206.67185747943074</v>
      </c>
      <c r="V11415" s="11">
        <f t="array" ref="V11415">SUM((B$3:B$265&lt;T11415)*(C$3:C$265))/COUNTIF(B$3:B$265,"&lt;"&amp; T11415)</f>
        <v>5.9245770692163999</v>
      </c>
      <c r="W11415" s="11">
        <f t="array" ref="W11415">SUM((B$3:B$265&gt;=T11415)*(C$3:C$265))/COUNTIF(B$3:B$265,"&gt;=" &amp;T11415)</f>
        <v>6.620073206530356</v>
      </c>
    </row>
    <row r="11416" spans="20:23" x14ac:dyDescent="0.25">
      <c r="T11416" s="3">
        <f t="shared" si="188"/>
        <v>11433</v>
      </c>
      <c r="U11416" s="10">
        <f t="array" ref="U11416">SUM((B$3:B$265&lt;T11416)*((C$3:C$265-V11416)^2))+SUM((B$3:B$265&gt;=T11416)*((C$3:C$265-W11416)^2))</f>
        <v>206.67185747943074</v>
      </c>
      <c r="V11416" s="11">
        <f t="array" ref="V11416">SUM((B$3:B$265&lt;T11416)*(C$3:C$265))/COUNTIF(B$3:B$265,"&lt;"&amp; T11416)</f>
        <v>5.9245770692163999</v>
      </c>
      <c r="W11416" s="11">
        <f t="array" ref="W11416">SUM((B$3:B$265&gt;=T11416)*(C$3:C$265))/COUNTIF(B$3:B$265,"&gt;=" &amp;T11416)</f>
        <v>6.620073206530356</v>
      </c>
    </row>
    <row r="11417" spans="20:23" x14ac:dyDescent="0.25">
      <c r="T11417" s="3">
        <f t="shared" si="188"/>
        <v>11434</v>
      </c>
      <c r="U11417" s="10">
        <f t="array" ref="U11417">SUM((B$3:B$265&lt;T11417)*((C$3:C$265-V11417)^2))+SUM((B$3:B$265&gt;=T11417)*((C$3:C$265-W11417)^2))</f>
        <v>206.67185747943074</v>
      </c>
      <c r="V11417" s="11">
        <f t="array" ref="V11417">SUM((B$3:B$265&lt;T11417)*(C$3:C$265))/COUNTIF(B$3:B$265,"&lt;"&amp; T11417)</f>
        <v>5.9245770692163999</v>
      </c>
      <c r="W11417" s="11">
        <f t="array" ref="W11417">SUM((B$3:B$265&gt;=T11417)*(C$3:C$265))/COUNTIF(B$3:B$265,"&gt;=" &amp;T11417)</f>
        <v>6.620073206530356</v>
      </c>
    </row>
    <row r="11418" spans="20:23" x14ac:dyDescent="0.25">
      <c r="T11418" s="3">
        <f t="shared" si="188"/>
        <v>11435</v>
      </c>
      <c r="U11418" s="10">
        <f t="array" ref="U11418">SUM((B$3:B$265&lt;T11418)*((C$3:C$265-V11418)^2))+SUM((B$3:B$265&gt;=T11418)*((C$3:C$265-W11418)^2))</f>
        <v>206.67185747943074</v>
      </c>
      <c r="V11418" s="11">
        <f t="array" ref="V11418">SUM((B$3:B$265&lt;T11418)*(C$3:C$265))/COUNTIF(B$3:B$265,"&lt;"&amp; T11418)</f>
        <v>5.9245770692163999</v>
      </c>
      <c r="W11418" s="11">
        <f t="array" ref="W11418">SUM((B$3:B$265&gt;=T11418)*(C$3:C$265))/COUNTIF(B$3:B$265,"&gt;=" &amp;T11418)</f>
        <v>6.620073206530356</v>
      </c>
    </row>
    <row r="11419" spans="20:23" x14ac:dyDescent="0.25">
      <c r="T11419" s="3">
        <f t="shared" si="188"/>
        <v>11436</v>
      </c>
      <c r="U11419" s="10">
        <f t="array" ref="U11419">SUM((B$3:B$265&lt;T11419)*((C$3:C$265-V11419)^2))+SUM((B$3:B$265&gt;=T11419)*((C$3:C$265-W11419)^2))</f>
        <v>206.67185747943074</v>
      </c>
      <c r="V11419" s="11">
        <f t="array" ref="V11419">SUM((B$3:B$265&lt;T11419)*(C$3:C$265))/COUNTIF(B$3:B$265,"&lt;"&amp; T11419)</f>
        <v>5.9245770692163999</v>
      </c>
      <c r="W11419" s="11">
        <f t="array" ref="W11419">SUM((B$3:B$265&gt;=T11419)*(C$3:C$265))/COUNTIF(B$3:B$265,"&gt;=" &amp;T11419)</f>
        <v>6.620073206530356</v>
      </c>
    </row>
    <row r="11420" spans="20:23" x14ac:dyDescent="0.25">
      <c r="T11420" s="3">
        <f t="shared" si="188"/>
        <v>11437</v>
      </c>
      <c r="U11420" s="10">
        <f t="array" ref="U11420">SUM((B$3:B$265&lt;T11420)*((C$3:C$265-V11420)^2))+SUM((B$3:B$265&gt;=T11420)*((C$3:C$265-W11420)^2))</f>
        <v>206.67185747943074</v>
      </c>
      <c r="V11420" s="11">
        <f t="array" ref="V11420">SUM((B$3:B$265&lt;T11420)*(C$3:C$265))/COUNTIF(B$3:B$265,"&lt;"&amp; T11420)</f>
        <v>5.9245770692163999</v>
      </c>
      <c r="W11420" s="11">
        <f t="array" ref="W11420">SUM((B$3:B$265&gt;=T11420)*(C$3:C$265))/COUNTIF(B$3:B$265,"&gt;=" &amp;T11420)</f>
        <v>6.620073206530356</v>
      </c>
    </row>
    <row r="11421" spans="20:23" x14ac:dyDescent="0.25">
      <c r="T11421" s="3">
        <f t="shared" si="188"/>
        <v>11438</v>
      </c>
      <c r="U11421" s="10">
        <f t="array" ref="U11421">SUM((B$3:B$265&lt;T11421)*((C$3:C$265-V11421)^2))+SUM((B$3:B$265&gt;=T11421)*((C$3:C$265-W11421)^2))</f>
        <v>206.67185747943074</v>
      </c>
      <c r="V11421" s="11">
        <f t="array" ref="V11421">SUM((B$3:B$265&lt;T11421)*(C$3:C$265))/COUNTIF(B$3:B$265,"&lt;"&amp; T11421)</f>
        <v>5.9245770692163999</v>
      </c>
      <c r="W11421" s="11">
        <f t="array" ref="W11421">SUM((B$3:B$265&gt;=T11421)*(C$3:C$265))/COUNTIF(B$3:B$265,"&gt;=" &amp;T11421)</f>
        <v>6.620073206530356</v>
      </c>
    </row>
    <row r="11422" spans="20:23" x14ac:dyDescent="0.25">
      <c r="T11422" s="3">
        <f t="shared" si="188"/>
        <v>11439</v>
      </c>
      <c r="U11422" s="10">
        <f t="array" ref="U11422">SUM((B$3:B$265&lt;T11422)*((C$3:C$265-V11422)^2))+SUM((B$3:B$265&gt;=T11422)*((C$3:C$265-W11422)^2))</f>
        <v>206.67185747943074</v>
      </c>
      <c r="V11422" s="11">
        <f t="array" ref="V11422">SUM((B$3:B$265&lt;T11422)*(C$3:C$265))/COUNTIF(B$3:B$265,"&lt;"&amp; T11422)</f>
        <v>5.9245770692163999</v>
      </c>
      <c r="W11422" s="11">
        <f t="array" ref="W11422">SUM((B$3:B$265&gt;=T11422)*(C$3:C$265))/COUNTIF(B$3:B$265,"&gt;=" &amp;T11422)</f>
        <v>6.620073206530356</v>
      </c>
    </row>
    <row r="11423" spans="20:23" x14ac:dyDescent="0.25">
      <c r="T11423" s="3">
        <f t="shared" si="188"/>
        <v>11440</v>
      </c>
      <c r="U11423" s="10">
        <f t="array" ref="U11423">SUM((B$3:B$265&lt;T11423)*((C$3:C$265-V11423)^2))+SUM((B$3:B$265&gt;=T11423)*((C$3:C$265-W11423)^2))</f>
        <v>206.67185747943074</v>
      </c>
      <c r="V11423" s="11">
        <f t="array" ref="V11423">SUM((B$3:B$265&lt;T11423)*(C$3:C$265))/COUNTIF(B$3:B$265,"&lt;"&amp; T11423)</f>
        <v>5.9245770692163999</v>
      </c>
      <c r="W11423" s="11">
        <f t="array" ref="W11423">SUM((B$3:B$265&gt;=T11423)*(C$3:C$265))/COUNTIF(B$3:B$265,"&gt;=" &amp;T11423)</f>
        <v>6.620073206530356</v>
      </c>
    </row>
    <row r="11424" spans="20:23" x14ac:dyDescent="0.25">
      <c r="T11424" s="3">
        <f t="shared" si="188"/>
        <v>11441</v>
      </c>
      <c r="U11424" s="10">
        <f t="array" ref="U11424">SUM((B$3:B$265&lt;T11424)*((C$3:C$265-V11424)^2))+SUM((B$3:B$265&gt;=T11424)*((C$3:C$265-W11424)^2))</f>
        <v>206.67185747943074</v>
      </c>
      <c r="V11424" s="11">
        <f t="array" ref="V11424">SUM((B$3:B$265&lt;T11424)*(C$3:C$265))/COUNTIF(B$3:B$265,"&lt;"&amp; T11424)</f>
        <v>5.9245770692163999</v>
      </c>
      <c r="W11424" s="11">
        <f t="array" ref="W11424">SUM((B$3:B$265&gt;=T11424)*(C$3:C$265))/COUNTIF(B$3:B$265,"&gt;=" &amp;T11424)</f>
        <v>6.620073206530356</v>
      </c>
    </row>
    <row r="11425" spans="20:23" x14ac:dyDescent="0.25">
      <c r="T11425" s="3">
        <f t="shared" si="188"/>
        <v>11442</v>
      </c>
      <c r="U11425" s="10">
        <f t="array" ref="U11425">SUM((B$3:B$265&lt;T11425)*((C$3:C$265-V11425)^2))+SUM((B$3:B$265&gt;=T11425)*((C$3:C$265-W11425)^2))</f>
        <v>206.67185747943074</v>
      </c>
      <c r="V11425" s="11">
        <f t="array" ref="V11425">SUM((B$3:B$265&lt;T11425)*(C$3:C$265))/COUNTIF(B$3:B$265,"&lt;"&amp; T11425)</f>
        <v>5.9245770692163999</v>
      </c>
      <c r="W11425" s="11">
        <f t="array" ref="W11425">SUM((B$3:B$265&gt;=T11425)*(C$3:C$265))/COUNTIF(B$3:B$265,"&gt;=" &amp;T11425)</f>
        <v>6.620073206530356</v>
      </c>
    </row>
    <row r="11426" spans="20:23" x14ac:dyDescent="0.25">
      <c r="T11426" s="3">
        <f t="shared" si="188"/>
        <v>11443</v>
      </c>
      <c r="U11426" s="10">
        <f t="array" ref="U11426">SUM((B$3:B$265&lt;T11426)*((C$3:C$265-V11426)^2))+SUM((B$3:B$265&gt;=T11426)*((C$3:C$265-W11426)^2))</f>
        <v>206.67185747943074</v>
      </c>
      <c r="V11426" s="11">
        <f t="array" ref="V11426">SUM((B$3:B$265&lt;T11426)*(C$3:C$265))/COUNTIF(B$3:B$265,"&lt;"&amp; T11426)</f>
        <v>5.9245770692163999</v>
      </c>
      <c r="W11426" s="11">
        <f t="array" ref="W11426">SUM((B$3:B$265&gt;=T11426)*(C$3:C$265))/COUNTIF(B$3:B$265,"&gt;=" &amp;T11426)</f>
        <v>6.620073206530356</v>
      </c>
    </row>
    <row r="11427" spans="20:23" x14ac:dyDescent="0.25">
      <c r="T11427" s="3">
        <f t="shared" si="188"/>
        <v>11444</v>
      </c>
      <c r="U11427" s="10">
        <f t="array" ref="U11427">SUM((B$3:B$265&lt;T11427)*((C$3:C$265-V11427)^2))+SUM((B$3:B$265&gt;=T11427)*((C$3:C$265-W11427)^2))</f>
        <v>206.67185747943074</v>
      </c>
      <c r="V11427" s="11">
        <f t="array" ref="V11427">SUM((B$3:B$265&lt;T11427)*(C$3:C$265))/COUNTIF(B$3:B$265,"&lt;"&amp; T11427)</f>
        <v>5.9245770692163999</v>
      </c>
      <c r="W11427" s="11">
        <f t="array" ref="W11427">SUM((B$3:B$265&gt;=T11427)*(C$3:C$265))/COUNTIF(B$3:B$265,"&gt;=" &amp;T11427)</f>
        <v>6.620073206530356</v>
      </c>
    </row>
    <row r="11428" spans="20:23" x14ac:dyDescent="0.25">
      <c r="T11428" s="3">
        <f t="shared" si="188"/>
        <v>11445</v>
      </c>
      <c r="U11428" s="10">
        <f t="array" ref="U11428">SUM((B$3:B$265&lt;T11428)*((C$3:C$265-V11428)^2))+SUM((B$3:B$265&gt;=T11428)*((C$3:C$265-W11428)^2))</f>
        <v>206.67185747943074</v>
      </c>
      <c r="V11428" s="11">
        <f t="array" ref="V11428">SUM((B$3:B$265&lt;T11428)*(C$3:C$265))/COUNTIF(B$3:B$265,"&lt;"&amp; T11428)</f>
        <v>5.9245770692163999</v>
      </c>
      <c r="W11428" s="11">
        <f t="array" ref="W11428">SUM((B$3:B$265&gt;=T11428)*(C$3:C$265))/COUNTIF(B$3:B$265,"&gt;=" &amp;T11428)</f>
        <v>6.620073206530356</v>
      </c>
    </row>
    <row r="11429" spans="20:23" x14ac:dyDescent="0.25">
      <c r="T11429" s="3">
        <f t="shared" si="188"/>
        <v>11446</v>
      </c>
      <c r="U11429" s="10">
        <f t="array" ref="U11429">SUM((B$3:B$265&lt;T11429)*((C$3:C$265-V11429)^2))+SUM((B$3:B$265&gt;=T11429)*((C$3:C$265-W11429)^2))</f>
        <v>206.67185747943074</v>
      </c>
      <c r="V11429" s="11">
        <f t="array" ref="V11429">SUM((B$3:B$265&lt;T11429)*(C$3:C$265))/COUNTIF(B$3:B$265,"&lt;"&amp; T11429)</f>
        <v>5.9245770692163999</v>
      </c>
      <c r="W11429" s="11">
        <f t="array" ref="W11429">SUM((B$3:B$265&gt;=T11429)*(C$3:C$265))/COUNTIF(B$3:B$265,"&gt;=" &amp;T11429)</f>
        <v>6.620073206530356</v>
      </c>
    </row>
    <row r="11430" spans="20:23" x14ac:dyDescent="0.25">
      <c r="T11430" s="3">
        <f t="shared" si="188"/>
        <v>11447</v>
      </c>
      <c r="U11430" s="10">
        <f t="array" ref="U11430">SUM((B$3:B$265&lt;T11430)*((C$3:C$265-V11430)^2))+SUM((B$3:B$265&gt;=T11430)*((C$3:C$265-W11430)^2))</f>
        <v>206.67185747943074</v>
      </c>
      <c r="V11430" s="11">
        <f t="array" ref="V11430">SUM((B$3:B$265&lt;T11430)*(C$3:C$265))/COUNTIF(B$3:B$265,"&lt;"&amp; T11430)</f>
        <v>5.9245770692163999</v>
      </c>
      <c r="W11430" s="11">
        <f t="array" ref="W11430">SUM((B$3:B$265&gt;=T11430)*(C$3:C$265))/COUNTIF(B$3:B$265,"&gt;=" &amp;T11430)</f>
        <v>6.620073206530356</v>
      </c>
    </row>
    <row r="11431" spans="20:23" x14ac:dyDescent="0.25">
      <c r="T11431" s="3">
        <f t="shared" si="188"/>
        <v>11448</v>
      </c>
      <c r="U11431" s="10">
        <f t="array" ref="U11431">SUM((B$3:B$265&lt;T11431)*((C$3:C$265-V11431)^2))+SUM((B$3:B$265&gt;=T11431)*((C$3:C$265-W11431)^2))</f>
        <v>206.67185747943074</v>
      </c>
      <c r="V11431" s="11">
        <f t="array" ref="V11431">SUM((B$3:B$265&lt;T11431)*(C$3:C$265))/COUNTIF(B$3:B$265,"&lt;"&amp; T11431)</f>
        <v>5.9245770692163999</v>
      </c>
      <c r="W11431" s="11">
        <f t="array" ref="W11431">SUM((B$3:B$265&gt;=T11431)*(C$3:C$265))/COUNTIF(B$3:B$265,"&gt;=" &amp;T11431)</f>
        <v>6.620073206530356</v>
      </c>
    </row>
    <row r="11432" spans="20:23" x14ac:dyDescent="0.25">
      <c r="T11432" s="3">
        <f t="shared" si="188"/>
        <v>11449</v>
      </c>
      <c r="U11432" s="10">
        <f t="array" ref="U11432">SUM((B$3:B$265&lt;T11432)*((C$3:C$265-V11432)^2))+SUM((B$3:B$265&gt;=T11432)*((C$3:C$265-W11432)^2))</f>
        <v>206.67185747943074</v>
      </c>
      <c r="V11432" s="11">
        <f t="array" ref="V11432">SUM((B$3:B$265&lt;T11432)*(C$3:C$265))/COUNTIF(B$3:B$265,"&lt;"&amp; T11432)</f>
        <v>5.9245770692163999</v>
      </c>
      <c r="W11432" s="11">
        <f t="array" ref="W11432">SUM((B$3:B$265&gt;=T11432)*(C$3:C$265))/COUNTIF(B$3:B$265,"&gt;=" &amp;T11432)</f>
        <v>6.620073206530356</v>
      </c>
    </row>
    <row r="11433" spans="20:23" x14ac:dyDescent="0.25">
      <c r="T11433" s="3">
        <f t="shared" si="188"/>
        <v>11450</v>
      </c>
      <c r="U11433" s="10">
        <f t="array" ref="U11433">SUM((B$3:B$265&lt;T11433)*((C$3:C$265-V11433)^2))+SUM((B$3:B$265&gt;=T11433)*((C$3:C$265-W11433)^2))</f>
        <v>206.67185747943074</v>
      </c>
      <c r="V11433" s="11">
        <f t="array" ref="V11433">SUM((B$3:B$265&lt;T11433)*(C$3:C$265))/COUNTIF(B$3:B$265,"&lt;"&amp; T11433)</f>
        <v>5.9245770692163999</v>
      </c>
      <c r="W11433" s="11">
        <f t="array" ref="W11433">SUM((B$3:B$265&gt;=T11433)*(C$3:C$265))/COUNTIF(B$3:B$265,"&gt;=" &amp;T11433)</f>
        <v>6.620073206530356</v>
      </c>
    </row>
    <row r="11434" spans="20:23" x14ac:dyDescent="0.25">
      <c r="T11434" s="3">
        <f t="shared" si="188"/>
        <v>11451</v>
      </c>
      <c r="U11434" s="10">
        <f t="array" ref="U11434">SUM((B$3:B$265&lt;T11434)*((C$3:C$265-V11434)^2))+SUM((B$3:B$265&gt;=T11434)*((C$3:C$265-W11434)^2))</f>
        <v>206.67185747943074</v>
      </c>
      <c r="V11434" s="11">
        <f t="array" ref="V11434">SUM((B$3:B$265&lt;T11434)*(C$3:C$265))/COUNTIF(B$3:B$265,"&lt;"&amp; T11434)</f>
        <v>5.9245770692163999</v>
      </c>
      <c r="W11434" s="11">
        <f t="array" ref="W11434">SUM((B$3:B$265&gt;=T11434)*(C$3:C$265))/COUNTIF(B$3:B$265,"&gt;=" &amp;T11434)</f>
        <v>6.620073206530356</v>
      </c>
    </row>
    <row r="11435" spans="20:23" x14ac:dyDescent="0.25">
      <c r="T11435" s="3">
        <f t="shared" si="188"/>
        <v>11452</v>
      </c>
      <c r="U11435" s="10">
        <f t="array" ref="U11435">SUM((B$3:B$265&lt;T11435)*((C$3:C$265-V11435)^2))+SUM((B$3:B$265&gt;=T11435)*((C$3:C$265-W11435)^2))</f>
        <v>206.67185747943074</v>
      </c>
      <c r="V11435" s="11">
        <f t="array" ref="V11435">SUM((B$3:B$265&lt;T11435)*(C$3:C$265))/COUNTIF(B$3:B$265,"&lt;"&amp; T11435)</f>
        <v>5.9245770692163999</v>
      </c>
      <c r="W11435" s="11">
        <f t="array" ref="W11435">SUM((B$3:B$265&gt;=T11435)*(C$3:C$265))/COUNTIF(B$3:B$265,"&gt;=" &amp;T11435)</f>
        <v>6.620073206530356</v>
      </c>
    </row>
    <row r="11436" spans="20:23" x14ac:dyDescent="0.25">
      <c r="T11436" s="3">
        <f t="shared" si="188"/>
        <v>11453</v>
      </c>
      <c r="U11436" s="10">
        <f t="array" ref="U11436">SUM((B$3:B$265&lt;T11436)*((C$3:C$265-V11436)^2))+SUM((B$3:B$265&gt;=T11436)*((C$3:C$265-W11436)^2))</f>
        <v>206.67185747943074</v>
      </c>
      <c r="V11436" s="11">
        <f t="array" ref="V11436">SUM((B$3:B$265&lt;T11436)*(C$3:C$265))/COUNTIF(B$3:B$265,"&lt;"&amp; T11436)</f>
        <v>5.9245770692163999</v>
      </c>
      <c r="W11436" s="11">
        <f t="array" ref="W11436">SUM((B$3:B$265&gt;=T11436)*(C$3:C$265))/COUNTIF(B$3:B$265,"&gt;=" &amp;T11436)</f>
        <v>6.620073206530356</v>
      </c>
    </row>
    <row r="11437" spans="20:23" x14ac:dyDescent="0.25">
      <c r="T11437" s="3">
        <f t="shared" si="188"/>
        <v>11454</v>
      </c>
      <c r="U11437" s="10">
        <f t="array" ref="U11437">SUM((B$3:B$265&lt;T11437)*((C$3:C$265-V11437)^2))+SUM((B$3:B$265&gt;=T11437)*((C$3:C$265-W11437)^2))</f>
        <v>206.67185747943074</v>
      </c>
      <c r="V11437" s="11">
        <f t="array" ref="V11437">SUM((B$3:B$265&lt;T11437)*(C$3:C$265))/COUNTIF(B$3:B$265,"&lt;"&amp; T11437)</f>
        <v>5.9245770692163999</v>
      </c>
      <c r="W11437" s="11">
        <f t="array" ref="W11437">SUM((B$3:B$265&gt;=T11437)*(C$3:C$265))/COUNTIF(B$3:B$265,"&gt;=" &amp;T11437)</f>
        <v>6.620073206530356</v>
      </c>
    </row>
    <row r="11438" spans="20:23" x14ac:dyDescent="0.25">
      <c r="T11438" s="3">
        <f t="shared" si="188"/>
        <v>11455</v>
      </c>
      <c r="U11438" s="10">
        <f t="array" ref="U11438">SUM((B$3:B$265&lt;T11438)*((C$3:C$265-V11438)^2))+SUM((B$3:B$265&gt;=T11438)*((C$3:C$265-W11438)^2))</f>
        <v>206.67185747943074</v>
      </c>
      <c r="V11438" s="11">
        <f t="array" ref="V11438">SUM((B$3:B$265&lt;T11438)*(C$3:C$265))/COUNTIF(B$3:B$265,"&lt;"&amp; T11438)</f>
        <v>5.9245770692163999</v>
      </c>
      <c r="W11438" s="11">
        <f t="array" ref="W11438">SUM((B$3:B$265&gt;=T11438)*(C$3:C$265))/COUNTIF(B$3:B$265,"&gt;=" &amp;T11438)</f>
        <v>6.620073206530356</v>
      </c>
    </row>
    <row r="11439" spans="20:23" x14ac:dyDescent="0.25">
      <c r="T11439" s="3">
        <f t="shared" si="188"/>
        <v>11456</v>
      </c>
      <c r="U11439" s="10">
        <f t="array" ref="U11439">SUM((B$3:B$265&lt;T11439)*((C$3:C$265-V11439)^2))+SUM((B$3:B$265&gt;=T11439)*((C$3:C$265-W11439)^2))</f>
        <v>206.67185747943074</v>
      </c>
      <c r="V11439" s="11">
        <f t="array" ref="V11439">SUM((B$3:B$265&lt;T11439)*(C$3:C$265))/COUNTIF(B$3:B$265,"&lt;"&amp; T11439)</f>
        <v>5.9245770692163999</v>
      </c>
      <c r="W11439" s="11">
        <f t="array" ref="W11439">SUM((B$3:B$265&gt;=T11439)*(C$3:C$265))/COUNTIF(B$3:B$265,"&gt;=" &amp;T11439)</f>
        <v>6.620073206530356</v>
      </c>
    </row>
    <row r="11440" spans="20:23" x14ac:dyDescent="0.25">
      <c r="T11440" s="3">
        <f t="shared" si="188"/>
        <v>11457</v>
      </c>
      <c r="U11440" s="10">
        <f t="array" ref="U11440">SUM((B$3:B$265&lt;T11440)*((C$3:C$265-V11440)^2))+SUM((B$3:B$265&gt;=T11440)*((C$3:C$265-W11440)^2))</f>
        <v>206.67185747943074</v>
      </c>
      <c r="V11440" s="11">
        <f t="array" ref="V11440">SUM((B$3:B$265&lt;T11440)*(C$3:C$265))/COUNTIF(B$3:B$265,"&lt;"&amp; T11440)</f>
        <v>5.9245770692163999</v>
      </c>
      <c r="W11440" s="11">
        <f t="array" ref="W11440">SUM((B$3:B$265&gt;=T11440)*(C$3:C$265))/COUNTIF(B$3:B$265,"&gt;=" &amp;T11440)</f>
        <v>6.620073206530356</v>
      </c>
    </row>
    <row r="11441" spans="20:23" x14ac:dyDescent="0.25">
      <c r="T11441" s="3">
        <f t="shared" si="188"/>
        <v>11458</v>
      </c>
      <c r="U11441" s="10">
        <f t="array" ref="U11441">SUM((B$3:B$265&lt;T11441)*((C$3:C$265-V11441)^2))+SUM((B$3:B$265&gt;=T11441)*((C$3:C$265-W11441)^2))</f>
        <v>206.67185747943074</v>
      </c>
      <c r="V11441" s="11">
        <f t="array" ref="V11441">SUM((B$3:B$265&lt;T11441)*(C$3:C$265))/COUNTIF(B$3:B$265,"&lt;"&amp; T11441)</f>
        <v>5.9245770692163999</v>
      </c>
      <c r="W11441" s="11">
        <f t="array" ref="W11441">SUM((B$3:B$265&gt;=T11441)*(C$3:C$265))/COUNTIF(B$3:B$265,"&gt;=" &amp;T11441)</f>
        <v>6.620073206530356</v>
      </c>
    </row>
    <row r="11442" spans="20:23" x14ac:dyDescent="0.25">
      <c r="T11442" s="3">
        <f t="shared" si="188"/>
        <v>11459</v>
      </c>
      <c r="U11442" s="10">
        <f t="array" ref="U11442">SUM((B$3:B$265&lt;T11442)*((C$3:C$265-V11442)^2))+SUM((B$3:B$265&gt;=T11442)*((C$3:C$265-W11442)^2))</f>
        <v>206.67185747943074</v>
      </c>
      <c r="V11442" s="11">
        <f t="array" ref="V11442">SUM((B$3:B$265&lt;T11442)*(C$3:C$265))/COUNTIF(B$3:B$265,"&lt;"&amp; T11442)</f>
        <v>5.9245770692163999</v>
      </c>
      <c r="W11442" s="11">
        <f t="array" ref="W11442">SUM((B$3:B$265&gt;=T11442)*(C$3:C$265))/COUNTIF(B$3:B$265,"&gt;=" &amp;T11442)</f>
        <v>6.620073206530356</v>
      </c>
    </row>
    <row r="11443" spans="20:23" x14ac:dyDescent="0.25">
      <c r="T11443" s="3">
        <f t="shared" si="188"/>
        <v>11460</v>
      </c>
      <c r="U11443" s="10">
        <f t="array" ref="U11443">SUM((B$3:B$265&lt;T11443)*((C$3:C$265-V11443)^2))+SUM((B$3:B$265&gt;=T11443)*((C$3:C$265-W11443)^2))</f>
        <v>206.67185747943074</v>
      </c>
      <c r="V11443" s="11">
        <f t="array" ref="V11443">SUM((B$3:B$265&lt;T11443)*(C$3:C$265))/COUNTIF(B$3:B$265,"&lt;"&amp; T11443)</f>
        <v>5.9245770692163999</v>
      </c>
      <c r="W11443" s="11">
        <f t="array" ref="W11443">SUM((B$3:B$265&gt;=T11443)*(C$3:C$265))/COUNTIF(B$3:B$265,"&gt;=" &amp;T11443)</f>
        <v>6.620073206530356</v>
      </c>
    </row>
    <row r="11444" spans="20:23" x14ac:dyDescent="0.25">
      <c r="T11444" s="3">
        <f t="shared" si="188"/>
        <v>11461</v>
      </c>
      <c r="U11444" s="10">
        <f t="array" ref="U11444">SUM((B$3:B$265&lt;T11444)*((C$3:C$265-V11444)^2))+SUM((B$3:B$265&gt;=T11444)*((C$3:C$265-W11444)^2))</f>
        <v>206.67185747943074</v>
      </c>
      <c r="V11444" s="11">
        <f t="array" ref="V11444">SUM((B$3:B$265&lt;T11444)*(C$3:C$265))/COUNTIF(B$3:B$265,"&lt;"&amp; T11444)</f>
        <v>5.9245770692163999</v>
      </c>
      <c r="W11444" s="11">
        <f t="array" ref="W11444">SUM((B$3:B$265&gt;=T11444)*(C$3:C$265))/COUNTIF(B$3:B$265,"&gt;=" &amp;T11444)</f>
        <v>6.620073206530356</v>
      </c>
    </row>
    <row r="11445" spans="20:23" x14ac:dyDescent="0.25">
      <c r="T11445" s="3">
        <f t="shared" si="188"/>
        <v>11462</v>
      </c>
      <c r="U11445" s="10">
        <f t="array" ref="U11445">SUM((B$3:B$265&lt;T11445)*((C$3:C$265-V11445)^2))+SUM((B$3:B$265&gt;=T11445)*((C$3:C$265-W11445)^2))</f>
        <v>206.67185747943074</v>
      </c>
      <c r="V11445" s="11">
        <f t="array" ref="V11445">SUM((B$3:B$265&lt;T11445)*(C$3:C$265))/COUNTIF(B$3:B$265,"&lt;"&amp; T11445)</f>
        <v>5.9245770692163999</v>
      </c>
      <c r="W11445" s="11">
        <f t="array" ref="W11445">SUM((B$3:B$265&gt;=T11445)*(C$3:C$265))/COUNTIF(B$3:B$265,"&gt;=" &amp;T11445)</f>
        <v>6.620073206530356</v>
      </c>
    </row>
    <row r="11446" spans="20:23" x14ac:dyDescent="0.25">
      <c r="T11446" s="3">
        <f t="shared" si="188"/>
        <v>11463</v>
      </c>
      <c r="U11446" s="10">
        <f t="array" ref="U11446">SUM((B$3:B$265&lt;T11446)*((C$3:C$265-V11446)^2))+SUM((B$3:B$265&gt;=T11446)*((C$3:C$265-W11446)^2))</f>
        <v>206.67185747943074</v>
      </c>
      <c r="V11446" s="11">
        <f t="array" ref="V11446">SUM((B$3:B$265&lt;T11446)*(C$3:C$265))/COUNTIF(B$3:B$265,"&lt;"&amp; T11446)</f>
        <v>5.9245770692163999</v>
      </c>
      <c r="W11446" s="11">
        <f t="array" ref="W11446">SUM((B$3:B$265&gt;=T11446)*(C$3:C$265))/COUNTIF(B$3:B$265,"&gt;=" &amp;T11446)</f>
        <v>6.620073206530356</v>
      </c>
    </row>
    <row r="11447" spans="20:23" x14ac:dyDescent="0.25">
      <c r="T11447" s="3">
        <f t="shared" si="188"/>
        <v>11464</v>
      </c>
      <c r="U11447" s="10">
        <f t="array" ref="U11447">SUM((B$3:B$265&lt;T11447)*((C$3:C$265-V11447)^2))+SUM((B$3:B$265&gt;=T11447)*((C$3:C$265-W11447)^2))</f>
        <v>206.67185747943074</v>
      </c>
      <c r="V11447" s="11">
        <f t="array" ref="V11447">SUM((B$3:B$265&lt;T11447)*(C$3:C$265))/COUNTIF(B$3:B$265,"&lt;"&amp; T11447)</f>
        <v>5.9245770692163999</v>
      </c>
      <c r="W11447" s="11">
        <f t="array" ref="W11447">SUM((B$3:B$265&gt;=T11447)*(C$3:C$265))/COUNTIF(B$3:B$265,"&gt;=" &amp;T11447)</f>
        <v>6.620073206530356</v>
      </c>
    </row>
    <row r="11448" spans="20:23" x14ac:dyDescent="0.25">
      <c r="T11448" s="3">
        <f t="shared" si="188"/>
        <v>11465</v>
      </c>
      <c r="U11448" s="10">
        <f t="array" ref="U11448">SUM((B$3:B$265&lt;T11448)*((C$3:C$265-V11448)^2))+SUM((B$3:B$265&gt;=T11448)*((C$3:C$265-W11448)^2))</f>
        <v>206.67185747943074</v>
      </c>
      <c r="V11448" s="11">
        <f t="array" ref="V11448">SUM((B$3:B$265&lt;T11448)*(C$3:C$265))/COUNTIF(B$3:B$265,"&lt;"&amp; T11448)</f>
        <v>5.9245770692163999</v>
      </c>
      <c r="W11448" s="11">
        <f t="array" ref="W11448">SUM((B$3:B$265&gt;=T11448)*(C$3:C$265))/COUNTIF(B$3:B$265,"&gt;=" &amp;T11448)</f>
        <v>6.620073206530356</v>
      </c>
    </row>
    <row r="11449" spans="20:23" x14ac:dyDescent="0.25">
      <c r="T11449" s="3">
        <f t="shared" si="188"/>
        <v>11466</v>
      </c>
      <c r="U11449" s="10">
        <f t="array" ref="U11449">SUM((B$3:B$265&lt;T11449)*((C$3:C$265-V11449)^2))+SUM((B$3:B$265&gt;=T11449)*((C$3:C$265-W11449)^2))</f>
        <v>206.67185747943074</v>
      </c>
      <c r="V11449" s="11">
        <f t="array" ref="V11449">SUM((B$3:B$265&lt;T11449)*(C$3:C$265))/COUNTIF(B$3:B$265,"&lt;"&amp; T11449)</f>
        <v>5.9245770692163999</v>
      </c>
      <c r="W11449" s="11">
        <f t="array" ref="W11449">SUM((B$3:B$265&gt;=T11449)*(C$3:C$265))/COUNTIF(B$3:B$265,"&gt;=" &amp;T11449)</f>
        <v>6.620073206530356</v>
      </c>
    </row>
    <row r="11450" spans="20:23" x14ac:dyDescent="0.25">
      <c r="T11450" s="3">
        <f t="shared" si="188"/>
        <v>11467</v>
      </c>
      <c r="U11450" s="10">
        <f t="array" ref="U11450">SUM((B$3:B$265&lt;T11450)*((C$3:C$265-V11450)^2))+SUM((B$3:B$265&gt;=T11450)*((C$3:C$265-W11450)^2))</f>
        <v>206.67185747943074</v>
      </c>
      <c r="V11450" s="11">
        <f t="array" ref="V11450">SUM((B$3:B$265&lt;T11450)*(C$3:C$265))/COUNTIF(B$3:B$265,"&lt;"&amp; T11450)</f>
        <v>5.9245770692163999</v>
      </c>
      <c r="W11450" s="11">
        <f t="array" ref="W11450">SUM((B$3:B$265&gt;=T11450)*(C$3:C$265))/COUNTIF(B$3:B$265,"&gt;=" &amp;T11450)</f>
        <v>6.620073206530356</v>
      </c>
    </row>
    <row r="11451" spans="20:23" x14ac:dyDescent="0.25">
      <c r="T11451" s="3">
        <f t="shared" si="188"/>
        <v>11468</v>
      </c>
      <c r="U11451" s="10">
        <f t="array" ref="U11451">SUM((B$3:B$265&lt;T11451)*((C$3:C$265-V11451)^2))+SUM((B$3:B$265&gt;=T11451)*((C$3:C$265-W11451)^2))</f>
        <v>206.67185747943074</v>
      </c>
      <c r="V11451" s="11">
        <f t="array" ref="V11451">SUM((B$3:B$265&lt;T11451)*(C$3:C$265))/COUNTIF(B$3:B$265,"&lt;"&amp; T11451)</f>
        <v>5.9245770692163999</v>
      </c>
      <c r="W11451" s="11">
        <f t="array" ref="W11451">SUM((B$3:B$265&gt;=T11451)*(C$3:C$265))/COUNTIF(B$3:B$265,"&gt;=" &amp;T11451)</f>
        <v>6.620073206530356</v>
      </c>
    </row>
    <row r="11452" spans="20:23" x14ac:dyDescent="0.25">
      <c r="T11452" s="3">
        <f t="shared" si="188"/>
        <v>11469</v>
      </c>
      <c r="U11452" s="10">
        <f t="array" ref="U11452">SUM((B$3:B$265&lt;T11452)*((C$3:C$265-V11452)^2))+SUM((B$3:B$265&gt;=T11452)*((C$3:C$265-W11452)^2))</f>
        <v>206.67185747943074</v>
      </c>
      <c r="V11452" s="11">
        <f t="array" ref="V11452">SUM((B$3:B$265&lt;T11452)*(C$3:C$265))/COUNTIF(B$3:B$265,"&lt;"&amp; T11452)</f>
        <v>5.9245770692163999</v>
      </c>
      <c r="W11452" s="11">
        <f t="array" ref="W11452">SUM((B$3:B$265&gt;=T11452)*(C$3:C$265))/COUNTIF(B$3:B$265,"&gt;=" &amp;T11452)</f>
        <v>6.620073206530356</v>
      </c>
    </row>
    <row r="11453" spans="20:23" x14ac:dyDescent="0.25">
      <c r="T11453" s="3">
        <f t="shared" si="188"/>
        <v>11470</v>
      </c>
      <c r="U11453" s="10">
        <f t="array" ref="U11453">SUM((B$3:B$265&lt;T11453)*((C$3:C$265-V11453)^2))+SUM((B$3:B$265&gt;=T11453)*((C$3:C$265-W11453)^2))</f>
        <v>206.67185747943074</v>
      </c>
      <c r="V11453" s="11">
        <f t="array" ref="V11453">SUM((B$3:B$265&lt;T11453)*(C$3:C$265))/COUNTIF(B$3:B$265,"&lt;"&amp; T11453)</f>
        <v>5.9245770692163999</v>
      </c>
      <c r="W11453" s="11">
        <f t="array" ref="W11453">SUM((B$3:B$265&gt;=T11453)*(C$3:C$265))/COUNTIF(B$3:B$265,"&gt;=" &amp;T11453)</f>
        <v>6.620073206530356</v>
      </c>
    </row>
    <row r="11454" spans="20:23" x14ac:dyDescent="0.25">
      <c r="T11454" s="3">
        <f t="shared" si="188"/>
        <v>11471</v>
      </c>
      <c r="U11454" s="10">
        <f t="array" ref="U11454">SUM((B$3:B$265&lt;T11454)*((C$3:C$265-V11454)^2))+SUM((B$3:B$265&gt;=T11454)*((C$3:C$265-W11454)^2))</f>
        <v>206.67185747943074</v>
      </c>
      <c r="V11454" s="11">
        <f t="array" ref="V11454">SUM((B$3:B$265&lt;T11454)*(C$3:C$265))/COUNTIF(B$3:B$265,"&lt;"&amp; T11454)</f>
        <v>5.9245770692163999</v>
      </c>
      <c r="W11454" s="11">
        <f t="array" ref="W11454">SUM((B$3:B$265&gt;=T11454)*(C$3:C$265))/COUNTIF(B$3:B$265,"&gt;=" &amp;T11454)</f>
        <v>6.620073206530356</v>
      </c>
    </row>
    <row r="11455" spans="20:23" x14ac:dyDescent="0.25">
      <c r="T11455" s="3">
        <f t="shared" si="188"/>
        <v>11472</v>
      </c>
      <c r="U11455" s="10">
        <f t="array" ref="U11455">SUM((B$3:B$265&lt;T11455)*((C$3:C$265-V11455)^2))+SUM((B$3:B$265&gt;=T11455)*((C$3:C$265-W11455)^2))</f>
        <v>206.67185747943074</v>
      </c>
      <c r="V11455" s="11">
        <f t="array" ref="V11455">SUM((B$3:B$265&lt;T11455)*(C$3:C$265))/COUNTIF(B$3:B$265,"&lt;"&amp; T11455)</f>
        <v>5.9245770692163999</v>
      </c>
      <c r="W11455" s="11">
        <f t="array" ref="W11455">SUM((B$3:B$265&gt;=T11455)*(C$3:C$265))/COUNTIF(B$3:B$265,"&gt;=" &amp;T11455)</f>
        <v>6.620073206530356</v>
      </c>
    </row>
    <row r="11456" spans="20:23" x14ac:dyDescent="0.25">
      <c r="T11456" s="3">
        <f t="shared" si="188"/>
        <v>11473</v>
      </c>
      <c r="U11456" s="10">
        <f t="array" ref="U11456">SUM((B$3:B$265&lt;T11456)*((C$3:C$265-V11456)^2))+SUM((B$3:B$265&gt;=T11456)*((C$3:C$265-W11456)^2))</f>
        <v>206.67185747943074</v>
      </c>
      <c r="V11456" s="11">
        <f t="array" ref="V11456">SUM((B$3:B$265&lt;T11456)*(C$3:C$265))/COUNTIF(B$3:B$265,"&lt;"&amp; T11456)</f>
        <v>5.9245770692163999</v>
      </c>
      <c r="W11456" s="11">
        <f t="array" ref="W11456">SUM((B$3:B$265&gt;=T11456)*(C$3:C$265))/COUNTIF(B$3:B$265,"&gt;=" &amp;T11456)</f>
        <v>6.620073206530356</v>
      </c>
    </row>
    <row r="11457" spans="20:23" x14ac:dyDescent="0.25">
      <c r="T11457" s="3">
        <f t="shared" si="188"/>
        <v>11474</v>
      </c>
      <c r="U11457" s="10">
        <f t="array" ref="U11457">SUM((B$3:B$265&lt;T11457)*((C$3:C$265-V11457)^2))+SUM((B$3:B$265&gt;=T11457)*((C$3:C$265-W11457)^2))</f>
        <v>206.67185747943074</v>
      </c>
      <c r="V11457" s="11">
        <f t="array" ref="V11457">SUM((B$3:B$265&lt;T11457)*(C$3:C$265))/COUNTIF(B$3:B$265,"&lt;"&amp; T11457)</f>
        <v>5.9245770692163999</v>
      </c>
      <c r="W11457" s="11">
        <f t="array" ref="W11457">SUM((B$3:B$265&gt;=T11457)*(C$3:C$265))/COUNTIF(B$3:B$265,"&gt;=" &amp;T11457)</f>
        <v>6.620073206530356</v>
      </c>
    </row>
    <row r="11458" spans="20:23" x14ac:dyDescent="0.25">
      <c r="T11458" s="3">
        <f t="shared" si="188"/>
        <v>11475</v>
      </c>
      <c r="U11458" s="10">
        <f t="array" ref="U11458">SUM((B$3:B$265&lt;T11458)*((C$3:C$265-V11458)^2))+SUM((B$3:B$265&gt;=T11458)*((C$3:C$265-W11458)^2))</f>
        <v>206.67185747943074</v>
      </c>
      <c r="V11458" s="11">
        <f t="array" ref="V11458">SUM((B$3:B$265&lt;T11458)*(C$3:C$265))/COUNTIF(B$3:B$265,"&lt;"&amp; T11458)</f>
        <v>5.9245770692163999</v>
      </c>
      <c r="W11458" s="11">
        <f t="array" ref="W11458">SUM((B$3:B$265&gt;=T11458)*(C$3:C$265))/COUNTIF(B$3:B$265,"&gt;=" &amp;T11458)</f>
        <v>6.620073206530356</v>
      </c>
    </row>
    <row r="11459" spans="20:23" x14ac:dyDescent="0.25">
      <c r="T11459" s="3">
        <f t="shared" si="188"/>
        <v>11476</v>
      </c>
      <c r="U11459" s="10">
        <f t="array" ref="U11459">SUM((B$3:B$265&lt;T11459)*((C$3:C$265-V11459)^2))+SUM((B$3:B$265&gt;=T11459)*((C$3:C$265-W11459)^2))</f>
        <v>206.67185747943074</v>
      </c>
      <c r="V11459" s="11">
        <f t="array" ref="V11459">SUM((B$3:B$265&lt;T11459)*(C$3:C$265))/COUNTIF(B$3:B$265,"&lt;"&amp; T11459)</f>
        <v>5.9245770692163999</v>
      </c>
      <c r="W11459" s="11">
        <f t="array" ref="W11459">SUM((B$3:B$265&gt;=T11459)*(C$3:C$265))/COUNTIF(B$3:B$265,"&gt;=" &amp;T11459)</f>
        <v>6.620073206530356</v>
      </c>
    </row>
    <row r="11460" spans="20:23" x14ac:dyDescent="0.25">
      <c r="T11460" s="3">
        <f t="shared" si="188"/>
        <v>11477</v>
      </c>
      <c r="U11460" s="10">
        <f t="array" ref="U11460">SUM((B$3:B$265&lt;T11460)*((C$3:C$265-V11460)^2))+SUM((B$3:B$265&gt;=T11460)*((C$3:C$265-W11460)^2))</f>
        <v>206.67185747943074</v>
      </c>
      <c r="V11460" s="11">
        <f t="array" ref="V11460">SUM((B$3:B$265&lt;T11460)*(C$3:C$265))/COUNTIF(B$3:B$265,"&lt;"&amp; T11460)</f>
        <v>5.9245770692163999</v>
      </c>
      <c r="W11460" s="11">
        <f t="array" ref="W11460">SUM((B$3:B$265&gt;=T11460)*(C$3:C$265))/COUNTIF(B$3:B$265,"&gt;=" &amp;T11460)</f>
        <v>6.620073206530356</v>
      </c>
    </row>
    <row r="11461" spans="20:23" x14ac:dyDescent="0.25">
      <c r="T11461" s="3">
        <f t="shared" ref="T11461:T11524" si="189">T11460+1</f>
        <v>11478</v>
      </c>
      <c r="U11461" s="10">
        <f t="array" ref="U11461">SUM((B$3:B$265&lt;T11461)*((C$3:C$265-V11461)^2))+SUM((B$3:B$265&gt;=T11461)*((C$3:C$265-W11461)^2))</f>
        <v>206.67185747943074</v>
      </c>
      <c r="V11461" s="11">
        <f t="array" ref="V11461">SUM((B$3:B$265&lt;T11461)*(C$3:C$265))/COUNTIF(B$3:B$265,"&lt;"&amp; T11461)</f>
        <v>5.9245770692163999</v>
      </c>
      <c r="W11461" s="11">
        <f t="array" ref="W11461">SUM((B$3:B$265&gt;=T11461)*(C$3:C$265))/COUNTIF(B$3:B$265,"&gt;=" &amp;T11461)</f>
        <v>6.620073206530356</v>
      </c>
    </row>
    <row r="11462" spans="20:23" x14ac:dyDescent="0.25">
      <c r="T11462" s="3">
        <f t="shared" si="189"/>
        <v>11479</v>
      </c>
      <c r="U11462" s="10">
        <f t="array" ref="U11462">SUM((B$3:B$265&lt;T11462)*((C$3:C$265-V11462)^2))+SUM((B$3:B$265&gt;=T11462)*((C$3:C$265-W11462)^2))</f>
        <v>206.67185747943074</v>
      </c>
      <c r="V11462" s="11">
        <f t="array" ref="V11462">SUM((B$3:B$265&lt;T11462)*(C$3:C$265))/COUNTIF(B$3:B$265,"&lt;"&amp; T11462)</f>
        <v>5.9245770692163999</v>
      </c>
      <c r="W11462" s="11">
        <f t="array" ref="W11462">SUM((B$3:B$265&gt;=T11462)*(C$3:C$265))/COUNTIF(B$3:B$265,"&gt;=" &amp;T11462)</f>
        <v>6.620073206530356</v>
      </c>
    </row>
    <row r="11463" spans="20:23" x14ac:dyDescent="0.25">
      <c r="T11463" s="3">
        <f t="shared" si="189"/>
        <v>11480</v>
      </c>
      <c r="U11463" s="10">
        <f t="array" ref="U11463">SUM((B$3:B$265&lt;T11463)*((C$3:C$265-V11463)^2))+SUM((B$3:B$265&gt;=T11463)*((C$3:C$265-W11463)^2))</f>
        <v>206.67185747943074</v>
      </c>
      <c r="V11463" s="11">
        <f t="array" ref="V11463">SUM((B$3:B$265&lt;T11463)*(C$3:C$265))/COUNTIF(B$3:B$265,"&lt;"&amp; T11463)</f>
        <v>5.9245770692163999</v>
      </c>
      <c r="W11463" s="11">
        <f t="array" ref="W11463">SUM((B$3:B$265&gt;=T11463)*(C$3:C$265))/COUNTIF(B$3:B$265,"&gt;=" &amp;T11463)</f>
        <v>6.620073206530356</v>
      </c>
    </row>
    <row r="11464" spans="20:23" x14ac:dyDescent="0.25">
      <c r="T11464" s="3">
        <f t="shared" si="189"/>
        <v>11481</v>
      </c>
      <c r="U11464" s="10">
        <f t="array" ref="U11464">SUM((B$3:B$265&lt;T11464)*((C$3:C$265-V11464)^2))+SUM((B$3:B$265&gt;=T11464)*((C$3:C$265-W11464)^2))</f>
        <v>206.67185747943074</v>
      </c>
      <c r="V11464" s="11">
        <f t="array" ref="V11464">SUM((B$3:B$265&lt;T11464)*(C$3:C$265))/COUNTIF(B$3:B$265,"&lt;"&amp; T11464)</f>
        <v>5.9245770692163999</v>
      </c>
      <c r="W11464" s="11">
        <f t="array" ref="W11464">SUM((B$3:B$265&gt;=T11464)*(C$3:C$265))/COUNTIF(B$3:B$265,"&gt;=" &amp;T11464)</f>
        <v>6.620073206530356</v>
      </c>
    </row>
    <row r="11465" spans="20:23" x14ac:dyDescent="0.25">
      <c r="T11465" s="3">
        <f t="shared" si="189"/>
        <v>11482</v>
      </c>
      <c r="U11465" s="10">
        <f t="array" ref="U11465">SUM((B$3:B$265&lt;T11465)*((C$3:C$265-V11465)^2))+SUM((B$3:B$265&gt;=T11465)*((C$3:C$265-W11465)^2))</f>
        <v>206.67185747943074</v>
      </c>
      <c r="V11465" s="11">
        <f t="array" ref="V11465">SUM((B$3:B$265&lt;T11465)*(C$3:C$265))/COUNTIF(B$3:B$265,"&lt;"&amp; T11465)</f>
        <v>5.9245770692163999</v>
      </c>
      <c r="W11465" s="11">
        <f t="array" ref="W11465">SUM((B$3:B$265&gt;=T11465)*(C$3:C$265))/COUNTIF(B$3:B$265,"&gt;=" &amp;T11465)</f>
        <v>6.620073206530356</v>
      </c>
    </row>
    <row r="11466" spans="20:23" x14ac:dyDescent="0.25">
      <c r="T11466" s="3">
        <f t="shared" si="189"/>
        <v>11483</v>
      </c>
      <c r="U11466" s="10">
        <f t="array" ref="U11466">SUM((B$3:B$265&lt;T11466)*((C$3:C$265-V11466)^2))+SUM((B$3:B$265&gt;=T11466)*((C$3:C$265-W11466)^2))</f>
        <v>206.67185747943074</v>
      </c>
      <c r="V11466" s="11">
        <f t="array" ref="V11466">SUM((B$3:B$265&lt;T11466)*(C$3:C$265))/COUNTIF(B$3:B$265,"&lt;"&amp; T11466)</f>
        <v>5.9245770692163999</v>
      </c>
      <c r="W11466" s="11">
        <f t="array" ref="W11466">SUM((B$3:B$265&gt;=T11466)*(C$3:C$265))/COUNTIF(B$3:B$265,"&gt;=" &amp;T11466)</f>
        <v>6.620073206530356</v>
      </c>
    </row>
    <row r="11467" spans="20:23" x14ac:dyDescent="0.25">
      <c r="T11467" s="3">
        <f t="shared" si="189"/>
        <v>11484</v>
      </c>
      <c r="U11467" s="10">
        <f t="array" ref="U11467">SUM((B$3:B$265&lt;T11467)*((C$3:C$265-V11467)^2))+SUM((B$3:B$265&gt;=T11467)*((C$3:C$265-W11467)^2))</f>
        <v>206.67185747943074</v>
      </c>
      <c r="V11467" s="11">
        <f t="array" ref="V11467">SUM((B$3:B$265&lt;T11467)*(C$3:C$265))/COUNTIF(B$3:B$265,"&lt;"&amp; T11467)</f>
        <v>5.9245770692163999</v>
      </c>
      <c r="W11467" s="11">
        <f t="array" ref="W11467">SUM((B$3:B$265&gt;=T11467)*(C$3:C$265))/COUNTIF(B$3:B$265,"&gt;=" &amp;T11467)</f>
        <v>6.620073206530356</v>
      </c>
    </row>
    <row r="11468" spans="20:23" x14ac:dyDescent="0.25">
      <c r="T11468" s="3">
        <f t="shared" si="189"/>
        <v>11485</v>
      </c>
      <c r="U11468" s="10">
        <f t="array" ref="U11468">SUM((B$3:B$265&lt;T11468)*((C$3:C$265-V11468)^2))+SUM((B$3:B$265&gt;=T11468)*((C$3:C$265-W11468)^2))</f>
        <v>206.67185747943074</v>
      </c>
      <c r="V11468" s="11">
        <f t="array" ref="V11468">SUM((B$3:B$265&lt;T11468)*(C$3:C$265))/COUNTIF(B$3:B$265,"&lt;"&amp; T11468)</f>
        <v>5.9245770692163999</v>
      </c>
      <c r="W11468" s="11">
        <f t="array" ref="W11468">SUM((B$3:B$265&gt;=T11468)*(C$3:C$265))/COUNTIF(B$3:B$265,"&gt;=" &amp;T11468)</f>
        <v>6.620073206530356</v>
      </c>
    </row>
    <row r="11469" spans="20:23" x14ac:dyDescent="0.25">
      <c r="T11469" s="3">
        <f t="shared" si="189"/>
        <v>11486</v>
      </c>
      <c r="U11469" s="10">
        <f t="array" ref="U11469">SUM((B$3:B$265&lt;T11469)*((C$3:C$265-V11469)^2))+SUM((B$3:B$265&gt;=T11469)*((C$3:C$265-W11469)^2))</f>
        <v>206.67185747943074</v>
      </c>
      <c r="V11469" s="11">
        <f t="array" ref="V11469">SUM((B$3:B$265&lt;T11469)*(C$3:C$265))/COUNTIF(B$3:B$265,"&lt;"&amp; T11469)</f>
        <v>5.9245770692163999</v>
      </c>
      <c r="W11469" s="11">
        <f t="array" ref="W11469">SUM((B$3:B$265&gt;=T11469)*(C$3:C$265))/COUNTIF(B$3:B$265,"&gt;=" &amp;T11469)</f>
        <v>6.620073206530356</v>
      </c>
    </row>
    <row r="11470" spans="20:23" x14ac:dyDescent="0.25">
      <c r="T11470" s="3">
        <f t="shared" si="189"/>
        <v>11487</v>
      </c>
      <c r="U11470" s="10">
        <f t="array" ref="U11470">SUM((B$3:B$265&lt;T11470)*((C$3:C$265-V11470)^2))+SUM((B$3:B$265&gt;=T11470)*((C$3:C$265-W11470)^2))</f>
        <v>206.67185747943074</v>
      </c>
      <c r="V11470" s="11">
        <f t="array" ref="V11470">SUM((B$3:B$265&lt;T11470)*(C$3:C$265))/COUNTIF(B$3:B$265,"&lt;"&amp; T11470)</f>
        <v>5.9245770692163999</v>
      </c>
      <c r="W11470" s="11">
        <f t="array" ref="W11470">SUM((B$3:B$265&gt;=T11470)*(C$3:C$265))/COUNTIF(B$3:B$265,"&gt;=" &amp;T11470)</f>
        <v>6.620073206530356</v>
      </c>
    </row>
    <row r="11471" spans="20:23" x14ac:dyDescent="0.25">
      <c r="T11471" s="3">
        <f t="shared" si="189"/>
        <v>11488</v>
      </c>
      <c r="U11471" s="10">
        <f t="array" ref="U11471">SUM((B$3:B$265&lt;T11471)*((C$3:C$265-V11471)^2))+SUM((B$3:B$265&gt;=T11471)*((C$3:C$265-W11471)^2))</f>
        <v>206.67185747943074</v>
      </c>
      <c r="V11471" s="11">
        <f t="array" ref="V11471">SUM((B$3:B$265&lt;T11471)*(C$3:C$265))/COUNTIF(B$3:B$265,"&lt;"&amp; T11471)</f>
        <v>5.9245770692163999</v>
      </c>
      <c r="W11471" s="11">
        <f t="array" ref="W11471">SUM((B$3:B$265&gt;=T11471)*(C$3:C$265))/COUNTIF(B$3:B$265,"&gt;=" &amp;T11471)</f>
        <v>6.620073206530356</v>
      </c>
    </row>
    <row r="11472" spans="20:23" x14ac:dyDescent="0.25">
      <c r="T11472" s="3">
        <f t="shared" si="189"/>
        <v>11489</v>
      </c>
      <c r="U11472" s="10">
        <f t="array" ref="U11472">SUM((B$3:B$265&lt;T11472)*((C$3:C$265-V11472)^2))+SUM((B$3:B$265&gt;=T11472)*((C$3:C$265-W11472)^2))</f>
        <v>206.67185747943074</v>
      </c>
      <c r="V11472" s="11">
        <f t="array" ref="V11472">SUM((B$3:B$265&lt;T11472)*(C$3:C$265))/COUNTIF(B$3:B$265,"&lt;"&amp; T11472)</f>
        <v>5.9245770692163999</v>
      </c>
      <c r="W11472" s="11">
        <f t="array" ref="W11472">SUM((B$3:B$265&gt;=T11472)*(C$3:C$265))/COUNTIF(B$3:B$265,"&gt;=" &amp;T11472)</f>
        <v>6.620073206530356</v>
      </c>
    </row>
    <row r="11473" spans="20:23" x14ac:dyDescent="0.25">
      <c r="T11473" s="3">
        <f t="shared" si="189"/>
        <v>11490</v>
      </c>
      <c r="U11473" s="10">
        <f t="array" ref="U11473">SUM((B$3:B$265&lt;T11473)*((C$3:C$265-V11473)^2))+SUM((B$3:B$265&gt;=T11473)*((C$3:C$265-W11473)^2))</f>
        <v>206.67185747943074</v>
      </c>
      <c r="V11473" s="11">
        <f t="array" ref="V11473">SUM((B$3:B$265&lt;T11473)*(C$3:C$265))/COUNTIF(B$3:B$265,"&lt;"&amp; T11473)</f>
        <v>5.9245770692163999</v>
      </c>
      <c r="W11473" s="11">
        <f t="array" ref="W11473">SUM((B$3:B$265&gt;=T11473)*(C$3:C$265))/COUNTIF(B$3:B$265,"&gt;=" &amp;T11473)</f>
        <v>6.620073206530356</v>
      </c>
    </row>
    <row r="11474" spans="20:23" x14ac:dyDescent="0.25">
      <c r="T11474" s="3">
        <f t="shared" si="189"/>
        <v>11491</v>
      </c>
      <c r="U11474" s="10">
        <f t="array" ref="U11474">SUM((B$3:B$265&lt;T11474)*((C$3:C$265-V11474)^2))+SUM((B$3:B$265&gt;=T11474)*((C$3:C$265-W11474)^2))</f>
        <v>206.67185747943074</v>
      </c>
      <c r="V11474" s="11">
        <f t="array" ref="V11474">SUM((B$3:B$265&lt;T11474)*(C$3:C$265))/COUNTIF(B$3:B$265,"&lt;"&amp; T11474)</f>
        <v>5.9245770692163999</v>
      </c>
      <c r="W11474" s="11">
        <f t="array" ref="W11474">SUM((B$3:B$265&gt;=T11474)*(C$3:C$265))/COUNTIF(B$3:B$265,"&gt;=" &amp;T11474)</f>
        <v>6.620073206530356</v>
      </c>
    </row>
    <row r="11475" spans="20:23" x14ac:dyDescent="0.25">
      <c r="T11475" s="3">
        <f t="shared" si="189"/>
        <v>11492</v>
      </c>
      <c r="U11475" s="10">
        <f t="array" ref="U11475">SUM((B$3:B$265&lt;T11475)*((C$3:C$265-V11475)^2))+SUM((B$3:B$265&gt;=T11475)*((C$3:C$265-W11475)^2))</f>
        <v>206.67185747943074</v>
      </c>
      <c r="V11475" s="11">
        <f t="array" ref="V11475">SUM((B$3:B$265&lt;T11475)*(C$3:C$265))/COUNTIF(B$3:B$265,"&lt;"&amp; T11475)</f>
        <v>5.9245770692163999</v>
      </c>
      <c r="W11475" s="11">
        <f t="array" ref="W11475">SUM((B$3:B$265&gt;=T11475)*(C$3:C$265))/COUNTIF(B$3:B$265,"&gt;=" &amp;T11475)</f>
        <v>6.620073206530356</v>
      </c>
    </row>
    <row r="11476" spans="20:23" x14ac:dyDescent="0.25">
      <c r="T11476" s="3">
        <f t="shared" si="189"/>
        <v>11493</v>
      </c>
      <c r="U11476" s="10">
        <f t="array" ref="U11476">SUM((B$3:B$265&lt;T11476)*((C$3:C$265-V11476)^2))+SUM((B$3:B$265&gt;=T11476)*((C$3:C$265-W11476)^2))</f>
        <v>206.67185747943074</v>
      </c>
      <c r="V11476" s="11">
        <f t="array" ref="V11476">SUM((B$3:B$265&lt;T11476)*(C$3:C$265))/COUNTIF(B$3:B$265,"&lt;"&amp; T11476)</f>
        <v>5.9245770692163999</v>
      </c>
      <c r="W11476" s="11">
        <f t="array" ref="W11476">SUM((B$3:B$265&gt;=T11476)*(C$3:C$265))/COUNTIF(B$3:B$265,"&gt;=" &amp;T11476)</f>
        <v>6.620073206530356</v>
      </c>
    </row>
    <row r="11477" spans="20:23" x14ac:dyDescent="0.25">
      <c r="T11477" s="3">
        <f t="shared" si="189"/>
        <v>11494</v>
      </c>
      <c r="U11477" s="10">
        <f t="array" ref="U11477">SUM((B$3:B$265&lt;T11477)*((C$3:C$265-V11477)^2))+SUM((B$3:B$265&gt;=T11477)*((C$3:C$265-W11477)^2))</f>
        <v>206.67185747943074</v>
      </c>
      <c r="V11477" s="11">
        <f t="array" ref="V11477">SUM((B$3:B$265&lt;T11477)*(C$3:C$265))/COUNTIF(B$3:B$265,"&lt;"&amp; T11477)</f>
        <v>5.9245770692163999</v>
      </c>
      <c r="W11477" s="11">
        <f t="array" ref="W11477">SUM((B$3:B$265&gt;=T11477)*(C$3:C$265))/COUNTIF(B$3:B$265,"&gt;=" &amp;T11477)</f>
        <v>6.620073206530356</v>
      </c>
    </row>
    <row r="11478" spans="20:23" x14ac:dyDescent="0.25">
      <c r="T11478" s="3">
        <f t="shared" si="189"/>
        <v>11495</v>
      </c>
      <c r="U11478" s="10">
        <f t="array" ref="U11478">SUM((B$3:B$265&lt;T11478)*((C$3:C$265-V11478)^2))+SUM((B$3:B$265&gt;=T11478)*((C$3:C$265-W11478)^2))</f>
        <v>206.67185747943074</v>
      </c>
      <c r="V11478" s="11">
        <f t="array" ref="V11478">SUM((B$3:B$265&lt;T11478)*(C$3:C$265))/COUNTIF(B$3:B$265,"&lt;"&amp; T11478)</f>
        <v>5.9245770692163999</v>
      </c>
      <c r="W11478" s="11">
        <f t="array" ref="W11478">SUM((B$3:B$265&gt;=T11478)*(C$3:C$265))/COUNTIF(B$3:B$265,"&gt;=" &amp;T11478)</f>
        <v>6.620073206530356</v>
      </c>
    </row>
    <row r="11479" spans="20:23" x14ac:dyDescent="0.25">
      <c r="T11479" s="3">
        <f t="shared" si="189"/>
        <v>11496</v>
      </c>
      <c r="U11479" s="10">
        <f t="array" ref="U11479">SUM((B$3:B$265&lt;T11479)*((C$3:C$265-V11479)^2))+SUM((B$3:B$265&gt;=T11479)*((C$3:C$265-W11479)^2))</f>
        <v>206.67185747943074</v>
      </c>
      <c r="V11479" s="11">
        <f t="array" ref="V11479">SUM((B$3:B$265&lt;T11479)*(C$3:C$265))/COUNTIF(B$3:B$265,"&lt;"&amp; T11479)</f>
        <v>5.9245770692163999</v>
      </c>
      <c r="W11479" s="11">
        <f t="array" ref="W11479">SUM((B$3:B$265&gt;=T11479)*(C$3:C$265))/COUNTIF(B$3:B$265,"&gt;=" &amp;T11479)</f>
        <v>6.620073206530356</v>
      </c>
    </row>
    <row r="11480" spans="20:23" x14ac:dyDescent="0.25">
      <c r="T11480" s="3">
        <f t="shared" si="189"/>
        <v>11497</v>
      </c>
      <c r="U11480" s="10">
        <f t="array" ref="U11480">SUM((B$3:B$265&lt;T11480)*((C$3:C$265-V11480)^2))+SUM((B$3:B$265&gt;=T11480)*((C$3:C$265-W11480)^2))</f>
        <v>206.67185747943074</v>
      </c>
      <c r="V11480" s="11">
        <f t="array" ref="V11480">SUM((B$3:B$265&lt;T11480)*(C$3:C$265))/COUNTIF(B$3:B$265,"&lt;"&amp; T11480)</f>
        <v>5.9245770692163999</v>
      </c>
      <c r="W11480" s="11">
        <f t="array" ref="W11480">SUM((B$3:B$265&gt;=T11480)*(C$3:C$265))/COUNTIF(B$3:B$265,"&gt;=" &amp;T11480)</f>
        <v>6.620073206530356</v>
      </c>
    </row>
    <row r="11481" spans="20:23" x14ac:dyDescent="0.25">
      <c r="T11481" s="3">
        <f t="shared" si="189"/>
        <v>11498</v>
      </c>
      <c r="U11481" s="10">
        <f t="array" ref="U11481">SUM((B$3:B$265&lt;T11481)*((C$3:C$265-V11481)^2))+SUM((B$3:B$265&gt;=T11481)*((C$3:C$265-W11481)^2))</f>
        <v>206.67185747943074</v>
      </c>
      <c r="V11481" s="11">
        <f t="array" ref="V11481">SUM((B$3:B$265&lt;T11481)*(C$3:C$265))/COUNTIF(B$3:B$265,"&lt;"&amp; T11481)</f>
        <v>5.9245770692163999</v>
      </c>
      <c r="W11481" s="11">
        <f t="array" ref="W11481">SUM((B$3:B$265&gt;=T11481)*(C$3:C$265))/COUNTIF(B$3:B$265,"&gt;=" &amp;T11481)</f>
        <v>6.620073206530356</v>
      </c>
    </row>
    <row r="11482" spans="20:23" x14ac:dyDescent="0.25">
      <c r="T11482" s="3">
        <f t="shared" si="189"/>
        <v>11499</v>
      </c>
      <c r="U11482" s="10">
        <f t="array" ref="U11482">SUM((B$3:B$265&lt;T11482)*((C$3:C$265-V11482)^2))+SUM((B$3:B$265&gt;=T11482)*((C$3:C$265-W11482)^2))</f>
        <v>206.67185747943074</v>
      </c>
      <c r="V11482" s="11">
        <f t="array" ref="V11482">SUM((B$3:B$265&lt;T11482)*(C$3:C$265))/COUNTIF(B$3:B$265,"&lt;"&amp; T11482)</f>
        <v>5.9245770692163999</v>
      </c>
      <c r="W11482" s="11">
        <f t="array" ref="W11482">SUM((B$3:B$265&gt;=T11482)*(C$3:C$265))/COUNTIF(B$3:B$265,"&gt;=" &amp;T11482)</f>
        <v>6.620073206530356</v>
      </c>
    </row>
    <row r="11483" spans="20:23" x14ac:dyDescent="0.25">
      <c r="T11483" s="3">
        <f t="shared" si="189"/>
        <v>11500</v>
      </c>
      <c r="U11483" s="10">
        <f t="array" ref="U11483">SUM((B$3:B$265&lt;T11483)*((C$3:C$265-V11483)^2))+SUM((B$3:B$265&gt;=T11483)*((C$3:C$265-W11483)^2))</f>
        <v>206.67185747943074</v>
      </c>
      <c r="V11483" s="11">
        <f t="array" ref="V11483">SUM((B$3:B$265&lt;T11483)*(C$3:C$265))/COUNTIF(B$3:B$265,"&lt;"&amp; T11483)</f>
        <v>5.9245770692163999</v>
      </c>
      <c r="W11483" s="11">
        <f t="array" ref="W11483">SUM((B$3:B$265&gt;=T11483)*(C$3:C$265))/COUNTIF(B$3:B$265,"&gt;=" &amp;T11483)</f>
        <v>6.620073206530356</v>
      </c>
    </row>
    <row r="11484" spans="20:23" x14ac:dyDescent="0.25">
      <c r="T11484" s="3">
        <f t="shared" si="189"/>
        <v>11501</v>
      </c>
      <c r="U11484" s="10">
        <f t="array" ref="U11484">SUM((B$3:B$265&lt;T11484)*((C$3:C$265-V11484)^2))+SUM((B$3:B$265&gt;=T11484)*((C$3:C$265-W11484)^2))</f>
        <v>206.67185747943074</v>
      </c>
      <c r="V11484" s="11">
        <f t="array" ref="V11484">SUM((B$3:B$265&lt;T11484)*(C$3:C$265))/COUNTIF(B$3:B$265,"&lt;"&amp; T11484)</f>
        <v>5.9245770692163999</v>
      </c>
      <c r="W11484" s="11">
        <f t="array" ref="W11484">SUM((B$3:B$265&gt;=T11484)*(C$3:C$265))/COUNTIF(B$3:B$265,"&gt;=" &amp;T11484)</f>
        <v>6.620073206530356</v>
      </c>
    </row>
    <row r="11485" spans="20:23" x14ac:dyDescent="0.25">
      <c r="T11485" s="3">
        <f t="shared" si="189"/>
        <v>11502</v>
      </c>
      <c r="U11485" s="10">
        <f t="array" ref="U11485">SUM((B$3:B$265&lt;T11485)*((C$3:C$265-V11485)^2))+SUM((B$3:B$265&gt;=T11485)*((C$3:C$265-W11485)^2))</f>
        <v>206.67185747943074</v>
      </c>
      <c r="V11485" s="11">
        <f t="array" ref="V11485">SUM((B$3:B$265&lt;T11485)*(C$3:C$265))/COUNTIF(B$3:B$265,"&lt;"&amp; T11485)</f>
        <v>5.9245770692163999</v>
      </c>
      <c r="W11485" s="11">
        <f t="array" ref="W11485">SUM((B$3:B$265&gt;=T11485)*(C$3:C$265))/COUNTIF(B$3:B$265,"&gt;=" &amp;T11485)</f>
        <v>6.620073206530356</v>
      </c>
    </row>
    <row r="11486" spans="20:23" x14ac:dyDescent="0.25">
      <c r="T11486" s="3">
        <f t="shared" si="189"/>
        <v>11503</v>
      </c>
      <c r="U11486" s="10">
        <f t="array" ref="U11486">SUM((B$3:B$265&lt;T11486)*((C$3:C$265-V11486)^2))+SUM((B$3:B$265&gt;=T11486)*((C$3:C$265-W11486)^2))</f>
        <v>206.67185747943074</v>
      </c>
      <c r="V11486" s="11">
        <f t="array" ref="V11486">SUM((B$3:B$265&lt;T11486)*(C$3:C$265))/COUNTIF(B$3:B$265,"&lt;"&amp; T11486)</f>
        <v>5.9245770692163999</v>
      </c>
      <c r="W11486" s="11">
        <f t="array" ref="W11486">SUM((B$3:B$265&gt;=T11486)*(C$3:C$265))/COUNTIF(B$3:B$265,"&gt;=" &amp;T11486)</f>
        <v>6.620073206530356</v>
      </c>
    </row>
    <row r="11487" spans="20:23" x14ac:dyDescent="0.25">
      <c r="T11487" s="3">
        <f t="shared" si="189"/>
        <v>11504</v>
      </c>
      <c r="U11487" s="10">
        <f t="array" ref="U11487">SUM((B$3:B$265&lt;T11487)*((C$3:C$265-V11487)^2))+SUM((B$3:B$265&gt;=T11487)*((C$3:C$265-W11487)^2))</f>
        <v>206.67185747943074</v>
      </c>
      <c r="V11487" s="11">
        <f t="array" ref="V11487">SUM((B$3:B$265&lt;T11487)*(C$3:C$265))/COUNTIF(B$3:B$265,"&lt;"&amp; T11487)</f>
        <v>5.9245770692163999</v>
      </c>
      <c r="W11487" s="11">
        <f t="array" ref="W11487">SUM((B$3:B$265&gt;=T11487)*(C$3:C$265))/COUNTIF(B$3:B$265,"&gt;=" &amp;T11487)</f>
        <v>6.620073206530356</v>
      </c>
    </row>
    <row r="11488" spans="20:23" x14ac:dyDescent="0.25">
      <c r="T11488" s="3">
        <f t="shared" si="189"/>
        <v>11505</v>
      </c>
      <c r="U11488" s="10">
        <f t="array" ref="U11488">SUM((B$3:B$265&lt;T11488)*((C$3:C$265-V11488)^2))+SUM((B$3:B$265&gt;=T11488)*((C$3:C$265-W11488)^2))</f>
        <v>206.67185747943074</v>
      </c>
      <c r="V11488" s="11">
        <f t="array" ref="V11488">SUM((B$3:B$265&lt;T11488)*(C$3:C$265))/COUNTIF(B$3:B$265,"&lt;"&amp; T11488)</f>
        <v>5.9245770692163999</v>
      </c>
      <c r="W11488" s="11">
        <f t="array" ref="W11488">SUM((B$3:B$265&gt;=T11488)*(C$3:C$265))/COUNTIF(B$3:B$265,"&gt;=" &amp;T11488)</f>
        <v>6.620073206530356</v>
      </c>
    </row>
    <row r="11489" spans="20:23" x14ac:dyDescent="0.25">
      <c r="T11489" s="3">
        <f t="shared" si="189"/>
        <v>11506</v>
      </c>
      <c r="U11489" s="10">
        <f t="array" ref="U11489">SUM((B$3:B$265&lt;T11489)*((C$3:C$265-V11489)^2))+SUM((B$3:B$265&gt;=T11489)*((C$3:C$265-W11489)^2))</f>
        <v>206.67185747943074</v>
      </c>
      <c r="V11489" s="11">
        <f t="array" ref="V11489">SUM((B$3:B$265&lt;T11489)*(C$3:C$265))/COUNTIF(B$3:B$265,"&lt;"&amp; T11489)</f>
        <v>5.9245770692163999</v>
      </c>
      <c r="W11489" s="11">
        <f t="array" ref="W11489">SUM((B$3:B$265&gt;=T11489)*(C$3:C$265))/COUNTIF(B$3:B$265,"&gt;=" &amp;T11489)</f>
        <v>6.620073206530356</v>
      </c>
    </row>
    <row r="11490" spans="20:23" x14ac:dyDescent="0.25">
      <c r="T11490" s="3">
        <f t="shared" si="189"/>
        <v>11507</v>
      </c>
      <c r="U11490" s="10">
        <f t="array" ref="U11490">SUM((B$3:B$265&lt;T11490)*((C$3:C$265-V11490)^2))+SUM((B$3:B$265&gt;=T11490)*((C$3:C$265-W11490)^2))</f>
        <v>206.67185747943074</v>
      </c>
      <c r="V11490" s="11">
        <f t="array" ref="V11490">SUM((B$3:B$265&lt;T11490)*(C$3:C$265))/COUNTIF(B$3:B$265,"&lt;"&amp; T11490)</f>
        <v>5.9245770692163999</v>
      </c>
      <c r="W11490" s="11">
        <f t="array" ref="W11490">SUM((B$3:B$265&gt;=T11490)*(C$3:C$265))/COUNTIF(B$3:B$265,"&gt;=" &amp;T11490)</f>
        <v>6.620073206530356</v>
      </c>
    </row>
    <row r="11491" spans="20:23" x14ac:dyDescent="0.25">
      <c r="T11491" s="3">
        <f t="shared" si="189"/>
        <v>11508</v>
      </c>
      <c r="U11491" s="10">
        <f t="array" ref="U11491">SUM((B$3:B$265&lt;T11491)*((C$3:C$265-V11491)^2))+SUM((B$3:B$265&gt;=T11491)*((C$3:C$265-W11491)^2))</f>
        <v>206.67185747943074</v>
      </c>
      <c r="V11491" s="11">
        <f t="array" ref="V11491">SUM((B$3:B$265&lt;T11491)*(C$3:C$265))/COUNTIF(B$3:B$265,"&lt;"&amp; T11491)</f>
        <v>5.9245770692163999</v>
      </c>
      <c r="W11491" s="11">
        <f t="array" ref="W11491">SUM((B$3:B$265&gt;=T11491)*(C$3:C$265))/COUNTIF(B$3:B$265,"&gt;=" &amp;T11491)</f>
        <v>6.620073206530356</v>
      </c>
    </row>
    <row r="11492" spans="20:23" x14ac:dyDescent="0.25">
      <c r="T11492" s="3">
        <f t="shared" si="189"/>
        <v>11509</v>
      </c>
      <c r="U11492" s="10">
        <f t="array" ref="U11492">SUM((B$3:B$265&lt;T11492)*((C$3:C$265-V11492)^2))+SUM((B$3:B$265&gt;=T11492)*((C$3:C$265-W11492)^2))</f>
        <v>206.67185747943074</v>
      </c>
      <c r="V11492" s="11">
        <f t="array" ref="V11492">SUM((B$3:B$265&lt;T11492)*(C$3:C$265))/COUNTIF(B$3:B$265,"&lt;"&amp; T11492)</f>
        <v>5.9245770692163999</v>
      </c>
      <c r="W11492" s="11">
        <f t="array" ref="W11492">SUM((B$3:B$265&gt;=T11492)*(C$3:C$265))/COUNTIF(B$3:B$265,"&gt;=" &amp;T11492)</f>
        <v>6.620073206530356</v>
      </c>
    </row>
    <row r="11493" spans="20:23" x14ac:dyDescent="0.25">
      <c r="T11493" s="3">
        <f t="shared" si="189"/>
        <v>11510</v>
      </c>
      <c r="U11493" s="10">
        <f t="array" ref="U11493">SUM((B$3:B$265&lt;T11493)*((C$3:C$265-V11493)^2))+SUM((B$3:B$265&gt;=T11493)*((C$3:C$265-W11493)^2))</f>
        <v>206.67185747943074</v>
      </c>
      <c r="V11493" s="11">
        <f t="array" ref="V11493">SUM((B$3:B$265&lt;T11493)*(C$3:C$265))/COUNTIF(B$3:B$265,"&lt;"&amp; T11493)</f>
        <v>5.9245770692163999</v>
      </c>
      <c r="W11493" s="11">
        <f t="array" ref="W11493">SUM((B$3:B$265&gt;=T11493)*(C$3:C$265))/COUNTIF(B$3:B$265,"&gt;=" &amp;T11493)</f>
        <v>6.620073206530356</v>
      </c>
    </row>
    <row r="11494" spans="20:23" x14ac:dyDescent="0.25">
      <c r="T11494" s="3">
        <f t="shared" si="189"/>
        <v>11511</v>
      </c>
      <c r="U11494" s="10">
        <f t="array" ref="U11494">SUM((B$3:B$265&lt;T11494)*((C$3:C$265-V11494)^2))+SUM((B$3:B$265&gt;=T11494)*((C$3:C$265-W11494)^2))</f>
        <v>206.67185747943074</v>
      </c>
      <c r="V11494" s="11">
        <f t="array" ref="V11494">SUM((B$3:B$265&lt;T11494)*(C$3:C$265))/COUNTIF(B$3:B$265,"&lt;"&amp; T11494)</f>
        <v>5.9245770692163999</v>
      </c>
      <c r="W11494" s="11">
        <f t="array" ref="W11494">SUM((B$3:B$265&gt;=T11494)*(C$3:C$265))/COUNTIF(B$3:B$265,"&gt;=" &amp;T11494)</f>
        <v>6.620073206530356</v>
      </c>
    </row>
    <row r="11495" spans="20:23" x14ac:dyDescent="0.25">
      <c r="T11495" s="3">
        <f t="shared" si="189"/>
        <v>11512</v>
      </c>
      <c r="U11495" s="10">
        <f t="array" ref="U11495">SUM((B$3:B$265&lt;T11495)*((C$3:C$265-V11495)^2))+SUM((B$3:B$265&gt;=T11495)*((C$3:C$265-W11495)^2))</f>
        <v>206.67185747943074</v>
      </c>
      <c r="V11495" s="11">
        <f t="array" ref="V11495">SUM((B$3:B$265&lt;T11495)*(C$3:C$265))/COUNTIF(B$3:B$265,"&lt;"&amp; T11495)</f>
        <v>5.9245770692163999</v>
      </c>
      <c r="W11495" s="11">
        <f t="array" ref="W11495">SUM((B$3:B$265&gt;=T11495)*(C$3:C$265))/COUNTIF(B$3:B$265,"&gt;=" &amp;T11495)</f>
        <v>6.620073206530356</v>
      </c>
    </row>
    <row r="11496" spans="20:23" x14ac:dyDescent="0.25">
      <c r="T11496" s="3">
        <f t="shared" si="189"/>
        <v>11513</v>
      </c>
      <c r="U11496" s="10">
        <f t="array" ref="U11496">SUM((B$3:B$265&lt;T11496)*((C$3:C$265-V11496)^2))+SUM((B$3:B$265&gt;=T11496)*((C$3:C$265-W11496)^2))</f>
        <v>206.67185747943074</v>
      </c>
      <c r="V11496" s="11">
        <f t="array" ref="V11496">SUM((B$3:B$265&lt;T11496)*(C$3:C$265))/COUNTIF(B$3:B$265,"&lt;"&amp; T11496)</f>
        <v>5.9245770692163999</v>
      </c>
      <c r="W11496" s="11">
        <f t="array" ref="W11496">SUM((B$3:B$265&gt;=T11496)*(C$3:C$265))/COUNTIF(B$3:B$265,"&gt;=" &amp;T11496)</f>
        <v>6.620073206530356</v>
      </c>
    </row>
    <row r="11497" spans="20:23" x14ac:dyDescent="0.25">
      <c r="T11497" s="3">
        <f t="shared" si="189"/>
        <v>11514</v>
      </c>
      <c r="U11497" s="10">
        <f t="array" ref="U11497">SUM((B$3:B$265&lt;T11497)*((C$3:C$265-V11497)^2))+SUM((B$3:B$265&gt;=T11497)*((C$3:C$265-W11497)^2))</f>
        <v>206.67185747943074</v>
      </c>
      <c r="V11497" s="11">
        <f t="array" ref="V11497">SUM((B$3:B$265&lt;T11497)*(C$3:C$265))/COUNTIF(B$3:B$265,"&lt;"&amp; T11497)</f>
        <v>5.9245770692163999</v>
      </c>
      <c r="W11497" s="11">
        <f t="array" ref="W11497">SUM((B$3:B$265&gt;=T11497)*(C$3:C$265))/COUNTIF(B$3:B$265,"&gt;=" &amp;T11497)</f>
        <v>6.620073206530356</v>
      </c>
    </row>
    <row r="11498" spans="20:23" x14ac:dyDescent="0.25">
      <c r="T11498" s="3">
        <f t="shared" si="189"/>
        <v>11515</v>
      </c>
      <c r="U11498" s="10">
        <f t="array" ref="U11498">SUM((B$3:B$265&lt;T11498)*((C$3:C$265-V11498)^2))+SUM((B$3:B$265&gt;=T11498)*((C$3:C$265-W11498)^2))</f>
        <v>206.67185747943074</v>
      </c>
      <c r="V11498" s="11">
        <f t="array" ref="V11498">SUM((B$3:B$265&lt;T11498)*(C$3:C$265))/COUNTIF(B$3:B$265,"&lt;"&amp; T11498)</f>
        <v>5.9245770692163999</v>
      </c>
      <c r="W11498" s="11">
        <f t="array" ref="W11498">SUM((B$3:B$265&gt;=T11498)*(C$3:C$265))/COUNTIF(B$3:B$265,"&gt;=" &amp;T11498)</f>
        <v>6.620073206530356</v>
      </c>
    </row>
    <row r="11499" spans="20:23" x14ac:dyDescent="0.25">
      <c r="T11499" s="3">
        <f t="shared" si="189"/>
        <v>11516</v>
      </c>
      <c r="U11499" s="10">
        <f t="array" ref="U11499">SUM((B$3:B$265&lt;T11499)*((C$3:C$265-V11499)^2))+SUM((B$3:B$265&gt;=T11499)*((C$3:C$265-W11499)^2))</f>
        <v>206.67185747943074</v>
      </c>
      <c r="V11499" s="11">
        <f t="array" ref="V11499">SUM((B$3:B$265&lt;T11499)*(C$3:C$265))/COUNTIF(B$3:B$265,"&lt;"&amp; T11499)</f>
        <v>5.9245770692163999</v>
      </c>
      <c r="W11499" s="11">
        <f t="array" ref="W11499">SUM((B$3:B$265&gt;=T11499)*(C$3:C$265))/COUNTIF(B$3:B$265,"&gt;=" &amp;T11499)</f>
        <v>6.620073206530356</v>
      </c>
    </row>
    <row r="11500" spans="20:23" x14ac:dyDescent="0.25">
      <c r="T11500" s="3">
        <f t="shared" si="189"/>
        <v>11517</v>
      </c>
      <c r="U11500" s="10">
        <f t="array" ref="U11500">SUM((B$3:B$265&lt;T11500)*((C$3:C$265-V11500)^2))+SUM((B$3:B$265&gt;=T11500)*((C$3:C$265-W11500)^2))</f>
        <v>206.67185747943074</v>
      </c>
      <c r="V11500" s="11">
        <f t="array" ref="V11500">SUM((B$3:B$265&lt;T11500)*(C$3:C$265))/COUNTIF(B$3:B$265,"&lt;"&amp; T11500)</f>
        <v>5.9245770692163999</v>
      </c>
      <c r="W11500" s="11">
        <f t="array" ref="W11500">SUM((B$3:B$265&gt;=T11500)*(C$3:C$265))/COUNTIF(B$3:B$265,"&gt;=" &amp;T11500)</f>
        <v>6.620073206530356</v>
      </c>
    </row>
    <row r="11501" spans="20:23" x14ac:dyDescent="0.25">
      <c r="T11501" s="3">
        <f t="shared" si="189"/>
        <v>11518</v>
      </c>
      <c r="U11501" s="10">
        <f t="array" ref="U11501">SUM((B$3:B$265&lt;T11501)*((C$3:C$265-V11501)^2))+SUM((B$3:B$265&gt;=T11501)*((C$3:C$265-W11501)^2))</f>
        <v>206.67185747943074</v>
      </c>
      <c r="V11501" s="11">
        <f t="array" ref="V11501">SUM((B$3:B$265&lt;T11501)*(C$3:C$265))/COUNTIF(B$3:B$265,"&lt;"&amp; T11501)</f>
        <v>5.9245770692163999</v>
      </c>
      <c r="W11501" s="11">
        <f t="array" ref="W11501">SUM((B$3:B$265&gt;=T11501)*(C$3:C$265))/COUNTIF(B$3:B$265,"&gt;=" &amp;T11501)</f>
        <v>6.620073206530356</v>
      </c>
    </row>
    <row r="11502" spans="20:23" x14ac:dyDescent="0.25">
      <c r="T11502" s="3">
        <f t="shared" si="189"/>
        <v>11519</v>
      </c>
      <c r="U11502" s="10">
        <f t="array" ref="U11502">SUM((B$3:B$265&lt;T11502)*((C$3:C$265-V11502)^2))+SUM((B$3:B$265&gt;=T11502)*((C$3:C$265-W11502)^2))</f>
        <v>206.67185747943074</v>
      </c>
      <c r="V11502" s="11">
        <f t="array" ref="V11502">SUM((B$3:B$265&lt;T11502)*(C$3:C$265))/COUNTIF(B$3:B$265,"&lt;"&amp; T11502)</f>
        <v>5.9245770692163999</v>
      </c>
      <c r="W11502" s="11">
        <f t="array" ref="W11502">SUM((B$3:B$265&gt;=T11502)*(C$3:C$265))/COUNTIF(B$3:B$265,"&gt;=" &amp;T11502)</f>
        <v>6.620073206530356</v>
      </c>
    </row>
    <row r="11503" spans="20:23" x14ac:dyDescent="0.25">
      <c r="T11503" s="3">
        <f t="shared" si="189"/>
        <v>11520</v>
      </c>
      <c r="U11503" s="10">
        <f t="array" ref="U11503">SUM((B$3:B$265&lt;T11503)*((C$3:C$265-V11503)^2))+SUM((B$3:B$265&gt;=T11503)*((C$3:C$265-W11503)^2))</f>
        <v>206.67185747943074</v>
      </c>
      <c r="V11503" s="11">
        <f t="array" ref="V11503">SUM((B$3:B$265&lt;T11503)*(C$3:C$265))/COUNTIF(B$3:B$265,"&lt;"&amp; T11503)</f>
        <v>5.9245770692163999</v>
      </c>
      <c r="W11503" s="11">
        <f t="array" ref="W11503">SUM((B$3:B$265&gt;=T11503)*(C$3:C$265))/COUNTIF(B$3:B$265,"&gt;=" &amp;T11503)</f>
        <v>6.620073206530356</v>
      </c>
    </row>
    <row r="11504" spans="20:23" x14ac:dyDescent="0.25">
      <c r="T11504" s="3">
        <f t="shared" si="189"/>
        <v>11521</v>
      </c>
      <c r="U11504" s="10">
        <f t="array" ref="U11504">SUM((B$3:B$265&lt;T11504)*((C$3:C$265-V11504)^2))+SUM((B$3:B$265&gt;=T11504)*((C$3:C$265-W11504)^2))</f>
        <v>206.67185747943074</v>
      </c>
      <c r="V11504" s="11">
        <f t="array" ref="V11504">SUM((B$3:B$265&lt;T11504)*(C$3:C$265))/COUNTIF(B$3:B$265,"&lt;"&amp; T11504)</f>
        <v>5.9245770692163999</v>
      </c>
      <c r="W11504" s="11">
        <f t="array" ref="W11504">SUM((B$3:B$265&gt;=T11504)*(C$3:C$265))/COUNTIF(B$3:B$265,"&gt;=" &amp;T11504)</f>
        <v>6.620073206530356</v>
      </c>
    </row>
    <row r="11505" spans="20:23" x14ac:dyDescent="0.25">
      <c r="T11505" s="3">
        <f t="shared" si="189"/>
        <v>11522</v>
      </c>
      <c r="U11505" s="10">
        <f t="array" ref="U11505">SUM((B$3:B$265&lt;T11505)*((C$3:C$265-V11505)^2))+SUM((B$3:B$265&gt;=T11505)*((C$3:C$265-W11505)^2))</f>
        <v>206.67185747943074</v>
      </c>
      <c r="V11505" s="11">
        <f t="array" ref="V11505">SUM((B$3:B$265&lt;T11505)*(C$3:C$265))/COUNTIF(B$3:B$265,"&lt;"&amp; T11505)</f>
        <v>5.9245770692163999</v>
      </c>
      <c r="W11505" s="11">
        <f t="array" ref="W11505">SUM((B$3:B$265&gt;=T11505)*(C$3:C$265))/COUNTIF(B$3:B$265,"&gt;=" &amp;T11505)</f>
        <v>6.620073206530356</v>
      </c>
    </row>
    <row r="11506" spans="20:23" x14ac:dyDescent="0.25">
      <c r="T11506" s="3">
        <f t="shared" si="189"/>
        <v>11523</v>
      </c>
      <c r="U11506" s="10">
        <f t="array" ref="U11506">SUM((B$3:B$265&lt;T11506)*((C$3:C$265-V11506)^2))+SUM((B$3:B$265&gt;=T11506)*((C$3:C$265-W11506)^2))</f>
        <v>206.67185747943074</v>
      </c>
      <c r="V11506" s="11">
        <f t="array" ref="V11506">SUM((B$3:B$265&lt;T11506)*(C$3:C$265))/COUNTIF(B$3:B$265,"&lt;"&amp; T11506)</f>
        <v>5.9245770692163999</v>
      </c>
      <c r="W11506" s="11">
        <f t="array" ref="W11506">SUM((B$3:B$265&gt;=T11506)*(C$3:C$265))/COUNTIF(B$3:B$265,"&gt;=" &amp;T11506)</f>
        <v>6.620073206530356</v>
      </c>
    </row>
    <row r="11507" spans="20:23" x14ac:dyDescent="0.25">
      <c r="T11507" s="3">
        <f t="shared" si="189"/>
        <v>11524</v>
      </c>
      <c r="U11507" s="10">
        <f t="array" ref="U11507">SUM((B$3:B$265&lt;T11507)*((C$3:C$265-V11507)^2))+SUM((B$3:B$265&gt;=T11507)*((C$3:C$265-W11507)^2))</f>
        <v>206.67185747943074</v>
      </c>
      <c r="V11507" s="11">
        <f t="array" ref="V11507">SUM((B$3:B$265&lt;T11507)*(C$3:C$265))/COUNTIF(B$3:B$265,"&lt;"&amp; T11507)</f>
        <v>5.9245770692163999</v>
      </c>
      <c r="W11507" s="11">
        <f t="array" ref="W11507">SUM((B$3:B$265&gt;=T11507)*(C$3:C$265))/COUNTIF(B$3:B$265,"&gt;=" &amp;T11507)</f>
        <v>6.620073206530356</v>
      </c>
    </row>
    <row r="11508" spans="20:23" x14ac:dyDescent="0.25">
      <c r="T11508" s="3">
        <f t="shared" si="189"/>
        <v>11525</v>
      </c>
      <c r="U11508" s="10">
        <f t="array" ref="U11508">SUM((B$3:B$265&lt;T11508)*((C$3:C$265-V11508)^2))+SUM((B$3:B$265&gt;=T11508)*((C$3:C$265-W11508)^2))</f>
        <v>206.67185747943074</v>
      </c>
      <c r="V11508" s="11">
        <f t="array" ref="V11508">SUM((B$3:B$265&lt;T11508)*(C$3:C$265))/COUNTIF(B$3:B$265,"&lt;"&amp; T11508)</f>
        <v>5.9245770692163999</v>
      </c>
      <c r="W11508" s="11">
        <f t="array" ref="W11508">SUM((B$3:B$265&gt;=T11508)*(C$3:C$265))/COUNTIF(B$3:B$265,"&gt;=" &amp;T11508)</f>
        <v>6.620073206530356</v>
      </c>
    </row>
    <row r="11509" spans="20:23" x14ac:dyDescent="0.25">
      <c r="T11509" s="3">
        <f t="shared" si="189"/>
        <v>11526</v>
      </c>
      <c r="U11509" s="10">
        <f t="array" ref="U11509">SUM((B$3:B$265&lt;T11509)*((C$3:C$265-V11509)^2))+SUM((B$3:B$265&gt;=T11509)*((C$3:C$265-W11509)^2))</f>
        <v>206.67185747943074</v>
      </c>
      <c r="V11509" s="11">
        <f t="array" ref="V11509">SUM((B$3:B$265&lt;T11509)*(C$3:C$265))/COUNTIF(B$3:B$265,"&lt;"&amp; T11509)</f>
        <v>5.9245770692163999</v>
      </c>
      <c r="W11509" s="11">
        <f t="array" ref="W11509">SUM((B$3:B$265&gt;=T11509)*(C$3:C$265))/COUNTIF(B$3:B$265,"&gt;=" &amp;T11509)</f>
        <v>6.620073206530356</v>
      </c>
    </row>
    <row r="11510" spans="20:23" x14ac:dyDescent="0.25">
      <c r="T11510" s="3">
        <f t="shared" si="189"/>
        <v>11527</v>
      </c>
      <c r="U11510" s="10">
        <f t="array" ref="U11510">SUM((B$3:B$265&lt;T11510)*((C$3:C$265-V11510)^2))+SUM((B$3:B$265&gt;=T11510)*((C$3:C$265-W11510)^2))</f>
        <v>206.67185747943074</v>
      </c>
      <c r="V11510" s="11">
        <f t="array" ref="V11510">SUM((B$3:B$265&lt;T11510)*(C$3:C$265))/COUNTIF(B$3:B$265,"&lt;"&amp; T11510)</f>
        <v>5.9245770692163999</v>
      </c>
      <c r="W11510" s="11">
        <f t="array" ref="W11510">SUM((B$3:B$265&gt;=T11510)*(C$3:C$265))/COUNTIF(B$3:B$265,"&gt;=" &amp;T11510)</f>
        <v>6.620073206530356</v>
      </c>
    </row>
    <row r="11511" spans="20:23" x14ac:dyDescent="0.25">
      <c r="T11511" s="3">
        <f t="shared" si="189"/>
        <v>11528</v>
      </c>
      <c r="U11511" s="10">
        <f t="array" ref="U11511">SUM((B$3:B$265&lt;T11511)*((C$3:C$265-V11511)^2))+SUM((B$3:B$265&gt;=T11511)*((C$3:C$265-W11511)^2))</f>
        <v>206.67185747943074</v>
      </c>
      <c r="V11511" s="11">
        <f t="array" ref="V11511">SUM((B$3:B$265&lt;T11511)*(C$3:C$265))/COUNTIF(B$3:B$265,"&lt;"&amp; T11511)</f>
        <v>5.9245770692163999</v>
      </c>
      <c r="W11511" s="11">
        <f t="array" ref="W11511">SUM((B$3:B$265&gt;=T11511)*(C$3:C$265))/COUNTIF(B$3:B$265,"&gt;=" &amp;T11511)</f>
        <v>6.620073206530356</v>
      </c>
    </row>
    <row r="11512" spans="20:23" x14ac:dyDescent="0.25">
      <c r="T11512" s="3">
        <f t="shared" si="189"/>
        <v>11529</v>
      </c>
      <c r="U11512" s="10">
        <f t="array" ref="U11512">SUM((B$3:B$265&lt;T11512)*((C$3:C$265-V11512)^2))+SUM((B$3:B$265&gt;=T11512)*((C$3:C$265-W11512)^2))</f>
        <v>206.67185747943074</v>
      </c>
      <c r="V11512" s="11">
        <f t="array" ref="V11512">SUM((B$3:B$265&lt;T11512)*(C$3:C$265))/COUNTIF(B$3:B$265,"&lt;"&amp; T11512)</f>
        <v>5.9245770692163999</v>
      </c>
      <c r="W11512" s="11">
        <f t="array" ref="W11512">SUM((B$3:B$265&gt;=T11512)*(C$3:C$265))/COUNTIF(B$3:B$265,"&gt;=" &amp;T11512)</f>
        <v>6.620073206530356</v>
      </c>
    </row>
    <row r="11513" spans="20:23" x14ac:dyDescent="0.25">
      <c r="T11513" s="3">
        <f t="shared" si="189"/>
        <v>11530</v>
      </c>
      <c r="U11513" s="10">
        <f t="array" ref="U11513">SUM((B$3:B$265&lt;T11513)*((C$3:C$265-V11513)^2))+SUM((B$3:B$265&gt;=T11513)*((C$3:C$265-W11513)^2))</f>
        <v>206.67185747943074</v>
      </c>
      <c r="V11513" s="11">
        <f t="array" ref="V11513">SUM((B$3:B$265&lt;T11513)*(C$3:C$265))/COUNTIF(B$3:B$265,"&lt;"&amp; T11513)</f>
        <v>5.9245770692163999</v>
      </c>
      <c r="W11513" s="11">
        <f t="array" ref="W11513">SUM((B$3:B$265&gt;=T11513)*(C$3:C$265))/COUNTIF(B$3:B$265,"&gt;=" &amp;T11513)</f>
        <v>6.620073206530356</v>
      </c>
    </row>
    <row r="11514" spans="20:23" x14ac:dyDescent="0.25">
      <c r="T11514" s="3">
        <f t="shared" si="189"/>
        <v>11531</v>
      </c>
      <c r="U11514" s="10">
        <f t="array" ref="U11514">SUM((B$3:B$265&lt;T11514)*((C$3:C$265-V11514)^2))+SUM((B$3:B$265&gt;=T11514)*((C$3:C$265-W11514)^2))</f>
        <v>206.67185747943074</v>
      </c>
      <c r="V11514" s="11">
        <f t="array" ref="V11514">SUM((B$3:B$265&lt;T11514)*(C$3:C$265))/COUNTIF(B$3:B$265,"&lt;"&amp; T11514)</f>
        <v>5.9245770692163999</v>
      </c>
      <c r="W11514" s="11">
        <f t="array" ref="W11514">SUM((B$3:B$265&gt;=T11514)*(C$3:C$265))/COUNTIF(B$3:B$265,"&gt;=" &amp;T11514)</f>
        <v>6.620073206530356</v>
      </c>
    </row>
    <row r="11515" spans="20:23" x14ac:dyDescent="0.25">
      <c r="T11515" s="3">
        <f t="shared" si="189"/>
        <v>11532</v>
      </c>
      <c r="U11515" s="10">
        <f t="array" ref="U11515">SUM((B$3:B$265&lt;T11515)*((C$3:C$265-V11515)^2))+SUM((B$3:B$265&gt;=T11515)*((C$3:C$265-W11515)^2))</f>
        <v>206.67185747943074</v>
      </c>
      <c r="V11515" s="11">
        <f t="array" ref="V11515">SUM((B$3:B$265&lt;T11515)*(C$3:C$265))/COUNTIF(B$3:B$265,"&lt;"&amp; T11515)</f>
        <v>5.9245770692163999</v>
      </c>
      <c r="W11515" s="11">
        <f t="array" ref="W11515">SUM((B$3:B$265&gt;=T11515)*(C$3:C$265))/COUNTIF(B$3:B$265,"&gt;=" &amp;T11515)</f>
        <v>6.620073206530356</v>
      </c>
    </row>
    <row r="11516" spans="20:23" x14ac:dyDescent="0.25">
      <c r="T11516" s="3">
        <f t="shared" si="189"/>
        <v>11533</v>
      </c>
      <c r="U11516" s="10">
        <f t="array" ref="U11516">SUM((B$3:B$265&lt;T11516)*((C$3:C$265-V11516)^2))+SUM((B$3:B$265&gt;=T11516)*((C$3:C$265-W11516)^2))</f>
        <v>206.67185747943074</v>
      </c>
      <c r="V11516" s="11">
        <f t="array" ref="V11516">SUM((B$3:B$265&lt;T11516)*(C$3:C$265))/COUNTIF(B$3:B$265,"&lt;"&amp; T11516)</f>
        <v>5.9245770692163999</v>
      </c>
      <c r="W11516" s="11">
        <f t="array" ref="W11516">SUM((B$3:B$265&gt;=T11516)*(C$3:C$265))/COUNTIF(B$3:B$265,"&gt;=" &amp;T11516)</f>
        <v>6.620073206530356</v>
      </c>
    </row>
    <row r="11517" spans="20:23" x14ac:dyDescent="0.25">
      <c r="T11517" s="3">
        <f t="shared" si="189"/>
        <v>11534</v>
      </c>
      <c r="U11517" s="10">
        <f t="array" ref="U11517">SUM((B$3:B$265&lt;T11517)*((C$3:C$265-V11517)^2))+SUM((B$3:B$265&gt;=T11517)*((C$3:C$265-W11517)^2))</f>
        <v>206.67185747943074</v>
      </c>
      <c r="V11517" s="11">
        <f t="array" ref="V11517">SUM((B$3:B$265&lt;T11517)*(C$3:C$265))/COUNTIF(B$3:B$265,"&lt;"&amp; T11517)</f>
        <v>5.9245770692163999</v>
      </c>
      <c r="W11517" s="11">
        <f t="array" ref="W11517">SUM((B$3:B$265&gt;=T11517)*(C$3:C$265))/COUNTIF(B$3:B$265,"&gt;=" &amp;T11517)</f>
        <v>6.620073206530356</v>
      </c>
    </row>
    <row r="11518" spans="20:23" x14ac:dyDescent="0.25">
      <c r="T11518" s="3">
        <f t="shared" si="189"/>
        <v>11535</v>
      </c>
      <c r="U11518" s="10">
        <f t="array" ref="U11518">SUM((B$3:B$265&lt;T11518)*((C$3:C$265-V11518)^2))+SUM((B$3:B$265&gt;=T11518)*((C$3:C$265-W11518)^2))</f>
        <v>206.67185747943074</v>
      </c>
      <c r="V11518" s="11">
        <f t="array" ref="V11518">SUM((B$3:B$265&lt;T11518)*(C$3:C$265))/COUNTIF(B$3:B$265,"&lt;"&amp; T11518)</f>
        <v>5.9245770692163999</v>
      </c>
      <c r="W11518" s="11">
        <f t="array" ref="W11518">SUM((B$3:B$265&gt;=T11518)*(C$3:C$265))/COUNTIF(B$3:B$265,"&gt;=" &amp;T11518)</f>
        <v>6.620073206530356</v>
      </c>
    </row>
    <row r="11519" spans="20:23" x14ac:dyDescent="0.25">
      <c r="T11519" s="3">
        <f t="shared" si="189"/>
        <v>11536</v>
      </c>
      <c r="U11519" s="10">
        <f t="array" ref="U11519">SUM((B$3:B$265&lt;T11519)*((C$3:C$265-V11519)^2))+SUM((B$3:B$265&gt;=T11519)*((C$3:C$265-W11519)^2))</f>
        <v>206.67185747943074</v>
      </c>
      <c r="V11519" s="11">
        <f t="array" ref="V11519">SUM((B$3:B$265&lt;T11519)*(C$3:C$265))/COUNTIF(B$3:B$265,"&lt;"&amp; T11519)</f>
        <v>5.9245770692163999</v>
      </c>
      <c r="W11519" s="11">
        <f t="array" ref="W11519">SUM((B$3:B$265&gt;=T11519)*(C$3:C$265))/COUNTIF(B$3:B$265,"&gt;=" &amp;T11519)</f>
        <v>6.620073206530356</v>
      </c>
    </row>
    <row r="11520" spans="20:23" x14ac:dyDescent="0.25">
      <c r="T11520" s="3">
        <f t="shared" si="189"/>
        <v>11537</v>
      </c>
      <c r="U11520" s="10">
        <f t="array" ref="U11520">SUM((B$3:B$265&lt;T11520)*((C$3:C$265-V11520)^2))+SUM((B$3:B$265&gt;=T11520)*((C$3:C$265-W11520)^2))</f>
        <v>206.67185747943074</v>
      </c>
      <c r="V11520" s="11">
        <f t="array" ref="V11520">SUM((B$3:B$265&lt;T11520)*(C$3:C$265))/COUNTIF(B$3:B$265,"&lt;"&amp; T11520)</f>
        <v>5.9245770692163999</v>
      </c>
      <c r="W11520" s="11">
        <f t="array" ref="W11520">SUM((B$3:B$265&gt;=T11520)*(C$3:C$265))/COUNTIF(B$3:B$265,"&gt;=" &amp;T11520)</f>
        <v>6.620073206530356</v>
      </c>
    </row>
    <row r="11521" spans="20:23" x14ac:dyDescent="0.25">
      <c r="T11521" s="3">
        <f t="shared" si="189"/>
        <v>11538</v>
      </c>
      <c r="U11521" s="10">
        <f t="array" ref="U11521">SUM((B$3:B$265&lt;T11521)*((C$3:C$265-V11521)^2))+SUM((B$3:B$265&gt;=T11521)*((C$3:C$265-W11521)^2))</f>
        <v>206.67185747943074</v>
      </c>
      <c r="V11521" s="11">
        <f t="array" ref="V11521">SUM((B$3:B$265&lt;T11521)*(C$3:C$265))/COUNTIF(B$3:B$265,"&lt;"&amp; T11521)</f>
        <v>5.9245770692163999</v>
      </c>
      <c r="W11521" s="11">
        <f t="array" ref="W11521">SUM((B$3:B$265&gt;=T11521)*(C$3:C$265))/COUNTIF(B$3:B$265,"&gt;=" &amp;T11521)</f>
        <v>6.620073206530356</v>
      </c>
    </row>
    <row r="11522" spans="20:23" x14ac:dyDescent="0.25">
      <c r="T11522" s="3">
        <f t="shared" si="189"/>
        <v>11539</v>
      </c>
      <c r="U11522" s="10">
        <f t="array" ref="U11522">SUM((B$3:B$265&lt;T11522)*((C$3:C$265-V11522)^2))+SUM((B$3:B$265&gt;=T11522)*((C$3:C$265-W11522)^2))</f>
        <v>206.67185747943074</v>
      </c>
      <c r="V11522" s="11">
        <f t="array" ref="V11522">SUM((B$3:B$265&lt;T11522)*(C$3:C$265))/COUNTIF(B$3:B$265,"&lt;"&amp; T11522)</f>
        <v>5.9245770692163999</v>
      </c>
      <c r="W11522" s="11">
        <f t="array" ref="W11522">SUM((B$3:B$265&gt;=T11522)*(C$3:C$265))/COUNTIF(B$3:B$265,"&gt;=" &amp;T11522)</f>
        <v>6.620073206530356</v>
      </c>
    </row>
    <row r="11523" spans="20:23" x14ac:dyDescent="0.25">
      <c r="T11523" s="3">
        <f t="shared" si="189"/>
        <v>11540</v>
      </c>
      <c r="U11523" s="10">
        <f t="array" ref="U11523">SUM((B$3:B$265&lt;T11523)*((C$3:C$265-V11523)^2))+SUM((B$3:B$265&gt;=T11523)*((C$3:C$265-W11523)^2))</f>
        <v>206.67185747943074</v>
      </c>
      <c r="V11523" s="11">
        <f t="array" ref="V11523">SUM((B$3:B$265&lt;T11523)*(C$3:C$265))/COUNTIF(B$3:B$265,"&lt;"&amp; T11523)</f>
        <v>5.9245770692163999</v>
      </c>
      <c r="W11523" s="11">
        <f t="array" ref="W11523">SUM((B$3:B$265&gt;=T11523)*(C$3:C$265))/COUNTIF(B$3:B$265,"&gt;=" &amp;T11523)</f>
        <v>6.620073206530356</v>
      </c>
    </row>
    <row r="11524" spans="20:23" x14ac:dyDescent="0.25">
      <c r="T11524" s="3">
        <f t="shared" si="189"/>
        <v>11541</v>
      </c>
      <c r="U11524" s="10">
        <f t="array" ref="U11524">SUM((B$3:B$265&lt;T11524)*((C$3:C$265-V11524)^2))+SUM((B$3:B$265&gt;=T11524)*((C$3:C$265-W11524)^2))</f>
        <v>206.67185747943074</v>
      </c>
      <c r="V11524" s="11">
        <f t="array" ref="V11524">SUM((B$3:B$265&lt;T11524)*(C$3:C$265))/COUNTIF(B$3:B$265,"&lt;"&amp; T11524)</f>
        <v>5.9245770692163999</v>
      </c>
      <c r="W11524" s="11">
        <f t="array" ref="W11524">SUM((B$3:B$265&gt;=T11524)*(C$3:C$265))/COUNTIF(B$3:B$265,"&gt;=" &amp;T11524)</f>
        <v>6.620073206530356</v>
      </c>
    </row>
    <row r="11525" spans="20:23" x14ac:dyDescent="0.25">
      <c r="T11525" s="3">
        <f t="shared" ref="T11525:T11588" si="190">T11524+1</f>
        <v>11542</v>
      </c>
      <c r="U11525" s="10">
        <f t="array" ref="U11525">SUM((B$3:B$265&lt;T11525)*((C$3:C$265-V11525)^2))+SUM((B$3:B$265&gt;=T11525)*((C$3:C$265-W11525)^2))</f>
        <v>206.67185747943074</v>
      </c>
      <c r="V11525" s="11">
        <f t="array" ref="V11525">SUM((B$3:B$265&lt;T11525)*(C$3:C$265))/COUNTIF(B$3:B$265,"&lt;"&amp; T11525)</f>
        <v>5.9245770692163999</v>
      </c>
      <c r="W11525" s="11">
        <f t="array" ref="W11525">SUM((B$3:B$265&gt;=T11525)*(C$3:C$265))/COUNTIF(B$3:B$265,"&gt;=" &amp;T11525)</f>
        <v>6.620073206530356</v>
      </c>
    </row>
    <row r="11526" spans="20:23" x14ac:dyDescent="0.25">
      <c r="T11526" s="3">
        <f t="shared" si="190"/>
        <v>11543</v>
      </c>
      <c r="U11526" s="10">
        <f t="array" ref="U11526">SUM((B$3:B$265&lt;T11526)*((C$3:C$265-V11526)^2))+SUM((B$3:B$265&gt;=T11526)*((C$3:C$265-W11526)^2))</f>
        <v>206.67185747943074</v>
      </c>
      <c r="V11526" s="11">
        <f t="array" ref="V11526">SUM((B$3:B$265&lt;T11526)*(C$3:C$265))/COUNTIF(B$3:B$265,"&lt;"&amp; T11526)</f>
        <v>5.9245770692163999</v>
      </c>
      <c r="W11526" s="11">
        <f t="array" ref="W11526">SUM((B$3:B$265&gt;=T11526)*(C$3:C$265))/COUNTIF(B$3:B$265,"&gt;=" &amp;T11526)</f>
        <v>6.620073206530356</v>
      </c>
    </row>
    <row r="11527" spans="20:23" x14ac:dyDescent="0.25">
      <c r="T11527" s="3">
        <f t="shared" si="190"/>
        <v>11544</v>
      </c>
      <c r="U11527" s="10">
        <f t="array" ref="U11527">SUM((B$3:B$265&lt;T11527)*((C$3:C$265-V11527)^2))+SUM((B$3:B$265&gt;=T11527)*((C$3:C$265-W11527)^2))</f>
        <v>206.67185747943074</v>
      </c>
      <c r="V11527" s="11">
        <f t="array" ref="V11527">SUM((B$3:B$265&lt;T11527)*(C$3:C$265))/COUNTIF(B$3:B$265,"&lt;"&amp; T11527)</f>
        <v>5.9245770692163999</v>
      </c>
      <c r="W11527" s="11">
        <f t="array" ref="W11527">SUM((B$3:B$265&gt;=T11527)*(C$3:C$265))/COUNTIF(B$3:B$265,"&gt;=" &amp;T11527)</f>
        <v>6.620073206530356</v>
      </c>
    </row>
    <row r="11528" spans="20:23" x14ac:dyDescent="0.25">
      <c r="T11528" s="3">
        <f t="shared" si="190"/>
        <v>11545</v>
      </c>
      <c r="U11528" s="10">
        <f t="array" ref="U11528">SUM((B$3:B$265&lt;T11528)*((C$3:C$265-V11528)^2))+SUM((B$3:B$265&gt;=T11528)*((C$3:C$265-W11528)^2))</f>
        <v>206.67185747943074</v>
      </c>
      <c r="V11528" s="11">
        <f t="array" ref="V11528">SUM((B$3:B$265&lt;T11528)*(C$3:C$265))/COUNTIF(B$3:B$265,"&lt;"&amp; T11528)</f>
        <v>5.9245770692163999</v>
      </c>
      <c r="W11528" s="11">
        <f t="array" ref="W11528">SUM((B$3:B$265&gt;=T11528)*(C$3:C$265))/COUNTIF(B$3:B$265,"&gt;=" &amp;T11528)</f>
        <v>6.620073206530356</v>
      </c>
    </row>
    <row r="11529" spans="20:23" x14ac:dyDescent="0.25">
      <c r="T11529" s="3">
        <f t="shared" si="190"/>
        <v>11546</v>
      </c>
      <c r="U11529" s="10">
        <f t="array" ref="U11529">SUM((B$3:B$265&lt;T11529)*((C$3:C$265-V11529)^2))+SUM((B$3:B$265&gt;=T11529)*((C$3:C$265-W11529)^2))</f>
        <v>206.67185747943074</v>
      </c>
      <c r="V11529" s="11">
        <f t="array" ref="V11529">SUM((B$3:B$265&lt;T11529)*(C$3:C$265))/COUNTIF(B$3:B$265,"&lt;"&amp; T11529)</f>
        <v>5.9245770692163999</v>
      </c>
      <c r="W11529" s="11">
        <f t="array" ref="W11529">SUM((B$3:B$265&gt;=T11529)*(C$3:C$265))/COUNTIF(B$3:B$265,"&gt;=" &amp;T11529)</f>
        <v>6.620073206530356</v>
      </c>
    </row>
    <row r="11530" spans="20:23" x14ac:dyDescent="0.25">
      <c r="T11530" s="3">
        <f t="shared" si="190"/>
        <v>11547</v>
      </c>
      <c r="U11530" s="10">
        <f t="array" ref="U11530">SUM((B$3:B$265&lt;T11530)*((C$3:C$265-V11530)^2))+SUM((B$3:B$265&gt;=T11530)*((C$3:C$265-W11530)^2))</f>
        <v>206.67185747943074</v>
      </c>
      <c r="V11530" s="11">
        <f t="array" ref="V11530">SUM((B$3:B$265&lt;T11530)*(C$3:C$265))/COUNTIF(B$3:B$265,"&lt;"&amp; T11530)</f>
        <v>5.9245770692163999</v>
      </c>
      <c r="W11530" s="11">
        <f t="array" ref="W11530">SUM((B$3:B$265&gt;=T11530)*(C$3:C$265))/COUNTIF(B$3:B$265,"&gt;=" &amp;T11530)</f>
        <v>6.620073206530356</v>
      </c>
    </row>
    <row r="11531" spans="20:23" x14ac:dyDescent="0.25">
      <c r="T11531" s="3">
        <f t="shared" si="190"/>
        <v>11548</v>
      </c>
      <c r="U11531" s="10">
        <f t="array" ref="U11531">SUM((B$3:B$265&lt;T11531)*((C$3:C$265-V11531)^2))+SUM((B$3:B$265&gt;=T11531)*((C$3:C$265-W11531)^2))</f>
        <v>206.67185747943074</v>
      </c>
      <c r="V11531" s="11">
        <f t="array" ref="V11531">SUM((B$3:B$265&lt;T11531)*(C$3:C$265))/COUNTIF(B$3:B$265,"&lt;"&amp; T11531)</f>
        <v>5.9245770692163999</v>
      </c>
      <c r="W11531" s="11">
        <f t="array" ref="W11531">SUM((B$3:B$265&gt;=T11531)*(C$3:C$265))/COUNTIF(B$3:B$265,"&gt;=" &amp;T11531)</f>
        <v>6.620073206530356</v>
      </c>
    </row>
    <row r="11532" spans="20:23" x14ac:dyDescent="0.25">
      <c r="T11532" s="3">
        <f t="shared" si="190"/>
        <v>11549</v>
      </c>
      <c r="U11532" s="10">
        <f t="array" ref="U11532">SUM((B$3:B$265&lt;T11532)*((C$3:C$265-V11532)^2))+SUM((B$3:B$265&gt;=T11532)*((C$3:C$265-W11532)^2))</f>
        <v>206.67185747943074</v>
      </c>
      <c r="V11532" s="11">
        <f t="array" ref="V11532">SUM((B$3:B$265&lt;T11532)*(C$3:C$265))/COUNTIF(B$3:B$265,"&lt;"&amp; T11532)</f>
        <v>5.9245770692163999</v>
      </c>
      <c r="W11532" s="11">
        <f t="array" ref="W11532">SUM((B$3:B$265&gt;=T11532)*(C$3:C$265))/COUNTIF(B$3:B$265,"&gt;=" &amp;T11532)</f>
        <v>6.620073206530356</v>
      </c>
    </row>
    <row r="11533" spans="20:23" x14ac:dyDescent="0.25">
      <c r="T11533" s="3">
        <f t="shared" si="190"/>
        <v>11550</v>
      </c>
      <c r="U11533" s="10">
        <f t="array" ref="U11533">SUM((B$3:B$265&lt;T11533)*((C$3:C$265-V11533)^2))+SUM((B$3:B$265&gt;=T11533)*((C$3:C$265-W11533)^2))</f>
        <v>206.67185747943074</v>
      </c>
      <c r="V11533" s="11">
        <f t="array" ref="V11533">SUM((B$3:B$265&lt;T11533)*(C$3:C$265))/COUNTIF(B$3:B$265,"&lt;"&amp; T11533)</f>
        <v>5.9245770692163999</v>
      </c>
      <c r="W11533" s="11">
        <f t="array" ref="W11533">SUM((B$3:B$265&gt;=T11533)*(C$3:C$265))/COUNTIF(B$3:B$265,"&gt;=" &amp;T11533)</f>
        <v>6.620073206530356</v>
      </c>
    </row>
    <row r="11534" spans="20:23" x14ac:dyDescent="0.25">
      <c r="T11534" s="3">
        <f t="shared" si="190"/>
        <v>11551</v>
      </c>
      <c r="U11534" s="10">
        <f t="array" ref="U11534">SUM((B$3:B$265&lt;T11534)*((C$3:C$265-V11534)^2))+SUM((B$3:B$265&gt;=T11534)*((C$3:C$265-W11534)^2))</f>
        <v>206.67185747943074</v>
      </c>
      <c r="V11534" s="11">
        <f t="array" ref="V11534">SUM((B$3:B$265&lt;T11534)*(C$3:C$265))/COUNTIF(B$3:B$265,"&lt;"&amp; T11534)</f>
        <v>5.9245770692163999</v>
      </c>
      <c r="W11534" s="11">
        <f t="array" ref="W11534">SUM((B$3:B$265&gt;=T11534)*(C$3:C$265))/COUNTIF(B$3:B$265,"&gt;=" &amp;T11534)</f>
        <v>6.620073206530356</v>
      </c>
    </row>
    <row r="11535" spans="20:23" x14ac:dyDescent="0.25">
      <c r="T11535" s="3">
        <f t="shared" si="190"/>
        <v>11552</v>
      </c>
      <c r="U11535" s="10">
        <f t="array" ref="U11535">SUM((B$3:B$265&lt;T11535)*((C$3:C$265-V11535)^2))+SUM((B$3:B$265&gt;=T11535)*((C$3:C$265-W11535)^2))</f>
        <v>206.67185747943074</v>
      </c>
      <c r="V11535" s="11">
        <f t="array" ref="V11535">SUM((B$3:B$265&lt;T11535)*(C$3:C$265))/COUNTIF(B$3:B$265,"&lt;"&amp; T11535)</f>
        <v>5.9245770692163999</v>
      </c>
      <c r="W11535" s="11">
        <f t="array" ref="W11535">SUM((B$3:B$265&gt;=T11535)*(C$3:C$265))/COUNTIF(B$3:B$265,"&gt;=" &amp;T11535)</f>
        <v>6.620073206530356</v>
      </c>
    </row>
    <row r="11536" spans="20:23" x14ac:dyDescent="0.25">
      <c r="T11536" s="3">
        <f t="shared" si="190"/>
        <v>11553</v>
      </c>
      <c r="U11536" s="10">
        <f t="array" ref="U11536">SUM((B$3:B$265&lt;T11536)*((C$3:C$265-V11536)^2))+SUM((B$3:B$265&gt;=T11536)*((C$3:C$265-W11536)^2))</f>
        <v>206.67185747943074</v>
      </c>
      <c r="V11536" s="11">
        <f t="array" ref="V11536">SUM((B$3:B$265&lt;T11536)*(C$3:C$265))/COUNTIF(B$3:B$265,"&lt;"&amp; T11536)</f>
        <v>5.9245770692163999</v>
      </c>
      <c r="W11536" s="11">
        <f t="array" ref="W11536">SUM((B$3:B$265&gt;=T11536)*(C$3:C$265))/COUNTIF(B$3:B$265,"&gt;=" &amp;T11536)</f>
        <v>6.620073206530356</v>
      </c>
    </row>
    <row r="11537" spans="20:23" x14ac:dyDescent="0.25">
      <c r="T11537" s="3">
        <f t="shared" si="190"/>
        <v>11554</v>
      </c>
      <c r="U11537" s="10">
        <f t="array" ref="U11537">SUM((B$3:B$265&lt;T11537)*((C$3:C$265-V11537)^2))+SUM((B$3:B$265&gt;=T11537)*((C$3:C$265-W11537)^2))</f>
        <v>206.67185747943074</v>
      </c>
      <c r="V11537" s="11">
        <f t="array" ref="V11537">SUM((B$3:B$265&lt;T11537)*(C$3:C$265))/COUNTIF(B$3:B$265,"&lt;"&amp; T11537)</f>
        <v>5.9245770692163999</v>
      </c>
      <c r="W11537" s="11">
        <f t="array" ref="W11537">SUM((B$3:B$265&gt;=T11537)*(C$3:C$265))/COUNTIF(B$3:B$265,"&gt;=" &amp;T11537)</f>
        <v>6.620073206530356</v>
      </c>
    </row>
    <row r="11538" spans="20:23" x14ac:dyDescent="0.25">
      <c r="T11538" s="3">
        <f t="shared" si="190"/>
        <v>11555</v>
      </c>
      <c r="U11538" s="10">
        <f t="array" ref="U11538">SUM((B$3:B$265&lt;T11538)*((C$3:C$265-V11538)^2))+SUM((B$3:B$265&gt;=T11538)*((C$3:C$265-W11538)^2))</f>
        <v>206.67185747943074</v>
      </c>
      <c r="V11538" s="11">
        <f t="array" ref="V11538">SUM((B$3:B$265&lt;T11538)*(C$3:C$265))/COUNTIF(B$3:B$265,"&lt;"&amp; T11538)</f>
        <v>5.9245770692163999</v>
      </c>
      <c r="W11538" s="11">
        <f t="array" ref="W11538">SUM((B$3:B$265&gt;=T11538)*(C$3:C$265))/COUNTIF(B$3:B$265,"&gt;=" &amp;T11538)</f>
        <v>6.620073206530356</v>
      </c>
    </row>
    <row r="11539" spans="20:23" x14ac:dyDescent="0.25">
      <c r="T11539" s="3">
        <f t="shared" si="190"/>
        <v>11556</v>
      </c>
      <c r="U11539" s="10">
        <f t="array" ref="U11539">SUM((B$3:B$265&lt;T11539)*((C$3:C$265-V11539)^2))+SUM((B$3:B$265&gt;=T11539)*((C$3:C$265-W11539)^2))</f>
        <v>206.67185747943074</v>
      </c>
      <c r="V11539" s="11">
        <f t="array" ref="V11539">SUM((B$3:B$265&lt;T11539)*(C$3:C$265))/COUNTIF(B$3:B$265,"&lt;"&amp; T11539)</f>
        <v>5.9245770692163999</v>
      </c>
      <c r="W11539" s="11">
        <f t="array" ref="W11539">SUM((B$3:B$265&gt;=T11539)*(C$3:C$265))/COUNTIF(B$3:B$265,"&gt;=" &amp;T11539)</f>
        <v>6.620073206530356</v>
      </c>
    </row>
    <row r="11540" spans="20:23" x14ac:dyDescent="0.25">
      <c r="T11540" s="3">
        <f t="shared" si="190"/>
        <v>11557</v>
      </c>
      <c r="U11540" s="10">
        <f t="array" ref="U11540">SUM((B$3:B$265&lt;T11540)*((C$3:C$265-V11540)^2))+SUM((B$3:B$265&gt;=T11540)*((C$3:C$265-W11540)^2))</f>
        <v>206.67185747943074</v>
      </c>
      <c r="V11540" s="11">
        <f t="array" ref="V11540">SUM((B$3:B$265&lt;T11540)*(C$3:C$265))/COUNTIF(B$3:B$265,"&lt;"&amp; T11540)</f>
        <v>5.9245770692163999</v>
      </c>
      <c r="W11540" s="11">
        <f t="array" ref="W11540">SUM((B$3:B$265&gt;=T11540)*(C$3:C$265))/COUNTIF(B$3:B$265,"&gt;=" &amp;T11540)</f>
        <v>6.620073206530356</v>
      </c>
    </row>
    <row r="11541" spans="20:23" x14ac:dyDescent="0.25">
      <c r="T11541" s="3">
        <f t="shared" si="190"/>
        <v>11558</v>
      </c>
      <c r="U11541" s="10">
        <f t="array" ref="U11541">SUM((B$3:B$265&lt;T11541)*((C$3:C$265-V11541)^2))+SUM((B$3:B$265&gt;=T11541)*((C$3:C$265-W11541)^2))</f>
        <v>206.67185747943074</v>
      </c>
      <c r="V11541" s="11">
        <f t="array" ref="V11541">SUM((B$3:B$265&lt;T11541)*(C$3:C$265))/COUNTIF(B$3:B$265,"&lt;"&amp; T11541)</f>
        <v>5.9245770692163999</v>
      </c>
      <c r="W11541" s="11">
        <f t="array" ref="W11541">SUM((B$3:B$265&gt;=T11541)*(C$3:C$265))/COUNTIF(B$3:B$265,"&gt;=" &amp;T11541)</f>
        <v>6.620073206530356</v>
      </c>
    </row>
    <row r="11542" spans="20:23" x14ac:dyDescent="0.25">
      <c r="T11542" s="3">
        <f t="shared" si="190"/>
        <v>11559</v>
      </c>
      <c r="U11542" s="10">
        <f t="array" ref="U11542">SUM((B$3:B$265&lt;T11542)*((C$3:C$265-V11542)^2))+SUM((B$3:B$265&gt;=T11542)*((C$3:C$265-W11542)^2))</f>
        <v>206.67185747943074</v>
      </c>
      <c r="V11542" s="11">
        <f t="array" ref="V11542">SUM((B$3:B$265&lt;T11542)*(C$3:C$265))/COUNTIF(B$3:B$265,"&lt;"&amp; T11542)</f>
        <v>5.9245770692163999</v>
      </c>
      <c r="W11542" s="11">
        <f t="array" ref="W11542">SUM((B$3:B$265&gt;=T11542)*(C$3:C$265))/COUNTIF(B$3:B$265,"&gt;=" &amp;T11542)</f>
        <v>6.620073206530356</v>
      </c>
    </row>
    <row r="11543" spans="20:23" x14ac:dyDescent="0.25">
      <c r="T11543" s="3">
        <f t="shared" si="190"/>
        <v>11560</v>
      </c>
      <c r="U11543" s="10">
        <f t="array" ref="U11543">SUM((B$3:B$265&lt;T11543)*((C$3:C$265-V11543)^2))+SUM((B$3:B$265&gt;=T11543)*((C$3:C$265-W11543)^2))</f>
        <v>206.67185747943074</v>
      </c>
      <c r="V11543" s="11">
        <f t="array" ref="V11543">SUM((B$3:B$265&lt;T11543)*(C$3:C$265))/COUNTIF(B$3:B$265,"&lt;"&amp; T11543)</f>
        <v>5.9245770692163999</v>
      </c>
      <c r="W11543" s="11">
        <f t="array" ref="W11543">SUM((B$3:B$265&gt;=T11543)*(C$3:C$265))/COUNTIF(B$3:B$265,"&gt;=" &amp;T11543)</f>
        <v>6.620073206530356</v>
      </c>
    </row>
    <row r="11544" spans="20:23" x14ac:dyDescent="0.25">
      <c r="T11544" s="3">
        <f t="shared" si="190"/>
        <v>11561</v>
      </c>
      <c r="U11544" s="10">
        <f t="array" ref="U11544">SUM((B$3:B$265&lt;T11544)*((C$3:C$265-V11544)^2))+SUM((B$3:B$265&gt;=T11544)*((C$3:C$265-W11544)^2))</f>
        <v>206.67185747943074</v>
      </c>
      <c r="V11544" s="11">
        <f t="array" ref="V11544">SUM((B$3:B$265&lt;T11544)*(C$3:C$265))/COUNTIF(B$3:B$265,"&lt;"&amp; T11544)</f>
        <v>5.9245770692163999</v>
      </c>
      <c r="W11544" s="11">
        <f t="array" ref="W11544">SUM((B$3:B$265&gt;=T11544)*(C$3:C$265))/COUNTIF(B$3:B$265,"&gt;=" &amp;T11544)</f>
        <v>6.620073206530356</v>
      </c>
    </row>
    <row r="11545" spans="20:23" x14ac:dyDescent="0.25">
      <c r="T11545" s="3">
        <f t="shared" si="190"/>
        <v>11562</v>
      </c>
      <c r="U11545" s="10">
        <f t="array" ref="U11545">SUM((B$3:B$265&lt;T11545)*((C$3:C$265-V11545)^2))+SUM((B$3:B$265&gt;=T11545)*((C$3:C$265-W11545)^2))</f>
        <v>206.67185747943074</v>
      </c>
      <c r="V11545" s="11">
        <f t="array" ref="V11545">SUM((B$3:B$265&lt;T11545)*(C$3:C$265))/COUNTIF(B$3:B$265,"&lt;"&amp; T11545)</f>
        <v>5.9245770692163999</v>
      </c>
      <c r="W11545" s="11">
        <f t="array" ref="W11545">SUM((B$3:B$265&gt;=T11545)*(C$3:C$265))/COUNTIF(B$3:B$265,"&gt;=" &amp;T11545)</f>
        <v>6.620073206530356</v>
      </c>
    </row>
    <row r="11546" spans="20:23" x14ac:dyDescent="0.25">
      <c r="T11546" s="3">
        <f t="shared" si="190"/>
        <v>11563</v>
      </c>
      <c r="U11546" s="10">
        <f t="array" ref="U11546">SUM((B$3:B$265&lt;T11546)*((C$3:C$265-V11546)^2))+SUM((B$3:B$265&gt;=T11546)*((C$3:C$265-W11546)^2))</f>
        <v>206.67185747943074</v>
      </c>
      <c r="V11546" s="11">
        <f t="array" ref="V11546">SUM((B$3:B$265&lt;T11546)*(C$3:C$265))/COUNTIF(B$3:B$265,"&lt;"&amp; T11546)</f>
        <v>5.9245770692163999</v>
      </c>
      <c r="W11546" s="11">
        <f t="array" ref="W11546">SUM((B$3:B$265&gt;=T11546)*(C$3:C$265))/COUNTIF(B$3:B$265,"&gt;=" &amp;T11546)</f>
        <v>6.620073206530356</v>
      </c>
    </row>
    <row r="11547" spans="20:23" x14ac:dyDescent="0.25">
      <c r="T11547" s="3">
        <f t="shared" si="190"/>
        <v>11564</v>
      </c>
      <c r="U11547" s="10">
        <f t="array" ref="U11547">SUM((B$3:B$265&lt;T11547)*((C$3:C$265-V11547)^2))+SUM((B$3:B$265&gt;=T11547)*((C$3:C$265-W11547)^2))</f>
        <v>206.67185747943074</v>
      </c>
      <c r="V11547" s="11">
        <f t="array" ref="V11547">SUM((B$3:B$265&lt;T11547)*(C$3:C$265))/COUNTIF(B$3:B$265,"&lt;"&amp; T11547)</f>
        <v>5.9245770692163999</v>
      </c>
      <c r="W11547" s="11">
        <f t="array" ref="W11547">SUM((B$3:B$265&gt;=T11547)*(C$3:C$265))/COUNTIF(B$3:B$265,"&gt;=" &amp;T11547)</f>
        <v>6.620073206530356</v>
      </c>
    </row>
    <row r="11548" spans="20:23" x14ac:dyDescent="0.25">
      <c r="T11548" s="3">
        <f t="shared" si="190"/>
        <v>11565</v>
      </c>
      <c r="U11548" s="10">
        <f t="array" ref="U11548">SUM((B$3:B$265&lt;T11548)*((C$3:C$265-V11548)^2))+SUM((B$3:B$265&gt;=T11548)*((C$3:C$265-W11548)^2))</f>
        <v>206.67185747943074</v>
      </c>
      <c r="V11548" s="11">
        <f t="array" ref="V11548">SUM((B$3:B$265&lt;T11548)*(C$3:C$265))/COUNTIF(B$3:B$265,"&lt;"&amp; T11548)</f>
        <v>5.9245770692163999</v>
      </c>
      <c r="W11548" s="11">
        <f t="array" ref="W11548">SUM((B$3:B$265&gt;=T11548)*(C$3:C$265))/COUNTIF(B$3:B$265,"&gt;=" &amp;T11548)</f>
        <v>6.620073206530356</v>
      </c>
    </row>
    <row r="11549" spans="20:23" x14ac:dyDescent="0.25">
      <c r="T11549" s="3">
        <f t="shared" si="190"/>
        <v>11566</v>
      </c>
      <c r="U11549" s="10">
        <f t="array" ref="U11549">SUM((B$3:B$265&lt;T11549)*((C$3:C$265-V11549)^2))+SUM((B$3:B$265&gt;=T11549)*((C$3:C$265-W11549)^2))</f>
        <v>206.67185747943074</v>
      </c>
      <c r="V11549" s="11">
        <f t="array" ref="V11549">SUM((B$3:B$265&lt;T11549)*(C$3:C$265))/COUNTIF(B$3:B$265,"&lt;"&amp; T11549)</f>
        <v>5.9245770692163999</v>
      </c>
      <c r="W11549" s="11">
        <f t="array" ref="W11549">SUM((B$3:B$265&gt;=T11549)*(C$3:C$265))/COUNTIF(B$3:B$265,"&gt;=" &amp;T11549)</f>
        <v>6.620073206530356</v>
      </c>
    </row>
    <row r="11550" spans="20:23" x14ac:dyDescent="0.25">
      <c r="T11550" s="3">
        <f t="shared" si="190"/>
        <v>11567</v>
      </c>
      <c r="U11550" s="10">
        <f t="array" ref="U11550">SUM((B$3:B$265&lt;T11550)*((C$3:C$265-V11550)^2))+SUM((B$3:B$265&gt;=T11550)*((C$3:C$265-W11550)^2))</f>
        <v>206.67185747943074</v>
      </c>
      <c r="V11550" s="11">
        <f t="array" ref="V11550">SUM((B$3:B$265&lt;T11550)*(C$3:C$265))/COUNTIF(B$3:B$265,"&lt;"&amp; T11550)</f>
        <v>5.9245770692163999</v>
      </c>
      <c r="W11550" s="11">
        <f t="array" ref="W11550">SUM((B$3:B$265&gt;=T11550)*(C$3:C$265))/COUNTIF(B$3:B$265,"&gt;=" &amp;T11550)</f>
        <v>6.620073206530356</v>
      </c>
    </row>
    <row r="11551" spans="20:23" x14ac:dyDescent="0.25">
      <c r="T11551" s="3">
        <f t="shared" si="190"/>
        <v>11568</v>
      </c>
      <c r="U11551" s="10">
        <f t="array" ref="U11551">SUM((B$3:B$265&lt;T11551)*((C$3:C$265-V11551)^2))+SUM((B$3:B$265&gt;=T11551)*((C$3:C$265-W11551)^2))</f>
        <v>206.67185747943074</v>
      </c>
      <c r="V11551" s="11">
        <f t="array" ref="V11551">SUM((B$3:B$265&lt;T11551)*(C$3:C$265))/COUNTIF(B$3:B$265,"&lt;"&amp; T11551)</f>
        <v>5.9245770692163999</v>
      </c>
      <c r="W11551" s="11">
        <f t="array" ref="W11551">SUM((B$3:B$265&gt;=T11551)*(C$3:C$265))/COUNTIF(B$3:B$265,"&gt;=" &amp;T11551)</f>
        <v>6.620073206530356</v>
      </c>
    </row>
    <row r="11552" spans="20:23" x14ac:dyDescent="0.25">
      <c r="T11552" s="3">
        <f t="shared" si="190"/>
        <v>11569</v>
      </c>
      <c r="U11552" s="10">
        <f t="array" ref="U11552">SUM((B$3:B$265&lt;T11552)*((C$3:C$265-V11552)^2))+SUM((B$3:B$265&gt;=T11552)*((C$3:C$265-W11552)^2))</f>
        <v>206.67185747943074</v>
      </c>
      <c r="V11552" s="11">
        <f t="array" ref="V11552">SUM((B$3:B$265&lt;T11552)*(C$3:C$265))/COUNTIF(B$3:B$265,"&lt;"&amp; T11552)</f>
        <v>5.9245770692163999</v>
      </c>
      <c r="W11552" s="11">
        <f t="array" ref="W11552">SUM((B$3:B$265&gt;=T11552)*(C$3:C$265))/COUNTIF(B$3:B$265,"&gt;=" &amp;T11552)</f>
        <v>6.620073206530356</v>
      </c>
    </row>
    <row r="11553" spans="20:23" x14ac:dyDescent="0.25">
      <c r="T11553" s="3">
        <f t="shared" si="190"/>
        <v>11570</v>
      </c>
      <c r="U11553" s="10">
        <f t="array" ref="U11553">SUM((B$3:B$265&lt;T11553)*((C$3:C$265-V11553)^2))+SUM((B$3:B$265&gt;=T11553)*((C$3:C$265-W11553)^2))</f>
        <v>206.67185747943074</v>
      </c>
      <c r="V11553" s="11">
        <f t="array" ref="V11553">SUM((B$3:B$265&lt;T11553)*(C$3:C$265))/COUNTIF(B$3:B$265,"&lt;"&amp; T11553)</f>
        <v>5.9245770692163999</v>
      </c>
      <c r="W11553" s="11">
        <f t="array" ref="W11553">SUM((B$3:B$265&gt;=T11553)*(C$3:C$265))/COUNTIF(B$3:B$265,"&gt;=" &amp;T11553)</f>
        <v>6.620073206530356</v>
      </c>
    </row>
    <row r="11554" spans="20:23" x14ac:dyDescent="0.25">
      <c r="T11554" s="3">
        <f t="shared" si="190"/>
        <v>11571</v>
      </c>
      <c r="U11554" s="10">
        <f t="array" ref="U11554">SUM((B$3:B$265&lt;T11554)*((C$3:C$265-V11554)^2))+SUM((B$3:B$265&gt;=T11554)*((C$3:C$265-W11554)^2))</f>
        <v>206.67185747943074</v>
      </c>
      <c r="V11554" s="11">
        <f t="array" ref="V11554">SUM((B$3:B$265&lt;T11554)*(C$3:C$265))/COUNTIF(B$3:B$265,"&lt;"&amp; T11554)</f>
        <v>5.9245770692163999</v>
      </c>
      <c r="W11554" s="11">
        <f t="array" ref="W11554">SUM((B$3:B$265&gt;=T11554)*(C$3:C$265))/COUNTIF(B$3:B$265,"&gt;=" &amp;T11554)</f>
        <v>6.620073206530356</v>
      </c>
    </row>
    <row r="11555" spans="20:23" x14ac:dyDescent="0.25">
      <c r="T11555" s="3">
        <f t="shared" si="190"/>
        <v>11572</v>
      </c>
      <c r="U11555" s="10">
        <f t="array" ref="U11555">SUM((B$3:B$265&lt;T11555)*((C$3:C$265-V11555)^2))+SUM((B$3:B$265&gt;=T11555)*((C$3:C$265-W11555)^2))</f>
        <v>206.67185747943074</v>
      </c>
      <c r="V11555" s="11">
        <f t="array" ref="V11555">SUM((B$3:B$265&lt;T11555)*(C$3:C$265))/COUNTIF(B$3:B$265,"&lt;"&amp; T11555)</f>
        <v>5.9245770692163999</v>
      </c>
      <c r="W11555" s="11">
        <f t="array" ref="W11555">SUM((B$3:B$265&gt;=T11555)*(C$3:C$265))/COUNTIF(B$3:B$265,"&gt;=" &amp;T11555)</f>
        <v>6.620073206530356</v>
      </c>
    </row>
    <row r="11556" spans="20:23" x14ac:dyDescent="0.25">
      <c r="T11556" s="3">
        <f t="shared" si="190"/>
        <v>11573</v>
      </c>
      <c r="U11556" s="10">
        <f t="array" ref="U11556">SUM((B$3:B$265&lt;T11556)*((C$3:C$265-V11556)^2))+SUM((B$3:B$265&gt;=T11556)*((C$3:C$265-W11556)^2))</f>
        <v>206.67185747943074</v>
      </c>
      <c r="V11556" s="11">
        <f t="array" ref="V11556">SUM((B$3:B$265&lt;T11556)*(C$3:C$265))/COUNTIF(B$3:B$265,"&lt;"&amp; T11556)</f>
        <v>5.9245770692163999</v>
      </c>
      <c r="W11556" s="11">
        <f t="array" ref="W11556">SUM((B$3:B$265&gt;=T11556)*(C$3:C$265))/COUNTIF(B$3:B$265,"&gt;=" &amp;T11556)</f>
        <v>6.620073206530356</v>
      </c>
    </row>
    <row r="11557" spans="20:23" x14ac:dyDescent="0.25">
      <c r="T11557" s="3">
        <f t="shared" si="190"/>
        <v>11574</v>
      </c>
      <c r="U11557" s="10">
        <f t="array" ref="U11557">SUM((B$3:B$265&lt;T11557)*((C$3:C$265-V11557)^2))+SUM((B$3:B$265&gt;=T11557)*((C$3:C$265-W11557)^2))</f>
        <v>206.67185747943074</v>
      </c>
      <c r="V11557" s="11">
        <f t="array" ref="V11557">SUM((B$3:B$265&lt;T11557)*(C$3:C$265))/COUNTIF(B$3:B$265,"&lt;"&amp; T11557)</f>
        <v>5.9245770692163999</v>
      </c>
      <c r="W11557" s="11">
        <f t="array" ref="W11557">SUM((B$3:B$265&gt;=T11557)*(C$3:C$265))/COUNTIF(B$3:B$265,"&gt;=" &amp;T11557)</f>
        <v>6.620073206530356</v>
      </c>
    </row>
    <row r="11558" spans="20:23" x14ac:dyDescent="0.25">
      <c r="T11558" s="3">
        <f t="shared" si="190"/>
        <v>11575</v>
      </c>
      <c r="U11558" s="10">
        <f t="array" ref="U11558">SUM((B$3:B$265&lt;T11558)*((C$3:C$265-V11558)^2))+SUM((B$3:B$265&gt;=T11558)*((C$3:C$265-W11558)^2))</f>
        <v>206.67185747943074</v>
      </c>
      <c r="V11558" s="11">
        <f t="array" ref="V11558">SUM((B$3:B$265&lt;T11558)*(C$3:C$265))/COUNTIF(B$3:B$265,"&lt;"&amp; T11558)</f>
        <v>5.9245770692163999</v>
      </c>
      <c r="W11558" s="11">
        <f t="array" ref="W11558">SUM((B$3:B$265&gt;=T11558)*(C$3:C$265))/COUNTIF(B$3:B$265,"&gt;=" &amp;T11558)</f>
        <v>6.620073206530356</v>
      </c>
    </row>
    <row r="11559" spans="20:23" x14ac:dyDescent="0.25">
      <c r="T11559" s="3">
        <f t="shared" si="190"/>
        <v>11576</v>
      </c>
      <c r="U11559" s="10">
        <f t="array" ref="U11559">SUM((B$3:B$265&lt;T11559)*((C$3:C$265-V11559)^2))+SUM((B$3:B$265&gt;=T11559)*((C$3:C$265-W11559)^2))</f>
        <v>206.67185747943074</v>
      </c>
      <c r="V11559" s="11">
        <f t="array" ref="V11559">SUM((B$3:B$265&lt;T11559)*(C$3:C$265))/COUNTIF(B$3:B$265,"&lt;"&amp; T11559)</f>
        <v>5.9245770692163999</v>
      </c>
      <c r="W11559" s="11">
        <f t="array" ref="W11559">SUM((B$3:B$265&gt;=T11559)*(C$3:C$265))/COUNTIF(B$3:B$265,"&gt;=" &amp;T11559)</f>
        <v>6.620073206530356</v>
      </c>
    </row>
    <row r="11560" spans="20:23" x14ac:dyDescent="0.25">
      <c r="T11560" s="3">
        <f t="shared" si="190"/>
        <v>11577</v>
      </c>
      <c r="U11560" s="10">
        <f t="array" ref="U11560">SUM((B$3:B$265&lt;T11560)*((C$3:C$265-V11560)^2))+SUM((B$3:B$265&gt;=T11560)*((C$3:C$265-W11560)^2))</f>
        <v>206.67185747943074</v>
      </c>
      <c r="V11560" s="11">
        <f t="array" ref="V11560">SUM((B$3:B$265&lt;T11560)*(C$3:C$265))/COUNTIF(B$3:B$265,"&lt;"&amp; T11560)</f>
        <v>5.9245770692163999</v>
      </c>
      <c r="W11560" s="11">
        <f t="array" ref="W11560">SUM((B$3:B$265&gt;=T11560)*(C$3:C$265))/COUNTIF(B$3:B$265,"&gt;=" &amp;T11560)</f>
        <v>6.620073206530356</v>
      </c>
    </row>
    <row r="11561" spans="20:23" x14ac:dyDescent="0.25">
      <c r="T11561" s="3">
        <f t="shared" si="190"/>
        <v>11578</v>
      </c>
      <c r="U11561" s="10">
        <f t="array" ref="U11561">SUM((B$3:B$265&lt;T11561)*((C$3:C$265-V11561)^2))+SUM((B$3:B$265&gt;=T11561)*((C$3:C$265-W11561)^2))</f>
        <v>206.67185747943074</v>
      </c>
      <c r="V11561" s="11">
        <f t="array" ref="V11561">SUM((B$3:B$265&lt;T11561)*(C$3:C$265))/COUNTIF(B$3:B$265,"&lt;"&amp; T11561)</f>
        <v>5.9245770692163999</v>
      </c>
      <c r="W11561" s="11">
        <f t="array" ref="W11561">SUM((B$3:B$265&gt;=T11561)*(C$3:C$265))/COUNTIF(B$3:B$265,"&gt;=" &amp;T11561)</f>
        <v>6.620073206530356</v>
      </c>
    </row>
    <row r="11562" spans="20:23" x14ac:dyDescent="0.25">
      <c r="T11562" s="3">
        <f t="shared" si="190"/>
        <v>11579</v>
      </c>
      <c r="U11562" s="10">
        <f t="array" ref="U11562">SUM((B$3:B$265&lt;T11562)*((C$3:C$265-V11562)^2))+SUM((B$3:B$265&gt;=T11562)*((C$3:C$265-W11562)^2))</f>
        <v>206.67185747943074</v>
      </c>
      <c r="V11562" s="11">
        <f t="array" ref="V11562">SUM((B$3:B$265&lt;T11562)*(C$3:C$265))/COUNTIF(B$3:B$265,"&lt;"&amp; T11562)</f>
        <v>5.9245770692163999</v>
      </c>
      <c r="W11562" s="11">
        <f t="array" ref="W11562">SUM((B$3:B$265&gt;=T11562)*(C$3:C$265))/COUNTIF(B$3:B$265,"&gt;=" &amp;T11562)</f>
        <v>6.620073206530356</v>
      </c>
    </row>
    <row r="11563" spans="20:23" x14ac:dyDescent="0.25">
      <c r="T11563" s="3">
        <f t="shared" si="190"/>
        <v>11580</v>
      </c>
      <c r="U11563" s="10">
        <f t="array" ref="U11563">SUM((B$3:B$265&lt;T11563)*((C$3:C$265-V11563)^2))+SUM((B$3:B$265&gt;=T11563)*((C$3:C$265-W11563)^2))</f>
        <v>206.67185747943074</v>
      </c>
      <c r="V11563" s="11">
        <f t="array" ref="V11563">SUM((B$3:B$265&lt;T11563)*(C$3:C$265))/COUNTIF(B$3:B$265,"&lt;"&amp; T11563)</f>
        <v>5.9245770692163999</v>
      </c>
      <c r="W11563" s="11">
        <f t="array" ref="W11563">SUM((B$3:B$265&gt;=T11563)*(C$3:C$265))/COUNTIF(B$3:B$265,"&gt;=" &amp;T11563)</f>
        <v>6.620073206530356</v>
      </c>
    </row>
    <row r="11564" spans="20:23" x14ac:dyDescent="0.25">
      <c r="T11564" s="3">
        <f t="shared" si="190"/>
        <v>11581</v>
      </c>
      <c r="U11564" s="10">
        <f t="array" ref="U11564">SUM((B$3:B$265&lt;T11564)*((C$3:C$265-V11564)^2))+SUM((B$3:B$265&gt;=T11564)*((C$3:C$265-W11564)^2))</f>
        <v>206.67185747943074</v>
      </c>
      <c r="V11564" s="11">
        <f t="array" ref="V11564">SUM((B$3:B$265&lt;T11564)*(C$3:C$265))/COUNTIF(B$3:B$265,"&lt;"&amp; T11564)</f>
        <v>5.9245770692163999</v>
      </c>
      <c r="W11564" s="11">
        <f t="array" ref="W11564">SUM((B$3:B$265&gt;=T11564)*(C$3:C$265))/COUNTIF(B$3:B$265,"&gt;=" &amp;T11564)</f>
        <v>6.620073206530356</v>
      </c>
    </row>
    <row r="11565" spans="20:23" x14ac:dyDescent="0.25">
      <c r="T11565" s="3">
        <f t="shared" si="190"/>
        <v>11582</v>
      </c>
      <c r="U11565" s="10">
        <f t="array" ref="U11565">SUM((B$3:B$265&lt;T11565)*((C$3:C$265-V11565)^2))+SUM((B$3:B$265&gt;=T11565)*((C$3:C$265-W11565)^2))</f>
        <v>206.67185747943074</v>
      </c>
      <c r="V11565" s="11">
        <f t="array" ref="V11565">SUM((B$3:B$265&lt;T11565)*(C$3:C$265))/COUNTIF(B$3:B$265,"&lt;"&amp; T11565)</f>
        <v>5.9245770692163999</v>
      </c>
      <c r="W11565" s="11">
        <f t="array" ref="W11565">SUM((B$3:B$265&gt;=T11565)*(C$3:C$265))/COUNTIF(B$3:B$265,"&gt;=" &amp;T11565)</f>
        <v>6.620073206530356</v>
      </c>
    </row>
    <row r="11566" spans="20:23" x14ac:dyDescent="0.25">
      <c r="T11566" s="3">
        <f t="shared" si="190"/>
        <v>11583</v>
      </c>
      <c r="U11566" s="10">
        <f t="array" ref="U11566">SUM((B$3:B$265&lt;T11566)*((C$3:C$265-V11566)^2))+SUM((B$3:B$265&gt;=T11566)*((C$3:C$265-W11566)^2))</f>
        <v>206.67185747943074</v>
      </c>
      <c r="V11566" s="11">
        <f t="array" ref="V11566">SUM((B$3:B$265&lt;T11566)*(C$3:C$265))/COUNTIF(B$3:B$265,"&lt;"&amp; T11566)</f>
        <v>5.9245770692163999</v>
      </c>
      <c r="W11566" s="11">
        <f t="array" ref="W11566">SUM((B$3:B$265&gt;=T11566)*(C$3:C$265))/COUNTIF(B$3:B$265,"&gt;=" &amp;T11566)</f>
        <v>6.620073206530356</v>
      </c>
    </row>
    <row r="11567" spans="20:23" x14ac:dyDescent="0.25">
      <c r="T11567" s="3">
        <f t="shared" si="190"/>
        <v>11584</v>
      </c>
      <c r="U11567" s="10">
        <f t="array" ref="U11567">SUM((B$3:B$265&lt;T11567)*((C$3:C$265-V11567)^2))+SUM((B$3:B$265&gt;=T11567)*((C$3:C$265-W11567)^2))</f>
        <v>206.67185747943074</v>
      </c>
      <c r="V11567" s="11">
        <f t="array" ref="V11567">SUM((B$3:B$265&lt;T11567)*(C$3:C$265))/COUNTIF(B$3:B$265,"&lt;"&amp; T11567)</f>
        <v>5.9245770692163999</v>
      </c>
      <c r="W11567" s="11">
        <f t="array" ref="W11567">SUM((B$3:B$265&gt;=T11567)*(C$3:C$265))/COUNTIF(B$3:B$265,"&gt;=" &amp;T11567)</f>
        <v>6.620073206530356</v>
      </c>
    </row>
    <row r="11568" spans="20:23" x14ac:dyDescent="0.25">
      <c r="T11568" s="3">
        <f t="shared" si="190"/>
        <v>11585</v>
      </c>
      <c r="U11568" s="10">
        <f t="array" ref="U11568">SUM((B$3:B$265&lt;T11568)*((C$3:C$265-V11568)^2))+SUM((B$3:B$265&gt;=T11568)*((C$3:C$265-W11568)^2))</f>
        <v>206.67185747943074</v>
      </c>
      <c r="V11568" s="11">
        <f t="array" ref="V11568">SUM((B$3:B$265&lt;T11568)*(C$3:C$265))/COUNTIF(B$3:B$265,"&lt;"&amp; T11568)</f>
        <v>5.9245770692163999</v>
      </c>
      <c r="W11568" s="11">
        <f t="array" ref="W11568">SUM((B$3:B$265&gt;=T11568)*(C$3:C$265))/COUNTIF(B$3:B$265,"&gt;=" &amp;T11568)</f>
        <v>6.620073206530356</v>
      </c>
    </row>
    <row r="11569" spans="20:23" x14ac:dyDescent="0.25">
      <c r="T11569" s="3">
        <f t="shared" si="190"/>
        <v>11586</v>
      </c>
      <c r="U11569" s="10">
        <f t="array" ref="U11569">SUM((B$3:B$265&lt;T11569)*((C$3:C$265-V11569)^2))+SUM((B$3:B$265&gt;=T11569)*((C$3:C$265-W11569)^2))</f>
        <v>206.67185747943074</v>
      </c>
      <c r="V11569" s="11">
        <f t="array" ref="V11569">SUM((B$3:B$265&lt;T11569)*(C$3:C$265))/COUNTIF(B$3:B$265,"&lt;"&amp; T11569)</f>
        <v>5.9245770692163999</v>
      </c>
      <c r="W11569" s="11">
        <f t="array" ref="W11569">SUM((B$3:B$265&gt;=T11569)*(C$3:C$265))/COUNTIF(B$3:B$265,"&gt;=" &amp;T11569)</f>
        <v>6.620073206530356</v>
      </c>
    </row>
    <row r="11570" spans="20:23" x14ac:dyDescent="0.25">
      <c r="T11570" s="3">
        <f t="shared" si="190"/>
        <v>11587</v>
      </c>
      <c r="U11570" s="10">
        <f t="array" ref="U11570">SUM((B$3:B$265&lt;T11570)*((C$3:C$265-V11570)^2))+SUM((B$3:B$265&gt;=T11570)*((C$3:C$265-W11570)^2))</f>
        <v>206.67185747943074</v>
      </c>
      <c r="V11570" s="11">
        <f t="array" ref="V11570">SUM((B$3:B$265&lt;T11570)*(C$3:C$265))/COUNTIF(B$3:B$265,"&lt;"&amp; T11570)</f>
        <v>5.9245770692163999</v>
      </c>
      <c r="W11570" s="11">
        <f t="array" ref="W11570">SUM((B$3:B$265&gt;=T11570)*(C$3:C$265))/COUNTIF(B$3:B$265,"&gt;=" &amp;T11570)</f>
        <v>6.620073206530356</v>
      </c>
    </row>
    <row r="11571" spans="20:23" x14ac:dyDescent="0.25">
      <c r="T11571" s="3">
        <f t="shared" si="190"/>
        <v>11588</v>
      </c>
      <c r="U11571" s="10">
        <f t="array" ref="U11571">SUM((B$3:B$265&lt;T11571)*((C$3:C$265-V11571)^2))+SUM((B$3:B$265&gt;=T11571)*((C$3:C$265-W11571)^2))</f>
        <v>206.67185747943074</v>
      </c>
      <c r="V11571" s="11">
        <f t="array" ref="V11571">SUM((B$3:B$265&lt;T11571)*(C$3:C$265))/COUNTIF(B$3:B$265,"&lt;"&amp; T11571)</f>
        <v>5.9245770692163999</v>
      </c>
      <c r="W11571" s="11">
        <f t="array" ref="W11571">SUM((B$3:B$265&gt;=T11571)*(C$3:C$265))/COUNTIF(B$3:B$265,"&gt;=" &amp;T11571)</f>
        <v>6.620073206530356</v>
      </c>
    </row>
    <row r="11572" spans="20:23" x14ac:dyDescent="0.25">
      <c r="T11572" s="3">
        <f t="shared" si="190"/>
        <v>11589</v>
      </c>
      <c r="U11572" s="10">
        <f t="array" ref="U11572">SUM((B$3:B$265&lt;T11572)*((C$3:C$265-V11572)^2))+SUM((B$3:B$265&gt;=T11572)*((C$3:C$265-W11572)^2))</f>
        <v>206.67185747943074</v>
      </c>
      <c r="V11572" s="11">
        <f t="array" ref="V11572">SUM((B$3:B$265&lt;T11572)*(C$3:C$265))/COUNTIF(B$3:B$265,"&lt;"&amp; T11572)</f>
        <v>5.9245770692163999</v>
      </c>
      <c r="W11572" s="11">
        <f t="array" ref="W11572">SUM((B$3:B$265&gt;=T11572)*(C$3:C$265))/COUNTIF(B$3:B$265,"&gt;=" &amp;T11572)</f>
        <v>6.620073206530356</v>
      </c>
    </row>
    <row r="11573" spans="20:23" x14ac:dyDescent="0.25">
      <c r="T11573" s="3">
        <f t="shared" si="190"/>
        <v>11590</v>
      </c>
      <c r="U11573" s="10">
        <f t="array" ref="U11573">SUM((B$3:B$265&lt;T11573)*((C$3:C$265-V11573)^2))+SUM((B$3:B$265&gt;=T11573)*((C$3:C$265-W11573)^2))</f>
        <v>206.67185747943074</v>
      </c>
      <c r="V11573" s="11">
        <f t="array" ref="V11573">SUM((B$3:B$265&lt;T11573)*(C$3:C$265))/COUNTIF(B$3:B$265,"&lt;"&amp; T11573)</f>
        <v>5.9245770692163999</v>
      </c>
      <c r="W11573" s="11">
        <f t="array" ref="W11573">SUM((B$3:B$265&gt;=T11573)*(C$3:C$265))/COUNTIF(B$3:B$265,"&gt;=" &amp;T11573)</f>
        <v>6.620073206530356</v>
      </c>
    </row>
    <row r="11574" spans="20:23" x14ac:dyDescent="0.25">
      <c r="T11574" s="3">
        <f t="shared" si="190"/>
        <v>11591</v>
      </c>
      <c r="U11574" s="10">
        <f t="array" ref="U11574">SUM((B$3:B$265&lt;T11574)*((C$3:C$265-V11574)^2))+SUM((B$3:B$265&gt;=T11574)*((C$3:C$265-W11574)^2))</f>
        <v>206.67185747943074</v>
      </c>
      <c r="V11574" s="11">
        <f t="array" ref="V11574">SUM((B$3:B$265&lt;T11574)*(C$3:C$265))/COUNTIF(B$3:B$265,"&lt;"&amp; T11574)</f>
        <v>5.9245770692163999</v>
      </c>
      <c r="W11574" s="11">
        <f t="array" ref="W11574">SUM((B$3:B$265&gt;=T11574)*(C$3:C$265))/COUNTIF(B$3:B$265,"&gt;=" &amp;T11574)</f>
        <v>6.620073206530356</v>
      </c>
    </row>
    <row r="11575" spans="20:23" x14ac:dyDescent="0.25">
      <c r="T11575" s="3">
        <f t="shared" si="190"/>
        <v>11592</v>
      </c>
      <c r="U11575" s="10">
        <f t="array" ref="U11575">SUM((B$3:B$265&lt;T11575)*((C$3:C$265-V11575)^2))+SUM((B$3:B$265&gt;=T11575)*((C$3:C$265-W11575)^2))</f>
        <v>206.67185747943074</v>
      </c>
      <c r="V11575" s="11">
        <f t="array" ref="V11575">SUM((B$3:B$265&lt;T11575)*(C$3:C$265))/COUNTIF(B$3:B$265,"&lt;"&amp; T11575)</f>
        <v>5.9245770692163999</v>
      </c>
      <c r="W11575" s="11">
        <f t="array" ref="W11575">SUM((B$3:B$265&gt;=T11575)*(C$3:C$265))/COUNTIF(B$3:B$265,"&gt;=" &amp;T11575)</f>
        <v>6.620073206530356</v>
      </c>
    </row>
    <row r="11576" spans="20:23" x14ac:dyDescent="0.25">
      <c r="T11576" s="3">
        <f t="shared" si="190"/>
        <v>11593</v>
      </c>
      <c r="U11576" s="10">
        <f t="array" ref="U11576">SUM((B$3:B$265&lt;T11576)*((C$3:C$265-V11576)^2))+SUM((B$3:B$265&gt;=T11576)*((C$3:C$265-W11576)^2))</f>
        <v>206.67185747943074</v>
      </c>
      <c r="V11576" s="11">
        <f t="array" ref="V11576">SUM((B$3:B$265&lt;T11576)*(C$3:C$265))/COUNTIF(B$3:B$265,"&lt;"&amp; T11576)</f>
        <v>5.9245770692163999</v>
      </c>
      <c r="W11576" s="11">
        <f t="array" ref="W11576">SUM((B$3:B$265&gt;=T11576)*(C$3:C$265))/COUNTIF(B$3:B$265,"&gt;=" &amp;T11576)</f>
        <v>6.620073206530356</v>
      </c>
    </row>
    <row r="11577" spans="20:23" x14ac:dyDescent="0.25">
      <c r="T11577" s="3">
        <f t="shared" si="190"/>
        <v>11594</v>
      </c>
      <c r="U11577" s="10">
        <f t="array" ref="U11577">SUM((B$3:B$265&lt;T11577)*((C$3:C$265-V11577)^2))+SUM((B$3:B$265&gt;=T11577)*((C$3:C$265-W11577)^2))</f>
        <v>206.67185747943074</v>
      </c>
      <c r="V11577" s="11">
        <f t="array" ref="V11577">SUM((B$3:B$265&lt;T11577)*(C$3:C$265))/COUNTIF(B$3:B$265,"&lt;"&amp; T11577)</f>
        <v>5.9245770692163999</v>
      </c>
      <c r="W11577" s="11">
        <f t="array" ref="W11577">SUM((B$3:B$265&gt;=T11577)*(C$3:C$265))/COUNTIF(B$3:B$265,"&gt;=" &amp;T11577)</f>
        <v>6.620073206530356</v>
      </c>
    </row>
    <row r="11578" spans="20:23" x14ac:dyDescent="0.25">
      <c r="T11578" s="3">
        <f t="shared" si="190"/>
        <v>11595</v>
      </c>
      <c r="U11578" s="10">
        <f t="array" ref="U11578">SUM((B$3:B$265&lt;T11578)*((C$3:C$265-V11578)^2))+SUM((B$3:B$265&gt;=T11578)*((C$3:C$265-W11578)^2))</f>
        <v>206.67185747943074</v>
      </c>
      <c r="V11578" s="11">
        <f t="array" ref="V11578">SUM((B$3:B$265&lt;T11578)*(C$3:C$265))/COUNTIF(B$3:B$265,"&lt;"&amp; T11578)</f>
        <v>5.9245770692163999</v>
      </c>
      <c r="W11578" s="11">
        <f t="array" ref="W11578">SUM((B$3:B$265&gt;=T11578)*(C$3:C$265))/COUNTIF(B$3:B$265,"&gt;=" &amp;T11578)</f>
        <v>6.620073206530356</v>
      </c>
    </row>
    <row r="11579" spans="20:23" x14ac:dyDescent="0.25">
      <c r="T11579" s="3">
        <f t="shared" si="190"/>
        <v>11596</v>
      </c>
      <c r="U11579" s="10">
        <f t="array" ref="U11579">SUM((B$3:B$265&lt;T11579)*((C$3:C$265-V11579)^2))+SUM((B$3:B$265&gt;=T11579)*((C$3:C$265-W11579)^2))</f>
        <v>206.67185747943074</v>
      </c>
      <c r="V11579" s="11">
        <f t="array" ref="V11579">SUM((B$3:B$265&lt;T11579)*(C$3:C$265))/COUNTIF(B$3:B$265,"&lt;"&amp; T11579)</f>
        <v>5.9245770692163999</v>
      </c>
      <c r="W11579" s="11">
        <f t="array" ref="W11579">SUM((B$3:B$265&gt;=T11579)*(C$3:C$265))/COUNTIF(B$3:B$265,"&gt;=" &amp;T11579)</f>
        <v>6.620073206530356</v>
      </c>
    </row>
    <row r="11580" spans="20:23" x14ac:dyDescent="0.25">
      <c r="T11580" s="3">
        <f t="shared" si="190"/>
        <v>11597</v>
      </c>
      <c r="U11580" s="10">
        <f t="array" ref="U11580">SUM((B$3:B$265&lt;T11580)*((C$3:C$265-V11580)^2))+SUM((B$3:B$265&gt;=T11580)*((C$3:C$265-W11580)^2))</f>
        <v>206.67185747943074</v>
      </c>
      <c r="V11580" s="11">
        <f t="array" ref="V11580">SUM((B$3:B$265&lt;T11580)*(C$3:C$265))/COUNTIF(B$3:B$265,"&lt;"&amp; T11580)</f>
        <v>5.9245770692163999</v>
      </c>
      <c r="W11580" s="11">
        <f t="array" ref="W11580">SUM((B$3:B$265&gt;=T11580)*(C$3:C$265))/COUNTIF(B$3:B$265,"&gt;=" &amp;T11580)</f>
        <v>6.620073206530356</v>
      </c>
    </row>
    <row r="11581" spans="20:23" x14ac:dyDescent="0.25">
      <c r="T11581" s="3">
        <f t="shared" si="190"/>
        <v>11598</v>
      </c>
      <c r="U11581" s="10">
        <f t="array" ref="U11581">SUM((B$3:B$265&lt;T11581)*((C$3:C$265-V11581)^2))+SUM((B$3:B$265&gt;=T11581)*((C$3:C$265-W11581)^2))</f>
        <v>206.67185747943074</v>
      </c>
      <c r="V11581" s="11">
        <f t="array" ref="V11581">SUM((B$3:B$265&lt;T11581)*(C$3:C$265))/COUNTIF(B$3:B$265,"&lt;"&amp; T11581)</f>
        <v>5.9245770692163999</v>
      </c>
      <c r="W11581" s="11">
        <f t="array" ref="W11581">SUM((B$3:B$265&gt;=T11581)*(C$3:C$265))/COUNTIF(B$3:B$265,"&gt;=" &amp;T11581)</f>
        <v>6.620073206530356</v>
      </c>
    </row>
    <row r="11582" spans="20:23" x14ac:dyDescent="0.25">
      <c r="T11582" s="3">
        <f t="shared" si="190"/>
        <v>11599</v>
      </c>
      <c r="U11582" s="10">
        <f t="array" ref="U11582">SUM((B$3:B$265&lt;T11582)*((C$3:C$265-V11582)^2))+SUM((B$3:B$265&gt;=T11582)*((C$3:C$265-W11582)^2))</f>
        <v>206.67185747943074</v>
      </c>
      <c r="V11582" s="11">
        <f t="array" ref="V11582">SUM((B$3:B$265&lt;T11582)*(C$3:C$265))/COUNTIF(B$3:B$265,"&lt;"&amp; T11582)</f>
        <v>5.9245770692163999</v>
      </c>
      <c r="W11582" s="11">
        <f t="array" ref="W11582">SUM((B$3:B$265&gt;=T11582)*(C$3:C$265))/COUNTIF(B$3:B$265,"&gt;=" &amp;T11582)</f>
        <v>6.620073206530356</v>
      </c>
    </row>
    <row r="11583" spans="20:23" x14ac:dyDescent="0.25">
      <c r="T11583" s="3">
        <f t="shared" si="190"/>
        <v>11600</v>
      </c>
      <c r="U11583" s="10">
        <f t="array" ref="U11583">SUM((B$3:B$265&lt;T11583)*((C$3:C$265-V11583)^2))+SUM((B$3:B$265&gt;=T11583)*((C$3:C$265-W11583)^2))</f>
        <v>206.67185747943074</v>
      </c>
      <c r="V11583" s="11">
        <f t="array" ref="V11583">SUM((B$3:B$265&lt;T11583)*(C$3:C$265))/COUNTIF(B$3:B$265,"&lt;"&amp; T11583)</f>
        <v>5.9245770692163999</v>
      </c>
      <c r="W11583" s="11">
        <f t="array" ref="W11583">SUM((B$3:B$265&gt;=T11583)*(C$3:C$265))/COUNTIF(B$3:B$265,"&gt;=" &amp;T11583)</f>
        <v>6.620073206530356</v>
      </c>
    </row>
    <row r="11584" spans="20:23" x14ac:dyDescent="0.25">
      <c r="T11584" s="3">
        <f t="shared" si="190"/>
        <v>11601</v>
      </c>
      <c r="U11584" s="10">
        <f t="array" ref="U11584">SUM((B$3:B$265&lt;T11584)*((C$3:C$265-V11584)^2))+SUM((B$3:B$265&gt;=T11584)*((C$3:C$265-W11584)^2))</f>
        <v>206.67185747943074</v>
      </c>
      <c r="V11584" s="11">
        <f t="array" ref="V11584">SUM((B$3:B$265&lt;T11584)*(C$3:C$265))/COUNTIF(B$3:B$265,"&lt;"&amp; T11584)</f>
        <v>5.9245770692163999</v>
      </c>
      <c r="W11584" s="11">
        <f t="array" ref="W11584">SUM((B$3:B$265&gt;=T11584)*(C$3:C$265))/COUNTIF(B$3:B$265,"&gt;=" &amp;T11584)</f>
        <v>6.620073206530356</v>
      </c>
    </row>
    <row r="11585" spans="20:23" x14ac:dyDescent="0.25">
      <c r="T11585" s="3">
        <f t="shared" si="190"/>
        <v>11602</v>
      </c>
      <c r="U11585" s="10">
        <f t="array" ref="U11585">SUM((B$3:B$265&lt;T11585)*((C$3:C$265-V11585)^2))+SUM((B$3:B$265&gt;=T11585)*((C$3:C$265-W11585)^2))</f>
        <v>206.67185747943074</v>
      </c>
      <c r="V11585" s="11">
        <f t="array" ref="V11585">SUM((B$3:B$265&lt;T11585)*(C$3:C$265))/COUNTIF(B$3:B$265,"&lt;"&amp; T11585)</f>
        <v>5.9245770692163999</v>
      </c>
      <c r="W11585" s="11">
        <f t="array" ref="W11585">SUM((B$3:B$265&gt;=T11585)*(C$3:C$265))/COUNTIF(B$3:B$265,"&gt;=" &amp;T11585)</f>
        <v>6.620073206530356</v>
      </c>
    </row>
    <row r="11586" spans="20:23" x14ac:dyDescent="0.25">
      <c r="T11586" s="3">
        <f t="shared" si="190"/>
        <v>11603</v>
      </c>
      <c r="U11586" s="10">
        <f t="array" ref="U11586">SUM((B$3:B$265&lt;T11586)*((C$3:C$265-V11586)^2))+SUM((B$3:B$265&gt;=T11586)*((C$3:C$265-W11586)^2))</f>
        <v>206.67185747943074</v>
      </c>
      <c r="V11586" s="11">
        <f t="array" ref="V11586">SUM((B$3:B$265&lt;T11586)*(C$3:C$265))/COUNTIF(B$3:B$265,"&lt;"&amp; T11586)</f>
        <v>5.9245770692163999</v>
      </c>
      <c r="W11586" s="11">
        <f t="array" ref="W11586">SUM((B$3:B$265&gt;=T11586)*(C$3:C$265))/COUNTIF(B$3:B$265,"&gt;=" &amp;T11586)</f>
        <v>6.620073206530356</v>
      </c>
    </row>
    <row r="11587" spans="20:23" x14ac:dyDescent="0.25">
      <c r="T11587" s="3">
        <f t="shared" si="190"/>
        <v>11604</v>
      </c>
      <c r="U11587" s="10">
        <f t="array" ref="U11587">SUM((B$3:B$265&lt;T11587)*((C$3:C$265-V11587)^2))+SUM((B$3:B$265&gt;=T11587)*((C$3:C$265-W11587)^2))</f>
        <v>206.67185747943074</v>
      </c>
      <c r="V11587" s="11">
        <f t="array" ref="V11587">SUM((B$3:B$265&lt;T11587)*(C$3:C$265))/COUNTIF(B$3:B$265,"&lt;"&amp; T11587)</f>
        <v>5.9245770692163999</v>
      </c>
      <c r="W11587" s="11">
        <f t="array" ref="W11587">SUM((B$3:B$265&gt;=T11587)*(C$3:C$265))/COUNTIF(B$3:B$265,"&gt;=" &amp;T11587)</f>
        <v>6.620073206530356</v>
      </c>
    </row>
    <row r="11588" spans="20:23" x14ac:dyDescent="0.25">
      <c r="T11588" s="3">
        <f t="shared" si="190"/>
        <v>11605</v>
      </c>
      <c r="U11588" s="10">
        <f t="array" ref="U11588">SUM((B$3:B$265&lt;T11588)*((C$3:C$265-V11588)^2))+SUM((B$3:B$265&gt;=T11588)*((C$3:C$265-W11588)^2))</f>
        <v>206.67185747943074</v>
      </c>
      <c r="V11588" s="11">
        <f t="array" ref="V11588">SUM((B$3:B$265&lt;T11588)*(C$3:C$265))/COUNTIF(B$3:B$265,"&lt;"&amp; T11588)</f>
        <v>5.9245770692163999</v>
      </c>
      <c r="W11588" s="11">
        <f t="array" ref="W11588">SUM((B$3:B$265&gt;=T11588)*(C$3:C$265))/COUNTIF(B$3:B$265,"&gt;=" &amp;T11588)</f>
        <v>6.620073206530356</v>
      </c>
    </row>
    <row r="11589" spans="20:23" x14ac:dyDescent="0.25">
      <c r="T11589" s="3">
        <f t="shared" ref="T11589:T11652" si="191">T11588+1</f>
        <v>11606</v>
      </c>
      <c r="U11589" s="10">
        <f t="array" ref="U11589">SUM((B$3:B$265&lt;T11589)*((C$3:C$265-V11589)^2))+SUM((B$3:B$265&gt;=T11589)*((C$3:C$265-W11589)^2))</f>
        <v>206.67185747943074</v>
      </c>
      <c r="V11589" s="11">
        <f t="array" ref="V11589">SUM((B$3:B$265&lt;T11589)*(C$3:C$265))/COUNTIF(B$3:B$265,"&lt;"&amp; T11589)</f>
        <v>5.9245770692163999</v>
      </c>
      <c r="W11589" s="11">
        <f t="array" ref="W11589">SUM((B$3:B$265&gt;=T11589)*(C$3:C$265))/COUNTIF(B$3:B$265,"&gt;=" &amp;T11589)</f>
        <v>6.620073206530356</v>
      </c>
    </row>
    <row r="11590" spans="20:23" x14ac:dyDescent="0.25">
      <c r="T11590" s="3">
        <f t="shared" si="191"/>
        <v>11607</v>
      </c>
      <c r="U11590" s="10">
        <f t="array" ref="U11590">SUM((B$3:B$265&lt;T11590)*((C$3:C$265-V11590)^2))+SUM((B$3:B$265&gt;=T11590)*((C$3:C$265-W11590)^2))</f>
        <v>206.67185747943074</v>
      </c>
      <c r="V11590" s="11">
        <f t="array" ref="V11590">SUM((B$3:B$265&lt;T11590)*(C$3:C$265))/COUNTIF(B$3:B$265,"&lt;"&amp; T11590)</f>
        <v>5.9245770692163999</v>
      </c>
      <c r="W11590" s="11">
        <f t="array" ref="W11590">SUM((B$3:B$265&gt;=T11590)*(C$3:C$265))/COUNTIF(B$3:B$265,"&gt;=" &amp;T11590)</f>
        <v>6.620073206530356</v>
      </c>
    </row>
    <row r="11591" spans="20:23" x14ac:dyDescent="0.25">
      <c r="T11591" s="3">
        <f t="shared" si="191"/>
        <v>11608</v>
      </c>
      <c r="U11591" s="10">
        <f t="array" ref="U11591">SUM((B$3:B$265&lt;T11591)*((C$3:C$265-V11591)^2))+SUM((B$3:B$265&gt;=T11591)*((C$3:C$265-W11591)^2))</f>
        <v>206.67185747943074</v>
      </c>
      <c r="V11591" s="11">
        <f t="array" ref="V11591">SUM((B$3:B$265&lt;T11591)*(C$3:C$265))/COUNTIF(B$3:B$265,"&lt;"&amp; T11591)</f>
        <v>5.9245770692163999</v>
      </c>
      <c r="W11591" s="11">
        <f t="array" ref="W11591">SUM((B$3:B$265&gt;=T11591)*(C$3:C$265))/COUNTIF(B$3:B$265,"&gt;=" &amp;T11591)</f>
        <v>6.620073206530356</v>
      </c>
    </row>
    <row r="11592" spans="20:23" x14ac:dyDescent="0.25">
      <c r="T11592" s="3">
        <f t="shared" si="191"/>
        <v>11609</v>
      </c>
      <c r="U11592" s="10">
        <f t="array" ref="U11592">SUM((B$3:B$265&lt;T11592)*((C$3:C$265-V11592)^2))+SUM((B$3:B$265&gt;=T11592)*((C$3:C$265-W11592)^2))</f>
        <v>206.67185747943074</v>
      </c>
      <c r="V11592" s="11">
        <f t="array" ref="V11592">SUM((B$3:B$265&lt;T11592)*(C$3:C$265))/COUNTIF(B$3:B$265,"&lt;"&amp; T11592)</f>
        <v>5.9245770692163999</v>
      </c>
      <c r="W11592" s="11">
        <f t="array" ref="W11592">SUM((B$3:B$265&gt;=T11592)*(C$3:C$265))/COUNTIF(B$3:B$265,"&gt;=" &amp;T11592)</f>
        <v>6.620073206530356</v>
      </c>
    </row>
    <row r="11593" spans="20:23" x14ac:dyDescent="0.25">
      <c r="T11593" s="3">
        <f t="shared" si="191"/>
        <v>11610</v>
      </c>
      <c r="U11593" s="10">
        <f t="array" ref="U11593">SUM((B$3:B$265&lt;T11593)*((C$3:C$265-V11593)^2))+SUM((B$3:B$265&gt;=T11593)*((C$3:C$265-W11593)^2))</f>
        <v>206.67185747943074</v>
      </c>
      <c r="V11593" s="11">
        <f t="array" ref="V11593">SUM((B$3:B$265&lt;T11593)*(C$3:C$265))/COUNTIF(B$3:B$265,"&lt;"&amp; T11593)</f>
        <v>5.9245770692163999</v>
      </c>
      <c r="W11593" s="11">
        <f t="array" ref="W11593">SUM((B$3:B$265&gt;=T11593)*(C$3:C$265))/COUNTIF(B$3:B$265,"&gt;=" &amp;T11593)</f>
        <v>6.620073206530356</v>
      </c>
    </row>
    <row r="11594" spans="20:23" x14ac:dyDescent="0.25">
      <c r="T11594" s="3">
        <f t="shared" si="191"/>
        <v>11611</v>
      </c>
      <c r="U11594" s="10">
        <f t="array" ref="U11594">SUM((B$3:B$265&lt;T11594)*((C$3:C$265-V11594)^2))+SUM((B$3:B$265&gt;=T11594)*((C$3:C$265-W11594)^2))</f>
        <v>206.67185747943074</v>
      </c>
      <c r="V11594" s="11">
        <f t="array" ref="V11594">SUM((B$3:B$265&lt;T11594)*(C$3:C$265))/COUNTIF(B$3:B$265,"&lt;"&amp; T11594)</f>
        <v>5.9245770692163999</v>
      </c>
      <c r="W11594" s="11">
        <f t="array" ref="W11594">SUM((B$3:B$265&gt;=T11594)*(C$3:C$265))/COUNTIF(B$3:B$265,"&gt;=" &amp;T11594)</f>
        <v>6.620073206530356</v>
      </c>
    </row>
    <row r="11595" spans="20:23" x14ac:dyDescent="0.25">
      <c r="T11595" s="3">
        <f t="shared" si="191"/>
        <v>11612</v>
      </c>
      <c r="U11595" s="10">
        <f t="array" ref="U11595">SUM((B$3:B$265&lt;T11595)*((C$3:C$265-V11595)^2))+SUM((B$3:B$265&gt;=T11595)*((C$3:C$265-W11595)^2))</f>
        <v>206.67185747943074</v>
      </c>
      <c r="V11595" s="11">
        <f t="array" ref="V11595">SUM((B$3:B$265&lt;T11595)*(C$3:C$265))/COUNTIF(B$3:B$265,"&lt;"&amp; T11595)</f>
        <v>5.9245770692163999</v>
      </c>
      <c r="W11595" s="11">
        <f t="array" ref="W11595">SUM((B$3:B$265&gt;=T11595)*(C$3:C$265))/COUNTIF(B$3:B$265,"&gt;=" &amp;T11595)</f>
        <v>6.620073206530356</v>
      </c>
    </row>
    <row r="11596" spans="20:23" x14ac:dyDescent="0.25">
      <c r="T11596" s="3">
        <f t="shared" si="191"/>
        <v>11613</v>
      </c>
      <c r="U11596" s="10">
        <f t="array" ref="U11596">SUM((B$3:B$265&lt;T11596)*((C$3:C$265-V11596)^2))+SUM((B$3:B$265&gt;=T11596)*((C$3:C$265-W11596)^2))</f>
        <v>206.67185747943074</v>
      </c>
      <c r="V11596" s="11">
        <f t="array" ref="V11596">SUM((B$3:B$265&lt;T11596)*(C$3:C$265))/COUNTIF(B$3:B$265,"&lt;"&amp; T11596)</f>
        <v>5.9245770692163999</v>
      </c>
      <c r="W11596" s="11">
        <f t="array" ref="W11596">SUM((B$3:B$265&gt;=T11596)*(C$3:C$265))/COUNTIF(B$3:B$265,"&gt;=" &amp;T11596)</f>
        <v>6.620073206530356</v>
      </c>
    </row>
    <row r="11597" spans="20:23" x14ac:dyDescent="0.25">
      <c r="T11597" s="3">
        <f t="shared" si="191"/>
        <v>11614</v>
      </c>
      <c r="U11597" s="10">
        <f t="array" ref="U11597">SUM((B$3:B$265&lt;T11597)*((C$3:C$265-V11597)^2))+SUM((B$3:B$265&gt;=T11597)*((C$3:C$265-W11597)^2))</f>
        <v>206.67185747943074</v>
      </c>
      <c r="V11597" s="11">
        <f t="array" ref="V11597">SUM((B$3:B$265&lt;T11597)*(C$3:C$265))/COUNTIF(B$3:B$265,"&lt;"&amp; T11597)</f>
        <v>5.9245770692163999</v>
      </c>
      <c r="W11597" s="11">
        <f t="array" ref="W11597">SUM((B$3:B$265&gt;=T11597)*(C$3:C$265))/COUNTIF(B$3:B$265,"&gt;=" &amp;T11597)</f>
        <v>6.620073206530356</v>
      </c>
    </row>
    <row r="11598" spans="20:23" x14ac:dyDescent="0.25">
      <c r="T11598" s="3">
        <f t="shared" si="191"/>
        <v>11615</v>
      </c>
      <c r="U11598" s="10">
        <f t="array" ref="U11598">SUM((B$3:B$265&lt;T11598)*((C$3:C$265-V11598)^2))+SUM((B$3:B$265&gt;=T11598)*((C$3:C$265-W11598)^2))</f>
        <v>206.67185747943074</v>
      </c>
      <c r="V11598" s="11">
        <f t="array" ref="V11598">SUM((B$3:B$265&lt;T11598)*(C$3:C$265))/COUNTIF(B$3:B$265,"&lt;"&amp; T11598)</f>
        <v>5.9245770692163999</v>
      </c>
      <c r="W11598" s="11">
        <f t="array" ref="W11598">SUM((B$3:B$265&gt;=T11598)*(C$3:C$265))/COUNTIF(B$3:B$265,"&gt;=" &amp;T11598)</f>
        <v>6.620073206530356</v>
      </c>
    </row>
    <row r="11599" spans="20:23" x14ac:dyDescent="0.25">
      <c r="T11599" s="3">
        <f t="shared" si="191"/>
        <v>11616</v>
      </c>
      <c r="U11599" s="10">
        <f t="array" ref="U11599">SUM((B$3:B$265&lt;T11599)*((C$3:C$265-V11599)^2))+SUM((B$3:B$265&gt;=T11599)*((C$3:C$265-W11599)^2))</f>
        <v>206.67185747943074</v>
      </c>
      <c r="V11599" s="11">
        <f t="array" ref="V11599">SUM((B$3:B$265&lt;T11599)*(C$3:C$265))/COUNTIF(B$3:B$265,"&lt;"&amp; T11599)</f>
        <v>5.9245770692163999</v>
      </c>
      <c r="W11599" s="11">
        <f t="array" ref="W11599">SUM((B$3:B$265&gt;=T11599)*(C$3:C$265))/COUNTIF(B$3:B$265,"&gt;=" &amp;T11599)</f>
        <v>6.620073206530356</v>
      </c>
    </row>
    <row r="11600" spans="20:23" x14ac:dyDescent="0.25">
      <c r="T11600" s="3">
        <f t="shared" si="191"/>
        <v>11617</v>
      </c>
      <c r="U11600" s="10">
        <f t="array" ref="U11600">SUM((B$3:B$265&lt;T11600)*((C$3:C$265-V11600)^2))+SUM((B$3:B$265&gt;=T11600)*((C$3:C$265-W11600)^2))</f>
        <v>206.67185747943074</v>
      </c>
      <c r="V11600" s="11">
        <f t="array" ref="V11600">SUM((B$3:B$265&lt;T11600)*(C$3:C$265))/COUNTIF(B$3:B$265,"&lt;"&amp; T11600)</f>
        <v>5.9245770692163999</v>
      </c>
      <c r="W11600" s="11">
        <f t="array" ref="W11600">SUM((B$3:B$265&gt;=T11600)*(C$3:C$265))/COUNTIF(B$3:B$265,"&gt;=" &amp;T11600)</f>
        <v>6.620073206530356</v>
      </c>
    </row>
    <row r="11601" spans="20:23" x14ac:dyDescent="0.25">
      <c r="T11601" s="3">
        <f t="shared" si="191"/>
        <v>11618</v>
      </c>
      <c r="U11601" s="10">
        <f t="array" ref="U11601">SUM((B$3:B$265&lt;T11601)*((C$3:C$265-V11601)^2))+SUM((B$3:B$265&gt;=T11601)*((C$3:C$265-W11601)^2))</f>
        <v>206.67185747943074</v>
      </c>
      <c r="V11601" s="11">
        <f t="array" ref="V11601">SUM((B$3:B$265&lt;T11601)*(C$3:C$265))/COUNTIF(B$3:B$265,"&lt;"&amp; T11601)</f>
        <v>5.9245770692163999</v>
      </c>
      <c r="W11601" s="11">
        <f t="array" ref="W11601">SUM((B$3:B$265&gt;=T11601)*(C$3:C$265))/COUNTIF(B$3:B$265,"&gt;=" &amp;T11601)</f>
        <v>6.620073206530356</v>
      </c>
    </row>
    <row r="11602" spans="20:23" x14ac:dyDescent="0.25">
      <c r="T11602" s="3">
        <f t="shared" si="191"/>
        <v>11619</v>
      </c>
      <c r="U11602" s="10">
        <f t="array" ref="U11602">SUM((B$3:B$265&lt;T11602)*((C$3:C$265-V11602)^2))+SUM((B$3:B$265&gt;=T11602)*((C$3:C$265-W11602)^2))</f>
        <v>206.67185747943074</v>
      </c>
      <c r="V11602" s="11">
        <f t="array" ref="V11602">SUM((B$3:B$265&lt;T11602)*(C$3:C$265))/COUNTIF(B$3:B$265,"&lt;"&amp; T11602)</f>
        <v>5.9245770692163999</v>
      </c>
      <c r="W11602" s="11">
        <f t="array" ref="W11602">SUM((B$3:B$265&gt;=T11602)*(C$3:C$265))/COUNTIF(B$3:B$265,"&gt;=" &amp;T11602)</f>
        <v>6.620073206530356</v>
      </c>
    </row>
    <row r="11603" spans="20:23" x14ac:dyDescent="0.25">
      <c r="T11603" s="3">
        <f t="shared" si="191"/>
        <v>11620</v>
      </c>
      <c r="U11603" s="10">
        <f t="array" ref="U11603">SUM((B$3:B$265&lt;T11603)*((C$3:C$265-V11603)^2))+SUM((B$3:B$265&gt;=T11603)*((C$3:C$265-W11603)^2))</f>
        <v>206.67185747943074</v>
      </c>
      <c r="V11603" s="11">
        <f t="array" ref="V11603">SUM((B$3:B$265&lt;T11603)*(C$3:C$265))/COUNTIF(B$3:B$265,"&lt;"&amp; T11603)</f>
        <v>5.9245770692163999</v>
      </c>
      <c r="W11603" s="11">
        <f t="array" ref="W11603">SUM((B$3:B$265&gt;=T11603)*(C$3:C$265))/COUNTIF(B$3:B$265,"&gt;=" &amp;T11603)</f>
        <v>6.620073206530356</v>
      </c>
    </row>
    <row r="11604" spans="20:23" x14ac:dyDescent="0.25">
      <c r="T11604" s="3">
        <f t="shared" si="191"/>
        <v>11621</v>
      </c>
      <c r="U11604" s="10">
        <f t="array" ref="U11604">SUM((B$3:B$265&lt;T11604)*((C$3:C$265-V11604)^2))+SUM((B$3:B$265&gt;=T11604)*((C$3:C$265-W11604)^2))</f>
        <v>206.67185747943074</v>
      </c>
      <c r="V11604" s="11">
        <f t="array" ref="V11604">SUM((B$3:B$265&lt;T11604)*(C$3:C$265))/COUNTIF(B$3:B$265,"&lt;"&amp; T11604)</f>
        <v>5.9245770692163999</v>
      </c>
      <c r="W11604" s="11">
        <f t="array" ref="W11604">SUM((B$3:B$265&gt;=T11604)*(C$3:C$265))/COUNTIF(B$3:B$265,"&gt;=" &amp;T11604)</f>
        <v>6.620073206530356</v>
      </c>
    </row>
    <row r="11605" spans="20:23" x14ac:dyDescent="0.25">
      <c r="T11605" s="3">
        <f t="shared" si="191"/>
        <v>11622</v>
      </c>
      <c r="U11605" s="10">
        <f t="array" ref="U11605">SUM((B$3:B$265&lt;T11605)*((C$3:C$265-V11605)^2))+SUM((B$3:B$265&gt;=T11605)*((C$3:C$265-W11605)^2))</f>
        <v>206.67185747943074</v>
      </c>
      <c r="V11605" s="11">
        <f t="array" ref="V11605">SUM((B$3:B$265&lt;T11605)*(C$3:C$265))/COUNTIF(B$3:B$265,"&lt;"&amp; T11605)</f>
        <v>5.9245770692163999</v>
      </c>
      <c r="W11605" s="11">
        <f t="array" ref="W11605">SUM((B$3:B$265&gt;=T11605)*(C$3:C$265))/COUNTIF(B$3:B$265,"&gt;=" &amp;T11605)</f>
        <v>6.620073206530356</v>
      </c>
    </row>
    <row r="11606" spans="20:23" x14ac:dyDescent="0.25">
      <c r="T11606" s="3">
        <f t="shared" si="191"/>
        <v>11623</v>
      </c>
      <c r="U11606" s="10">
        <f t="array" ref="U11606">SUM((B$3:B$265&lt;T11606)*((C$3:C$265-V11606)^2))+SUM((B$3:B$265&gt;=T11606)*((C$3:C$265-W11606)^2))</f>
        <v>206.67185747943074</v>
      </c>
      <c r="V11606" s="11">
        <f t="array" ref="V11606">SUM((B$3:B$265&lt;T11606)*(C$3:C$265))/COUNTIF(B$3:B$265,"&lt;"&amp; T11606)</f>
        <v>5.9245770692163999</v>
      </c>
      <c r="W11606" s="11">
        <f t="array" ref="W11606">SUM((B$3:B$265&gt;=T11606)*(C$3:C$265))/COUNTIF(B$3:B$265,"&gt;=" &amp;T11606)</f>
        <v>6.620073206530356</v>
      </c>
    </row>
    <row r="11607" spans="20:23" x14ac:dyDescent="0.25">
      <c r="T11607" s="3">
        <f t="shared" si="191"/>
        <v>11624</v>
      </c>
      <c r="U11607" s="10">
        <f t="array" ref="U11607">SUM((B$3:B$265&lt;T11607)*((C$3:C$265-V11607)^2))+SUM((B$3:B$265&gt;=T11607)*((C$3:C$265-W11607)^2))</f>
        <v>206.67185747943074</v>
      </c>
      <c r="V11607" s="11">
        <f t="array" ref="V11607">SUM((B$3:B$265&lt;T11607)*(C$3:C$265))/COUNTIF(B$3:B$265,"&lt;"&amp; T11607)</f>
        <v>5.9245770692163999</v>
      </c>
      <c r="W11607" s="11">
        <f t="array" ref="W11607">SUM((B$3:B$265&gt;=T11607)*(C$3:C$265))/COUNTIF(B$3:B$265,"&gt;=" &amp;T11607)</f>
        <v>6.620073206530356</v>
      </c>
    </row>
    <row r="11608" spans="20:23" x14ac:dyDescent="0.25">
      <c r="T11608" s="3">
        <f t="shared" si="191"/>
        <v>11625</v>
      </c>
      <c r="U11608" s="10">
        <f t="array" ref="U11608">SUM((B$3:B$265&lt;T11608)*((C$3:C$265-V11608)^2))+SUM((B$3:B$265&gt;=T11608)*((C$3:C$265-W11608)^2))</f>
        <v>206.67185747943074</v>
      </c>
      <c r="V11608" s="11">
        <f t="array" ref="V11608">SUM((B$3:B$265&lt;T11608)*(C$3:C$265))/COUNTIF(B$3:B$265,"&lt;"&amp; T11608)</f>
        <v>5.9245770692163999</v>
      </c>
      <c r="W11608" s="11">
        <f t="array" ref="W11608">SUM((B$3:B$265&gt;=T11608)*(C$3:C$265))/COUNTIF(B$3:B$265,"&gt;=" &amp;T11608)</f>
        <v>6.620073206530356</v>
      </c>
    </row>
    <row r="11609" spans="20:23" x14ac:dyDescent="0.25">
      <c r="T11609" s="3">
        <f t="shared" si="191"/>
        <v>11626</v>
      </c>
      <c r="U11609" s="10">
        <f t="array" ref="U11609">SUM((B$3:B$265&lt;T11609)*((C$3:C$265-V11609)^2))+SUM((B$3:B$265&gt;=T11609)*((C$3:C$265-W11609)^2))</f>
        <v>206.67185747943074</v>
      </c>
      <c r="V11609" s="11">
        <f t="array" ref="V11609">SUM((B$3:B$265&lt;T11609)*(C$3:C$265))/COUNTIF(B$3:B$265,"&lt;"&amp; T11609)</f>
        <v>5.9245770692163999</v>
      </c>
      <c r="W11609" s="11">
        <f t="array" ref="W11609">SUM((B$3:B$265&gt;=T11609)*(C$3:C$265))/COUNTIF(B$3:B$265,"&gt;=" &amp;T11609)</f>
        <v>6.620073206530356</v>
      </c>
    </row>
    <row r="11610" spans="20:23" x14ac:dyDescent="0.25">
      <c r="T11610" s="3">
        <f t="shared" si="191"/>
        <v>11627</v>
      </c>
      <c r="U11610" s="10">
        <f t="array" ref="U11610">SUM((B$3:B$265&lt;T11610)*((C$3:C$265-V11610)^2))+SUM((B$3:B$265&gt;=T11610)*((C$3:C$265-W11610)^2))</f>
        <v>206.67185747943074</v>
      </c>
      <c r="V11610" s="11">
        <f t="array" ref="V11610">SUM((B$3:B$265&lt;T11610)*(C$3:C$265))/COUNTIF(B$3:B$265,"&lt;"&amp; T11610)</f>
        <v>5.9245770692163999</v>
      </c>
      <c r="W11610" s="11">
        <f t="array" ref="W11610">SUM((B$3:B$265&gt;=T11610)*(C$3:C$265))/COUNTIF(B$3:B$265,"&gt;=" &amp;T11610)</f>
        <v>6.620073206530356</v>
      </c>
    </row>
    <row r="11611" spans="20:23" x14ac:dyDescent="0.25">
      <c r="T11611" s="3">
        <f t="shared" si="191"/>
        <v>11628</v>
      </c>
      <c r="U11611" s="10">
        <f t="array" ref="U11611">SUM((B$3:B$265&lt;T11611)*((C$3:C$265-V11611)^2))+SUM((B$3:B$265&gt;=T11611)*((C$3:C$265-W11611)^2))</f>
        <v>206.67185747943074</v>
      </c>
      <c r="V11611" s="11">
        <f t="array" ref="V11611">SUM((B$3:B$265&lt;T11611)*(C$3:C$265))/COUNTIF(B$3:B$265,"&lt;"&amp; T11611)</f>
        <v>5.9245770692163999</v>
      </c>
      <c r="W11611" s="11">
        <f t="array" ref="W11611">SUM((B$3:B$265&gt;=T11611)*(C$3:C$265))/COUNTIF(B$3:B$265,"&gt;=" &amp;T11611)</f>
        <v>6.620073206530356</v>
      </c>
    </row>
    <row r="11612" spans="20:23" x14ac:dyDescent="0.25">
      <c r="T11612" s="3">
        <f t="shared" si="191"/>
        <v>11629</v>
      </c>
      <c r="U11612" s="10">
        <f t="array" ref="U11612">SUM((B$3:B$265&lt;T11612)*((C$3:C$265-V11612)^2))+SUM((B$3:B$265&gt;=T11612)*((C$3:C$265-W11612)^2))</f>
        <v>206.67185747943074</v>
      </c>
      <c r="V11612" s="11">
        <f t="array" ref="V11612">SUM((B$3:B$265&lt;T11612)*(C$3:C$265))/COUNTIF(B$3:B$265,"&lt;"&amp; T11612)</f>
        <v>5.9245770692163999</v>
      </c>
      <c r="W11612" s="11">
        <f t="array" ref="W11612">SUM((B$3:B$265&gt;=T11612)*(C$3:C$265))/COUNTIF(B$3:B$265,"&gt;=" &amp;T11612)</f>
        <v>6.620073206530356</v>
      </c>
    </row>
    <row r="11613" spans="20:23" x14ac:dyDescent="0.25">
      <c r="T11613" s="3">
        <f t="shared" si="191"/>
        <v>11630</v>
      </c>
      <c r="U11613" s="10">
        <f t="array" ref="U11613">SUM((B$3:B$265&lt;T11613)*((C$3:C$265-V11613)^2))+SUM((B$3:B$265&gt;=T11613)*((C$3:C$265-W11613)^2))</f>
        <v>206.67185747943074</v>
      </c>
      <c r="V11613" s="11">
        <f t="array" ref="V11613">SUM((B$3:B$265&lt;T11613)*(C$3:C$265))/COUNTIF(B$3:B$265,"&lt;"&amp; T11613)</f>
        <v>5.9245770692163999</v>
      </c>
      <c r="W11613" s="11">
        <f t="array" ref="W11613">SUM((B$3:B$265&gt;=T11613)*(C$3:C$265))/COUNTIF(B$3:B$265,"&gt;=" &amp;T11613)</f>
        <v>6.620073206530356</v>
      </c>
    </row>
    <row r="11614" spans="20:23" x14ac:dyDescent="0.25">
      <c r="T11614" s="3">
        <f t="shared" si="191"/>
        <v>11631</v>
      </c>
      <c r="U11614" s="10">
        <f t="array" ref="U11614">SUM((B$3:B$265&lt;T11614)*((C$3:C$265-V11614)^2))+SUM((B$3:B$265&gt;=T11614)*((C$3:C$265-W11614)^2))</f>
        <v>206.67185747943074</v>
      </c>
      <c r="V11614" s="11">
        <f t="array" ref="V11614">SUM((B$3:B$265&lt;T11614)*(C$3:C$265))/COUNTIF(B$3:B$265,"&lt;"&amp; T11614)</f>
        <v>5.9245770692163999</v>
      </c>
      <c r="W11614" s="11">
        <f t="array" ref="W11614">SUM((B$3:B$265&gt;=T11614)*(C$3:C$265))/COUNTIF(B$3:B$265,"&gt;=" &amp;T11614)</f>
        <v>6.620073206530356</v>
      </c>
    </row>
    <row r="11615" spans="20:23" x14ac:dyDescent="0.25">
      <c r="T11615" s="3">
        <f t="shared" si="191"/>
        <v>11632</v>
      </c>
      <c r="U11615" s="10">
        <f t="array" ref="U11615">SUM((B$3:B$265&lt;T11615)*((C$3:C$265-V11615)^2))+SUM((B$3:B$265&gt;=T11615)*((C$3:C$265-W11615)^2))</f>
        <v>206.67185747943074</v>
      </c>
      <c r="V11615" s="11">
        <f t="array" ref="V11615">SUM((B$3:B$265&lt;T11615)*(C$3:C$265))/COUNTIF(B$3:B$265,"&lt;"&amp; T11615)</f>
        <v>5.9245770692163999</v>
      </c>
      <c r="W11615" s="11">
        <f t="array" ref="W11615">SUM((B$3:B$265&gt;=T11615)*(C$3:C$265))/COUNTIF(B$3:B$265,"&gt;=" &amp;T11615)</f>
        <v>6.620073206530356</v>
      </c>
    </row>
    <row r="11616" spans="20:23" x14ac:dyDescent="0.25">
      <c r="T11616" s="3">
        <f t="shared" si="191"/>
        <v>11633</v>
      </c>
      <c r="U11616" s="10">
        <f t="array" ref="U11616">SUM((B$3:B$265&lt;T11616)*((C$3:C$265-V11616)^2))+SUM((B$3:B$265&gt;=T11616)*((C$3:C$265-W11616)^2))</f>
        <v>206.67185747943074</v>
      </c>
      <c r="V11616" s="11">
        <f t="array" ref="V11616">SUM((B$3:B$265&lt;T11616)*(C$3:C$265))/COUNTIF(B$3:B$265,"&lt;"&amp; T11616)</f>
        <v>5.9245770692163999</v>
      </c>
      <c r="W11616" s="11">
        <f t="array" ref="W11616">SUM((B$3:B$265&gt;=T11616)*(C$3:C$265))/COUNTIF(B$3:B$265,"&gt;=" &amp;T11616)</f>
        <v>6.620073206530356</v>
      </c>
    </row>
    <row r="11617" spans="20:23" x14ac:dyDescent="0.25">
      <c r="T11617" s="3">
        <f t="shared" si="191"/>
        <v>11634</v>
      </c>
      <c r="U11617" s="10">
        <f t="array" ref="U11617">SUM((B$3:B$265&lt;T11617)*((C$3:C$265-V11617)^2))+SUM((B$3:B$265&gt;=T11617)*((C$3:C$265-W11617)^2))</f>
        <v>206.67185747943074</v>
      </c>
      <c r="V11617" s="11">
        <f t="array" ref="V11617">SUM((B$3:B$265&lt;T11617)*(C$3:C$265))/COUNTIF(B$3:B$265,"&lt;"&amp; T11617)</f>
        <v>5.9245770692163999</v>
      </c>
      <c r="W11617" s="11">
        <f t="array" ref="W11617">SUM((B$3:B$265&gt;=T11617)*(C$3:C$265))/COUNTIF(B$3:B$265,"&gt;=" &amp;T11617)</f>
        <v>6.620073206530356</v>
      </c>
    </row>
    <row r="11618" spans="20:23" x14ac:dyDescent="0.25">
      <c r="T11618" s="3">
        <f t="shared" si="191"/>
        <v>11635</v>
      </c>
      <c r="U11618" s="10">
        <f t="array" ref="U11618">SUM((B$3:B$265&lt;T11618)*((C$3:C$265-V11618)^2))+SUM((B$3:B$265&gt;=T11618)*((C$3:C$265-W11618)^2))</f>
        <v>206.67185747943074</v>
      </c>
      <c r="V11618" s="11">
        <f t="array" ref="V11618">SUM((B$3:B$265&lt;T11618)*(C$3:C$265))/COUNTIF(B$3:B$265,"&lt;"&amp; T11618)</f>
        <v>5.9245770692163999</v>
      </c>
      <c r="W11618" s="11">
        <f t="array" ref="W11618">SUM((B$3:B$265&gt;=T11618)*(C$3:C$265))/COUNTIF(B$3:B$265,"&gt;=" &amp;T11618)</f>
        <v>6.620073206530356</v>
      </c>
    </row>
    <row r="11619" spans="20:23" x14ac:dyDescent="0.25">
      <c r="T11619" s="3">
        <f t="shared" si="191"/>
        <v>11636</v>
      </c>
      <c r="U11619" s="10">
        <f t="array" ref="U11619">SUM((B$3:B$265&lt;T11619)*((C$3:C$265-V11619)^2))+SUM((B$3:B$265&gt;=T11619)*((C$3:C$265-W11619)^2))</f>
        <v>206.67185747943074</v>
      </c>
      <c r="V11619" s="11">
        <f t="array" ref="V11619">SUM((B$3:B$265&lt;T11619)*(C$3:C$265))/COUNTIF(B$3:B$265,"&lt;"&amp; T11619)</f>
        <v>5.9245770692163999</v>
      </c>
      <c r="W11619" s="11">
        <f t="array" ref="W11619">SUM((B$3:B$265&gt;=T11619)*(C$3:C$265))/COUNTIF(B$3:B$265,"&gt;=" &amp;T11619)</f>
        <v>6.620073206530356</v>
      </c>
    </row>
    <row r="11620" spans="20:23" x14ac:dyDescent="0.25">
      <c r="T11620" s="3">
        <f t="shared" si="191"/>
        <v>11637</v>
      </c>
      <c r="U11620" s="10">
        <f t="array" ref="U11620">SUM((B$3:B$265&lt;T11620)*((C$3:C$265-V11620)^2))+SUM((B$3:B$265&gt;=T11620)*((C$3:C$265-W11620)^2))</f>
        <v>206.67185747943074</v>
      </c>
      <c r="V11620" s="11">
        <f t="array" ref="V11620">SUM((B$3:B$265&lt;T11620)*(C$3:C$265))/COUNTIF(B$3:B$265,"&lt;"&amp; T11620)</f>
        <v>5.9245770692163999</v>
      </c>
      <c r="W11620" s="11">
        <f t="array" ref="W11620">SUM((B$3:B$265&gt;=T11620)*(C$3:C$265))/COUNTIF(B$3:B$265,"&gt;=" &amp;T11620)</f>
        <v>6.620073206530356</v>
      </c>
    </row>
    <row r="11621" spans="20:23" x14ac:dyDescent="0.25">
      <c r="T11621" s="3">
        <f t="shared" si="191"/>
        <v>11638</v>
      </c>
      <c r="U11621" s="10">
        <f t="array" ref="U11621">SUM((B$3:B$265&lt;T11621)*((C$3:C$265-V11621)^2))+SUM((B$3:B$265&gt;=T11621)*((C$3:C$265-W11621)^2))</f>
        <v>206.67185747943074</v>
      </c>
      <c r="V11621" s="11">
        <f t="array" ref="V11621">SUM((B$3:B$265&lt;T11621)*(C$3:C$265))/COUNTIF(B$3:B$265,"&lt;"&amp; T11621)</f>
        <v>5.9245770692163999</v>
      </c>
      <c r="W11621" s="11">
        <f t="array" ref="W11621">SUM((B$3:B$265&gt;=T11621)*(C$3:C$265))/COUNTIF(B$3:B$265,"&gt;=" &amp;T11621)</f>
        <v>6.620073206530356</v>
      </c>
    </row>
    <row r="11622" spans="20:23" x14ac:dyDescent="0.25">
      <c r="T11622" s="3">
        <f t="shared" si="191"/>
        <v>11639</v>
      </c>
      <c r="U11622" s="10">
        <f t="array" ref="U11622">SUM((B$3:B$265&lt;T11622)*((C$3:C$265-V11622)^2))+SUM((B$3:B$265&gt;=T11622)*((C$3:C$265-W11622)^2))</f>
        <v>206.67185747943074</v>
      </c>
      <c r="V11622" s="11">
        <f t="array" ref="V11622">SUM((B$3:B$265&lt;T11622)*(C$3:C$265))/COUNTIF(B$3:B$265,"&lt;"&amp; T11622)</f>
        <v>5.9245770692163999</v>
      </c>
      <c r="W11622" s="11">
        <f t="array" ref="W11622">SUM((B$3:B$265&gt;=T11622)*(C$3:C$265))/COUNTIF(B$3:B$265,"&gt;=" &amp;T11622)</f>
        <v>6.620073206530356</v>
      </c>
    </row>
    <row r="11623" spans="20:23" x14ac:dyDescent="0.25">
      <c r="T11623" s="3">
        <f t="shared" si="191"/>
        <v>11640</v>
      </c>
      <c r="U11623" s="10">
        <f t="array" ref="U11623">SUM((B$3:B$265&lt;T11623)*((C$3:C$265-V11623)^2))+SUM((B$3:B$265&gt;=T11623)*((C$3:C$265-W11623)^2))</f>
        <v>206.67185747943074</v>
      </c>
      <c r="V11623" s="11">
        <f t="array" ref="V11623">SUM((B$3:B$265&lt;T11623)*(C$3:C$265))/COUNTIF(B$3:B$265,"&lt;"&amp; T11623)</f>
        <v>5.9245770692163999</v>
      </c>
      <c r="W11623" s="11">
        <f t="array" ref="W11623">SUM((B$3:B$265&gt;=T11623)*(C$3:C$265))/COUNTIF(B$3:B$265,"&gt;=" &amp;T11623)</f>
        <v>6.620073206530356</v>
      </c>
    </row>
    <row r="11624" spans="20:23" x14ac:dyDescent="0.25">
      <c r="T11624" s="3">
        <f t="shared" si="191"/>
        <v>11641</v>
      </c>
      <c r="U11624" s="10">
        <f t="array" ref="U11624">SUM((B$3:B$265&lt;T11624)*((C$3:C$265-V11624)^2))+SUM((B$3:B$265&gt;=T11624)*((C$3:C$265-W11624)^2))</f>
        <v>206.67185747943074</v>
      </c>
      <c r="V11624" s="11">
        <f t="array" ref="V11624">SUM((B$3:B$265&lt;T11624)*(C$3:C$265))/COUNTIF(B$3:B$265,"&lt;"&amp; T11624)</f>
        <v>5.9245770692163999</v>
      </c>
      <c r="W11624" s="11">
        <f t="array" ref="W11624">SUM((B$3:B$265&gt;=T11624)*(C$3:C$265))/COUNTIF(B$3:B$265,"&gt;=" &amp;T11624)</f>
        <v>6.620073206530356</v>
      </c>
    </row>
    <row r="11625" spans="20:23" x14ac:dyDescent="0.25">
      <c r="T11625" s="3">
        <f t="shared" si="191"/>
        <v>11642</v>
      </c>
      <c r="U11625" s="10">
        <f t="array" ref="U11625">SUM((B$3:B$265&lt;T11625)*((C$3:C$265-V11625)^2))+SUM((B$3:B$265&gt;=T11625)*((C$3:C$265-W11625)^2))</f>
        <v>206.67185747943074</v>
      </c>
      <c r="V11625" s="11">
        <f t="array" ref="V11625">SUM((B$3:B$265&lt;T11625)*(C$3:C$265))/COUNTIF(B$3:B$265,"&lt;"&amp; T11625)</f>
        <v>5.9245770692163999</v>
      </c>
      <c r="W11625" s="11">
        <f t="array" ref="W11625">SUM((B$3:B$265&gt;=T11625)*(C$3:C$265))/COUNTIF(B$3:B$265,"&gt;=" &amp;T11625)</f>
        <v>6.620073206530356</v>
      </c>
    </row>
    <row r="11626" spans="20:23" x14ac:dyDescent="0.25">
      <c r="T11626" s="3">
        <f t="shared" si="191"/>
        <v>11643</v>
      </c>
      <c r="U11626" s="10">
        <f t="array" ref="U11626">SUM((B$3:B$265&lt;T11626)*((C$3:C$265-V11626)^2))+SUM((B$3:B$265&gt;=T11626)*((C$3:C$265-W11626)^2))</f>
        <v>206.67185747943074</v>
      </c>
      <c r="V11626" s="11">
        <f t="array" ref="V11626">SUM((B$3:B$265&lt;T11626)*(C$3:C$265))/COUNTIF(B$3:B$265,"&lt;"&amp; T11626)</f>
        <v>5.9245770692163999</v>
      </c>
      <c r="W11626" s="11">
        <f t="array" ref="W11626">SUM((B$3:B$265&gt;=T11626)*(C$3:C$265))/COUNTIF(B$3:B$265,"&gt;=" &amp;T11626)</f>
        <v>6.620073206530356</v>
      </c>
    </row>
    <row r="11627" spans="20:23" x14ac:dyDescent="0.25">
      <c r="T11627" s="3">
        <f t="shared" si="191"/>
        <v>11644</v>
      </c>
      <c r="U11627" s="10">
        <f t="array" ref="U11627">SUM((B$3:B$265&lt;T11627)*((C$3:C$265-V11627)^2))+SUM((B$3:B$265&gt;=T11627)*((C$3:C$265-W11627)^2))</f>
        <v>206.67185747943074</v>
      </c>
      <c r="V11627" s="11">
        <f t="array" ref="V11627">SUM((B$3:B$265&lt;T11627)*(C$3:C$265))/COUNTIF(B$3:B$265,"&lt;"&amp; T11627)</f>
        <v>5.9245770692163999</v>
      </c>
      <c r="W11627" s="11">
        <f t="array" ref="W11627">SUM((B$3:B$265&gt;=T11627)*(C$3:C$265))/COUNTIF(B$3:B$265,"&gt;=" &amp;T11627)</f>
        <v>6.620073206530356</v>
      </c>
    </row>
    <row r="11628" spans="20:23" x14ac:dyDescent="0.25">
      <c r="T11628" s="3">
        <f t="shared" si="191"/>
        <v>11645</v>
      </c>
      <c r="U11628" s="10">
        <f t="array" ref="U11628">SUM((B$3:B$265&lt;T11628)*((C$3:C$265-V11628)^2))+SUM((B$3:B$265&gt;=T11628)*((C$3:C$265-W11628)^2))</f>
        <v>206.67185747943074</v>
      </c>
      <c r="V11628" s="11">
        <f t="array" ref="V11628">SUM((B$3:B$265&lt;T11628)*(C$3:C$265))/COUNTIF(B$3:B$265,"&lt;"&amp; T11628)</f>
        <v>5.9245770692163999</v>
      </c>
      <c r="W11628" s="11">
        <f t="array" ref="W11628">SUM((B$3:B$265&gt;=T11628)*(C$3:C$265))/COUNTIF(B$3:B$265,"&gt;=" &amp;T11628)</f>
        <v>6.620073206530356</v>
      </c>
    </row>
    <row r="11629" spans="20:23" x14ac:dyDescent="0.25">
      <c r="T11629" s="3">
        <f t="shared" si="191"/>
        <v>11646</v>
      </c>
      <c r="U11629" s="10">
        <f t="array" ref="U11629">SUM((B$3:B$265&lt;T11629)*((C$3:C$265-V11629)^2))+SUM((B$3:B$265&gt;=T11629)*((C$3:C$265-W11629)^2))</f>
        <v>206.67185747943074</v>
      </c>
      <c r="V11629" s="11">
        <f t="array" ref="V11629">SUM((B$3:B$265&lt;T11629)*(C$3:C$265))/COUNTIF(B$3:B$265,"&lt;"&amp; T11629)</f>
        <v>5.9245770692163999</v>
      </c>
      <c r="W11629" s="11">
        <f t="array" ref="W11629">SUM((B$3:B$265&gt;=T11629)*(C$3:C$265))/COUNTIF(B$3:B$265,"&gt;=" &amp;T11629)</f>
        <v>6.620073206530356</v>
      </c>
    </row>
    <row r="11630" spans="20:23" x14ac:dyDescent="0.25">
      <c r="T11630" s="3">
        <f t="shared" si="191"/>
        <v>11647</v>
      </c>
      <c r="U11630" s="10">
        <f t="array" ref="U11630">SUM((B$3:B$265&lt;T11630)*((C$3:C$265-V11630)^2))+SUM((B$3:B$265&gt;=T11630)*((C$3:C$265-W11630)^2))</f>
        <v>206.67185747943074</v>
      </c>
      <c r="V11630" s="11">
        <f t="array" ref="V11630">SUM((B$3:B$265&lt;T11630)*(C$3:C$265))/COUNTIF(B$3:B$265,"&lt;"&amp; T11630)</f>
        <v>5.9245770692163999</v>
      </c>
      <c r="W11630" s="11">
        <f t="array" ref="W11630">SUM((B$3:B$265&gt;=T11630)*(C$3:C$265))/COUNTIF(B$3:B$265,"&gt;=" &amp;T11630)</f>
        <v>6.620073206530356</v>
      </c>
    </row>
    <row r="11631" spans="20:23" x14ac:dyDescent="0.25">
      <c r="T11631" s="3">
        <f t="shared" si="191"/>
        <v>11648</v>
      </c>
      <c r="U11631" s="10">
        <f t="array" ref="U11631">SUM((B$3:B$265&lt;T11631)*((C$3:C$265-V11631)^2))+SUM((B$3:B$265&gt;=T11631)*((C$3:C$265-W11631)^2))</f>
        <v>206.67185747943074</v>
      </c>
      <c r="V11631" s="11">
        <f t="array" ref="V11631">SUM((B$3:B$265&lt;T11631)*(C$3:C$265))/COUNTIF(B$3:B$265,"&lt;"&amp; T11631)</f>
        <v>5.9245770692163999</v>
      </c>
      <c r="W11631" s="11">
        <f t="array" ref="W11631">SUM((B$3:B$265&gt;=T11631)*(C$3:C$265))/COUNTIF(B$3:B$265,"&gt;=" &amp;T11631)</f>
        <v>6.620073206530356</v>
      </c>
    </row>
    <row r="11632" spans="20:23" x14ac:dyDescent="0.25">
      <c r="T11632" s="3">
        <f t="shared" si="191"/>
        <v>11649</v>
      </c>
      <c r="U11632" s="10">
        <f t="array" ref="U11632">SUM((B$3:B$265&lt;T11632)*((C$3:C$265-V11632)^2))+SUM((B$3:B$265&gt;=T11632)*((C$3:C$265-W11632)^2))</f>
        <v>206.67185747943074</v>
      </c>
      <c r="V11632" s="11">
        <f t="array" ref="V11632">SUM((B$3:B$265&lt;T11632)*(C$3:C$265))/COUNTIF(B$3:B$265,"&lt;"&amp; T11632)</f>
        <v>5.9245770692163999</v>
      </c>
      <c r="W11632" s="11">
        <f t="array" ref="W11632">SUM((B$3:B$265&gt;=T11632)*(C$3:C$265))/COUNTIF(B$3:B$265,"&gt;=" &amp;T11632)</f>
        <v>6.620073206530356</v>
      </c>
    </row>
    <row r="11633" spans="20:23" x14ac:dyDescent="0.25">
      <c r="T11633" s="3">
        <f t="shared" si="191"/>
        <v>11650</v>
      </c>
      <c r="U11633" s="10">
        <f t="array" ref="U11633">SUM((B$3:B$265&lt;T11633)*((C$3:C$265-V11633)^2))+SUM((B$3:B$265&gt;=T11633)*((C$3:C$265-W11633)^2))</f>
        <v>206.67185747943074</v>
      </c>
      <c r="V11633" s="11">
        <f t="array" ref="V11633">SUM((B$3:B$265&lt;T11633)*(C$3:C$265))/COUNTIF(B$3:B$265,"&lt;"&amp; T11633)</f>
        <v>5.9245770692163999</v>
      </c>
      <c r="W11633" s="11">
        <f t="array" ref="W11633">SUM((B$3:B$265&gt;=T11633)*(C$3:C$265))/COUNTIF(B$3:B$265,"&gt;=" &amp;T11633)</f>
        <v>6.620073206530356</v>
      </c>
    </row>
    <row r="11634" spans="20:23" x14ac:dyDescent="0.25">
      <c r="T11634" s="3">
        <f t="shared" si="191"/>
        <v>11651</v>
      </c>
      <c r="U11634" s="10">
        <f t="array" ref="U11634">SUM((B$3:B$265&lt;T11634)*((C$3:C$265-V11634)^2))+SUM((B$3:B$265&gt;=T11634)*((C$3:C$265-W11634)^2))</f>
        <v>206.67185747943074</v>
      </c>
      <c r="V11634" s="11">
        <f t="array" ref="V11634">SUM((B$3:B$265&lt;T11634)*(C$3:C$265))/COUNTIF(B$3:B$265,"&lt;"&amp; T11634)</f>
        <v>5.9245770692163999</v>
      </c>
      <c r="W11634" s="11">
        <f t="array" ref="W11634">SUM((B$3:B$265&gt;=T11634)*(C$3:C$265))/COUNTIF(B$3:B$265,"&gt;=" &amp;T11634)</f>
        <v>6.620073206530356</v>
      </c>
    </row>
    <row r="11635" spans="20:23" x14ac:dyDescent="0.25">
      <c r="T11635" s="3">
        <f t="shared" si="191"/>
        <v>11652</v>
      </c>
      <c r="U11635" s="10">
        <f t="array" ref="U11635">SUM((B$3:B$265&lt;T11635)*((C$3:C$265-V11635)^2))+SUM((B$3:B$265&gt;=T11635)*((C$3:C$265-W11635)^2))</f>
        <v>206.67185747943074</v>
      </c>
      <c r="V11635" s="11">
        <f t="array" ref="V11635">SUM((B$3:B$265&lt;T11635)*(C$3:C$265))/COUNTIF(B$3:B$265,"&lt;"&amp; T11635)</f>
        <v>5.9245770692163999</v>
      </c>
      <c r="W11635" s="11">
        <f t="array" ref="W11635">SUM((B$3:B$265&gt;=T11635)*(C$3:C$265))/COUNTIF(B$3:B$265,"&gt;=" &amp;T11635)</f>
        <v>6.620073206530356</v>
      </c>
    </row>
    <row r="11636" spans="20:23" x14ac:dyDescent="0.25">
      <c r="T11636" s="3">
        <f t="shared" si="191"/>
        <v>11653</v>
      </c>
      <c r="U11636" s="10">
        <f t="array" ref="U11636">SUM((B$3:B$265&lt;T11636)*((C$3:C$265-V11636)^2))+SUM((B$3:B$265&gt;=T11636)*((C$3:C$265-W11636)^2))</f>
        <v>206.67185747943074</v>
      </c>
      <c r="V11636" s="11">
        <f t="array" ref="V11636">SUM((B$3:B$265&lt;T11636)*(C$3:C$265))/COUNTIF(B$3:B$265,"&lt;"&amp; T11636)</f>
        <v>5.9245770692163999</v>
      </c>
      <c r="W11636" s="11">
        <f t="array" ref="W11636">SUM((B$3:B$265&gt;=T11636)*(C$3:C$265))/COUNTIF(B$3:B$265,"&gt;=" &amp;T11636)</f>
        <v>6.620073206530356</v>
      </c>
    </row>
    <row r="11637" spans="20:23" x14ac:dyDescent="0.25">
      <c r="T11637" s="3">
        <f t="shared" si="191"/>
        <v>11654</v>
      </c>
      <c r="U11637" s="10">
        <f t="array" ref="U11637">SUM((B$3:B$265&lt;T11637)*((C$3:C$265-V11637)^2))+SUM((B$3:B$265&gt;=T11637)*((C$3:C$265-W11637)^2))</f>
        <v>206.67185747943074</v>
      </c>
      <c r="V11637" s="11">
        <f t="array" ref="V11637">SUM((B$3:B$265&lt;T11637)*(C$3:C$265))/COUNTIF(B$3:B$265,"&lt;"&amp; T11637)</f>
        <v>5.9245770692163999</v>
      </c>
      <c r="W11637" s="11">
        <f t="array" ref="W11637">SUM((B$3:B$265&gt;=T11637)*(C$3:C$265))/COUNTIF(B$3:B$265,"&gt;=" &amp;T11637)</f>
        <v>6.620073206530356</v>
      </c>
    </row>
    <row r="11638" spans="20:23" x14ac:dyDescent="0.25">
      <c r="T11638" s="3">
        <f t="shared" si="191"/>
        <v>11655</v>
      </c>
      <c r="U11638" s="10">
        <f t="array" ref="U11638">SUM((B$3:B$265&lt;T11638)*((C$3:C$265-V11638)^2))+SUM((B$3:B$265&gt;=T11638)*((C$3:C$265-W11638)^2))</f>
        <v>206.67185747943074</v>
      </c>
      <c r="V11638" s="11">
        <f t="array" ref="V11638">SUM((B$3:B$265&lt;T11638)*(C$3:C$265))/COUNTIF(B$3:B$265,"&lt;"&amp; T11638)</f>
        <v>5.9245770692163999</v>
      </c>
      <c r="W11638" s="11">
        <f t="array" ref="W11638">SUM((B$3:B$265&gt;=T11638)*(C$3:C$265))/COUNTIF(B$3:B$265,"&gt;=" &amp;T11638)</f>
        <v>6.620073206530356</v>
      </c>
    </row>
    <row r="11639" spans="20:23" x14ac:dyDescent="0.25">
      <c r="T11639" s="3">
        <f t="shared" si="191"/>
        <v>11656</v>
      </c>
      <c r="U11639" s="10">
        <f t="array" ref="U11639">SUM((B$3:B$265&lt;T11639)*((C$3:C$265-V11639)^2))+SUM((B$3:B$265&gt;=T11639)*((C$3:C$265-W11639)^2))</f>
        <v>206.67185747943074</v>
      </c>
      <c r="V11639" s="11">
        <f t="array" ref="V11639">SUM((B$3:B$265&lt;T11639)*(C$3:C$265))/COUNTIF(B$3:B$265,"&lt;"&amp; T11639)</f>
        <v>5.9245770692163999</v>
      </c>
      <c r="W11639" s="11">
        <f t="array" ref="W11639">SUM((B$3:B$265&gt;=T11639)*(C$3:C$265))/COUNTIF(B$3:B$265,"&gt;=" &amp;T11639)</f>
        <v>6.620073206530356</v>
      </c>
    </row>
    <row r="11640" spans="20:23" x14ac:dyDescent="0.25">
      <c r="T11640" s="3">
        <f t="shared" si="191"/>
        <v>11657</v>
      </c>
      <c r="U11640" s="10">
        <f t="array" ref="U11640">SUM((B$3:B$265&lt;T11640)*((C$3:C$265-V11640)^2))+SUM((B$3:B$265&gt;=T11640)*((C$3:C$265-W11640)^2))</f>
        <v>206.67185747943074</v>
      </c>
      <c r="V11640" s="11">
        <f t="array" ref="V11640">SUM((B$3:B$265&lt;T11640)*(C$3:C$265))/COUNTIF(B$3:B$265,"&lt;"&amp; T11640)</f>
        <v>5.9245770692163999</v>
      </c>
      <c r="W11640" s="11">
        <f t="array" ref="W11640">SUM((B$3:B$265&gt;=T11640)*(C$3:C$265))/COUNTIF(B$3:B$265,"&gt;=" &amp;T11640)</f>
        <v>6.620073206530356</v>
      </c>
    </row>
    <row r="11641" spans="20:23" x14ac:dyDescent="0.25">
      <c r="T11641" s="3">
        <f t="shared" si="191"/>
        <v>11658</v>
      </c>
      <c r="U11641" s="10">
        <f t="array" ref="U11641">SUM((B$3:B$265&lt;T11641)*((C$3:C$265-V11641)^2))+SUM((B$3:B$265&gt;=T11641)*((C$3:C$265-W11641)^2))</f>
        <v>206.67185747943074</v>
      </c>
      <c r="V11641" s="11">
        <f t="array" ref="V11641">SUM((B$3:B$265&lt;T11641)*(C$3:C$265))/COUNTIF(B$3:B$265,"&lt;"&amp; T11641)</f>
        <v>5.9245770692163999</v>
      </c>
      <c r="W11641" s="11">
        <f t="array" ref="W11641">SUM((B$3:B$265&gt;=T11641)*(C$3:C$265))/COUNTIF(B$3:B$265,"&gt;=" &amp;T11641)</f>
        <v>6.620073206530356</v>
      </c>
    </row>
    <row r="11642" spans="20:23" x14ac:dyDescent="0.25">
      <c r="T11642" s="3">
        <f t="shared" si="191"/>
        <v>11659</v>
      </c>
      <c r="U11642" s="10">
        <f t="array" ref="U11642">SUM((B$3:B$265&lt;T11642)*((C$3:C$265-V11642)^2))+SUM((B$3:B$265&gt;=T11642)*((C$3:C$265-W11642)^2))</f>
        <v>206.67185747943074</v>
      </c>
      <c r="V11642" s="11">
        <f t="array" ref="V11642">SUM((B$3:B$265&lt;T11642)*(C$3:C$265))/COUNTIF(B$3:B$265,"&lt;"&amp; T11642)</f>
        <v>5.9245770692163999</v>
      </c>
      <c r="W11642" s="11">
        <f t="array" ref="W11642">SUM((B$3:B$265&gt;=T11642)*(C$3:C$265))/COUNTIF(B$3:B$265,"&gt;=" &amp;T11642)</f>
        <v>6.620073206530356</v>
      </c>
    </row>
    <row r="11643" spans="20:23" x14ac:dyDescent="0.25">
      <c r="T11643" s="3">
        <f t="shared" si="191"/>
        <v>11660</v>
      </c>
      <c r="U11643" s="10">
        <f t="array" ref="U11643">SUM((B$3:B$265&lt;T11643)*((C$3:C$265-V11643)^2))+SUM((B$3:B$265&gt;=T11643)*((C$3:C$265-W11643)^2))</f>
        <v>206.67185747943074</v>
      </c>
      <c r="V11643" s="11">
        <f t="array" ref="V11643">SUM((B$3:B$265&lt;T11643)*(C$3:C$265))/COUNTIF(B$3:B$265,"&lt;"&amp; T11643)</f>
        <v>5.9245770692163999</v>
      </c>
      <c r="W11643" s="11">
        <f t="array" ref="W11643">SUM((B$3:B$265&gt;=T11643)*(C$3:C$265))/COUNTIF(B$3:B$265,"&gt;=" &amp;T11643)</f>
        <v>6.620073206530356</v>
      </c>
    </row>
    <row r="11644" spans="20:23" x14ac:dyDescent="0.25">
      <c r="T11644" s="3">
        <f t="shared" si="191"/>
        <v>11661</v>
      </c>
      <c r="U11644" s="10">
        <f t="array" ref="U11644">SUM((B$3:B$265&lt;T11644)*((C$3:C$265-V11644)^2))+SUM((B$3:B$265&gt;=T11644)*((C$3:C$265-W11644)^2))</f>
        <v>206.67185747943074</v>
      </c>
      <c r="V11644" s="11">
        <f t="array" ref="V11644">SUM((B$3:B$265&lt;T11644)*(C$3:C$265))/COUNTIF(B$3:B$265,"&lt;"&amp; T11644)</f>
        <v>5.9245770692163999</v>
      </c>
      <c r="W11644" s="11">
        <f t="array" ref="W11644">SUM((B$3:B$265&gt;=T11644)*(C$3:C$265))/COUNTIF(B$3:B$265,"&gt;=" &amp;T11644)</f>
        <v>6.620073206530356</v>
      </c>
    </row>
    <row r="11645" spans="20:23" x14ac:dyDescent="0.25">
      <c r="T11645" s="3">
        <f t="shared" si="191"/>
        <v>11662</v>
      </c>
      <c r="U11645" s="10">
        <f t="array" ref="U11645">SUM((B$3:B$265&lt;T11645)*((C$3:C$265-V11645)^2))+SUM((B$3:B$265&gt;=T11645)*((C$3:C$265-W11645)^2))</f>
        <v>206.67185747943074</v>
      </c>
      <c r="V11645" s="11">
        <f t="array" ref="V11645">SUM((B$3:B$265&lt;T11645)*(C$3:C$265))/COUNTIF(B$3:B$265,"&lt;"&amp; T11645)</f>
        <v>5.9245770692163999</v>
      </c>
      <c r="W11645" s="11">
        <f t="array" ref="W11645">SUM((B$3:B$265&gt;=T11645)*(C$3:C$265))/COUNTIF(B$3:B$265,"&gt;=" &amp;T11645)</f>
        <v>6.620073206530356</v>
      </c>
    </row>
    <row r="11646" spans="20:23" x14ac:dyDescent="0.25">
      <c r="T11646" s="3">
        <f t="shared" si="191"/>
        <v>11663</v>
      </c>
      <c r="U11646" s="10">
        <f t="array" ref="U11646">SUM((B$3:B$265&lt;T11646)*((C$3:C$265-V11646)^2))+SUM((B$3:B$265&gt;=T11646)*((C$3:C$265-W11646)^2))</f>
        <v>206.67185747943074</v>
      </c>
      <c r="V11646" s="11">
        <f t="array" ref="V11646">SUM((B$3:B$265&lt;T11646)*(C$3:C$265))/COUNTIF(B$3:B$265,"&lt;"&amp; T11646)</f>
        <v>5.9245770692163999</v>
      </c>
      <c r="W11646" s="11">
        <f t="array" ref="W11646">SUM((B$3:B$265&gt;=T11646)*(C$3:C$265))/COUNTIF(B$3:B$265,"&gt;=" &amp;T11646)</f>
        <v>6.620073206530356</v>
      </c>
    </row>
    <row r="11647" spans="20:23" x14ac:dyDescent="0.25">
      <c r="T11647" s="3">
        <f t="shared" si="191"/>
        <v>11664</v>
      </c>
      <c r="U11647" s="10">
        <f t="array" ref="U11647">SUM((B$3:B$265&lt;T11647)*((C$3:C$265-V11647)^2))+SUM((B$3:B$265&gt;=T11647)*((C$3:C$265-W11647)^2))</f>
        <v>206.67185747943074</v>
      </c>
      <c r="V11647" s="11">
        <f t="array" ref="V11647">SUM((B$3:B$265&lt;T11647)*(C$3:C$265))/COUNTIF(B$3:B$265,"&lt;"&amp; T11647)</f>
        <v>5.9245770692163999</v>
      </c>
      <c r="W11647" s="11">
        <f t="array" ref="W11647">SUM((B$3:B$265&gt;=T11647)*(C$3:C$265))/COUNTIF(B$3:B$265,"&gt;=" &amp;T11647)</f>
        <v>6.620073206530356</v>
      </c>
    </row>
    <row r="11648" spans="20:23" x14ac:dyDescent="0.25">
      <c r="T11648" s="3">
        <f t="shared" si="191"/>
        <v>11665</v>
      </c>
      <c r="U11648" s="10">
        <f t="array" ref="U11648">SUM((B$3:B$265&lt;T11648)*((C$3:C$265-V11648)^2))+SUM((B$3:B$265&gt;=T11648)*((C$3:C$265-W11648)^2))</f>
        <v>206.67185747943074</v>
      </c>
      <c r="V11648" s="11">
        <f t="array" ref="V11648">SUM((B$3:B$265&lt;T11648)*(C$3:C$265))/COUNTIF(B$3:B$265,"&lt;"&amp; T11648)</f>
        <v>5.9245770692163999</v>
      </c>
      <c r="W11648" s="11">
        <f t="array" ref="W11648">SUM((B$3:B$265&gt;=T11648)*(C$3:C$265))/COUNTIF(B$3:B$265,"&gt;=" &amp;T11648)</f>
        <v>6.620073206530356</v>
      </c>
    </row>
    <row r="11649" spans="20:23" x14ac:dyDescent="0.25">
      <c r="T11649" s="3">
        <f t="shared" si="191"/>
        <v>11666</v>
      </c>
      <c r="U11649" s="10">
        <f t="array" ref="U11649">SUM((B$3:B$265&lt;T11649)*((C$3:C$265-V11649)^2))+SUM((B$3:B$265&gt;=T11649)*((C$3:C$265-W11649)^2))</f>
        <v>206.67185747943074</v>
      </c>
      <c r="V11649" s="11">
        <f t="array" ref="V11649">SUM((B$3:B$265&lt;T11649)*(C$3:C$265))/COUNTIF(B$3:B$265,"&lt;"&amp; T11649)</f>
        <v>5.9245770692163999</v>
      </c>
      <c r="W11649" s="11">
        <f t="array" ref="W11649">SUM((B$3:B$265&gt;=T11649)*(C$3:C$265))/COUNTIF(B$3:B$265,"&gt;=" &amp;T11649)</f>
        <v>6.620073206530356</v>
      </c>
    </row>
    <row r="11650" spans="20:23" x14ac:dyDescent="0.25">
      <c r="T11650" s="3">
        <f t="shared" si="191"/>
        <v>11667</v>
      </c>
      <c r="U11650" s="10">
        <f t="array" ref="U11650">SUM((B$3:B$265&lt;T11650)*((C$3:C$265-V11650)^2))+SUM((B$3:B$265&gt;=T11650)*((C$3:C$265-W11650)^2))</f>
        <v>206.67185747943074</v>
      </c>
      <c r="V11650" s="11">
        <f t="array" ref="V11650">SUM((B$3:B$265&lt;T11650)*(C$3:C$265))/COUNTIF(B$3:B$265,"&lt;"&amp; T11650)</f>
        <v>5.9245770692163999</v>
      </c>
      <c r="W11650" s="11">
        <f t="array" ref="W11650">SUM((B$3:B$265&gt;=T11650)*(C$3:C$265))/COUNTIF(B$3:B$265,"&gt;=" &amp;T11650)</f>
        <v>6.620073206530356</v>
      </c>
    </row>
    <row r="11651" spans="20:23" x14ac:dyDescent="0.25">
      <c r="T11651" s="3">
        <f t="shared" si="191"/>
        <v>11668</v>
      </c>
      <c r="U11651" s="10">
        <f t="array" ref="U11651">SUM((B$3:B$265&lt;T11651)*((C$3:C$265-V11651)^2))+SUM((B$3:B$265&gt;=T11651)*((C$3:C$265-W11651)^2))</f>
        <v>206.67185747943074</v>
      </c>
      <c r="V11651" s="11">
        <f t="array" ref="V11651">SUM((B$3:B$265&lt;T11651)*(C$3:C$265))/COUNTIF(B$3:B$265,"&lt;"&amp; T11651)</f>
        <v>5.9245770692163999</v>
      </c>
      <c r="W11651" s="11">
        <f t="array" ref="W11651">SUM((B$3:B$265&gt;=T11651)*(C$3:C$265))/COUNTIF(B$3:B$265,"&gt;=" &amp;T11651)</f>
        <v>6.620073206530356</v>
      </c>
    </row>
    <row r="11652" spans="20:23" x14ac:dyDescent="0.25">
      <c r="T11652" s="3">
        <f t="shared" si="191"/>
        <v>11669</v>
      </c>
      <c r="U11652" s="10">
        <f t="array" ref="U11652">SUM((B$3:B$265&lt;T11652)*((C$3:C$265-V11652)^2))+SUM((B$3:B$265&gt;=T11652)*((C$3:C$265-W11652)^2))</f>
        <v>206.67185747943074</v>
      </c>
      <c r="V11652" s="11">
        <f t="array" ref="V11652">SUM((B$3:B$265&lt;T11652)*(C$3:C$265))/COUNTIF(B$3:B$265,"&lt;"&amp; T11652)</f>
        <v>5.9245770692163999</v>
      </c>
      <c r="W11652" s="11">
        <f t="array" ref="W11652">SUM((B$3:B$265&gt;=T11652)*(C$3:C$265))/COUNTIF(B$3:B$265,"&gt;=" &amp;T11652)</f>
        <v>6.620073206530356</v>
      </c>
    </row>
    <row r="11653" spans="20:23" x14ac:dyDescent="0.25">
      <c r="T11653" s="3">
        <f t="shared" ref="T11653:T11716" si="192">T11652+1</f>
        <v>11670</v>
      </c>
      <c r="U11653" s="10">
        <f t="array" ref="U11653">SUM((B$3:B$265&lt;T11653)*((C$3:C$265-V11653)^2))+SUM((B$3:B$265&gt;=T11653)*((C$3:C$265-W11653)^2))</f>
        <v>206.67185747943074</v>
      </c>
      <c r="V11653" s="11">
        <f t="array" ref="V11653">SUM((B$3:B$265&lt;T11653)*(C$3:C$265))/COUNTIF(B$3:B$265,"&lt;"&amp; T11653)</f>
        <v>5.9245770692163999</v>
      </c>
      <c r="W11653" s="11">
        <f t="array" ref="W11653">SUM((B$3:B$265&gt;=T11653)*(C$3:C$265))/COUNTIF(B$3:B$265,"&gt;=" &amp;T11653)</f>
        <v>6.620073206530356</v>
      </c>
    </row>
    <row r="11654" spans="20:23" x14ac:dyDescent="0.25">
      <c r="T11654" s="3">
        <f t="shared" si="192"/>
        <v>11671</v>
      </c>
      <c r="U11654" s="10">
        <f t="array" ref="U11654">SUM((B$3:B$265&lt;T11654)*((C$3:C$265-V11654)^2))+SUM((B$3:B$265&gt;=T11654)*((C$3:C$265-W11654)^2))</f>
        <v>206.67185747943074</v>
      </c>
      <c r="V11654" s="11">
        <f t="array" ref="V11654">SUM((B$3:B$265&lt;T11654)*(C$3:C$265))/COUNTIF(B$3:B$265,"&lt;"&amp; T11654)</f>
        <v>5.9245770692163999</v>
      </c>
      <c r="W11654" s="11">
        <f t="array" ref="W11654">SUM((B$3:B$265&gt;=T11654)*(C$3:C$265))/COUNTIF(B$3:B$265,"&gt;=" &amp;T11654)</f>
        <v>6.620073206530356</v>
      </c>
    </row>
    <row r="11655" spans="20:23" x14ac:dyDescent="0.25">
      <c r="T11655" s="3">
        <f t="shared" si="192"/>
        <v>11672</v>
      </c>
      <c r="U11655" s="10">
        <f t="array" ref="U11655">SUM((B$3:B$265&lt;T11655)*((C$3:C$265-V11655)^2))+SUM((B$3:B$265&gt;=T11655)*((C$3:C$265-W11655)^2))</f>
        <v>206.67185747943074</v>
      </c>
      <c r="V11655" s="11">
        <f t="array" ref="V11655">SUM((B$3:B$265&lt;T11655)*(C$3:C$265))/COUNTIF(B$3:B$265,"&lt;"&amp; T11655)</f>
        <v>5.9245770692163999</v>
      </c>
      <c r="W11655" s="11">
        <f t="array" ref="W11655">SUM((B$3:B$265&gt;=T11655)*(C$3:C$265))/COUNTIF(B$3:B$265,"&gt;=" &amp;T11655)</f>
        <v>6.620073206530356</v>
      </c>
    </row>
    <row r="11656" spans="20:23" x14ac:dyDescent="0.25">
      <c r="T11656" s="3">
        <f t="shared" si="192"/>
        <v>11673</v>
      </c>
      <c r="U11656" s="10">
        <f t="array" ref="U11656">SUM((B$3:B$265&lt;T11656)*((C$3:C$265-V11656)^2))+SUM((B$3:B$265&gt;=T11656)*((C$3:C$265-W11656)^2))</f>
        <v>206.67185747943074</v>
      </c>
      <c r="V11656" s="11">
        <f t="array" ref="V11656">SUM((B$3:B$265&lt;T11656)*(C$3:C$265))/COUNTIF(B$3:B$265,"&lt;"&amp; T11656)</f>
        <v>5.9245770692163999</v>
      </c>
      <c r="W11656" s="11">
        <f t="array" ref="W11656">SUM((B$3:B$265&gt;=T11656)*(C$3:C$265))/COUNTIF(B$3:B$265,"&gt;=" &amp;T11656)</f>
        <v>6.620073206530356</v>
      </c>
    </row>
    <row r="11657" spans="20:23" x14ac:dyDescent="0.25">
      <c r="T11657" s="3">
        <f t="shared" si="192"/>
        <v>11674</v>
      </c>
      <c r="U11657" s="10">
        <f t="array" ref="U11657">SUM((B$3:B$265&lt;T11657)*((C$3:C$265-V11657)^2))+SUM((B$3:B$265&gt;=T11657)*((C$3:C$265-W11657)^2))</f>
        <v>206.67185747943074</v>
      </c>
      <c r="V11657" s="11">
        <f t="array" ref="V11657">SUM((B$3:B$265&lt;T11657)*(C$3:C$265))/COUNTIF(B$3:B$265,"&lt;"&amp; T11657)</f>
        <v>5.9245770692163999</v>
      </c>
      <c r="W11657" s="11">
        <f t="array" ref="W11657">SUM((B$3:B$265&gt;=T11657)*(C$3:C$265))/COUNTIF(B$3:B$265,"&gt;=" &amp;T11657)</f>
        <v>6.620073206530356</v>
      </c>
    </row>
    <row r="11658" spans="20:23" x14ac:dyDescent="0.25">
      <c r="T11658" s="3">
        <f t="shared" si="192"/>
        <v>11675</v>
      </c>
      <c r="U11658" s="10">
        <f t="array" ref="U11658">SUM((B$3:B$265&lt;T11658)*((C$3:C$265-V11658)^2))+SUM((B$3:B$265&gt;=T11658)*((C$3:C$265-W11658)^2))</f>
        <v>206.67185747943074</v>
      </c>
      <c r="V11658" s="11">
        <f t="array" ref="V11658">SUM((B$3:B$265&lt;T11658)*(C$3:C$265))/COUNTIF(B$3:B$265,"&lt;"&amp; T11658)</f>
        <v>5.9245770692163999</v>
      </c>
      <c r="W11658" s="11">
        <f t="array" ref="W11658">SUM((B$3:B$265&gt;=T11658)*(C$3:C$265))/COUNTIF(B$3:B$265,"&gt;=" &amp;T11658)</f>
        <v>6.620073206530356</v>
      </c>
    </row>
    <row r="11659" spans="20:23" x14ac:dyDescent="0.25">
      <c r="T11659" s="3">
        <f t="shared" si="192"/>
        <v>11676</v>
      </c>
      <c r="U11659" s="10">
        <f t="array" ref="U11659">SUM((B$3:B$265&lt;T11659)*((C$3:C$265-V11659)^2))+SUM((B$3:B$265&gt;=T11659)*((C$3:C$265-W11659)^2))</f>
        <v>206.67185747943074</v>
      </c>
      <c r="V11659" s="11">
        <f t="array" ref="V11659">SUM((B$3:B$265&lt;T11659)*(C$3:C$265))/COUNTIF(B$3:B$265,"&lt;"&amp; T11659)</f>
        <v>5.9245770692163999</v>
      </c>
      <c r="W11659" s="11">
        <f t="array" ref="W11659">SUM((B$3:B$265&gt;=T11659)*(C$3:C$265))/COUNTIF(B$3:B$265,"&gt;=" &amp;T11659)</f>
        <v>6.620073206530356</v>
      </c>
    </row>
    <row r="11660" spans="20:23" x14ac:dyDescent="0.25">
      <c r="T11660" s="3">
        <f t="shared" si="192"/>
        <v>11677</v>
      </c>
      <c r="U11660" s="10">
        <f t="array" ref="U11660">SUM((B$3:B$265&lt;T11660)*((C$3:C$265-V11660)^2))+SUM((B$3:B$265&gt;=T11660)*((C$3:C$265-W11660)^2))</f>
        <v>206.67185747943074</v>
      </c>
      <c r="V11660" s="11">
        <f t="array" ref="V11660">SUM((B$3:B$265&lt;T11660)*(C$3:C$265))/COUNTIF(B$3:B$265,"&lt;"&amp; T11660)</f>
        <v>5.9245770692163999</v>
      </c>
      <c r="W11660" s="11">
        <f t="array" ref="W11660">SUM((B$3:B$265&gt;=T11660)*(C$3:C$265))/COUNTIF(B$3:B$265,"&gt;=" &amp;T11660)</f>
        <v>6.620073206530356</v>
      </c>
    </row>
    <row r="11661" spans="20:23" x14ac:dyDescent="0.25">
      <c r="T11661" s="3">
        <f t="shared" si="192"/>
        <v>11678</v>
      </c>
      <c r="U11661" s="10">
        <f t="array" ref="U11661">SUM((B$3:B$265&lt;T11661)*((C$3:C$265-V11661)^2))+SUM((B$3:B$265&gt;=T11661)*((C$3:C$265-W11661)^2))</f>
        <v>206.67185747943074</v>
      </c>
      <c r="V11661" s="11">
        <f t="array" ref="V11661">SUM((B$3:B$265&lt;T11661)*(C$3:C$265))/COUNTIF(B$3:B$265,"&lt;"&amp; T11661)</f>
        <v>5.9245770692163999</v>
      </c>
      <c r="W11661" s="11">
        <f t="array" ref="W11661">SUM((B$3:B$265&gt;=T11661)*(C$3:C$265))/COUNTIF(B$3:B$265,"&gt;=" &amp;T11661)</f>
        <v>6.620073206530356</v>
      </c>
    </row>
    <row r="11662" spans="20:23" x14ac:dyDescent="0.25">
      <c r="T11662" s="3">
        <f t="shared" si="192"/>
        <v>11679</v>
      </c>
      <c r="U11662" s="10">
        <f t="array" ref="U11662">SUM((B$3:B$265&lt;T11662)*((C$3:C$265-V11662)^2))+SUM((B$3:B$265&gt;=T11662)*((C$3:C$265-W11662)^2))</f>
        <v>206.67185747943074</v>
      </c>
      <c r="V11662" s="11">
        <f t="array" ref="V11662">SUM((B$3:B$265&lt;T11662)*(C$3:C$265))/COUNTIF(B$3:B$265,"&lt;"&amp; T11662)</f>
        <v>5.9245770692163999</v>
      </c>
      <c r="W11662" s="11">
        <f t="array" ref="W11662">SUM((B$3:B$265&gt;=T11662)*(C$3:C$265))/COUNTIF(B$3:B$265,"&gt;=" &amp;T11662)</f>
        <v>6.620073206530356</v>
      </c>
    </row>
    <row r="11663" spans="20:23" x14ac:dyDescent="0.25">
      <c r="T11663" s="3">
        <f t="shared" si="192"/>
        <v>11680</v>
      </c>
      <c r="U11663" s="10">
        <f t="array" ref="U11663">SUM((B$3:B$265&lt;T11663)*((C$3:C$265-V11663)^2))+SUM((B$3:B$265&gt;=T11663)*((C$3:C$265-W11663)^2))</f>
        <v>206.67185747943074</v>
      </c>
      <c r="V11663" s="11">
        <f t="array" ref="V11663">SUM((B$3:B$265&lt;T11663)*(C$3:C$265))/COUNTIF(B$3:B$265,"&lt;"&amp; T11663)</f>
        <v>5.9245770692163999</v>
      </c>
      <c r="W11663" s="11">
        <f t="array" ref="W11663">SUM((B$3:B$265&gt;=T11663)*(C$3:C$265))/COUNTIF(B$3:B$265,"&gt;=" &amp;T11663)</f>
        <v>6.620073206530356</v>
      </c>
    </row>
    <row r="11664" spans="20:23" x14ac:dyDescent="0.25">
      <c r="T11664" s="3">
        <f t="shared" si="192"/>
        <v>11681</v>
      </c>
      <c r="U11664" s="10">
        <f t="array" ref="U11664">SUM((B$3:B$265&lt;T11664)*((C$3:C$265-V11664)^2))+SUM((B$3:B$265&gt;=T11664)*((C$3:C$265-W11664)^2))</f>
        <v>206.67185747943074</v>
      </c>
      <c r="V11664" s="11">
        <f t="array" ref="V11664">SUM((B$3:B$265&lt;T11664)*(C$3:C$265))/COUNTIF(B$3:B$265,"&lt;"&amp; T11664)</f>
        <v>5.9245770692163999</v>
      </c>
      <c r="W11664" s="11">
        <f t="array" ref="W11664">SUM((B$3:B$265&gt;=T11664)*(C$3:C$265))/COUNTIF(B$3:B$265,"&gt;=" &amp;T11664)</f>
        <v>6.620073206530356</v>
      </c>
    </row>
    <row r="11665" spans="20:23" x14ac:dyDescent="0.25">
      <c r="T11665" s="3">
        <f t="shared" si="192"/>
        <v>11682</v>
      </c>
      <c r="U11665" s="10">
        <f t="array" ref="U11665">SUM((B$3:B$265&lt;T11665)*((C$3:C$265-V11665)^2))+SUM((B$3:B$265&gt;=T11665)*((C$3:C$265-W11665)^2))</f>
        <v>206.67185747943074</v>
      </c>
      <c r="V11665" s="11">
        <f t="array" ref="V11665">SUM((B$3:B$265&lt;T11665)*(C$3:C$265))/COUNTIF(B$3:B$265,"&lt;"&amp; T11665)</f>
        <v>5.9245770692163999</v>
      </c>
      <c r="W11665" s="11">
        <f t="array" ref="W11665">SUM((B$3:B$265&gt;=T11665)*(C$3:C$265))/COUNTIF(B$3:B$265,"&gt;=" &amp;T11665)</f>
        <v>6.620073206530356</v>
      </c>
    </row>
    <row r="11666" spans="20:23" x14ac:dyDescent="0.25">
      <c r="T11666" s="3">
        <f t="shared" si="192"/>
        <v>11683</v>
      </c>
      <c r="U11666" s="10">
        <f t="array" ref="U11666">SUM((B$3:B$265&lt;T11666)*((C$3:C$265-V11666)^2))+SUM((B$3:B$265&gt;=T11666)*((C$3:C$265-W11666)^2))</f>
        <v>206.67185747943074</v>
      </c>
      <c r="V11666" s="11">
        <f t="array" ref="V11666">SUM((B$3:B$265&lt;T11666)*(C$3:C$265))/COUNTIF(B$3:B$265,"&lt;"&amp; T11666)</f>
        <v>5.9245770692163999</v>
      </c>
      <c r="W11666" s="11">
        <f t="array" ref="W11666">SUM((B$3:B$265&gt;=T11666)*(C$3:C$265))/COUNTIF(B$3:B$265,"&gt;=" &amp;T11666)</f>
        <v>6.620073206530356</v>
      </c>
    </row>
    <row r="11667" spans="20:23" x14ac:dyDescent="0.25">
      <c r="T11667" s="3">
        <f t="shared" si="192"/>
        <v>11684</v>
      </c>
      <c r="U11667" s="10">
        <f t="array" ref="U11667">SUM((B$3:B$265&lt;T11667)*((C$3:C$265-V11667)^2))+SUM((B$3:B$265&gt;=T11667)*((C$3:C$265-W11667)^2))</f>
        <v>206.67185747943074</v>
      </c>
      <c r="V11667" s="11">
        <f t="array" ref="V11667">SUM((B$3:B$265&lt;T11667)*(C$3:C$265))/COUNTIF(B$3:B$265,"&lt;"&amp; T11667)</f>
        <v>5.9245770692163999</v>
      </c>
      <c r="W11667" s="11">
        <f t="array" ref="W11667">SUM((B$3:B$265&gt;=T11667)*(C$3:C$265))/COUNTIF(B$3:B$265,"&gt;=" &amp;T11667)</f>
        <v>6.620073206530356</v>
      </c>
    </row>
    <row r="11668" spans="20:23" x14ac:dyDescent="0.25">
      <c r="T11668" s="3">
        <f t="shared" si="192"/>
        <v>11685</v>
      </c>
      <c r="U11668" s="10">
        <f t="array" ref="U11668">SUM((B$3:B$265&lt;T11668)*((C$3:C$265-V11668)^2))+SUM((B$3:B$265&gt;=T11668)*((C$3:C$265-W11668)^2))</f>
        <v>206.67185747943074</v>
      </c>
      <c r="V11668" s="11">
        <f t="array" ref="V11668">SUM((B$3:B$265&lt;T11668)*(C$3:C$265))/COUNTIF(B$3:B$265,"&lt;"&amp; T11668)</f>
        <v>5.9245770692163999</v>
      </c>
      <c r="W11668" s="11">
        <f t="array" ref="W11668">SUM((B$3:B$265&gt;=T11668)*(C$3:C$265))/COUNTIF(B$3:B$265,"&gt;=" &amp;T11668)</f>
        <v>6.620073206530356</v>
      </c>
    </row>
    <row r="11669" spans="20:23" x14ac:dyDescent="0.25">
      <c r="T11669" s="3">
        <f t="shared" si="192"/>
        <v>11686</v>
      </c>
      <c r="U11669" s="10">
        <f t="array" ref="U11669">SUM((B$3:B$265&lt;T11669)*((C$3:C$265-V11669)^2))+SUM((B$3:B$265&gt;=T11669)*((C$3:C$265-W11669)^2))</f>
        <v>206.67185747943074</v>
      </c>
      <c r="V11669" s="11">
        <f t="array" ref="V11669">SUM((B$3:B$265&lt;T11669)*(C$3:C$265))/COUNTIF(B$3:B$265,"&lt;"&amp; T11669)</f>
        <v>5.9245770692163999</v>
      </c>
      <c r="W11669" s="11">
        <f t="array" ref="W11669">SUM((B$3:B$265&gt;=T11669)*(C$3:C$265))/COUNTIF(B$3:B$265,"&gt;=" &amp;T11669)</f>
        <v>6.620073206530356</v>
      </c>
    </row>
    <row r="11670" spans="20:23" x14ac:dyDescent="0.25">
      <c r="T11670" s="3">
        <f t="shared" si="192"/>
        <v>11687</v>
      </c>
      <c r="U11670" s="10">
        <f t="array" ref="U11670">SUM((B$3:B$265&lt;T11670)*((C$3:C$265-V11670)^2))+SUM((B$3:B$265&gt;=T11670)*((C$3:C$265-W11670)^2))</f>
        <v>206.67185747943074</v>
      </c>
      <c r="V11670" s="11">
        <f t="array" ref="V11670">SUM((B$3:B$265&lt;T11670)*(C$3:C$265))/COUNTIF(B$3:B$265,"&lt;"&amp; T11670)</f>
        <v>5.9245770692163999</v>
      </c>
      <c r="W11670" s="11">
        <f t="array" ref="W11670">SUM((B$3:B$265&gt;=T11670)*(C$3:C$265))/COUNTIF(B$3:B$265,"&gt;=" &amp;T11670)</f>
        <v>6.620073206530356</v>
      </c>
    </row>
    <row r="11671" spans="20:23" x14ac:dyDescent="0.25">
      <c r="T11671" s="3">
        <f t="shared" si="192"/>
        <v>11688</v>
      </c>
      <c r="U11671" s="10">
        <f t="array" ref="U11671">SUM((B$3:B$265&lt;T11671)*((C$3:C$265-V11671)^2))+SUM((B$3:B$265&gt;=T11671)*((C$3:C$265-W11671)^2))</f>
        <v>206.67185747943074</v>
      </c>
      <c r="V11671" s="11">
        <f t="array" ref="V11671">SUM((B$3:B$265&lt;T11671)*(C$3:C$265))/COUNTIF(B$3:B$265,"&lt;"&amp; T11671)</f>
        <v>5.9245770692163999</v>
      </c>
      <c r="W11671" s="11">
        <f t="array" ref="W11671">SUM((B$3:B$265&gt;=T11671)*(C$3:C$265))/COUNTIF(B$3:B$265,"&gt;=" &amp;T11671)</f>
        <v>6.620073206530356</v>
      </c>
    </row>
    <row r="11672" spans="20:23" x14ac:dyDescent="0.25">
      <c r="T11672" s="3">
        <f t="shared" si="192"/>
        <v>11689</v>
      </c>
      <c r="U11672" s="10">
        <f t="array" ref="U11672">SUM((B$3:B$265&lt;T11672)*((C$3:C$265-V11672)^2))+SUM((B$3:B$265&gt;=T11672)*((C$3:C$265-W11672)^2))</f>
        <v>206.67185747943074</v>
      </c>
      <c r="V11672" s="11">
        <f t="array" ref="V11672">SUM((B$3:B$265&lt;T11672)*(C$3:C$265))/COUNTIF(B$3:B$265,"&lt;"&amp; T11672)</f>
        <v>5.9245770692163999</v>
      </c>
      <c r="W11672" s="11">
        <f t="array" ref="W11672">SUM((B$3:B$265&gt;=T11672)*(C$3:C$265))/COUNTIF(B$3:B$265,"&gt;=" &amp;T11672)</f>
        <v>6.620073206530356</v>
      </c>
    </row>
    <row r="11673" spans="20:23" x14ac:dyDescent="0.25">
      <c r="T11673" s="3">
        <f t="shared" si="192"/>
        <v>11690</v>
      </c>
      <c r="U11673" s="10">
        <f t="array" ref="U11673">SUM((B$3:B$265&lt;T11673)*((C$3:C$265-V11673)^2))+SUM((B$3:B$265&gt;=T11673)*((C$3:C$265-W11673)^2))</f>
        <v>206.67185747943074</v>
      </c>
      <c r="V11673" s="11">
        <f t="array" ref="V11673">SUM((B$3:B$265&lt;T11673)*(C$3:C$265))/COUNTIF(B$3:B$265,"&lt;"&amp; T11673)</f>
        <v>5.9245770692163999</v>
      </c>
      <c r="W11673" s="11">
        <f t="array" ref="W11673">SUM((B$3:B$265&gt;=T11673)*(C$3:C$265))/COUNTIF(B$3:B$265,"&gt;=" &amp;T11673)</f>
        <v>6.620073206530356</v>
      </c>
    </row>
    <row r="11674" spans="20:23" x14ac:dyDescent="0.25">
      <c r="T11674" s="3">
        <f t="shared" si="192"/>
        <v>11691</v>
      </c>
      <c r="U11674" s="10">
        <f t="array" ref="U11674">SUM((B$3:B$265&lt;T11674)*((C$3:C$265-V11674)^2))+SUM((B$3:B$265&gt;=T11674)*((C$3:C$265-W11674)^2))</f>
        <v>206.67185747943074</v>
      </c>
      <c r="V11674" s="11">
        <f t="array" ref="V11674">SUM((B$3:B$265&lt;T11674)*(C$3:C$265))/COUNTIF(B$3:B$265,"&lt;"&amp; T11674)</f>
        <v>5.9245770692163999</v>
      </c>
      <c r="W11674" s="11">
        <f t="array" ref="W11674">SUM((B$3:B$265&gt;=T11674)*(C$3:C$265))/COUNTIF(B$3:B$265,"&gt;=" &amp;T11674)</f>
        <v>6.620073206530356</v>
      </c>
    </row>
    <row r="11675" spans="20:23" x14ac:dyDescent="0.25">
      <c r="T11675" s="3">
        <f t="shared" si="192"/>
        <v>11692</v>
      </c>
      <c r="U11675" s="10">
        <f t="array" ref="U11675">SUM((B$3:B$265&lt;T11675)*((C$3:C$265-V11675)^2))+SUM((B$3:B$265&gt;=T11675)*((C$3:C$265-W11675)^2))</f>
        <v>206.67185747943074</v>
      </c>
      <c r="V11675" s="11">
        <f t="array" ref="V11675">SUM((B$3:B$265&lt;T11675)*(C$3:C$265))/COUNTIF(B$3:B$265,"&lt;"&amp; T11675)</f>
        <v>5.9245770692163999</v>
      </c>
      <c r="W11675" s="11">
        <f t="array" ref="W11675">SUM((B$3:B$265&gt;=T11675)*(C$3:C$265))/COUNTIF(B$3:B$265,"&gt;=" &amp;T11675)</f>
        <v>6.620073206530356</v>
      </c>
    </row>
    <row r="11676" spans="20:23" x14ac:dyDescent="0.25">
      <c r="T11676" s="3">
        <f t="shared" si="192"/>
        <v>11693</v>
      </c>
      <c r="U11676" s="10">
        <f t="array" ref="U11676">SUM((B$3:B$265&lt;T11676)*((C$3:C$265-V11676)^2))+SUM((B$3:B$265&gt;=T11676)*((C$3:C$265-W11676)^2))</f>
        <v>206.67185747943074</v>
      </c>
      <c r="V11676" s="11">
        <f t="array" ref="V11676">SUM((B$3:B$265&lt;T11676)*(C$3:C$265))/COUNTIF(B$3:B$265,"&lt;"&amp; T11676)</f>
        <v>5.9245770692163999</v>
      </c>
      <c r="W11676" s="11">
        <f t="array" ref="W11676">SUM((B$3:B$265&gt;=T11676)*(C$3:C$265))/COUNTIF(B$3:B$265,"&gt;=" &amp;T11676)</f>
        <v>6.620073206530356</v>
      </c>
    </row>
    <row r="11677" spans="20:23" x14ac:dyDescent="0.25">
      <c r="T11677" s="3">
        <f t="shared" si="192"/>
        <v>11694</v>
      </c>
      <c r="U11677" s="10">
        <f t="array" ref="U11677">SUM((B$3:B$265&lt;T11677)*((C$3:C$265-V11677)^2))+SUM((B$3:B$265&gt;=T11677)*((C$3:C$265-W11677)^2))</f>
        <v>206.67185747943074</v>
      </c>
      <c r="V11677" s="11">
        <f t="array" ref="V11677">SUM((B$3:B$265&lt;T11677)*(C$3:C$265))/COUNTIF(B$3:B$265,"&lt;"&amp; T11677)</f>
        <v>5.9245770692163999</v>
      </c>
      <c r="W11677" s="11">
        <f t="array" ref="W11677">SUM((B$3:B$265&gt;=T11677)*(C$3:C$265))/COUNTIF(B$3:B$265,"&gt;=" &amp;T11677)</f>
        <v>6.620073206530356</v>
      </c>
    </row>
    <row r="11678" spans="20:23" x14ac:dyDescent="0.25">
      <c r="T11678" s="3">
        <f t="shared" si="192"/>
        <v>11695</v>
      </c>
      <c r="U11678" s="10">
        <f t="array" ref="U11678">SUM((B$3:B$265&lt;T11678)*((C$3:C$265-V11678)^2))+SUM((B$3:B$265&gt;=T11678)*((C$3:C$265-W11678)^2))</f>
        <v>206.67185747943074</v>
      </c>
      <c r="V11678" s="11">
        <f t="array" ref="V11678">SUM((B$3:B$265&lt;T11678)*(C$3:C$265))/COUNTIF(B$3:B$265,"&lt;"&amp; T11678)</f>
        <v>5.9245770692163999</v>
      </c>
      <c r="W11678" s="11">
        <f t="array" ref="W11678">SUM((B$3:B$265&gt;=T11678)*(C$3:C$265))/COUNTIF(B$3:B$265,"&gt;=" &amp;T11678)</f>
        <v>6.620073206530356</v>
      </c>
    </row>
    <row r="11679" spans="20:23" x14ac:dyDescent="0.25">
      <c r="T11679" s="3">
        <f t="shared" si="192"/>
        <v>11696</v>
      </c>
      <c r="U11679" s="10">
        <f t="array" ref="U11679">SUM((B$3:B$265&lt;T11679)*((C$3:C$265-V11679)^2))+SUM((B$3:B$265&gt;=T11679)*((C$3:C$265-W11679)^2))</f>
        <v>206.67185747943074</v>
      </c>
      <c r="V11679" s="11">
        <f t="array" ref="V11679">SUM((B$3:B$265&lt;T11679)*(C$3:C$265))/COUNTIF(B$3:B$265,"&lt;"&amp; T11679)</f>
        <v>5.9245770692163999</v>
      </c>
      <c r="W11679" s="11">
        <f t="array" ref="W11679">SUM((B$3:B$265&gt;=T11679)*(C$3:C$265))/COUNTIF(B$3:B$265,"&gt;=" &amp;T11679)</f>
        <v>6.620073206530356</v>
      </c>
    </row>
    <row r="11680" spans="20:23" x14ac:dyDescent="0.25">
      <c r="T11680" s="3">
        <f t="shared" si="192"/>
        <v>11697</v>
      </c>
      <c r="U11680" s="10">
        <f t="array" ref="U11680">SUM((B$3:B$265&lt;T11680)*((C$3:C$265-V11680)^2))+SUM((B$3:B$265&gt;=T11680)*((C$3:C$265-W11680)^2))</f>
        <v>206.67185747943074</v>
      </c>
      <c r="V11680" s="11">
        <f t="array" ref="V11680">SUM((B$3:B$265&lt;T11680)*(C$3:C$265))/COUNTIF(B$3:B$265,"&lt;"&amp; T11680)</f>
        <v>5.9245770692163999</v>
      </c>
      <c r="W11680" s="11">
        <f t="array" ref="W11680">SUM((B$3:B$265&gt;=T11680)*(C$3:C$265))/COUNTIF(B$3:B$265,"&gt;=" &amp;T11680)</f>
        <v>6.620073206530356</v>
      </c>
    </row>
    <row r="11681" spans="20:23" x14ac:dyDescent="0.25">
      <c r="T11681" s="3">
        <f t="shared" si="192"/>
        <v>11698</v>
      </c>
      <c r="U11681" s="10">
        <f t="array" ref="U11681">SUM((B$3:B$265&lt;T11681)*((C$3:C$265-V11681)^2))+SUM((B$3:B$265&gt;=T11681)*((C$3:C$265-W11681)^2))</f>
        <v>206.67185747943074</v>
      </c>
      <c r="V11681" s="11">
        <f t="array" ref="V11681">SUM((B$3:B$265&lt;T11681)*(C$3:C$265))/COUNTIF(B$3:B$265,"&lt;"&amp; T11681)</f>
        <v>5.9245770692163999</v>
      </c>
      <c r="W11681" s="11">
        <f t="array" ref="W11681">SUM((B$3:B$265&gt;=T11681)*(C$3:C$265))/COUNTIF(B$3:B$265,"&gt;=" &amp;T11681)</f>
        <v>6.620073206530356</v>
      </c>
    </row>
    <row r="11682" spans="20:23" x14ac:dyDescent="0.25">
      <c r="T11682" s="3">
        <f t="shared" si="192"/>
        <v>11699</v>
      </c>
      <c r="U11682" s="10">
        <f t="array" ref="U11682">SUM((B$3:B$265&lt;T11682)*((C$3:C$265-V11682)^2))+SUM((B$3:B$265&gt;=T11682)*((C$3:C$265-W11682)^2))</f>
        <v>206.67185747943074</v>
      </c>
      <c r="V11682" s="11">
        <f t="array" ref="V11682">SUM((B$3:B$265&lt;T11682)*(C$3:C$265))/COUNTIF(B$3:B$265,"&lt;"&amp; T11682)</f>
        <v>5.9245770692163999</v>
      </c>
      <c r="W11682" s="11">
        <f t="array" ref="W11682">SUM((B$3:B$265&gt;=T11682)*(C$3:C$265))/COUNTIF(B$3:B$265,"&gt;=" &amp;T11682)</f>
        <v>6.620073206530356</v>
      </c>
    </row>
    <row r="11683" spans="20:23" x14ac:dyDescent="0.25">
      <c r="T11683" s="3">
        <f t="shared" si="192"/>
        <v>11700</v>
      </c>
      <c r="U11683" s="10">
        <f t="array" ref="U11683">SUM((B$3:B$265&lt;T11683)*((C$3:C$265-V11683)^2))+SUM((B$3:B$265&gt;=T11683)*((C$3:C$265-W11683)^2))</f>
        <v>206.67185747943074</v>
      </c>
      <c r="V11683" s="11">
        <f t="array" ref="V11683">SUM((B$3:B$265&lt;T11683)*(C$3:C$265))/COUNTIF(B$3:B$265,"&lt;"&amp; T11683)</f>
        <v>5.9245770692163999</v>
      </c>
      <c r="W11683" s="11">
        <f t="array" ref="W11683">SUM((B$3:B$265&gt;=T11683)*(C$3:C$265))/COUNTIF(B$3:B$265,"&gt;=" &amp;T11683)</f>
        <v>6.620073206530356</v>
      </c>
    </row>
    <row r="11684" spans="20:23" x14ac:dyDescent="0.25">
      <c r="T11684" s="3">
        <f t="shared" si="192"/>
        <v>11701</v>
      </c>
      <c r="U11684" s="10">
        <f t="array" ref="U11684">SUM((B$3:B$265&lt;T11684)*((C$3:C$265-V11684)^2))+SUM((B$3:B$265&gt;=T11684)*((C$3:C$265-W11684)^2))</f>
        <v>206.67185747943074</v>
      </c>
      <c r="V11684" s="11">
        <f t="array" ref="V11684">SUM((B$3:B$265&lt;T11684)*(C$3:C$265))/COUNTIF(B$3:B$265,"&lt;"&amp; T11684)</f>
        <v>5.9245770692163999</v>
      </c>
      <c r="W11684" s="11">
        <f t="array" ref="W11684">SUM((B$3:B$265&gt;=T11684)*(C$3:C$265))/COUNTIF(B$3:B$265,"&gt;=" &amp;T11684)</f>
        <v>6.620073206530356</v>
      </c>
    </row>
    <row r="11685" spans="20:23" x14ac:dyDescent="0.25">
      <c r="T11685" s="3">
        <f t="shared" si="192"/>
        <v>11702</v>
      </c>
      <c r="U11685" s="10">
        <f t="array" ref="U11685">SUM((B$3:B$265&lt;T11685)*((C$3:C$265-V11685)^2))+SUM((B$3:B$265&gt;=T11685)*((C$3:C$265-W11685)^2))</f>
        <v>206.67185747943074</v>
      </c>
      <c r="V11685" s="11">
        <f t="array" ref="V11685">SUM((B$3:B$265&lt;T11685)*(C$3:C$265))/COUNTIF(B$3:B$265,"&lt;"&amp; T11685)</f>
        <v>5.9245770692163999</v>
      </c>
      <c r="W11685" s="11">
        <f t="array" ref="W11685">SUM((B$3:B$265&gt;=T11685)*(C$3:C$265))/COUNTIF(B$3:B$265,"&gt;=" &amp;T11685)</f>
        <v>6.620073206530356</v>
      </c>
    </row>
    <row r="11686" spans="20:23" x14ac:dyDescent="0.25">
      <c r="T11686" s="3">
        <f t="shared" si="192"/>
        <v>11703</v>
      </c>
      <c r="U11686" s="10">
        <f t="array" ref="U11686">SUM((B$3:B$265&lt;T11686)*((C$3:C$265-V11686)^2))+SUM((B$3:B$265&gt;=T11686)*((C$3:C$265-W11686)^2))</f>
        <v>206.67185747943074</v>
      </c>
      <c r="V11686" s="11">
        <f t="array" ref="V11686">SUM((B$3:B$265&lt;T11686)*(C$3:C$265))/COUNTIF(B$3:B$265,"&lt;"&amp; T11686)</f>
        <v>5.9245770692163999</v>
      </c>
      <c r="W11686" s="11">
        <f t="array" ref="W11686">SUM((B$3:B$265&gt;=T11686)*(C$3:C$265))/COUNTIF(B$3:B$265,"&gt;=" &amp;T11686)</f>
        <v>6.620073206530356</v>
      </c>
    </row>
    <row r="11687" spans="20:23" x14ac:dyDescent="0.25">
      <c r="T11687" s="3">
        <f t="shared" si="192"/>
        <v>11704</v>
      </c>
      <c r="U11687" s="10">
        <f t="array" ref="U11687">SUM((B$3:B$265&lt;T11687)*((C$3:C$265-V11687)^2))+SUM((B$3:B$265&gt;=T11687)*((C$3:C$265-W11687)^2))</f>
        <v>206.67185747943074</v>
      </c>
      <c r="V11687" s="11">
        <f t="array" ref="V11687">SUM((B$3:B$265&lt;T11687)*(C$3:C$265))/COUNTIF(B$3:B$265,"&lt;"&amp; T11687)</f>
        <v>5.9245770692163999</v>
      </c>
      <c r="W11687" s="11">
        <f t="array" ref="W11687">SUM((B$3:B$265&gt;=T11687)*(C$3:C$265))/COUNTIF(B$3:B$265,"&gt;=" &amp;T11687)</f>
        <v>6.620073206530356</v>
      </c>
    </row>
    <row r="11688" spans="20:23" x14ac:dyDescent="0.25">
      <c r="T11688" s="3">
        <f t="shared" si="192"/>
        <v>11705</v>
      </c>
      <c r="U11688" s="10">
        <f t="array" ref="U11688">SUM((B$3:B$265&lt;T11688)*((C$3:C$265-V11688)^2))+SUM((B$3:B$265&gt;=T11688)*((C$3:C$265-W11688)^2))</f>
        <v>206.67185747943074</v>
      </c>
      <c r="V11688" s="11">
        <f t="array" ref="V11688">SUM((B$3:B$265&lt;T11688)*(C$3:C$265))/COUNTIF(B$3:B$265,"&lt;"&amp; T11688)</f>
        <v>5.9245770692163999</v>
      </c>
      <c r="W11688" s="11">
        <f t="array" ref="W11688">SUM((B$3:B$265&gt;=T11688)*(C$3:C$265))/COUNTIF(B$3:B$265,"&gt;=" &amp;T11688)</f>
        <v>6.620073206530356</v>
      </c>
    </row>
    <row r="11689" spans="20:23" x14ac:dyDescent="0.25">
      <c r="T11689" s="3">
        <f t="shared" si="192"/>
        <v>11706</v>
      </c>
      <c r="U11689" s="10">
        <f t="array" ref="U11689">SUM((B$3:B$265&lt;T11689)*((C$3:C$265-V11689)^2))+SUM((B$3:B$265&gt;=T11689)*((C$3:C$265-W11689)^2))</f>
        <v>206.67185747943074</v>
      </c>
      <c r="V11689" s="11">
        <f t="array" ref="V11689">SUM((B$3:B$265&lt;T11689)*(C$3:C$265))/COUNTIF(B$3:B$265,"&lt;"&amp; T11689)</f>
        <v>5.9245770692163999</v>
      </c>
      <c r="W11689" s="11">
        <f t="array" ref="W11689">SUM((B$3:B$265&gt;=T11689)*(C$3:C$265))/COUNTIF(B$3:B$265,"&gt;=" &amp;T11689)</f>
        <v>6.620073206530356</v>
      </c>
    </row>
    <row r="11690" spans="20:23" x14ac:dyDescent="0.25">
      <c r="T11690" s="3">
        <f t="shared" si="192"/>
        <v>11707</v>
      </c>
      <c r="U11690" s="10">
        <f t="array" ref="U11690">SUM((B$3:B$265&lt;T11690)*((C$3:C$265-V11690)^2))+SUM((B$3:B$265&gt;=T11690)*((C$3:C$265-W11690)^2))</f>
        <v>206.67185747943074</v>
      </c>
      <c r="V11690" s="11">
        <f t="array" ref="V11690">SUM((B$3:B$265&lt;T11690)*(C$3:C$265))/COUNTIF(B$3:B$265,"&lt;"&amp; T11690)</f>
        <v>5.9245770692163999</v>
      </c>
      <c r="W11690" s="11">
        <f t="array" ref="W11690">SUM((B$3:B$265&gt;=T11690)*(C$3:C$265))/COUNTIF(B$3:B$265,"&gt;=" &amp;T11690)</f>
        <v>6.620073206530356</v>
      </c>
    </row>
    <row r="11691" spans="20:23" x14ac:dyDescent="0.25">
      <c r="T11691" s="3">
        <f t="shared" si="192"/>
        <v>11708</v>
      </c>
      <c r="U11691" s="10">
        <f t="array" ref="U11691">SUM((B$3:B$265&lt;T11691)*((C$3:C$265-V11691)^2))+SUM((B$3:B$265&gt;=T11691)*((C$3:C$265-W11691)^2))</f>
        <v>206.67185747943074</v>
      </c>
      <c r="V11691" s="11">
        <f t="array" ref="V11691">SUM((B$3:B$265&lt;T11691)*(C$3:C$265))/COUNTIF(B$3:B$265,"&lt;"&amp; T11691)</f>
        <v>5.9245770692163999</v>
      </c>
      <c r="W11691" s="11">
        <f t="array" ref="W11691">SUM((B$3:B$265&gt;=T11691)*(C$3:C$265))/COUNTIF(B$3:B$265,"&gt;=" &amp;T11691)</f>
        <v>6.620073206530356</v>
      </c>
    </row>
    <row r="11692" spans="20:23" x14ac:dyDescent="0.25">
      <c r="T11692" s="3">
        <f t="shared" si="192"/>
        <v>11709</v>
      </c>
      <c r="U11692" s="10">
        <f t="array" ref="U11692">SUM((B$3:B$265&lt;T11692)*((C$3:C$265-V11692)^2))+SUM((B$3:B$265&gt;=T11692)*((C$3:C$265-W11692)^2))</f>
        <v>206.67185747943074</v>
      </c>
      <c r="V11692" s="11">
        <f t="array" ref="V11692">SUM((B$3:B$265&lt;T11692)*(C$3:C$265))/COUNTIF(B$3:B$265,"&lt;"&amp; T11692)</f>
        <v>5.9245770692163999</v>
      </c>
      <c r="W11692" s="11">
        <f t="array" ref="W11692">SUM((B$3:B$265&gt;=T11692)*(C$3:C$265))/COUNTIF(B$3:B$265,"&gt;=" &amp;T11692)</f>
        <v>6.620073206530356</v>
      </c>
    </row>
    <row r="11693" spans="20:23" x14ac:dyDescent="0.25">
      <c r="T11693" s="3">
        <f t="shared" si="192"/>
        <v>11710</v>
      </c>
      <c r="U11693" s="10">
        <f t="array" ref="U11693">SUM((B$3:B$265&lt;T11693)*((C$3:C$265-V11693)^2))+SUM((B$3:B$265&gt;=T11693)*((C$3:C$265-W11693)^2))</f>
        <v>206.67185747943074</v>
      </c>
      <c r="V11693" s="11">
        <f t="array" ref="V11693">SUM((B$3:B$265&lt;T11693)*(C$3:C$265))/COUNTIF(B$3:B$265,"&lt;"&amp; T11693)</f>
        <v>5.9245770692163999</v>
      </c>
      <c r="W11693" s="11">
        <f t="array" ref="W11693">SUM((B$3:B$265&gt;=T11693)*(C$3:C$265))/COUNTIF(B$3:B$265,"&gt;=" &amp;T11693)</f>
        <v>6.620073206530356</v>
      </c>
    </row>
    <row r="11694" spans="20:23" x14ac:dyDescent="0.25">
      <c r="T11694" s="3">
        <f t="shared" si="192"/>
        <v>11711</v>
      </c>
      <c r="U11694" s="10">
        <f t="array" ref="U11694">SUM((B$3:B$265&lt;T11694)*((C$3:C$265-V11694)^2))+SUM((B$3:B$265&gt;=T11694)*((C$3:C$265-W11694)^2))</f>
        <v>206.67185747943074</v>
      </c>
      <c r="V11694" s="11">
        <f t="array" ref="V11694">SUM((B$3:B$265&lt;T11694)*(C$3:C$265))/COUNTIF(B$3:B$265,"&lt;"&amp; T11694)</f>
        <v>5.9245770692163999</v>
      </c>
      <c r="W11694" s="11">
        <f t="array" ref="W11694">SUM((B$3:B$265&gt;=T11694)*(C$3:C$265))/COUNTIF(B$3:B$265,"&gt;=" &amp;T11694)</f>
        <v>6.620073206530356</v>
      </c>
    </row>
    <row r="11695" spans="20:23" x14ac:dyDescent="0.25">
      <c r="T11695" s="3">
        <f t="shared" si="192"/>
        <v>11712</v>
      </c>
      <c r="U11695" s="10">
        <f t="array" ref="U11695">SUM((B$3:B$265&lt;T11695)*((C$3:C$265-V11695)^2))+SUM((B$3:B$265&gt;=T11695)*((C$3:C$265-W11695)^2))</f>
        <v>206.67185747943074</v>
      </c>
      <c r="V11695" s="11">
        <f t="array" ref="V11695">SUM((B$3:B$265&lt;T11695)*(C$3:C$265))/COUNTIF(B$3:B$265,"&lt;"&amp; T11695)</f>
        <v>5.9245770692163999</v>
      </c>
      <c r="W11695" s="11">
        <f t="array" ref="W11695">SUM((B$3:B$265&gt;=T11695)*(C$3:C$265))/COUNTIF(B$3:B$265,"&gt;=" &amp;T11695)</f>
        <v>6.620073206530356</v>
      </c>
    </row>
    <row r="11696" spans="20:23" x14ac:dyDescent="0.25">
      <c r="T11696" s="3">
        <f t="shared" si="192"/>
        <v>11713</v>
      </c>
      <c r="U11696" s="10">
        <f t="array" ref="U11696">SUM((B$3:B$265&lt;T11696)*((C$3:C$265-V11696)^2))+SUM((B$3:B$265&gt;=T11696)*((C$3:C$265-W11696)^2))</f>
        <v>206.67185747943074</v>
      </c>
      <c r="V11696" s="11">
        <f t="array" ref="V11696">SUM((B$3:B$265&lt;T11696)*(C$3:C$265))/COUNTIF(B$3:B$265,"&lt;"&amp; T11696)</f>
        <v>5.9245770692163999</v>
      </c>
      <c r="W11696" s="11">
        <f t="array" ref="W11696">SUM((B$3:B$265&gt;=T11696)*(C$3:C$265))/COUNTIF(B$3:B$265,"&gt;=" &amp;T11696)</f>
        <v>6.620073206530356</v>
      </c>
    </row>
    <row r="11697" spans="20:23" x14ac:dyDescent="0.25">
      <c r="T11697" s="3">
        <f t="shared" si="192"/>
        <v>11714</v>
      </c>
      <c r="U11697" s="10">
        <f t="array" ref="U11697">SUM((B$3:B$265&lt;T11697)*((C$3:C$265-V11697)^2))+SUM((B$3:B$265&gt;=T11697)*((C$3:C$265-W11697)^2))</f>
        <v>206.67185747943074</v>
      </c>
      <c r="V11697" s="11">
        <f t="array" ref="V11697">SUM((B$3:B$265&lt;T11697)*(C$3:C$265))/COUNTIF(B$3:B$265,"&lt;"&amp; T11697)</f>
        <v>5.9245770692163999</v>
      </c>
      <c r="W11697" s="11">
        <f t="array" ref="W11697">SUM((B$3:B$265&gt;=T11697)*(C$3:C$265))/COUNTIF(B$3:B$265,"&gt;=" &amp;T11697)</f>
        <v>6.620073206530356</v>
      </c>
    </row>
    <row r="11698" spans="20:23" x14ac:dyDescent="0.25">
      <c r="T11698" s="3">
        <f t="shared" si="192"/>
        <v>11715</v>
      </c>
      <c r="U11698" s="10">
        <f t="array" ref="U11698">SUM((B$3:B$265&lt;T11698)*((C$3:C$265-V11698)^2))+SUM((B$3:B$265&gt;=T11698)*((C$3:C$265-W11698)^2))</f>
        <v>206.67185747943074</v>
      </c>
      <c r="V11698" s="11">
        <f t="array" ref="V11698">SUM((B$3:B$265&lt;T11698)*(C$3:C$265))/COUNTIF(B$3:B$265,"&lt;"&amp; T11698)</f>
        <v>5.9245770692163999</v>
      </c>
      <c r="W11698" s="11">
        <f t="array" ref="W11698">SUM((B$3:B$265&gt;=T11698)*(C$3:C$265))/COUNTIF(B$3:B$265,"&gt;=" &amp;T11698)</f>
        <v>6.620073206530356</v>
      </c>
    </row>
    <row r="11699" spans="20:23" x14ac:dyDescent="0.25">
      <c r="T11699" s="3">
        <f t="shared" si="192"/>
        <v>11716</v>
      </c>
      <c r="U11699" s="10">
        <f t="array" ref="U11699">SUM((B$3:B$265&lt;T11699)*((C$3:C$265-V11699)^2))+SUM((B$3:B$265&gt;=T11699)*((C$3:C$265-W11699)^2))</f>
        <v>206.67185747943074</v>
      </c>
      <c r="V11699" s="11">
        <f t="array" ref="V11699">SUM((B$3:B$265&lt;T11699)*(C$3:C$265))/COUNTIF(B$3:B$265,"&lt;"&amp; T11699)</f>
        <v>5.9245770692163999</v>
      </c>
      <c r="W11699" s="11">
        <f t="array" ref="W11699">SUM((B$3:B$265&gt;=T11699)*(C$3:C$265))/COUNTIF(B$3:B$265,"&gt;=" &amp;T11699)</f>
        <v>6.620073206530356</v>
      </c>
    </row>
    <row r="11700" spans="20:23" x14ac:dyDescent="0.25">
      <c r="T11700" s="3">
        <f t="shared" si="192"/>
        <v>11717</v>
      </c>
      <c r="U11700" s="10">
        <f t="array" ref="U11700">SUM((B$3:B$265&lt;T11700)*((C$3:C$265-V11700)^2))+SUM((B$3:B$265&gt;=T11700)*((C$3:C$265-W11700)^2))</f>
        <v>206.67185747943074</v>
      </c>
      <c r="V11700" s="11">
        <f t="array" ref="V11700">SUM((B$3:B$265&lt;T11700)*(C$3:C$265))/COUNTIF(B$3:B$265,"&lt;"&amp; T11700)</f>
        <v>5.9245770692163999</v>
      </c>
      <c r="W11700" s="11">
        <f t="array" ref="W11700">SUM((B$3:B$265&gt;=T11700)*(C$3:C$265))/COUNTIF(B$3:B$265,"&gt;=" &amp;T11700)</f>
        <v>6.620073206530356</v>
      </c>
    </row>
    <row r="11701" spans="20:23" x14ac:dyDescent="0.25">
      <c r="T11701" s="3">
        <f t="shared" si="192"/>
        <v>11718</v>
      </c>
      <c r="U11701" s="10">
        <f t="array" ref="U11701">SUM((B$3:B$265&lt;T11701)*((C$3:C$265-V11701)^2))+SUM((B$3:B$265&gt;=T11701)*((C$3:C$265-W11701)^2))</f>
        <v>206.67185747943074</v>
      </c>
      <c r="V11701" s="11">
        <f t="array" ref="V11701">SUM((B$3:B$265&lt;T11701)*(C$3:C$265))/COUNTIF(B$3:B$265,"&lt;"&amp; T11701)</f>
        <v>5.9245770692163999</v>
      </c>
      <c r="W11701" s="11">
        <f t="array" ref="W11701">SUM((B$3:B$265&gt;=T11701)*(C$3:C$265))/COUNTIF(B$3:B$265,"&gt;=" &amp;T11701)</f>
        <v>6.620073206530356</v>
      </c>
    </row>
    <row r="11702" spans="20:23" x14ac:dyDescent="0.25">
      <c r="T11702" s="3">
        <f t="shared" si="192"/>
        <v>11719</v>
      </c>
      <c r="U11702" s="10">
        <f t="array" ref="U11702">SUM((B$3:B$265&lt;T11702)*((C$3:C$265-V11702)^2))+SUM((B$3:B$265&gt;=T11702)*((C$3:C$265-W11702)^2))</f>
        <v>206.67185747943074</v>
      </c>
      <c r="V11702" s="11">
        <f t="array" ref="V11702">SUM((B$3:B$265&lt;T11702)*(C$3:C$265))/COUNTIF(B$3:B$265,"&lt;"&amp; T11702)</f>
        <v>5.9245770692163999</v>
      </c>
      <c r="W11702" s="11">
        <f t="array" ref="W11702">SUM((B$3:B$265&gt;=T11702)*(C$3:C$265))/COUNTIF(B$3:B$265,"&gt;=" &amp;T11702)</f>
        <v>6.620073206530356</v>
      </c>
    </row>
    <row r="11703" spans="20:23" x14ac:dyDescent="0.25">
      <c r="T11703" s="3">
        <f t="shared" si="192"/>
        <v>11720</v>
      </c>
      <c r="U11703" s="10">
        <f t="array" ref="U11703">SUM((B$3:B$265&lt;T11703)*((C$3:C$265-V11703)^2))+SUM((B$3:B$265&gt;=T11703)*((C$3:C$265-W11703)^2))</f>
        <v>206.67185747943074</v>
      </c>
      <c r="V11703" s="11">
        <f t="array" ref="V11703">SUM((B$3:B$265&lt;T11703)*(C$3:C$265))/COUNTIF(B$3:B$265,"&lt;"&amp; T11703)</f>
        <v>5.9245770692163999</v>
      </c>
      <c r="W11703" s="11">
        <f t="array" ref="W11703">SUM((B$3:B$265&gt;=T11703)*(C$3:C$265))/COUNTIF(B$3:B$265,"&gt;=" &amp;T11703)</f>
        <v>6.620073206530356</v>
      </c>
    </row>
    <row r="11704" spans="20:23" x14ac:dyDescent="0.25">
      <c r="T11704" s="3">
        <f t="shared" si="192"/>
        <v>11721</v>
      </c>
      <c r="U11704" s="10">
        <f t="array" ref="U11704">SUM((B$3:B$265&lt;T11704)*((C$3:C$265-V11704)^2))+SUM((B$3:B$265&gt;=T11704)*((C$3:C$265-W11704)^2))</f>
        <v>206.67185747943074</v>
      </c>
      <c r="V11704" s="11">
        <f t="array" ref="V11704">SUM((B$3:B$265&lt;T11704)*(C$3:C$265))/COUNTIF(B$3:B$265,"&lt;"&amp; T11704)</f>
        <v>5.9245770692163999</v>
      </c>
      <c r="W11704" s="11">
        <f t="array" ref="W11704">SUM((B$3:B$265&gt;=T11704)*(C$3:C$265))/COUNTIF(B$3:B$265,"&gt;=" &amp;T11704)</f>
        <v>6.620073206530356</v>
      </c>
    </row>
    <row r="11705" spans="20:23" x14ac:dyDescent="0.25">
      <c r="T11705" s="3">
        <f t="shared" si="192"/>
        <v>11722</v>
      </c>
      <c r="U11705" s="10">
        <f t="array" ref="U11705">SUM((B$3:B$265&lt;T11705)*((C$3:C$265-V11705)^2))+SUM((B$3:B$265&gt;=T11705)*((C$3:C$265-W11705)^2))</f>
        <v>206.67185747943074</v>
      </c>
      <c r="V11705" s="11">
        <f t="array" ref="V11705">SUM((B$3:B$265&lt;T11705)*(C$3:C$265))/COUNTIF(B$3:B$265,"&lt;"&amp; T11705)</f>
        <v>5.9245770692163999</v>
      </c>
      <c r="W11705" s="11">
        <f t="array" ref="W11705">SUM((B$3:B$265&gt;=T11705)*(C$3:C$265))/COUNTIF(B$3:B$265,"&gt;=" &amp;T11705)</f>
        <v>6.620073206530356</v>
      </c>
    </row>
    <row r="11706" spans="20:23" x14ac:dyDescent="0.25">
      <c r="T11706" s="3">
        <f t="shared" si="192"/>
        <v>11723</v>
      </c>
      <c r="U11706" s="10">
        <f t="array" ref="U11706">SUM((B$3:B$265&lt;T11706)*((C$3:C$265-V11706)^2))+SUM((B$3:B$265&gt;=T11706)*((C$3:C$265-W11706)^2))</f>
        <v>206.67185747943074</v>
      </c>
      <c r="V11706" s="11">
        <f t="array" ref="V11706">SUM((B$3:B$265&lt;T11706)*(C$3:C$265))/COUNTIF(B$3:B$265,"&lt;"&amp; T11706)</f>
        <v>5.9245770692163999</v>
      </c>
      <c r="W11706" s="11">
        <f t="array" ref="W11706">SUM((B$3:B$265&gt;=T11706)*(C$3:C$265))/COUNTIF(B$3:B$265,"&gt;=" &amp;T11706)</f>
        <v>6.620073206530356</v>
      </c>
    </row>
    <row r="11707" spans="20:23" x14ac:dyDescent="0.25">
      <c r="T11707" s="3">
        <f t="shared" si="192"/>
        <v>11724</v>
      </c>
      <c r="U11707" s="10">
        <f t="array" ref="U11707">SUM((B$3:B$265&lt;T11707)*((C$3:C$265-V11707)^2))+SUM((B$3:B$265&gt;=T11707)*((C$3:C$265-W11707)^2))</f>
        <v>206.67185747943074</v>
      </c>
      <c r="V11707" s="11">
        <f t="array" ref="V11707">SUM((B$3:B$265&lt;T11707)*(C$3:C$265))/COUNTIF(B$3:B$265,"&lt;"&amp; T11707)</f>
        <v>5.9245770692163999</v>
      </c>
      <c r="W11707" s="11">
        <f t="array" ref="W11707">SUM((B$3:B$265&gt;=T11707)*(C$3:C$265))/COUNTIF(B$3:B$265,"&gt;=" &amp;T11707)</f>
        <v>6.620073206530356</v>
      </c>
    </row>
    <row r="11708" spans="20:23" x14ac:dyDescent="0.25">
      <c r="T11708" s="3">
        <f t="shared" si="192"/>
        <v>11725</v>
      </c>
      <c r="U11708" s="10">
        <f t="array" ref="U11708">SUM((B$3:B$265&lt;T11708)*((C$3:C$265-V11708)^2))+SUM((B$3:B$265&gt;=T11708)*((C$3:C$265-W11708)^2))</f>
        <v>206.67185747943074</v>
      </c>
      <c r="V11708" s="11">
        <f t="array" ref="V11708">SUM((B$3:B$265&lt;T11708)*(C$3:C$265))/COUNTIF(B$3:B$265,"&lt;"&amp; T11708)</f>
        <v>5.9245770692163999</v>
      </c>
      <c r="W11708" s="11">
        <f t="array" ref="W11708">SUM((B$3:B$265&gt;=T11708)*(C$3:C$265))/COUNTIF(B$3:B$265,"&gt;=" &amp;T11708)</f>
        <v>6.620073206530356</v>
      </c>
    </row>
    <row r="11709" spans="20:23" x14ac:dyDescent="0.25">
      <c r="T11709" s="3">
        <f t="shared" si="192"/>
        <v>11726</v>
      </c>
      <c r="U11709" s="10">
        <f t="array" ref="U11709">SUM((B$3:B$265&lt;T11709)*((C$3:C$265-V11709)^2))+SUM((B$3:B$265&gt;=T11709)*((C$3:C$265-W11709)^2))</f>
        <v>206.67185747943074</v>
      </c>
      <c r="V11709" s="11">
        <f t="array" ref="V11709">SUM((B$3:B$265&lt;T11709)*(C$3:C$265))/COUNTIF(B$3:B$265,"&lt;"&amp; T11709)</f>
        <v>5.9245770692163999</v>
      </c>
      <c r="W11709" s="11">
        <f t="array" ref="W11709">SUM((B$3:B$265&gt;=T11709)*(C$3:C$265))/COUNTIF(B$3:B$265,"&gt;=" &amp;T11709)</f>
        <v>6.620073206530356</v>
      </c>
    </row>
    <row r="11710" spans="20:23" x14ac:dyDescent="0.25">
      <c r="T11710" s="3">
        <f t="shared" si="192"/>
        <v>11727</v>
      </c>
      <c r="U11710" s="10">
        <f t="array" ref="U11710">SUM((B$3:B$265&lt;T11710)*((C$3:C$265-V11710)^2))+SUM((B$3:B$265&gt;=T11710)*((C$3:C$265-W11710)^2))</f>
        <v>206.67185747943074</v>
      </c>
      <c r="V11710" s="11">
        <f t="array" ref="V11710">SUM((B$3:B$265&lt;T11710)*(C$3:C$265))/COUNTIF(B$3:B$265,"&lt;"&amp; T11710)</f>
        <v>5.9245770692163999</v>
      </c>
      <c r="W11710" s="11">
        <f t="array" ref="W11710">SUM((B$3:B$265&gt;=T11710)*(C$3:C$265))/COUNTIF(B$3:B$265,"&gt;=" &amp;T11710)</f>
        <v>6.620073206530356</v>
      </c>
    </row>
    <row r="11711" spans="20:23" x14ac:dyDescent="0.25">
      <c r="T11711" s="3">
        <f t="shared" si="192"/>
        <v>11728</v>
      </c>
      <c r="U11711" s="10">
        <f t="array" ref="U11711">SUM((B$3:B$265&lt;T11711)*((C$3:C$265-V11711)^2))+SUM((B$3:B$265&gt;=T11711)*((C$3:C$265-W11711)^2))</f>
        <v>206.67185747943074</v>
      </c>
      <c r="V11711" s="11">
        <f t="array" ref="V11711">SUM((B$3:B$265&lt;T11711)*(C$3:C$265))/COUNTIF(B$3:B$265,"&lt;"&amp; T11711)</f>
        <v>5.9245770692163999</v>
      </c>
      <c r="W11711" s="11">
        <f t="array" ref="W11711">SUM((B$3:B$265&gt;=T11711)*(C$3:C$265))/COUNTIF(B$3:B$265,"&gt;=" &amp;T11711)</f>
        <v>6.620073206530356</v>
      </c>
    </row>
    <row r="11712" spans="20:23" x14ac:dyDescent="0.25">
      <c r="T11712" s="3">
        <f t="shared" si="192"/>
        <v>11729</v>
      </c>
      <c r="U11712" s="10">
        <f t="array" ref="U11712">SUM((B$3:B$265&lt;T11712)*((C$3:C$265-V11712)^2))+SUM((B$3:B$265&gt;=T11712)*((C$3:C$265-W11712)^2))</f>
        <v>206.67185747943074</v>
      </c>
      <c r="V11712" s="11">
        <f t="array" ref="V11712">SUM((B$3:B$265&lt;T11712)*(C$3:C$265))/COUNTIF(B$3:B$265,"&lt;"&amp; T11712)</f>
        <v>5.9245770692163999</v>
      </c>
      <c r="W11712" s="11">
        <f t="array" ref="W11712">SUM((B$3:B$265&gt;=T11712)*(C$3:C$265))/COUNTIF(B$3:B$265,"&gt;=" &amp;T11712)</f>
        <v>6.620073206530356</v>
      </c>
    </row>
    <row r="11713" spans="20:23" x14ac:dyDescent="0.25">
      <c r="T11713" s="3">
        <f t="shared" si="192"/>
        <v>11730</v>
      </c>
      <c r="U11713" s="10">
        <f t="array" ref="U11713">SUM((B$3:B$265&lt;T11713)*((C$3:C$265-V11713)^2))+SUM((B$3:B$265&gt;=T11713)*((C$3:C$265-W11713)^2))</f>
        <v>206.67185747943074</v>
      </c>
      <c r="V11713" s="11">
        <f t="array" ref="V11713">SUM((B$3:B$265&lt;T11713)*(C$3:C$265))/COUNTIF(B$3:B$265,"&lt;"&amp; T11713)</f>
        <v>5.9245770692163999</v>
      </c>
      <c r="W11713" s="11">
        <f t="array" ref="W11713">SUM((B$3:B$265&gt;=T11713)*(C$3:C$265))/COUNTIF(B$3:B$265,"&gt;=" &amp;T11713)</f>
        <v>6.620073206530356</v>
      </c>
    </row>
    <row r="11714" spans="20:23" x14ac:dyDescent="0.25">
      <c r="T11714" s="3">
        <f t="shared" si="192"/>
        <v>11731</v>
      </c>
      <c r="U11714" s="10">
        <f t="array" ref="U11714">SUM((B$3:B$265&lt;T11714)*((C$3:C$265-V11714)^2))+SUM((B$3:B$265&gt;=T11714)*((C$3:C$265-W11714)^2))</f>
        <v>206.67185747943074</v>
      </c>
      <c r="V11714" s="11">
        <f t="array" ref="V11714">SUM((B$3:B$265&lt;T11714)*(C$3:C$265))/COUNTIF(B$3:B$265,"&lt;"&amp; T11714)</f>
        <v>5.9245770692163999</v>
      </c>
      <c r="W11714" s="11">
        <f t="array" ref="W11714">SUM((B$3:B$265&gt;=T11714)*(C$3:C$265))/COUNTIF(B$3:B$265,"&gt;=" &amp;T11714)</f>
        <v>6.620073206530356</v>
      </c>
    </row>
    <row r="11715" spans="20:23" x14ac:dyDescent="0.25">
      <c r="T11715" s="3">
        <f t="shared" si="192"/>
        <v>11732</v>
      </c>
      <c r="U11715" s="10">
        <f t="array" ref="U11715">SUM((B$3:B$265&lt;T11715)*((C$3:C$265-V11715)^2))+SUM((B$3:B$265&gt;=T11715)*((C$3:C$265-W11715)^2))</f>
        <v>206.67185747943074</v>
      </c>
      <c r="V11715" s="11">
        <f t="array" ref="V11715">SUM((B$3:B$265&lt;T11715)*(C$3:C$265))/COUNTIF(B$3:B$265,"&lt;"&amp; T11715)</f>
        <v>5.9245770692163999</v>
      </c>
      <c r="W11715" s="11">
        <f t="array" ref="W11715">SUM((B$3:B$265&gt;=T11715)*(C$3:C$265))/COUNTIF(B$3:B$265,"&gt;=" &amp;T11715)</f>
        <v>6.620073206530356</v>
      </c>
    </row>
    <row r="11716" spans="20:23" x14ac:dyDescent="0.25">
      <c r="T11716" s="3">
        <f t="shared" si="192"/>
        <v>11733</v>
      </c>
      <c r="U11716" s="10">
        <f t="array" ref="U11716">SUM((B$3:B$265&lt;T11716)*((C$3:C$265-V11716)^2))+SUM((B$3:B$265&gt;=T11716)*((C$3:C$265-W11716)^2))</f>
        <v>206.67185747943074</v>
      </c>
      <c r="V11716" s="11">
        <f t="array" ref="V11716">SUM((B$3:B$265&lt;T11716)*(C$3:C$265))/COUNTIF(B$3:B$265,"&lt;"&amp; T11716)</f>
        <v>5.9245770692163999</v>
      </c>
      <c r="W11716" s="11">
        <f t="array" ref="W11716">SUM((B$3:B$265&gt;=T11716)*(C$3:C$265))/COUNTIF(B$3:B$265,"&gt;=" &amp;T11716)</f>
        <v>6.620073206530356</v>
      </c>
    </row>
    <row r="11717" spans="20:23" x14ac:dyDescent="0.25">
      <c r="T11717" s="3">
        <f t="shared" ref="T11717:T11780" si="193">T11716+1</f>
        <v>11734</v>
      </c>
      <c r="U11717" s="10">
        <f t="array" ref="U11717">SUM((B$3:B$265&lt;T11717)*((C$3:C$265-V11717)^2))+SUM((B$3:B$265&gt;=T11717)*((C$3:C$265-W11717)^2))</f>
        <v>206.67185747943074</v>
      </c>
      <c r="V11717" s="11">
        <f t="array" ref="V11717">SUM((B$3:B$265&lt;T11717)*(C$3:C$265))/COUNTIF(B$3:B$265,"&lt;"&amp; T11717)</f>
        <v>5.9245770692163999</v>
      </c>
      <c r="W11717" s="11">
        <f t="array" ref="W11717">SUM((B$3:B$265&gt;=T11717)*(C$3:C$265))/COUNTIF(B$3:B$265,"&gt;=" &amp;T11717)</f>
        <v>6.620073206530356</v>
      </c>
    </row>
    <row r="11718" spans="20:23" x14ac:dyDescent="0.25">
      <c r="T11718" s="3">
        <f t="shared" si="193"/>
        <v>11735</v>
      </c>
      <c r="U11718" s="10">
        <f t="array" ref="U11718">SUM((B$3:B$265&lt;T11718)*((C$3:C$265-V11718)^2))+SUM((B$3:B$265&gt;=T11718)*((C$3:C$265-W11718)^2))</f>
        <v>206.67185747943074</v>
      </c>
      <c r="V11718" s="11">
        <f t="array" ref="V11718">SUM((B$3:B$265&lt;T11718)*(C$3:C$265))/COUNTIF(B$3:B$265,"&lt;"&amp; T11718)</f>
        <v>5.9245770692163999</v>
      </c>
      <c r="W11718" s="11">
        <f t="array" ref="W11718">SUM((B$3:B$265&gt;=T11718)*(C$3:C$265))/COUNTIF(B$3:B$265,"&gt;=" &amp;T11718)</f>
        <v>6.620073206530356</v>
      </c>
    </row>
    <row r="11719" spans="20:23" x14ac:dyDescent="0.25">
      <c r="T11719" s="3">
        <f t="shared" si="193"/>
        <v>11736</v>
      </c>
      <c r="U11719" s="10">
        <f t="array" ref="U11719">SUM((B$3:B$265&lt;T11719)*((C$3:C$265-V11719)^2))+SUM((B$3:B$265&gt;=T11719)*((C$3:C$265-W11719)^2))</f>
        <v>206.67185747943074</v>
      </c>
      <c r="V11719" s="11">
        <f t="array" ref="V11719">SUM((B$3:B$265&lt;T11719)*(C$3:C$265))/COUNTIF(B$3:B$265,"&lt;"&amp; T11719)</f>
        <v>5.9245770692163999</v>
      </c>
      <c r="W11719" s="11">
        <f t="array" ref="W11719">SUM((B$3:B$265&gt;=T11719)*(C$3:C$265))/COUNTIF(B$3:B$265,"&gt;=" &amp;T11719)</f>
        <v>6.620073206530356</v>
      </c>
    </row>
    <row r="11720" spans="20:23" x14ac:dyDescent="0.25">
      <c r="T11720" s="3">
        <f t="shared" si="193"/>
        <v>11737</v>
      </c>
      <c r="U11720" s="10">
        <f t="array" ref="U11720">SUM((B$3:B$265&lt;T11720)*((C$3:C$265-V11720)^2))+SUM((B$3:B$265&gt;=T11720)*((C$3:C$265-W11720)^2))</f>
        <v>206.67185747943074</v>
      </c>
      <c r="V11720" s="11">
        <f t="array" ref="V11720">SUM((B$3:B$265&lt;T11720)*(C$3:C$265))/COUNTIF(B$3:B$265,"&lt;"&amp; T11720)</f>
        <v>5.9245770692163999</v>
      </c>
      <c r="W11720" s="11">
        <f t="array" ref="W11720">SUM((B$3:B$265&gt;=T11720)*(C$3:C$265))/COUNTIF(B$3:B$265,"&gt;=" &amp;T11720)</f>
        <v>6.620073206530356</v>
      </c>
    </row>
    <row r="11721" spans="20:23" x14ac:dyDescent="0.25">
      <c r="T11721" s="3">
        <f t="shared" si="193"/>
        <v>11738</v>
      </c>
      <c r="U11721" s="10">
        <f t="array" ref="U11721">SUM((B$3:B$265&lt;T11721)*((C$3:C$265-V11721)^2))+SUM((B$3:B$265&gt;=T11721)*((C$3:C$265-W11721)^2))</f>
        <v>206.67185747943074</v>
      </c>
      <c r="V11721" s="11">
        <f t="array" ref="V11721">SUM((B$3:B$265&lt;T11721)*(C$3:C$265))/COUNTIF(B$3:B$265,"&lt;"&amp; T11721)</f>
        <v>5.9245770692163999</v>
      </c>
      <c r="W11721" s="11">
        <f t="array" ref="W11721">SUM((B$3:B$265&gt;=T11721)*(C$3:C$265))/COUNTIF(B$3:B$265,"&gt;=" &amp;T11721)</f>
        <v>6.620073206530356</v>
      </c>
    </row>
    <row r="11722" spans="20:23" x14ac:dyDescent="0.25">
      <c r="T11722" s="3">
        <f t="shared" si="193"/>
        <v>11739</v>
      </c>
      <c r="U11722" s="10">
        <f t="array" ref="U11722">SUM((B$3:B$265&lt;T11722)*((C$3:C$265-V11722)^2))+SUM((B$3:B$265&gt;=T11722)*((C$3:C$265-W11722)^2))</f>
        <v>206.67185747943074</v>
      </c>
      <c r="V11722" s="11">
        <f t="array" ref="V11722">SUM((B$3:B$265&lt;T11722)*(C$3:C$265))/COUNTIF(B$3:B$265,"&lt;"&amp; T11722)</f>
        <v>5.9245770692163999</v>
      </c>
      <c r="W11722" s="11">
        <f t="array" ref="W11722">SUM((B$3:B$265&gt;=T11722)*(C$3:C$265))/COUNTIF(B$3:B$265,"&gt;=" &amp;T11722)</f>
        <v>6.620073206530356</v>
      </c>
    </row>
    <row r="11723" spans="20:23" x14ac:dyDescent="0.25">
      <c r="T11723" s="3">
        <f t="shared" si="193"/>
        <v>11740</v>
      </c>
      <c r="U11723" s="10">
        <f t="array" ref="U11723">SUM((B$3:B$265&lt;T11723)*((C$3:C$265-V11723)^2))+SUM((B$3:B$265&gt;=T11723)*((C$3:C$265-W11723)^2))</f>
        <v>206.67185747943074</v>
      </c>
      <c r="V11723" s="11">
        <f t="array" ref="V11723">SUM((B$3:B$265&lt;T11723)*(C$3:C$265))/COUNTIF(B$3:B$265,"&lt;"&amp; T11723)</f>
        <v>5.9245770692163999</v>
      </c>
      <c r="W11723" s="11">
        <f t="array" ref="W11723">SUM((B$3:B$265&gt;=T11723)*(C$3:C$265))/COUNTIF(B$3:B$265,"&gt;=" &amp;T11723)</f>
        <v>6.620073206530356</v>
      </c>
    </row>
    <row r="11724" spans="20:23" x14ac:dyDescent="0.25">
      <c r="T11724" s="3">
        <f t="shared" si="193"/>
        <v>11741</v>
      </c>
      <c r="U11724" s="10">
        <f t="array" ref="U11724">SUM((B$3:B$265&lt;T11724)*((C$3:C$265-V11724)^2))+SUM((B$3:B$265&gt;=T11724)*((C$3:C$265-W11724)^2))</f>
        <v>206.67185747943074</v>
      </c>
      <c r="V11724" s="11">
        <f t="array" ref="V11724">SUM((B$3:B$265&lt;T11724)*(C$3:C$265))/COUNTIF(B$3:B$265,"&lt;"&amp; T11724)</f>
        <v>5.9245770692163999</v>
      </c>
      <c r="W11724" s="11">
        <f t="array" ref="W11724">SUM((B$3:B$265&gt;=T11724)*(C$3:C$265))/COUNTIF(B$3:B$265,"&gt;=" &amp;T11724)</f>
        <v>6.620073206530356</v>
      </c>
    </row>
    <row r="11725" spans="20:23" x14ac:dyDescent="0.25">
      <c r="T11725" s="3">
        <f t="shared" si="193"/>
        <v>11742</v>
      </c>
      <c r="U11725" s="10">
        <f t="array" ref="U11725">SUM((B$3:B$265&lt;T11725)*((C$3:C$265-V11725)^2))+SUM((B$3:B$265&gt;=T11725)*((C$3:C$265-W11725)^2))</f>
        <v>206.67185747943074</v>
      </c>
      <c r="V11725" s="11">
        <f t="array" ref="V11725">SUM((B$3:B$265&lt;T11725)*(C$3:C$265))/COUNTIF(B$3:B$265,"&lt;"&amp; T11725)</f>
        <v>5.9245770692163999</v>
      </c>
      <c r="W11725" s="11">
        <f t="array" ref="W11725">SUM((B$3:B$265&gt;=T11725)*(C$3:C$265))/COUNTIF(B$3:B$265,"&gt;=" &amp;T11725)</f>
        <v>6.620073206530356</v>
      </c>
    </row>
    <row r="11726" spans="20:23" x14ac:dyDescent="0.25">
      <c r="T11726" s="3">
        <f t="shared" si="193"/>
        <v>11743</v>
      </c>
      <c r="U11726" s="10">
        <f t="array" ref="U11726">SUM((B$3:B$265&lt;T11726)*((C$3:C$265-V11726)^2))+SUM((B$3:B$265&gt;=T11726)*((C$3:C$265-W11726)^2))</f>
        <v>206.67185747943074</v>
      </c>
      <c r="V11726" s="11">
        <f t="array" ref="V11726">SUM((B$3:B$265&lt;T11726)*(C$3:C$265))/COUNTIF(B$3:B$265,"&lt;"&amp; T11726)</f>
        <v>5.9245770692163999</v>
      </c>
      <c r="W11726" s="11">
        <f t="array" ref="W11726">SUM((B$3:B$265&gt;=T11726)*(C$3:C$265))/COUNTIF(B$3:B$265,"&gt;=" &amp;T11726)</f>
        <v>6.620073206530356</v>
      </c>
    </row>
    <row r="11727" spans="20:23" x14ac:dyDescent="0.25">
      <c r="T11727" s="3">
        <f t="shared" si="193"/>
        <v>11744</v>
      </c>
      <c r="U11727" s="10">
        <f t="array" ref="U11727">SUM((B$3:B$265&lt;T11727)*((C$3:C$265-V11727)^2))+SUM((B$3:B$265&gt;=T11727)*((C$3:C$265-W11727)^2))</f>
        <v>206.67185747943074</v>
      </c>
      <c r="V11727" s="11">
        <f t="array" ref="V11727">SUM((B$3:B$265&lt;T11727)*(C$3:C$265))/COUNTIF(B$3:B$265,"&lt;"&amp; T11727)</f>
        <v>5.9245770692163999</v>
      </c>
      <c r="W11727" s="11">
        <f t="array" ref="W11727">SUM((B$3:B$265&gt;=T11727)*(C$3:C$265))/COUNTIF(B$3:B$265,"&gt;=" &amp;T11727)</f>
        <v>6.620073206530356</v>
      </c>
    </row>
    <row r="11728" spans="20:23" x14ac:dyDescent="0.25">
      <c r="T11728" s="3">
        <f t="shared" si="193"/>
        <v>11745</v>
      </c>
      <c r="U11728" s="10">
        <f t="array" ref="U11728">SUM((B$3:B$265&lt;T11728)*((C$3:C$265-V11728)^2))+SUM((B$3:B$265&gt;=T11728)*((C$3:C$265-W11728)^2))</f>
        <v>206.67185747943074</v>
      </c>
      <c r="V11728" s="11">
        <f t="array" ref="V11728">SUM((B$3:B$265&lt;T11728)*(C$3:C$265))/COUNTIF(B$3:B$265,"&lt;"&amp; T11728)</f>
        <v>5.9245770692163999</v>
      </c>
      <c r="W11728" s="11">
        <f t="array" ref="W11728">SUM((B$3:B$265&gt;=T11728)*(C$3:C$265))/COUNTIF(B$3:B$265,"&gt;=" &amp;T11728)</f>
        <v>6.620073206530356</v>
      </c>
    </row>
    <row r="11729" spans="20:23" x14ac:dyDescent="0.25">
      <c r="T11729" s="3">
        <f t="shared" si="193"/>
        <v>11746</v>
      </c>
      <c r="U11729" s="10">
        <f t="array" ref="U11729">SUM((B$3:B$265&lt;T11729)*((C$3:C$265-V11729)^2))+SUM((B$3:B$265&gt;=T11729)*((C$3:C$265-W11729)^2))</f>
        <v>206.67185747943074</v>
      </c>
      <c r="V11729" s="11">
        <f t="array" ref="V11729">SUM((B$3:B$265&lt;T11729)*(C$3:C$265))/COUNTIF(B$3:B$265,"&lt;"&amp; T11729)</f>
        <v>5.9245770692163999</v>
      </c>
      <c r="W11729" s="11">
        <f t="array" ref="W11729">SUM((B$3:B$265&gt;=T11729)*(C$3:C$265))/COUNTIF(B$3:B$265,"&gt;=" &amp;T11729)</f>
        <v>6.620073206530356</v>
      </c>
    </row>
    <row r="11730" spans="20:23" x14ac:dyDescent="0.25">
      <c r="T11730" s="3">
        <f t="shared" si="193"/>
        <v>11747</v>
      </c>
      <c r="U11730" s="10">
        <f t="array" ref="U11730">SUM((B$3:B$265&lt;T11730)*((C$3:C$265-V11730)^2))+SUM((B$3:B$265&gt;=T11730)*((C$3:C$265-W11730)^2))</f>
        <v>206.67185747943074</v>
      </c>
      <c r="V11730" s="11">
        <f t="array" ref="V11730">SUM((B$3:B$265&lt;T11730)*(C$3:C$265))/COUNTIF(B$3:B$265,"&lt;"&amp; T11730)</f>
        <v>5.9245770692163999</v>
      </c>
      <c r="W11730" s="11">
        <f t="array" ref="W11730">SUM((B$3:B$265&gt;=T11730)*(C$3:C$265))/COUNTIF(B$3:B$265,"&gt;=" &amp;T11730)</f>
        <v>6.620073206530356</v>
      </c>
    </row>
    <row r="11731" spans="20:23" x14ac:dyDescent="0.25">
      <c r="T11731" s="3">
        <f t="shared" si="193"/>
        <v>11748</v>
      </c>
      <c r="U11731" s="10">
        <f t="array" ref="U11731">SUM((B$3:B$265&lt;T11731)*((C$3:C$265-V11731)^2))+SUM((B$3:B$265&gt;=T11731)*((C$3:C$265-W11731)^2))</f>
        <v>206.67185747943074</v>
      </c>
      <c r="V11731" s="11">
        <f t="array" ref="V11731">SUM((B$3:B$265&lt;T11731)*(C$3:C$265))/COUNTIF(B$3:B$265,"&lt;"&amp; T11731)</f>
        <v>5.9245770692163999</v>
      </c>
      <c r="W11731" s="11">
        <f t="array" ref="W11731">SUM((B$3:B$265&gt;=T11731)*(C$3:C$265))/COUNTIF(B$3:B$265,"&gt;=" &amp;T11731)</f>
        <v>6.620073206530356</v>
      </c>
    </row>
    <row r="11732" spans="20:23" x14ac:dyDescent="0.25">
      <c r="T11732" s="3">
        <f t="shared" si="193"/>
        <v>11749</v>
      </c>
      <c r="U11732" s="10">
        <f t="array" ref="U11732">SUM((B$3:B$265&lt;T11732)*((C$3:C$265-V11732)^2))+SUM((B$3:B$265&gt;=T11732)*((C$3:C$265-W11732)^2))</f>
        <v>206.67185747943074</v>
      </c>
      <c r="V11732" s="11">
        <f t="array" ref="V11732">SUM((B$3:B$265&lt;T11732)*(C$3:C$265))/COUNTIF(B$3:B$265,"&lt;"&amp; T11732)</f>
        <v>5.9245770692163999</v>
      </c>
      <c r="W11732" s="11">
        <f t="array" ref="W11732">SUM((B$3:B$265&gt;=T11732)*(C$3:C$265))/COUNTIF(B$3:B$265,"&gt;=" &amp;T11732)</f>
        <v>6.620073206530356</v>
      </c>
    </row>
    <row r="11733" spans="20:23" x14ac:dyDescent="0.25">
      <c r="T11733" s="3">
        <f t="shared" si="193"/>
        <v>11750</v>
      </c>
      <c r="U11733" s="10">
        <f t="array" ref="U11733">SUM((B$3:B$265&lt;T11733)*((C$3:C$265-V11733)^2))+SUM((B$3:B$265&gt;=T11733)*((C$3:C$265-W11733)^2))</f>
        <v>206.67185747943074</v>
      </c>
      <c r="V11733" s="11">
        <f t="array" ref="V11733">SUM((B$3:B$265&lt;T11733)*(C$3:C$265))/COUNTIF(B$3:B$265,"&lt;"&amp; T11733)</f>
        <v>5.9245770692163999</v>
      </c>
      <c r="W11733" s="11">
        <f t="array" ref="W11733">SUM((B$3:B$265&gt;=T11733)*(C$3:C$265))/COUNTIF(B$3:B$265,"&gt;=" &amp;T11733)</f>
        <v>6.620073206530356</v>
      </c>
    </row>
    <row r="11734" spans="20:23" x14ac:dyDescent="0.25">
      <c r="T11734" s="3">
        <f t="shared" si="193"/>
        <v>11751</v>
      </c>
      <c r="U11734" s="10">
        <f t="array" ref="U11734">SUM((B$3:B$265&lt;T11734)*((C$3:C$265-V11734)^2))+SUM((B$3:B$265&gt;=T11734)*((C$3:C$265-W11734)^2))</f>
        <v>206.67185747943074</v>
      </c>
      <c r="V11734" s="11">
        <f t="array" ref="V11734">SUM((B$3:B$265&lt;T11734)*(C$3:C$265))/COUNTIF(B$3:B$265,"&lt;"&amp; T11734)</f>
        <v>5.9245770692163999</v>
      </c>
      <c r="W11734" s="11">
        <f t="array" ref="W11734">SUM((B$3:B$265&gt;=T11734)*(C$3:C$265))/COUNTIF(B$3:B$265,"&gt;=" &amp;T11734)</f>
        <v>6.620073206530356</v>
      </c>
    </row>
    <row r="11735" spans="20:23" x14ac:dyDescent="0.25">
      <c r="T11735" s="3">
        <f t="shared" si="193"/>
        <v>11752</v>
      </c>
      <c r="U11735" s="10">
        <f t="array" ref="U11735">SUM((B$3:B$265&lt;T11735)*((C$3:C$265-V11735)^2))+SUM((B$3:B$265&gt;=T11735)*((C$3:C$265-W11735)^2))</f>
        <v>206.67185747943074</v>
      </c>
      <c r="V11735" s="11">
        <f t="array" ref="V11735">SUM((B$3:B$265&lt;T11735)*(C$3:C$265))/COUNTIF(B$3:B$265,"&lt;"&amp; T11735)</f>
        <v>5.9245770692163999</v>
      </c>
      <c r="W11735" s="11">
        <f t="array" ref="W11735">SUM((B$3:B$265&gt;=T11735)*(C$3:C$265))/COUNTIF(B$3:B$265,"&gt;=" &amp;T11735)</f>
        <v>6.620073206530356</v>
      </c>
    </row>
    <row r="11736" spans="20:23" x14ac:dyDescent="0.25">
      <c r="T11736" s="3">
        <f t="shared" si="193"/>
        <v>11753</v>
      </c>
      <c r="U11736" s="10">
        <f t="array" ref="U11736">SUM((B$3:B$265&lt;T11736)*((C$3:C$265-V11736)^2))+SUM((B$3:B$265&gt;=T11736)*((C$3:C$265-W11736)^2))</f>
        <v>206.67185747943074</v>
      </c>
      <c r="V11736" s="11">
        <f t="array" ref="V11736">SUM((B$3:B$265&lt;T11736)*(C$3:C$265))/COUNTIF(B$3:B$265,"&lt;"&amp; T11736)</f>
        <v>5.9245770692163999</v>
      </c>
      <c r="W11736" s="11">
        <f t="array" ref="W11736">SUM((B$3:B$265&gt;=T11736)*(C$3:C$265))/COUNTIF(B$3:B$265,"&gt;=" &amp;T11736)</f>
        <v>6.620073206530356</v>
      </c>
    </row>
    <row r="11737" spans="20:23" x14ac:dyDescent="0.25">
      <c r="T11737" s="3">
        <f t="shared" si="193"/>
        <v>11754</v>
      </c>
      <c r="U11737" s="10">
        <f t="array" ref="U11737">SUM((B$3:B$265&lt;T11737)*((C$3:C$265-V11737)^2))+SUM((B$3:B$265&gt;=T11737)*((C$3:C$265-W11737)^2))</f>
        <v>206.67185747943074</v>
      </c>
      <c r="V11737" s="11">
        <f t="array" ref="V11737">SUM((B$3:B$265&lt;T11737)*(C$3:C$265))/COUNTIF(B$3:B$265,"&lt;"&amp; T11737)</f>
        <v>5.9245770692163999</v>
      </c>
      <c r="W11737" s="11">
        <f t="array" ref="W11737">SUM((B$3:B$265&gt;=T11737)*(C$3:C$265))/COUNTIF(B$3:B$265,"&gt;=" &amp;T11737)</f>
        <v>6.620073206530356</v>
      </c>
    </row>
    <row r="11738" spans="20:23" x14ac:dyDescent="0.25">
      <c r="T11738" s="3">
        <f t="shared" si="193"/>
        <v>11755</v>
      </c>
      <c r="U11738" s="10">
        <f t="array" ref="U11738">SUM((B$3:B$265&lt;T11738)*((C$3:C$265-V11738)^2))+SUM((B$3:B$265&gt;=T11738)*((C$3:C$265-W11738)^2))</f>
        <v>206.67185747943074</v>
      </c>
      <c r="V11738" s="11">
        <f t="array" ref="V11738">SUM((B$3:B$265&lt;T11738)*(C$3:C$265))/COUNTIF(B$3:B$265,"&lt;"&amp; T11738)</f>
        <v>5.9245770692163999</v>
      </c>
      <c r="W11738" s="11">
        <f t="array" ref="W11738">SUM((B$3:B$265&gt;=T11738)*(C$3:C$265))/COUNTIF(B$3:B$265,"&gt;=" &amp;T11738)</f>
        <v>6.620073206530356</v>
      </c>
    </row>
    <row r="11739" spans="20:23" x14ac:dyDescent="0.25">
      <c r="T11739" s="3">
        <f t="shared" si="193"/>
        <v>11756</v>
      </c>
      <c r="U11739" s="10">
        <f t="array" ref="U11739">SUM((B$3:B$265&lt;T11739)*((C$3:C$265-V11739)^2))+SUM((B$3:B$265&gt;=T11739)*((C$3:C$265-W11739)^2))</f>
        <v>206.67185747943074</v>
      </c>
      <c r="V11739" s="11">
        <f t="array" ref="V11739">SUM((B$3:B$265&lt;T11739)*(C$3:C$265))/COUNTIF(B$3:B$265,"&lt;"&amp; T11739)</f>
        <v>5.9245770692163999</v>
      </c>
      <c r="W11739" s="11">
        <f t="array" ref="W11739">SUM((B$3:B$265&gt;=T11739)*(C$3:C$265))/COUNTIF(B$3:B$265,"&gt;=" &amp;T11739)</f>
        <v>6.620073206530356</v>
      </c>
    </row>
    <row r="11740" spans="20:23" x14ac:dyDescent="0.25">
      <c r="T11740" s="3">
        <f t="shared" si="193"/>
        <v>11757</v>
      </c>
      <c r="U11740" s="10">
        <f t="array" ref="U11740">SUM((B$3:B$265&lt;T11740)*((C$3:C$265-V11740)^2))+SUM((B$3:B$265&gt;=T11740)*((C$3:C$265-W11740)^2))</f>
        <v>206.67185747943074</v>
      </c>
      <c r="V11740" s="11">
        <f t="array" ref="V11740">SUM((B$3:B$265&lt;T11740)*(C$3:C$265))/COUNTIF(B$3:B$265,"&lt;"&amp; T11740)</f>
        <v>5.9245770692163999</v>
      </c>
      <c r="W11740" s="11">
        <f t="array" ref="W11740">SUM((B$3:B$265&gt;=T11740)*(C$3:C$265))/COUNTIF(B$3:B$265,"&gt;=" &amp;T11740)</f>
        <v>6.620073206530356</v>
      </c>
    </row>
    <row r="11741" spans="20:23" x14ac:dyDescent="0.25">
      <c r="T11741" s="3">
        <f t="shared" si="193"/>
        <v>11758</v>
      </c>
      <c r="U11741" s="10">
        <f t="array" ref="U11741">SUM((B$3:B$265&lt;T11741)*((C$3:C$265-V11741)^2))+SUM((B$3:B$265&gt;=T11741)*((C$3:C$265-W11741)^2))</f>
        <v>206.67185747943074</v>
      </c>
      <c r="V11741" s="11">
        <f t="array" ref="V11741">SUM((B$3:B$265&lt;T11741)*(C$3:C$265))/COUNTIF(B$3:B$265,"&lt;"&amp; T11741)</f>
        <v>5.9245770692163999</v>
      </c>
      <c r="W11741" s="11">
        <f t="array" ref="W11741">SUM((B$3:B$265&gt;=T11741)*(C$3:C$265))/COUNTIF(B$3:B$265,"&gt;=" &amp;T11741)</f>
        <v>6.620073206530356</v>
      </c>
    </row>
    <row r="11742" spans="20:23" x14ac:dyDescent="0.25">
      <c r="T11742" s="3">
        <f t="shared" si="193"/>
        <v>11759</v>
      </c>
      <c r="U11742" s="10">
        <f t="array" ref="U11742">SUM((B$3:B$265&lt;T11742)*((C$3:C$265-V11742)^2))+SUM((B$3:B$265&gt;=T11742)*((C$3:C$265-W11742)^2))</f>
        <v>206.67185747943074</v>
      </c>
      <c r="V11742" s="11">
        <f t="array" ref="V11742">SUM((B$3:B$265&lt;T11742)*(C$3:C$265))/COUNTIF(B$3:B$265,"&lt;"&amp; T11742)</f>
        <v>5.9245770692163999</v>
      </c>
      <c r="W11742" s="11">
        <f t="array" ref="W11742">SUM((B$3:B$265&gt;=T11742)*(C$3:C$265))/COUNTIF(B$3:B$265,"&gt;=" &amp;T11742)</f>
        <v>6.620073206530356</v>
      </c>
    </row>
    <row r="11743" spans="20:23" x14ac:dyDescent="0.25">
      <c r="T11743" s="3">
        <f t="shared" si="193"/>
        <v>11760</v>
      </c>
      <c r="U11743" s="10">
        <f t="array" ref="U11743">SUM((B$3:B$265&lt;T11743)*((C$3:C$265-V11743)^2))+SUM((B$3:B$265&gt;=T11743)*((C$3:C$265-W11743)^2))</f>
        <v>206.67185747943074</v>
      </c>
      <c r="V11743" s="11">
        <f t="array" ref="V11743">SUM((B$3:B$265&lt;T11743)*(C$3:C$265))/COUNTIF(B$3:B$265,"&lt;"&amp; T11743)</f>
        <v>5.9245770692163999</v>
      </c>
      <c r="W11743" s="11">
        <f t="array" ref="W11743">SUM((B$3:B$265&gt;=T11743)*(C$3:C$265))/COUNTIF(B$3:B$265,"&gt;=" &amp;T11743)</f>
        <v>6.620073206530356</v>
      </c>
    </row>
    <row r="11744" spans="20:23" x14ac:dyDescent="0.25">
      <c r="T11744" s="3">
        <f t="shared" si="193"/>
        <v>11761</v>
      </c>
      <c r="U11744" s="10">
        <f t="array" ref="U11744">SUM((B$3:B$265&lt;T11744)*((C$3:C$265-V11744)^2))+SUM((B$3:B$265&gt;=T11744)*((C$3:C$265-W11744)^2))</f>
        <v>206.67185747943074</v>
      </c>
      <c r="V11744" s="11">
        <f t="array" ref="V11744">SUM((B$3:B$265&lt;T11744)*(C$3:C$265))/COUNTIF(B$3:B$265,"&lt;"&amp; T11744)</f>
        <v>5.9245770692163999</v>
      </c>
      <c r="W11744" s="11">
        <f t="array" ref="W11744">SUM((B$3:B$265&gt;=T11744)*(C$3:C$265))/COUNTIF(B$3:B$265,"&gt;=" &amp;T11744)</f>
        <v>6.620073206530356</v>
      </c>
    </row>
    <row r="11745" spans="20:23" x14ac:dyDescent="0.25">
      <c r="T11745" s="3">
        <f t="shared" si="193"/>
        <v>11762</v>
      </c>
      <c r="U11745" s="10">
        <f t="array" ref="U11745">SUM((B$3:B$265&lt;T11745)*((C$3:C$265-V11745)^2))+SUM((B$3:B$265&gt;=T11745)*((C$3:C$265-W11745)^2))</f>
        <v>206.67185747943074</v>
      </c>
      <c r="V11745" s="11">
        <f t="array" ref="V11745">SUM((B$3:B$265&lt;T11745)*(C$3:C$265))/COUNTIF(B$3:B$265,"&lt;"&amp; T11745)</f>
        <v>5.9245770692163999</v>
      </c>
      <c r="W11745" s="11">
        <f t="array" ref="W11745">SUM((B$3:B$265&gt;=T11745)*(C$3:C$265))/COUNTIF(B$3:B$265,"&gt;=" &amp;T11745)</f>
        <v>6.620073206530356</v>
      </c>
    </row>
    <row r="11746" spans="20:23" x14ac:dyDescent="0.25">
      <c r="T11746" s="3">
        <f t="shared" si="193"/>
        <v>11763</v>
      </c>
      <c r="U11746" s="10">
        <f t="array" ref="U11746">SUM((B$3:B$265&lt;T11746)*((C$3:C$265-V11746)^2))+SUM((B$3:B$265&gt;=T11746)*((C$3:C$265-W11746)^2))</f>
        <v>206.67185747943074</v>
      </c>
      <c r="V11746" s="11">
        <f t="array" ref="V11746">SUM((B$3:B$265&lt;T11746)*(C$3:C$265))/COUNTIF(B$3:B$265,"&lt;"&amp; T11746)</f>
        <v>5.9245770692163999</v>
      </c>
      <c r="W11746" s="11">
        <f t="array" ref="W11746">SUM((B$3:B$265&gt;=T11746)*(C$3:C$265))/COUNTIF(B$3:B$265,"&gt;=" &amp;T11746)</f>
        <v>6.620073206530356</v>
      </c>
    </row>
    <row r="11747" spans="20:23" x14ac:dyDescent="0.25">
      <c r="T11747" s="3">
        <f t="shared" si="193"/>
        <v>11764</v>
      </c>
      <c r="U11747" s="10">
        <f t="array" ref="U11747">SUM((B$3:B$265&lt;T11747)*((C$3:C$265-V11747)^2))+SUM((B$3:B$265&gt;=T11747)*((C$3:C$265-W11747)^2))</f>
        <v>206.67185747943074</v>
      </c>
      <c r="V11747" s="11">
        <f t="array" ref="V11747">SUM((B$3:B$265&lt;T11747)*(C$3:C$265))/COUNTIF(B$3:B$265,"&lt;"&amp; T11747)</f>
        <v>5.9245770692163999</v>
      </c>
      <c r="W11747" s="11">
        <f t="array" ref="W11747">SUM((B$3:B$265&gt;=T11747)*(C$3:C$265))/COUNTIF(B$3:B$265,"&gt;=" &amp;T11747)</f>
        <v>6.620073206530356</v>
      </c>
    </row>
    <row r="11748" spans="20:23" x14ac:dyDescent="0.25">
      <c r="T11748" s="3">
        <f t="shared" si="193"/>
        <v>11765</v>
      </c>
      <c r="U11748" s="10">
        <f t="array" ref="U11748">SUM((B$3:B$265&lt;T11748)*((C$3:C$265-V11748)^2))+SUM((B$3:B$265&gt;=T11748)*((C$3:C$265-W11748)^2))</f>
        <v>206.67185747943074</v>
      </c>
      <c r="V11748" s="11">
        <f t="array" ref="V11748">SUM((B$3:B$265&lt;T11748)*(C$3:C$265))/COUNTIF(B$3:B$265,"&lt;"&amp; T11748)</f>
        <v>5.9245770692163999</v>
      </c>
      <c r="W11748" s="11">
        <f t="array" ref="W11748">SUM((B$3:B$265&gt;=T11748)*(C$3:C$265))/COUNTIF(B$3:B$265,"&gt;=" &amp;T11748)</f>
        <v>6.620073206530356</v>
      </c>
    </row>
    <row r="11749" spans="20:23" x14ac:dyDescent="0.25">
      <c r="T11749" s="3">
        <f t="shared" si="193"/>
        <v>11766</v>
      </c>
      <c r="U11749" s="10">
        <f t="array" ref="U11749">SUM((B$3:B$265&lt;T11749)*((C$3:C$265-V11749)^2))+SUM((B$3:B$265&gt;=T11749)*((C$3:C$265-W11749)^2))</f>
        <v>206.67185747943074</v>
      </c>
      <c r="V11749" s="11">
        <f t="array" ref="V11749">SUM((B$3:B$265&lt;T11749)*(C$3:C$265))/COUNTIF(B$3:B$265,"&lt;"&amp; T11749)</f>
        <v>5.9245770692163999</v>
      </c>
      <c r="W11749" s="11">
        <f t="array" ref="W11749">SUM((B$3:B$265&gt;=T11749)*(C$3:C$265))/COUNTIF(B$3:B$265,"&gt;=" &amp;T11749)</f>
        <v>6.620073206530356</v>
      </c>
    </row>
    <row r="11750" spans="20:23" x14ac:dyDescent="0.25">
      <c r="T11750" s="3">
        <f t="shared" si="193"/>
        <v>11767</v>
      </c>
      <c r="U11750" s="10">
        <f t="array" ref="U11750">SUM((B$3:B$265&lt;T11750)*((C$3:C$265-V11750)^2))+SUM((B$3:B$265&gt;=T11750)*((C$3:C$265-W11750)^2))</f>
        <v>206.67185747943074</v>
      </c>
      <c r="V11750" s="11">
        <f t="array" ref="V11750">SUM((B$3:B$265&lt;T11750)*(C$3:C$265))/COUNTIF(B$3:B$265,"&lt;"&amp; T11750)</f>
        <v>5.9245770692163999</v>
      </c>
      <c r="W11750" s="11">
        <f t="array" ref="W11750">SUM((B$3:B$265&gt;=T11750)*(C$3:C$265))/COUNTIF(B$3:B$265,"&gt;=" &amp;T11750)</f>
        <v>6.620073206530356</v>
      </c>
    </row>
    <row r="11751" spans="20:23" x14ac:dyDescent="0.25">
      <c r="T11751" s="3">
        <f t="shared" si="193"/>
        <v>11768</v>
      </c>
      <c r="U11751" s="10">
        <f t="array" ref="U11751">SUM((B$3:B$265&lt;T11751)*((C$3:C$265-V11751)^2))+SUM((B$3:B$265&gt;=T11751)*((C$3:C$265-W11751)^2))</f>
        <v>206.67185747943074</v>
      </c>
      <c r="V11751" s="11">
        <f t="array" ref="V11751">SUM((B$3:B$265&lt;T11751)*(C$3:C$265))/COUNTIF(B$3:B$265,"&lt;"&amp; T11751)</f>
        <v>5.9245770692163999</v>
      </c>
      <c r="W11751" s="11">
        <f t="array" ref="W11751">SUM((B$3:B$265&gt;=T11751)*(C$3:C$265))/COUNTIF(B$3:B$265,"&gt;=" &amp;T11751)</f>
        <v>6.620073206530356</v>
      </c>
    </row>
    <row r="11752" spans="20:23" x14ac:dyDescent="0.25">
      <c r="T11752" s="3">
        <f t="shared" si="193"/>
        <v>11769</v>
      </c>
      <c r="U11752" s="10">
        <f t="array" ref="U11752">SUM((B$3:B$265&lt;T11752)*((C$3:C$265-V11752)^2))+SUM((B$3:B$265&gt;=T11752)*((C$3:C$265-W11752)^2))</f>
        <v>206.67185747943074</v>
      </c>
      <c r="V11752" s="11">
        <f t="array" ref="V11752">SUM((B$3:B$265&lt;T11752)*(C$3:C$265))/COUNTIF(B$3:B$265,"&lt;"&amp; T11752)</f>
        <v>5.9245770692163999</v>
      </c>
      <c r="W11752" s="11">
        <f t="array" ref="W11752">SUM((B$3:B$265&gt;=T11752)*(C$3:C$265))/COUNTIF(B$3:B$265,"&gt;=" &amp;T11752)</f>
        <v>6.620073206530356</v>
      </c>
    </row>
    <row r="11753" spans="20:23" x14ac:dyDescent="0.25">
      <c r="T11753" s="3">
        <f t="shared" si="193"/>
        <v>11770</v>
      </c>
      <c r="U11753" s="10">
        <f t="array" ref="U11753">SUM((B$3:B$265&lt;T11753)*((C$3:C$265-V11753)^2))+SUM((B$3:B$265&gt;=T11753)*((C$3:C$265-W11753)^2))</f>
        <v>206.67185747943074</v>
      </c>
      <c r="V11753" s="11">
        <f t="array" ref="V11753">SUM((B$3:B$265&lt;T11753)*(C$3:C$265))/COUNTIF(B$3:B$265,"&lt;"&amp; T11753)</f>
        <v>5.9245770692163999</v>
      </c>
      <c r="W11753" s="11">
        <f t="array" ref="W11753">SUM((B$3:B$265&gt;=T11753)*(C$3:C$265))/COUNTIF(B$3:B$265,"&gt;=" &amp;T11753)</f>
        <v>6.620073206530356</v>
      </c>
    </row>
    <row r="11754" spans="20:23" x14ac:dyDescent="0.25">
      <c r="T11754" s="3">
        <f t="shared" si="193"/>
        <v>11771</v>
      </c>
      <c r="U11754" s="10">
        <f t="array" ref="U11754">SUM((B$3:B$265&lt;T11754)*((C$3:C$265-V11754)^2))+SUM((B$3:B$265&gt;=T11754)*((C$3:C$265-W11754)^2))</f>
        <v>206.67185747943074</v>
      </c>
      <c r="V11754" s="11">
        <f t="array" ref="V11754">SUM((B$3:B$265&lt;T11754)*(C$3:C$265))/COUNTIF(B$3:B$265,"&lt;"&amp; T11754)</f>
        <v>5.9245770692163999</v>
      </c>
      <c r="W11754" s="11">
        <f t="array" ref="W11754">SUM((B$3:B$265&gt;=T11754)*(C$3:C$265))/COUNTIF(B$3:B$265,"&gt;=" &amp;T11754)</f>
        <v>6.620073206530356</v>
      </c>
    </row>
    <row r="11755" spans="20:23" x14ac:dyDescent="0.25">
      <c r="T11755" s="3">
        <f t="shared" si="193"/>
        <v>11772</v>
      </c>
      <c r="U11755" s="10">
        <f t="array" ref="U11755">SUM((B$3:B$265&lt;T11755)*((C$3:C$265-V11755)^2))+SUM((B$3:B$265&gt;=T11755)*((C$3:C$265-W11755)^2))</f>
        <v>206.67185747943074</v>
      </c>
      <c r="V11755" s="11">
        <f t="array" ref="V11755">SUM((B$3:B$265&lt;T11755)*(C$3:C$265))/COUNTIF(B$3:B$265,"&lt;"&amp; T11755)</f>
        <v>5.9245770692163999</v>
      </c>
      <c r="W11755" s="11">
        <f t="array" ref="W11755">SUM((B$3:B$265&gt;=T11755)*(C$3:C$265))/COUNTIF(B$3:B$265,"&gt;=" &amp;T11755)</f>
        <v>6.620073206530356</v>
      </c>
    </row>
    <row r="11756" spans="20:23" x14ac:dyDescent="0.25">
      <c r="T11756" s="3">
        <f t="shared" si="193"/>
        <v>11773</v>
      </c>
      <c r="U11756" s="10">
        <f t="array" ref="U11756">SUM((B$3:B$265&lt;T11756)*((C$3:C$265-V11756)^2))+SUM((B$3:B$265&gt;=T11756)*((C$3:C$265-W11756)^2))</f>
        <v>206.67185747943074</v>
      </c>
      <c r="V11756" s="11">
        <f t="array" ref="V11756">SUM((B$3:B$265&lt;T11756)*(C$3:C$265))/COUNTIF(B$3:B$265,"&lt;"&amp; T11756)</f>
        <v>5.9245770692163999</v>
      </c>
      <c r="W11756" s="11">
        <f t="array" ref="W11756">SUM((B$3:B$265&gt;=T11756)*(C$3:C$265))/COUNTIF(B$3:B$265,"&gt;=" &amp;T11756)</f>
        <v>6.620073206530356</v>
      </c>
    </row>
    <row r="11757" spans="20:23" x14ac:dyDescent="0.25">
      <c r="T11757" s="3">
        <f t="shared" si="193"/>
        <v>11774</v>
      </c>
      <c r="U11757" s="10">
        <f t="array" ref="U11757">SUM((B$3:B$265&lt;T11757)*((C$3:C$265-V11757)^2))+SUM((B$3:B$265&gt;=T11757)*((C$3:C$265-W11757)^2))</f>
        <v>206.67185747943074</v>
      </c>
      <c r="V11757" s="11">
        <f t="array" ref="V11757">SUM((B$3:B$265&lt;T11757)*(C$3:C$265))/COUNTIF(B$3:B$265,"&lt;"&amp; T11757)</f>
        <v>5.9245770692163999</v>
      </c>
      <c r="W11757" s="11">
        <f t="array" ref="W11757">SUM((B$3:B$265&gt;=T11757)*(C$3:C$265))/COUNTIF(B$3:B$265,"&gt;=" &amp;T11757)</f>
        <v>6.620073206530356</v>
      </c>
    </row>
    <row r="11758" spans="20:23" x14ac:dyDescent="0.25">
      <c r="T11758" s="3">
        <f t="shared" si="193"/>
        <v>11775</v>
      </c>
      <c r="U11758" s="10">
        <f t="array" ref="U11758">SUM((B$3:B$265&lt;T11758)*((C$3:C$265-V11758)^2))+SUM((B$3:B$265&gt;=T11758)*((C$3:C$265-W11758)^2))</f>
        <v>206.67185747943074</v>
      </c>
      <c r="V11758" s="11">
        <f t="array" ref="V11758">SUM((B$3:B$265&lt;T11758)*(C$3:C$265))/COUNTIF(B$3:B$265,"&lt;"&amp; T11758)</f>
        <v>5.9245770692163999</v>
      </c>
      <c r="W11758" s="11">
        <f t="array" ref="W11758">SUM((B$3:B$265&gt;=T11758)*(C$3:C$265))/COUNTIF(B$3:B$265,"&gt;=" &amp;T11758)</f>
        <v>6.620073206530356</v>
      </c>
    </row>
    <row r="11759" spans="20:23" x14ac:dyDescent="0.25">
      <c r="T11759" s="3">
        <f t="shared" si="193"/>
        <v>11776</v>
      </c>
      <c r="U11759" s="10">
        <f t="array" ref="U11759">SUM((B$3:B$265&lt;T11759)*((C$3:C$265-V11759)^2))+SUM((B$3:B$265&gt;=T11759)*((C$3:C$265-W11759)^2))</f>
        <v>206.67185747943074</v>
      </c>
      <c r="V11759" s="11">
        <f t="array" ref="V11759">SUM((B$3:B$265&lt;T11759)*(C$3:C$265))/COUNTIF(B$3:B$265,"&lt;"&amp; T11759)</f>
        <v>5.9245770692163999</v>
      </c>
      <c r="W11759" s="11">
        <f t="array" ref="W11759">SUM((B$3:B$265&gt;=T11759)*(C$3:C$265))/COUNTIF(B$3:B$265,"&gt;=" &amp;T11759)</f>
        <v>6.620073206530356</v>
      </c>
    </row>
    <row r="11760" spans="20:23" x14ac:dyDescent="0.25">
      <c r="T11760" s="3">
        <f t="shared" si="193"/>
        <v>11777</v>
      </c>
      <c r="U11760" s="10">
        <f t="array" ref="U11760">SUM((B$3:B$265&lt;T11760)*((C$3:C$265-V11760)^2))+SUM((B$3:B$265&gt;=T11760)*((C$3:C$265-W11760)^2))</f>
        <v>206.67185747943074</v>
      </c>
      <c r="V11760" s="11">
        <f t="array" ref="V11760">SUM((B$3:B$265&lt;T11760)*(C$3:C$265))/COUNTIF(B$3:B$265,"&lt;"&amp; T11760)</f>
        <v>5.9245770692163999</v>
      </c>
      <c r="W11760" s="11">
        <f t="array" ref="W11760">SUM((B$3:B$265&gt;=T11760)*(C$3:C$265))/COUNTIF(B$3:B$265,"&gt;=" &amp;T11760)</f>
        <v>6.620073206530356</v>
      </c>
    </row>
    <row r="11761" spans="20:23" x14ac:dyDescent="0.25">
      <c r="T11761" s="3">
        <f t="shared" si="193"/>
        <v>11778</v>
      </c>
      <c r="U11761" s="10">
        <f t="array" ref="U11761">SUM((B$3:B$265&lt;T11761)*((C$3:C$265-V11761)^2))+SUM((B$3:B$265&gt;=T11761)*((C$3:C$265-W11761)^2))</f>
        <v>206.67185747943074</v>
      </c>
      <c r="V11761" s="11">
        <f t="array" ref="V11761">SUM((B$3:B$265&lt;T11761)*(C$3:C$265))/COUNTIF(B$3:B$265,"&lt;"&amp; T11761)</f>
        <v>5.9245770692163999</v>
      </c>
      <c r="W11761" s="11">
        <f t="array" ref="W11761">SUM((B$3:B$265&gt;=T11761)*(C$3:C$265))/COUNTIF(B$3:B$265,"&gt;=" &amp;T11761)</f>
        <v>6.620073206530356</v>
      </c>
    </row>
    <row r="11762" spans="20:23" x14ac:dyDescent="0.25">
      <c r="T11762" s="3">
        <f t="shared" si="193"/>
        <v>11779</v>
      </c>
      <c r="U11762" s="10">
        <f t="array" ref="U11762">SUM((B$3:B$265&lt;T11762)*((C$3:C$265-V11762)^2))+SUM((B$3:B$265&gt;=T11762)*((C$3:C$265-W11762)^2))</f>
        <v>206.67185747943074</v>
      </c>
      <c r="V11762" s="11">
        <f t="array" ref="V11762">SUM((B$3:B$265&lt;T11762)*(C$3:C$265))/COUNTIF(B$3:B$265,"&lt;"&amp; T11762)</f>
        <v>5.9245770692163999</v>
      </c>
      <c r="W11762" s="11">
        <f t="array" ref="W11762">SUM((B$3:B$265&gt;=T11762)*(C$3:C$265))/COUNTIF(B$3:B$265,"&gt;=" &amp;T11762)</f>
        <v>6.620073206530356</v>
      </c>
    </row>
    <row r="11763" spans="20:23" x14ac:dyDescent="0.25">
      <c r="T11763" s="3">
        <f t="shared" si="193"/>
        <v>11780</v>
      </c>
      <c r="U11763" s="10">
        <f t="array" ref="U11763">SUM((B$3:B$265&lt;T11763)*((C$3:C$265-V11763)^2))+SUM((B$3:B$265&gt;=T11763)*((C$3:C$265-W11763)^2))</f>
        <v>206.67185747943074</v>
      </c>
      <c r="V11763" s="11">
        <f t="array" ref="V11763">SUM((B$3:B$265&lt;T11763)*(C$3:C$265))/COUNTIF(B$3:B$265,"&lt;"&amp; T11763)</f>
        <v>5.9245770692163999</v>
      </c>
      <c r="W11763" s="11">
        <f t="array" ref="W11763">SUM((B$3:B$265&gt;=T11763)*(C$3:C$265))/COUNTIF(B$3:B$265,"&gt;=" &amp;T11763)</f>
        <v>6.620073206530356</v>
      </c>
    </row>
    <row r="11764" spans="20:23" x14ac:dyDescent="0.25">
      <c r="T11764" s="3">
        <f t="shared" si="193"/>
        <v>11781</v>
      </c>
      <c r="U11764" s="10">
        <f t="array" ref="U11764">SUM((B$3:B$265&lt;T11764)*((C$3:C$265-V11764)^2))+SUM((B$3:B$265&gt;=T11764)*((C$3:C$265-W11764)^2))</f>
        <v>206.67185747943074</v>
      </c>
      <c r="V11764" s="11">
        <f t="array" ref="V11764">SUM((B$3:B$265&lt;T11764)*(C$3:C$265))/COUNTIF(B$3:B$265,"&lt;"&amp; T11764)</f>
        <v>5.9245770692163999</v>
      </c>
      <c r="W11764" s="11">
        <f t="array" ref="W11764">SUM((B$3:B$265&gt;=T11764)*(C$3:C$265))/COUNTIF(B$3:B$265,"&gt;=" &amp;T11764)</f>
        <v>6.620073206530356</v>
      </c>
    </row>
    <row r="11765" spans="20:23" x14ac:dyDescent="0.25">
      <c r="T11765" s="3">
        <f t="shared" si="193"/>
        <v>11782</v>
      </c>
      <c r="U11765" s="10">
        <f t="array" ref="U11765">SUM((B$3:B$265&lt;T11765)*((C$3:C$265-V11765)^2))+SUM((B$3:B$265&gt;=T11765)*((C$3:C$265-W11765)^2))</f>
        <v>206.67185747943074</v>
      </c>
      <c r="V11765" s="11">
        <f t="array" ref="V11765">SUM((B$3:B$265&lt;T11765)*(C$3:C$265))/COUNTIF(B$3:B$265,"&lt;"&amp; T11765)</f>
        <v>5.9245770692163999</v>
      </c>
      <c r="W11765" s="11">
        <f t="array" ref="W11765">SUM((B$3:B$265&gt;=T11765)*(C$3:C$265))/COUNTIF(B$3:B$265,"&gt;=" &amp;T11765)</f>
        <v>6.620073206530356</v>
      </c>
    </row>
    <row r="11766" spans="20:23" x14ac:dyDescent="0.25">
      <c r="T11766" s="3">
        <f t="shared" si="193"/>
        <v>11783</v>
      </c>
      <c r="U11766" s="10">
        <f t="array" ref="U11766">SUM((B$3:B$265&lt;T11766)*((C$3:C$265-V11766)^2))+SUM((B$3:B$265&gt;=T11766)*((C$3:C$265-W11766)^2))</f>
        <v>206.67185747943074</v>
      </c>
      <c r="V11766" s="11">
        <f t="array" ref="V11766">SUM((B$3:B$265&lt;T11766)*(C$3:C$265))/COUNTIF(B$3:B$265,"&lt;"&amp; T11766)</f>
        <v>5.9245770692163999</v>
      </c>
      <c r="W11766" s="11">
        <f t="array" ref="W11766">SUM((B$3:B$265&gt;=T11766)*(C$3:C$265))/COUNTIF(B$3:B$265,"&gt;=" &amp;T11766)</f>
        <v>6.620073206530356</v>
      </c>
    </row>
    <row r="11767" spans="20:23" x14ac:dyDescent="0.25">
      <c r="T11767" s="3">
        <f t="shared" si="193"/>
        <v>11784</v>
      </c>
      <c r="U11767" s="10">
        <f t="array" ref="U11767">SUM((B$3:B$265&lt;T11767)*((C$3:C$265-V11767)^2))+SUM((B$3:B$265&gt;=T11767)*((C$3:C$265-W11767)^2))</f>
        <v>206.67185747943074</v>
      </c>
      <c r="V11767" s="11">
        <f t="array" ref="V11767">SUM((B$3:B$265&lt;T11767)*(C$3:C$265))/COUNTIF(B$3:B$265,"&lt;"&amp; T11767)</f>
        <v>5.9245770692163999</v>
      </c>
      <c r="W11767" s="11">
        <f t="array" ref="W11767">SUM((B$3:B$265&gt;=T11767)*(C$3:C$265))/COUNTIF(B$3:B$265,"&gt;=" &amp;T11767)</f>
        <v>6.620073206530356</v>
      </c>
    </row>
    <row r="11768" spans="20:23" x14ac:dyDescent="0.25">
      <c r="T11768" s="3">
        <f t="shared" si="193"/>
        <v>11785</v>
      </c>
      <c r="U11768" s="10">
        <f t="array" ref="U11768">SUM((B$3:B$265&lt;T11768)*((C$3:C$265-V11768)^2))+SUM((B$3:B$265&gt;=T11768)*((C$3:C$265-W11768)^2))</f>
        <v>206.67185747943074</v>
      </c>
      <c r="V11768" s="11">
        <f t="array" ref="V11768">SUM((B$3:B$265&lt;T11768)*(C$3:C$265))/COUNTIF(B$3:B$265,"&lt;"&amp; T11768)</f>
        <v>5.9245770692163999</v>
      </c>
      <c r="W11768" s="11">
        <f t="array" ref="W11768">SUM((B$3:B$265&gt;=T11768)*(C$3:C$265))/COUNTIF(B$3:B$265,"&gt;=" &amp;T11768)</f>
        <v>6.620073206530356</v>
      </c>
    </row>
    <row r="11769" spans="20:23" x14ac:dyDescent="0.25">
      <c r="T11769" s="3">
        <f t="shared" si="193"/>
        <v>11786</v>
      </c>
      <c r="U11769" s="10">
        <f t="array" ref="U11769">SUM((B$3:B$265&lt;T11769)*((C$3:C$265-V11769)^2))+SUM((B$3:B$265&gt;=T11769)*((C$3:C$265-W11769)^2))</f>
        <v>206.67185747943074</v>
      </c>
      <c r="V11769" s="11">
        <f t="array" ref="V11769">SUM((B$3:B$265&lt;T11769)*(C$3:C$265))/COUNTIF(B$3:B$265,"&lt;"&amp; T11769)</f>
        <v>5.9245770692163999</v>
      </c>
      <c r="W11769" s="11">
        <f t="array" ref="W11769">SUM((B$3:B$265&gt;=T11769)*(C$3:C$265))/COUNTIF(B$3:B$265,"&gt;=" &amp;T11769)</f>
        <v>6.620073206530356</v>
      </c>
    </row>
    <row r="11770" spans="20:23" x14ac:dyDescent="0.25">
      <c r="T11770" s="3">
        <f t="shared" si="193"/>
        <v>11787</v>
      </c>
      <c r="U11770" s="10">
        <f t="array" ref="U11770">SUM((B$3:B$265&lt;T11770)*((C$3:C$265-V11770)^2))+SUM((B$3:B$265&gt;=T11770)*((C$3:C$265-W11770)^2))</f>
        <v>206.67185747943074</v>
      </c>
      <c r="V11770" s="11">
        <f t="array" ref="V11770">SUM((B$3:B$265&lt;T11770)*(C$3:C$265))/COUNTIF(B$3:B$265,"&lt;"&amp; T11770)</f>
        <v>5.9245770692163999</v>
      </c>
      <c r="W11770" s="11">
        <f t="array" ref="W11770">SUM((B$3:B$265&gt;=T11770)*(C$3:C$265))/COUNTIF(B$3:B$265,"&gt;=" &amp;T11770)</f>
        <v>6.620073206530356</v>
      </c>
    </row>
    <row r="11771" spans="20:23" x14ac:dyDescent="0.25">
      <c r="T11771" s="3">
        <f t="shared" si="193"/>
        <v>11788</v>
      </c>
      <c r="U11771" s="10">
        <f t="array" ref="U11771">SUM((B$3:B$265&lt;T11771)*((C$3:C$265-V11771)^2))+SUM((B$3:B$265&gt;=T11771)*((C$3:C$265-W11771)^2))</f>
        <v>206.67185747943074</v>
      </c>
      <c r="V11771" s="11">
        <f t="array" ref="V11771">SUM((B$3:B$265&lt;T11771)*(C$3:C$265))/COUNTIF(B$3:B$265,"&lt;"&amp; T11771)</f>
        <v>5.9245770692163999</v>
      </c>
      <c r="W11771" s="11">
        <f t="array" ref="W11771">SUM((B$3:B$265&gt;=T11771)*(C$3:C$265))/COUNTIF(B$3:B$265,"&gt;=" &amp;T11771)</f>
        <v>6.620073206530356</v>
      </c>
    </row>
    <row r="11772" spans="20:23" x14ac:dyDescent="0.25">
      <c r="T11772" s="3">
        <f t="shared" si="193"/>
        <v>11789</v>
      </c>
      <c r="U11772" s="10">
        <f t="array" ref="U11772">SUM((B$3:B$265&lt;T11772)*((C$3:C$265-V11772)^2))+SUM((B$3:B$265&gt;=T11772)*((C$3:C$265-W11772)^2))</f>
        <v>206.67185747943074</v>
      </c>
      <c r="V11772" s="11">
        <f t="array" ref="V11772">SUM((B$3:B$265&lt;T11772)*(C$3:C$265))/COUNTIF(B$3:B$265,"&lt;"&amp; T11772)</f>
        <v>5.9245770692163999</v>
      </c>
      <c r="W11772" s="11">
        <f t="array" ref="W11772">SUM((B$3:B$265&gt;=T11772)*(C$3:C$265))/COUNTIF(B$3:B$265,"&gt;=" &amp;T11772)</f>
        <v>6.620073206530356</v>
      </c>
    </row>
    <row r="11773" spans="20:23" x14ac:dyDescent="0.25">
      <c r="T11773" s="3">
        <f t="shared" si="193"/>
        <v>11790</v>
      </c>
      <c r="U11773" s="10">
        <f t="array" ref="U11773">SUM((B$3:B$265&lt;T11773)*((C$3:C$265-V11773)^2))+SUM((B$3:B$265&gt;=T11773)*((C$3:C$265-W11773)^2))</f>
        <v>206.67185747943074</v>
      </c>
      <c r="V11773" s="11">
        <f t="array" ref="V11773">SUM((B$3:B$265&lt;T11773)*(C$3:C$265))/COUNTIF(B$3:B$265,"&lt;"&amp; T11773)</f>
        <v>5.9245770692163999</v>
      </c>
      <c r="W11773" s="11">
        <f t="array" ref="W11773">SUM((B$3:B$265&gt;=T11773)*(C$3:C$265))/COUNTIF(B$3:B$265,"&gt;=" &amp;T11773)</f>
        <v>6.620073206530356</v>
      </c>
    </row>
    <row r="11774" spans="20:23" x14ac:dyDescent="0.25">
      <c r="T11774" s="3">
        <f t="shared" si="193"/>
        <v>11791</v>
      </c>
      <c r="U11774" s="10">
        <f t="array" ref="U11774">SUM((B$3:B$265&lt;T11774)*((C$3:C$265-V11774)^2))+SUM((B$3:B$265&gt;=T11774)*((C$3:C$265-W11774)^2))</f>
        <v>206.67185747943074</v>
      </c>
      <c r="V11774" s="11">
        <f t="array" ref="V11774">SUM((B$3:B$265&lt;T11774)*(C$3:C$265))/COUNTIF(B$3:B$265,"&lt;"&amp; T11774)</f>
        <v>5.9245770692163999</v>
      </c>
      <c r="W11774" s="11">
        <f t="array" ref="W11774">SUM((B$3:B$265&gt;=T11774)*(C$3:C$265))/COUNTIF(B$3:B$265,"&gt;=" &amp;T11774)</f>
        <v>6.620073206530356</v>
      </c>
    </row>
    <row r="11775" spans="20:23" x14ac:dyDescent="0.25">
      <c r="T11775" s="3">
        <f t="shared" si="193"/>
        <v>11792</v>
      </c>
      <c r="U11775" s="10">
        <f t="array" ref="U11775">SUM((B$3:B$265&lt;T11775)*((C$3:C$265-V11775)^2))+SUM((B$3:B$265&gt;=T11775)*((C$3:C$265-W11775)^2))</f>
        <v>206.67185747943074</v>
      </c>
      <c r="V11775" s="11">
        <f t="array" ref="V11775">SUM((B$3:B$265&lt;T11775)*(C$3:C$265))/COUNTIF(B$3:B$265,"&lt;"&amp; T11775)</f>
        <v>5.9245770692163999</v>
      </c>
      <c r="W11775" s="11">
        <f t="array" ref="W11775">SUM((B$3:B$265&gt;=T11775)*(C$3:C$265))/COUNTIF(B$3:B$265,"&gt;=" &amp;T11775)</f>
        <v>6.620073206530356</v>
      </c>
    </row>
    <row r="11776" spans="20:23" x14ac:dyDescent="0.25">
      <c r="T11776" s="3">
        <f t="shared" si="193"/>
        <v>11793</v>
      </c>
      <c r="U11776" s="10">
        <f t="array" ref="U11776">SUM((B$3:B$265&lt;T11776)*((C$3:C$265-V11776)^2))+SUM((B$3:B$265&gt;=T11776)*((C$3:C$265-W11776)^2))</f>
        <v>206.67185747943074</v>
      </c>
      <c r="V11776" s="11">
        <f t="array" ref="V11776">SUM((B$3:B$265&lt;T11776)*(C$3:C$265))/COUNTIF(B$3:B$265,"&lt;"&amp; T11776)</f>
        <v>5.9245770692163999</v>
      </c>
      <c r="W11776" s="11">
        <f t="array" ref="W11776">SUM((B$3:B$265&gt;=T11776)*(C$3:C$265))/COUNTIF(B$3:B$265,"&gt;=" &amp;T11776)</f>
        <v>6.620073206530356</v>
      </c>
    </row>
    <row r="11777" spans="20:23" x14ac:dyDescent="0.25">
      <c r="T11777" s="3">
        <f t="shared" si="193"/>
        <v>11794</v>
      </c>
      <c r="U11777" s="10">
        <f t="array" ref="U11777">SUM((B$3:B$265&lt;T11777)*((C$3:C$265-V11777)^2))+SUM((B$3:B$265&gt;=T11777)*((C$3:C$265-W11777)^2))</f>
        <v>206.67185747943074</v>
      </c>
      <c r="V11777" s="11">
        <f t="array" ref="V11777">SUM((B$3:B$265&lt;T11777)*(C$3:C$265))/COUNTIF(B$3:B$265,"&lt;"&amp; T11777)</f>
        <v>5.9245770692163999</v>
      </c>
      <c r="W11777" s="11">
        <f t="array" ref="W11777">SUM((B$3:B$265&gt;=T11777)*(C$3:C$265))/COUNTIF(B$3:B$265,"&gt;=" &amp;T11777)</f>
        <v>6.620073206530356</v>
      </c>
    </row>
    <row r="11778" spans="20:23" x14ac:dyDescent="0.25">
      <c r="T11778" s="3">
        <f t="shared" si="193"/>
        <v>11795</v>
      </c>
      <c r="U11778" s="10">
        <f t="array" ref="U11778">SUM((B$3:B$265&lt;T11778)*((C$3:C$265-V11778)^2))+SUM((B$3:B$265&gt;=T11778)*((C$3:C$265-W11778)^2))</f>
        <v>206.67185747943074</v>
      </c>
      <c r="V11778" s="11">
        <f t="array" ref="V11778">SUM((B$3:B$265&lt;T11778)*(C$3:C$265))/COUNTIF(B$3:B$265,"&lt;"&amp; T11778)</f>
        <v>5.9245770692163999</v>
      </c>
      <c r="W11778" s="11">
        <f t="array" ref="W11778">SUM((B$3:B$265&gt;=T11778)*(C$3:C$265))/COUNTIF(B$3:B$265,"&gt;=" &amp;T11778)</f>
        <v>6.620073206530356</v>
      </c>
    </row>
    <row r="11779" spans="20:23" x14ac:dyDescent="0.25">
      <c r="T11779" s="3">
        <f t="shared" si="193"/>
        <v>11796</v>
      </c>
      <c r="U11779" s="10">
        <f t="array" ref="U11779">SUM((B$3:B$265&lt;T11779)*((C$3:C$265-V11779)^2))+SUM((B$3:B$265&gt;=T11779)*((C$3:C$265-W11779)^2))</f>
        <v>206.67185747943074</v>
      </c>
      <c r="V11779" s="11">
        <f t="array" ref="V11779">SUM((B$3:B$265&lt;T11779)*(C$3:C$265))/COUNTIF(B$3:B$265,"&lt;"&amp; T11779)</f>
        <v>5.9245770692163999</v>
      </c>
      <c r="W11779" s="11">
        <f t="array" ref="W11779">SUM((B$3:B$265&gt;=T11779)*(C$3:C$265))/COUNTIF(B$3:B$265,"&gt;=" &amp;T11779)</f>
        <v>6.620073206530356</v>
      </c>
    </row>
    <row r="11780" spans="20:23" x14ac:dyDescent="0.25">
      <c r="T11780" s="3">
        <f t="shared" si="193"/>
        <v>11797</v>
      </c>
      <c r="U11780" s="10">
        <f t="array" ref="U11780">SUM((B$3:B$265&lt;T11780)*((C$3:C$265-V11780)^2))+SUM((B$3:B$265&gt;=T11780)*((C$3:C$265-W11780)^2))</f>
        <v>206.67185747943074</v>
      </c>
      <c r="V11780" s="11">
        <f t="array" ref="V11780">SUM((B$3:B$265&lt;T11780)*(C$3:C$265))/COUNTIF(B$3:B$265,"&lt;"&amp; T11780)</f>
        <v>5.9245770692163999</v>
      </c>
      <c r="W11780" s="11">
        <f t="array" ref="W11780">SUM((B$3:B$265&gt;=T11780)*(C$3:C$265))/COUNTIF(B$3:B$265,"&gt;=" &amp;T11780)</f>
        <v>6.620073206530356</v>
      </c>
    </row>
    <row r="11781" spans="20:23" x14ac:dyDescent="0.25">
      <c r="T11781" s="3">
        <f t="shared" ref="T11781:T11844" si="194">T11780+1</f>
        <v>11798</v>
      </c>
      <c r="U11781" s="10">
        <f t="array" ref="U11781">SUM((B$3:B$265&lt;T11781)*((C$3:C$265-V11781)^2))+SUM((B$3:B$265&gt;=T11781)*((C$3:C$265-W11781)^2))</f>
        <v>206.67185747943074</v>
      </c>
      <c r="V11781" s="11">
        <f t="array" ref="V11781">SUM((B$3:B$265&lt;T11781)*(C$3:C$265))/COUNTIF(B$3:B$265,"&lt;"&amp; T11781)</f>
        <v>5.9245770692163999</v>
      </c>
      <c r="W11781" s="11">
        <f t="array" ref="W11781">SUM((B$3:B$265&gt;=T11781)*(C$3:C$265))/COUNTIF(B$3:B$265,"&gt;=" &amp;T11781)</f>
        <v>6.620073206530356</v>
      </c>
    </row>
    <row r="11782" spans="20:23" x14ac:dyDescent="0.25">
      <c r="T11782" s="3">
        <f t="shared" si="194"/>
        <v>11799</v>
      </c>
      <c r="U11782" s="10">
        <f t="array" ref="U11782">SUM((B$3:B$265&lt;T11782)*((C$3:C$265-V11782)^2))+SUM((B$3:B$265&gt;=T11782)*((C$3:C$265-W11782)^2))</f>
        <v>206.67185747943074</v>
      </c>
      <c r="V11782" s="11">
        <f t="array" ref="V11782">SUM((B$3:B$265&lt;T11782)*(C$3:C$265))/COUNTIF(B$3:B$265,"&lt;"&amp; T11782)</f>
        <v>5.9245770692163999</v>
      </c>
      <c r="W11782" s="11">
        <f t="array" ref="W11782">SUM((B$3:B$265&gt;=T11782)*(C$3:C$265))/COUNTIF(B$3:B$265,"&gt;=" &amp;T11782)</f>
        <v>6.620073206530356</v>
      </c>
    </row>
    <row r="11783" spans="20:23" x14ac:dyDescent="0.25">
      <c r="T11783" s="3">
        <f t="shared" si="194"/>
        <v>11800</v>
      </c>
      <c r="U11783" s="10">
        <f t="array" ref="U11783">SUM((B$3:B$265&lt;T11783)*((C$3:C$265-V11783)^2))+SUM((B$3:B$265&gt;=T11783)*((C$3:C$265-W11783)^2))</f>
        <v>206.67185747943074</v>
      </c>
      <c r="V11783" s="11">
        <f t="array" ref="V11783">SUM((B$3:B$265&lt;T11783)*(C$3:C$265))/COUNTIF(B$3:B$265,"&lt;"&amp; T11783)</f>
        <v>5.9245770692163999</v>
      </c>
      <c r="W11783" s="11">
        <f t="array" ref="W11783">SUM((B$3:B$265&gt;=T11783)*(C$3:C$265))/COUNTIF(B$3:B$265,"&gt;=" &amp;T11783)</f>
        <v>6.620073206530356</v>
      </c>
    </row>
    <row r="11784" spans="20:23" x14ac:dyDescent="0.25">
      <c r="T11784" s="3">
        <f t="shared" si="194"/>
        <v>11801</v>
      </c>
      <c r="U11784" s="10">
        <f t="array" ref="U11784">SUM((B$3:B$265&lt;T11784)*((C$3:C$265-V11784)^2))+SUM((B$3:B$265&gt;=T11784)*((C$3:C$265-W11784)^2))</f>
        <v>206.67185747943074</v>
      </c>
      <c r="V11784" s="11">
        <f t="array" ref="V11784">SUM((B$3:B$265&lt;T11784)*(C$3:C$265))/COUNTIF(B$3:B$265,"&lt;"&amp; T11784)</f>
        <v>5.9245770692163999</v>
      </c>
      <c r="W11784" s="11">
        <f t="array" ref="W11784">SUM((B$3:B$265&gt;=T11784)*(C$3:C$265))/COUNTIF(B$3:B$265,"&gt;=" &amp;T11784)</f>
        <v>6.620073206530356</v>
      </c>
    </row>
    <row r="11785" spans="20:23" x14ac:dyDescent="0.25">
      <c r="T11785" s="3">
        <f t="shared" si="194"/>
        <v>11802</v>
      </c>
      <c r="U11785" s="10">
        <f t="array" ref="U11785">SUM((B$3:B$265&lt;T11785)*((C$3:C$265-V11785)^2))+SUM((B$3:B$265&gt;=T11785)*((C$3:C$265-W11785)^2))</f>
        <v>206.67185747943074</v>
      </c>
      <c r="V11785" s="11">
        <f t="array" ref="V11785">SUM((B$3:B$265&lt;T11785)*(C$3:C$265))/COUNTIF(B$3:B$265,"&lt;"&amp; T11785)</f>
        <v>5.9245770692163999</v>
      </c>
      <c r="W11785" s="11">
        <f t="array" ref="W11785">SUM((B$3:B$265&gt;=T11785)*(C$3:C$265))/COUNTIF(B$3:B$265,"&gt;=" &amp;T11785)</f>
        <v>6.620073206530356</v>
      </c>
    </row>
    <row r="11786" spans="20:23" x14ac:dyDescent="0.25">
      <c r="T11786" s="3">
        <f t="shared" si="194"/>
        <v>11803</v>
      </c>
      <c r="U11786" s="10">
        <f t="array" ref="U11786">SUM((B$3:B$265&lt;T11786)*((C$3:C$265-V11786)^2))+SUM((B$3:B$265&gt;=T11786)*((C$3:C$265-W11786)^2))</f>
        <v>206.67185747943074</v>
      </c>
      <c r="V11786" s="11">
        <f t="array" ref="V11786">SUM((B$3:B$265&lt;T11786)*(C$3:C$265))/COUNTIF(B$3:B$265,"&lt;"&amp; T11786)</f>
        <v>5.9245770692163999</v>
      </c>
      <c r="W11786" s="11">
        <f t="array" ref="W11786">SUM((B$3:B$265&gt;=T11786)*(C$3:C$265))/COUNTIF(B$3:B$265,"&gt;=" &amp;T11786)</f>
        <v>6.620073206530356</v>
      </c>
    </row>
    <row r="11787" spans="20:23" x14ac:dyDescent="0.25">
      <c r="T11787" s="3">
        <f t="shared" si="194"/>
        <v>11804</v>
      </c>
      <c r="U11787" s="10">
        <f t="array" ref="U11787">SUM((B$3:B$265&lt;T11787)*((C$3:C$265-V11787)^2))+SUM((B$3:B$265&gt;=T11787)*((C$3:C$265-W11787)^2))</f>
        <v>206.67185747943074</v>
      </c>
      <c r="V11787" s="11">
        <f t="array" ref="V11787">SUM((B$3:B$265&lt;T11787)*(C$3:C$265))/COUNTIF(B$3:B$265,"&lt;"&amp; T11787)</f>
        <v>5.9245770692163999</v>
      </c>
      <c r="W11787" s="11">
        <f t="array" ref="W11787">SUM((B$3:B$265&gt;=T11787)*(C$3:C$265))/COUNTIF(B$3:B$265,"&gt;=" &amp;T11787)</f>
        <v>6.620073206530356</v>
      </c>
    </row>
    <row r="11788" spans="20:23" x14ac:dyDescent="0.25">
      <c r="T11788" s="3">
        <f t="shared" si="194"/>
        <v>11805</v>
      </c>
      <c r="U11788" s="10">
        <f t="array" ref="U11788">SUM((B$3:B$265&lt;T11788)*((C$3:C$265-V11788)^2))+SUM((B$3:B$265&gt;=T11788)*((C$3:C$265-W11788)^2))</f>
        <v>206.67185747943074</v>
      </c>
      <c r="V11788" s="11">
        <f t="array" ref="V11788">SUM((B$3:B$265&lt;T11788)*(C$3:C$265))/COUNTIF(B$3:B$265,"&lt;"&amp; T11788)</f>
        <v>5.9245770692163999</v>
      </c>
      <c r="W11788" s="11">
        <f t="array" ref="W11788">SUM((B$3:B$265&gt;=T11788)*(C$3:C$265))/COUNTIF(B$3:B$265,"&gt;=" &amp;T11788)</f>
        <v>6.620073206530356</v>
      </c>
    </row>
    <row r="11789" spans="20:23" x14ac:dyDescent="0.25">
      <c r="T11789" s="3">
        <f t="shared" si="194"/>
        <v>11806</v>
      </c>
      <c r="U11789" s="10">
        <f t="array" ref="U11789">SUM((B$3:B$265&lt;T11789)*((C$3:C$265-V11789)^2))+SUM((B$3:B$265&gt;=T11789)*((C$3:C$265-W11789)^2))</f>
        <v>206.67185747943074</v>
      </c>
      <c r="V11789" s="11">
        <f t="array" ref="V11789">SUM((B$3:B$265&lt;T11789)*(C$3:C$265))/COUNTIF(B$3:B$265,"&lt;"&amp; T11789)</f>
        <v>5.9245770692163999</v>
      </c>
      <c r="W11789" s="11">
        <f t="array" ref="W11789">SUM((B$3:B$265&gt;=T11789)*(C$3:C$265))/COUNTIF(B$3:B$265,"&gt;=" &amp;T11789)</f>
        <v>6.620073206530356</v>
      </c>
    </row>
    <row r="11790" spans="20:23" x14ac:dyDescent="0.25">
      <c r="T11790" s="3">
        <f t="shared" si="194"/>
        <v>11807</v>
      </c>
      <c r="U11790" s="10">
        <f t="array" ref="U11790">SUM((B$3:B$265&lt;T11790)*((C$3:C$265-V11790)^2))+SUM((B$3:B$265&gt;=T11790)*((C$3:C$265-W11790)^2))</f>
        <v>206.67185747943074</v>
      </c>
      <c r="V11790" s="11">
        <f t="array" ref="V11790">SUM((B$3:B$265&lt;T11790)*(C$3:C$265))/COUNTIF(B$3:B$265,"&lt;"&amp; T11790)</f>
        <v>5.9245770692163999</v>
      </c>
      <c r="W11790" s="11">
        <f t="array" ref="W11790">SUM((B$3:B$265&gt;=T11790)*(C$3:C$265))/COUNTIF(B$3:B$265,"&gt;=" &amp;T11790)</f>
        <v>6.620073206530356</v>
      </c>
    </row>
    <row r="11791" spans="20:23" x14ac:dyDescent="0.25">
      <c r="T11791" s="3">
        <f t="shared" si="194"/>
        <v>11808</v>
      </c>
      <c r="U11791" s="10">
        <f t="array" ref="U11791">SUM((B$3:B$265&lt;T11791)*((C$3:C$265-V11791)^2))+SUM((B$3:B$265&gt;=T11791)*((C$3:C$265-W11791)^2))</f>
        <v>206.67185747943074</v>
      </c>
      <c r="V11791" s="11">
        <f t="array" ref="V11791">SUM((B$3:B$265&lt;T11791)*(C$3:C$265))/COUNTIF(B$3:B$265,"&lt;"&amp; T11791)</f>
        <v>5.9245770692163999</v>
      </c>
      <c r="W11791" s="11">
        <f t="array" ref="W11791">SUM((B$3:B$265&gt;=T11791)*(C$3:C$265))/COUNTIF(B$3:B$265,"&gt;=" &amp;T11791)</f>
        <v>6.620073206530356</v>
      </c>
    </row>
    <row r="11792" spans="20:23" x14ac:dyDescent="0.25">
      <c r="T11792" s="3">
        <f t="shared" si="194"/>
        <v>11809</v>
      </c>
      <c r="U11792" s="10">
        <f t="array" ref="U11792">SUM((B$3:B$265&lt;T11792)*((C$3:C$265-V11792)^2))+SUM((B$3:B$265&gt;=T11792)*((C$3:C$265-W11792)^2))</f>
        <v>206.67185747943074</v>
      </c>
      <c r="V11792" s="11">
        <f t="array" ref="V11792">SUM((B$3:B$265&lt;T11792)*(C$3:C$265))/COUNTIF(B$3:B$265,"&lt;"&amp; T11792)</f>
        <v>5.9245770692163999</v>
      </c>
      <c r="W11792" s="11">
        <f t="array" ref="W11792">SUM((B$3:B$265&gt;=T11792)*(C$3:C$265))/COUNTIF(B$3:B$265,"&gt;=" &amp;T11792)</f>
        <v>6.620073206530356</v>
      </c>
    </row>
    <row r="11793" spans="20:23" x14ac:dyDescent="0.25">
      <c r="T11793" s="3">
        <f t="shared" si="194"/>
        <v>11810</v>
      </c>
      <c r="U11793" s="10">
        <f t="array" ref="U11793">SUM((B$3:B$265&lt;T11793)*((C$3:C$265-V11793)^2))+SUM((B$3:B$265&gt;=T11793)*((C$3:C$265-W11793)^2))</f>
        <v>206.67185747943074</v>
      </c>
      <c r="V11793" s="11">
        <f t="array" ref="V11793">SUM((B$3:B$265&lt;T11793)*(C$3:C$265))/COUNTIF(B$3:B$265,"&lt;"&amp; T11793)</f>
        <v>5.9245770692163999</v>
      </c>
      <c r="W11793" s="11">
        <f t="array" ref="W11793">SUM((B$3:B$265&gt;=T11793)*(C$3:C$265))/COUNTIF(B$3:B$265,"&gt;=" &amp;T11793)</f>
        <v>6.620073206530356</v>
      </c>
    </row>
    <row r="11794" spans="20:23" x14ac:dyDescent="0.25">
      <c r="T11794" s="3">
        <f t="shared" si="194"/>
        <v>11811</v>
      </c>
      <c r="U11794" s="10">
        <f t="array" ref="U11794">SUM((B$3:B$265&lt;T11794)*((C$3:C$265-V11794)^2))+SUM((B$3:B$265&gt;=T11794)*((C$3:C$265-W11794)^2))</f>
        <v>206.67185747943074</v>
      </c>
      <c r="V11794" s="11">
        <f t="array" ref="V11794">SUM((B$3:B$265&lt;T11794)*(C$3:C$265))/COUNTIF(B$3:B$265,"&lt;"&amp; T11794)</f>
        <v>5.9245770692163999</v>
      </c>
      <c r="W11794" s="11">
        <f t="array" ref="W11794">SUM((B$3:B$265&gt;=T11794)*(C$3:C$265))/COUNTIF(B$3:B$265,"&gt;=" &amp;T11794)</f>
        <v>6.620073206530356</v>
      </c>
    </row>
    <row r="11795" spans="20:23" x14ac:dyDescent="0.25">
      <c r="T11795" s="3">
        <f t="shared" si="194"/>
        <v>11812</v>
      </c>
      <c r="U11795" s="10">
        <f t="array" ref="U11795">SUM((B$3:B$265&lt;T11795)*((C$3:C$265-V11795)^2))+SUM((B$3:B$265&gt;=T11795)*((C$3:C$265-W11795)^2))</f>
        <v>206.67185747943074</v>
      </c>
      <c r="V11795" s="11">
        <f t="array" ref="V11795">SUM((B$3:B$265&lt;T11795)*(C$3:C$265))/COUNTIF(B$3:B$265,"&lt;"&amp; T11795)</f>
        <v>5.9245770692163999</v>
      </c>
      <c r="W11795" s="11">
        <f t="array" ref="W11795">SUM((B$3:B$265&gt;=T11795)*(C$3:C$265))/COUNTIF(B$3:B$265,"&gt;=" &amp;T11795)</f>
        <v>6.620073206530356</v>
      </c>
    </row>
    <row r="11796" spans="20:23" x14ac:dyDescent="0.25">
      <c r="T11796" s="3">
        <f t="shared" si="194"/>
        <v>11813</v>
      </c>
      <c r="U11796" s="10">
        <f t="array" ref="U11796">SUM((B$3:B$265&lt;T11796)*((C$3:C$265-V11796)^2))+SUM((B$3:B$265&gt;=T11796)*((C$3:C$265-W11796)^2))</f>
        <v>206.67185747943074</v>
      </c>
      <c r="V11796" s="11">
        <f t="array" ref="V11796">SUM((B$3:B$265&lt;T11796)*(C$3:C$265))/COUNTIF(B$3:B$265,"&lt;"&amp; T11796)</f>
        <v>5.9245770692163999</v>
      </c>
      <c r="W11796" s="11">
        <f t="array" ref="W11796">SUM((B$3:B$265&gt;=T11796)*(C$3:C$265))/COUNTIF(B$3:B$265,"&gt;=" &amp;T11796)</f>
        <v>6.620073206530356</v>
      </c>
    </row>
    <row r="11797" spans="20:23" x14ac:dyDescent="0.25">
      <c r="T11797" s="3">
        <f t="shared" si="194"/>
        <v>11814</v>
      </c>
      <c r="U11797" s="10">
        <f t="array" ref="U11797">SUM((B$3:B$265&lt;T11797)*((C$3:C$265-V11797)^2))+SUM((B$3:B$265&gt;=T11797)*((C$3:C$265-W11797)^2))</f>
        <v>206.67185747943074</v>
      </c>
      <c r="V11797" s="11">
        <f t="array" ref="V11797">SUM((B$3:B$265&lt;T11797)*(C$3:C$265))/COUNTIF(B$3:B$265,"&lt;"&amp; T11797)</f>
        <v>5.9245770692163999</v>
      </c>
      <c r="W11797" s="11">
        <f t="array" ref="W11797">SUM((B$3:B$265&gt;=T11797)*(C$3:C$265))/COUNTIF(B$3:B$265,"&gt;=" &amp;T11797)</f>
        <v>6.620073206530356</v>
      </c>
    </row>
    <row r="11798" spans="20:23" x14ac:dyDescent="0.25">
      <c r="T11798" s="3">
        <f t="shared" si="194"/>
        <v>11815</v>
      </c>
      <c r="U11798" s="10">
        <f t="array" ref="U11798">SUM((B$3:B$265&lt;T11798)*((C$3:C$265-V11798)^2))+SUM((B$3:B$265&gt;=T11798)*((C$3:C$265-W11798)^2))</f>
        <v>206.67185747943074</v>
      </c>
      <c r="V11798" s="11">
        <f t="array" ref="V11798">SUM((B$3:B$265&lt;T11798)*(C$3:C$265))/COUNTIF(B$3:B$265,"&lt;"&amp; T11798)</f>
        <v>5.9245770692163999</v>
      </c>
      <c r="W11798" s="11">
        <f t="array" ref="W11798">SUM((B$3:B$265&gt;=T11798)*(C$3:C$265))/COUNTIF(B$3:B$265,"&gt;=" &amp;T11798)</f>
        <v>6.620073206530356</v>
      </c>
    </row>
    <row r="11799" spans="20:23" x14ac:dyDescent="0.25">
      <c r="T11799" s="3">
        <f t="shared" si="194"/>
        <v>11816</v>
      </c>
      <c r="U11799" s="10">
        <f t="array" ref="U11799">SUM((B$3:B$265&lt;T11799)*((C$3:C$265-V11799)^2))+SUM((B$3:B$265&gt;=T11799)*((C$3:C$265-W11799)^2))</f>
        <v>206.67185747943074</v>
      </c>
      <c r="V11799" s="11">
        <f t="array" ref="V11799">SUM((B$3:B$265&lt;T11799)*(C$3:C$265))/COUNTIF(B$3:B$265,"&lt;"&amp; T11799)</f>
        <v>5.9245770692163999</v>
      </c>
      <c r="W11799" s="11">
        <f t="array" ref="W11799">SUM((B$3:B$265&gt;=T11799)*(C$3:C$265))/COUNTIF(B$3:B$265,"&gt;=" &amp;T11799)</f>
        <v>6.620073206530356</v>
      </c>
    </row>
    <row r="11800" spans="20:23" x14ac:dyDescent="0.25">
      <c r="T11800" s="3">
        <f t="shared" si="194"/>
        <v>11817</v>
      </c>
      <c r="U11800" s="10">
        <f t="array" ref="U11800">SUM((B$3:B$265&lt;T11800)*((C$3:C$265-V11800)^2))+SUM((B$3:B$265&gt;=T11800)*((C$3:C$265-W11800)^2))</f>
        <v>206.67185747943074</v>
      </c>
      <c r="V11800" s="11">
        <f t="array" ref="V11800">SUM((B$3:B$265&lt;T11800)*(C$3:C$265))/COUNTIF(B$3:B$265,"&lt;"&amp; T11800)</f>
        <v>5.9245770692163999</v>
      </c>
      <c r="W11800" s="11">
        <f t="array" ref="W11800">SUM((B$3:B$265&gt;=T11800)*(C$3:C$265))/COUNTIF(B$3:B$265,"&gt;=" &amp;T11800)</f>
        <v>6.620073206530356</v>
      </c>
    </row>
    <row r="11801" spans="20:23" x14ac:dyDescent="0.25">
      <c r="T11801" s="3">
        <f t="shared" si="194"/>
        <v>11818</v>
      </c>
      <c r="U11801" s="10">
        <f t="array" ref="U11801">SUM((B$3:B$265&lt;T11801)*((C$3:C$265-V11801)^2))+SUM((B$3:B$265&gt;=T11801)*((C$3:C$265-W11801)^2))</f>
        <v>206.67185747943074</v>
      </c>
      <c r="V11801" s="11">
        <f t="array" ref="V11801">SUM((B$3:B$265&lt;T11801)*(C$3:C$265))/COUNTIF(B$3:B$265,"&lt;"&amp; T11801)</f>
        <v>5.9245770692163999</v>
      </c>
      <c r="W11801" s="11">
        <f t="array" ref="W11801">SUM((B$3:B$265&gt;=T11801)*(C$3:C$265))/COUNTIF(B$3:B$265,"&gt;=" &amp;T11801)</f>
        <v>6.620073206530356</v>
      </c>
    </row>
    <row r="11802" spans="20:23" x14ac:dyDescent="0.25">
      <c r="T11802" s="3">
        <f t="shared" si="194"/>
        <v>11819</v>
      </c>
      <c r="U11802" s="10">
        <f t="array" ref="U11802">SUM((B$3:B$265&lt;T11802)*((C$3:C$265-V11802)^2))+SUM((B$3:B$265&gt;=T11802)*((C$3:C$265-W11802)^2))</f>
        <v>206.67185747943074</v>
      </c>
      <c r="V11802" s="11">
        <f t="array" ref="V11802">SUM((B$3:B$265&lt;T11802)*(C$3:C$265))/COUNTIF(B$3:B$265,"&lt;"&amp; T11802)</f>
        <v>5.9245770692163999</v>
      </c>
      <c r="W11802" s="11">
        <f t="array" ref="W11802">SUM((B$3:B$265&gt;=T11802)*(C$3:C$265))/COUNTIF(B$3:B$265,"&gt;=" &amp;T11802)</f>
        <v>6.620073206530356</v>
      </c>
    </row>
    <row r="11803" spans="20:23" x14ac:dyDescent="0.25">
      <c r="T11803" s="3">
        <f t="shared" si="194"/>
        <v>11820</v>
      </c>
      <c r="U11803" s="10">
        <f t="array" ref="U11803">SUM((B$3:B$265&lt;T11803)*((C$3:C$265-V11803)^2))+SUM((B$3:B$265&gt;=T11803)*((C$3:C$265-W11803)^2))</f>
        <v>206.67185747943074</v>
      </c>
      <c r="V11803" s="11">
        <f t="array" ref="V11803">SUM((B$3:B$265&lt;T11803)*(C$3:C$265))/COUNTIF(B$3:B$265,"&lt;"&amp; T11803)</f>
        <v>5.9245770692163999</v>
      </c>
      <c r="W11803" s="11">
        <f t="array" ref="W11803">SUM((B$3:B$265&gt;=T11803)*(C$3:C$265))/COUNTIF(B$3:B$265,"&gt;=" &amp;T11803)</f>
        <v>6.620073206530356</v>
      </c>
    </row>
    <row r="11804" spans="20:23" x14ac:dyDescent="0.25">
      <c r="T11804" s="3">
        <f t="shared" si="194"/>
        <v>11821</v>
      </c>
      <c r="U11804" s="10">
        <f t="array" ref="U11804">SUM((B$3:B$265&lt;T11804)*((C$3:C$265-V11804)^2))+SUM((B$3:B$265&gt;=T11804)*((C$3:C$265-W11804)^2))</f>
        <v>206.67185747943074</v>
      </c>
      <c r="V11804" s="11">
        <f t="array" ref="V11804">SUM((B$3:B$265&lt;T11804)*(C$3:C$265))/COUNTIF(B$3:B$265,"&lt;"&amp; T11804)</f>
        <v>5.9245770692163999</v>
      </c>
      <c r="W11804" s="11">
        <f t="array" ref="W11804">SUM((B$3:B$265&gt;=T11804)*(C$3:C$265))/COUNTIF(B$3:B$265,"&gt;=" &amp;T11804)</f>
        <v>6.620073206530356</v>
      </c>
    </row>
    <row r="11805" spans="20:23" x14ac:dyDescent="0.25">
      <c r="T11805" s="3">
        <f t="shared" si="194"/>
        <v>11822</v>
      </c>
      <c r="U11805" s="10">
        <f t="array" ref="U11805">SUM((B$3:B$265&lt;T11805)*((C$3:C$265-V11805)^2))+SUM((B$3:B$265&gt;=T11805)*((C$3:C$265-W11805)^2))</f>
        <v>206.67185747943074</v>
      </c>
      <c r="V11805" s="11">
        <f t="array" ref="V11805">SUM((B$3:B$265&lt;T11805)*(C$3:C$265))/COUNTIF(B$3:B$265,"&lt;"&amp; T11805)</f>
        <v>5.9245770692163999</v>
      </c>
      <c r="W11805" s="11">
        <f t="array" ref="W11805">SUM((B$3:B$265&gt;=T11805)*(C$3:C$265))/COUNTIF(B$3:B$265,"&gt;=" &amp;T11805)</f>
        <v>6.620073206530356</v>
      </c>
    </row>
    <row r="11806" spans="20:23" x14ac:dyDescent="0.25">
      <c r="T11806" s="3">
        <f t="shared" si="194"/>
        <v>11823</v>
      </c>
      <c r="U11806" s="10">
        <f t="array" ref="U11806">SUM((B$3:B$265&lt;T11806)*((C$3:C$265-V11806)^2))+SUM((B$3:B$265&gt;=T11806)*((C$3:C$265-W11806)^2))</f>
        <v>206.67185747943074</v>
      </c>
      <c r="V11806" s="11">
        <f t="array" ref="V11806">SUM((B$3:B$265&lt;T11806)*(C$3:C$265))/COUNTIF(B$3:B$265,"&lt;"&amp; T11806)</f>
        <v>5.9245770692163999</v>
      </c>
      <c r="W11806" s="11">
        <f t="array" ref="W11806">SUM((B$3:B$265&gt;=T11806)*(C$3:C$265))/COUNTIF(B$3:B$265,"&gt;=" &amp;T11806)</f>
        <v>6.620073206530356</v>
      </c>
    </row>
    <row r="11807" spans="20:23" x14ac:dyDescent="0.25">
      <c r="T11807" s="3">
        <f t="shared" si="194"/>
        <v>11824</v>
      </c>
      <c r="U11807" s="10">
        <f t="array" ref="U11807">SUM((B$3:B$265&lt;T11807)*((C$3:C$265-V11807)^2))+SUM((B$3:B$265&gt;=T11807)*((C$3:C$265-W11807)^2))</f>
        <v>206.67185747943074</v>
      </c>
      <c r="V11807" s="11">
        <f t="array" ref="V11807">SUM((B$3:B$265&lt;T11807)*(C$3:C$265))/COUNTIF(B$3:B$265,"&lt;"&amp; T11807)</f>
        <v>5.9245770692163999</v>
      </c>
      <c r="W11807" s="11">
        <f t="array" ref="W11807">SUM((B$3:B$265&gt;=T11807)*(C$3:C$265))/COUNTIF(B$3:B$265,"&gt;=" &amp;T11807)</f>
        <v>6.620073206530356</v>
      </c>
    </row>
    <row r="11808" spans="20:23" x14ac:dyDescent="0.25">
      <c r="T11808" s="3">
        <f t="shared" si="194"/>
        <v>11825</v>
      </c>
      <c r="U11808" s="10">
        <f t="array" ref="U11808">SUM((B$3:B$265&lt;T11808)*((C$3:C$265-V11808)^2))+SUM((B$3:B$265&gt;=T11808)*((C$3:C$265-W11808)^2))</f>
        <v>206.67185747943074</v>
      </c>
      <c r="V11808" s="11">
        <f t="array" ref="V11808">SUM((B$3:B$265&lt;T11808)*(C$3:C$265))/COUNTIF(B$3:B$265,"&lt;"&amp; T11808)</f>
        <v>5.9245770692163999</v>
      </c>
      <c r="W11808" s="11">
        <f t="array" ref="W11808">SUM((B$3:B$265&gt;=T11808)*(C$3:C$265))/COUNTIF(B$3:B$265,"&gt;=" &amp;T11808)</f>
        <v>6.620073206530356</v>
      </c>
    </row>
    <row r="11809" spans="20:23" x14ac:dyDescent="0.25">
      <c r="T11809" s="3">
        <f t="shared" si="194"/>
        <v>11826</v>
      </c>
      <c r="U11809" s="10">
        <f t="array" ref="U11809">SUM((B$3:B$265&lt;T11809)*((C$3:C$265-V11809)^2))+SUM((B$3:B$265&gt;=T11809)*((C$3:C$265-W11809)^2))</f>
        <v>206.67185747943074</v>
      </c>
      <c r="V11809" s="11">
        <f t="array" ref="V11809">SUM((B$3:B$265&lt;T11809)*(C$3:C$265))/COUNTIF(B$3:B$265,"&lt;"&amp; T11809)</f>
        <v>5.9245770692163999</v>
      </c>
      <c r="W11809" s="11">
        <f t="array" ref="W11809">SUM((B$3:B$265&gt;=T11809)*(C$3:C$265))/COUNTIF(B$3:B$265,"&gt;=" &amp;T11809)</f>
        <v>6.620073206530356</v>
      </c>
    </row>
    <row r="11810" spans="20:23" x14ac:dyDescent="0.25">
      <c r="T11810" s="3">
        <f t="shared" si="194"/>
        <v>11827</v>
      </c>
      <c r="U11810" s="10">
        <f t="array" ref="U11810">SUM((B$3:B$265&lt;T11810)*((C$3:C$265-V11810)^2))+SUM((B$3:B$265&gt;=T11810)*((C$3:C$265-W11810)^2))</f>
        <v>206.67185747943074</v>
      </c>
      <c r="V11810" s="11">
        <f t="array" ref="V11810">SUM((B$3:B$265&lt;T11810)*(C$3:C$265))/COUNTIF(B$3:B$265,"&lt;"&amp; T11810)</f>
        <v>5.9245770692163999</v>
      </c>
      <c r="W11810" s="11">
        <f t="array" ref="W11810">SUM((B$3:B$265&gt;=T11810)*(C$3:C$265))/COUNTIF(B$3:B$265,"&gt;=" &amp;T11810)</f>
        <v>6.620073206530356</v>
      </c>
    </row>
    <row r="11811" spans="20:23" x14ac:dyDescent="0.25">
      <c r="T11811" s="3">
        <f t="shared" si="194"/>
        <v>11828</v>
      </c>
      <c r="U11811" s="10">
        <f t="array" ref="U11811">SUM((B$3:B$265&lt;T11811)*((C$3:C$265-V11811)^2))+SUM((B$3:B$265&gt;=T11811)*((C$3:C$265-W11811)^2))</f>
        <v>206.67185747943074</v>
      </c>
      <c r="V11811" s="11">
        <f t="array" ref="V11811">SUM((B$3:B$265&lt;T11811)*(C$3:C$265))/COUNTIF(B$3:B$265,"&lt;"&amp; T11811)</f>
        <v>5.9245770692163999</v>
      </c>
      <c r="W11811" s="11">
        <f t="array" ref="W11811">SUM((B$3:B$265&gt;=T11811)*(C$3:C$265))/COUNTIF(B$3:B$265,"&gt;=" &amp;T11811)</f>
        <v>6.620073206530356</v>
      </c>
    </row>
    <row r="11812" spans="20:23" x14ac:dyDescent="0.25">
      <c r="T11812" s="3">
        <f t="shared" si="194"/>
        <v>11829</v>
      </c>
      <c r="U11812" s="10">
        <f t="array" ref="U11812">SUM((B$3:B$265&lt;T11812)*((C$3:C$265-V11812)^2))+SUM((B$3:B$265&gt;=T11812)*((C$3:C$265-W11812)^2))</f>
        <v>206.67185747943074</v>
      </c>
      <c r="V11812" s="11">
        <f t="array" ref="V11812">SUM((B$3:B$265&lt;T11812)*(C$3:C$265))/COUNTIF(B$3:B$265,"&lt;"&amp; T11812)</f>
        <v>5.9245770692163999</v>
      </c>
      <c r="W11812" s="11">
        <f t="array" ref="W11812">SUM((B$3:B$265&gt;=T11812)*(C$3:C$265))/COUNTIF(B$3:B$265,"&gt;=" &amp;T11812)</f>
        <v>6.620073206530356</v>
      </c>
    </row>
    <row r="11813" spans="20:23" x14ac:dyDescent="0.25">
      <c r="T11813" s="3">
        <f t="shared" si="194"/>
        <v>11830</v>
      </c>
      <c r="U11813" s="10">
        <f t="array" ref="U11813">SUM((B$3:B$265&lt;T11813)*((C$3:C$265-V11813)^2))+SUM((B$3:B$265&gt;=T11813)*((C$3:C$265-W11813)^2))</f>
        <v>206.67185747943074</v>
      </c>
      <c r="V11813" s="11">
        <f t="array" ref="V11813">SUM((B$3:B$265&lt;T11813)*(C$3:C$265))/COUNTIF(B$3:B$265,"&lt;"&amp; T11813)</f>
        <v>5.9245770692163999</v>
      </c>
      <c r="W11813" s="11">
        <f t="array" ref="W11813">SUM((B$3:B$265&gt;=T11813)*(C$3:C$265))/COUNTIF(B$3:B$265,"&gt;=" &amp;T11813)</f>
        <v>6.620073206530356</v>
      </c>
    </row>
    <row r="11814" spans="20:23" x14ac:dyDescent="0.25">
      <c r="T11814" s="3">
        <f t="shared" si="194"/>
        <v>11831</v>
      </c>
      <c r="U11814" s="10">
        <f t="array" ref="U11814">SUM((B$3:B$265&lt;T11814)*((C$3:C$265-V11814)^2))+SUM((B$3:B$265&gt;=T11814)*((C$3:C$265-W11814)^2))</f>
        <v>206.67185747943074</v>
      </c>
      <c r="V11814" s="11">
        <f t="array" ref="V11814">SUM((B$3:B$265&lt;T11814)*(C$3:C$265))/COUNTIF(B$3:B$265,"&lt;"&amp; T11814)</f>
        <v>5.9245770692163999</v>
      </c>
      <c r="W11814" s="11">
        <f t="array" ref="W11814">SUM((B$3:B$265&gt;=T11814)*(C$3:C$265))/COUNTIF(B$3:B$265,"&gt;=" &amp;T11814)</f>
        <v>6.620073206530356</v>
      </c>
    </row>
    <row r="11815" spans="20:23" x14ac:dyDescent="0.25">
      <c r="T11815" s="3">
        <f t="shared" si="194"/>
        <v>11832</v>
      </c>
      <c r="U11815" s="10">
        <f t="array" ref="U11815">SUM((B$3:B$265&lt;T11815)*((C$3:C$265-V11815)^2))+SUM((B$3:B$265&gt;=T11815)*((C$3:C$265-W11815)^2))</f>
        <v>206.67185747943074</v>
      </c>
      <c r="V11815" s="11">
        <f t="array" ref="V11815">SUM((B$3:B$265&lt;T11815)*(C$3:C$265))/COUNTIF(B$3:B$265,"&lt;"&amp; T11815)</f>
        <v>5.9245770692163999</v>
      </c>
      <c r="W11815" s="11">
        <f t="array" ref="W11815">SUM((B$3:B$265&gt;=T11815)*(C$3:C$265))/COUNTIF(B$3:B$265,"&gt;=" &amp;T11815)</f>
        <v>6.620073206530356</v>
      </c>
    </row>
    <row r="11816" spans="20:23" x14ac:dyDescent="0.25">
      <c r="T11816" s="3">
        <f t="shared" si="194"/>
        <v>11833</v>
      </c>
      <c r="U11816" s="10">
        <f t="array" ref="U11816">SUM((B$3:B$265&lt;T11816)*((C$3:C$265-V11816)^2))+SUM((B$3:B$265&gt;=T11816)*((C$3:C$265-W11816)^2))</f>
        <v>206.67185747943074</v>
      </c>
      <c r="V11816" s="11">
        <f t="array" ref="V11816">SUM((B$3:B$265&lt;T11816)*(C$3:C$265))/COUNTIF(B$3:B$265,"&lt;"&amp; T11816)</f>
        <v>5.9245770692163999</v>
      </c>
      <c r="W11816" s="11">
        <f t="array" ref="W11816">SUM((B$3:B$265&gt;=T11816)*(C$3:C$265))/COUNTIF(B$3:B$265,"&gt;=" &amp;T11816)</f>
        <v>6.620073206530356</v>
      </c>
    </row>
    <row r="11817" spans="20:23" x14ac:dyDescent="0.25">
      <c r="T11817" s="3">
        <f t="shared" si="194"/>
        <v>11834</v>
      </c>
      <c r="U11817" s="10">
        <f t="array" ref="U11817">SUM((B$3:B$265&lt;T11817)*((C$3:C$265-V11817)^2))+SUM((B$3:B$265&gt;=T11817)*((C$3:C$265-W11817)^2))</f>
        <v>206.67185747943074</v>
      </c>
      <c r="V11817" s="11">
        <f t="array" ref="V11817">SUM((B$3:B$265&lt;T11817)*(C$3:C$265))/COUNTIF(B$3:B$265,"&lt;"&amp; T11817)</f>
        <v>5.9245770692163999</v>
      </c>
      <c r="W11817" s="11">
        <f t="array" ref="W11817">SUM((B$3:B$265&gt;=T11817)*(C$3:C$265))/COUNTIF(B$3:B$265,"&gt;=" &amp;T11817)</f>
        <v>6.620073206530356</v>
      </c>
    </row>
    <row r="11818" spans="20:23" x14ac:dyDescent="0.25">
      <c r="T11818" s="3">
        <f t="shared" si="194"/>
        <v>11835</v>
      </c>
      <c r="U11818" s="10">
        <f t="array" ref="U11818">SUM((B$3:B$265&lt;T11818)*((C$3:C$265-V11818)^2))+SUM((B$3:B$265&gt;=T11818)*((C$3:C$265-W11818)^2))</f>
        <v>206.67185747943074</v>
      </c>
      <c r="V11818" s="11">
        <f t="array" ref="V11818">SUM((B$3:B$265&lt;T11818)*(C$3:C$265))/COUNTIF(B$3:B$265,"&lt;"&amp; T11818)</f>
        <v>5.9245770692163999</v>
      </c>
      <c r="W11818" s="11">
        <f t="array" ref="W11818">SUM((B$3:B$265&gt;=T11818)*(C$3:C$265))/COUNTIF(B$3:B$265,"&gt;=" &amp;T11818)</f>
        <v>6.620073206530356</v>
      </c>
    </row>
    <row r="11819" spans="20:23" x14ac:dyDescent="0.25">
      <c r="T11819" s="3">
        <f t="shared" si="194"/>
        <v>11836</v>
      </c>
      <c r="U11819" s="10">
        <f t="array" ref="U11819">SUM((B$3:B$265&lt;T11819)*((C$3:C$265-V11819)^2))+SUM((B$3:B$265&gt;=T11819)*((C$3:C$265-W11819)^2))</f>
        <v>206.67185747943074</v>
      </c>
      <c r="V11819" s="11">
        <f t="array" ref="V11819">SUM((B$3:B$265&lt;T11819)*(C$3:C$265))/COUNTIF(B$3:B$265,"&lt;"&amp; T11819)</f>
        <v>5.9245770692163999</v>
      </c>
      <c r="W11819" s="11">
        <f t="array" ref="W11819">SUM((B$3:B$265&gt;=T11819)*(C$3:C$265))/COUNTIF(B$3:B$265,"&gt;=" &amp;T11819)</f>
        <v>6.620073206530356</v>
      </c>
    </row>
    <row r="11820" spans="20:23" x14ac:dyDescent="0.25">
      <c r="T11820" s="3">
        <f t="shared" si="194"/>
        <v>11837</v>
      </c>
      <c r="U11820" s="10">
        <f t="array" ref="U11820">SUM((B$3:B$265&lt;T11820)*((C$3:C$265-V11820)^2))+SUM((B$3:B$265&gt;=T11820)*((C$3:C$265-W11820)^2))</f>
        <v>206.67185747943074</v>
      </c>
      <c r="V11820" s="11">
        <f t="array" ref="V11820">SUM((B$3:B$265&lt;T11820)*(C$3:C$265))/COUNTIF(B$3:B$265,"&lt;"&amp; T11820)</f>
        <v>5.9245770692163999</v>
      </c>
      <c r="W11820" s="11">
        <f t="array" ref="W11820">SUM((B$3:B$265&gt;=T11820)*(C$3:C$265))/COUNTIF(B$3:B$265,"&gt;=" &amp;T11820)</f>
        <v>6.620073206530356</v>
      </c>
    </row>
    <row r="11821" spans="20:23" x14ac:dyDescent="0.25">
      <c r="T11821" s="3">
        <f t="shared" si="194"/>
        <v>11838</v>
      </c>
      <c r="U11821" s="10">
        <f t="array" ref="U11821">SUM((B$3:B$265&lt;T11821)*((C$3:C$265-V11821)^2))+SUM((B$3:B$265&gt;=T11821)*((C$3:C$265-W11821)^2))</f>
        <v>206.67185747943074</v>
      </c>
      <c r="V11821" s="11">
        <f t="array" ref="V11821">SUM((B$3:B$265&lt;T11821)*(C$3:C$265))/COUNTIF(B$3:B$265,"&lt;"&amp; T11821)</f>
        <v>5.9245770692163999</v>
      </c>
      <c r="W11821" s="11">
        <f t="array" ref="W11821">SUM((B$3:B$265&gt;=T11821)*(C$3:C$265))/COUNTIF(B$3:B$265,"&gt;=" &amp;T11821)</f>
        <v>6.620073206530356</v>
      </c>
    </row>
    <row r="11822" spans="20:23" x14ac:dyDescent="0.25">
      <c r="T11822" s="3">
        <f t="shared" si="194"/>
        <v>11839</v>
      </c>
      <c r="U11822" s="10">
        <f t="array" ref="U11822">SUM((B$3:B$265&lt;T11822)*((C$3:C$265-V11822)^2))+SUM((B$3:B$265&gt;=T11822)*((C$3:C$265-W11822)^2))</f>
        <v>206.67185747943074</v>
      </c>
      <c r="V11822" s="11">
        <f t="array" ref="V11822">SUM((B$3:B$265&lt;T11822)*(C$3:C$265))/COUNTIF(B$3:B$265,"&lt;"&amp; T11822)</f>
        <v>5.9245770692163999</v>
      </c>
      <c r="W11822" s="11">
        <f t="array" ref="W11822">SUM((B$3:B$265&gt;=T11822)*(C$3:C$265))/COUNTIF(B$3:B$265,"&gt;=" &amp;T11822)</f>
        <v>6.620073206530356</v>
      </c>
    </row>
    <row r="11823" spans="20:23" x14ac:dyDescent="0.25">
      <c r="T11823" s="3">
        <f t="shared" si="194"/>
        <v>11840</v>
      </c>
      <c r="U11823" s="10">
        <f t="array" ref="U11823">SUM((B$3:B$265&lt;T11823)*((C$3:C$265-V11823)^2))+SUM((B$3:B$265&gt;=T11823)*((C$3:C$265-W11823)^2))</f>
        <v>206.67185747943074</v>
      </c>
      <c r="V11823" s="11">
        <f t="array" ref="V11823">SUM((B$3:B$265&lt;T11823)*(C$3:C$265))/COUNTIF(B$3:B$265,"&lt;"&amp; T11823)</f>
        <v>5.9245770692163999</v>
      </c>
      <c r="W11823" s="11">
        <f t="array" ref="W11823">SUM((B$3:B$265&gt;=T11823)*(C$3:C$265))/COUNTIF(B$3:B$265,"&gt;=" &amp;T11823)</f>
        <v>6.620073206530356</v>
      </c>
    </row>
    <row r="11824" spans="20:23" x14ac:dyDescent="0.25">
      <c r="T11824" s="3">
        <f t="shared" si="194"/>
        <v>11841</v>
      </c>
      <c r="U11824" s="10">
        <f t="array" ref="U11824">SUM((B$3:B$265&lt;T11824)*((C$3:C$265-V11824)^2))+SUM((B$3:B$265&gt;=T11824)*((C$3:C$265-W11824)^2))</f>
        <v>206.67185747943074</v>
      </c>
      <c r="V11824" s="11">
        <f t="array" ref="V11824">SUM((B$3:B$265&lt;T11824)*(C$3:C$265))/COUNTIF(B$3:B$265,"&lt;"&amp; T11824)</f>
        <v>5.9245770692163999</v>
      </c>
      <c r="W11824" s="11">
        <f t="array" ref="W11824">SUM((B$3:B$265&gt;=T11824)*(C$3:C$265))/COUNTIF(B$3:B$265,"&gt;=" &amp;T11824)</f>
        <v>6.620073206530356</v>
      </c>
    </row>
    <row r="11825" spans="20:23" x14ac:dyDescent="0.25">
      <c r="T11825" s="3">
        <f t="shared" si="194"/>
        <v>11842</v>
      </c>
      <c r="U11825" s="10">
        <f t="array" ref="U11825">SUM((B$3:B$265&lt;T11825)*((C$3:C$265-V11825)^2))+SUM((B$3:B$265&gt;=T11825)*((C$3:C$265-W11825)^2))</f>
        <v>206.67185747943074</v>
      </c>
      <c r="V11825" s="11">
        <f t="array" ref="V11825">SUM((B$3:B$265&lt;T11825)*(C$3:C$265))/COUNTIF(B$3:B$265,"&lt;"&amp; T11825)</f>
        <v>5.9245770692163999</v>
      </c>
      <c r="W11825" s="11">
        <f t="array" ref="W11825">SUM((B$3:B$265&gt;=T11825)*(C$3:C$265))/COUNTIF(B$3:B$265,"&gt;=" &amp;T11825)</f>
        <v>6.620073206530356</v>
      </c>
    </row>
    <row r="11826" spans="20:23" x14ac:dyDescent="0.25">
      <c r="T11826" s="3">
        <f t="shared" si="194"/>
        <v>11843</v>
      </c>
      <c r="U11826" s="10">
        <f t="array" ref="U11826">SUM((B$3:B$265&lt;T11826)*((C$3:C$265-V11826)^2))+SUM((B$3:B$265&gt;=T11826)*((C$3:C$265-W11826)^2))</f>
        <v>206.67185747943074</v>
      </c>
      <c r="V11826" s="11">
        <f t="array" ref="V11826">SUM((B$3:B$265&lt;T11826)*(C$3:C$265))/COUNTIF(B$3:B$265,"&lt;"&amp; T11826)</f>
        <v>5.9245770692163999</v>
      </c>
      <c r="W11826" s="11">
        <f t="array" ref="W11826">SUM((B$3:B$265&gt;=T11826)*(C$3:C$265))/COUNTIF(B$3:B$265,"&gt;=" &amp;T11826)</f>
        <v>6.620073206530356</v>
      </c>
    </row>
    <row r="11827" spans="20:23" x14ac:dyDescent="0.25">
      <c r="T11827" s="3">
        <f t="shared" si="194"/>
        <v>11844</v>
      </c>
      <c r="U11827" s="10">
        <f t="array" ref="U11827">SUM((B$3:B$265&lt;T11827)*((C$3:C$265-V11827)^2))+SUM((B$3:B$265&gt;=T11827)*((C$3:C$265-W11827)^2))</f>
        <v>206.67185747943074</v>
      </c>
      <c r="V11827" s="11">
        <f t="array" ref="V11827">SUM((B$3:B$265&lt;T11827)*(C$3:C$265))/COUNTIF(B$3:B$265,"&lt;"&amp; T11827)</f>
        <v>5.9245770692163999</v>
      </c>
      <c r="W11827" s="11">
        <f t="array" ref="W11827">SUM((B$3:B$265&gt;=T11827)*(C$3:C$265))/COUNTIF(B$3:B$265,"&gt;=" &amp;T11827)</f>
        <v>6.620073206530356</v>
      </c>
    </row>
    <row r="11828" spans="20:23" x14ac:dyDescent="0.25">
      <c r="T11828" s="3">
        <f t="shared" si="194"/>
        <v>11845</v>
      </c>
      <c r="U11828" s="10">
        <f t="array" ref="U11828">SUM((B$3:B$265&lt;T11828)*((C$3:C$265-V11828)^2))+SUM((B$3:B$265&gt;=T11828)*((C$3:C$265-W11828)^2))</f>
        <v>206.67185747943074</v>
      </c>
      <c r="V11828" s="11">
        <f t="array" ref="V11828">SUM((B$3:B$265&lt;T11828)*(C$3:C$265))/COUNTIF(B$3:B$265,"&lt;"&amp; T11828)</f>
        <v>5.9245770692163999</v>
      </c>
      <c r="W11828" s="11">
        <f t="array" ref="W11828">SUM((B$3:B$265&gt;=T11828)*(C$3:C$265))/COUNTIF(B$3:B$265,"&gt;=" &amp;T11828)</f>
        <v>6.620073206530356</v>
      </c>
    </row>
    <row r="11829" spans="20:23" x14ac:dyDescent="0.25">
      <c r="T11829" s="3">
        <f t="shared" si="194"/>
        <v>11846</v>
      </c>
      <c r="U11829" s="10">
        <f t="array" ref="U11829">SUM((B$3:B$265&lt;T11829)*((C$3:C$265-V11829)^2))+SUM((B$3:B$265&gt;=T11829)*((C$3:C$265-W11829)^2))</f>
        <v>206.67185747943074</v>
      </c>
      <c r="V11829" s="11">
        <f t="array" ref="V11829">SUM((B$3:B$265&lt;T11829)*(C$3:C$265))/COUNTIF(B$3:B$265,"&lt;"&amp; T11829)</f>
        <v>5.9245770692163999</v>
      </c>
      <c r="W11829" s="11">
        <f t="array" ref="W11829">SUM((B$3:B$265&gt;=T11829)*(C$3:C$265))/COUNTIF(B$3:B$265,"&gt;=" &amp;T11829)</f>
        <v>6.620073206530356</v>
      </c>
    </row>
    <row r="11830" spans="20:23" x14ac:dyDescent="0.25">
      <c r="T11830" s="3">
        <f t="shared" si="194"/>
        <v>11847</v>
      </c>
      <c r="U11830" s="10">
        <f t="array" ref="U11830">SUM((B$3:B$265&lt;T11830)*((C$3:C$265-V11830)^2))+SUM((B$3:B$265&gt;=T11830)*((C$3:C$265-W11830)^2))</f>
        <v>206.67185747943074</v>
      </c>
      <c r="V11830" s="11">
        <f t="array" ref="V11830">SUM((B$3:B$265&lt;T11830)*(C$3:C$265))/COUNTIF(B$3:B$265,"&lt;"&amp; T11830)</f>
        <v>5.9245770692163999</v>
      </c>
      <c r="W11830" s="11">
        <f t="array" ref="W11830">SUM((B$3:B$265&gt;=T11830)*(C$3:C$265))/COUNTIF(B$3:B$265,"&gt;=" &amp;T11830)</f>
        <v>6.620073206530356</v>
      </c>
    </row>
    <row r="11831" spans="20:23" x14ac:dyDescent="0.25">
      <c r="T11831" s="3">
        <f t="shared" si="194"/>
        <v>11848</v>
      </c>
      <c r="U11831" s="10">
        <f t="array" ref="U11831">SUM((B$3:B$265&lt;T11831)*((C$3:C$265-V11831)^2))+SUM((B$3:B$265&gt;=T11831)*((C$3:C$265-W11831)^2))</f>
        <v>206.67185747943074</v>
      </c>
      <c r="V11831" s="11">
        <f t="array" ref="V11831">SUM((B$3:B$265&lt;T11831)*(C$3:C$265))/COUNTIF(B$3:B$265,"&lt;"&amp; T11831)</f>
        <v>5.9245770692163999</v>
      </c>
      <c r="W11831" s="11">
        <f t="array" ref="W11831">SUM((B$3:B$265&gt;=T11831)*(C$3:C$265))/COUNTIF(B$3:B$265,"&gt;=" &amp;T11831)</f>
        <v>6.620073206530356</v>
      </c>
    </row>
    <row r="11832" spans="20:23" x14ac:dyDescent="0.25">
      <c r="T11832" s="3">
        <f t="shared" si="194"/>
        <v>11849</v>
      </c>
      <c r="U11832" s="10">
        <f t="array" ref="U11832">SUM((B$3:B$265&lt;T11832)*((C$3:C$265-V11832)^2))+SUM((B$3:B$265&gt;=T11832)*((C$3:C$265-W11832)^2))</f>
        <v>206.67185747943074</v>
      </c>
      <c r="V11832" s="11">
        <f t="array" ref="V11832">SUM((B$3:B$265&lt;T11832)*(C$3:C$265))/COUNTIF(B$3:B$265,"&lt;"&amp; T11832)</f>
        <v>5.9245770692163999</v>
      </c>
      <c r="W11832" s="11">
        <f t="array" ref="W11832">SUM((B$3:B$265&gt;=T11832)*(C$3:C$265))/COUNTIF(B$3:B$265,"&gt;=" &amp;T11832)</f>
        <v>6.620073206530356</v>
      </c>
    </row>
    <row r="11833" spans="20:23" x14ac:dyDescent="0.25">
      <c r="T11833" s="3">
        <f t="shared" si="194"/>
        <v>11850</v>
      </c>
      <c r="U11833" s="10">
        <f t="array" ref="U11833">SUM((B$3:B$265&lt;T11833)*((C$3:C$265-V11833)^2))+SUM((B$3:B$265&gt;=T11833)*((C$3:C$265-W11833)^2))</f>
        <v>206.67185747943074</v>
      </c>
      <c r="V11833" s="11">
        <f t="array" ref="V11833">SUM((B$3:B$265&lt;T11833)*(C$3:C$265))/COUNTIF(B$3:B$265,"&lt;"&amp; T11833)</f>
        <v>5.9245770692163999</v>
      </c>
      <c r="W11833" s="11">
        <f t="array" ref="W11833">SUM((B$3:B$265&gt;=T11833)*(C$3:C$265))/COUNTIF(B$3:B$265,"&gt;=" &amp;T11833)</f>
        <v>6.620073206530356</v>
      </c>
    </row>
    <row r="11834" spans="20:23" x14ac:dyDescent="0.25">
      <c r="T11834" s="3">
        <f t="shared" si="194"/>
        <v>11851</v>
      </c>
      <c r="U11834" s="10">
        <f t="array" ref="U11834">SUM((B$3:B$265&lt;T11834)*((C$3:C$265-V11834)^2))+SUM((B$3:B$265&gt;=T11834)*((C$3:C$265-W11834)^2))</f>
        <v>206.67185747943074</v>
      </c>
      <c r="V11834" s="11">
        <f t="array" ref="V11834">SUM((B$3:B$265&lt;T11834)*(C$3:C$265))/COUNTIF(B$3:B$265,"&lt;"&amp; T11834)</f>
        <v>5.9245770692163999</v>
      </c>
      <c r="W11834" s="11">
        <f t="array" ref="W11834">SUM((B$3:B$265&gt;=T11834)*(C$3:C$265))/COUNTIF(B$3:B$265,"&gt;=" &amp;T11834)</f>
        <v>6.620073206530356</v>
      </c>
    </row>
    <row r="11835" spans="20:23" x14ac:dyDescent="0.25">
      <c r="T11835" s="3">
        <f t="shared" si="194"/>
        <v>11852</v>
      </c>
      <c r="U11835" s="10">
        <f t="array" ref="U11835">SUM((B$3:B$265&lt;T11835)*((C$3:C$265-V11835)^2))+SUM((B$3:B$265&gt;=T11835)*((C$3:C$265-W11835)^2))</f>
        <v>206.67185747943074</v>
      </c>
      <c r="V11835" s="11">
        <f t="array" ref="V11835">SUM((B$3:B$265&lt;T11835)*(C$3:C$265))/COUNTIF(B$3:B$265,"&lt;"&amp; T11835)</f>
        <v>5.9245770692163999</v>
      </c>
      <c r="W11835" s="11">
        <f t="array" ref="W11835">SUM((B$3:B$265&gt;=T11835)*(C$3:C$265))/COUNTIF(B$3:B$265,"&gt;=" &amp;T11835)</f>
        <v>6.620073206530356</v>
      </c>
    </row>
    <row r="11836" spans="20:23" x14ac:dyDescent="0.25">
      <c r="T11836" s="3">
        <f t="shared" si="194"/>
        <v>11853</v>
      </c>
      <c r="U11836" s="10">
        <f t="array" ref="U11836">SUM((B$3:B$265&lt;T11836)*((C$3:C$265-V11836)^2))+SUM((B$3:B$265&gt;=T11836)*((C$3:C$265-W11836)^2))</f>
        <v>206.67185747943074</v>
      </c>
      <c r="V11836" s="11">
        <f t="array" ref="V11836">SUM((B$3:B$265&lt;T11836)*(C$3:C$265))/COUNTIF(B$3:B$265,"&lt;"&amp; T11836)</f>
        <v>5.9245770692163999</v>
      </c>
      <c r="W11836" s="11">
        <f t="array" ref="W11836">SUM((B$3:B$265&gt;=T11836)*(C$3:C$265))/COUNTIF(B$3:B$265,"&gt;=" &amp;T11836)</f>
        <v>6.620073206530356</v>
      </c>
    </row>
    <row r="11837" spans="20:23" x14ac:dyDescent="0.25">
      <c r="T11837" s="3">
        <f t="shared" si="194"/>
        <v>11854</v>
      </c>
      <c r="U11837" s="10">
        <f t="array" ref="U11837">SUM((B$3:B$265&lt;T11837)*((C$3:C$265-V11837)^2))+SUM((B$3:B$265&gt;=T11837)*((C$3:C$265-W11837)^2))</f>
        <v>206.67185747943074</v>
      </c>
      <c r="V11837" s="11">
        <f t="array" ref="V11837">SUM((B$3:B$265&lt;T11837)*(C$3:C$265))/COUNTIF(B$3:B$265,"&lt;"&amp; T11837)</f>
        <v>5.9245770692163999</v>
      </c>
      <c r="W11837" s="11">
        <f t="array" ref="W11837">SUM((B$3:B$265&gt;=T11837)*(C$3:C$265))/COUNTIF(B$3:B$265,"&gt;=" &amp;T11837)</f>
        <v>6.620073206530356</v>
      </c>
    </row>
    <row r="11838" spans="20:23" x14ac:dyDescent="0.25">
      <c r="T11838" s="3">
        <f t="shared" si="194"/>
        <v>11855</v>
      </c>
      <c r="U11838" s="10">
        <f t="array" ref="U11838">SUM((B$3:B$265&lt;T11838)*((C$3:C$265-V11838)^2))+SUM((B$3:B$265&gt;=T11838)*((C$3:C$265-W11838)^2))</f>
        <v>206.67185747943074</v>
      </c>
      <c r="V11838" s="11">
        <f t="array" ref="V11838">SUM((B$3:B$265&lt;T11838)*(C$3:C$265))/COUNTIF(B$3:B$265,"&lt;"&amp; T11838)</f>
        <v>5.9245770692163999</v>
      </c>
      <c r="W11838" s="11">
        <f t="array" ref="W11838">SUM((B$3:B$265&gt;=T11838)*(C$3:C$265))/COUNTIF(B$3:B$265,"&gt;=" &amp;T11838)</f>
        <v>6.620073206530356</v>
      </c>
    </row>
    <row r="11839" spans="20:23" x14ac:dyDescent="0.25">
      <c r="T11839" s="3">
        <f t="shared" si="194"/>
        <v>11856</v>
      </c>
      <c r="U11839" s="10">
        <f t="array" ref="U11839">SUM((B$3:B$265&lt;T11839)*((C$3:C$265-V11839)^2))+SUM((B$3:B$265&gt;=T11839)*((C$3:C$265-W11839)^2))</f>
        <v>206.67185747943074</v>
      </c>
      <c r="V11839" s="11">
        <f t="array" ref="V11839">SUM((B$3:B$265&lt;T11839)*(C$3:C$265))/COUNTIF(B$3:B$265,"&lt;"&amp; T11839)</f>
        <v>5.9245770692163999</v>
      </c>
      <c r="W11839" s="11">
        <f t="array" ref="W11839">SUM((B$3:B$265&gt;=T11839)*(C$3:C$265))/COUNTIF(B$3:B$265,"&gt;=" &amp;T11839)</f>
        <v>6.620073206530356</v>
      </c>
    </row>
    <row r="11840" spans="20:23" x14ac:dyDescent="0.25">
      <c r="T11840" s="3">
        <f t="shared" si="194"/>
        <v>11857</v>
      </c>
      <c r="U11840" s="10">
        <f t="array" ref="U11840">SUM((B$3:B$265&lt;T11840)*((C$3:C$265-V11840)^2))+SUM((B$3:B$265&gt;=T11840)*((C$3:C$265-W11840)^2))</f>
        <v>206.67185747943074</v>
      </c>
      <c r="V11840" s="11">
        <f t="array" ref="V11840">SUM((B$3:B$265&lt;T11840)*(C$3:C$265))/COUNTIF(B$3:B$265,"&lt;"&amp; T11840)</f>
        <v>5.9245770692163999</v>
      </c>
      <c r="W11840" s="11">
        <f t="array" ref="W11840">SUM((B$3:B$265&gt;=T11840)*(C$3:C$265))/COUNTIF(B$3:B$265,"&gt;=" &amp;T11840)</f>
        <v>6.620073206530356</v>
      </c>
    </row>
    <row r="11841" spans="20:23" x14ac:dyDescent="0.25">
      <c r="T11841" s="3">
        <f t="shared" si="194"/>
        <v>11858</v>
      </c>
      <c r="U11841" s="10">
        <f t="array" ref="U11841">SUM((B$3:B$265&lt;T11841)*((C$3:C$265-V11841)^2))+SUM((B$3:B$265&gt;=T11841)*((C$3:C$265-W11841)^2))</f>
        <v>206.67185747943074</v>
      </c>
      <c r="V11841" s="11">
        <f t="array" ref="V11841">SUM((B$3:B$265&lt;T11841)*(C$3:C$265))/COUNTIF(B$3:B$265,"&lt;"&amp; T11841)</f>
        <v>5.9245770692163999</v>
      </c>
      <c r="W11841" s="11">
        <f t="array" ref="W11841">SUM((B$3:B$265&gt;=T11841)*(C$3:C$265))/COUNTIF(B$3:B$265,"&gt;=" &amp;T11841)</f>
        <v>6.620073206530356</v>
      </c>
    </row>
    <row r="11842" spans="20:23" x14ac:dyDescent="0.25">
      <c r="T11842" s="3">
        <f t="shared" si="194"/>
        <v>11859</v>
      </c>
      <c r="U11842" s="10">
        <f t="array" ref="U11842">SUM((B$3:B$265&lt;T11842)*((C$3:C$265-V11842)^2))+SUM((B$3:B$265&gt;=T11842)*((C$3:C$265-W11842)^2))</f>
        <v>206.67185747943074</v>
      </c>
      <c r="V11842" s="11">
        <f t="array" ref="V11842">SUM((B$3:B$265&lt;T11842)*(C$3:C$265))/COUNTIF(B$3:B$265,"&lt;"&amp; T11842)</f>
        <v>5.9245770692163999</v>
      </c>
      <c r="W11842" s="11">
        <f t="array" ref="W11842">SUM((B$3:B$265&gt;=T11842)*(C$3:C$265))/COUNTIF(B$3:B$265,"&gt;=" &amp;T11842)</f>
        <v>6.620073206530356</v>
      </c>
    </row>
    <row r="11843" spans="20:23" x14ac:dyDescent="0.25">
      <c r="T11843" s="3">
        <f t="shared" si="194"/>
        <v>11860</v>
      </c>
      <c r="U11843" s="10">
        <f t="array" ref="U11843">SUM((B$3:B$265&lt;T11843)*((C$3:C$265-V11843)^2))+SUM((B$3:B$265&gt;=T11843)*((C$3:C$265-W11843)^2))</f>
        <v>206.67185747943074</v>
      </c>
      <c r="V11843" s="11">
        <f t="array" ref="V11843">SUM((B$3:B$265&lt;T11843)*(C$3:C$265))/COUNTIF(B$3:B$265,"&lt;"&amp; T11843)</f>
        <v>5.9245770692163999</v>
      </c>
      <c r="W11843" s="11">
        <f t="array" ref="W11843">SUM((B$3:B$265&gt;=T11843)*(C$3:C$265))/COUNTIF(B$3:B$265,"&gt;=" &amp;T11843)</f>
        <v>6.620073206530356</v>
      </c>
    </row>
    <row r="11844" spans="20:23" x14ac:dyDescent="0.25">
      <c r="T11844" s="3">
        <f t="shared" si="194"/>
        <v>11861</v>
      </c>
      <c r="U11844" s="10">
        <f t="array" ref="U11844">SUM((B$3:B$265&lt;T11844)*((C$3:C$265-V11844)^2))+SUM((B$3:B$265&gt;=T11844)*((C$3:C$265-W11844)^2))</f>
        <v>206.67185747943074</v>
      </c>
      <c r="V11844" s="11">
        <f t="array" ref="V11844">SUM((B$3:B$265&lt;T11844)*(C$3:C$265))/COUNTIF(B$3:B$265,"&lt;"&amp; T11844)</f>
        <v>5.9245770692163999</v>
      </c>
      <c r="W11844" s="11">
        <f t="array" ref="W11844">SUM((B$3:B$265&gt;=T11844)*(C$3:C$265))/COUNTIF(B$3:B$265,"&gt;=" &amp;T11844)</f>
        <v>6.620073206530356</v>
      </c>
    </row>
    <row r="11845" spans="20:23" x14ac:dyDescent="0.25">
      <c r="T11845" s="3">
        <f t="shared" ref="T11845:T11908" si="195">T11844+1</f>
        <v>11862</v>
      </c>
      <c r="U11845" s="10">
        <f t="array" ref="U11845">SUM((B$3:B$265&lt;T11845)*((C$3:C$265-V11845)^2))+SUM((B$3:B$265&gt;=T11845)*((C$3:C$265-W11845)^2))</f>
        <v>206.67185747943074</v>
      </c>
      <c r="V11845" s="11">
        <f t="array" ref="V11845">SUM((B$3:B$265&lt;T11845)*(C$3:C$265))/COUNTIF(B$3:B$265,"&lt;"&amp; T11845)</f>
        <v>5.9245770692163999</v>
      </c>
      <c r="W11845" s="11">
        <f t="array" ref="W11845">SUM((B$3:B$265&gt;=T11845)*(C$3:C$265))/COUNTIF(B$3:B$265,"&gt;=" &amp;T11845)</f>
        <v>6.620073206530356</v>
      </c>
    </row>
    <row r="11846" spans="20:23" x14ac:dyDescent="0.25">
      <c r="T11846" s="3">
        <f t="shared" si="195"/>
        <v>11863</v>
      </c>
      <c r="U11846" s="10">
        <f t="array" ref="U11846">SUM((B$3:B$265&lt;T11846)*((C$3:C$265-V11846)^2))+SUM((B$3:B$265&gt;=T11846)*((C$3:C$265-W11846)^2))</f>
        <v>206.67185747943074</v>
      </c>
      <c r="V11846" s="11">
        <f t="array" ref="V11846">SUM((B$3:B$265&lt;T11846)*(C$3:C$265))/COUNTIF(B$3:B$265,"&lt;"&amp; T11846)</f>
        <v>5.9245770692163999</v>
      </c>
      <c r="W11846" s="11">
        <f t="array" ref="W11846">SUM((B$3:B$265&gt;=T11846)*(C$3:C$265))/COUNTIF(B$3:B$265,"&gt;=" &amp;T11846)</f>
        <v>6.620073206530356</v>
      </c>
    </row>
    <row r="11847" spans="20:23" x14ac:dyDescent="0.25">
      <c r="T11847" s="3">
        <f t="shared" si="195"/>
        <v>11864</v>
      </c>
      <c r="U11847" s="10">
        <f t="array" ref="U11847">SUM((B$3:B$265&lt;T11847)*((C$3:C$265-V11847)^2))+SUM((B$3:B$265&gt;=T11847)*((C$3:C$265-W11847)^2))</f>
        <v>206.67185747943074</v>
      </c>
      <c r="V11847" s="11">
        <f t="array" ref="V11847">SUM((B$3:B$265&lt;T11847)*(C$3:C$265))/COUNTIF(B$3:B$265,"&lt;"&amp; T11847)</f>
        <v>5.9245770692163999</v>
      </c>
      <c r="W11847" s="11">
        <f t="array" ref="W11847">SUM((B$3:B$265&gt;=T11847)*(C$3:C$265))/COUNTIF(B$3:B$265,"&gt;=" &amp;T11847)</f>
        <v>6.620073206530356</v>
      </c>
    </row>
    <row r="11848" spans="20:23" x14ac:dyDescent="0.25">
      <c r="T11848" s="3">
        <f t="shared" si="195"/>
        <v>11865</v>
      </c>
      <c r="U11848" s="10">
        <f t="array" ref="U11848">SUM((B$3:B$265&lt;T11848)*((C$3:C$265-V11848)^2))+SUM((B$3:B$265&gt;=T11848)*((C$3:C$265-W11848)^2))</f>
        <v>206.67185747943074</v>
      </c>
      <c r="V11848" s="11">
        <f t="array" ref="V11848">SUM((B$3:B$265&lt;T11848)*(C$3:C$265))/COUNTIF(B$3:B$265,"&lt;"&amp; T11848)</f>
        <v>5.9245770692163999</v>
      </c>
      <c r="W11848" s="11">
        <f t="array" ref="W11848">SUM((B$3:B$265&gt;=T11848)*(C$3:C$265))/COUNTIF(B$3:B$265,"&gt;=" &amp;T11848)</f>
        <v>6.620073206530356</v>
      </c>
    </row>
    <row r="11849" spans="20:23" x14ac:dyDescent="0.25">
      <c r="T11849" s="3">
        <f t="shared" si="195"/>
        <v>11866</v>
      </c>
      <c r="U11849" s="10">
        <f t="array" ref="U11849">SUM((B$3:B$265&lt;T11849)*((C$3:C$265-V11849)^2))+SUM((B$3:B$265&gt;=T11849)*((C$3:C$265-W11849)^2))</f>
        <v>206.67185747943074</v>
      </c>
      <c r="V11849" s="11">
        <f t="array" ref="V11849">SUM((B$3:B$265&lt;T11849)*(C$3:C$265))/COUNTIF(B$3:B$265,"&lt;"&amp; T11849)</f>
        <v>5.9245770692163999</v>
      </c>
      <c r="W11849" s="11">
        <f t="array" ref="W11849">SUM((B$3:B$265&gt;=T11849)*(C$3:C$265))/COUNTIF(B$3:B$265,"&gt;=" &amp;T11849)</f>
        <v>6.620073206530356</v>
      </c>
    </row>
    <row r="11850" spans="20:23" x14ac:dyDescent="0.25">
      <c r="T11850" s="3">
        <f t="shared" si="195"/>
        <v>11867</v>
      </c>
      <c r="U11850" s="10">
        <f t="array" ref="U11850">SUM((B$3:B$265&lt;T11850)*((C$3:C$265-V11850)^2))+SUM((B$3:B$265&gt;=T11850)*((C$3:C$265-W11850)^2))</f>
        <v>206.67185747943074</v>
      </c>
      <c r="V11850" s="11">
        <f t="array" ref="V11850">SUM((B$3:B$265&lt;T11850)*(C$3:C$265))/COUNTIF(B$3:B$265,"&lt;"&amp; T11850)</f>
        <v>5.9245770692163999</v>
      </c>
      <c r="W11850" s="11">
        <f t="array" ref="W11850">SUM((B$3:B$265&gt;=T11850)*(C$3:C$265))/COUNTIF(B$3:B$265,"&gt;=" &amp;T11850)</f>
        <v>6.620073206530356</v>
      </c>
    </row>
    <row r="11851" spans="20:23" x14ac:dyDescent="0.25">
      <c r="T11851" s="3">
        <f t="shared" si="195"/>
        <v>11868</v>
      </c>
      <c r="U11851" s="10">
        <f t="array" ref="U11851">SUM((B$3:B$265&lt;T11851)*((C$3:C$265-V11851)^2))+SUM((B$3:B$265&gt;=T11851)*((C$3:C$265-W11851)^2))</f>
        <v>206.67185747943074</v>
      </c>
      <c r="V11851" s="11">
        <f t="array" ref="V11851">SUM((B$3:B$265&lt;T11851)*(C$3:C$265))/COUNTIF(B$3:B$265,"&lt;"&amp; T11851)</f>
        <v>5.9245770692163999</v>
      </c>
      <c r="W11851" s="11">
        <f t="array" ref="W11851">SUM((B$3:B$265&gt;=T11851)*(C$3:C$265))/COUNTIF(B$3:B$265,"&gt;=" &amp;T11851)</f>
        <v>6.620073206530356</v>
      </c>
    </row>
    <row r="11852" spans="20:23" x14ac:dyDescent="0.25">
      <c r="T11852" s="3">
        <f t="shared" si="195"/>
        <v>11869</v>
      </c>
      <c r="U11852" s="10">
        <f t="array" ref="U11852">SUM((B$3:B$265&lt;T11852)*((C$3:C$265-V11852)^2))+SUM((B$3:B$265&gt;=T11852)*((C$3:C$265-W11852)^2))</f>
        <v>206.67185747943074</v>
      </c>
      <c r="V11852" s="11">
        <f t="array" ref="V11852">SUM((B$3:B$265&lt;T11852)*(C$3:C$265))/COUNTIF(B$3:B$265,"&lt;"&amp; T11852)</f>
        <v>5.9245770692163999</v>
      </c>
      <c r="W11852" s="11">
        <f t="array" ref="W11852">SUM((B$3:B$265&gt;=T11852)*(C$3:C$265))/COUNTIF(B$3:B$265,"&gt;=" &amp;T11852)</f>
        <v>6.620073206530356</v>
      </c>
    </row>
    <row r="11853" spans="20:23" x14ac:dyDescent="0.25">
      <c r="T11853" s="3">
        <f t="shared" si="195"/>
        <v>11870</v>
      </c>
      <c r="U11853" s="10">
        <f t="array" ref="U11853">SUM((B$3:B$265&lt;T11853)*((C$3:C$265-V11853)^2))+SUM((B$3:B$265&gt;=T11853)*((C$3:C$265-W11853)^2))</f>
        <v>206.67185747943074</v>
      </c>
      <c r="V11853" s="11">
        <f t="array" ref="V11853">SUM((B$3:B$265&lt;T11853)*(C$3:C$265))/COUNTIF(B$3:B$265,"&lt;"&amp; T11853)</f>
        <v>5.9245770692163999</v>
      </c>
      <c r="W11853" s="11">
        <f t="array" ref="W11853">SUM((B$3:B$265&gt;=T11853)*(C$3:C$265))/COUNTIF(B$3:B$265,"&gt;=" &amp;T11853)</f>
        <v>6.620073206530356</v>
      </c>
    </row>
    <row r="11854" spans="20:23" x14ac:dyDescent="0.25">
      <c r="T11854" s="3">
        <f t="shared" si="195"/>
        <v>11871</v>
      </c>
      <c r="U11854" s="10">
        <f t="array" ref="U11854">SUM((B$3:B$265&lt;T11854)*((C$3:C$265-V11854)^2))+SUM((B$3:B$265&gt;=T11854)*((C$3:C$265-W11854)^2))</f>
        <v>206.67185747943074</v>
      </c>
      <c r="V11854" s="11">
        <f t="array" ref="V11854">SUM((B$3:B$265&lt;T11854)*(C$3:C$265))/COUNTIF(B$3:B$265,"&lt;"&amp; T11854)</f>
        <v>5.9245770692163999</v>
      </c>
      <c r="W11854" s="11">
        <f t="array" ref="W11854">SUM((B$3:B$265&gt;=T11854)*(C$3:C$265))/COUNTIF(B$3:B$265,"&gt;=" &amp;T11854)</f>
        <v>6.620073206530356</v>
      </c>
    </row>
    <row r="11855" spans="20:23" x14ac:dyDescent="0.25">
      <c r="T11855" s="3">
        <f t="shared" si="195"/>
        <v>11872</v>
      </c>
      <c r="U11855" s="10">
        <f t="array" ref="U11855">SUM((B$3:B$265&lt;T11855)*((C$3:C$265-V11855)^2))+SUM((B$3:B$265&gt;=T11855)*((C$3:C$265-W11855)^2))</f>
        <v>206.67185747943074</v>
      </c>
      <c r="V11855" s="11">
        <f t="array" ref="V11855">SUM((B$3:B$265&lt;T11855)*(C$3:C$265))/COUNTIF(B$3:B$265,"&lt;"&amp; T11855)</f>
        <v>5.9245770692163999</v>
      </c>
      <c r="W11855" s="11">
        <f t="array" ref="W11855">SUM((B$3:B$265&gt;=T11855)*(C$3:C$265))/COUNTIF(B$3:B$265,"&gt;=" &amp;T11855)</f>
        <v>6.620073206530356</v>
      </c>
    </row>
    <row r="11856" spans="20:23" x14ac:dyDescent="0.25">
      <c r="T11856" s="3">
        <f t="shared" si="195"/>
        <v>11873</v>
      </c>
      <c r="U11856" s="10">
        <f t="array" ref="U11856">SUM((B$3:B$265&lt;T11856)*((C$3:C$265-V11856)^2))+SUM((B$3:B$265&gt;=T11856)*((C$3:C$265-W11856)^2))</f>
        <v>206.67185747943074</v>
      </c>
      <c r="V11856" s="11">
        <f t="array" ref="V11856">SUM((B$3:B$265&lt;T11856)*(C$3:C$265))/COUNTIF(B$3:B$265,"&lt;"&amp; T11856)</f>
        <v>5.9245770692163999</v>
      </c>
      <c r="W11856" s="11">
        <f t="array" ref="W11856">SUM((B$3:B$265&gt;=T11856)*(C$3:C$265))/COUNTIF(B$3:B$265,"&gt;=" &amp;T11856)</f>
        <v>6.620073206530356</v>
      </c>
    </row>
    <row r="11857" spans="20:23" x14ac:dyDescent="0.25">
      <c r="T11857" s="3">
        <f t="shared" si="195"/>
        <v>11874</v>
      </c>
      <c r="U11857" s="10">
        <f t="array" ref="U11857">SUM((B$3:B$265&lt;T11857)*((C$3:C$265-V11857)^2))+SUM((B$3:B$265&gt;=T11857)*((C$3:C$265-W11857)^2))</f>
        <v>206.67185747943074</v>
      </c>
      <c r="V11857" s="11">
        <f t="array" ref="V11857">SUM((B$3:B$265&lt;T11857)*(C$3:C$265))/COUNTIF(B$3:B$265,"&lt;"&amp; T11857)</f>
        <v>5.9245770692163999</v>
      </c>
      <c r="W11857" s="11">
        <f t="array" ref="W11857">SUM((B$3:B$265&gt;=T11857)*(C$3:C$265))/COUNTIF(B$3:B$265,"&gt;=" &amp;T11857)</f>
        <v>6.620073206530356</v>
      </c>
    </row>
    <row r="11858" spans="20:23" x14ac:dyDescent="0.25">
      <c r="T11858" s="3">
        <f t="shared" si="195"/>
        <v>11875</v>
      </c>
      <c r="U11858" s="10">
        <f t="array" ref="U11858">SUM((B$3:B$265&lt;T11858)*((C$3:C$265-V11858)^2))+SUM((B$3:B$265&gt;=T11858)*((C$3:C$265-W11858)^2))</f>
        <v>206.67185747943074</v>
      </c>
      <c r="V11858" s="11">
        <f t="array" ref="V11858">SUM((B$3:B$265&lt;T11858)*(C$3:C$265))/COUNTIF(B$3:B$265,"&lt;"&amp; T11858)</f>
        <v>5.9245770692163999</v>
      </c>
      <c r="W11858" s="11">
        <f t="array" ref="W11858">SUM((B$3:B$265&gt;=T11858)*(C$3:C$265))/COUNTIF(B$3:B$265,"&gt;=" &amp;T11858)</f>
        <v>6.620073206530356</v>
      </c>
    </row>
    <row r="11859" spans="20:23" x14ac:dyDescent="0.25">
      <c r="T11859" s="3">
        <f t="shared" si="195"/>
        <v>11876</v>
      </c>
      <c r="U11859" s="10">
        <f t="array" ref="U11859">SUM((B$3:B$265&lt;T11859)*((C$3:C$265-V11859)^2))+SUM((B$3:B$265&gt;=T11859)*((C$3:C$265-W11859)^2))</f>
        <v>206.67185747943074</v>
      </c>
      <c r="V11859" s="11">
        <f t="array" ref="V11859">SUM((B$3:B$265&lt;T11859)*(C$3:C$265))/COUNTIF(B$3:B$265,"&lt;"&amp; T11859)</f>
        <v>5.9245770692163999</v>
      </c>
      <c r="W11859" s="11">
        <f t="array" ref="W11859">SUM((B$3:B$265&gt;=T11859)*(C$3:C$265))/COUNTIF(B$3:B$265,"&gt;=" &amp;T11859)</f>
        <v>6.620073206530356</v>
      </c>
    </row>
    <row r="11860" spans="20:23" x14ac:dyDescent="0.25">
      <c r="T11860" s="3">
        <f t="shared" si="195"/>
        <v>11877</v>
      </c>
      <c r="U11860" s="10">
        <f t="array" ref="U11860">SUM((B$3:B$265&lt;T11860)*((C$3:C$265-V11860)^2))+SUM((B$3:B$265&gt;=T11860)*((C$3:C$265-W11860)^2))</f>
        <v>206.67185747943074</v>
      </c>
      <c r="V11860" s="11">
        <f t="array" ref="V11860">SUM((B$3:B$265&lt;T11860)*(C$3:C$265))/COUNTIF(B$3:B$265,"&lt;"&amp; T11860)</f>
        <v>5.9245770692163999</v>
      </c>
      <c r="W11860" s="11">
        <f t="array" ref="W11860">SUM((B$3:B$265&gt;=T11860)*(C$3:C$265))/COUNTIF(B$3:B$265,"&gt;=" &amp;T11860)</f>
        <v>6.620073206530356</v>
      </c>
    </row>
    <row r="11861" spans="20:23" x14ac:dyDescent="0.25">
      <c r="T11861" s="3">
        <f t="shared" si="195"/>
        <v>11878</v>
      </c>
      <c r="U11861" s="10">
        <f t="array" ref="U11861">SUM((B$3:B$265&lt;T11861)*((C$3:C$265-V11861)^2))+SUM((B$3:B$265&gt;=T11861)*((C$3:C$265-W11861)^2))</f>
        <v>206.67185747943074</v>
      </c>
      <c r="V11861" s="11">
        <f t="array" ref="V11861">SUM((B$3:B$265&lt;T11861)*(C$3:C$265))/COUNTIF(B$3:B$265,"&lt;"&amp; T11861)</f>
        <v>5.9245770692163999</v>
      </c>
      <c r="W11861" s="11">
        <f t="array" ref="W11861">SUM((B$3:B$265&gt;=T11861)*(C$3:C$265))/COUNTIF(B$3:B$265,"&gt;=" &amp;T11861)</f>
        <v>6.620073206530356</v>
      </c>
    </row>
    <row r="11862" spans="20:23" x14ac:dyDescent="0.25">
      <c r="T11862" s="3">
        <f t="shared" si="195"/>
        <v>11879</v>
      </c>
      <c r="U11862" s="10">
        <f t="array" ref="U11862">SUM((B$3:B$265&lt;T11862)*((C$3:C$265-V11862)^2))+SUM((B$3:B$265&gt;=T11862)*((C$3:C$265-W11862)^2))</f>
        <v>206.67185747943074</v>
      </c>
      <c r="V11862" s="11">
        <f t="array" ref="V11862">SUM((B$3:B$265&lt;T11862)*(C$3:C$265))/COUNTIF(B$3:B$265,"&lt;"&amp; T11862)</f>
        <v>5.9245770692163999</v>
      </c>
      <c r="W11862" s="11">
        <f t="array" ref="W11862">SUM((B$3:B$265&gt;=T11862)*(C$3:C$265))/COUNTIF(B$3:B$265,"&gt;=" &amp;T11862)</f>
        <v>6.620073206530356</v>
      </c>
    </row>
    <row r="11863" spans="20:23" x14ac:dyDescent="0.25">
      <c r="T11863" s="3">
        <f t="shared" si="195"/>
        <v>11880</v>
      </c>
      <c r="U11863" s="10">
        <f t="array" ref="U11863">SUM((B$3:B$265&lt;T11863)*((C$3:C$265-V11863)^2))+SUM((B$3:B$265&gt;=T11863)*((C$3:C$265-W11863)^2))</f>
        <v>206.67185747943074</v>
      </c>
      <c r="V11863" s="11">
        <f t="array" ref="V11863">SUM((B$3:B$265&lt;T11863)*(C$3:C$265))/COUNTIF(B$3:B$265,"&lt;"&amp; T11863)</f>
        <v>5.9245770692163999</v>
      </c>
      <c r="W11863" s="11">
        <f t="array" ref="W11863">SUM((B$3:B$265&gt;=T11863)*(C$3:C$265))/COUNTIF(B$3:B$265,"&gt;=" &amp;T11863)</f>
        <v>6.620073206530356</v>
      </c>
    </row>
    <row r="11864" spans="20:23" x14ac:dyDescent="0.25">
      <c r="T11864" s="3">
        <f t="shared" si="195"/>
        <v>11881</v>
      </c>
      <c r="U11864" s="10">
        <f t="array" ref="U11864">SUM((B$3:B$265&lt;T11864)*((C$3:C$265-V11864)^2))+SUM((B$3:B$265&gt;=T11864)*((C$3:C$265-W11864)^2))</f>
        <v>206.67185747943074</v>
      </c>
      <c r="V11864" s="11">
        <f t="array" ref="V11864">SUM((B$3:B$265&lt;T11864)*(C$3:C$265))/COUNTIF(B$3:B$265,"&lt;"&amp; T11864)</f>
        <v>5.9245770692163999</v>
      </c>
      <c r="W11864" s="11">
        <f t="array" ref="W11864">SUM((B$3:B$265&gt;=T11864)*(C$3:C$265))/COUNTIF(B$3:B$265,"&gt;=" &amp;T11864)</f>
        <v>6.620073206530356</v>
      </c>
    </row>
    <row r="11865" spans="20:23" x14ac:dyDescent="0.25">
      <c r="T11865" s="3">
        <f t="shared" si="195"/>
        <v>11882</v>
      </c>
      <c r="U11865" s="10">
        <f t="array" ref="U11865">SUM((B$3:B$265&lt;T11865)*((C$3:C$265-V11865)^2))+SUM((B$3:B$265&gt;=T11865)*((C$3:C$265-W11865)^2))</f>
        <v>206.67185747943074</v>
      </c>
      <c r="V11865" s="11">
        <f t="array" ref="V11865">SUM((B$3:B$265&lt;T11865)*(C$3:C$265))/COUNTIF(B$3:B$265,"&lt;"&amp; T11865)</f>
        <v>5.9245770692163999</v>
      </c>
      <c r="W11865" s="11">
        <f t="array" ref="W11865">SUM((B$3:B$265&gt;=T11865)*(C$3:C$265))/COUNTIF(B$3:B$265,"&gt;=" &amp;T11865)</f>
        <v>6.620073206530356</v>
      </c>
    </row>
    <row r="11866" spans="20:23" x14ac:dyDescent="0.25">
      <c r="T11866" s="3">
        <f t="shared" si="195"/>
        <v>11883</v>
      </c>
      <c r="U11866" s="10">
        <f t="array" ref="U11866">SUM((B$3:B$265&lt;T11866)*((C$3:C$265-V11866)^2))+SUM((B$3:B$265&gt;=T11866)*((C$3:C$265-W11866)^2))</f>
        <v>206.67185747943074</v>
      </c>
      <c r="V11866" s="11">
        <f t="array" ref="V11866">SUM((B$3:B$265&lt;T11866)*(C$3:C$265))/COUNTIF(B$3:B$265,"&lt;"&amp; T11866)</f>
        <v>5.9245770692163999</v>
      </c>
      <c r="W11866" s="11">
        <f t="array" ref="W11866">SUM((B$3:B$265&gt;=T11866)*(C$3:C$265))/COUNTIF(B$3:B$265,"&gt;=" &amp;T11866)</f>
        <v>6.620073206530356</v>
      </c>
    </row>
    <row r="11867" spans="20:23" x14ac:dyDescent="0.25">
      <c r="T11867" s="3">
        <f t="shared" si="195"/>
        <v>11884</v>
      </c>
      <c r="U11867" s="10">
        <f t="array" ref="U11867">SUM((B$3:B$265&lt;T11867)*((C$3:C$265-V11867)^2))+SUM((B$3:B$265&gt;=T11867)*((C$3:C$265-W11867)^2))</f>
        <v>206.67185747943074</v>
      </c>
      <c r="V11867" s="11">
        <f t="array" ref="V11867">SUM((B$3:B$265&lt;T11867)*(C$3:C$265))/COUNTIF(B$3:B$265,"&lt;"&amp; T11867)</f>
        <v>5.9245770692163999</v>
      </c>
      <c r="W11867" s="11">
        <f t="array" ref="W11867">SUM((B$3:B$265&gt;=T11867)*(C$3:C$265))/COUNTIF(B$3:B$265,"&gt;=" &amp;T11867)</f>
        <v>6.620073206530356</v>
      </c>
    </row>
    <row r="11868" spans="20:23" x14ac:dyDescent="0.25">
      <c r="T11868" s="3">
        <f t="shared" si="195"/>
        <v>11885</v>
      </c>
      <c r="U11868" s="10">
        <f t="array" ref="U11868">SUM((B$3:B$265&lt;T11868)*((C$3:C$265-V11868)^2))+SUM((B$3:B$265&gt;=T11868)*((C$3:C$265-W11868)^2))</f>
        <v>206.67185747943074</v>
      </c>
      <c r="V11868" s="11">
        <f t="array" ref="V11868">SUM((B$3:B$265&lt;T11868)*(C$3:C$265))/COUNTIF(B$3:B$265,"&lt;"&amp; T11868)</f>
        <v>5.9245770692163999</v>
      </c>
      <c r="W11868" s="11">
        <f t="array" ref="W11868">SUM((B$3:B$265&gt;=T11868)*(C$3:C$265))/COUNTIF(B$3:B$265,"&gt;=" &amp;T11868)</f>
        <v>6.620073206530356</v>
      </c>
    </row>
    <row r="11869" spans="20:23" x14ac:dyDescent="0.25">
      <c r="T11869" s="3">
        <f t="shared" si="195"/>
        <v>11886</v>
      </c>
      <c r="U11869" s="10">
        <f t="array" ref="U11869">SUM((B$3:B$265&lt;T11869)*((C$3:C$265-V11869)^2))+SUM((B$3:B$265&gt;=T11869)*((C$3:C$265-W11869)^2))</f>
        <v>206.67185747943074</v>
      </c>
      <c r="V11869" s="11">
        <f t="array" ref="V11869">SUM((B$3:B$265&lt;T11869)*(C$3:C$265))/COUNTIF(B$3:B$265,"&lt;"&amp; T11869)</f>
        <v>5.9245770692163999</v>
      </c>
      <c r="W11869" s="11">
        <f t="array" ref="W11869">SUM((B$3:B$265&gt;=T11869)*(C$3:C$265))/COUNTIF(B$3:B$265,"&gt;=" &amp;T11869)</f>
        <v>6.620073206530356</v>
      </c>
    </row>
    <row r="11870" spans="20:23" x14ac:dyDescent="0.25">
      <c r="T11870" s="3">
        <f t="shared" si="195"/>
        <v>11887</v>
      </c>
      <c r="U11870" s="10">
        <f t="array" ref="U11870">SUM((B$3:B$265&lt;T11870)*((C$3:C$265-V11870)^2))+SUM((B$3:B$265&gt;=T11870)*((C$3:C$265-W11870)^2))</f>
        <v>206.67185747943074</v>
      </c>
      <c r="V11870" s="11">
        <f t="array" ref="V11870">SUM((B$3:B$265&lt;T11870)*(C$3:C$265))/COUNTIF(B$3:B$265,"&lt;"&amp; T11870)</f>
        <v>5.9245770692163999</v>
      </c>
      <c r="W11870" s="11">
        <f t="array" ref="W11870">SUM((B$3:B$265&gt;=T11870)*(C$3:C$265))/COUNTIF(B$3:B$265,"&gt;=" &amp;T11870)</f>
        <v>6.620073206530356</v>
      </c>
    </row>
    <row r="11871" spans="20:23" x14ac:dyDescent="0.25">
      <c r="T11871" s="3">
        <f t="shared" si="195"/>
        <v>11888</v>
      </c>
      <c r="U11871" s="10">
        <f t="array" ref="U11871">SUM((B$3:B$265&lt;T11871)*((C$3:C$265-V11871)^2))+SUM((B$3:B$265&gt;=T11871)*((C$3:C$265-W11871)^2))</f>
        <v>206.67185747943074</v>
      </c>
      <c r="V11871" s="11">
        <f t="array" ref="V11871">SUM((B$3:B$265&lt;T11871)*(C$3:C$265))/COUNTIF(B$3:B$265,"&lt;"&amp; T11871)</f>
        <v>5.9245770692163999</v>
      </c>
      <c r="W11871" s="11">
        <f t="array" ref="W11871">SUM((B$3:B$265&gt;=T11871)*(C$3:C$265))/COUNTIF(B$3:B$265,"&gt;=" &amp;T11871)</f>
        <v>6.620073206530356</v>
      </c>
    </row>
    <row r="11872" spans="20:23" x14ac:dyDescent="0.25">
      <c r="T11872" s="3">
        <f t="shared" si="195"/>
        <v>11889</v>
      </c>
      <c r="U11872" s="10">
        <f t="array" ref="U11872">SUM((B$3:B$265&lt;T11872)*((C$3:C$265-V11872)^2))+SUM((B$3:B$265&gt;=T11872)*((C$3:C$265-W11872)^2))</f>
        <v>206.67185747943074</v>
      </c>
      <c r="V11872" s="11">
        <f t="array" ref="V11872">SUM((B$3:B$265&lt;T11872)*(C$3:C$265))/COUNTIF(B$3:B$265,"&lt;"&amp; T11872)</f>
        <v>5.9245770692163999</v>
      </c>
      <c r="W11872" s="11">
        <f t="array" ref="W11872">SUM((B$3:B$265&gt;=T11872)*(C$3:C$265))/COUNTIF(B$3:B$265,"&gt;=" &amp;T11872)</f>
        <v>6.620073206530356</v>
      </c>
    </row>
    <row r="11873" spans="20:23" x14ac:dyDescent="0.25">
      <c r="T11873" s="3">
        <f t="shared" si="195"/>
        <v>11890</v>
      </c>
      <c r="U11873" s="10">
        <f t="array" ref="U11873">SUM((B$3:B$265&lt;T11873)*((C$3:C$265-V11873)^2))+SUM((B$3:B$265&gt;=T11873)*((C$3:C$265-W11873)^2))</f>
        <v>206.67185747943074</v>
      </c>
      <c r="V11873" s="11">
        <f t="array" ref="V11873">SUM((B$3:B$265&lt;T11873)*(C$3:C$265))/COUNTIF(B$3:B$265,"&lt;"&amp; T11873)</f>
        <v>5.9245770692163999</v>
      </c>
      <c r="W11873" s="11">
        <f t="array" ref="W11873">SUM((B$3:B$265&gt;=T11873)*(C$3:C$265))/COUNTIF(B$3:B$265,"&gt;=" &amp;T11873)</f>
        <v>6.620073206530356</v>
      </c>
    </row>
    <row r="11874" spans="20:23" x14ac:dyDescent="0.25">
      <c r="T11874" s="3">
        <f t="shared" si="195"/>
        <v>11891</v>
      </c>
      <c r="U11874" s="10">
        <f t="array" ref="U11874">SUM((B$3:B$265&lt;T11874)*((C$3:C$265-V11874)^2))+SUM((B$3:B$265&gt;=T11874)*((C$3:C$265-W11874)^2))</f>
        <v>206.67185747943074</v>
      </c>
      <c r="V11874" s="11">
        <f t="array" ref="V11874">SUM((B$3:B$265&lt;T11874)*(C$3:C$265))/COUNTIF(B$3:B$265,"&lt;"&amp; T11874)</f>
        <v>5.9245770692163999</v>
      </c>
      <c r="W11874" s="11">
        <f t="array" ref="W11874">SUM((B$3:B$265&gt;=T11874)*(C$3:C$265))/COUNTIF(B$3:B$265,"&gt;=" &amp;T11874)</f>
        <v>6.620073206530356</v>
      </c>
    </row>
    <row r="11875" spans="20:23" x14ac:dyDescent="0.25">
      <c r="T11875" s="3">
        <f t="shared" si="195"/>
        <v>11892</v>
      </c>
      <c r="U11875" s="10">
        <f t="array" ref="U11875">SUM((B$3:B$265&lt;T11875)*((C$3:C$265-V11875)^2))+SUM((B$3:B$265&gt;=T11875)*((C$3:C$265-W11875)^2))</f>
        <v>206.67185747943074</v>
      </c>
      <c r="V11875" s="11">
        <f t="array" ref="V11875">SUM((B$3:B$265&lt;T11875)*(C$3:C$265))/COUNTIF(B$3:B$265,"&lt;"&amp; T11875)</f>
        <v>5.9245770692163999</v>
      </c>
      <c r="W11875" s="11">
        <f t="array" ref="W11875">SUM((B$3:B$265&gt;=T11875)*(C$3:C$265))/COUNTIF(B$3:B$265,"&gt;=" &amp;T11875)</f>
        <v>6.620073206530356</v>
      </c>
    </row>
    <row r="11876" spans="20:23" x14ac:dyDescent="0.25">
      <c r="T11876" s="3">
        <f t="shared" si="195"/>
        <v>11893</v>
      </c>
      <c r="U11876" s="10">
        <f t="array" ref="U11876">SUM((B$3:B$265&lt;T11876)*((C$3:C$265-V11876)^2))+SUM((B$3:B$265&gt;=T11876)*((C$3:C$265-W11876)^2))</f>
        <v>206.67185747943074</v>
      </c>
      <c r="V11876" s="11">
        <f t="array" ref="V11876">SUM((B$3:B$265&lt;T11876)*(C$3:C$265))/COUNTIF(B$3:B$265,"&lt;"&amp; T11876)</f>
        <v>5.9245770692163999</v>
      </c>
      <c r="W11876" s="11">
        <f t="array" ref="W11876">SUM((B$3:B$265&gt;=T11876)*(C$3:C$265))/COUNTIF(B$3:B$265,"&gt;=" &amp;T11876)</f>
        <v>6.620073206530356</v>
      </c>
    </row>
    <row r="11877" spans="20:23" x14ac:dyDescent="0.25">
      <c r="T11877" s="3">
        <f t="shared" si="195"/>
        <v>11894</v>
      </c>
      <c r="U11877" s="10">
        <f t="array" ref="U11877">SUM((B$3:B$265&lt;T11877)*((C$3:C$265-V11877)^2))+SUM((B$3:B$265&gt;=T11877)*((C$3:C$265-W11877)^2))</f>
        <v>206.67185747943074</v>
      </c>
      <c r="V11877" s="11">
        <f t="array" ref="V11877">SUM((B$3:B$265&lt;T11877)*(C$3:C$265))/COUNTIF(B$3:B$265,"&lt;"&amp; T11877)</f>
        <v>5.9245770692163999</v>
      </c>
      <c r="W11877" s="11">
        <f t="array" ref="W11877">SUM((B$3:B$265&gt;=T11877)*(C$3:C$265))/COUNTIF(B$3:B$265,"&gt;=" &amp;T11877)</f>
        <v>6.620073206530356</v>
      </c>
    </row>
    <row r="11878" spans="20:23" x14ac:dyDescent="0.25">
      <c r="T11878" s="3">
        <f t="shared" si="195"/>
        <v>11895</v>
      </c>
      <c r="U11878" s="10">
        <f t="array" ref="U11878">SUM((B$3:B$265&lt;T11878)*((C$3:C$265-V11878)^2))+SUM((B$3:B$265&gt;=T11878)*((C$3:C$265-W11878)^2))</f>
        <v>206.67185747943074</v>
      </c>
      <c r="V11878" s="11">
        <f t="array" ref="V11878">SUM((B$3:B$265&lt;T11878)*(C$3:C$265))/COUNTIF(B$3:B$265,"&lt;"&amp; T11878)</f>
        <v>5.9245770692163999</v>
      </c>
      <c r="W11878" s="11">
        <f t="array" ref="W11878">SUM((B$3:B$265&gt;=T11878)*(C$3:C$265))/COUNTIF(B$3:B$265,"&gt;=" &amp;T11878)</f>
        <v>6.620073206530356</v>
      </c>
    </row>
    <row r="11879" spans="20:23" x14ac:dyDescent="0.25">
      <c r="T11879" s="3">
        <f t="shared" si="195"/>
        <v>11896</v>
      </c>
      <c r="U11879" s="10">
        <f t="array" ref="U11879">SUM((B$3:B$265&lt;T11879)*((C$3:C$265-V11879)^2))+SUM((B$3:B$265&gt;=T11879)*((C$3:C$265-W11879)^2))</f>
        <v>206.67185747943074</v>
      </c>
      <c r="V11879" s="11">
        <f t="array" ref="V11879">SUM((B$3:B$265&lt;T11879)*(C$3:C$265))/COUNTIF(B$3:B$265,"&lt;"&amp; T11879)</f>
        <v>5.9245770692163999</v>
      </c>
      <c r="W11879" s="11">
        <f t="array" ref="W11879">SUM((B$3:B$265&gt;=T11879)*(C$3:C$265))/COUNTIF(B$3:B$265,"&gt;=" &amp;T11879)</f>
        <v>6.620073206530356</v>
      </c>
    </row>
    <row r="11880" spans="20:23" x14ac:dyDescent="0.25">
      <c r="T11880" s="3">
        <f t="shared" si="195"/>
        <v>11897</v>
      </c>
      <c r="U11880" s="10">
        <f t="array" ref="U11880">SUM((B$3:B$265&lt;T11880)*((C$3:C$265-V11880)^2))+SUM((B$3:B$265&gt;=T11880)*((C$3:C$265-W11880)^2))</f>
        <v>206.67185747943074</v>
      </c>
      <c r="V11880" s="11">
        <f t="array" ref="V11880">SUM((B$3:B$265&lt;T11880)*(C$3:C$265))/COUNTIF(B$3:B$265,"&lt;"&amp; T11880)</f>
        <v>5.9245770692163999</v>
      </c>
      <c r="W11880" s="11">
        <f t="array" ref="W11880">SUM((B$3:B$265&gt;=T11880)*(C$3:C$265))/COUNTIF(B$3:B$265,"&gt;=" &amp;T11880)</f>
        <v>6.620073206530356</v>
      </c>
    </row>
    <row r="11881" spans="20:23" x14ac:dyDescent="0.25">
      <c r="T11881" s="3">
        <f t="shared" si="195"/>
        <v>11898</v>
      </c>
      <c r="U11881" s="10">
        <f t="array" ref="U11881">SUM((B$3:B$265&lt;T11881)*((C$3:C$265-V11881)^2))+SUM((B$3:B$265&gt;=T11881)*((C$3:C$265-W11881)^2))</f>
        <v>206.67185747943074</v>
      </c>
      <c r="V11881" s="11">
        <f t="array" ref="V11881">SUM((B$3:B$265&lt;T11881)*(C$3:C$265))/COUNTIF(B$3:B$265,"&lt;"&amp; T11881)</f>
        <v>5.9245770692163999</v>
      </c>
      <c r="W11881" s="11">
        <f t="array" ref="W11881">SUM((B$3:B$265&gt;=T11881)*(C$3:C$265))/COUNTIF(B$3:B$265,"&gt;=" &amp;T11881)</f>
        <v>6.620073206530356</v>
      </c>
    </row>
    <row r="11882" spans="20:23" x14ac:dyDescent="0.25">
      <c r="T11882" s="3">
        <f t="shared" si="195"/>
        <v>11899</v>
      </c>
      <c r="U11882" s="10">
        <f t="array" ref="U11882">SUM((B$3:B$265&lt;T11882)*((C$3:C$265-V11882)^2))+SUM((B$3:B$265&gt;=T11882)*((C$3:C$265-W11882)^2))</f>
        <v>206.67185747943074</v>
      </c>
      <c r="V11882" s="11">
        <f t="array" ref="V11882">SUM((B$3:B$265&lt;T11882)*(C$3:C$265))/COUNTIF(B$3:B$265,"&lt;"&amp; T11882)</f>
        <v>5.9245770692163999</v>
      </c>
      <c r="W11882" s="11">
        <f t="array" ref="W11882">SUM((B$3:B$265&gt;=T11882)*(C$3:C$265))/COUNTIF(B$3:B$265,"&gt;=" &amp;T11882)</f>
        <v>6.620073206530356</v>
      </c>
    </row>
    <row r="11883" spans="20:23" x14ac:dyDescent="0.25">
      <c r="T11883" s="3">
        <f t="shared" si="195"/>
        <v>11900</v>
      </c>
      <c r="U11883" s="10">
        <f t="array" ref="U11883">SUM((B$3:B$265&lt;T11883)*((C$3:C$265-V11883)^2))+SUM((B$3:B$265&gt;=T11883)*((C$3:C$265-W11883)^2))</f>
        <v>206.67185747943074</v>
      </c>
      <c r="V11883" s="11">
        <f t="array" ref="V11883">SUM((B$3:B$265&lt;T11883)*(C$3:C$265))/COUNTIF(B$3:B$265,"&lt;"&amp; T11883)</f>
        <v>5.9245770692163999</v>
      </c>
      <c r="W11883" s="11">
        <f t="array" ref="W11883">SUM((B$3:B$265&gt;=T11883)*(C$3:C$265))/COUNTIF(B$3:B$265,"&gt;=" &amp;T11883)</f>
        <v>6.620073206530356</v>
      </c>
    </row>
    <row r="11884" spans="20:23" x14ac:dyDescent="0.25">
      <c r="T11884" s="3">
        <f t="shared" si="195"/>
        <v>11901</v>
      </c>
      <c r="U11884" s="10">
        <f t="array" ref="U11884">SUM((B$3:B$265&lt;T11884)*((C$3:C$265-V11884)^2))+SUM((B$3:B$265&gt;=T11884)*((C$3:C$265-W11884)^2))</f>
        <v>206.67185747943074</v>
      </c>
      <c r="V11884" s="11">
        <f t="array" ref="V11884">SUM((B$3:B$265&lt;T11884)*(C$3:C$265))/COUNTIF(B$3:B$265,"&lt;"&amp; T11884)</f>
        <v>5.9245770692163999</v>
      </c>
      <c r="W11884" s="11">
        <f t="array" ref="W11884">SUM((B$3:B$265&gt;=T11884)*(C$3:C$265))/COUNTIF(B$3:B$265,"&gt;=" &amp;T11884)</f>
        <v>6.620073206530356</v>
      </c>
    </row>
    <row r="11885" spans="20:23" x14ac:dyDescent="0.25">
      <c r="T11885" s="3">
        <f t="shared" si="195"/>
        <v>11902</v>
      </c>
      <c r="U11885" s="10">
        <f t="array" ref="U11885">SUM((B$3:B$265&lt;T11885)*((C$3:C$265-V11885)^2))+SUM((B$3:B$265&gt;=T11885)*((C$3:C$265-W11885)^2))</f>
        <v>206.67185747943074</v>
      </c>
      <c r="V11885" s="11">
        <f t="array" ref="V11885">SUM((B$3:B$265&lt;T11885)*(C$3:C$265))/COUNTIF(B$3:B$265,"&lt;"&amp; T11885)</f>
        <v>5.9245770692163999</v>
      </c>
      <c r="W11885" s="11">
        <f t="array" ref="W11885">SUM((B$3:B$265&gt;=T11885)*(C$3:C$265))/COUNTIF(B$3:B$265,"&gt;=" &amp;T11885)</f>
        <v>6.620073206530356</v>
      </c>
    </row>
    <row r="11886" spans="20:23" x14ac:dyDescent="0.25">
      <c r="T11886" s="3">
        <f t="shared" si="195"/>
        <v>11903</v>
      </c>
      <c r="U11886" s="10">
        <f t="array" ref="U11886">SUM((B$3:B$265&lt;T11886)*((C$3:C$265-V11886)^2))+SUM((B$3:B$265&gt;=T11886)*((C$3:C$265-W11886)^2))</f>
        <v>206.67185747943074</v>
      </c>
      <c r="V11886" s="11">
        <f t="array" ref="V11886">SUM((B$3:B$265&lt;T11886)*(C$3:C$265))/COUNTIF(B$3:B$265,"&lt;"&amp; T11886)</f>
        <v>5.9245770692163999</v>
      </c>
      <c r="W11886" s="11">
        <f t="array" ref="W11886">SUM((B$3:B$265&gt;=T11886)*(C$3:C$265))/COUNTIF(B$3:B$265,"&gt;=" &amp;T11886)</f>
        <v>6.620073206530356</v>
      </c>
    </row>
    <row r="11887" spans="20:23" x14ac:dyDescent="0.25">
      <c r="T11887" s="3">
        <f t="shared" si="195"/>
        <v>11904</v>
      </c>
      <c r="U11887" s="10">
        <f t="array" ref="U11887">SUM((B$3:B$265&lt;T11887)*((C$3:C$265-V11887)^2))+SUM((B$3:B$265&gt;=T11887)*((C$3:C$265-W11887)^2))</f>
        <v>206.67185747943074</v>
      </c>
      <c r="V11887" s="11">
        <f t="array" ref="V11887">SUM((B$3:B$265&lt;T11887)*(C$3:C$265))/COUNTIF(B$3:B$265,"&lt;"&amp; T11887)</f>
        <v>5.9245770692163999</v>
      </c>
      <c r="W11887" s="11">
        <f t="array" ref="W11887">SUM((B$3:B$265&gt;=T11887)*(C$3:C$265))/COUNTIF(B$3:B$265,"&gt;=" &amp;T11887)</f>
        <v>6.620073206530356</v>
      </c>
    </row>
    <row r="11888" spans="20:23" x14ac:dyDescent="0.25">
      <c r="T11888" s="3">
        <f t="shared" si="195"/>
        <v>11905</v>
      </c>
      <c r="U11888" s="10">
        <f t="array" ref="U11888">SUM((B$3:B$265&lt;T11888)*((C$3:C$265-V11888)^2))+SUM((B$3:B$265&gt;=T11888)*((C$3:C$265-W11888)^2))</f>
        <v>206.67185747943074</v>
      </c>
      <c r="V11888" s="11">
        <f t="array" ref="V11888">SUM((B$3:B$265&lt;T11888)*(C$3:C$265))/COUNTIF(B$3:B$265,"&lt;"&amp; T11888)</f>
        <v>5.9245770692163999</v>
      </c>
      <c r="W11888" s="11">
        <f t="array" ref="W11888">SUM((B$3:B$265&gt;=T11888)*(C$3:C$265))/COUNTIF(B$3:B$265,"&gt;=" &amp;T11888)</f>
        <v>6.620073206530356</v>
      </c>
    </row>
    <row r="11889" spans="20:23" x14ac:dyDescent="0.25">
      <c r="T11889" s="3">
        <f t="shared" si="195"/>
        <v>11906</v>
      </c>
      <c r="U11889" s="10">
        <f t="array" ref="U11889">SUM((B$3:B$265&lt;T11889)*((C$3:C$265-V11889)^2))+SUM((B$3:B$265&gt;=T11889)*((C$3:C$265-W11889)^2))</f>
        <v>206.67185747943074</v>
      </c>
      <c r="V11889" s="11">
        <f t="array" ref="V11889">SUM((B$3:B$265&lt;T11889)*(C$3:C$265))/COUNTIF(B$3:B$265,"&lt;"&amp; T11889)</f>
        <v>5.9245770692163999</v>
      </c>
      <c r="W11889" s="11">
        <f t="array" ref="W11889">SUM((B$3:B$265&gt;=T11889)*(C$3:C$265))/COUNTIF(B$3:B$265,"&gt;=" &amp;T11889)</f>
        <v>6.620073206530356</v>
      </c>
    </row>
    <row r="11890" spans="20:23" x14ac:dyDescent="0.25">
      <c r="T11890" s="3">
        <f t="shared" si="195"/>
        <v>11907</v>
      </c>
      <c r="U11890" s="10">
        <f t="array" ref="U11890">SUM((B$3:B$265&lt;T11890)*((C$3:C$265-V11890)^2))+SUM((B$3:B$265&gt;=T11890)*((C$3:C$265-W11890)^2))</f>
        <v>206.67185747943074</v>
      </c>
      <c r="V11890" s="11">
        <f t="array" ref="V11890">SUM((B$3:B$265&lt;T11890)*(C$3:C$265))/COUNTIF(B$3:B$265,"&lt;"&amp; T11890)</f>
        <v>5.9245770692163999</v>
      </c>
      <c r="W11890" s="11">
        <f t="array" ref="W11890">SUM((B$3:B$265&gt;=T11890)*(C$3:C$265))/COUNTIF(B$3:B$265,"&gt;=" &amp;T11890)</f>
        <v>6.620073206530356</v>
      </c>
    </row>
    <row r="11891" spans="20:23" x14ac:dyDescent="0.25">
      <c r="T11891" s="3">
        <f t="shared" si="195"/>
        <v>11908</v>
      </c>
      <c r="U11891" s="10">
        <f t="array" ref="U11891">SUM((B$3:B$265&lt;T11891)*((C$3:C$265-V11891)^2))+SUM((B$3:B$265&gt;=T11891)*((C$3:C$265-W11891)^2))</f>
        <v>206.67185747943074</v>
      </c>
      <c r="V11891" s="11">
        <f t="array" ref="V11891">SUM((B$3:B$265&lt;T11891)*(C$3:C$265))/COUNTIF(B$3:B$265,"&lt;"&amp; T11891)</f>
        <v>5.9245770692163999</v>
      </c>
      <c r="W11891" s="11">
        <f t="array" ref="W11891">SUM((B$3:B$265&gt;=T11891)*(C$3:C$265))/COUNTIF(B$3:B$265,"&gt;=" &amp;T11891)</f>
        <v>6.620073206530356</v>
      </c>
    </row>
    <row r="11892" spans="20:23" x14ac:dyDescent="0.25">
      <c r="T11892" s="3">
        <f t="shared" si="195"/>
        <v>11909</v>
      </c>
      <c r="U11892" s="10">
        <f t="array" ref="U11892">SUM((B$3:B$265&lt;T11892)*((C$3:C$265-V11892)^2))+SUM((B$3:B$265&gt;=T11892)*((C$3:C$265-W11892)^2))</f>
        <v>206.67185747943074</v>
      </c>
      <c r="V11892" s="11">
        <f t="array" ref="V11892">SUM((B$3:B$265&lt;T11892)*(C$3:C$265))/COUNTIF(B$3:B$265,"&lt;"&amp; T11892)</f>
        <v>5.9245770692163999</v>
      </c>
      <c r="W11892" s="11">
        <f t="array" ref="W11892">SUM((B$3:B$265&gt;=T11892)*(C$3:C$265))/COUNTIF(B$3:B$265,"&gt;=" &amp;T11892)</f>
        <v>6.620073206530356</v>
      </c>
    </row>
    <row r="11893" spans="20:23" x14ac:dyDescent="0.25">
      <c r="T11893" s="3">
        <f t="shared" si="195"/>
        <v>11910</v>
      </c>
      <c r="U11893" s="10">
        <f t="array" ref="U11893">SUM((B$3:B$265&lt;T11893)*((C$3:C$265-V11893)^2))+SUM((B$3:B$265&gt;=T11893)*((C$3:C$265-W11893)^2))</f>
        <v>206.67185747943074</v>
      </c>
      <c r="V11893" s="11">
        <f t="array" ref="V11893">SUM((B$3:B$265&lt;T11893)*(C$3:C$265))/COUNTIF(B$3:B$265,"&lt;"&amp; T11893)</f>
        <v>5.9245770692163999</v>
      </c>
      <c r="W11893" s="11">
        <f t="array" ref="W11893">SUM((B$3:B$265&gt;=T11893)*(C$3:C$265))/COUNTIF(B$3:B$265,"&gt;=" &amp;T11893)</f>
        <v>6.620073206530356</v>
      </c>
    </row>
    <row r="11894" spans="20:23" x14ac:dyDescent="0.25">
      <c r="T11894" s="3">
        <f t="shared" si="195"/>
        <v>11911</v>
      </c>
      <c r="U11894" s="10">
        <f t="array" ref="U11894">SUM((B$3:B$265&lt;T11894)*((C$3:C$265-V11894)^2))+SUM((B$3:B$265&gt;=T11894)*((C$3:C$265-W11894)^2))</f>
        <v>206.67185747943074</v>
      </c>
      <c r="V11894" s="11">
        <f t="array" ref="V11894">SUM((B$3:B$265&lt;T11894)*(C$3:C$265))/COUNTIF(B$3:B$265,"&lt;"&amp; T11894)</f>
        <v>5.9245770692163999</v>
      </c>
      <c r="W11894" s="11">
        <f t="array" ref="W11894">SUM((B$3:B$265&gt;=T11894)*(C$3:C$265))/COUNTIF(B$3:B$265,"&gt;=" &amp;T11894)</f>
        <v>6.620073206530356</v>
      </c>
    </row>
    <row r="11895" spans="20:23" x14ac:dyDescent="0.25">
      <c r="T11895" s="3">
        <f t="shared" si="195"/>
        <v>11912</v>
      </c>
      <c r="U11895" s="10">
        <f t="array" ref="U11895">SUM((B$3:B$265&lt;T11895)*((C$3:C$265-V11895)^2))+SUM((B$3:B$265&gt;=T11895)*((C$3:C$265-W11895)^2))</f>
        <v>206.67185747943074</v>
      </c>
      <c r="V11895" s="11">
        <f t="array" ref="V11895">SUM((B$3:B$265&lt;T11895)*(C$3:C$265))/COUNTIF(B$3:B$265,"&lt;"&amp; T11895)</f>
        <v>5.9245770692163999</v>
      </c>
      <c r="W11895" s="11">
        <f t="array" ref="W11895">SUM((B$3:B$265&gt;=T11895)*(C$3:C$265))/COUNTIF(B$3:B$265,"&gt;=" &amp;T11895)</f>
        <v>6.620073206530356</v>
      </c>
    </row>
    <row r="11896" spans="20:23" x14ac:dyDescent="0.25">
      <c r="T11896" s="3">
        <f t="shared" si="195"/>
        <v>11913</v>
      </c>
      <c r="U11896" s="10">
        <f t="array" ref="U11896">SUM((B$3:B$265&lt;T11896)*((C$3:C$265-V11896)^2))+SUM((B$3:B$265&gt;=T11896)*((C$3:C$265-W11896)^2))</f>
        <v>206.67185747943074</v>
      </c>
      <c r="V11896" s="11">
        <f t="array" ref="V11896">SUM((B$3:B$265&lt;T11896)*(C$3:C$265))/COUNTIF(B$3:B$265,"&lt;"&amp; T11896)</f>
        <v>5.9245770692163999</v>
      </c>
      <c r="W11896" s="11">
        <f t="array" ref="W11896">SUM((B$3:B$265&gt;=T11896)*(C$3:C$265))/COUNTIF(B$3:B$265,"&gt;=" &amp;T11896)</f>
        <v>6.620073206530356</v>
      </c>
    </row>
    <row r="11897" spans="20:23" x14ac:dyDescent="0.25">
      <c r="T11897" s="3">
        <f t="shared" si="195"/>
        <v>11914</v>
      </c>
      <c r="U11897" s="10">
        <f t="array" ref="U11897">SUM((B$3:B$265&lt;T11897)*((C$3:C$265-V11897)^2))+SUM((B$3:B$265&gt;=T11897)*((C$3:C$265-W11897)^2))</f>
        <v>206.67185747943074</v>
      </c>
      <c r="V11897" s="11">
        <f t="array" ref="V11897">SUM((B$3:B$265&lt;T11897)*(C$3:C$265))/COUNTIF(B$3:B$265,"&lt;"&amp; T11897)</f>
        <v>5.9245770692163999</v>
      </c>
      <c r="W11897" s="11">
        <f t="array" ref="W11897">SUM((B$3:B$265&gt;=T11897)*(C$3:C$265))/COUNTIF(B$3:B$265,"&gt;=" &amp;T11897)</f>
        <v>6.620073206530356</v>
      </c>
    </row>
    <row r="11898" spans="20:23" x14ac:dyDescent="0.25">
      <c r="T11898" s="3">
        <f t="shared" si="195"/>
        <v>11915</v>
      </c>
      <c r="U11898" s="10">
        <f t="array" ref="U11898">SUM((B$3:B$265&lt;T11898)*((C$3:C$265-V11898)^2))+SUM((B$3:B$265&gt;=T11898)*((C$3:C$265-W11898)^2))</f>
        <v>206.67185747943074</v>
      </c>
      <c r="V11898" s="11">
        <f t="array" ref="V11898">SUM((B$3:B$265&lt;T11898)*(C$3:C$265))/COUNTIF(B$3:B$265,"&lt;"&amp; T11898)</f>
        <v>5.9245770692163999</v>
      </c>
      <c r="W11898" s="11">
        <f t="array" ref="W11898">SUM((B$3:B$265&gt;=T11898)*(C$3:C$265))/COUNTIF(B$3:B$265,"&gt;=" &amp;T11898)</f>
        <v>6.620073206530356</v>
      </c>
    </row>
    <row r="11899" spans="20:23" x14ac:dyDescent="0.25">
      <c r="T11899" s="3">
        <f t="shared" si="195"/>
        <v>11916</v>
      </c>
      <c r="U11899" s="10">
        <f t="array" ref="U11899">SUM((B$3:B$265&lt;T11899)*((C$3:C$265-V11899)^2))+SUM((B$3:B$265&gt;=T11899)*((C$3:C$265-W11899)^2))</f>
        <v>206.67185747943074</v>
      </c>
      <c r="V11899" s="11">
        <f t="array" ref="V11899">SUM((B$3:B$265&lt;T11899)*(C$3:C$265))/COUNTIF(B$3:B$265,"&lt;"&amp; T11899)</f>
        <v>5.9245770692163999</v>
      </c>
      <c r="W11899" s="11">
        <f t="array" ref="W11899">SUM((B$3:B$265&gt;=T11899)*(C$3:C$265))/COUNTIF(B$3:B$265,"&gt;=" &amp;T11899)</f>
        <v>6.620073206530356</v>
      </c>
    </row>
    <row r="11900" spans="20:23" x14ac:dyDescent="0.25">
      <c r="T11900" s="3">
        <f t="shared" si="195"/>
        <v>11917</v>
      </c>
      <c r="U11900" s="10">
        <f t="array" ref="U11900">SUM((B$3:B$265&lt;T11900)*((C$3:C$265-V11900)^2))+SUM((B$3:B$265&gt;=T11900)*((C$3:C$265-W11900)^2))</f>
        <v>206.67185747943074</v>
      </c>
      <c r="V11900" s="11">
        <f t="array" ref="V11900">SUM((B$3:B$265&lt;T11900)*(C$3:C$265))/COUNTIF(B$3:B$265,"&lt;"&amp; T11900)</f>
        <v>5.9245770692163999</v>
      </c>
      <c r="W11900" s="11">
        <f t="array" ref="W11900">SUM((B$3:B$265&gt;=T11900)*(C$3:C$265))/COUNTIF(B$3:B$265,"&gt;=" &amp;T11900)</f>
        <v>6.620073206530356</v>
      </c>
    </row>
    <row r="11901" spans="20:23" x14ac:dyDescent="0.25">
      <c r="T11901" s="3">
        <f t="shared" si="195"/>
        <v>11918</v>
      </c>
      <c r="U11901" s="10">
        <f t="array" ref="U11901">SUM((B$3:B$265&lt;T11901)*((C$3:C$265-V11901)^2))+SUM((B$3:B$265&gt;=T11901)*((C$3:C$265-W11901)^2))</f>
        <v>206.67185747943074</v>
      </c>
      <c r="V11901" s="11">
        <f t="array" ref="V11901">SUM((B$3:B$265&lt;T11901)*(C$3:C$265))/COUNTIF(B$3:B$265,"&lt;"&amp; T11901)</f>
        <v>5.9245770692163999</v>
      </c>
      <c r="W11901" s="11">
        <f t="array" ref="W11901">SUM((B$3:B$265&gt;=T11901)*(C$3:C$265))/COUNTIF(B$3:B$265,"&gt;=" &amp;T11901)</f>
        <v>6.620073206530356</v>
      </c>
    </row>
    <row r="11902" spans="20:23" x14ac:dyDescent="0.25">
      <c r="T11902" s="3">
        <f t="shared" si="195"/>
        <v>11919</v>
      </c>
      <c r="U11902" s="10">
        <f t="array" ref="U11902">SUM((B$3:B$265&lt;T11902)*((C$3:C$265-V11902)^2))+SUM((B$3:B$265&gt;=T11902)*((C$3:C$265-W11902)^2))</f>
        <v>206.67185747943074</v>
      </c>
      <c r="V11902" s="11">
        <f t="array" ref="V11902">SUM((B$3:B$265&lt;T11902)*(C$3:C$265))/COUNTIF(B$3:B$265,"&lt;"&amp; T11902)</f>
        <v>5.9245770692163999</v>
      </c>
      <c r="W11902" s="11">
        <f t="array" ref="W11902">SUM((B$3:B$265&gt;=T11902)*(C$3:C$265))/COUNTIF(B$3:B$265,"&gt;=" &amp;T11902)</f>
        <v>6.620073206530356</v>
      </c>
    </row>
    <row r="11903" spans="20:23" x14ac:dyDescent="0.25">
      <c r="T11903" s="3">
        <f t="shared" si="195"/>
        <v>11920</v>
      </c>
      <c r="U11903" s="10">
        <f t="array" ref="U11903">SUM((B$3:B$265&lt;T11903)*((C$3:C$265-V11903)^2))+SUM((B$3:B$265&gt;=T11903)*((C$3:C$265-W11903)^2))</f>
        <v>206.67185747943074</v>
      </c>
      <c r="V11903" s="11">
        <f t="array" ref="V11903">SUM((B$3:B$265&lt;T11903)*(C$3:C$265))/COUNTIF(B$3:B$265,"&lt;"&amp; T11903)</f>
        <v>5.9245770692163999</v>
      </c>
      <c r="W11903" s="11">
        <f t="array" ref="W11903">SUM((B$3:B$265&gt;=T11903)*(C$3:C$265))/COUNTIF(B$3:B$265,"&gt;=" &amp;T11903)</f>
        <v>6.620073206530356</v>
      </c>
    </row>
    <row r="11904" spans="20:23" x14ac:dyDescent="0.25">
      <c r="T11904" s="3">
        <f t="shared" si="195"/>
        <v>11921</v>
      </c>
      <c r="U11904" s="10">
        <f t="array" ref="U11904">SUM((B$3:B$265&lt;T11904)*((C$3:C$265-V11904)^2))+SUM((B$3:B$265&gt;=T11904)*((C$3:C$265-W11904)^2))</f>
        <v>206.67185747943074</v>
      </c>
      <c r="V11904" s="11">
        <f t="array" ref="V11904">SUM((B$3:B$265&lt;T11904)*(C$3:C$265))/COUNTIF(B$3:B$265,"&lt;"&amp; T11904)</f>
        <v>5.9245770692163999</v>
      </c>
      <c r="W11904" s="11">
        <f t="array" ref="W11904">SUM((B$3:B$265&gt;=T11904)*(C$3:C$265))/COUNTIF(B$3:B$265,"&gt;=" &amp;T11904)</f>
        <v>6.620073206530356</v>
      </c>
    </row>
    <row r="11905" spans="20:23" x14ac:dyDescent="0.25">
      <c r="T11905" s="3">
        <f t="shared" si="195"/>
        <v>11922</v>
      </c>
      <c r="U11905" s="10">
        <f t="array" ref="U11905">SUM((B$3:B$265&lt;T11905)*((C$3:C$265-V11905)^2))+SUM((B$3:B$265&gt;=T11905)*((C$3:C$265-W11905)^2))</f>
        <v>206.67185747943074</v>
      </c>
      <c r="V11905" s="11">
        <f t="array" ref="V11905">SUM((B$3:B$265&lt;T11905)*(C$3:C$265))/COUNTIF(B$3:B$265,"&lt;"&amp; T11905)</f>
        <v>5.9245770692163999</v>
      </c>
      <c r="W11905" s="11">
        <f t="array" ref="W11905">SUM((B$3:B$265&gt;=T11905)*(C$3:C$265))/COUNTIF(B$3:B$265,"&gt;=" &amp;T11905)</f>
        <v>6.620073206530356</v>
      </c>
    </row>
    <row r="11906" spans="20:23" x14ac:dyDescent="0.25">
      <c r="T11906" s="3">
        <f t="shared" si="195"/>
        <v>11923</v>
      </c>
      <c r="U11906" s="10">
        <f t="array" ref="U11906">SUM((B$3:B$265&lt;T11906)*((C$3:C$265-V11906)^2))+SUM((B$3:B$265&gt;=T11906)*((C$3:C$265-W11906)^2))</f>
        <v>206.67185747943074</v>
      </c>
      <c r="V11906" s="11">
        <f t="array" ref="V11906">SUM((B$3:B$265&lt;T11906)*(C$3:C$265))/COUNTIF(B$3:B$265,"&lt;"&amp; T11906)</f>
        <v>5.9245770692163999</v>
      </c>
      <c r="W11906" s="11">
        <f t="array" ref="W11906">SUM((B$3:B$265&gt;=T11906)*(C$3:C$265))/COUNTIF(B$3:B$265,"&gt;=" &amp;T11906)</f>
        <v>6.620073206530356</v>
      </c>
    </row>
    <row r="11907" spans="20:23" x14ac:dyDescent="0.25">
      <c r="T11907" s="3">
        <f t="shared" si="195"/>
        <v>11924</v>
      </c>
      <c r="U11907" s="10">
        <f t="array" ref="U11907">SUM((B$3:B$265&lt;T11907)*((C$3:C$265-V11907)^2))+SUM((B$3:B$265&gt;=T11907)*((C$3:C$265-W11907)^2))</f>
        <v>206.67185747943074</v>
      </c>
      <c r="V11907" s="11">
        <f t="array" ref="V11907">SUM((B$3:B$265&lt;T11907)*(C$3:C$265))/COUNTIF(B$3:B$265,"&lt;"&amp; T11907)</f>
        <v>5.9245770692163999</v>
      </c>
      <c r="W11907" s="11">
        <f t="array" ref="W11907">SUM((B$3:B$265&gt;=T11907)*(C$3:C$265))/COUNTIF(B$3:B$265,"&gt;=" &amp;T11907)</f>
        <v>6.620073206530356</v>
      </c>
    </row>
    <row r="11908" spans="20:23" x14ac:dyDescent="0.25">
      <c r="T11908" s="3">
        <f t="shared" si="195"/>
        <v>11925</v>
      </c>
      <c r="U11908" s="10">
        <f t="array" ref="U11908">SUM((B$3:B$265&lt;T11908)*((C$3:C$265-V11908)^2))+SUM((B$3:B$265&gt;=T11908)*((C$3:C$265-W11908)^2))</f>
        <v>206.67185747943074</v>
      </c>
      <c r="V11908" s="11">
        <f t="array" ref="V11908">SUM((B$3:B$265&lt;T11908)*(C$3:C$265))/COUNTIF(B$3:B$265,"&lt;"&amp; T11908)</f>
        <v>5.9245770692163999</v>
      </c>
      <c r="W11908" s="11">
        <f t="array" ref="W11908">SUM((B$3:B$265&gt;=T11908)*(C$3:C$265))/COUNTIF(B$3:B$265,"&gt;=" &amp;T11908)</f>
        <v>6.620073206530356</v>
      </c>
    </row>
    <row r="11909" spans="20:23" x14ac:dyDescent="0.25">
      <c r="T11909" s="3">
        <f t="shared" ref="T11909:T11972" si="196">T11908+1</f>
        <v>11926</v>
      </c>
      <c r="U11909" s="10">
        <f t="array" ref="U11909">SUM((B$3:B$265&lt;T11909)*((C$3:C$265-V11909)^2))+SUM((B$3:B$265&gt;=T11909)*((C$3:C$265-W11909)^2))</f>
        <v>206.67185747943074</v>
      </c>
      <c r="V11909" s="11">
        <f t="array" ref="V11909">SUM((B$3:B$265&lt;T11909)*(C$3:C$265))/COUNTIF(B$3:B$265,"&lt;"&amp; T11909)</f>
        <v>5.9245770692163999</v>
      </c>
      <c r="W11909" s="11">
        <f t="array" ref="W11909">SUM((B$3:B$265&gt;=T11909)*(C$3:C$265))/COUNTIF(B$3:B$265,"&gt;=" &amp;T11909)</f>
        <v>6.620073206530356</v>
      </c>
    </row>
    <row r="11910" spans="20:23" x14ac:dyDescent="0.25">
      <c r="T11910" s="3">
        <f t="shared" si="196"/>
        <v>11927</v>
      </c>
      <c r="U11910" s="10">
        <f t="array" ref="U11910">SUM((B$3:B$265&lt;T11910)*((C$3:C$265-V11910)^2))+SUM((B$3:B$265&gt;=T11910)*((C$3:C$265-W11910)^2))</f>
        <v>206.67185747943074</v>
      </c>
      <c r="V11910" s="11">
        <f t="array" ref="V11910">SUM((B$3:B$265&lt;T11910)*(C$3:C$265))/COUNTIF(B$3:B$265,"&lt;"&amp; T11910)</f>
        <v>5.9245770692163999</v>
      </c>
      <c r="W11910" s="11">
        <f t="array" ref="W11910">SUM((B$3:B$265&gt;=T11910)*(C$3:C$265))/COUNTIF(B$3:B$265,"&gt;=" &amp;T11910)</f>
        <v>6.620073206530356</v>
      </c>
    </row>
    <row r="11911" spans="20:23" x14ac:dyDescent="0.25">
      <c r="T11911" s="3">
        <f t="shared" si="196"/>
        <v>11928</v>
      </c>
      <c r="U11911" s="10">
        <f t="array" ref="U11911">SUM((B$3:B$265&lt;T11911)*((C$3:C$265-V11911)^2))+SUM((B$3:B$265&gt;=T11911)*((C$3:C$265-W11911)^2))</f>
        <v>206.67185747943074</v>
      </c>
      <c r="V11911" s="11">
        <f t="array" ref="V11911">SUM((B$3:B$265&lt;T11911)*(C$3:C$265))/COUNTIF(B$3:B$265,"&lt;"&amp; T11911)</f>
        <v>5.9245770692163999</v>
      </c>
      <c r="W11911" s="11">
        <f t="array" ref="W11911">SUM((B$3:B$265&gt;=T11911)*(C$3:C$265))/COUNTIF(B$3:B$265,"&gt;=" &amp;T11911)</f>
        <v>6.620073206530356</v>
      </c>
    </row>
    <row r="11912" spans="20:23" x14ac:dyDescent="0.25">
      <c r="T11912" s="3">
        <f t="shared" si="196"/>
        <v>11929</v>
      </c>
      <c r="U11912" s="10">
        <f t="array" ref="U11912">SUM((B$3:B$265&lt;T11912)*((C$3:C$265-V11912)^2))+SUM((B$3:B$265&gt;=T11912)*((C$3:C$265-W11912)^2))</f>
        <v>206.67185747943074</v>
      </c>
      <c r="V11912" s="11">
        <f t="array" ref="V11912">SUM((B$3:B$265&lt;T11912)*(C$3:C$265))/COUNTIF(B$3:B$265,"&lt;"&amp; T11912)</f>
        <v>5.9245770692163999</v>
      </c>
      <c r="W11912" s="11">
        <f t="array" ref="W11912">SUM((B$3:B$265&gt;=T11912)*(C$3:C$265))/COUNTIF(B$3:B$265,"&gt;=" &amp;T11912)</f>
        <v>6.620073206530356</v>
      </c>
    </row>
    <row r="11913" spans="20:23" x14ac:dyDescent="0.25">
      <c r="T11913" s="3">
        <f t="shared" si="196"/>
        <v>11930</v>
      </c>
      <c r="U11913" s="10">
        <f t="array" ref="U11913">SUM((B$3:B$265&lt;T11913)*((C$3:C$265-V11913)^2))+SUM((B$3:B$265&gt;=T11913)*((C$3:C$265-W11913)^2))</f>
        <v>206.67185747943074</v>
      </c>
      <c r="V11913" s="11">
        <f t="array" ref="V11913">SUM((B$3:B$265&lt;T11913)*(C$3:C$265))/COUNTIF(B$3:B$265,"&lt;"&amp; T11913)</f>
        <v>5.9245770692163999</v>
      </c>
      <c r="W11913" s="11">
        <f t="array" ref="W11913">SUM((B$3:B$265&gt;=T11913)*(C$3:C$265))/COUNTIF(B$3:B$265,"&gt;=" &amp;T11913)</f>
        <v>6.620073206530356</v>
      </c>
    </row>
    <row r="11914" spans="20:23" x14ac:dyDescent="0.25">
      <c r="T11914" s="3">
        <f t="shared" si="196"/>
        <v>11931</v>
      </c>
      <c r="U11914" s="10">
        <f t="array" ref="U11914">SUM((B$3:B$265&lt;T11914)*((C$3:C$265-V11914)^2))+SUM((B$3:B$265&gt;=T11914)*((C$3:C$265-W11914)^2))</f>
        <v>206.67185747943074</v>
      </c>
      <c r="V11914" s="11">
        <f t="array" ref="V11914">SUM((B$3:B$265&lt;T11914)*(C$3:C$265))/COUNTIF(B$3:B$265,"&lt;"&amp; T11914)</f>
        <v>5.9245770692163999</v>
      </c>
      <c r="W11914" s="11">
        <f t="array" ref="W11914">SUM((B$3:B$265&gt;=T11914)*(C$3:C$265))/COUNTIF(B$3:B$265,"&gt;=" &amp;T11914)</f>
        <v>6.620073206530356</v>
      </c>
    </row>
    <row r="11915" spans="20:23" x14ac:dyDescent="0.25">
      <c r="T11915" s="3">
        <f t="shared" si="196"/>
        <v>11932</v>
      </c>
      <c r="U11915" s="10">
        <f t="array" ref="U11915">SUM((B$3:B$265&lt;T11915)*((C$3:C$265-V11915)^2))+SUM((B$3:B$265&gt;=T11915)*((C$3:C$265-W11915)^2))</f>
        <v>206.67185747943074</v>
      </c>
      <c r="V11915" s="11">
        <f t="array" ref="V11915">SUM((B$3:B$265&lt;T11915)*(C$3:C$265))/COUNTIF(B$3:B$265,"&lt;"&amp; T11915)</f>
        <v>5.9245770692163999</v>
      </c>
      <c r="W11915" s="11">
        <f t="array" ref="W11915">SUM((B$3:B$265&gt;=T11915)*(C$3:C$265))/COUNTIF(B$3:B$265,"&gt;=" &amp;T11915)</f>
        <v>6.620073206530356</v>
      </c>
    </row>
    <row r="11916" spans="20:23" x14ac:dyDescent="0.25">
      <c r="T11916" s="3">
        <f t="shared" si="196"/>
        <v>11933</v>
      </c>
      <c r="U11916" s="10">
        <f t="array" ref="U11916">SUM((B$3:B$265&lt;T11916)*((C$3:C$265-V11916)^2))+SUM((B$3:B$265&gt;=T11916)*((C$3:C$265-W11916)^2))</f>
        <v>206.67185747943074</v>
      </c>
      <c r="V11916" s="11">
        <f t="array" ref="V11916">SUM((B$3:B$265&lt;T11916)*(C$3:C$265))/COUNTIF(B$3:B$265,"&lt;"&amp; T11916)</f>
        <v>5.9245770692163999</v>
      </c>
      <c r="W11916" s="11">
        <f t="array" ref="W11916">SUM((B$3:B$265&gt;=T11916)*(C$3:C$265))/COUNTIF(B$3:B$265,"&gt;=" &amp;T11916)</f>
        <v>6.620073206530356</v>
      </c>
    </row>
    <row r="11917" spans="20:23" x14ac:dyDescent="0.25">
      <c r="T11917" s="3">
        <f t="shared" si="196"/>
        <v>11934</v>
      </c>
      <c r="U11917" s="10">
        <f t="array" ref="U11917">SUM((B$3:B$265&lt;T11917)*((C$3:C$265-V11917)^2))+SUM((B$3:B$265&gt;=T11917)*((C$3:C$265-W11917)^2))</f>
        <v>206.67185747943074</v>
      </c>
      <c r="V11917" s="11">
        <f t="array" ref="V11917">SUM((B$3:B$265&lt;T11917)*(C$3:C$265))/COUNTIF(B$3:B$265,"&lt;"&amp; T11917)</f>
        <v>5.9245770692163999</v>
      </c>
      <c r="W11917" s="11">
        <f t="array" ref="W11917">SUM((B$3:B$265&gt;=T11917)*(C$3:C$265))/COUNTIF(B$3:B$265,"&gt;=" &amp;T11917)</f>
        <v>6.620073206530356</v>
      </c>
    </row>
    <row r="11918" spans="20:23" x14ac:dyDescent="0.25">
      <c r="T11918" s="3">
        <f t="shared" si="196"/>
        <v>11935</v>
      </c>
      <c r="U11918" s="10">
        <f t="array" ref="U11918">SUM((B$3:B$265&lt;T11918)*((C$3:C$265-V11918)^2))+SUM((B$3:B$265&gt;=T11918)*((C$3:C$265-W11918)^2))</f>
        <v>206.67185747943074</v>
      </c>
      <c r="V11918" s="11">
        <f t="array" ref="V11918">SUM((B$3:B$265&lt;T11918)*(C$3:C$265))/COUNTIF(B$3:B$265,"&lt;"&amp; T11918)</f>
        <v>5.9245770692163999</v>
      </c>
      <c r="W11918" s="11">
        <f t="array" ref="W11918">SUM((B$3:B$265&gt;=T11918)*(C$3:C$265))/COUNTIF(B$3:B$265,"&gt;=" &amp;T11918)</f>
        <v>6.620073206530356</v>
      </c>
    </row>
    <row r="11919" spans="20:23" x14ac:dyDescent="0.25">
      <c r="T11919" s="3">
        <f t="shared" si="196"/>
        <v>11936</v>
      </c>
      <c r="U11919" s="10">
        <f t="array" ref="U11919">SUM((B$3:B$265&lt;T11919)*((C$3:C$265-V11919)^2))+SUM((B$3:B$265&gt;=T11919)*((C$3:C$265-W11919)^2))</f>
        <v>206.67185747943074</v>
      </c>
      <c r="V11919" s="11">
        <f t="array" ref="V11919">SUM((B$3:B$265&lt;T11919)*(C$3:C$265))/COUNTIF(B$3:B$265,"&lt;"&amp; T11919)</f>
        <v>5.9245770692163999</v>
      </c>
      <c r="W11919" s="11">
        <f t="array" ref="W11919">SUM((B$3:B$265&gt;=T11919)*(C$3:C$265))/COUNTIF(B$3:B$265,"&gt;=" &amp;T11919)</f>
        <v>6.620073206530356</v>
      </c>
    </row>
    <row r="11920" spans="20:23" x14ac:dyDescent="0.25">
      <c r="T11920" s="3">
        <f t="shared" si="196"/>
        <v>11937</v>
      </c>
      <c r="U11920" s="10">
        <f t="array" ref="U11920">SUM((B$3:B$265&lt;T11920)*((C$3:C$265-V11920)^2))+SUM((B$3:B$265&gt;=T11920)*((C$3:C$265-W11920)^2))</f>
        <v>206.67185747943074</v>
      </c>
      <c r="V11920" s="11">
        <f t="array" ref="V11920">SUM((B$3:B$265&lt;T11920)*(C$3:C$265))/COUNTIF(B$3:B$265,"&lt;"&amp; T11920)</f>
        <v>5.9245770692163999</v>
      </c>
      <c r="W11920" s="11">
        <f t="array" ref="W11920">SUM((B$3:B$265&gt;=T11920)*(C$3:C$265))/COUNTIF(B$3:B$265,"&gt;=" &amp;T11920)</f>
        <v>6.620073206530356</v>
      </c>
    </row>
    <row r="11921" spans="20:23" x14ac:dyDescent="0.25">
      <c r="T11921" s="3">
        <f t="shared" si="196"/>
        <v>11938</v>
      </c>
      <c r="U11921" s="10">
        <f t="array" ref="U11921">SUM((B$3:B$265&lt;T11921)*((C$3:C$265-V11921)^2))+SUM((B$3:B$265&gt;=T11921)*((C$3:C$265-W11921)^2))</f>
        <v>206.67185747943074</v>
      </c>
      <c r="V11921" s="11">
        <f t="array" ref="V11921">SUM((B$3:B$265&lt;T11921)*(C$3:C$265))/COUNTIF(B$3:B$265,"&lt;"&amp; T11921)</f>
        <v>5.9245770692163999</v>
      </c>
      <c r="W11921" s="11">
        <f t="array" ref="W11921">SUM((B$3:B$265&gt;=T11921)*(C$3:C$265))/COUNTIF(B$3:B$265,"&gt;=" &amp;T11921)</f>
        <v>6.620073206530356</v>
      </c>
    </row>
    <row r="11922" spans="20:23" x14ac:dyDescent="0.25">
      <c r="T11922" s="3">
        <f t="shared" si="196"/>
        <v>11939</v>
      </c>
      <c r="U11922" s="10">
        <f t="array" ref="U11922">SUM((B$3:B$265&lt;T11922)*((C$3:C$265-V11922)^2))+SUM((B$3:B$265&gt;=T11922)*((C$3:C$265-W11922)^2))</f>
        <v>206.67185747943074</v>
      </c>
      <c r="V11922" s="11">
        <f t="array" ref="V11922">SUM((B$3:B$265&lt;T11922)*(C$3:C$265))/COUNTIF(B$3:B$265,"&lt;"&amp; T11922)</f>
        <v>5.9245770692163999</v>
      </c>
      <c r="W11922" s="11">
        <f t="array" ref="W11922">SUM((B$3:B$265&gt;=T11922)*(C$3:C$265))/COUNTIF(B$3:B$265,"&gt;=" &amp;T11922)</f>
        <v>6.620073206530356</v>
      </c>
    </row>
    <row r="11923" spans="20:23" x14ac:dyDescent="0.25">
      <c r="T11923" s="3">
        <f t="shared" si="196"/>
        <v>11940</v>
      </c>
      <c r="U11923" s="10">
        <f t="array" ref="U11923">SUM((B$3:B$265&lt;T11923)*((C$3:C$265-V11923)^2))+SUM((B$3:B$265&gt;=T11923)*((C$3:C$265-W11923)^2))</f>
        <v>206.67185747943074</v>
      </c>
      <c r="V11923" s="11">
        <f t="array" ref="V11923">SUM((B$3:B$265&lt;T11923)*(C$3:C$265))/COUNTIF(B$3:B$265,"&lt;"&amp; T11923)</f>
        <v>5.9245770692163999</v>
      </c>
      <c r="W11923" s="11">
        <f t="array" ref="W11923">SUM((B$3:B$265&gt;=T11923)*(C$3:C$265))/COUNTIF(B$3:B$265,"&gt;=" &amp;T11923)</f>
        <v>6.620073206530356</v>
      </c>
    </row>
    <row r="11924" spans="20:23" x14ac:dyDescent="0.25">
      <c r="T11924" s="3">
        <f t="shared" si="196"/>
        <v>11941</v>
      </c>
      <c r="U11924" s="10">
        <f t="array" ref="U11924">SUM((B$3:B$265&lt;T11924)*((C$3:C$265-V11924)^2))+SUM((B$3:B$265&gt;=T11924)*((C$3:C$265-W11924)^2))</f>
        <v>206.67185747943074</v>
      </c>
      <c r="V11924" s="11">
        <f t="array" ref="V11924">SUM((B$3:B$265&lt;T11924)*(C$3:C$265))/COUNTIF(B$3:B$265,"&lt;"&amp; T11924)</f>
        <v>5.9245770692163999</v>
      </c>
      <c r="W11924" s="11">
        <f t="array" ref="W11924">SUM((B$3:B$265&gt;=T11924)*(C$3:C$265))/COUNTIF(B$3:B$265,"&gt;=" &amp;T11924)</f>
        <v>6.620073206530356</v>
      </c>
    </row>
    <row r="11925" spans="20:23" x14ac:dyDescent="0.25">
      <c r="T11925" s="3">
        <f t="shared" si="196"/>
        <v>11942</v>
      </c>
      <c r="U11925" s="10">
        <f t="array" ref="U11925">SUM((B$3:B$265&lt;T11925)*((C$3:C$265-V11925)^2))+SUM((B$3:B$265&gt;=T11925)*((C$3:C$265-W11925)^2))</f>
        <v>206.67185747943074</v>
      </c>
      <c r="V11925" s="11">
        <f t="array" ref="V11925">SUM((B$3:B$265&lt;T11925)*(C$3:C$265))/COUNTIF(B$3:B$265,"&lt;"&amp; T11925)</f>
        <v>5.9245770692163999</v>
      </c>
      <c r="W11925" s="11">
        <f t="array" ref="W11925">SUM((B$3:B$265&gt;=T11925)*(C$3:C$265))/COUNTIF(B$3:B$265,"&gt;=" &amp;T11925)</f>
        <v>6.620073206530356</v>
      </c>
    </row>
    <row r="11926" spans="20:23" x14ac:dyDescent="0.25">
      <c r="T11926" s="3">
        <f t="shared" si="196"/>
        <v>11943</v>
      </c>
      <c r="U11926" s="10">
        <f t="array" ref="U11926">SUM((B$3:B$265&lt;T11926)*((C$3:C$265-V11926)^2))+SUM((B$3:B$265&gt;=T11926)*((C$3:C$265-W11926)^2))</f>
        <v>206.67185747943074</v>
      </c>
      <c r="V11926" s="11">
        <f t="array" ref="V11926">SUM((B$3:B$265&lt;T11926)*(C$3:C$265))/COUNTIF(B$3:B$265,"&lt;"&amp; T11926)</f>
        <v>5.9245770692163999</v>
      </c>
      <c r="W11926" s="11">
        <f t="array" ref="W11926">SUM((B$3:B$265&gt;=T11926)*(C$3:C$265))/COUNTIF(B$3:B$265,"&gt;=" &amp;T11926)</f>
        <v>6.620073206530356</v>
      </c>
    </row>
    <row r="11927" spans="20:23" x14ac:dyDescent="0.25">
      <c r="T11927" s="3">
        <f t="shared" si="196"/>
        <v>11944</v>
      </c>
      <c r="U11927" s="10">
        <f t="array" ref="U11927">SUM((B$3:B$265&lt;T11927)*((C$3:C$265-V11927)^2))+SUM((B$3:B$265&gt;=T11927)*((C$3:C$265-W11927)^2))</f>
        <v>206.67185747943074</v>
      </c>
      <c r="V11927" s="11">
        <f t="array" ref="V11927">SUM((B$3:B$265&lt;T11927)*(C$3:C$265))/COUNTIF(B$3:B$265,"&lt;"&amp; T11927)</f>
        <v>5.9245770692163999</v>
      </c>
      <c r="W11927" s="11">
        <f t="array" ref="W11927">SUM((B$3:B$265&gt;=T11927)*(C$3:C$265))/COUNTIF(B$3:B$265,"&gt;=" &amp;T11927)</f>
        <v>6.620073206530356</v>
      </c>
    </row>
    <row r="11928" spans="20:23" x14ac:dyDescent="0.25">
      <c r="T11928" s="3">
        <f t="shared" si="196"/>
        <v>11945</v>
      </c>
      <c r="U11928" s="10">
        <f t="array" ref="U11928">SUM((B$3:B$265&lt;T11928)*((C$3:C$265-V11928)^2))+SUM((B$3:B$265&gt;=T11928)*((C$3:C$265-W11928)^2))</f>
        <v>206.67185747943074</v>
      </c>
      <c r="V11928" s="11">
        <f t="array" ref="V11928">SUM((B$3:B$265&lt;T11928)*(C$3:C$265))/COUNTIF(B$3:B$265,"&lt;"&amp; T11928)</f>
        <v>5.9245770692163999</v>
      </c>
      <c r="W11928" s="11">
        <f t="array" ref="W11928">SUM((B$3:B$265&gt;=T11928)*(C$3:C$265))/COUNTIF(B$3:B$265,"&gt;=" &amp;T11928)</f>
        <v>6.620073206530356</v>
      </c>
    </row>
    <row r="11929" spans="20:23" x14ac:dyDescent="0.25">
      <c r="T11929" s="3">
        <f t="shared" si="196"/>
        <v>11946</v>
      </c>
      <c r="U11929" s="10">
        <f t="array" ref="U11929">SUM((B$3:B$265&lt;T11929)*((C$3:C$265-V11929)^2))+SUM((B$3:B$265&gt;=T11929)*((C$3:C$265-W11929)^2))</f>
        <v>206.67185747943074</v>
      </c>
      <c r="V11929" s="11">
        <f t="array" ref="V11929">SUM((B$3:B$265&lt;T11929)*(C$3:C$265))/COUNTIF(B$3:B$265,"&lt;"&amp; T11929)</f>
        <v>5.9245770692163999</v>
      </c>
      <c r="W11929" s="11">
        <f t="array" ref="W11929">SUM((B$3:B$265&gt;=T11929)*(C$3:C$265))/COUNTIF(B$3:B$265,"&gt;=" &amp;T11929)</f>
        <v>6.620073206530356</v>
      </c>
    </row>
    <row r="11930" spans="20:23" x14ac:dyDescent="0.25">
      <c r="T11930" s="3">
        <f t="shared" si="196"/>
        <v>11947</v>
      </c>
      <c r="U11930" s="10">
        <f t="array" ref="U11930">SUM((B$3:B$265&lt;T11930)*((C$3:C$265-V11930)^2))+SUM((B$3:B$265&gt;=T11930)*((C$3:C$265-W11930)^2))</f>
        <v>206.67185747943074</v>
      </c>
      <c r="V11930" s="11">
        <f t="array" ref="V11930">SUM((B$3:B$265&lt;T11930)*(C$3:C$265))/COUNTIF(B$3:B$265,"&lt;"&amp; T11930)</f>
        <v>5.9245770692163999</v>
      </c>
      <c r="W11930" s="11">
        <f t="array" ref="W11930">SUM((B$3:B$265&gt;=T11930)*(C$3:C$265))/COUNTIF(B$3:B$265,"&gt;=" &amp;T11930)</f>
        <v>6.620073206530356</v>
      </c>
    </row>
    <row r="11931" spans="20:23" x14ac:dyDescent="0.25">
      <c r="T11931" s="3">
        <f t="shared" si="196"/>
        <v>11948</v>
      </c>
      <c r="U11931" s="10">
        <f t="array" ref="U11931">SUM((B$3:B$265&lt;T11931)*((C$3:C$265-V11931)^2))+SUM((B$3:B$265&gt;=T11931)*((C$3:C$265-W11931)^2))</f>
        <v>206.67185747943074</v>
      </c>
      <c r="V11931" s="11">
        <f t="array" ref="V11931">SUM((B$3:B$265&lt;T11931)*(C$3:C$265))/COUNTIF(B$3:B$265,"&lt;"&amp; T11931)</f>
        <v>5.9245770692163999</v>
      </c>
      <c r="W11931" s="11">
        <f t="array" ref="W11931">SUM((B$3:B$265&gt;=T11931)*(C$3:C$265))/COUNTIF(B$3:B$265,"&gt;=" &amp;T11931)</f>
        <v>6.620073206530356</v>
      </c>
    </row>
    <row r="11932" spans="20:23" x14ac:dyDescent="0.25">
      <c r="T11932" s="3">
        <f t="shared" si="196"/>
        <v>11949</v>
      </c>
      <c r="U11932" s="10">
        <f t="array" ref="U11932">SUM((B$3:B$265&lt;T11932)*((C$3:C$265-V11932)^2))+SUM((B$3:B$265&gt;=T11932)*((C$3:C$265-W11932)^2))</f>
        <v>206.67185747943074</v>
      </c>
      <c r="V11932" s="11">
        <f t="array" ref="V11932">SUM((B$3:B$265&lt;T11932)*(C$3:C$265))/COUNTIF(B$3:B$265,"&lt;"&amp; T11932)</f>
        <v>5.9245770692163999</v>
      </c>
      <c r="W11932" s="11">
        <f t="array" ref="W11932">SUM((B$3:B$265&gt;=T11932)*(C$3:C$265))/COUNTIF(B$3:B$265,"&gt;=" &amp;T11932)</f>
        <v>6.620073206530356</v>
      </c>
    </row>
    <row r="11933" spans="20:23" x14ac:dyDescent="0.25">
      <c r="T11933" s="3">
        <f t="shared" si="196"/>
        <v>11950</v>
      </c>
      <c r="U11933" s="10">
        <f t="array" ref="U11933">SUM((B$3:B$265&lt;T11933)*((C$3:C$265-V11933)^2))+SUM((B$3:B$265&gt;=T11933)*((C$3:C$265-W11933)^2))</f>
        <v>206.67185747943074</v>
      </c>
      <c r="V11933" s="11">
        <f t="array" ref="V11933">SUM((B$3:B$265&lt;T11933)*(C$3:C$265))/COUNTIF(B$3:B$265,"&lt;"&amp; T11933)</f>
        <v>5.9245770692163999</v>
      </c>
      <c r="W11933" s="11">
        <f t="array" ref="W11933">SUM((B$3:B$265&gt;=T11933)*(C$3:C$265))/COUNTIF(B$3:B$265,"&gt;=" &amp;T11933)</f>
        <v>6.620073206530356</v>
      </c>
    </row>
    <row r="11934" spans="20:23" x14ac:dyDescent="0.25">
      <c r="T11934" s="3">
        <f t="shared" si="196"/>
        <v>11951</v>
      </c>
      <c r="U11934" s="10">
        <f t="array" ref="U11934">SUM((B$3:B$265&lt;T11934)*((C$3:C$265-V11934)^2))+SUM((B$3:B$265&gt;=T11934)*((C$3:C$265-W11934)^2))</f>
        <v>206.67185747943074</v>
      </c>
      <c r="V11934" s="11">
        <f t="array" ref="V11934">SUM((B$3:B$265&lt;T11934)*(C$3:C$265))/COUNTIF(B$3:B$265,"&lt;"&amp; T11934)</f>
        <v>5.9245770692163999</v>
      </c>
      <c r="W11934" s="11">
        <f t="array" ref="W11934">SUM((B$3:B$265&gt;=T11934)*(C$3:C$265))/COUNTIF(B$3:B$265,"&gt;=" &amp;T11934)</f>
        <v>6.620073206530356</v>
      </c>
    </row>
    <row r="11935" spans="20:23" x14ac:dyDescent="0.25">
      <c r="T11935" s="3">
        <f t="shared" si="196"/>
        <v>11952</v>
      </c>
      <c r="U11935" s="10">
        <f t="array" ref="U11935">SUM((B$3:B$265&lt;T11935)*((C$3:C$265-V11935)^2))+SUM((B$3:B$265&gt;=T11935)*((C$3:C$265-W11935)^2))</f>
        <v>206.67185747943074</v>
      </c>
      <c r="V11935" s="11">
        <f t="array" ref="V11935">SUM((B$3:B$265&lt;T11935)*(C$3:C$265))/COUNTIF(B$3:B$265,"&lt;"&amp; T11935)</f>
        <v>5.9245770692163999</v>
      </c>
      <c r="W11935" s="11">
        <f t="array" ref="W11935">SUM((B$3:B$265&gt;=T11935)*(C$3:C$265))/COUNTIF(B$3:B$265,"&gt;=" &amp;T11935)</f>
        <v>6.620073206530356</v>
      </c>
    </row>
    <row r="11936" spans="20:23" x14ac:dyDescent="0.25">
      <c r="T11936" s="3">
        <f t="shared" si="196"/>
        <v>11953</v>
      </c>
      <c r="U11936" s="10">
        <f t="array" ref="U11936">SUM((B$3:B$265&lt;T11936)*((C$3:C$265-V11936)^2))+SUM((B$3:B$265&gt;=T11936)*((C$3:C$265-W11936)^2))</f>
        <v>206.67185747943074</v>
      </c>
      <c r="V11936" s="11">
        <f t="array" ref="V11936">SUM((B$3:B$265&lt;T11936)*(C$3:C$265))/COUNTIF(B$3:B$265,"&lt;"&amp; T11936)</f>
        <v>5.9245770692163999</v>
      </c>
      <c r="W11936" s="11">
        <f t="array" ref="W11936">SUM((B$3:B$265&gt;=T11936)*(C$3:C$265))/COUNTIF(B$3:B$265,"&gt;=" &amp;T11936)</f>
        <v>6.620073206530356</v>
      </c>
    </row>
    <row r="11937" spans="20:23" x14ac:dyDescent="0.25">
      <c r="T11937" s="3">
        <f t="shared" si="196"/>
        <v>11954</v>
      </c>
      <c r="U11937" s="10">
        <f t="array" ref="U11937">SUM((B$3:B$265&lt;T11937)*((C$3:C$265-V11937)^2))+SUM((B$3:B$265&gt;=T11937)*((C$3:C$265-W11937)^2))</f>
        <v>206.67185747943074</v>
      </c>
      <c r="V11937" s="11">
        <f t="array" ref="V11937">SUM((B$3:B$265&lt;T11937)*(C$3:C$265))/COUNTIF(B$3:B$265,"&lt;"&amp; T11937)</f>
        <v>5.9245770692163999</v>
      </c>
      <c r="W11937" s="11">
        <f t="array" ref="W11937">SUM((B$3:B$265&gt;=T11937)*(C$3:C$265))/COUNTIF(B$3:B$265,"&gt;=" &amp;T11937)</f>
        <v>6.620073206530356</v>
      </c>
    </row>
    <row r="11938" spans="20:23" x14ac:dyDescent="0.25">
      <c r="T11938" s="3">
        <f t="shared" si="196"/>
        <v>11955</v>
      </c>
      <c r="U11938" s="10">
        <f t="array" ref="U11938">SUM((B$3:B$265&lt;T11938)*((C$3:C$265-V11938)^2))+SUM((B$3:B$265&gt;=T11938)*((C$3:C$265-W11938)^2))</f>
        <v>206.67185747943074</v>
      </c>
      <c r="V11938" s="11">
        <f t="array" ref="V11938">SUM((B$3:B$265&lt;T11938)*(C$3:C$265))/COUNTIF(B$3:B$265,"&lt;"&amp; T11938)</f>
        <v>5.9245770692163999</v>
      </c>
      <c r="W11938" s="11">
        <f t="array" ref="W11938">SUM((B$3:B$265&gt;=T11938)*(C$3:C$265))/COUNTIF(B$3:B$265,"&gt;=" &amp;T11938)</f>
        <v>6.620073206530356</v>
      </c>
    </row>
    <row r="11939" spans="20:23" x14ac:dyDescent="0.25">
      <c r="T11939" s="3">
        <f t="shared" si="196"/>
        <v>11956</v>
      </c>
      <c r="U11939" s="10">
        <f t="array" ref="U11939">SUM((B$3:B$265&lt;T11939)*((C$3:C$265-V11939)^2))+SUM((B$3:B$265&gt;=T11939)*((C$3:C$265-W11939)^2))</f>
        <v>206.67185747943074</v>
      </c>
      <c r="V11939" s="11">
        <f t="array" ref="V11939">SUM((B$3:B$265&lt;T11939)*(C$3:C$265))/COUNTIF(B$3:B$265,"&lt;"&amp; T11939)</f>
        <v>5.9245770692163999</v>
      </c>
      <c r="W11939" s="11">
        <f t="array" ref="W11939">SUM((B$3:B$265&gt;=T11939)*(C$3:C$265))/COUNTIF(B$3:B$265,"&gt;=" &amp;T11939)</f>
        <v>6.620073206530356</v>
      </c>
    </row>
    <row r="11940" spans="20:23" x14ac:dyDescent="0.25">
      <c r="T11940" s="3">
        <f t="shared" si="196"/>
        <v>11957</v>
      </c>
      <c r="U11940" s="10">
        <f t="array" ref="U11940">SUM((B$3:B$265&lt;T11940)*((C$3:C$265-V11940)^2))+SUM((B$3:B$265&gt;=T11940)*((C$3:C$265-W11940)^2))</f>
        <v>206.67185747943074</v>
      </c>
      <c r="V11940" s="11">
        <f t="array" ref="V11940">SUM((B$3:B$265&lt;T11940)*(C$3:C$265))/COUNTIF(B$3:B$265,"&lt;"&amp; T11940)</f>
        <v>5.9245770692163999</v>
      </c>
      <c r="W11940" s="11">
        <f t="array" ref="W11940">SUM((B$3:B$265&gt;=T11940)*(C$3:C$265))/COUNTIF(B$3:B$265,"&gt;=" &amp;T11940)</f>
        <v>6.620073206530356</v>
      </c>
    </row>
    <row r="11941" spans="20:23" x14ac:dyDescent="0.25">
      <c r="T11941" s="3">
        <f t="shared" si="196"/>
        <v>11958</v>
      </c>
      <c r="U11941" s="10">
        <f t="array" ref="U11941">SUM((B$3:B$265&lt;T11941)*((C$3:C$265-V11941)^2))+SUM((B$3:B$265&gt;=T11941)*((C$3:C$265-W11941)^2))</f>
        <v>206.67185747943074</v>
      </c>
      <c r="V11941" s="11">
        <f t="array" ref="V11941">SUM((B$3:B$265&lt;T11941)*(C$3:C$265))/COUNTIF(B$3:B$265,"&lt;"&amp; T11941)</f>
        <v>5.9245770692163999</v>
      </c>
      <c r="W11941" s="11">
        <f t="array" ref="W11941">SUM((B$3:B$265&gt;=T11941)*(C$3:C$265))/COUNTIF(B$3:B$265,"&gt;=" &amp;T11941)</f>
        <v>6.620073206530356</v>
      </c>
    </row>
    <row r="11942" spans="20:23" x14ac:dyDescent="0.25">
      <c r="T11942" s="3">
        <f t="shared" si="196"/>
        <v>11959</v>
      </c>
      <c r="U11942" s="10">
        <f t="array" ref="U11942">SUM((B$3:B$265&lt;T11942)*((C$3:C$265-V11942)^2))+SUM((B$3:B$265&gt;=T11942)*((C$3:C$265-W11942)^2))</f>
        <v>206.67185747943074</v>
      </c>
      <c r="V11942" s="11">
        <f t="array" ref="V11942">SUM((B$3:B$265&lt;T11942)*(C$3:C$265))/COUNTIF(B$3:B$265,"&lt;"&amp; T11942)</f>
        <v>5.9245770692163999</v>
      </c>
      <c r="W11942" s="11">
        <f t="array" ref="W11942">SUM((B$3:B$265&gt;=T11942)*(C$3:C$265))/COUNTIF(B$3:B$265,"&gt;=" &amp;T11942)</f>
        <v>6.620073206530356</v>
      </c>
    </row>
    <row r="11943" spans="20:23" x14ac:dyDescent="0.25">
      <c r="T11943" s="3">
        <f t="shared" si="196"/>
        <v>11960</v>
      </c>
      <c r="U11943" s="10">
        <f t="array" ref="U11943">SUM((B$3:B$265&lt;T11943)*((C$3:C$265-V11943)^2))+SUM((B$3:B$265&gt;=T11943)*((C$3:C$265-W11943)^2))</f>
        <v>206.67185747943074</v>
      </c>
      <c r="V11943" s="11">
        <f t="array" ref="V11943">SUM((B$3:B$265&lt;T11943)*(C$3:C$265))/COUNTIF(B$3:B$265,"&lt;"&amp; T11943)</f>
        <v>5.9245770692163999</v>
      </c>
      <c r="W11943" s="11">
        <f t="array" ref="W11943">SUM((B$3:B$265&gt;=T11943)*(C$3:C$265))/COUNTIF(B$3:B$265,"&gt;=" &amp;T11943)</f>
        <v>6.620073206530356</v>
      </c>
    </row>
    <row r="11944" spans="20:23" x14ac:dyDescent="0.25">
      <c r="T11944" s="3">
        <f t="shared" si="196"/>
        <v>11961</v>
      </c>
      <c r="U11944" s="10">
        <f t="array" ref="U11944">SUM((B$3:B$265&lt;T11944)*((C$3:C$265-V11944)^2))+SUM((B$3:B$265&gt;=T11944)*((C$3:C$265-W11944)^2))</f>
        <v>206.67185747943074</v>
      </c>
      <c r="V11944" s="11">
        <f t="array" ref="V11944">SUM((B$3:B$265&lt;T11944)*(C$3:C$265))/COUNTIF(B$3:B$265,"&lt;"&amp; T11944)</f>
        <v>5.9245770692163999</v>
      </c>
      <c r="W11944" s="11">
        <f t="array" ref="W11944">SUM((B$3:B$265&gt;=T11944)*(C$3:C$265))/COUNTIF(B$3:B$265,"&gt;=" &amp;T11944)</f>
        <v>6.620073206530356</v>
      </c>
    </row>
    <row r="11945" spans="20:23" x14ac:dyDescent="0.25">
      <c r="T11945" s="3">
        <f t="shared" si="196"/>
        <v>11962</v>
      </c>
      <c r="U11945" s="10">
        <f t="array" ref="U11945">SUM((B$3:B$265&lt;T11945)*((C$3:C$265-V11945)^2))+SUM((B$3:B$265&gt;=T11945)*((C$3:C$265-W11945)^2))</f>
        <v>206.67185747943074</v>
      </c>
      <c r="V11945" s="11">
        <f t="array" ref="V11945">SUM((B$3:B$265&lt;T11945)*(C$3:C$265))/COUNTIF(B$3:B$265,"&lt;"&amp; T11945)</f>
        <v>5.9245770692163999</v>
      </c>
      <c r="W11945" s="11">
        <f t="array" ref="W11945">SUM((B$3:B$265&gt;=T11945)*(C$3:C$265))/COUNTIF(B$3:B$265,"&gt;=" &amp;T11945)</f>
        <v>6.620073206530356</v>
      </c>
    </row>
    <row r="11946" spans="20:23" x14ac:dyDescent="0.25">
      <c r="T11946" s="3">
        <f t="shared" si="196"/>
        <v>11963</v>
      </c>
      <c r="U11946" s="10">
        <f t="array" ref="U11946">SUM((B$3:B$265&lt;T11946)*((C$3:C$265-V11946)^2))+SUM((B$3:B$265&gt;=T11946)*((C$3:C$265-W11946)^2))</f>
        <v>206.67185747943074</v>
      </c>
      <c r="V11946" s="11">
        <f t="array" ref="V11946">SUM((B$3:B$265&lt;T11946)*(C$3:C$265))/COUNTIF(B$3:B$265,"&lt;"&amp; T11946)</f>
        <v>5.9245770692163999</v>
      </c>
      <c r="W11946" s="11">
        <f t="array" ref="W11946">SUM((B$3:B$265&gt;=T11946)*(C$3:C$265))/COUNTIF(B$3:B$265,"&gt;=" &amp;T11946)</f>
        <v>6.620073206530356</v>
      </c>
    </row>
    <row r="11947" spans="20:23" x14ac:dyDescent="0.25">
      <c r="T11947" s="3">
        <f t="shared" si="196"/>
        <v>11964</v>
      </c>
      <c r="U11947" s="10">
        <f t="array" ref="U11947">SUM((B$3:B$265&lt;T11947)*((C$3:C$265-V11947)^2))+SUM((B$3:B$265&gt;=T11947)*((C$3:C$265-W11947)^2))</f>
        <v>206.67185747943074</v>
      </c>
      <c r="V11947" s="11">
        <f t="array" ref="V11947">SUM((B$3:B$265&lt;T11947)*(C$3:C$265))/COUNTIF(B$3:B$265,"&lt;"&amp; T11947)</f>
        <v>5.9245770692163999</v>
      </c>
      <c r="W11947" s="11">
        <f t="array" ref="W11947">SUM((B$3:B$265&gt;=T11947)*(C$3:C$265))/COUNTIF(B$3:B$265,"&gt;=" &amp;T11947)</f>
        <v>6.620073206530356</v>
      </c>
    </row>
    <row r="11948" spans="20:23" x14ac:dyDescent="0.25">
      <c r="T11948" s="3">
        <f t="shared" si="196"/>
        <v>11965</v>
      </c>
      <c r="U11948" s="10">
        <f t="array" ref="U11948">SUM((B$3:B$265&lt;T11948)*((C$3:C$265-V11948)^2))+SUM((B$3:B$265&gt;=T11948)*((C$3:C$265-W11948)^2))</f>
        <v>206.67185747943074</v>
      </c>
      <c r="V11948" s="11">
        <f t="array" ref="V11948">SUM((B$3:B$265&lt;T11948)*(C$3:C$265))/COUNTIF(B$3:B$265,"&lt;"&amp; T11948)</f>
        <v>5.9245770692163999</v>
      </c>
      <c r="W11948" s="11">
        <f t="array" ref="W11948">SUM((B$3:B$265&gt;=T11948)*(C$3:C$265))/COUNTIF(B$3:B$265,"&gt;=" &amp;T11948)</f>
        <v>6.620073206530356</v>
      </c>
    </row>
    <row r="11949" spans="20:23" x14ac:dyDescent="0.25">
      <c r="T11949" s="3">
        <f t="shared" si="196"/>
        <v>11966</v>
      </c>
      <c r="U11949" s="10">
        <f t="array" ref="U11949">SUM((B$3:B$265&lt;T11949)*((C$3:C$265-V11949)^2))+SUM((B$3:B$265&gt;=T11949)*((C$3:C$265-W11949)^2))</f>
        <v>206.67185747943074</v>
      </c>
      <c r="V11949" s="11">
        <f t="array" ref="V11949">SUM((B$3:B$265&lt;T11949)*(C$3:C$265))/COUNTIF(B$3:B$265,"&lt;"&amp; T11949)</f>
        <v>5.9245770692163999</v>
      </c>
      <c r="W11949" s="11">
        <f t="array" ref="W11949">SUM((B$3:B$265&gt;=T11949)*(C$3:C$265))/COUNTIF(B$3:B$265,"&gt;=" &amp;T11949)</f>
        <v>6.620073206530356</v>
      </c>
    </row>
    <row r="11950" spans="20:23" x14ac:dyDescent="0.25">
      <c r="T11950" s="3">
        <f t="shared" si="196"/>
        <v>11967</v>
      </c>
      <c r="U11950" s="10">
        <f t="array" ref="U11950">SUM((B$3:B$265&lt;T11950)*((C$3:C$265-V11950)^2))+SUM((B$3:B$265&gt;=T11950)*((C$3:C$265-W11950)^2))</f>
        <v>206.67185747943074</v>
      </c>
      <c r="V11950" s="11">
        <f t="array" ref="V11950">SUM((B$3:B$265&lt;T11950)*(C$3:C$265))/COUNTIF(B$3:B$265,"&lt;"&amp; T11950)</f>
        <v>5.9245770692163999</v>
      </c>
      <c r="W11950" s="11">
        <f t="array" ref="W11950">SUM((B$3:B$265&gt;=T11950)*(C$3:C$265))/COUNTIF(B$3:B$265,"&gt;=" &amp;T11950)</f>
        <v>6.620073206530356</v>
      </c>
    </row>
    <row r="11951" spans="20:23" x14ac:dyDescent="0.25">
      <c r="T11951" s="3">
        <f t="shared" si="196"/>
        <v>11968</v>
      </c>
      <c r="U11951" s="10">
        <f t="array" ref="U11951">SUM((B$3:B$265&lt;T11951)*((C$3:C$265-V11951)^2))+SUM((B$3:B$265&gt;=T11951)*((C$3:C$265-W11951)^2))</f>
        <v>206.67185747943074</v>
      </c>
      <c r="V11951" s="11">
        <f t="array" ref="V11951">SUM((B$3:B$265&lt;T11951)*(C$3:C$265))/COUNTIF(B$3:B$265,"&lt;"&amp; T11951)</f>
        <v>5.9245770692163999</v>
      </c>
      <c r="W11951" s="11">
        <f t="array" ref="W11951">SUM((B$3:B$265&gt;=T11951)*(C$3:C$265))/COUNTIF(B$3:B$265,"&gt;=" &amp;T11951)</f>
        <v>6.620073206530356</v>
      </c>
    </row>
    <row r="11952" spans="20:23" x14ac:dyDescent="0.25">
      <c r="T11952" s="3">
        <f t="shared" si="196"/>
        <v>11969</v>
      </c>
      <c r="U11952" s="10">
        <f t="array" ref="U11952">SUM((B$3:B$265&lt;T11952)*((C$3:C$265-V11952)^2))+SUM((B$3:B$265&gt;=T11952)*((C$3:C$265-W11952)^2))</f>
        <v>206.67185747943074</v>
      </c>
      <c r="V11952" s="11">
        <f t="array" ref="V11952">SUM((B$3:B$265&lt;T11952)*(C$3:C$265))/COUNTIF(B$3:B$265,"&lt;"&amp; T11952)</f>
        <v>5.9245770692163999</v>
      </c>
      <c r="W11952" s="11">
        <f t="array" ref="W11952">SUM((B$3:B$265&gt;=T11952)*(C$3:C$265))/COUNTIF(B$3:B$265,"&gt;=" &amp;T11952)</f>
        <v>6.620073206530356</v>
      </c>
    </row>
    <row r="11953" spans="20:23" x14ac:dyDescent="0.25">
      <c r="T11953" s="3">
        <f t="shared" si="196"/>
        <v>11970</v>
      </c>
      <c r="U11953" s="10">
        <f t="array" ref="U11953">SUM((B$3:B$265&lt;T11953)*((C$3:C$265-V11953)^2))+SUM((B$3:B$265&gt;=T11953)*((C$3:C$265-W11953)^2))</f>
        <v>206.67185747943074</v>
      </c>
      <c r="V11953" s="11">
        <f t="array" ref="V11953">SUM((B$3:B$265&lt;T11953)*(C$3:C$265))/COUNTIF(B$3:B$265,"&lt;"&amp; T11953)</f>
        <v>5.9245770692163999</v>
      </c>
      <c r="W11953" s="11">
        <f t="array" ref="W11953">SUM((B$3:B$265&gt;=T11953)*(C$3:C$265))/COUNTIF(B$3:B$265,"&gt;=" &amp;T11953)</f>
        <v>6.620073206530356</v>
      </c>
    </row>
    <row r="11954" spans="20:23" x14ac:dyDescent="0.25">
      <c r="T11954" s="3">
        <f t="shared" si="196"/>
        <v>11971</v>
      </c>
      <c r="U11954" s="10">
        <f t="array" ref="U11954">SUM((B$3:B$265&lt;T11954)*((C$3:C$265-V11954)^2))+SUM((B$3:B$265&gt;=T11954)*((C$3:C$265-W11954)^2))</f>
        <v>206.67185747943074</v>
      </c>
      <c r="V11954" s="11">
        <f t="array" ref="V11954">SUM((B$3:B$265&lt;T11954)*(C$3:C$265))/COUNTIF(B$3:B$265,"&lt;"&amp; T11954)</f>
        <v>5.9245770692163999</v>
      </c>
      <c r="W11954" s="11">
        <f t="array" ref="W11954">SUM((B$3:B$265&gt;=T11954)*(C$3:C$265))/COUNTIF(B$3:B$265,"&gt;=" &amp;T11954)</f>
        <v>6.620073206530356</v>
      </c>
    </row>
    <row r="11955" spans="20:23" x14ac:dyDescent="0.25">
      <c r="T11955" s="3">
        <f t="shared" si="196"/>
        <v>11972</v>
      </c>
      <c r="U11955" s="10">
        <f t="array" ref="U11955">SUM((B$3:B$265&lt;T11955)*((C$3:C$265-V11955)^2))+SUM((B$3:B$265&gt;=T11955)*((C$3:C$265-W11955)^2))</f>
        <v>206.67185747943074</v>
      </c>
      <c r="V11955" s="11">
        <f t="array" ref="V11955">SUM((B$3:B$265&lt;T11955)*(C$3:C$265))/COUNTIF(B$3:B$265,"&lt;"&amp; T11955)</f>
        <v>5.9245770692163999</v>
      </c>
      <c r="W11955" s="11">
        <f t="array" ref="W11955">SUM((B$3:B$265&gt;=T11955)*(C$3:C$265))/COUNTIF(B$3:B$265,"&gt;=" &amp;T11955)</f>
        <v>6.620073206530356</v>
      </c>
    </row>
    <row r="11956" spans="20:23" x14ac:dyDescent="0.25">
      <c r="T11956" s="3">
        <f t="shared" si="196"/>
        <v>11973</v>
      </c>
      <c r="U11956" s="10">
        <f t="array" ref="U11956">SUM((B$3:B$265&lt;T11956)*((C$3:C$265-V11956)^2))+SUM((B$3:B$265&gt;=T11956)*((C$3:C$265-W11956)^2))</f>
        <v>206.67185747943074</v>
      </c>
      <c r="V11956" s="11">
        <f t="array" ref="V11956">SUM((B$3:B$265&lt;T11956)*(C$3:C$265))/COUNTIF(B$3:B$265,"&lt;"&amp; T11956)</f>
        <v>5.9245770692163999</v>
      </c>
      <c r="W11956" s="11">
        <f t="array" ref="W11956">SUM((B$3:B$265&gt;=T11956)*(C$3:C$265))/COUNTIF(B$3:B$265,"&gt;=" &amp;T11956)</f>
        <v>6.620073206530356</v>
      </c>
    </row>
    <row r="11957" spans="20:23" x14ac:dyDescent="0.25">
      <c r="T11957" s="3">
        <f t="shared" si="196"/>
        <v>11974</v>
      </c>
      <c r="U11957" s="10">
        <f t="array" ref="U11957">SUM((B$3:B$265&lt;T11957)*((C$3:C$265-V11957)^2))+SUM((B$3:B$265&gt;=T11957)*((C$3:C$265-W11957)^2))</f>
        <v>206.67185747943074</v>
      </c>
      <c r="V11957" s="11">
        <f t="array" ref="V11957">SUM((B$3:B$265&lt;T11957)*(C$3:C$265))/COUNTIF(B$3:B$265,"&lt;"&amp; T11957)</f>
        <v>5.9245770692163999</v>
      </c>
      <c r="W11957" s="11">
        <f t="array" ref="W11957">SUM((B$3:B$265&gt;=T11957)*(C$3:C$265))/COUNTIF(B$3:B$265,"&gt;=" &amp;T11957)</f>
        <v>6.620073206530356</v>
      </c>
    </row>
    <row r="11958" spans="20:23" x14ac:dyDescent="0.25">
      <c r="T11958" s="3">
        <f t="shared" si="196"/>
        <v>11975</v>
      </c>
      <c r="U11958" s="10">
        <f t="array" ref="U11958">SUM((B$3:B$265&lt;T11958)*((C$3:C$265-V11958)^2))+SUM((B$3:B$265&gt;=T11958)*((C$3:C$265-W11958)^2))</f>
        <v>206.67185747943074</v>
      </c>
      <c r="V11958" s="11">
        <f t="array" ref="V11958">SUM((B$3:B$265&lt;T11958)*(C$3:C$265))/COUNTIF(B$3:B$265,"&lt;"&amp; T11958)</f>
        <v>5.9245770692163999</v>
      </c>
      <c r="W11958" s="11">
        <f t="array" ref="W11958">SUM((B$3:B$265&gt;=T11958)*(C$3:C$265))/COUNTIF(B$3:B$265,"&gt;=" &amp;T11958)</f>
        <v>6.620073206530356</v>
      </c>
    </row>
    <row r="11959" spans="20:23" x14ac:dyDescent="0.25">
      <c r="T11959" s="3">
        <f t="shared" si="196"/>
        <v>11976</v>
      </c>
      <c r="U11959" s="10">
        <f t="array" ref="U11959">SUM((B$3:B$265&lt;T11959)*((C$3:C$265-V11959)^2))+SUM((B$3:B$265&gt;=T11959)*((C$3:C$265-W11959)^2))</f>
        <v>206.67185747943074</v>
      </c>
      <c r="V11959" s="11">
        <f t="array" ref="V11959">SUM((B$3:B$265&lt;T11959)*(C$3:C$265))/COUNTIF(B$3:B$265,"&lt;"&amp; T11959)</f>
        <v>5.9245770692163999</v>
      </c>
      <c r="W11959" s="11">
        <f t="array" ref="W11959">SUM((B$3:B$265&gt;=T11959)*(C$3:C$265))/COUNTIF(B$3:B$265,"&gt;=" &amp;T11959)</f>
        <v>6.620073206530356</v>
      </c>
    </row>
    <row r="11960" spans="20:23" x14ac:dyDescent="0.25">
      <c r="T11960" s="3">
        <f t="shared" si="196"/>
        <v>11977</v>
      </c>
      <c r="U11960" s="10">
        <f t="array" ref="U11960">SUM((B$3:B$265&lt;T11960)*((C$3:C$265-V11960)^2))+SUM((B$3:B$265&gt;=T11960)*((C$3:C$265-W11960)^2))</f>
        <v>206.67185747943074</v>
      </c>
      <c r="V11960" s="11">
        <f t="array" ref="V11960">SUM((B$3:B$265&lt;T11960)*(C$3:C$265))/COUNTIF(B$3:B$265,"&lt;"&amp; T11960)</f>
        <v>5.9245770692163999</v>
      </c>
      <c r="W11960" s="11">
        <f t="array" ref="W11960">SUM((B$3:B$265&gt;=T11960)*(C$3:C$265))/COUNTIF(B$3:B$265,"&gt;=" &amp;T11960)</f>
        <v>6.620073206530356</v>
      </c>
    </row>
    <row r="11961" spans="20:23" x14ac:dyDescent="0.25">
      <c r="T11961" s="3">
        <f t="shared" si="196"/>
        <v>11978</v>
      </c>
      <c r="U11961" s="10">
        <f t="array" ref="U11961">SUM((B$3:B$265&lt;T11961)*((C$3:C$265-V11961)^2))+SUM((B$3:B$265&gt;=T11961)*((C$3:C$265-W11961)^2))</f>
        <v>206.67185747943074</v>
      </c>
      <c r="V11961" s="11">
        <f t="array" ref="V11961">SUM((B$3:B$265&lt;T11961)*(C$3:C$265))/COUNTIF(B$3:B$265,"&lt;"&amp; T11961)</f>
        <v>5.9245770692163999</v>
      </c>
      <c r="W11961" s="11">
        <f t="array" ref="W11961">SUM((B$3:B$265&gt;=T11961)*(C$3:C$265))/COUNTIF(B$3:B$265,"&gt;=" &amp;T11961)</f>
        <v>6.620073206530356</v>
      </c>
    </row>
    <row r="11962" spans="20:23" x14ac:dyDescent="0.25">
      <c r="T11962" s="3">
        <f t="shared" si="196"/>
        <v>11979</v>
      </c>
      <c r="U11962" s="10">
        <f t="array" ref="U11962">SUM((B$3:B$265&lt;T11962)*((C$3:C$265-V11962)^2))+SUM((B$3:B$265&gt;=T11962)*((C$3:C$265-W11962)^2))</f>
        <v>206.67185747943074</v>
      </c>
      <c r="V11962" s="11">
        <f t="array" ref="V11962">SUM((B$3:B$265&lt;T11962)*(C$3:C$265))/COUNTIF(B$3:B$265,"&lt;"&amp; T11962)</f>
        <v>5.9245770692163999</v>
      </c>
      <c r="W11962" s="11">
        <f t="array" ref="W11962">SUM((B$3:B$265&gt;=T11962)*(C$3:C$265))/COUNTIF(B$3:B$265,"&gt;=" &amp;T11962)</f>
        <v>6.620073206530356</v>
      </c>
    </row>
    <row r="11963" spans="20:23" x14ac:dyDescent="0.25">
      <c r="T11963" s="3">
        <f t="shared" si="196"/>
        <v>11980</v>
      </c>
      <c r="U11963" s="10">
        <f t="array" ref="U11963">SUM((B$3:B$265&lt;T11963)*((C$3:C$265-V11963)^2))+SUM((B$3:B$265&gt;=T11963)*((C$3:C$265-W11963)^2))</f>
        <v>206.67185747943074</v>
      </c>
      <c r="V11963" s="11">
        <f t="array" ref="V11963">SUM((B$3:B$265&lt;T11963)*(C$3:C$265))/COUNTIF(B$3:B$265,"&lt;"&amp; T11963)</f>
        <v>5.9245770692163999</v>
      </c>
      <c r="W11963" s="11">
        <f t="array" ref="W11963">SUM((B$3:B$265&gt;=T11963)*(C$3:C$265))/COUNTIF(B$3:B$265,"&gt;=" &amp;T11963)</f>
        <v>6.620073206530356</v>
      </c>
    </row>
    <row r="11964" spans="20:23" x14ac:dyDescent="0.25">
      <c r="T11964" s="3">
        <f t="shared" si="196"/>
        <v>11981</v>
      </c>
      <c r="U11964" s="10">
        <f t="array" ref="U11964">SUM((B$3:B$265&lt;T11964)*((C$3:C$265-V11964)^2))+SUM((B$3:B$265&gt;=T11964)*((C$3:C$265-W11964)^2))</f>
        <v>206.67185747943074</v>
      </c>
      <c r="V11964" s="11">
        <f t="array" ref="V11964">SUM((B$3:B$265&lt;T11964)*(C$3:C$265))/COUNTIF(B$3:B$265,"&lt;"&amp; T11964)</f>
        <v>5.9245770692163999</v>
      </c>
      <c r="W11964" s="11">
        <f t="array" ref="W11964">SUM((B$3:B$265&gt;=T11964)*(C$3:C$265))/COUNTIF(B$3:B$265,"&gt;=" &amp;T11964)</f>
        <v>6.620073206530356</v>
      </c>
    </row>
    <row r="11965" spans="20:23" x14ac:dyDescent="0.25">
      <c r="T11965" s="3">
        <f t="shared" si="196"/>
        <v>11982</v>
      </c>
      <c r="U11965" s="10">
        <f t="array" ref="U11965">SUM((B$3:B$265&lt;T11965)*((C$3:C$265-V11965)^2))+SUM((B$3:B$265&gt;=T11965)*((C$3:C$265-W11965)^2))</f>
        <v>206.67185747943074</v>
      </c>
      <c r="V11965" s="11">
        <f t="array" ref="V11965">SUM((B$3:B$265&lt;T11965)*(C$3:C$265))/COUNTIF(B$3:B$265,"&lt;"&amp; T11965)</f>
        <v>5.9245770692163999</v>
      </c>
      <c r="W11965" s="11">
        <f t="array" ref="W11965">SUM((B$3:B$265&gt;=T11965)*(C$3:C$265))/COUNTIF(B$3:B$265,"&gt;=" &amp;T11965)</f>
        <v>6.620073206530356</v>
      </c>
    </row>
    <row r="11966" spans="20:23" x14ac:dyDescent="0.25">
      <c r="T11966" s="3">
        <f t="shared" si="196"/>
        <v>11983</v>
      </c>
      <c r="U11966" s="10">
        <f t="array" ref="U11966">SUM((B$3:B$265&lt;T11966)*((C$3:C$265-V11966)^2))+SUM((B$3:B$265&gt;=T11966)*((C$3:C$265-W11966)^2))</f>
        <v>206.67185747943074</v>
      </c>
      <c r="V11966" s="11">
        <f t="array" ref="V11966">SUM((B$3:B$265&lt;T11966)*(C$3:C$265))/COUNTIF(B$3:B$265,"&lt;"&amp; T11966)</f>
        <v>5.9245770692163999</v>
      </c>
      <c r="W11966" s="11">
        <f t="array" ref="W11966">SUM((B$3:B$265&gt;=T11966)*(C$3:C$265))/COUNTIF(B$3:B$265,"&gt;=" &amp;T11966)</f>
        <v>6.620073206530356</v>
      </c>
    </row>
    <row r="11967" spans="20:23" x14ac:dyDescent="0.25">
      <c r="T11967" s="3">
        <f t="shared" si="196"/>
        <v>11984</v>
      </c>
      <c r="U11967" s="10">
        <f t="array" ref="U11967">SUM((B$3:B$265&lt;T11967)*((C$3:C$265-V11967)^2))+SUM((B$3:B$265&gt;=T11967)*((C$3:C$265-W11967)^2))</f>
        <v>206.67185747943074</v>
      </c>
      <c r="V11967" s="11">
        <f t="array" ref="V11967">SUM((B$3:B$265&lt;T11967)*(C$3:C$265))/COUNTIF(B$3:B$265,"&lt;"&amp; T11967)</f>
        <v>5.9245770692163999</v>
      </c>
      <c r="W11967" s="11">
        <f t="array" ref="W11967">SUM((B$3:B$265&gt;=T11967)*(C$3:C$265))/COUNTIF(B$3:B$265,"&gt;=" &amp;T11967)</f>
        <v>6.620073206530356</v>
      </c>
    </row>
    <row r="11968" spans="20:23" x14ac:dyDescent="0.25">
      <c r="T11968" s="3">
        <f t="shared" si="196"/>
        <v>11985</v>
      </c>
      <c r="U11968" s="10">
        <f t="array" ref="U11968">SUM((B$3:B$265&lt;T11968)*((C$3:C$265-V11968)^2))+SUM((B$3:B$265&gt;=T11968)*((C$3:C$265-W11968)^2))</f>
        <v>206.67185747943074</v>
      </c>
      <c r="V11968" s="11">
        <f t="array" ref="V11968">SUM((B$3:B$265&lt;T11968)*(C$3:C$265))/COUNTIF(B$3:B$265,"&lt;"&amp; T11968)</f>
        <v>5.9245770692163999</v>
      </c>
      <c r="W11968" s="11">
        <f t="array" ref="W11968">SUM((B$3:B$265&gt;=T11968)*(C$3:C$265))/COUNTIF(B$3:B$265,"&gt;=" &amp;T11968)</f>
        <v>6.620073206530356</v>
      </c>
    </row>
    <row r="11969" spans="20:23" x14ac:dyDescent="0.25">
      <c r="T11969" s="3">
        <f t="shared" si="196"/>
        <v>11986</v>
      </c>
      <c r="U11969" s="10">
        <f t="array" ref="U11969">SUM((B$3:B$265&lt;T11969)*((C$3:C$265-V11969)^2))+SUM((B$3:B$265&gt;=T11969)*((C$3:C$265-W11969)^2))</f>
        <v>206.67185747943074</v>
      </c>
      <c r="V11969" s="11">
        <f t="array" ref="V11969">SUM((B$3:B$265&lt;T11969)*(C$3:C$265))/COUNTIF(B$3:B$265,"&lt;"&amp; T11969)</f>
        <v>5.9245770692163999</v>
      </c>
      <c r="W11969" s="11">
        <f t="array" ref="W11969">SUM((B$3:B$265&gt;=T11969)*(C$3:C$265))/COUNTIF(B$3:B$265,"&gt;=" &amp;T11969)</f>
        <v>6.620073206530356</v>
      </c>
    </row>
    <row r="11970" spans="20:23" x14ac:dyDescent="0.25">
      <c r="T11970" s="3">
        <f t="shared" si="196"/>
        <v>11987</v>
      </c>
      <c r="U11970" s="10">
        <f t="array" ref="U11970">SUM((B$3:B$265&lt;T11970)*((C$3:C$265-V11970)^2))+SUM((B$3:B$265&gt;=T11970)*((C$3:C$265-W11970)^2))</f>
        <v>206.67185747943074</v>
      </c>
      <c r="V11970" s="11">
        <f t="array" ref="V11970">SUM((B$3:B$265&lt;T11970)*(C$3:C$265))/COUNTIF(B$3:B$265,"&lt;"&amp; T11970)</f>
        <v>5.9245770692163999</v>
      </c>
      <c r="W11970" s="11">
        <f t="array" ref="W11970">SUM((B$3:B$265&gt;=T11970)*(C$3:C$265))/COUNTIF(B$3:B$265,"&gt;=" &amp;T11970)</f>
        <v>6.620073206530356</v>
      </c>
    </row>
    <row r="11971" spans="20:23" x14ac:dyDescent="0.25">
      <c r="T11971" s="3">
        <f t="shared" si="196"/>
        <v>11988</v>
      </c>
      <c r="U11971" s="10">
        <f t="array" ref="U11971">SUM((B$3:B$265&lt;T11971)*((C$3:C$265-V11971)^2))+SUM((B$3:B$265&gt;=T11971)*((C$3:C$265-W11971)^2))</f>
        <v>206.67185747943074</v>
      </c>
      <c r="V11971" s="11">
        <f t="array" ref="V11971">SUM((B$3:B$265&lt;T11971)*(C$3:C$265))/COUNTIF(B$3:B$265,"&lt;"&amp; T11971)</f>
        <v>5.9245770692163999</v>
      </c>
      <c r="W11971" s="11">
        <f t="array" ref="W11971">SUM((B$3:B$265&gt;=T11971)*(C$3:C$265))/COUNTIF(B$3:B$265,"&gt;=" &amp;T11971)</f>
        <v>6.620073206530356</v>
      </c>
    </row>
    <row r="11972" spans="20:23" x14ac:dyDescent="0.25">
      <c r="T11972" s="3">
        <f t="shared" si="196"/>
        <v>11989</v>
      </c>
      <c r="U11972" s="10">
        <f t="array" ref="U11972">SUM((B$3:B$265&lt;T11972)*((C$3:C$265-V11972)^2))+SUM((B$3:B$265&gt;=T11972)*((C$3:C$265-W11972)^2))</f>
        <v>206.67185747943074</v>
      </c>
      <c r="V11972" s="11">
        <f t="array" ref="V11972">SUM((B$3:B$265&lt;T11972)*(C$3:C$265))/COUNTIF(B$3:B$265,"&lt;"&amp; T11972)</f>
        <v>5.9245770692163999</v>
      </c>
      <c r="W11972" s="11">
        <f t="array" ref="W11972">SUM((B$3:B$265&gt;=T11972)*(C$3:C$265))/COUNTIF(B$3:B$265,"&gt;=" &amp;T11972)</f>
        <v>6.620073206530356</v>
      </c>
    </row>
    <row r="11973" spans="20:23" x14ac:dyDescent="0.25">
      <c r="T11973" s="3">
        <f t="shared" ref="T11973:T12036" si="197">T11972+1</f>
        <v>11990</v>
      </c>
      <c r="U11973" s="10">
        <f t="array" ref="U11973">SUM((B$3:B$265&lt;T11973)*((C$3:C$265-V11973)^2))+SUM((B$3:B$265&gt;=T11973)*((C$3:C$265-W11973)^2))</f>
        <v>206.67185747943074</v>
      </c>
      <c r="V11973" s="11">
        <f t="array" ref="V11973">SUM((B$3:B$265&lt;T11973)*(C$3:C$265))/COUNTIF(B$3:B$265,"&lt;"&amp; T11973)</f>
        <v>5.9245770692163999</v>
      </c>
      <c r="W11973" s="11">
        <f t="array" ref="W11973">SUM((B$3:B$265&gt;=T11973)*(C$3:C$265))/COUNTIF(B$3:B$265,"&gt;=" &amp;T11973)</f>
        <v>6.620073206530356</v>
      </c>
    </row>
    <row r="11974" spans="20:23" x14ac:dyDescent="0.25">
      <c r="T11974" s="3">
        <f t="shared" si="197"/>
        <v>11991</v>
      </c>
      <c r="U11974" s="10">
        <f t="array" ref="U11974">SUM((B$3:B$265&lt;T11974)*((C$3:C$265-V11974)^2))+SUM((B$3:B$265&gt;=T11974)*((C$3:C$265-W11974)^2))</f>
        <v>206.67185747943074</v>
      </c>
      <c r="V11974" s="11">
        <f t="array" ref="V11974">SUM((B$3:B$265&lt;T11974)*(C$3:C$265))/COUNTIF(B$3:B$265,"&lt;"&amp; T11974)</f>
        <v>5.9245770692163999</v>
      </c>
      <c r="W11974" s="11">
        <f t="array" ref="W11974">SUM((B$3:B$265&gt;=T11974)*(C$3:C$265))/COUNTIF(B$3:B$265,"&gt;=" &amp;T11974)</f>
        <v>6.620073206530356</v>
      </c>
    </row>
    <row r="11975" spans="20:23" x14ac:dyDescent="0.25">
      <c r="T11975" s="3">
        <f t="shared" si="197"/>
        <v>11992</v>
      </c>
      <c r="U11975" s="10">
        <f t="array" ref="U11975">SUM((B$3:B$265&lt;T11975)*((C$3:C$265-V11975)^2))+SUM((B$3:B$265&gt;=T11975)*((C$3:C$265-W11975)^2))</f>
        <v>206.67185747943074</v>
      </c>
      <c r="V11975" s="11">
        <f t="array" ref="V11975">SUM((B$3:B$265&lt;T11975)*(C$3:C$265))/COUNTIF(B$3:B$265,"&lt;"&amp; T11975)</f>
        <v>5.9245770692163999</v>
      </c>
      <c r="W11975" s="11">
        <f t="array" ref="W11975">SUM((B$3:B$265&gt;=T11975)*(C$3:C$265))/COUNTIF(B$3:B$265,"&gt;=" &amp;T11975)</f>
        <v>6.620073206530356</v>
      </c>
    </row>
    <row r="11976" spans="20:23" x14ac:dyDescent="0.25">
      <c r="T11976" s="3">
        <f t="shared" si="197"/>
        <v>11993</v>
      </c>
      <c r="U11976" s="10">
        <f t="array" ref="U11976">SUM((B$3:B$265&lt;T11976)*((C$3:C$265-V11976)^2))+SUM((B$3:B$265&gt;=T11976)*((C$3:C$265-W11976)^2))</f>
        <v>206.67185747943074</v>
      </c>
      <c r="V11976" s="11">
        <f t="array" ref="V11976">SUM((B$3:B$265&lt;T11976)*(C$3:C$265))/COUNTIF(B$3:B$265,"&lt;"&amp; T11976)</f>
        <v>5.9245770692163999</v>
      </c>
      <c r="W11976" s="11">
        <f t="array" ref="W11976">SUM((B$3:B$265&gt;=T11976)*(C$3:C$265))/COUNTIF(B$3:B$265,"&gt;=" &amp;T11976)</f>
        <v>6.620073206530356</v>
      </c>
    </row>
    <row r="11977" spans="20:23" x14ac:dyDescent="0.25">
      <c r="T11977" s="3">
        <f t="shared" si="197"/>
        <v>11994</v>
      </c>
      <c r="U11977" s="10">
        <f t="array" ref="U11977">SUM((B$3:B$265&lt;T11977)*((C$3:C$265-V11977)^2))+SUM((B$3:B$265&gt;=T11977)*((C$3:C$265-W11977)^2))</f>
        <v>206.67185747943074</v>
      </c>
      <c r="V11977" s="11">
        <f t="array" ref="V11977">SUM((B$3:B$265&lt;T11977)*(C$3:C$265))/COUNTIF(B$3:B$265,"&lt;"&amp; T11977)</f>
        <v>5.9245770692163999</v>
      </c>
      <c r="W11977" s="11">
        <f t="array" ref="W11977">SUM((B$3:B$265&gt;=T11977)*(C$3:C$265))/COUNTIF(B$3:B$265,"&gt;=" &amp;T11977)</f>
        <v>6.620073206530356</v>
      </c>
    </row>
    <row r="11978" spans="20:23" x14ac:dyDescent="0.25">
      <c r="T11978" s="3">
        <f t="shared" si="197"/>
        <v>11995</v>
      </c>
      <c r="U11978" s="10">
        <f t="array" ref="U11978">SUM((B$3:B$265&lt;T11978)*((C$3:C$265-V11978)^2))+SUM((B$3:B$265&gt;=T11978)*((C$3:C$265-W11978)^2))</f>
        <v>206.67185747943074</v>
      </c>
      <c r="V11978" s="11">
        <f t="array" ref="V11978">SUM((B$3:B$265&lt;T11978)*(C$3:C$265))/COUNTIF(B$3:B$265,"&lt;"&amp; T11978)</f>
        <v>5.9245770692163999</v>
      </c>
      <c r="W11978" s="11">
        <f t="array" ref="W11978">SUM((B$3:B$265&gt;=T11978)*(C$3:C$265))/COUNTIF(B$3:B$265,"&gt;=" &amp;T11978)</f>
        <v>6.620073206530356</v>
      </c>
    </row>
    <row r="11979" spans="20:23" x14ac:dyDescent="0.25">
      <c r="T11979" s="3">
        <f t="shared" si="197"/>
        <v>11996</v>
      </c>
      <c r="U11979" s="10">
        <f t="array" ref="U11979">SUM((B$3:B$265&lt;T11979)*((C$3:C$265-V11979)^2))+SUM((B$3:B$265&gt;=T11979)*((C$3:C$265-W11979)^2))</f>
        <v>206.67185747943074</v>
      </c>
      <c r="V11979" s="11">
        <f t="array" ref="V11979">SUM((B$3:B$265&lt;T11979)*(C$3:C$265))/COUNTIF(B$3:B$265,"&lt;"&amp; T11979)</f>
        <v>5.9245770692163999</v>
      </c>
      <c r="W11979" s="11">
        <f t="array" ref="W11979">SUM((B$3:B$265&gt;=T11979)*(C$3:C$265))/COUNTIF(B$3:B$265,"&gt;=" &amp;T11979)</f>
        <v>6.620073206530356</v>
      </c>
    </row>
    <row r="11980" spans="20:23" x14ac:dyDescent="0.25">
      <c r="T11980" s="3">
        <f t="shared" si="197"/>
        <v>11997</v>
      </c>
      <c r="U11980" s="10">
        <f t="array" ref="U11980">SUM((B$3:B$265&lt;T11980)*((C$3:C$265-V11980)^2))+SUM((B$3:B$265&gt;=T11980)*((C$3:C$265-W11980)^2))</f>
        <v>206.67185747943074</v>
      </c>
      <c r="V11980" s="11">
        <f t="array" ref="V11980">SUM((B$3:B$265&lt;T11980)*(C$3:C$265))/COUNTIF(B$3:B$265,"&lt;"&amp; T11980)</f>
        <v>5.9245770692163999</v>
      </c>
      <c r="W11980" s="11">
        <f t="array" ref="W11980">SUM((B$3:B$265&gt;=T11980)*(C$3:C$265))/COUNTIF(B$3:B$265,"&gt;=" &amp;T11980)</f>
        <v>6.620073206530356</v>
      </c>
    </row>
    <row r="11981" spans="20:23" x14ac:dyDescent="0.25">
      <c r="T11981" s="3">
        <f t="shared" si="197"/>
        <v>11998</v>
      </c>
      <c r="U11981" s="10">
        <f t="array" ref="U11981">SUM((B$3:B$265&lt;T11981)*((C$3:C$265-V11981)^2))+SUM((B$3:B$265&gt;=T11981)*((C$3:C$265-W11981)^2))</f>
        <v>206.67185747943074</v>
      </c>
      <c r="V11981" s="11">
        <f t="array" ref="V11981">SUM((B$3:B$265&lt;T11981)*(C$3:C$265))/COUNTIF(B$3:B$265,"&lt;"&amp; T11981)</f>
        <v>5.9245770692163999</v>
      </c>
      <c r="W11981" s="11">
        <f t="array" ref="W11981">SUM((B$3:B$265&gt;=T11981)*(C$3:C$265))/COUNTIF(B$3:B$265,"&gt;=" &amp;T11981)</f>
        <v>6.620073206530356</v>
      </c>
    </row>
    <row r="11982" spans="20:23" x14ac:dyDescent="0.25">
      <c r="T11982" s="3">
        <f t="shared" si="197"/>
        <v>11999</v>
      </c>
      <c r="U11982" s="10">
        <f t="array" ref="U11982">SUM((B$3:B$265&lt;T11982)*((C$3:C$265-V11982)^2))+SUM((B$3:B$265&gt;=T11982)*((C$3:C$265-W11982)^2))</f>
        <v>206.67185747943074</v>
      </c>
      <c r="V11982" s="11">
        <f t="array" ref="V11982">SUM((B$3:B$265&lt;T11982)*(C$3:C$265))/COUNTIF(B$3:B$265,"&lt;"&amp; T11982)</f>
        <v>5.9245770692163999</v>
      </c>
      <c r="W11982" s="11">
        <f t="array" ref="W11982">SUM((B$3:B$265&gt;=T11982)*(C$3:C$265))/COUNTIF(B$3:B$265,"&gt;=" &amp;T11982)</f>
        <v>6.620073206530356</v>
      </c>
    </row>
    <row r="11983" spans="20:23" x14ac:dyDescent="0.25">
      <c r="T11983" s="3">
        <f t="shared" si="197"/>
        <v>12000</v>
      </c>
      <c r="U11983" s="10">
        <f t="array" ref="U11983">SUM((B$3:B$265&lt;T11983)*((C$3:C$265-V11983)^2))+SUM((B$3:B$265&gt;=T11983)*((C$3:C$265-W11983)^2))</f>
        <v>206.67185747943074</v>
      </c>
      <c r="V11983" s="11">
        <f t="array" ref="V11983">SUM((B$3:B$265&lt;T11983)*(C$3:C$265))/COUNTIF(B$3:B$265,"&lt;"&amp; T11983)</f>
        <v>5.9245770692163999</v>
      </c>
      <c r="W11983" s="11">
        <f t="array" ref="W11983">SUM((B$3:B$265&gt;=T11983)*(C$3:C$265))/COUNTIF(B$3:B$265,"&gt;=" &amp;T11983)</f>
        <v>6.620073206530356</v>
      </c>
    </row>
    <row r="11984" spans="20:23" x14ac:dyDescent="0.25">
      <c r="T11984" s="3">
        <f t="shared" si="197"/>
        <v>12001</v>
      </c>
      <c r="U11984" s="10">
        <f t="array" ref="U11984">SUM((B$3:B$265&lt;T11984)*((C$3:C$265-V11984)^2))+SUM((B$3:B$265&gt;=T11984)*((C$3:C$265-W11984)^2))</f>
        <v>206.67185747943074</v>
      </c>
      <c r="V11984" s="11">
        <f t="array" ref="V11984">SUM((B$3:B$265&lt;T11984)*(C$3:C$265))/COUNTIF(B$3:B$265,"&lt;"&amp; T11984)</f>
        <v>5.9245770692163999</v>
      </c>
      <c r="W11984" s="11">
        <f t="array" ref="W11984">SUM((B$3:B$265&gt;=T11984)*(C$3:C$265))/COUNTIF(B$3:B$265,"&gt;=" &amp;T11984)</f>
        <v>6.620073206530356</v>
      </c>
    </row>
    <row r="11985" spans="20:23" x14ac:dyDescent="0.25">
      <c r="T11985" s="3">
        <f t="shared" si="197"/>
        <v>12002</v>
      </c>
      <c r="U11985" s="10">
        <f t="array" ref="U11985">SUM((B$3:B$265&lt;T11985)*((C$3:C$265-V11985)^2))+SUM((B$3:B$265&gt;=T11985)*((C$3:C$265-W11985)^2))</f>
        <v>206.67185747943074</v>
      </c>
      <c r="V11985" s="11">
        <f t="array" ref="V11985">SUM((B$3:B$265&lt;T11985)*(C$3:C$265))/COUNTIF(B$3:B$265,"&lt;"&amp; T11985)</f>
        <v>5.9245770692163999</v>
      </c>
      <c r="W11985" s="11">
        <f t="array" ref="W11985">SUM((B$3:B$265&gt;=T11985)*(C$3:C$265))/COUNTIF(B$3:B$265,"&gt;=" &amp;T11985)</f>
        <v>6.620073206530356</v>
      </c>
    </row>
    <row r="11986" spans="20:23" x14ac:dyDescent="0.25">
      <c r="T11986" s="3">
        <f t="shared" si="197"/>
        <v>12003</v>
      </c>
      <c r="U11986" s="10">
        <f t="array" ref="U11986">SUM((B$3:B$265&lt;T11986)*((C$3:C$265-V11986)^2))+SUM((B$3:B$265&gt;=T11986)*((C$3:C$265-W11986)^2))</f>
        <v>206.67185747943074</v>
      </c>
      <c r="V11986" s="11">
        <f t="array" ref="V11986">SUM((B$3:B$265&lt;T11986)*(C$3:C$265))/COUNTIF(B$3:B$265,"&lt;"&amp; T11986)</f>
        <v>5.9245770692163999</v>
      </c>
      <c r="W11986" s="11">
        <f t="array" ref="W11986">SUM((B$3:B$265&gt;=T11986)*(C$3:C$265))/COUNTIF(B$3:B$265,"&gt;=" &amp;T11986)</f>
        <v>6.620073206530356</v>
      </c>
    </row>
    <row r="11987" spans="20:23" x14ac:dyDescent="0.25">
      <c r="T11987" s="3">
        <f t="shared" si="197"/>
        <v>12004</v>
      </c>
      <c r="U11987" s="10">
        <f t="array" ref="U11987">SUM((B$3:B$265&lt;T11987)*((C$3:C$265-V11987)^2))+SUM((B$3:B$265&gt;=T11987)*((C$3:C$265-W11987)^2))</f>
        <v>206.67185747943074</v>
      </c>
      <c r="V11987" s="11">
        <f t="array" ref="V11987">SUM((B$3:B$265&lt;T11987)*(C$3:C$265))/COUNTIF(B$3:B$265,"&lt;"&amp; T11987)</f>
        <v>5.9245770692163999</v>
      </c>
      <c r="W11987" s="11">
        <f t="array" ref="W11987">SUM((B$3:B$265&gt;=T11987)*(C$3:C$265))/COUNTIF(B$3:B$265,"&gt;=" &amp;T11987)</f>
        <v>6.620073206530356</v>
      </c>
    </row>
    <row r="11988" spans="20:23" x14ac:dyDescent="0.25">
      <c r="T11988" s="3">
        <f t="shared" si="197"/>
        <v>12005</v>
      </c>
      <c r="U11988" s="10">
        <f t="array" ref="U11988">SUM((B$3:B$265&lt;T11988)*((C$3:C$265-V11988)^2))+SUM((B$3:B$265&gt;=T11988)*((C$3:C$265-W11988)^2))</f>
        <v>206.67185747943074</v>
      </c>
      <c r="V11988" s="11">
        <f t="array" ref="V11988">SUM((B$3:B$265&lt;T11988)*(C$3:C$265))/COUNTIF(B$3:B$265,"&lt;"&amp; T11988)</f>
        <v>5.9245770692163999</v>
      </c>
      <c r="W11988" s="11">
        <f t="array" ref="W11988">SUM((B$3:B$265&gt;=T11988)*(C$3:C$265))/COUNTIF(B$3:B$265,"&gt;=" &amp;T11988)</f>
        <v>6.620073206530356</v>
      </c>
    </row>
    <row r="11989" spans="20:23" x14ac:dyDescent="0.25">
      <c r="T11989" s="3">
        <f t="shared" si="197"/>
        <v>12006</v>
      </c>
      <c r="U11989" s="10">
        <f t="array" ref="U11989">SUM((B$3:B$265&lt;T11989)*((C$3:C$265-V11989)^2))+SUM((B$3:B$265&gt;=T11989)*((C$3:C$265-W11989)^2))</f>
        <v>206.67185747943074</v>
      </c>
      <c r="V11989" s="11">
        <f t="array" ref="V11989">SUM((B$3:B$265&lt;T11989)*(C$3:C$265))/COUNTIF(B$3:B$265,"&lt;"&amp; T11989)</f>
        <v>5.9245770692163999</v>
      </c>
      <c r="W11989" s="11">
        <f t="array" ref="W11989">SUM((B$3:B$265&gt;=T11989)*(C$3:C$265))/COUNTIF(B$3:B$265,"&gt;=" &amp;T11989)</f>
        <v>6.620073206530356</v>
      </c>
    </row>
    <row r="11990" spans="20:23" x14ac:dyDescent="0.25">
      <c r="T11990" s="3">
        <f t="shared" si="197"/>
        <v>12007</v>
      </c>
      <c r="U11990" s="10">
        <f t="array" ref="U11990">SUM((B$3:B$265&lt;T11990)*((C$3:C$265-V11990)^2))+SUM((B$3:B$265&gt;=T11990)*((C$3:C$265-W11990)^2))</f>
        <v>206.67185747943074</v>
      </c>
      <c r="V11990" s="11">
        <f t="array" ref="V11990">SUM((B$3:B$265&lt;T11990)*(C$3:C$265))/COUNTIF(B$3:B$265,"&lt;"&amp; T11990)</f>
        <v>5.9245770692163999</v>
      </c>
      <c r="W11990" s="11">
        <f t="array" ref="W11990">SUM((B$3:B$265&gt;=T11990)*(C$3:C$265))/COUNTIF(B$3:B$265,"&gt;=" &amp;T11990)</f>
        <v>6.620073206530356</v>
      </c>
    </row>
    <row r="11991" spans="20:23" x14ac:dyDescent="0.25">
      <c r="T11991" s="3">
        <f t="shared" si="197"/>
        <v>12008</v>
      </c>
      <c r="U11991" s="10">
        <f t="array" ref="U11991">SUM((B$3:B$265&lt;T11991)*((C$3:C$265-V11991)^2))+SUM((B$3:B$265&gt;=T11991)*((C$3:C$265-W11991)^2))</f>
        <v>206.67185747943074</v>
      </c>
      <c r="V11991" s="11">
        <f t="array" ref="V11991">SUM((B$3:B$265&lt;T11991)*(C$3:C$265))/COUNTIF(B$3:B$265,"&lt;"&amp; T11991)</f>
        <v>5.9245770692163999</v>
      </c>
      <c r="W11991" s="11">
        <f t="array" ref="W11991">SUM((B$3:B$265&gt;=T11991)*(C$3:C$265))/COUNTIF(B$3:B$265,"&gt;=" &amp;T11991)</f>
        <v>6.620073206530356</v>
      </c>
    </row>
    <row r="11992" spans="20:23" x14ac:dyDescent="0.25">
      <c r="T11992" s="3">
        <f t="shared" si="197"/>
        <v>12009</v>
      </c>
      <c r="U11992" s="10">
        <f t="array" ref="U11992">SUM((B$3:B$265&lt;T11992)*((C$3:C$265-V11992)^2))+SUM((B$3:B$265&gt;=T11992)*((C$3:C$265-W11992)^2))</f>
        <v>206.67185747943074</v>
      </c>
      <c r="V11992" s="11">
        <f t="array" ref="V11992">SUM((B$3:B$265&lt;T11992)*(C$3:C$265))/COUNTIF(B$3:B$265,"&lt;"&amp; T11992)</f>
        <v>5.9245770692163999</v>
      </c>
      <c r="W11992" s="11">
        <f t="array" ref="W11992">SUM((B$3:B$265&gt;=T11992)*(C$3:C$265))/COUNTIF(B$3:B$265,"&gt;=" &amp;T11992)</f>
        <v>6.620073206530356</v>
      </c>
    </row>
    <row r="11993" spans="20:23" x14ac:dyDescent="0.25">
      <c r="T11993" s="3">
        <f t="shared" si="197"/>
        <v>12010</v>
      </c>
      <c r="U11993" s="10">
        <f t="array" ref="U11993">SUM((B$3:B$265&lt;T11993)*((C$3:C$265-V11993)^2))+SUM((B$3:B$265&gt;=T11993)*((C$3:C$265-W11993)^2))</f>
        <v>206.67185747943074</v>
      </c>
      <c r="V11993" s="11">
        <f t="array" ref="V11993">SUM((B$3:B$265&lt;T11993)*(C$3:C$265))/COUNTIF(B$3:B$265,"&lt;"&amp; T11993)</f>
        <v>5.9245770692163999</v>
      </c>
      <c r="W11993" s="11">
        <f t="array" ref="W11993">SUM((B$3:B$265&gt;=T11993)*(C$3:C$265))/COUNTIF(B$3:B$265,"&gt;=" &amp;T11993)</f>
        <v>6.620073206530356</v>
      </c>
    </row>
    <row r="11994" spans="20:23" x14ac:dyDescent="0.25">
      <c r="T11994" s="3">
        <f t="shared" si="197"/>
        <v>12011</v>
      </c>
      <c r="U11994" s="10">
        <f t="array" ref="U11994">SUM((B$3:B$265&lt;T11994)*((C$3:C$265-V11994)^2))+SUM((B$3:B$265&gt;=T11994)*((C$3:C$265-W11994)^2))</f>
        <v>206.67185747943074</v>
      </c>
      <c r="V11994" s="11">
        <f t="array" ref="V11994">SUM((B$3:B$265&lt;T11994)*(C$3:C$265))/COUNTIF(B$3:B$265,"&lt;"&amp; T11994)</f>
        <v>5.9245770692163999</v>
      </c>
      <c r="W11994" s="11">
        <f t="array" ref="W11994">SUM((B$3:B$265&gt;=T11994)*(C$3:C$265))/COUNTIF(B$3:B$265,"&gt;=" &amp;T11994)</f>
        <v>6.620073206530356</v>
      </c>
    </row>
    <row r="11995" spans="20:23" x14ac:dyDescent="0.25">
      <c r="T11995" s="3">
        <f t="shared" si="197"/>
        <v>12012</v>
      </c>
      <c r="U11995" s="10">
        <f t="array" ref="U11995">SUM((B$3:B$265&lt;T11995)*((C$3:C$265-V11995)^2))+SUM((B$3:B$265&gt;=T11995)*((C$3:C$265-W11995)^2))</f>
        <v>206.67185747943074</v>
      </c>
      <c r="V11995" s="11">
        <f t="array" ref="V11995">SUM((B$3:B$265&lt;T11995)*(C$3:C$265))/COUNTIF(B$3:B$265,"&lt;"&amp; T11995)</f>
        <v>5.9245770692163999</v>
      </c>
      <c r="W11995" s="11">
        <f t="array" ref="W11995">SUM((B$3:B$265&gt;=T11995)*(C$3:C$265))/COUNTIF(B$3:B$265,"&gt;=" &amp;T11995)</f>
        <v>6.620073206530356</v>
      </c>
    </row>
    <row r="11996" spans="20:23" x14ac:dyDescent="0.25">
      <c r="T11996" s="3">
        <f t="shared" si="197"/>
        <v>12013</v>
      </c>
      <c r="U11996" s="10">
        <f t="array" ref="U11996">SUM((B$3:B$265&lt;T11996)*((C$3:C$265-V11996)^2))+SUM((B$3:B$265&gt;=T11996)*((C$3:C$265-W11996)^2))</f>
        <v>206.67185747943074</v>
      </c>
      <c r="V11996" s="11">
        <f t="array" ref="V11996">SUM((B$3:B$265&lt;T11996)*(C$3:C$265))/COUNTIF(B$3:B$265,"&lt;"&amp; T11996)</f>
        <v>5.9245770692163999</v>
      </c>
      <c r="W11996" s="11">
        <f t="array" ref="W11996">SUM((B$3:B$265&gt;=T11996)*(C$3:C$265))/COUNTIF(B$3:B$265,"&gt;=" &amp;T11996)</f>
        <v>6.620073206530356</v>
      </c>
    </row>
    <row r="11997" spans="20:23" x14ac:dyDescent="0.25">
      <c r="T11997" s="3">
        <f t="shared" si="197"/>
        <v>12014</v>
      </c>
      <c r="U11997" s="10">
        <f t="array" ref="U11997">SUM((B$3:B$265&lt;T11997)*((C$3:C$265-V11997)^2))+SUM((B$3:B$265&gt;=T11997)*((C$3:C$265-W11997)^2))</f>
        <v>206.67185747943074</v>
      </c>
      <c r="V11997" s="11">
        <f t="array" ref="V11997">SUM((B$3:B$265&lt;T11997)*(C$3:C$265))/COUNTIF(B$3:B$265,"&lt;"&amp; T11997)</f>
        <v>5.9245770692163999</v>
      </c>
      <c r="W11997" s="11">
        <f t="array" ref="W11997">SUM((B$3:B$265&gt;=T11997)*(C$3:C$265))/COUNTIF(B$3:B$265,"&gt;=" &amp;T11997)</f>
        <v>6.620073206530356</v>
      </c>
    </row>
    <row r="11998" spans="20:23" x14ac:dyDescent="0.25">
      <c r="T11998" s="3">
        <f t="shared" si="197"/>
        <v>12015</v>
      </c>
      <c r="U11998" s="10">
        <f t="array" ref="U11998">SUM((B$3:B$265&lt;T11998)*((C$3:C$265-V11998)^2))+SUM((B$3:B$265&gt;=T11998)*((C$3:C$265-W11998)^2))</f>
        <v>206.67185747943074</v>
      </c>
      <c r="V11998" s="11">
        <f t="array" ref="V11998">SUM((B$3:B$265&lt;T11998)*(C$3:C$265))/COUNTIF(B$3:B$265,"&lt;"&amp; T11998)</f>
        <v>5.9245770692163999</v>
      </c>
      <c r="W11998" s="11">
        <f t="array" ref="W11998">SUM((B$3:B$265&gt;=T11998)*(C$3:C$265))/COUNTIF(B$3:B$265,"&gt;=" &amp;T11998)</f>
        <v>6.620073206530356</v>
      </c>
    </row>
    <row r="11999" spans="20:23" x14ac:dyDescent="0.25">
      <c r="T11999" s="3">
        <f t="shared" si="197"/>
        <v>12016</v>
      </c>
      <c r="U11999" s="10">
        <f t="array" ref="U11999">SUM((B$3:B$265&lt;T11999)*((C$3:C$265-V11999)^2))+SUM((B$3:B$265&gt;=T11999)*((C$3:C$265-W11999)^2))</f>
        <v>206.67185747943074</v>
      </c>
      <c r="V11999" s="11">
        <f t="array" ref="V11999">SUM((B$3:B$265&lt;T11999)*(C$3:C$265))/COUNTIF(B$3:B$265,"&lt;"&amp; T11999)</f>
        <v>5.9245770692163999</v>
      </c>
      <c r="W11999" s="11">
        <f t="array" ref="W11999">SUM((B$3:B$265&gt;=T11999)*(C$3:C$265))/COUNTIF(B$3:B$265,"&gt;=" &amp;T11999)</f>
        <v>6.620073206530356</v>
      </c>
    </row>
    <row r="12000" spans="20:23" x14ac:dyDescent="0.25">
      <c r="T12000" s="3">
        <f t="shared" si="197"/>
        <v>12017</v>
      </c>
      <c r="U12000" s="10">
        <f t="array" ref="U12000">SUM((B$3:B$265&lt;T12000)*((C$3:C$265-V12000)^2))+SUM((B$3:B$265&gt;=T12000)*((C$3:C$265-W12000)^2))</f>
        <v>206.67185747943074</v>
      </c>
      <c r="V12000" s="11">
        <f t="array" ref="V12000">SUM((B$3:B$265&lt;T12000)*(C$3:C$265))/COUNTIF(B$3:B$265,"&lt;"&amp; T12000)</f>
        <v>5.9245770692163999</v>
      </c>
      <c r="W12000" s="11">
        <f t="array" ref="W12000">SUM((B$3:B$265&gt;=T12000)*(C$3:C$265))/COUNTIF(B$3:B$265,"&gt;=" &amp;T12000)</f>
        <v>6.620073206530356</v>
      </c>
    </row>
    <row r="12001" spans="20:23" x14ac:dyDescent="0.25">
      <c r="T12001" s="3">
        <f t="shared" si="197"/>
        <v>12018</v>
      </c>
      <c r="U12001" s="10">
        <f t="array" ref="U12001">SUM((B$3:B$265&lt;T12001)*((C$3:C$265-V12001)^2))+SUM((B$3:B$265&gt;=T12001)*((C$3:C$265-W12001)^2))</f>
        <v>206.67185747943074</v>
      </c>
      <c r="V12001" s="11">
        <f t="array" ref="V12001">SUM((B$3:B$265&lt;T12001)*(C$3:C$265))/COUNTIF(B$3:B$265,"&lt;"&amp; T12001)</f>
        <v>5.9245770692163999</v>
      </c>
      <c r="W12001" s="11">
        <f t="array" ref="W12001">SUM((B$3:B$265&gt;=T12001)*(C$3:C$265))/COUNTIF(B$3:B$265,"&gt;=" &amp;T12001)</f>
        <v>6.620073206530356</v>
      </c>
    </row>
    <row r="12002" spans="20:23" x14ac:dyDescent="0.25">
      <c r="T12002" s="3">
        <f t="shared" si="197"/>
        <v>12019</v>
      </c>
      <c r="U12002" s="10">
        <f t="array" ref="U12002">SUM((B$3:B$265&lt;T12002)*((C$3:C$265-V12002)^2))+SUM((B$3:B$265&gt;=T12002)*((C$3:C$265-W12002)^2))</f>
        <v>206.67185747943074</v>
      </c>
      <c r="V12002" s="11">
        <f t="array" ref="V12002">SUM((B$3:B$265&lt;T12002)*(C$3:C$265))/COUNTIF(B$3:B$265,"&lt;"&amp; T12002)</f>
        <v>5.9245770692163999</v>
      </c>
      <c r="W12002" s="11">
        <f t="array" ref="W12002">SUM((B$3:B$265&gt;=T12002)*(C$3:C$265))/COUNTIF(B$3:B$265,"&gt;=" &amp;T12002)</f>
        <v>6.620073206530356</v>
      </c>
    </row>
    <row r="12003" spans="20:23" x14ac:dyDescent="0.25">
      <c r="T12003" s="3">
        <f t="shared" si="197"/>
        <v>12020</v>
      </c>
      <c r="U12003" s="10">
        <f t="array" ref="U12003">SUM((B$3:B$265&lt;T12003)*((C$3:C$265-V12003)^2))+SUM((B$3:B$265&gt;=T12003)*((C$3:C$265-W12003)^2))</f>
        <v>206.67185747943074</v>
      </c>
      <c r="V12003" s="11">
        <f t="array" ref="V12003">SUM((B$3:B$265&lt;T12003)*(C$3:C$265))/COUNTIF(B$3:B$265,"&lt;"&amp; T12003)</f>
        <v>5.9245770692163999</v>
      </c>
      <c r="W12003" s="11">
        <f t="array" ref="W12003">SUM((B$3:B$265&gt;=T12003)*(C$3:C$265))/COUNTIF(B$3:B$265,"&gt;=" &amp;T12003)</f>
        <v>6.620073206530356</v>
      </c>
    </row>
    <row r="12004" spans="20:23" x14ac:dyDescent="0.25">
      <c r="T12004" s="3">
        <f t="shared" si="197"/>
        <v>12021</v>
      </c>
      <c r="U12004" s="10">
        <f t="array" ref="U12004">SUM((B$3:B$265&lt;T12004)*((C$3:C$265-V12004)^2))+SUM((B$3:B$265&gt;=T12004)*((C$3:C$265-W12004)^2))</f>
        <v>206.67185747943074</v>
      </c>
      <c r="V12004" s="11">
        <f t="array" ref="V12004">SUM((B$3:B$265&lt;T12004)*(C$3:C$265))/COUNTIF(B$3:B$265,"&lt;"&amp; T12004)</f>
        <v>5.9245770692163999</v>
      </c>
      <c r="W12004" s="11">
        <f t="array" ref="W12004">SUM((B$3:B$265&gt;=T12004)*(C$3:C$265))/COUNTIF(B$3:B$265,"&gt;=" &amp;T12004)</f>
        <v>6.620073206530356</v>
      </c>
    </row>
    <row r="12005" spans="20:23" x14ac:dyDescent="0.25">
      <c r="T12005" s="3">
        <f t="shared" si="197"/>
        <v>12022</v>
      </c>
      <c r="U12005" s="10">
        <f t="array" ref="U12005">SUM((B$3:B$265&lt;T12005)*((C$3:C$265-V12005)^2))+SUM((B$3:B$265&gt;=T12005)*((C$3:C$265-W12005)^2))</f>
        <v>206.67185747943074</v>
      </c>
      <c r="V12005" s="11">
        <f t="array" ref="V12005">SUM((B$3:B$265&lt;T12005)*(C$3:C$265))/COUNTIF(B$3:B$265,"&lt;"&amp; T12005)</f>
        <v>5.9245770692163999</v>
      </c>
      <c r="W12005" s="11">
        <f t="array" ref="W12005">SUM((B$3:B$265&gt;=T12005)*(C$3:C$265))/COUNTIF(B$3:B$265,"&gt;=" &amp;T12005)</f>
        <v>6.620073206530356</v>
      </c>
    </row>
    <row r="12006" spans="20:23" x14ac:dyDescent="0.25">
      <c r="T12006" s="3">
        <f t="shared" si="197"/>
        <v>12023</v>
      </c>
      <c r="U12006" s="10">
        <f t="array" ref="U12006">SUM((B$3:B$265&lt;T12006)*((C$3:C$265-V12006)^2))+SUM((B$3:B$265&gt;=T12006)*((C$3:C$265-W12006)^2))</f>
        <v>206.67185747943074</v>
      </c>
      <c r="V12006" s="11">
        <f t="array" ref="V12006">SUM((B$3:B$265&lt;T12006)*(C$3:C$265))/COUNTIF(B$3:B$265,"&lt;"&amp; T12006)</f>
        <v>5.9245770692163999</v>
      </c>
      <c r="W12006" s="11">
        <f t="array" ref="W12006">SUM((B$3:B$265&gt;=T12006)*(C$3:C$265))/COUNTIF(B$3:B$265,"&gt;=" &amp;T12006)</f>
        <v>6.620073206530356</v>
      </c>
    </row>
    <row r="12007" spans="20:23" x14ac:dyDescent="0.25">
      <c r="T12007" s="3">
        <f t="shared" si="197"/>
        <v>12024</v>
      </c>
      <c r="U12007" s="10">
        <f t="array" ref="U12007">SUM((B$3:B$265&lt;T12007)*((C$3:C$265-V12007)^2))+SUM((B$3:B$265&gt;=T12007)*((C$3:C$265-W12007)^2))</f>
        <v>206.67185747943074</v>
      </c>
      <c r="V12007" s="11">
        <f t="array" ref="V12007">SUM((B$3:B$265&lt;T12007)*(C$3:C$265))/COUNTIF(B$3:B$265,"&lt;"&amp; T12007)</f>
        <v>5.9245770692163999</v>
      </c>
      <c r="W12007" s="11">
        <f t="array" ref="W12007">SUM((B$3:B$265&gt;=T12007)*(C$3:C$265))/COUNTIF(B$3:B$265,"&gt;=" &amp;T12007)</f>
        <v>6.620073206530356</v>
      </c>
    </row>
    <row r="12008" spans="20:23" x14ac:dyDescent="0.25">
      <c r="T12008" s="3">
        <f t="shared" si="197"/>
        <v>12025</v>
      </c>
      <c r="U12008" s="10">
        <f t="array" ref="U12008">SUM((B$3:B$265&lt;T12008)*((C$3:C$265-V12008)^2))+SUM((B$3:B$265&gt;=T12008)*((C$3:C$265-W12008)^2))</f>
        <v>206.67185747943074</v>
      </c>
      <c r="V12008" s="11">
        <f t="array" ref="V12008">SUM((B$3:B$265&lt;T12008)*(C$3:C$265))/COUNTIF(B$3:B$265,"&lt;"&amp; T12008)</f>
        <v>5.9245770692163999</v>
      </c>
      <c r="W12008" s="11">
        <f t="array" ref="W12008">SUM((B$3:B$265&gt;=T12008)*(C$3:C$265))/COUNTIF(B$3:B$265,"&gt;=" &amp;T12008)</f>
        <v>6.620073206530356</v>
      </c>
    </row>
    <row r="12009" spans="20:23" x14ac:dyDescent="0.25">
      <c r="T12009" s="3">
        <f t="shared" si="197"/>
        <v>12026</v>
      </c>
      <c r="U12009" s="10">
        <f t="array" ref="U12009">SUM((B$3:B$265&lt;T12009)*((C$3:C$265-V12009)^2))+SUM((B$3:B$265&gt;=T12009)*((C$3:C$265-W12009)^2))</f>
        <v>206.67185747943074</v>
      </c>
      <c r="V12009" s="11">
        <f t="array" ref="V12009">SUM((B$3:B$265&lt;T12009)*(C$3:C$265))/COUNTIF(B$3:B$265,"&lt;"&amp; T12009)</f>
        <v>5.9245770692163999</v>
      </c>
      <c r="W12009" s="11">
        <f t="array" ref="W12009">SUM((B$3:B$265&gt;=T12009)*(C$3:C$265))/COUNTIF(B$3:B$265,"&gt;=" &amp;T12009)</f>
        <v>6.620073206530356</v>
      </c>
    </row>
    <row r="12010" spans="20:23" x14ac:dyDescent="0.25">
      <c r="T12010" s="3">
        <f t="shared" si="197"/>
        <v>12027</v>
      </c>
      <c r="U12010" s="10">
        <f t="array" ref="U12010">SUM((B$3:B$265&lt;T12010)*((C$3:C$265-V12010)^2))+SUM((B$3:B$265&gt;=T12010)*((C$3:C$265-W12010)^2))</f>
        <v>206.67185747943074</v>
      </c>
      <c r="V12010" s="11">
        <f t="array" ref="V12010">SUM((B$3:B$265&lt;T12010)*(C$3:C$265))/COUNTIF(B$3:B$265,"&lt;"&amp; T12010)</f>
        <v>5.9245770692163999</v>
      </c>
      <c r="W12010" s="11">
        <f t="array" ref="W12010">SUM((B$3:B$265&gt;=T12010)*(C$3:C$265))/COUNTIF(B$3:B$265,"&gt;=" &amp;T12010)</f>
        <v>6.620073206530356</v>
      </c>
    </row>
    <row r="12011" spans="20:23" x14ac:dyDescent="0.25">
      <c r="T12011" s="3">
        <f t="shared" si="197"/>
        <v>12028</v>
      </c>
      <c r="U12011" s="10">
        <f t="array" ref="U12011">SUM((B$3:B$265&lt;T12011)*((C$3:C$265-V12011)^2))+SUM((B$3:B$265&gt;=T12011)*((C$3:C$265-W12011)^2))</f>
        <v>206.67185747943074</v>
      </c>
      <c r="V12011" s="11">
        <f t="array" ref="V12011">SUM((B$3:B$265&lt;T12011)*(C$3:C$265))/COUNTIF(B$3:B$265,"&lt;"&amp; T12011)</f>
        <v>5.9245770692163999</v>
      </c>
      <c r="W12011" s="11">
        <f t="array" ref="W12011">SUM((B$3:B$265&gt;=T12011)*(C$3:C$265))/COUNTIF(B$3:B$265,"&gt;=" &amp;T12011)</f>
        <v>6.620073206530356</v>
      </c>
    </row>
    <row r="12012" spans="20:23" x14ac:dyDescent="0.25">
      <c r="T12012" s="3">
        <f t="shared" si="197"/>
        <v>12029</v>
      </c>
      <c r="U12012" s="10">
        <f t="array" ref="U12012">SUM((B$3:B$265&lt;T12012)*((C$3:C$265-V12012)^2))+SUM((B$3:B$265&gt;=T12012)*((C$3:C$265-W12012)^2))</f>
        <v>206.67185747943074</v>
      </c>
      <c r="V12012" s="11">
        <f t="array" ref="V12012">SUM((B$3:B$265&lt;T12012)*(C$3:C$265))/COUNTIF(B$3:B$265,"&lt;"&amp; T12012)</f>
        <v>5.9245770692163999</v>
      </c>
      <c r="W12012" s="11">
        <f t="array" ref="W12012">SUM((B$3:B$265&gt;=T12012)*(C$3:C$265))/COUNTIF(B$3:B$265,"&gt;=" &amp;T12012)</f>
        <v>6.620073206530356</v>
      </c>
    </row>
    <row r="12013" spans="20:23" x14ac:dyDescent="0.25">
      <c r="T12013" s="3">
        <f t="shared" si="197"/>
        <v>12030</v>
      </c>
      <c r="U12013" s="10">
        <f t="array" ref="U12013">SUM((B$3:B$265&lt;T12013)*((C$3:C$265-V12013)^2))+SUM((B$3:B$265&gt;=T12013)*((C$3:C$265-W12013)^2))</f>
        <v>206.67185747943074</v>
      </c>
      <c r="V12013" s="11">
        <f t="array" ref="V12013">SUM((B$3:B$265&lt;T12013)*(C$3:C$265))/COUNTIF(B$3:B$265,"&lt;"&amp; T12013)</f>
        <v>5.9245770692163999</v>
      </c>
      <c r="W12013" s="11">
        <f t="array" ref="W12013">SUM((B$3:B$265&gt;=T12013)*(C$3:C$265))/COUNTIF(B$3:B$265,"&gt;=" &amp;T12013)</f>
        <v>6.620073206530356</v>
      </c>
    </row>
    <row r="12014" spans="20:23" x14ac:dyDescent="0.25">
      <c r="T12014" s="3">
        <f t="shared" si="197"/>
        <v>12031</v>
      </c>
      <c r="U12014" s="10">
        <f t="array" ref="U12014">SUM((B$3:B$265&lt;T12014)*((C$3:C$265-V12014)^2))+SUM((B$3:B$265&gt;=T12014)*((C$3:C$265-W12014)^2))</f>
        <v>206.67185747943074</v>
      </c>
      <c r="V12014" s="11">
        <f t="array" ref="V12014">SUM((B$3:B$265&lt;T12014)*(C$3:C$265))/COUNTIF(B$3:B$265,"&lt;"&amp; T12014)</f>
        <v>5.9245770692163999</v>
      </c>
      <c r="W12014" s="11">
        <f t="array" ref="W12014">SUM((B$3:B$265&gt;=T12014)*(C$3:C$265))/COUNTIF(B$3:B$265,"&gt;=" &amp;T12014)</f>
        <v>6.620073206530356</v>
      </c>
    </row>
    <row r="12015" spans="20:23" x14ac:dyDescent="0.25">
      <c r="T12015" s="3">
        <f t="shared" si="197"/>
        <v>12032</v>
      </c>
      <c r="U12015" s="10">
        <f t="array" ref="U12015">SUM((B$3:B$265&lt;T12015)*((C$3:C$265-V12015)^2))+SUM((B$3:B$265&gt;=T12015)*((C$3:C$265-W12015)^2))</f>
        <v>206.67185747943074</v>
      </c>
      <c r="V12015" s="11">
        <f t="array" ref="V12015">SUM((B$3:B$265&lt;T12015)*(C$3:C$265))/COUNTIF(B$3:B$265,"&lt;"&amp; T12015)</f>
        <v>5.9245770692163999</v>
      </c>
      <c r="W12015" s="11">
        <f t="array" ref="W12015">SUM((B$3:B$265&gt;=T12015)*(C$3:C$265))/COUNTIF(B$3:B$265,"&gt;=" &amp;T12015)</f>
        <v>6.620073206530356</v>
      </c>
    </row>
    <row r="12016" spans="20:23" x14ac:dyDescent="0.25">
      <c r="T12016" s="3">
        <f t="shared" si="197"/>
        <v>12033</v>
      </c>
      <c r="U12016" s="10">
        <f t="array" ref="U12016">SUM((B$3:B$265&lt;T12016)*((C$3:C$265-V12016)^2))+SUM((B$3:B$265&gt;=T12016)*((C$3:C$265-W12016)^2))</f>
        <v>206.67185747943074</v>
      </c>
      <c r="V12016" s="11">
        <f t="array" ref="V12016">SUM((B$3:B$265&lt;T12016)*(C$3:C$265))/COUNTIF(B$3:B$265,"&lt;"&amp; T12016)</f>
        <v>5.9245770692163999</v>
      </c>
      <c r="W12016" s="11">
        <f t="array" ref="W12016">SUM((B$3:B$265&gt;=T12016)*(C$3:C$265))/COUNTIF(B$3:B$265,"&gt;=" &amp;T12016)</f>
        <v>6.620073206530356</v>
      </c>
    </row>
    <row r="12017" spans="20:23" x14ac:dyDescent="0.25">
      <c r="T12017" s="3">
        <f t="shared" si="197"/>
        <v>12034</v>
      </c>
      <c r="U12017" s="10">
        <f t="array" ref="U12017">SUM((B$3:B$265&lt;T12017)*((C$3:C$265-V12017)^2))+SUM((B$3:B$265&gt;=T12017)*((C$3:C$265-W12017)^2))</f>
        <v>206.67185747943074</v>
      </c>
      <c r="V12017" s="11">
        <f t="array" ref="V12017">SUM((B$3:B$265&lt;T12017)*(C$3:C$265))/COUNTIF(B$3:B$265,"&lt;"&amp; T12017)</f>
        <v>5.9245770692163999</v>
      </c>
      <c r="W12017" s="11">
        <f t="array" ref="W12017">SUM((B$3:B$265&gt;=T12017)*(C$3:C$265))/COUNTIF(B$3:B$265,"&gt;=" &amp;T12017)</f>
        <v>6.620073206530356</v>
      </c>
    </row>
    <row r="12018" spans="20:23" x14ac:dyDescent="0.25">
      <c r="T12018" s="3">
        <f t="shared" si="197"/>
        <v>12035</v>
      </c>
      <c r="U12018" s="10">
        <f t="array" ref="U12018">SUM((B$3:B$265&lt;T12018)*((C$3:C$265-V12018)^2))+SUM((B$3:B$265&gt;=T12018)*((C$3:C$265-W12018)^2))</f>
        <v>206.67185747943074</v>
      </c>
      <c r="V12018" s="11">
        <f t="array" ref="V12018">SUM((B$3:B$265&lt;T12018)*(C$3:C$265))/COUNTIF(B$3:B$265,"&lt;"&amp; T12018)</f>
        <v>5.9245770692163999</v>
      </c>
      <c r="W12018" s="11">
        <f t="array" ref="W12018">SUM((B$3:B$265&gt;=T12018)*(C$3:C$265))/COUNTIF(B$3:B$265,"&gt;=" &amp;T12018)</f>
        <v>6.620073206530356</v>
      </c>
    </row>
    <row r="12019" spans="20:23" x14ac:dyDescent="0.25">
      <c r="T12019" s="3">
        <f t="shared" si="197"/>
        <v>12036</v>
      </c>
      <c r="U12019" s="10">
        <f t="array" ref="U12019">SUM((B$3:B$265&lt;T12019)*((C$3:C$265-V12019)^2))+SUM((B$3:B$265&gt;=T12019)*((C$3:C$265-W12019)^2))</f>
        <v>206.67185747943074</v>
      </c>
      <c r="V12019" s="11">
        <f t="array" ref="V12019">SUM((B$3:B$265&lt;T12019)*(C$3:C$265))/COUNTIF(B$3:B$265,"&lt;"&amp; T12019)</f>
        <v>5.9245770692163999</v>
      </c>
      <c r="W12019" s="11">
        <f t="array" ref="W12019">SUM((B$3:B$265&gt;=T12019)*(C$3:C$265))/COUNTIF(B$3:B$265,"&gt;=" &amp;T12019)</f>
        <v>6.620073206530356</v>
      </c>
    </row>
    <row r="12020" spans="20:23" x14ac:dyDescent="0.25">
      <c r="T12020" s="3">
        <f t="shared" si="197"/>
        <v>12037</v>
      </c>
      <c r="U12020" s="10">
        <f t="array" ref="U12020">SUM((B$3:B$265&lt;T12020)*((C$3:C$265-V12020)^2))+SUM((B$3:B$265&gt;=T12020)*((C$3:C$265-W12020)^2))</f>
        <v>206.67185747943074</v>
      </c>
      <c r="V12020" s="11">
        <f t="array" ref="V12020">SUM((B$3:B$265&lt;T12020)*(C$3:C$265))/COUNTIF(B$3:B$265,"&lt;"&amp; T12020)</f>
        <v>5.9245770692163999</v>
      </c>
      <c r="W12020" s="11">
        <f t="array" ref="W12020">SUM((B$3:B$265&gt;=T12020)*(C$3:C$265))/COUNTIF(B$3:B$265,"&gt;=" &amp;T12020)</f>
        <v>6.620073206530356</v>
      </c>
    </row>
    <row r="12021" spans="20:23" x14ac:dyDescent="0.25">
      <c r="T12021" s="3">
        <f t="shared" si="197"/>
        <v>12038</v>
      </c>
      <c r="U12021" s="10">
        <f t="array" ref="U12021">SUM((B$3:B$265&lt;T12021)*((C$3:C$265-V12021)^2))+SUM((B$3:B$265&gt;=T12021)*((C$3:C$265-W12021)^2))</f>
        <v>206.67185747943074</v>
      </c>
      <c r="V12021" s="11">
        <f t="array" ref="V12021">SUM((B$3:B$265&lt;T12021)*(C$3:C$265))/COUNTIF(B$3:B$265,"&lt;"&amp; T12021)</f>
        <v>5.9245770692163999</v>
      </c>
      <c r="W12021" s="11">
        <f t="array" ref="W12021">SUM((B$3:B$265&gt;=T12021)*(C$3:C$265))/COUNTIF(B$3:B$265,"&gt;=" &amp;T12021)</f>
        <v>6.620073206530356</v>
      </c>
    </row>
    <row r="12022" spans="20:23" x14ac:dyDescent="0.25">
      <c r="T12022" s="3">
        <f t="shared" si="197"/>
        <v>12039</v>
      </c>
      <c r="U12022" s="10">
        <f t="array" ref="U12022">SUM((B$3:B$265&lt;T12022)*((C$3:C$265-V12022)^2))+SUM((B$3:B$265&gt;=T12022)*((C$3:C$265-W12022)^2))</f>
        <v>206.67185747943074</v>
      </c>
      <c r="V12022" s="11">
        <f t="array" ref="V12022">SUM((B$3:B$265&lt;T12022)*(C$3:C$265))/COUNTIF(B$3:B$265,"&lt;"&amp; T12022)</f>
        <v>5.9245770692163999</v>
      </c>
      <c r="W12022" s="11">
        <f t="array" ref="W12022">SUM((B$3:B$265&gt;=T12022)*(C$3:C$265))/COUNTIF(B$3:B$265,"&gt;=" &amp;T12022)</f>
        <v>6.620073206530356</v>
      </c>
    </row>
    <row r="12023" spans="20:23" x14ac:dyDescent="0.25">
      <c r="T12023" s="3">
        <f t="shared" si="197"/>
        <v>12040</v>
      </c>
      <c r="U12023" s="10">
        <f t="array" ref="U12023">SUM((B$3:B$265&lt;T12023)*((C$3:C$265-V12023)^2))+SUM((B$3:B$265&gt;=T12023)*((C$3:C$265-W12023)^2))</f>
        <v>206.67185747943074</v>
      </c>
      <c r="V12023" s="11">
        <f t="array" ref="V12023">SUM((B$3:B$265&lt;T12023)*(C$3:C$265))/COUNTIF(B$3:B$265,"&lt;"&amp; T12023)</f>
        <v>5.9245770692163999</v>
      </c>
      <c r="W12023" s="11">
        <f t="array" ref="W12023">SUM((B$3:B$265&gt;=T12023)*(C$3:C$265))/COUNTIF(B$3:B$265,"&gt;=" &amp;T12023)</f>
        <v>6.620073206530356</v>
      </c>
    </row>
    <row r="12024" spans="20:23" x14ac:dyDescent="0.25">
      <c r="T12024" s="3">
        <f t="shared" si="197"/>
        <v>12041</v>
      </c>
      <c r="U12024" s="10">
        <f t="array" ref="U12024">SUM((B$3:B$265&lt;T12024)*((C$3:C$265-V12024)^2))+SUM((B$3:B$265&gt;=T12024)*((C$3:C$265-W12024)^2))</f>
        <v>206.67185747943074</v>
      </c>
      <c r="V12024" s="11">
        <f t="array" ref="V12024">SUM((B$3:B$265&lt;T12024)*(C$3:C$265))/COUNTIF(B$3:B$265,"&lt;"&amp; T12024)</f>
        <v>5.9245770692163999</v>
      </c>
      <c r="W12024" s="11">
        <f t="array" ref="W12024">SUM((B$3:B$265&gt;=T12024)*(C$3:C$265))/COUNTIF(B$3:B$265,"&gt;=" &amp;T12024)</f>
        <v>6.620073206530356</v>
      </c>
    </row>
    <row r="12025" spans="20:23" x14ac:dyDescent="0.25">
      <c r="T12025" s="3">
        <f t="shared" si="197"/>
        <v>12042</v>
      </c>
      <c r="U12025" s="10">
        <f t="array" ref="U12025">SUM((B$3:B$265&lt;T12025)*((C$3:C$265-V12025)^2))+SUM((B$3:B$265&gt;=T12025)*((C$3:C$265-W12025)^2))</f>
        <v>206.67185747943074</v>
      </c>
      <c r="V12025" s="11">
        <f t="array" ref="V12025">SUM((B$3:B$265&lt;T12025)*(C$3:C$265))/COUNTIF(B$3:B$265,"&lt;"&amp; T12025)</f>
        <v>5.9245770692163999</v>
      </c>
      <c r="W12025" s="11">
        <f t="array" ref="W12025">SUM((B$3:B$265&gt;=T12025)*(C$3:C$265))/COUNTIF(B$3:B$265,"&gt;=" &amp;T12025)</f>
        <v>6.620073206530356</v>
      </c>
    </row>
    <row r="12026" spans="20:23" x14ac:dyDescent="0.25">
      <c r="T12026" s="3">
        <f t="shared" si="197"/>
        <v>12043</v>
      </c>
      <c r="U12026" s="10">
        <f t="array" ref="U12026">SUM((B$3:B$265&lt;T12026)*((C$3:C$265-V12026)^2))+SUM((B$3:B$265&gt;=T12026)*((C$3:C$265-W12026)^2))</f>
        <v>206.67185747943074</v>
      </c>
      <c r="V12026" s="11">
        <f t="array" ref="V12026">SUM((B$3:B$265&lt;T12026)*(C$3:C$265))/COUNTIF(B$3:B$265,"&lt;"&amp; T12026)</f>
        <v>5.9245770692163999</v>
      </c>
      <c r="W12026" s="11">
        <f t="array" ref="W12026">SUM((B$3:B$265&gt;=T12026)*(C$3:C$265))/COUNTIF(B$3:B$265,"&gt;=" &amp;T12026)</f>
        <v>6.620073206530356</v>
      </c>
    </row>
    <row r="12027" spans="20:23" x14ac:dyDescent="0.25">
      <c r="T12027" s="3">
        <f t="shared" si="197"/>
        <v>12044</v>
      </c>
      <c r="U12027" s="10">
        <f t="array" ref="U12027">SUM((B$3:B$265&lt;T12027)*((C$3:C$265-V12027)^2))+SUM((B$3:B$265&gt;=T12027)*((C$3:C$265-W12027)^2))</f>
        <v>206.67185747943074</v>
      </c>
      <c r="V12027" s="11">
        <f t="array" ref="V12027">SUM((B$3:B$265&lt;T12027)*(C$3:C$265))/COUNTIF(B$3:B$265,"&lt;"&amp; T12027)</f>
        <v>5.9245770692163999</v>
      </c>
      <c r="W12027" s="11">
        <f t="array" ref="W12027">SUM((B$3:B$265&gt;=T12027)*(C$3:C$265))/COUNTIF(B$3:B$265,"&gt;=" &amp;T12027)</f>
        <v>6.620073206530356</v>
      </c>
    </row>
    <row r="12028" spans="20:23" x14ac:dyDescent="0.25">
      <c r="T12028" s="3">
        <f t="shared" si="197"/>
        <v>12045</v>
      </c>
      <c r="U12028" s="10">
        <f t="array" ref="U12028">SUM((B$3:B$265&lt;T12028)*((C$3:C$265-V12028)^2))+SUM((B$3:B$265&gt;=T12028)*((C$3:C$265-W12028)^2))</f>
        <v>206.67185747943074</v>
      </c>
      <c r="V12028" s="11">
        <f t="array" ref="V12028">SUM((B$3:B$265&lt;T12028)*(C$3:C$265))/COUNTIF(B$3:B$265,"&lt;"&amp; T12028)</f>
        <v>5.9245770692163999</v>
      </c>
      <c r="W12028" s="11">
        <f t="array" ref="W12028">SUM((B$3:B$265&gt;=T12028)*(C$3:C$265))/COUNTIF(B$3:B$265,"&gt;=" &amp;T12028)</f>
        <v>6.620073206530356</v>
      </c>
    </row>
    <row r="12029" spans="20:23" x14ac:dyDescent="0.25">
      <c r="T12029" s="3">
        <f t="shared" si="197"/>
        <v>12046</v>
      </c>
      <c r="U12029" s="10">
        <f t="array" ref="U12029">SUM((B$3:B$265&lt;T12029)*((C$3:C$265-V12029)^2))+SUM((B$3:B$265&gt;=T12029)*((C$3:C$265-W12029)^2))</f>
        <v>206.67185747943074</v>
      </c>
      <c r="V12029" s="11">
        <f t="array" ref="V12029">SUM((B$3:B$265&lt;T12029)*(C$3:C$265))/COUNTIF(B$3:B$265,"&lt;"&amp; T12029)</f>
        <v>5.9245770692163999</v>
      </c>
      <c r="W12029" s="11">
        <f t="array" ref="W12029">SUM((B$3:B$265&gt;=T12029)*(C$3:C$265))/COUNTIF(B$3:B$265,"&gt;=" &amp;T12029)</f>
        <v>6.620073206530356</v>
      </c>
    </row>
    <row r="12030" spans="20:23" x14ac:dyDescent="0.25">
      <c r="T12030" s="3">
        <f t="shared" si="197"/>
        <v>12047</v>
      </c>
      <c r="U12030" s="10">
        <f t="array" ref="U12030">SUM((B$3:B$265&lt;T12030)*((C$3:C$265-V12030)^2))+SUM((B$3:B$265&gt;=T12030)*((C$3:C$265-W12030)^2))</f>
        <v>206.67185747943074</v>
      </c>
      <c r="V12030" s="11">
        <f t="array" ref="V12030">SUM((B$3:B$265&lt;T12030)*(C$3:C$265))/COUNTIF(B$3:B$265,"&lt;"&amp; T12030)</f>
        <v>5.9245770692163999</v>
      </c>
      <c r="W12030" s="11">
        <f t="array" ref="W12030">SUM((B$3:B$265&gt;=T12030)*(C$3:C$265))/COUNTIF(B$3:B$265,"&gt;=" &amp;T12030)</f>
        <v>6.620073206530356</v>
      </c>
    </row>
    <row r="12031" spans="20:23" x14ac:dyDescent="0.25">
      <c r="T12031" s="3">
        <f t="shared" si="197"/>
        <v>12048</v>
      </c>
      <c r="U12031" s="10">
        <f t="array" ref="U12031">SUM((B$3:B$265&lt;T12031)*((C$3:C$265-V12031)^2))+SUM((B$3:B$265&gt;=T12031)*((C$3:C$265-W12031)^2))</f>
        <v>206.67185747943074</v>
      </c>
      <c r="V12031" s="11">
        <f t="array" ref="V12031">SUM((B$3:B$265&lt;T12031)*(C$3:C$265))/COUNTIF(B$3:B$265,"&lt;"&amp; T12031)</f>
        <v>5.9245770692163999</v>
      </c>
      <c r="W12031" s="11">
        <f t="array" ref="W12031">SUM((B$3:B$265&gt;=T12031)*(C$3:C$265))/COUNTIF(B$3:B$265,"&gt;=" &amp;T12031)</f>
        <v>6.620073206530356</v>
      </c>
    </row>
    <row r="12032" spans="20:23" x14ac:dyDescent="0.25">
      <c r="T12032" s="3">
        <f t="shared" si="197"/>
        <v>12049</v>
      </c>
      <c r="U12032" s="10">
        <f t="array" ref="U12032">SUM((B$3:B$265&lt;T12032)*((C$3:C$265-V12032)^2))+SUM((B$3:B$265&gt;=T12032)*((C$3:C$265-W12032)^2))</f>
        <v>206.67185747943074</v>
      </c>
      <c r="V12032" s="11">
        <f t="array" ref="V12032">SUM((B$3:B$265&lt;T12032)*(C$3:C$265))/COUNTIF(B$3:B$265,"&lt;"&amp; T12032)</f>
        <v>5.9245770692163999</v>
      </c>
      <c r="W12032" s="11">
        <f t="array" ref="W12032">SUM((B$3:B$265&gt;=T12032)*(C$3:C$265))/COUNTIF(B$3:B$265,"&gt;=" &amp;T12032)</f>
        <v>6.620073206530356</v>
      </c>
    </row>
    <row r="12033" spans="20:23" x14ac:dyDescent="0.25">
      <c r="T12033" s="3">
        <f t="shared" si="197"/>
        <v>12050</v>
      </c>
      <c r="U12033" s="10">
        <f t="array" ref="U12033">SUM((B$3:B$265&lt;T12033)*((C$3:C$265-V12033)^2))+SUM((B$3:B$265&gt;=T12033)*((C$3:C$265-W12033)^2))</f>
        <v>206.67185747943074</v>
      </c>
      <c r="V12033" s="11">
        <f t="array" ref="V12033">SUM((B$3:B$265&lt;T12033)*(C$3:C$265))/COUNTIF(B$3:B$265,"&lt;"&amp; T12033)</f>
        <v>5.9245770692163999</v>
      </c>
      <c r="W12033" s="11">
        <f t="array" ref="W12033">SUM((B$3:B$265&gt;=T12033)*(C$3:C$265))/COUNTIF(B$3:B$265,"&gt;=" &amp;T12033)</f>
        <v>6.620073206530356</v>
      </c>
    </row>
    <row r="12034" spans="20:23" x14ac:dyDescent="0.25">
      <c r="T12034" s="3">
        <f t="shared" si="197"/>
        <v>12051</v>
      </c>
      <c r="U12034" s="10">
        <f t="array" ref="U12034">SUM((B$3:B$265&lt;T12034)*((C$3:C$265-V12034)^2))+SUM((B$3:B$265&gt;=T12034)*((C$3:C$265-W12034)^2))</f>
        <v>206.67185747943074</v>
      </c>
      <c r="V12034" s="11">
        <f t="array" ref="V12034">SUM((B$3:B$265&lt;T12034)*(C$3:C$265))/COUNTIF(B$3:B$265,"&lt;"&amp; T12034)</f>
        <v>5.9245770692163999</v>
      </c>
      <c r="W12034" s="11">
        <f t="array" ref="W12034">SUM((B$3:B$265&gt;=T12034)*(C$3:C$265))/COUNTIF(B$3:B$265,"&gt;=" &amp;T12034)</f>
        <v>6.620073206530356</v>
      </c>
    </row>
    <row r="12035" spans="20:23" x14ac:dyDescent="0.25">
      <c r="T12035" s="3">
        <f t="shared" si="197"/>
        <v>12052</v>
      </c>
      <c r="U12035" s="10">
        <f t="array" ref="U12035">SUM((B$3:B$265&lt;T12035)*((C$3:C$265-V12035)^2))+SUM((B$3:B$265&gt;=T12035)*((C$3:C$265-W12035)^2))</f>
        <v>206.67185747943074</v>
      </c>
      <c r="V12035" s="11">
        <f t="array" ref="V12035">SUM((B$3:B$265&lt;T12035)*(C$3:C$265))/COUNTIF(B$3:B$265,"&lt;"&amp; T12035)</f>
        <v>5.9245770692163999</v>
      </c>
      <c r="W12035" s="11">
        <f t="array" ref="W12035">SUM((B$3:B$265&gt;=T12035)*(C$3:C$265))/COUNTIF(B$3:B$265,"&gt;=" &amp;T12035)</f>
        <v>6.620073206530356</v>
      </c>
    </row>
    <row r="12036" spans="20:23" x14ac:dyDescent="0.25">
      <c r="T12036" s="3">
        <f t="shared" si="197"/>
        <v>12053</v>
      </c>
      <c r="U12036" s="10">
        <f t="array" ref="U12036">SUM((B$3:B$265&lt;T12036)*((C$3:C$265-V12036)^2))+SUM((B$3:B$265&gt;=T12036)*((C$3:C$265-W12036)^2))</f>
        <v>206.67185747943074</v>
      </c>
      <c r="V12036" s="11">
        <f t="array" ref="V12036">SUM((B$3:B$265&lt;T12036)*(C$3:C$265))/COUNTIF(B$3:B$265,"&lt;"&amp; T12036)</f>
        <v>5.9245770692163999</v>
      </c>
      <c r="W12036" s="11">
        <f t="array" ref="W12036">SUM((B$3:B$265&gt;=T12036)*(C$3:C$265))/COUNTIF(B$3:B$265,"&gt;=" &amp;T12036)</f>
        <v>6.620073206530356</v>
      </c>
    </row>
    <row r="12037" spans="20:23" x14ac:dyDescent="0.25">
      <c r="T12037" s="3">
        <f t="shared" ref="T12037:T12100" si="198">T12036+1</f>
        <v>12054</v>
      </c>
      <c r="U12037" s="10">
        <f t="array" ref="U12037">SUM((B$3:B$265&lt;T12037)*((C$3:C$265-V12037)^2))+SUM((B$3:B$265&gt;=T12037)*((C$3:C$265-W12037)^2))</f>
        <v>206.67185747943074</v>
      </c>
      <c r="V12037" s="11">
        <f t="array" ref="V12037">SUM((B$3:B$265&lt;T12037)*(C$3:C$265))/COUNTIF(B$3:B$265,"&lt;"&amp; T12037)</f>
        <v>5.9245770692163999</v>
      </c>
      <c r="W12037" s="11">
        <f t="array" ref="W12037">SUM((B$3:B$265&gt;=T12037)*(C$3:C$265))/COUNTIF(B$3:B$265,"&gt;=" &amp;T12037)</f>
        <v>6.620073206530356</v>
      </c>
    </row>
    <row r="12038" spans="20:23" x14ac:dyDescent="0.25">
      <c r="T12038" s="3">
        <f t="shared" si="198"/>
        <v>12055</v>
      </c>
      <c r="U12038" s="10">
        <f t="array" ref="U12038">SUM((B$3:B$265&lt;T12038)*((C$3:C$265-V12038)^2))+SUM((B$3:B$265&gt;=T12038)*((C$3:C$265-W12038)^2))</f>
        <v>206.67185747943074</v>
      </c>
      <c r="V12038" s="11">
        <f t="array" ref="V12038">SUM((B$3:B$265&lt;T12038)*(C$3:C$265))/COUNTIF(B$3:B$265,"&lt;"&amp; T12038)</f>
        <v>5.9245770692163999</v>
      </c>
      <c r="W12038" s="11">
        <f t="array" ref="W12038">SUM((B$3:B$265&gt;=T12038)*(C$3:C$265))/COUNTIF(B$3:B$265,"&gt;=" &amp;T12038)</f>
        <v>6.620073206530356</v>
      </c>
    </row>
    <row r="12039" spans="20:23" x14ac:dyDescent="0.25">
      <c r="T12039" s="3">
        <f t="shared" si="198"/>
        <v>12056</v>
      </c>
      <c r="U12039" s="10">
        <f t="array" ref="U12039">SUM((B$3:B$265&lt;T12039)*((C$3:C$265-V12039)^2))+SUM((B$3:B$265&gt;=T12039)*((C$3:C$265-W12039)^2))</f>
        <v>206.67185747943074</v>
      </c>
      <c r="V12039" s="11">
        <f t="array" ref="V12039">SUM((B$3:B$265&lt;T12039)*(C$3:C$265))/COUNTIF(B$3:B$265,"&lt;"&amp; T12039)</f>
        <v>5.9245770692163999</v>
      </c>
      <c r="W12039" s="11">
        <f t="array" ref="W12039">SUM((B$3:B$265&gt;=T12039)*(C$3:C$265))/COUNTIF(B$3:B$265,"&gt;=" &amp;T12039)</f>
        <v>6.620073206530356</v>
      </c>
    </row>
    <row r="12040" spans="20:23" x14ac:dyDescent="0.25">
      <c r="T12040" s="3">
        <f t="shared" si="198"/>
        <v>12057</v>
      </c>
      <c r="U12040" s="10">
        <f t="array" ref="U12040">SUM((B$3:B$265&lt;T12040)*((C$3:C$265-V12040)^2))+SUM((B$3:B$265&gt;=T12040)*((C$3:C$265-W12040)^2))</f>
        <v>206.67185747943074</v>
      </c>
      <c r="V12040" s="11">
        <f t="array" ref="V12040">SUM((B$3:B$265&lt;T12040)*(C$3:C$265))/COUNTIF(B$3:B$265,"&lt;"&amp; T12040)</f>
        <v>5.9245770692163999</v>
      </c>
      <c r="W12040" s="11">
        <f t="array" ref="W12040">SUM((B$3:B$265&gt;=T12040)*(C$3:C$265))/COUNTIF(B$3:B$265,"&gt;=" &amp;T12040)</f>
        <v>6.620073206530356</v>
      </c>
    </row>
    <row r="12041" spans="20:23" x14ac:dyDescent="0.25">
      <c r="T12041" s="3">
        <f t="shared" si="198"/>
        <v>12058</v>
      </c>
      <c r="U12041" s="10">
        <f t="array" ref="U12041">SUM((B$3:B$265&lt;T12041)*((C$3:C$265-V12041)^2))+SUM((B$3:B$265&gt;=T12041)*((C$3:C$265-W12041)^2))</f>
        <v>206.67185747943074</v>
      </c>
      <c r="V12041" s="11">
        <f t="array" ref="V12041">SUM((B$3:B$265&lt;T12041)*(C$3:C$265))/COUNTIF(B$3:B$265,"&lt;"&amp; T12041)</f>
        <v>5.9245770692163999</v>
      </c>
      <c r="W12041" s="11">
        <f t="array" ref="W12041">SUM((B$3:B$265&gt;=T12041)*(C$3:C$265))/COUNTIF(B$3:B$265,"&gt;=" &amp;T12041)</f>
        <v>6.620073206530356</v>
      </c>
    </row>
    <row r="12042" spans="20:23" x14ac:dyDescent="0.25">
      <c r="T12042" s="3">
        <f t="shared" si="198"/>
        <v>12059</v>
      </c>
      <c r="U12042" s="10">
        <f t="array" ref="U12042">SUM((B$3:B$265&lt;T12042)*((C$3:C$265-V12042)^2))+SUM((B$3:B$265&gt;=T12042)*((C$3:C$265-W12042)^2))</f>
        <v>206.67185747943074</v>
      </c>
      <c r="V12042" s="11">
        <f t="array" ref="V12042">SUM((B$3:B$265&lt;T12042)*(C$3:C$265))/COUNTIF(B$3:B$265,"&lt;"&amp; T12042)</f>
        <v>5.9245770692163999</v>
      </c>
      <c r="W12042" s="11">
        <f t="array" ref="W12042">SUM((B$3:B$265&gt;=T12042)*(C$3:C$265))/COUNTIF(B$3:B$265,"&gt;=" &amp;T12042)</f>
        <v>6.620073206530356</v>
      </c>
    </row>
    <row r="12043" spans="20:23" x14ac:dyDescent="0.25">
      <c r="T12043" s="3">
        <f t="shared" si="198"/>
        <v>12060</v>
      </c>
      <c r="U12043" s="10">
        <f t="array" ref="U12043">SUM((B$3:B$265&lt;T12043)*((C$3:C$265-V12043)^2))+SUM((B$3:B$265&gt;=T12043)*((C$3:C$265-W12043)^2))</f>
        <v>206.67185747943074</v>
      </c>
      <c r="V12043" s="11">
        <f t="array" ref="V12043">SUM((B$3:B$265&lt;T12043)*(C$3:C$265))/COUNTIF(B$3:B$265,"&lt;"&amp; T12043)</f>
        <v>5.9245770692163999</v>
      </c>
      <c r="W12043" s="11">
        <f t="array" ref="W12043">SUM((B$3:B$265&gt;=T12043)*(C$3:C$265))/COUNTIF(B$3:B$265,"&gt;=" &amp;T12043)</f>
        <v>6.620073206530356</v>
      </c>
    </row>
    <row r="12044" spans="20:23" x14ac:dyDescent="0.25">
      <c r="T12044" s="3">
        <f t="shared" si="198"/>
        <v>12061</v>
      </c>
      <c r="U12044" s="10">
        <f t="array" ref="U12044">SUM((B$3:B$265&lt;T12044)*((C$3:C$265-V12044)^2))+SUM((B$3:B$265&gt;=T12044)*((C$3:C$265-W12044)^2))</f>
        <v>206.67185747943074</v>
      </c>
      <c r="V12044" s="11">
        <f t="array" ref="V12044">SUM((B$3:B$265&lt;T12044)*(C$3:C$265))/COUNTIF(B$3:B$265,"&lt;"&amp; T12044)</f>
        <v>5.9245770692163999</v>
      </c>
      <c r="W12044" s="11">
        <f t="array" ref="W12044">SUM((B$3:B$265&gt;=T12044)*(C$3:C$265))/COUNTIF(B$3:B$265,"&gt;=" &amp;T12044)</f>
        <v>6.620073206530356</v>
      </c>
    </row>
    <row r="12045" spans="20:23" x14ac:dyDescent="0.25">
      <c r="T12045" s="3">
        <f t="shared" si="198"/>
        <v>12062</v>
      </c>
      <c r="U12045" s="10">
        <f t="array" ref="U12045">SUM((B$3:B$265&lt;T12045)*((C$3:C$265-V12045)^2))+SUM((B$3:B$265&gt;=T12045)*((C$3:C$265-W12045)^2))</f>
        <v>206.67185747943074</v>
      </c>
      <c r="V12045" s="11">
        <f t="array" ref="V12045">SUM((B$3:B$265&lt;T12045)*(C$3:C$265))/COUNTIF(B$3:B$265,"&lt;"&amp; T12045)</f>
        <v>5.9245770692163999</v>
      </c>
      <c r="W12045" s="11">
        <f t="array" ref="W12045">SUM((B$3:B$265&gt;=T12045)*(C$3:C$265))/COUNTIF(B$3:B$265,"&gt;=" &amp;T12045)</f>
        <v>6.620073206530356</v>
      </c>
    </row>
    <row r="12046" spans="20:23" x14ac:dyDescent="0.25">
      <c r="T12046" s="3">
        <f t="shared" si="198"/>
        <v>12063</v>
      </c>
      <c r="U12046" s="10">
        <f t="array" ref="U12046">SUM((B$3:B$265&lt;T12046)*((C$3:C$265-V12046)^2))+SUM((B$3:B$265&gt;=T12046)*((C$3:C$265-W12046)^2))</f>
        <v>206.67185747943074</v>
      </c>
      <c r="V12046" s="11">
        <f t="array" ref="V12046">SUM((B$3:B$265&lt;T12046)*(C$3:C$265))/COUNTIF(B$3:B$265,"&lt;"&amp; T12046)</f>
        <v>5.9245770692163999</v>
      </c>
      <c r="W12046" s="11">
        <f t="array" ref="W12046">SUM((B$3:B$265&gt;=T12046)*(C$3:C$265))/COUNTIF(B$3:B$265,"&gt;=" &amp;T12046)</f>
        <v>6.620073206530356</v>
      </c>
    </row>
    <row r="12047" spans="20:23" x14ac:dyDescent="0.25">
      <c r="T12047" s="3">
        <f t="shared" si="198"/>
        <v>12064</v>
      </c>
      <c r="U12047" s="10">
        <f t="array" ref="U12047">SUM((B$3:B$265&lt;T12047)*((C$3:C$265-V12047)^2))+SUM((B$3:B$265&gt;=T12047)*((C$3:C$265-W12047)^2))</f>
        <v>206.67185747943074</v>
      </c>
      <c r="V12047" s="11">
        <f t="array" ref="V12047">SUM((B$3:B$265&lt;T12047)*(C$3:C$265))/COUNTIF(B$3:B$265,"&lt;"&amp; T12047)</f>
        <v>5.9245770692163999</v>
      </c>
      <c r="W12047" s="11">
        <f t="array" ref="W12047">SUM((B$3:B$265&gt;=T12047)*(C$3:C$265))/COUNTIF(B$3:B$265,"&gt;=" &amp;T12047)</f>
        <v>6.620073206530356</v>
      </c>
    </row>
    <row r="12048" spans="20:23" x14ac:dyDescent="0.25">
      <c r="T12048" s="3">
        <f t="shared" si="198"/>
        <v>12065</v>
      </c>
      <c r="U12048" s="10">
        <f t="array" ref="U12048">SUM((B$3:B$265&lt;T12048)*((C$3:C$265-V12048)^2))+SUM((B$3:B$265&gt;=T12048)*((C$3:C$265-W12048)^2))</f>
        <v>206.67185747943074</v>
      </c>
      <c r="V12048" s="11">
        <f t="array" ref="V12048">SUM((B$3:B$265&lt;T12048)*(C$3:C$265))/COUNTIF(B$3:B$265,"&lt;"&amp; T12048)</f>
        <v>5.9245770692163999</v>
      </c>
      <c r="W12048" s="11">
        <f t="array" ref="W12048">SUM((B$3:B$265&gt;=T12048)*(C$3:C$265))/COUNTIF(B$3:B$265,"&gt;=" &amp;T12048)</f>
        <v>6.620073206530356</v>
      </c>
    </row>
    <row r="12049" spans="20:23" x14ac:dyDescent="0.25">
      <c r="T12049" s="3">
        <f t="shared" si="198"/>
        <v>12066</v>
      </c>
      <c r="U12049" s="10">
        <f t="array" ref="U12049">SUM((B$3:B$265&lt;T12049)*((C$3:C$265-V12049)^2))+SUM((B$3:B$265&gt;=T12049)*((C$3:C$265-W12049)^2))</f>
        <v>206.67185747943074</v>
      </c>
      <c r="V12049" s="11">
        <f t="array" ref="V12049">SUM((B$3:B$265&lt;T12049)*(C$3:C$265))/COUNTIF(B$3:B$265,"&lt;"&amp; T12049)</f>
        <v>5.9245770692163999</v>
      </c>
      <c r="W12049" s="11">
        <f t="array" ref="W12049">SUM((B$3:B$265&gt;=T12049)*(C$3:C$265))/COUNTIF(B$3:B$265,"&gt;=" &amp;T12049)</f>
        <v>6.620073206530356</v>
      </c>
    </row>
    <row r="12050" spans="20:23" x14ac:dyDescent="0.25">
      <c r="T12050" s="3">
        <f t="shared" si="198"/>
        <v>12067</v>
      </c>
      <c r="U12050" s="10">
        <f t="array" ref="U12050">SUM((B$3:B$265&lt;T12050)*((C$3:C$265-V12050)^2))+SUM((B$3:B$265&gt;=T12050)*((C$3:C$265-W12050)^2))</f>
        <v>206.67185747943074</v>
      </c>
      <c r="V12050" s="11">
        <f t="array" ref="V12050">SUM((B$3:B$265&lt;T12050)*(C$3:C$265))/COUNTIF(B$3:B$265,"&lt;"&amp; T12050)</f>
        <v>5.9245770692163999</v>
      </c>
      <c r="W12050" s="11">
        <f t="array" ref="W12050">SUM((B$3:B$265&gt;=T12050)*(C$3:C$265))/COUNTIF(B$3:B$265,"&gt;=" &amp;T12050)</f>
        <v>6.620073206530356</v>
      </c>
    </row>
    <row r="12051" spans="20:23" x14ac:dyDescent="0.25">
      <c r="T12051" s="3">
        <f t="shared" si="198"/>
        <v>12068</v>
      </c>
      <c r="U12051" s="10">
        <f t="array" ref="U12051">SUM((B$3:B$265&lt;T12051)*((C$3:C$265-V12051)^2))+SUM((B$3:B$265&gt;=T12051)*((C$3:C$265-W12051)^2))</f>
        <v>206.67185747943074</v>
      </c>
      <c r="V12051" s="11">
        <f t="array" ref="V12051">SUM((B$3:B$265&lt;T12051)*(C$3:C$265))/COUNTIF(B$3:B$265,"&lt;"&amp; T12051)</f>
        <v>5.9245770692163999</v>
      </c>
      <c r="W12051" s="11">
        <f t="array" ref="W12051">SUM((B$3:B$265&gt;=T12051)*(C$3:C$265))/COUNTIF(B$3:B$265,"&gt;=" &amp;T12051)</f>
        <v>6.620073206530356</v>
      </c>
    </row>
    <row r="12052" spans="20:23" x14ac:dyDescent="0.25">
      <c r="T12052" s="3">
        <f t="shared" si="198"/>
        <v>12069</v>
      </c>
      <c r="U12052" s="10">
        <f t="array" ref="U12052">SUM((B$3:B$265&lt;T12052)*((C$3:C$265-V12052)^2))+SUM((B$3:B$265&gt;=T12052)*((C$3:C$265-W12052)^2))</f>
        <v>206.67185747943074</v>
      </c>
      <c r="V12052" s="11">
        <f t="array" ref="V12052">SUM((B$3:B$265&lt;T12052)*(C$3:C$265))/COUNTIF(B$3:B$265,"&lt;"&amp; T12052)</f>
        <v>5.9245770692163999</v>
      </c>
      <c r="W12052" s="11">
        <f t="array" ref="W12052">SUM((B$3:B$265&gt;=T12052)*(C$3:C$265))/COUNTIF(B$3:B$265,"&gt;=" &amp;T12052)</f>
        <v>6.620073206530356</v>
      </c>
    </row>
    <row r="12053" spans="20:23" x14ac:dyDescent="0.25">
      <c r="T12053" s="3">
        <f t="shared" si="198"/>
        <v>12070</v>
      </c>
      <c r="U12053" s="10">
        <f t="array" ref="U12053">SUM((B$3:B$265&lt;T12053)*((C$3:C$265-V12053)^2))+SUM((B$3:B$265&gt;=T12053)*((C$3:C$265-W12053)^2))</f>
        <v>206.67185747943074</v>
      </c>
      <c r="V12053" s="11">
        <f t="array" ref="V12053">SUM((B$3:B$265&lt;T12053)*(C$3:C$265))/COUNTIF(B$3:B$265,"&lt;"&amp; T12053)</f>
        <v>5.9245770692163999</v>
      </c>
      <c r="W12053" s="11">
        <f t="array" ref="W12053">SUM((B$3:B$265&gt;=T12053)*(C$3:C$265))/COUNTIF(B$3:B$265,"&gt;=" &amp;T12053)</f>
        <v>6.620073206530356</v>
      </c>
    </row>
    <row r="12054" spans="20:23" x14ac:dyDescent="0.25">
      <c r="T12054" s="3">
        <f t="shared" si="198"/>
        <v>12071</v>
      </c>
      <c r="U12054" s="10">
        <f t="array" ref="U12054">SUM((B$3:B$265&lt;T12054)*((C$3:C$265-V12054)^2))+SUM((B$3:B$265&gt;=T12054)*((C$3:C$265-W12054)^2))</f>
        <v>206.67185747943074</v>
      </c>
      <c r="V12054" s="11">
        <f t="array" ref="V12054">SUM((B$3:B$265&lt;T12054)*(C$3:C$265))/COUNTIF(B$3:B$265,"&lt;"&amp; T12054)</f>
        <v>5.9245770692163999</v>
      </c>
      <c r="W12054" s="11">
        <f t="array" ref="W12054">SUM((B$3:B$265&gt;=T12054)*(C$3:C$265))/COUNTIF(B$3:B$265,"&gt;=" &amp;T12054)</f>
        <v>6.620073206530356</v>
      </c>
    </row>
    <row r="12055" spans="20:23" x14ac:dyDescent="0.25">
      <c r="T12055" s="3">
        <f t="shared" si="198"/>
        <v>12072</v>
      </c>
      <c r="U12055" s="10">
        <f t="array" ref="U12055">SUM((B$3:B$265&lt;T12055)*((C$3:C$265-V12055)^2))+SUM((B$3:B$265&gt;=T12055)*((C$3:C$265-W12055)^2))</f>
        <v>206.67185747943074</v>
      </c>
      <c r="V12055" s="11">
        <f t="array" ref="V12055">SUM((B$3:B$265&lt;T12055)*(C$3:C$265))/COUNTIF(B$3:B$265,"&lt;"&amp; T12055)</f>
        <v>5.9245770692163999</v>
      </c>
      <c r="W12055" s="11">
        <f t="array" ref="W12055">SUM((B$3:B$265&gt;=T12055)*(C$3:C$265))/COUNTIF(B$3:B$265,"&gt;=" &amp;T12055)</f>
        <v>6.620073206530356</v>
      </c>
    </row>
    <row r="12056" spans="20:23" x14ac:dyDescent="0.25">
      <c r="T12056" s="3">
        <f t="shared" si="198"/>
        <v>12073</v>
      </c>
      <c r="U12056" s="10">
        <f t="array" ref="U12056">SUM((B$3:B$265&lt;T12056)*((C$3:C$265-V12056)^2))+SUM((B$3:B$265&gt;=T12056)*((C$3:C$265-W12056)^2))</f>
        <v>206.67185747943074</v>
      </c>
      <c r="V12056" s="11">
        <f t="array" ref="V12056">SUM((B$3:B$265&lt;T12056)*(C$3:C$265))/COUNTIF(B$3:B$265,"&lt;"&amp; T12056)</f>
        <v>5.9245770692163999</v>
      </c>
      <c r="W12056" s="11">
        <f t="array" ref="W12056">SUM((B$3:B$265&gt;=T12056)*(C$3:C$265))/COUNTIF(B$3:B$265,"&gt;=" &amp;T12056)</f>
        <v>6.620073206530356</v>
      </c>
    </row>
    <row r="12057" spans="20:23" x14ac:dyDescent="0.25">
      <c r="T12057" s="3">
        <f t="shared" si="198"/>
        <v>12074</v>
      </c>
      <c r="U12057" s="10">
        <f t="array" ref="U12057">SUM((B$3:B$265&lt;T12057)*((C$3:C$265-V12057)^2))+SUM((B$3:B$265&gt;=T12057)*((C$3:C$265-W12057)^2))</f>
        <v>206.67185747943074</v>
      </c>
      <c r="V12057" s="11">
        <f t="array" ref="V12057">SUM((B$3:B$265&lt;T12057)*(C$3:C$265))/COUNTIF(B$3:B$265,"&lt;"&amp; T12057)</f>
        <v>5.9245770692163999</v>
      </c>
      <c r="W12057" s="11">
        <f t="array" ref="W12057">SUM((B$3:B$265&gt;=T12057)*(C$3:C$265))/COUNTIF(B$3:B$265,"&gt;=" &amp;T12057)</f>
        <v>6.620073206530356</v>
      </c>
    </row>
    <row r="12058" spans="20:23" x14ac:dyDescent="0.25">
      <c r="T12058" s="3">
        <f t="shared" si="198"/>
        <v>12075</v>
      </c>
      <c r="U12058" s="10">
        <f t="array" ref="U12058">SUM((B$3:B$265&lt;T12058)*((C$3:C$265-V12058)^2))+SUM((B$3:B$265&gt;=T12058)*((C$3:C$265-W12058)^2))</f>
        <v>206.67185747943074</v>
      </c>
      <c r="V12058" s="11">
        <f t="array" ref="V12058">SUM((B$3:B$265&lt;T12058)*(C$3:C$265))/COUNTIF(B$3:B$265,"&lt;"&amp; T12058)</f>
        <v>5.9245770692163999</v>
      </c>
      <c r="W12058" s="11">
        <f t="array" ref="W12058">SUM((B$3:B$265&gt;=T12058)*(C$3:C$265))/COUNTIF(B$3:B$265,"&gt;=" &amp;T12058)</f>
        <v>6.620073206530356</v>
      </c>
    </row>
    <row r="12059" spans="20:23" x14ac:dyDescent="0.25">
      <c r="T12059" s="3">
        <f t="shared" si="198"/>
        <v>12076</v>
      </c>
      <c r="U12059" s="10">
        <f t="array" ref="U12059">SUM((B$3:B$265&lt;T12059)*((C$3:C$265-V12059)^2))+SUM((B$3:B$265&gt;=T12059)*((C$3:C$265-W12059)^2))</f>
        <v>206.67185747943074</v>
      </c>
      <c r="V12059" s="11">
        <f t="array" ref="V12059">SUM((B$3:B$265&lt;T12059)*(C$3:C$265))/COUNTIF(B$3:B$265,"&lt;"&amp; T12059)</f>
        <v>5.9245770692163999</v>
      </c>
      <c r="W12059" s="11">
        <f t="array" ref="W12059">SUM((B$3:B$265&gt;=T12059)*(C$3:C$265))/COUNTIF(B$3:B$265,"&gt;=" &amp;T12059)</f>
        <v>6.620073206530356</v>
      </c>
    </row>
    <row r="12060" spans="20:23" x14ac:dyDescent="0.25">
      <c r="T12060" s="3">
        <f t="shared" si="198"/>
        <v>12077</v>
      </c>
      <c r="U12060" s="10">
        <f t="array" ref="U12060">SUM((B$3:B$265&lt;T12060)*((C$3:C$265-V12060)^2))+SUM((B$3:B$265&gt;=T12060)*((C$3:C$265-W12060)^2))</f>
        <v>206.67185747943074</v>
      </c>
      <c r="V12060" s="11">
        <f t="array" ref="V12060">SUM((B$3:B$265&lt;T12060)*(C$3:C$265))/COUNTIF(B$3:B$265,"&lt;"&amp; T12060)</f>
        <v>5.9245770692163999</v>
      </c>
      <c r="W12060" s="11">
        <f t="array" ref="W12060">SUM((B$3:B$265&gt;=T12060)*(C$3:C$265))/COUNTIF(B$3:B$265,"&gt;=" &amp;T12060)</f>
        <v>6.620073206530356</v>
      </c>
    </row>
    <row r="12061" spans="20:23" x14ac:dyDescent="0.25">
      <c r="T12061" s="3">
        <f t="shared" si="198"/>
        <v>12078</v>
      </c>
      <c r="U12061" s="10">
        <f t="array" ref="U12061">SUM((B$3:B$265&lt;T12061)*((C$3:C$265-V12061)^2))+SUM((B$3:B$265&gt;=T12061)*((C$3:C$265-W12061)^2))</f>
        <v>206.67185747943074</v>
      </c>
      <c r="V12061" s="11">
        <f t="array" ref="V12061">SUM((B$3:B$265&lt;T12061)*(C$3:C$265))/COUNTIF(B$3:B$265,"&lt;"&amp; T12061)</f>
        <v>5.9245770692163999</v>
      </c>
      <c r="W12061" s="11">
        <f t="array" ref="W12061">SUM((B$3:B$265&gt;=T12061)*(C$3:C$265))/COUNTIF(B$3:B$265,"&gt;=" &amp;T12061)</f>
        <v>6.620073206530356</v>
      </c>
    </row>
    <row r="12062" spans="20:23" x14ac:dyDescent="0.25">
      <c r="T12062" s="3">
        <f t="shared" si="198"/>
        <v>12079</v>
      </c>
      <c r="U12062" s="10">
        <f t="array" ref="U12062">SUM((B$3:B$265&lt;T12062)*((C$3:C$265-V12062)^2))+SUM((B$3:B$265&gt;=T12062)*((C$3:C$265-W12062)^2))</f>
        <v>206.67185747943074</v>
      </c>
      <c r="V12062" s="11">
        <f t="array" ref="V12062">SUM((B$3:B$265&lt;T12062)*(C$3:C$265))/COUNTIF(B$3:B$265,"&lt;"&amp; T12062)</f>
        <v>5.9245770692163999</v>
      </c>
      <c r="W12062" s="11">
        <f t="array" ref="W12062">SUM((B$3:B$265&gt;=T12062)*(C$3:C$265))/COUNTIF(B$3:B$265,"&gt;=" &amp;T12062)</f>
        <v>6.620073206530356</v>
      </c>
    </row>
    <row r="12063" spans="20:23" x14ac:dyDescent="0.25">
      <c r="T12063" s="3">
        <f t="shared" si="198"/>
        <v>12080</v>
      </c>
      <c r="U12063" s="10">
        <f t="array" ref="U12063">SUM((B$3:B$265&lt;T12063)*((C$3:C$265-V12063)^2))+SUM((B$3:B$265&gt;=T12063)*((C$3:C$265-W12063)^2))</f>
        <v>206.67185747943074</v>
      </c>
      <c r="V12063" s="11">
        <f t="array" ref="V12063">SUM((B$3:B$265&lt;T12063)*(C$3:C$265))/COUNTIF(B$3:B$265,"&lt;"&amp; T12063)</f>
        <v>5.9245770692163999</v>
      </c>
      <c r="W12063" s="11">
        <f t="array" ref="W12063">SUM((B$3:B$265&gt;=T12063)*(C$3:C$265))/COUNTIF(B$3:B$265,"&gt;=" &amp;T12063)</f>
        <v>6.620073206530356</v>
      </c>
    </row>
    <row r="12064" spans="20:23" x14ac:dyDescent="0.25">
      <c r="T12064" s="3">
        <f t="shared" si="198"/>
        <v>12081</v>
      </c>
      <c r="U12064" s="10">
        <f t="array" ref="U12064">SUM((B$3:B$265&lt;T12064)*((C$3:C$265-V12064)^2))+SUM((B$3:B$265&gt;=T12064)*((C$3:C$265-W12064)^2))</f>
        <v>206.67185747943074</v>
      </c>
      <c r="V12064" s="11">
        <f t="array" ref="V12064">SUM((B$3:B$265&lt;T12064)*(C$3:C$265))/COUNTIF(B$3:B$265,"&lt;"&amp; T12064)</f>
        <v>5.9245770692163999</v>
      </c>
      <c r="W12064" s="11">
        <f t="array" ref="W12064">SUM((B$3:B$265&gt;=T12064)*(C$3:C$265))/COUNTIF(B$3:B$265,"&gt;=" &amp;T12064)</f>
        <v>6.620073206530356</v>
      </c>
    </row>
    <row r="12065" spans="20:23" x14ac:dyDescent="0.25">
      <c r="T12065" s="3">
        <f t="shared" si="198"/>
        <v>12082</v>
      </c>
      <c r="U12065" s="10">
        <f t="array" ref="U12065">SUM((B$3:B$265&lt;T12065)*((C$3:C$265-V12065)^2))+SUM((B$3:B$265&gt;=T12065)*((C$3:C$265-W12065)^2))</f>
        <v>206.67185747943074</v>
      </c>
      <c r="V12065" s="11">
        <f t="array" ref="V12065">SUM((B$3:B$265&lt;T12065)*(C$3:C$265))/COUNTIF(B$3:B$265,"&lt;"&amp; T12065)</f>
        <v>5.9245770692163999</v>
      </c>
      <c r="W12065" s="11">
        <f t="array" ref="W12065">SUM((B$3:B$265&gt;=T12065)*(C$3:C$265))/COUNTIF(B$3:B$265,"&gt;=" &amp;T12065)</f>
        <v>6.620073206530356</v>
      </c>
    </row>
    <row r="12066" spans="20:23" x14ac:dyDescent="0.25">
      <c r="T12066" s="3">
        <f t="shared" si="198"/>
        <v>12083</v>
      </c>
      <c r="U12066" s="10">
        <f t="array" ref="U12066">SUM((B$3:B$265&lt;T12066)*((C$3:C$265-V12066)^2))+SUM((B$3:B$265&gt;=T12066)*((C$3:C$265-W12066)^2))</f>
        <v>206.67185747943074</v>
      </c>
      <c r="V12066" s="11">
        <f t="array" ref="V12066">SUM((B$3:B$265&lt;T12066)*(C$3:C$265))/COUNTIF(B$3:B$265,"&lt;"&amp; T12066)</f>
        <v>5.9245770692163999</v>
      </c>
      <c r="W12066" s="11">
        <f t="array" ref="W12066">SUM((B$3:B$265&gt;=T12066)*(C$3:C$265))/COUNTIF(B$3:B$265,"&gt;=" &amp;T12066)</f>
        <v>6.620073206530356</v>
      </c>
    </row>
    <row r="12067" spans="20:23" x14ac:dyDescent="0.25">
      <c r="T12067" s="3">
        <f t="shared" si="198"/>
        <v>12084</v>
      </c>
      <c r="U12067" s="10">
        <f t="array" ref="U12067">SUM((B$3:B$265&lt;T12067)*((C$3:C$265-V12067)^2))+SUM((B$3:B$265&gt;=T12067)*((C$3:C$265-W12067)^2))</f>
        <v>206.67185747943074</v>
      </c>
      <c r="V12067" s="11">
        <f t="array" ref="V12067">SUM((B$3:B$265&lt;T12067)*(C$3:C$265))/COUNTIF(B$3:B$265,"&lt;"&amp; T12067)</f>
        <v>5.9245770692163999</v>
      </c>
      <c r="W12067" s="11">
        <f t="array" ref="W12067">SUM((B$3:B$265&gt;=T12067)*(C$3:C$265))/COUNTIF(B$3:B$265,"&gt;=" &amp;T12067)</f>
        <v>6.620073206530356</v>
      </c>
    </row>
    <row r="12068" spans="20:23" x14ac:dyDescent="0.25">
      <c r="T12068" s="3">
        <f t="shared" si="198"/>
        <v>12085</v>
      </c>
      <c r="U12068" s="10">
        <f t="array" ref="U12068">SUM((B$3:B$265&lt;T12068)*((C$3:C$265-V12068)^2))+SUM((B$3:B$265&gt;=T12068)*((C$3:C$265-W12068)^2))</f>
        <v>206.67185747943074</v>
      </c>
      <c r="V12068" s="11">
        <f t="array" ref="V12068">SUM((B$3:B$265&lt;T12068)*(C$3:C$265))/COUNTIF(B$3:B$265,"&lt;"&amp; T12068)</f>
        <v>5.9245770692163999</v>
      </c>
      <c r="W12068" s="11">
        <f t="array" ref="W12068">SUM((B$3:B$265&gt;=T12068)*(C$3:C$265))/COUNTIF(B$3:B$265,"&gt;=" &amp;T12068)</f>
        <v>6.620073206530356</v>
      </c>
    </row>
    <row r="12069" spans="20:23" x14ac:dyDescent="0.25">
      <c r="T12069" s="3">
        <f t="shared" si="198"/>
        <v>12086</v>
      </c>
      <c r="U12069" s="10">
        <f t="array" ref="U12069">SUM((B$3:B$265&lt;T12069)*((C$3:C$265-V12069)^2))+SUM((B$3:B$265&gt;=T12069)*((C$3:C$265-W12069)^2))</f>
        <v>206.67185747943074</v>
      </c>
      <c r="V12069" s="11">
        <f t="array" ref="V12069">SUM((B$3:B$265&lt;T12069)*(C$3:C$265))/COUNTIF(B$3:B$265,"&lt;"&amp; T12069)</f>
        <v>5.9245770692163999</v>
      </c>
      <c r="W12069" s="11">
        <f t="array" ref="W12069">SUM((B$3:B$265&gt;=T12069)*(C$3:C$265))/COUNTIF(B$3:B$265,"&gt;=" &amp;T12069)</f>
        <v>6.620073206530356</v>
      </c>
    </row>
    <row r="12070" spans="20:23" x14ac:dyDescent="0.25">
      <c r="T12070" s="3">
        <f t="shared" si="198"/>
        <v>12087</v>
      </c>
      <c r="U12070" s="10">
        <f t="array" ref="U12070">SUM((B$3:B$265&lt;T12070)*((C$3:C$265-V12070)^2))+SUM((B$3:B$265&gt;=T12070)*((C$3:C$265-W12070)^2))</f>
        <v>206.67185747943074</v>
      </c>
      <c r="V12070" s="11">
        <f t="array" ref="V12070">SUM((B$3:B$265&lt;T12070)*(C$3:C$265))/COUNTIF(B$3:B$265,"&lt;"&amp; T12070)</f>
        <v>5.9245770692163999</v>
      </c>
      <c r="W12070" s="11">
        <f t="array" ref="W12070">SUM((B$3:B$265&gt;=T12070)*(C$3:C$265))/COUNTIF(B$3:B$265,"&gt;=" &amp;T12070)</f>
        <v>6.620073206530356</v>
      </c>
    </row>
    <row r="12071" spans="20:23" x14ac:dyDescent="0.25">
      <c r="T12071" s="3">
        <f t="shared" si="198"/>
        <v>12088</v>
      </c>
      <c r="U12071" s="10">
        <f t="array" ref="U12071">SUM((B$3:B$265&lt;T12071)*((C$3:C$265-V12071)^2))+SUM((B$3:B$265&gt;=T12071)*((C$3:C$265-W12071)^2))</f>
        <v>206.67185747943074</v>
      </c>
      <c r="V12071" s="11">
        <f t="array" ref="V12071">SUM((B$3:B$265&lt;T12071)*(C$3:C$265))/COUNTIF(B$3:B$265,"&lt;"&amp; T12071)</f>
        <v>5.9245770692163999</v>
      </c>
      <c r="W12071" s="11">
        <f t="array" ref="W12071">SUM((B$3:B$265&gt;=T12071)*(C$3:C$265))/COUNTIF(B$3:B$265,"&gt;=" &amp;T12071)</f>
        <v>6.620073206530356</v>
      </c>
    </row>
    <row r="12072" spans="20:23" x14ac:dyDescent="0.25">
      <c r="T12072" s="3">
        <f t="shared" si="198"/>
        <v>12089</v>
      </c>
      <c r="U12072" s="10">
        <f t="array" ref="U12072">SUM((B$3:B$265&lt;T12072)*((C$3:C$265-V12072)^2))+SUM((B$3:B$265&gt;=T12072)*((C$3:C$265-W12072)^2))</f>
        <v>206.67185747943074</v>
      </c>
      <c r="V12072" s="11">
        <f t="array" ref="V12072">SUM((B$3:B$265&lt;T12072)*(C$3:C$265))/COUNTIF(B$3:B$265,"&lt;"&amp; T12072)</f>
        <v>5.9245770692163999</v>
      </c>
      <c r="W12072" s="11">
        <f t="array" ref="W12072">SUM((B$3:B$265&gt;=T12072)*(C$3:C$265))/COUNTIF(B$3:B$265,"&gt;=" &amp;T12072)</f>
        <v>6.620073206530356</v>
      </c>
    </row>
    <row r="12073" spans="20:23" x14ac:dyDescent="0.25">
      <c r="T12073" s="3">
        <f t="shared" si="198"/>
        <v>12090</v>
      </c>
      <c r="U12073" s="10">
        <f t="array" ref="U12073">SUM((B$3:B$265&lt;T12073)*((C$3:C$265-V12073)^2))+SUM((B$3:B$265&gt;=T12073)*((C$3:C$265-W12073)^2))</f>
        <v>206.67185747943074</v>
      </c>
      <c r="V12073" s="11">
        <f t="array" ref="V12073">SUM((B$3:B$265&lt;T12073)*(C$3:C$265))/COUNTIF(B$3:B$265,"&lt;"&amp; T12073)</f>
        <v>5.9245770692163999</v>
      </c>
      <c r="W12073" s="11">
        <f t="array" ref="W12073">SUM((B$3:B$265&gt;=T12073)*(C$3:C$265))/COUNTIF(B$3:B$265,"&gt;=" &amp;T12073)</f>
        <v>6.620073206530356</v>
      </c>
    </row>
    <row r="12074" spans="20:23" x14ac:dyDescent="0.25">
      <c r="T12074" s="3">
        <f t="shared" si="198"/>
        <v>12091</v>
      </c>
      <c r="U12074" s="10">
        <f t="array" ref="U12074">SUM((B$3:B$265&lt;T12074)*((C$3:C$265-V12074)^2))+SUM((B$3:B$265&gt;=T12074)*((C$3:C$265-W12074)^2))</f>
        <v>206.67185747943074</v>
      </c>
      <c r="V12074" s="11">
        <f t="array" ref="V12074">SUM((B$3:B$265&lt;T12074)*(C$3:C$265))/COUNTIF(B$3:B$265,"&lt;"&amp; T12074)</f>
        <v>5.9245770692163999</v>
      </c>
      <c r="W12074" s="11">
        <f t="array" ref="W12074">SUM((B$3:B$265&gt;=T12074)*(C$3:C$265))/COUNTIF(B$3:B$265,"&gt;=" &amp;T12074)</f>
        <v>6.620073206530356</v>
      </c>
    </row>
    <row r="12075" spans="20:23" x14ac:dyDescent="0.25">
      <c r="T12075" s="3">
        <f t="shared" si="198"/>
        <v>12092</v>
      </c>
      <c r="U12075" s="10">
        <f t="array" ref="U12075">SUM((B$3:B$265&lt;T12075)*((C$3:C$265-V12075)^2))+SUM((B$3:B$265&gt;=T12075)*((C$3:C$265-W12075)^2))</f>
        <v>206.67185747943074</v>
      </c>
      <c r="V12075" s="11">
        <f t="array" ref="V12075">SUM((B$3:B$265&lt;T12075)*(C$3:C$265))/COUNTIF(B$3:B$265,"&lt;"&amp; T12075)</f>
        <v>5.9245770692163999</v>
      </c>
      <c r="W12075" s="11">
        <f t="array" ref="W12075">SUM((B$3:B$265&gt;=T12075)*(C$3:C$265))/COUNTIF(B$3:B$265,"&gt;=" &amp;T12075)</f>
        <v>6.620073206530356</v>
      </c>
    </row>
    <row r="12076" spans="20:23" x14ac:dyDescent="0.25">
      <c r="T12076" s="3">
        <f t="shared" si="198"/>
        <v>12093</v>
      </c>
      <c r="U12076" s="10">
        <f t="array" ref="U12076">SUM((B$3:B$265&lt;T12076)*((C$3:C$265-V12076)^2))+SUM((B$3:B$265&gt;=T12076)*((C$3:C$265-W12076)^2))</f>
        <v>206.67185747943074</v>
      </c>
      <c r="V12076" s="11">
        <f t="array" ref="V12076">SUM((B$3:B$265&lt;T12076)*(C$3:C$265))/COUNTIF(B$3:B$265,"&lt;"&amp; T12076)</f>
        <v>5.9245770692163999</v>
      </c>
      <c r="W12076" s="11">
        <f t="array" ref="W12076">SUM((B$3:B$265&gt;=T12076)*(C$3:C$265))/COUNTIF(B$3:B$265,"&gt;=" &amp;T12076)</f>
        <v>6.620073206530356</v>
      </c>
    </row>
    <row r="12077" spans="20:23" x14ac:dyDescent="0.25">
      <c r="T12077" s="3">
        <f t="shared" si="198"/>
        <v>12094</v>
      </c>
      <c r="U12077" s="10">
        <f t="array" ref="U12077">SUM((B$3:B$265&lt;T12077)*((C$3:C$265-V12077)^2))+SUM((B$3:B$265&gt;=T12077)*((C$3:C$265-W12077)^2))</f>
        <v>206.67185747943074</v>
      </c>
      <c r="V12077" s="11">
        <f t="array" ref="V12077">SUM((B$3:B$265&lt;T12077)*(C$3:C$265))/COUNTIF(B$3:B$265,"&lt;"&amp; T12077)</f>
        <v>5.9245770692163999</v>
      </c>
      <c r="W12077" s="11">
        <f t="array" ref="W12077">SUM((B$3:B$265&gt;=T12077)*(C$3:C$265))/COUNTIF(B$3:B$265,"&gt;=" &amp;T12077)</f>
        <v>6.620073206530356</v>
      </c>
    </row>
    <row r="12078" spans="20:23" x14ac:dyDescent="0.25">
      <c r="T12078" s="3">
        <f t="shared" si="198"/>
        <v>12095</v>
      </c>
      <c r="U12078" s="10">
        <f t="array" ref="U12078">SUM((B$3:B$265&lt;T12078)*((C$3:C$265-V12078)^2))+SUM((B$3:B$265&gt;=T12078)*((C$3:C$265-W12078)^2))</f>
        <v>206.67185747943074</v>
      </c>
      <c r="V12078" s="11">
        <f t="array" ref="V12078">SUM((B$3:B$265&lt;T12078)*(C$3:C$265))/COUNTIF(B$3:B$265,"&lt;"&amp; T12078)</f>
        <v>5.9245770692163999</v>
      </c>
      <c r="W12078" s="11">
        <f t="array" ref="W12078">SUM((B$3:B$265&gt;=T12078)*(C$3:C$265))/COUNTIF(B$3:B$265,"&gt;=" &amp;T12078)</f>
        <v>6.620073206530356</v>
      </c>
    </row>
    <row r="12079" spans="20:23" x14ac:dyDescent="0.25">
      <c r="T12079" s="3">
        <f t="shared" si="198"/>
        <v>12096</v>
      </c>
      <c r="U12079" s="10">
        <f t="array" ref="U12079">SUM((B$3:B$265&lt;T12079)*((C$3:C$265-V12079)^2))+SUM((B$3:B$265&gt;=T12079)*((C$3:C$265-W12079)^2))</f>
        <v>206.67185747943074</v>
      </c>
      <c r="V12079" s="11">
        <f t="array" ref="V12079">SUM((B$3:B$265&lt;T12079)*(C$3:C$265))/COUNTIF(B$3:B$265,"&lt;"&amp; T12079)</f>
        <v>5.9245770692163999</v>
      </c>
      <c r="W12079" s="11">
        <f t="array" ref="W12079">SUM((B$3:B$265&gt;=T12079)*(C$3:C$265))/COUNTIF(B$3:B$265,"&gt;=" &amp;T12079)</f>
        <v>6.620073206530356</v>
      </c>
    </row>
    <row r="12080" spans="20:23" x14ac:dyDescent="0.25">
      <c r="T12080" s="3">
        <f t="shared" si="198"/>
        <v>12097</v>
      </c>
      <c r="U12080" s="10">
        <f t="array" ref="U12080">SUM((B$3:B$265&lt;T12080)*((C$3:C$265-V12080)^2))+SUM((B$3:B$265&gt;=T12080)*((C$3:C$265-W12080)^2))</f>
        <v>206.67185747943074</v>
      </c>
      <c r="V12080" s="11">
        <f t="array" ref="V12080">SUM((B$3:B$265&lt;T12080)*(C$3:C$265))/COUNTIF(B$3:B$265,"&lt;"&amp; T12080)</f>
        <v>5.9245770692163999</v>
      </c>
      <c r="W12080" s="11">
        <f t="array" ref="W12080">SUM((B$3:B$265&gt;=T12080)*(C$3:C$265))/COUNTIF(B$3:B$265,"&gt;=" &amp;T12080)</f>
        <v>6.620073206530356</v>
      </c>
    </row>
    <row r="12081" spans="20:23" x14ac:dyDescent="0.25">
      <c r="T12081" s="3">
        <f t="shared" si="198"/>
        <v>12098</v>
      </c>
      <c r="U12081" s="10">
        <f t="array" ref="U12081">SUM((B$3:B$265&lt;T12081)*((C$3:C$265-V12081)^2))+SUM((B$3:B$265&gt;=T12081)*((C$3:C$265-W12081)^2))</f>
        <v>206.67185747943074</v>
      </c>
      <c r="V12081" s="11">
        <f t="array" ref="V12081">SUM((B$3:B$265&lt;T12081)*(C$3:C$265))/COUNTIF(B$3:B$265,"&lt;"&amp; T12081)</f>
        <v>5.9245770692163999</v>
      </c>
      <c r="W12081" s="11">
        <f t="array" ref="W12081">SUM((B$3:B$265&gt;=T12081)*(C$3:C$265))/COUNTIF(B$3:B$265,"&gt;=" &amp;T12081)</f>
        <v>6.620073206530356</v>
      </c>
    </row>
    <row r="12082" spans="20:23" x14ac:dyDescent="0.25">
      <c r="T12082" s="3">
        <f t="shared" si="198"/>
        <v>12099</v>
      </c>
      <c r="U12082" s="10">
        <f t="array" ref="U12082">SUM((B$3:B$265&lt;T12082)*((C$3:C$265-V12082)^2))+SUM((B$3:B$265&gt;=T12082)*((C$3:C$265-W12082)^2))</f>
        <v>206.67185747943074</v>
      </c>
      <c r="V12082" s="11">
        <f t="array" ref="V12082">SUM((B$3:B$265&lt;T12082)*(C$3:C$265))/COUNTIF(B$3:B$265,"&lt;"&amp; T12082)</f>
        <v>5.9245770692163999</v>
      </c>
      <c r="W12082" s="11">
        <f t="array" ref="W12082">SUM((B$3:B$265&gt;=T12082)*(C$3:C$265))/COUNTIF(B$3:B$265,"&gt;=" &amp;T12082)</f>
        <v>6.620073206530356</v>
      </c>
    </row>
    <row r="12083" spans="20:23" x14ac:dyDescent="0.25">
      <c r="T12083" s="3">
        <f t="shared" si="198"/>
        <v>12100</v>
      </c>
      <c r="U12083" s="10">
        <f t="array" ref="U12083">SUM((B$3:B$265&lt;T12083)*((C$3:C$265-V12083)^2))+SUM((B$3:B$265&gt;=T12083)*((C$3:C$265-W12083)^2))</f>
        <v>206.67185747943074</v>
      </c>
      <c r="V12083" s="11">
        <f t="array" ref="V12083">SUM((B$3:B$265&lt;T12083)*(C$3:C$265))/COUNTIF(B$3:B$265,"&lt;"&amp; T12083)</f>
        <v>5.9245770692163999</v>
      </c>
      <c r="W12083" s="11">
        <f t="array" ref="W12083">SUM((B$3:B$265&gt;=T12083)*(C$3:C$265))/COUNTIF(B$3:B$265,"&gt;=" &amp;T12083)</f>
        <v>6.620073206530356</v>
      </c>
    </row>
    <row r="12084" spans="20:23" x14ac:dyDescent="0.25">
      <c r="T12084" s="3">
        <f t="shared" si="198"/>
        <v>12101</v>
      </c>
      <c r="U12084" s="10">
        <f t="array" ref="U12084">SUM((B$3:B$265&lt;T12084)*((C$3:C$265-V12084)^2))+SUM((B$3:B$265&gt;=T12084)*((C$3:C$265-W12084)^2))</f>
        <v>206.67185747943074</v>
      </c>
      <c r="V12084" s="11">
        <f t="array" ref="V12084">SUM((B$3:B$265&lt;T12084)*(C$3:C$265))/COUNTIF(B$3:B$265,"&lt;"&amp; T12084)</f>
        <v>5.9245770692163999</v>
      </c>
      <c r="W12084" s="11">
        <f t="array" ref="W12084">SUM((B$3:B$265&gt;=T12084)*(C$3:C$265))/COUNTIF(B$3:B$265,"&gt;=" &amp;T12084)</f>
        <v>6.620073206530356</v>
      </c>
    </row>
    <row r="12085" spans="20:23" x14ac:dyDescent="0.25">
      <c r="T12085" s="3">
        <f t="shared" si="198"/>
        <v>12102</v>
      </c>
      <c r="U12085" s="10">
        <f t="array" ref="U12085">SUM((B$3:B$265&lt;T12085)*((C$3:C$265-V12085)^2))+SUM((B$3:B$265&gt;=T12085)*((C$3:C$265-W12085)^2))</f>
        <v>206.67185747943074</v>
      </c>
      <c r="V12085" s="11">
        <f t="array" ref="V12085">SUM((B$3:B$265&lt;T12085)*(C$3:C$265))/COUNTIF(B$3:B$265,"&lt;"&amp; T12085)</f>
        <v>5.9245770692163999</v>
      </c>
      <c r="W12085" s="11">
        <f t="array" ref="W12085">SUM((B$3:B$265&gt;=T12085)*(C$3:C$265))/COUNTIF(B$3:B$265,"&gt;=" &amp;T12085)</f>
        <v>6.620073206530356</v>
      </c>
    </row>
    <row r="12086" spans="20:23" x14ac:dyDescent="0.25">
      <c r="T12086" s="3">
        <f t="shared" si="198"/>
        <v>12103</v>
      </c>
      <c r="U12086" s="10">
        <f t="array" ref="U12086">SUM((B$3:B$265&lt;T12086)*((C$3:C$265-V12086)^2))+SUM((B$3:B$265&gt;=T12086)*((C$3:C$265-W12086)^2))</f>
        <v>206.67185747943074</v>
      </c>
      <c r="V12086" s="11">
        <f t="array" ref="V12086">SUM((B$3:B$265&lt;T12086)*(C$3:C$265))/COUNTIF(B$3:B$265,"&lt;"&amp; T12086)</f>
        <v>5.9245770692163999</v>
      </c>
      <c r="W12086" s="11">
        <f t="array" ref="W12086">SUM((B$3:B$265&gt;=T12086)*(C$3:C$265))/COUNTIF(B$3:B$265,"&gt;=" &amp;T12086)</f>
        <v>6.620073206530356</v>
      </c>
    </row>
    <row r="12087" spans="20:23" x14ac:dyDescent="0.25">
      <c r="T12087" s="3">
        <f t="shared" si="198"/>
        <v>12104</v>
      </c>
      <c r="U12087" s="10">
        <f t="array" ref="U12087">SUM((B$3:B$265&lt;T12087)*((C$3:C$265-V12087)^2))+SUM((B$3:B$265&gt;=T12087)*((C$3:C$265-W12087)^2))</f>
        <v>206.67185747943074</v>
      </c>
      <c r="V12087" s="11">
        <f t="array" ref="V12087">SUM((B$3:B$265&lt;T12087)*(C$3:C$265))/COUNTIF(B$3:B$265,"&lt;"&amp; T12087)</f>
        <v>5.9245770692163999</v>
      </c>
      <c r="W12087" s="11">
        <f t="array" ref="W12087">SUM((B$3:B$265&gt;=T12087)*(C$3:C$265))/COUNTIF(B$3:B$265,"&gt;=" &amp;T12087)</f>
        <v>6.620073206530356</v>
      </c>
    </row>
    <row r="12088" spans="20:23" x14ac:dyDescent="0.25">
      <c r="T12088" s="3">
        <f t="shared" si="198"/>
        <v>12105</v>
      </c>
      <c r="U12088" s="10">
        <f t="array" ref="U12088">SUM((B$3:B$265&lt;T12088)*((C$3:C$265-V12088)^2))+SUM((B$3:B$265&gt;=T12088)*((C$3:C$265-W12088)^2))</f>
        <v>206.67185747943074</v>
      </c>
      <c r="V12088" s="11">
        <f t="array" ref="V12088">SUM((B$3:B$265&lt;T12088)*(C$3:C$265))/COUNTIF(B$3:B$265,"&lt;"&amp; T12088)</f>
        <v>5.9245770692163999</v>
      </c>
      <c r="W12088" s="11">
        <f t="array" ref="W12088">SUM((B$3:B$265&gt;=T12088)*(C$3:C$265))/COUNTIF(B$3:B$265,"&gt;=" &amp;T12088)</f>
        <v>6.620073206530356</v>
      </c>
    </row>
    <row r="12089" spans="20:23" x14ac:dyDescent="0.25">
      <c r="T12089" s="3">
        <f t="shared" si="198"/>
        <v>12106</v>
      </c>
      <c r="U12089" s="10">
        <f t="array" ref="U12089">SUM((B$3:B$265&lt;T12089)*((C$3:C$265-V12089)^2))+SUM((B$3:B$265&gt;=T12089)*((C$3:C$265-W12089)^2))</f>
        <v>206.67185747943074</v>
      </c>
      <c r="V12089" s="11">
        <f t="array" ref="V12089">SUM((B$3:B$265&lt;T12089)*(C$3:C$265))/COUNTIF(B$3:B$265,"&lt;"&amp; T12089)</f>
        <v>5.9245770692163999</v>
      </c>
      <c r="W12089" s="11">
        <f t="array" ref="W12089">SUM((B$3:B$265&gt;=T12089)*(C$3:C$265))/COUNTIF(B$3:B$265,"&gt;=" &amp;T12089)</f>
        <v>6.620073206530356</v>
      </c>
    </row>
    <row r="12090" spans="20:23" x14ac:dyDescent="0.25">
      <c r="T12090" s="3">
        <f t="shared" si="198"/>
        <v>12107</v>
      </c>
      <c r="U12090" s="10">
        <f t="array" ref="U12090">SUM((B$3:B$265&lt;T12090)*((C$3:C$265-V12090)^2))+SUM((B$3:B$265&gt;=T12090)*((C$3:C$265-W12090)^2))</f>
        <v>206.67185747943074</v>
      </c>
      <c r="V12090" s="11">
        <f t="array" ref="V12090">SUM((B$3:B$265&lt;T12090)*(C$3:C$265))/COUNTIF(B$3:B$265,"&lt;"&amp; T12090)</f>
        <v>5.9245770692163999</v>
      </c>
      <c r="W12090" s="11">
        <f t="array" ref="W12090">SUM((B$3:B$265&gt;=T12090)*(C$3:C$265))/COUNTIF(B$3:B$265,"&gt;=" &amp;T12090)</f>
        <v>6.620073206530356</v>
      </c>
    </row>
    <row r="12091" spans="20:23" x14ac:dyDescent="0.25">
      <c r="T12091" s="3">
        <f t="shared" si="198"/>
        <v>12108</v>
      </c>
      <c r="U12091" s="10">
        <f t="array" ref="U12091">SUM((B$3:B$265&lt;T12091)*((C$3:C$265-V12091)^2))+SUM((B$3:B$265&gt;=T12091)*((C$3:C$265-W12091)^2))</f>
        <v>206.67185747943074</v>
      </c>
      <c r="V12091" s="11">
        <f t="array" ref="V12091">SUM((B$3:B$265&lt;T12091)*(C$3:C$265))/COUNTIF(B$3:B$265,"&lt;"&amp; T12091)</f>
        <v>5.9245770692163999</v>
      </c>
      <c r="W12091" s="11">
        <f t="array" ref="W12091">SUM((B$3:B$265&gt;=T12091)*(C$3:C$265))/COUNTIF(B$3:B$265,"&gt;=" &amp;T12091)</f>
        <v>6.620073206530356</v>
      </c>
    </row>
    <row r="12092" spans="20:23" x14ac:dyDescent="0.25">
      <c r="T12092" s="3">
        <f t="shared" si="198"/>
        <v>12109</v>
      </c>
      <c r="U12092" s="10">
        <f t="array" ref="U12092">SUM((B$3:B$265&lt;T12092)*((C$3:C$265-V12092)^2))+SUM((B$3:B$265&gt;=T12092)*((C$3:C$265-W12092)^2))</f>
        <v>206.67185747943074</v>
      </c>
      <c r="V12092" s="11">
        <f t="array" ref="V12092">SUM((B$3:B$265&lt;T12092)*(C$3:C$265))/COUNTIF(B$3:B$265,"&lt;"&amp; T12092)</f>
        <v>5.9245770692163999</v>
      </c>
      <c r="W12092" s="11">
        <f t="array" ref="W12092">SUM((B$3:B$265&gt;=T12092)*(C$3:C$265))/COUNTIF(B$3:B$265,"&gt;=" &amp;T12092)</f>
        <v>6.620073206530356</v>
      </c>
    </row>
    <row r="12093" spans="20:23" x14ac:dyDescent="0.25">
      <c r="T12093" s="3">
        <f t="shared" si="198"/>
        <v>12110</v>
      </c>
      <c r="U12093" s="10">
        <f t="array" ref="U12093">SUM((B$3:B$265&lt;T12093)*((C$3:C$265-V12093)^2))+SUM((B$3:B$265&gt;=T12093)*((C$3:C$265-W12093)^2))</f>
        <v>206.67185747943074</v>
      </c>
      <c r="V12093" s="11">
        <f t="array" ref="V12093">SUM((B$3:B$265&lt;T12093)*(C$3:C$265))/COUNTIF(B$3:B$265,"&lt;"&amp; T12093)</f>
        <v>5.9245770692163999</v>
      </c>
      <c r="W12093" s="11">
        <f t="array" ref="W12093">SUM((B$3:B$265&gt;=T12093)*(C$3:C$265))/COUNTIF(B$3:B$265,"&gt;=" &amp;T12093)</f>
        <v>6.620073206530356</v>
      </c>
    </row>
    <row r="12094" spans="20:23" x14ac:dyDescent="0.25">
      <c r="T12094" s="3">
        <f t="shared" si="198"/>
        <v>12111</v>
      </c>
      <c r="U12094" s="10">
        <f t="array" ref="U12094">SUM((B$3:B$265&lt;T12094)*((C$3:C$265-V12094)^2))+SUM((B$3:B$265&gt;=T12094)*((C$3:C$265-W12094)^2))</f>
        <v>206.67185747943074</v>
      </c>
      <c r="V12094" s="11">
        <f t="array" ref="V12094">SUM((B$3:B$265&lt;T12094)*(C$3:C$265))/COUNTIF(B$3:B$265,"&lt;"&amp; T12094)</f>
        <v>5.9245770692163999</v>
      </c>
      <c r="W12094" s="11">
        <f t="array" ref="W12094">SUM((B$3:B$265&gt;=T12094)*(C$3:C$265))/COUNTIF(B$3:B$265,"&gt;=" &amp;T12094)</f>
        <v>6.620073206530356</v>
      </c>
    </row>
    <row r="12095" spans="20:23" x14ac:dyDescent="0.25">
      <c r="T12095" s="3">
        <f t="shared" si="198"/>
        <v>12112</v>
      </c>
      <c r="U12095" s="10">
        <f t="array" ref="U12095">SUM((B$3:B$265&lt;T12095)*((C$3:C$265-V12095)^2))+SUM((B$3:B$265&gt;=T12095)*((C$3:C$265-W12095)^2))</f>
        <v>206.67185747943074</v>
      </c>
      <c r="V12095" s="11">
        <f t="array" ref="V12095">SUM((B$3:B$265&lt;T12095)*(C$3:C$265))/COUNTIF(B$3:B$265,"&lt;"&amp; T12095)</f>
        <v>5.9245770692163999</v>
      </c>
      <c r="W12095" s="11">
        <f t="array" ref="W12095">SUM((B$3:B$265&gt;=T12095)*(C$3:C$265))/COUNTIF(B$3:B$265,"&gt;=" &amp;T12095)</f>
        <v>6.620073206530356</v>
      </c>
    </row>
    <row r="12096" spans="20:23" x14ac:dyDescent="0.25">
      <c r="T12096" s="3">
        <f t="shared" si="198"/>
        <v>12113</v>
      </c>
      <c r="U12096" s="10">
        <f t="array" ref="U12096">SUM((B$3:B$265&lt;T12096)*((C$3:C$265-V12096)^2))+SUM((B$3:B$265&gt;=T12096)*((C$3:C$265-W12096)^2))</f>
        <v>206.67185747943074</v>
      </c>
      <c r="V12096" s="11">
        <f t="array" ref="V12096">SUM((B$3:B$265&lt;T12096)*(C$3:C$265))/COUNTIF(B$3:B$265,"&lt;"&amp; T12096)</f>
        <v>5.9245770692163999</v>
      </c>
      <c r="W12096" s="11">
        <f t="array" ref="W12096">SUM((B$3:B$265&gt;=T12096)*(C$3:C$265))/COUNTIF(B$3:B$265,"&gt;=" &amp;T12096)</f>
        <v>6.620073206530356</v>
      </c>
    </row>
    <row r="12097" spans="20:23" x14ac:dyDescent="0.25">
      <c r="T12097" s="3">
        <f t="shared" si="198"/>
        <v>12114</v>
      </c>
      <c r="U12097" s="10">
        <f t="array" ref="U12097">SUM((B$3:B$265&lt;T12097)*((C$3:C$265-V12097)^2))+SUM((B$3:B$265&gt;=T12097)*((C$3:C$265-W12097)^2))</f>
        <v>206.67185747943074</v>
      </c>
      <c r="V12097" s="11">
        <f t="array" ref="V12097">SUM((B$3:B$265&lt;T12097)*(C$3:C$265))/COUNTIF(B$3:B$265,"&lt;"&amp; T12097)</f>
        <v>5.9245770692163999</v>
      </c>
      <c r="W12097" s="11">
        <f t="array" ref="W12097">SUM((B$3:B$265&gt;=T12097)*(C$3:C$265))/COUNTIF(B$3:B$265,"&gt;=" &amp;T12097)</f>
        <v>6.620073206530356</v>
      </c>
    </row>
    <row r="12098" spans="20:23" x14ac:dyDescent="0.25">
      <c r="T12098" s="3">
        <f t="shared" si="198"/>
        <v>12115</v>
      </c>
      <c r="U12098" s="10">
        <f t="array" ref="U12098">SUM((B$3:B$265&lt;T12098)*((C$3:C$265-V12098)^2))+SUM((B$3:B$265&gt;=T12098)*((C$3:C$265-W12098)^2))</f>
        <v>206.67185747943074</v>
      </c>
      <c r="V12098" s="11">
        <f t="array" ref="V12098">SUM((B$3:B$265&lt;T12098)*(C$3:C$265))/COUNTIF(B$3:B$265,"&lt;"&amp; T12098)</f>
        <v>5.9245770692163999</v>
      </c>
      <c r="W12098" s="11">
        <f t="array" ref="W12098">SUM((B$3:B$265&gt;=T12098)*(C$3:C$265))/COUNTIF(B$3:B$265,"&gt;=" &amp;T12098)</f>
        <v>6.620073206530356</v>
      </c>
    </row>
    <row r="12099" spans="20:23" x14ac:dyDescent="0.25">
      <c r="T12099" s="3">
        <f t="shared" si="198"/>
        <v>12116</v>
      </c>
      <c r="U12099" s="10">
        <f t="array" ref="U12099">SUM((B$3:B$265&lt;T12099)*((C$3:C$265-V12099)^2))+SUM((B$3:B$265&gt;=T12099)*((C$3:C$265-W12099)^2))</f>
        <v>206.67185747943074</v>
      </c>
      <c r="V12099" s="11">
        <f t="array" ref="V12099">SUM((B$3:B$265&lt;T12099)*(C$3:C$265))/COUNTIF(B$3:B$265,"&lt;"&amp; T12099)</f>
        <v>5.9245770692163999</v>
      </c>
      <c r="W12099" s="11">
        <f t="array" ref="W12099">SUM((B$3:B$265&gt;=T12099)*(C$3:C$265))/COUNTIF(B$3:B$265,"&gt;=" &amp;T12099)</f>
        <v>6.620073206530356</v>
      </c>
    </row>
    <row r="12100" spans="20:23" x14ac:dyDescent="0.25">
      <c r="T12100" s="3">
        <f t="shared" si="198"/>
        <v>12117</v>
      </c>
      <c r="U12100" s="10">
        <f t="array" ref="U12100">SUM((B$3:B$265&lt;T12100)*((C$3:C$265-V12100)^2))+SUM((B$3:B$265&gt;=T12100)*((C$3:C$265-W12100)^2))</f>
        <v>206.67185747943074</v>
      </c>
      <c r="V12100" s="11">
        <f t="array" ref="V12100">SUM((B$3:B$265&lt;T12100)*(C$3:C$265))/COUNTIF(B$3:B$265,"&lt;"&amp; T12100)</f>
        <v>5.9245770692163999</v>
      </c>
      <c r="W12100" s="11">
        <f t="array" ref="W12100">SUM((B$3:B$265&gt;=T12100)*(C$3:C$265))/COUNTIF(B$3:B$265,"&gt;=" &amp;T12100)</f>
        <v>6.620073206530356</v>
      </c>
    </row>
    <row r="12101" spans="20:23" x14ac:dyDescent="0.25">
      <c r="T12101" s="3">
        <f t="shared" ref="T12101:T12164" si="199">T12100+1</f>
        <v>12118</v>
      </c>
      <c r="U12101" s="10">
        <f t="array" ref="U12101">SUM((B$3:B$265&lt;T12101)*((C$3:C$265-V12101)^2))+SUM((B$3:B$265&gt;=T12101)*((C$3:C$265-W12101)^2))</f>
        <v>206.67185747943074</v>
      </c>
      <c r="V12101" s="11">
        <f t="array" ref="V12101">SUM((B$3:B$265&lt;T12101)*(C$3:C$265))/COUNTIF(B$3:B$265,"&lt;"&amp; T12101)</f>
        <v>5.9245770692163999</v>
      </c>
      <c r="W12101" s="11">
        <f t="array" ref="W12101">SUM((B$3:B$265&gt;=T12101)*(C$3:C$265))/COUNTIF(B$3:B$265,"&gt;=" &amp;T12101)</f>
        <v>6.620073206530356</v>
      </c>
    </row>
    <row r="12102" spans="20:23" x14ac:dyDescent="0.25">
      <c r="T12102" s="3">
        <f t="shared" si="199"/>
        <v>12119</v>
      </c>
      <c r="U12102" s="10">
        <f t="array" ref="U12102">SUM((B$3:B$265&lt;T12102)*((C$3:C$265-V12102)^2))+SUM((B$3:B$265&gt;=T12102)*((C$3:C$265-W12102)^2))</f>
        <v>206.67185747943074</v>
      </c>
      <c r="V12102" s="11">
        <f t="array" ref="V12102">SUM((B$3:B$265&lt;T12102)*(C$3:C$265))/COUNTIF(B$3:B$265,"&lt;"&amp; T12102)</f>
        <v>5.9245770692163999</v>
      </c>
      <c r="W12102" s="11">
        <f t="array" ref="W12102">SUM((B$3:B$265&gt;=T12102)*(C$3:C$265))/COUNTIF(B$3:B$265,"&gt;=" &amp;T12102)</f>
        <v>6.620073206530356</v>
      </c>
    </row>
    <row r="12103" spans="20:23" x14ac:dyDescent="0.25">
      <c r="T12103" s="3">
        <f t="shared" si="199"/>
        <v>12120</v>
      </c>
      <c r="U12103" s="10">
        <f t="array" ref="U12103">SUM((B$3:B$265&lt;T12103)*((C$3:C$265-V12103)^2))+SUM((B$3:B$265&gt;=T12103)*((C$3:C$265-W12103)^2))</f>
        <v>206.67185747943074</v>
      </c>
      <c r="V12103" s="11">
        <f t="array" ref="V12103">SUM((B$3:B$265&lt;T12103)*(C$3:C$265))/COUNTIF(B$3:B$265,"&lt;"&amp; T12103)</f>
        <v>5.9245770692163999</v>
      </c>
      <c r="W12103" s="11">
        <f t="array" ref="W12103">SUM((B$3:B$265&gt;=T12103)*(C$3:C$265))/COUNTIF(B$3:B$265,"&gt;=" &amp;T12103)</f>
        <v>6.620073206530356</v>
      </c>
    </row>
    <row r="12104" spans="20:23" x14ac:dyDescent="0.25">
      <c r="T12104" s="3">
        <f t="shared" si="199"/>
        <v>12121</v>
      </c>
      <c r="U12104" s="10">
        <f t="array" ref="U12104">SUM((B$3:B$265&lt;T12104)*((C$3:C$265-V12104)^2))+SUM((B$3:B$265&gt;=T12104)*((C$3:C$265-W12104)^2))</f>
        <v>206.67185747943074</v>
      </c>
      <c r="V12104" s="11">
        <f t="array" ref="V12104">SUM((B$3:B$265&lt;T12104)*(C$3:C$265))/COUNTIF(B$3:B$265,"&lt;"&amp; T12104)</f>
        <v>5.9245770692163999</v>
      </c>
      <c r="W12104" s="11">
        <f t="array" ref="W12104">SUM((B$3:B$265&gt;=T12104)*(C$3:C$265))/COUNTIF(B$3:B$265,"&gt;=" &amp;T12104)</f>
        <v>6.620073206530356</v>
      </c>
    </row>
    <row r="12105" spans="20:23" x14ac:dyDescent="0.25">
      <c r="T12105" s="3">
        <f t="shared" si="199"/>
        <v>12122</v>
      </c>
      <c r="U12105" s="10">
        <f t="array" ref="U12105">SUM((B$3:B$265&lt;T12105)*((C$3:C$265-V12105)^2))+SUM((B$3:B$265&gt;=T12105)*((C$3:C$265-W12105)^2))</f>
        <v>206.67185747943074</v>
      </c>
      <c r="V12105" s="11">
        <f t="array" ref="V12105">SUM((B$3:B$265&lt;T12105)*(C$3:C$265))/COUNTIF(B$3:B$265,"&lt;"&amp; T12105)</f>
        <v>5.9245770692163999</v>
      </c>
      <c r="W12105" s="11">
        <f t="array" ref="W12105">SUM((B$3:B$265&gt;=T12105)*(C$3:C$265))/COUNTIF(B$3:B$265,"&gt;=" &amp;T12105)</f>
        <v>6.620073206530356</v>
      </c>
    </row>
    <row r="12106" spans="20:23" x14ac:dyDescent="0.25">
      <c r="T12106" s="3">
        <f t="shared" si="199"/>
        <v>12123</v>
      </c>
      <c r="U12106" s="10">
        <f t="array" ref="U12106">SUM((B$3:B$265&lt;T12106)*((C$3:C$265-V12106)^2))+SUM((B$3:B$265&gt;=T12106)*((C$3:C$265-W12106)^2))</f>
        <v>206.67185747943074</v>
      </c>
      <c r="V12106" s="11">
        <f t="array" ref="V12106">SUM((B$3:B$265&lt;T12106)*(C$3:C$265))/COUNTIF(B$3:B$265,"&lt;"&amp; T12106)</f>
        <v>5.9245770692163999</v>
      </c>
      <c r="W12106" s="11">
        <f t="array" ref="W12106">SUM((B$3:B$265&gt;=T12106)*(C$3:C$265))/COUNTIF(B$3:B$265,"&gt;=" &amp;T12106)</f>
        <v>6.620073206530356</v>
      </c>
    </row>
    <row r="12107" spans="20:23" x14ac:dyDescent="0.25">
      <c r="T12107" s="3">
        <f t="shared" si="199"/>
        <v>12124</v>
      </c>
      <c r="U12107" s="10">
        <f t="array" ref="U12107">SUM((B$3:B$265&lt;T12107)*((C$3:C$265-V12107)^2))+SUM((B$3:B$265&gt;=T12107)*((C$3:C$265-W12107)^2))</f>
        <v>206.67185747943074</v>
      </c>
      <c r="V12107" s="11">
        <f t="array" ref="V12107">SUM((B$3:B$265&lt;T12107)*(C$3:C$265))/COUNTIF(B$3:B$265,"&lt;"&amp; T12107)</f>
        <v>5.9245770692163999</v>
      </c>
      <c r="W12107" s="11">
        <f t="array" ref="W12107">SUM((B$3:B$265&gt;=T12107)*(C$3:C$265))/COUNTIF(B$3:B$265,"&gt;=" &amp;T12107)</f>
        <v>6.620073206530356</v>
      </c>
    </row>
    <row r="12108" spans="20:23" x14ac:dyDescent="0.25">
      <c r="T12108" s="3">
        <f t="shared" si="199"/>
        <v>12125</v>
      </c>
      <c r="U12108" s="10">
        <f t="array" ref="U12108">SUM((B$3:B$265&lt;T12108)*((C$3:C$265-V12108)^2))+SUM((B$3:B$265&gt;=T12108)*((C$3:C$265-W12108)^2))</f>
        <v>206.67185747943074</v>
      </c>
      <c r="V12108" s="11">
        <f t="array" ref="V12108">SUM((B$3:B$265&lt;T12108)*(C$3:C$265))/COUNTIF(B$3:B$265,"&lt;"&amp; T12108)</f>
        <v>5.9245770692163999</v>
      </c>
      <c r="W12108" s="11">
        <f t="array" ref="W12108">SUM((B$3:B$265&gt;=T12108)*(C$3:C$265))/COUNTIF(B$3:B$265,"&gt;=" &amp;T12108)</f>
        <v>6.620073206530356</v>
      </c>
    </row>
    <row r="12109" spans="20:23" x14ac:dyDescent="0.25">
      <c r="T12109" s="3">
        <f t="shared" si="199"/>
        <v>12126</v>
      </c>
      <c r="U12109" s="10">
        <f t="array" ref="U12109">SUM((B$3:B$265&lt;T12109)*((C$3:C$265-V12109)^2))+SUM((B$3:B$265&gt;=T12109)*((C$3:C$265-W12109)^2))</f>
        <v>206.67185747943074</v>
      </c>
      <c r="V12109" s="11">
        <f t="array" ref="V12109">SUM((B$3:B$265&lt;T12109)*(C$3:C$265))/COUNTIF(B$3:B$265,"&lt;"&amp; T12109)</f>
        <v>5.9245770692163999</v>
      </c>
      <c r="W12109" s="11">
        <f t="array" ref="W12109">SUM((B$3:B$265&gt;=T12109)*(C$3:C$265))/COUNTIF(B$3:B$265,"&gt;=" &amp;T12109)</f>
        <v>6.620073206530356</v>
      </c>
    </row>
    <row r="12110" spans="20:23" x14ac:dyDescent="0.25">
      <c r="T12110" s="3">
        <f t="shared" si="199"/>
        <v>12127</v>
      </c>
      <c r="U12110" s="10">
        <f t="array" ref="U12110">SUM((B$3:B$265&lt;T12110)*((C$3:C$265-V12110)^2))+SUM((B$3:B$265&gt;=T12110)*((C$3:C$265-W12110)^2))</f>
        <v>206.67185747943074</v>
      </c>
      <c r="V12110" s="11">
        <f t="array" ref="V12110">SUM((B$3:B$265&lt;T12110)*(C$3:C$265))/COUNTIF(B$3:B$265,"&lt;"&amp; T12110)</f>
        <v>5.9245770692163999</v>
      </c>
      <c r="W12110" s="11">
        <f t="array" ref="W12110">SUM((B$3:B$265&gt;=T12110)*(C$3:C$265))/COUNTIF(B$3:B$265,"&gt;=" &amp;T12110)</f>
        <v>6.620073206530356</v>
      </c>
    </row>
    <row r="12111" spans="20:23" x14ac:dyDescent="0.25">
      <c r="T12111" s="3">
        <f t="shared" si="199"/>
        <v>12128</v>
      </c>
      <c r="U12111" s="10">
        <f t="array" ref="U12111">SUM((B$3:B$265&lt;T12111)*((C$3:C$265-V12111)^2))+SUM((B$3:B$265&gt;=T12111)*((C$3:C$265-W12111)^2))</f>
        <v>206.67185747943074</v>
      </c>
      <c r="V12111" s="11">
        <f t="array" ref="V12111">SUM((B$3:B$265&lt;T12111)*(C$3:C$265))/COUNTIF(B$3:B$265,"&lt;"&amp; T12111)</f>
        <v>5.9245770692163999</v>
      </c>
      <c r="W12111" s="11">
        <f t="array" ref="W12111">SUM((B$3:B$265&gt;=T12111)*(C$3:C$265))/COUNTIF(B$3:B$265,"&gt;=" &amp;T12111)</f>
        <v>6.620073206530356</v>
      </c>
    </row>
    <row r="12112" spans="20:23" x14ac:dyDescent="0.25">
      <c r="T12112" s="3">
        <f t="shared" si="199"/>
        <v>12129</v>
      </c>
      <c r="U12112" s="10">
        <f t="array" ref="U12112">SUM((B$3:B$265&lt;T12112)*((C$3:C$265-V12112)^2))+SUM((B$3:B$265&gt;=T12112)*((C$3:C$265-W12112)^2))</f>
        <v>206.67185747943074</v>
      </c>
      <c r="V12112" s="11">
        <f t="array" ref="V12112">SUM((B$3:B$265&lt;T12112)*(C$3:C$265))/COUNTIF(B$3:B$265,"&lt;"&amp; T12112)</f>
        <v>5.9245770692163999</v>
      </c>
      <c r="W12112" s="11">
        <f t="array" ref="W12112">SUM((B$3:B$265&gt;=T12112)*(C$3:C$265))/COUNTIF(B$3:B$265,"&gt;=" &amp;T12112)</f>
        <v>6.620073206530356</v>
      </c>
    </row>
    <row r="12113" spans="20:23" x14ac:dyDescent="0.25">
      <c r="T12113" s="3">
        <f t="shared" si="199"/>
        <v>12130</v>
      </c>
      <c r="U12113" s="10">
        <f t="array" ref="U12113">SUM((B$3:B$265&lt;T12113)*((C$3:C$265-V12113)^2))+SUM((B$3:B$265&gt;=T12113)*((C$3:C$265-W12113)^2))</f>
        <v>206.67185747943074</v>
      </c>
      <c r="V12113" s="11">
        <f t="array" ref="V12113">SUM((B$3:B$265&lt;T12113)*(C$3:C$265))/COUNTIF(B$3:B$265,"&lt;"&amp; T12113)</f>
        <v>5.9245770692163999</v>
      </c>
      <c r="W12113" s="11">
        <f t="array" ref="W12113">SUM((B$3:B$265&gt;=T12113)*(C$3:C$265))/COUNTIF(B$3:B$265,"&gt;=" &amp;T12113)</f>
        <v>6.620073206530356</v>
      </c>
    </row>
    <row r="12114" spans="20:23" x14ac:dyDescent="0.25">
      <c r="T12114" s="3">
        <f t="shared" si="199"/>
        <v>12131</v>
      </c>
      <c r="U12114" s="10">
        <f t="array" ref="U12114">SUM((B$3:B$265&lt;T12114)*((C$3:C$265-V12114)^2))+SUM((B$3:B$265&gt;=T12114)*((C$3:C$265-W12114)^2))</f>
        <v>206.67185747943074</v>
      </c>
      <c r="V12114" s="11">
        <f t="array" ref="V12114">SUM((B$3:B$265&lt;T12114)*(C$3:C$265))/COUNTIF(B$3:B$265,"&lt;"&amp; T12114)</f>
        <v>5.9245770692163999</v>
      </c>
      <c r="W12114" s="11">
        <f t="array" ref="W12114">SUM((B$3:B$265&gt;=T12114)*(C$3:C$265))/COUNTIF(B$3:B$265,"&gt;=" &amp;T12114)</f>
        <v>6.620073206530356</v>
      </c>
    </row>
    <row r="12115" spans="20:23" x14ac:dyDescent="0.25">
      <c r="T12115" s="3">
        <f t="shared" si="199"/>
        <v>12132</v>
      </c>
      <c r="U12115" s="10">
        <f t="array" ref="U12115">SUM((B$3:B$265&lt;T12115)*((C$3:C$265-V12115)^2))+SUM((B$3:B$265&gt;=T12115)*((C$3:C$265-W12115)^2))</f>
        <v>206.67185747943074</v>
      </c>
      <c r="V12115" s="11">
        <f t="array" ref="V12115">SUM((B$3:B$265&lt;T12115)*(C$3:C$265))/COUNTIF(B$3:B$265,"&lt;"&amp; T12115)</f>
        <v>5.9245770692163999</v>
      </c>
      <c r="W12115" s="11">
        <f t="array" ref="W12115">SUM((B$3:B$265&gt;=T12115)*(C$3:C$265))/COUNTIF(B$3:B$265,"&gt;=" &amp;T12115)</f>
        <v>6.620073206530356</v>
      </c>
    </row>
    <row r="12116" spans="20:23" x14ac:dyDescent="0.25">
      <c r="T12116" s="3">
        <f t="shared" si="199"/>
        <v>12133</v>
      </c>
      <c r="U12116" s="10">
        <f t="array" ref="U12116">SUM((B$3:B$265&lt;T12116)*((C$3:C$265-V12116)^2))+SUM((B$3:B$265&gt;=T12116)*((C$3:C$265-W12116)^2))</f>
        <v>206.67185747943074</v>
      </c>
      <c r="V12116" s="11">
        <f t="array" ref="V12116">SUM((B$3:B$265&lt;T12116)*(C$3:C$265))/COUNTIF(B$3:B$265,"&lt;"&amp; T12116)</f>
        <v>5.9245770692163999</v>
      </c>
      <c r="W12116" s="11">
        <f t="array" ref="W12116">SUM((B$3:B$265&gt;=T12116)*(C$3:C$265))/COUNTIF(B$3:B$265,"&gt;=" &amp;T12116)</f>
        <v>6.620073206530356</v>
      </c>
    </row>
    <row r="12117" spans="20:23" x14ac:dyDescent="0.25">
      <c r="T12117" s="3">
        <f t="shared" si="199"/>
        <v>12134</v>
      </c>
      <c r="U12117" s="10">
        <f t="array" ref="U12117">SUM((B$3:B$265&lt;T12117)*((C$3:C$265-V12117)^2))+SUM((B$3:B$265&gt;=T12117)*((C$3:C$265-W12117)^2))</f>
        <v>206.67185747943074</v>
      </c>
      <c r="V12117" s="11">
        <f t="array" ref="V12117">SUM((B$3:B$265&lt;T12117)*(C$3:C$265))/COUNTIF(B$3:B$265,"&lt;"&amp; T12117)</f>
        <v>5.9245770692163999</v>
      </c>
      <c r="W12117" s="11">
        <f t="array" ref="W12117">SUM((B$3:B$265&gt;=T12117)*(C$3:C$265))/COUNTIF(B$3:B$265,"&gt;=" &amp;T12117)</f>
        <v>6.620073206530356</v>
      </c>
    </row>
    <row r="12118" spans="20:23" x14ac:dyDescent="0.25">
      <c r="T12118" s="3">
        <f t="shared" si="199"/>
        <v>12135</v>
      </c>
      <c r="U12118" s="10">
        <f t="array" ref="U12118">SUM((B$3:B$265&lt;T12118)*((C$3:C$265-V12118)^2))+SUM((B$3:B$265&gt;=T12118)*((C$3:C$265-W12118)^2))</f>
        <v>206.67185747943074</v>
      </c>
      <c r="V12118" s="11">
        <f t="array" ref="V12118">SUM((B$3:B$265&lt;T12118)*(C$3:C$265))/COUNTIF(B$3:B$265,"&lt;"&amp; T12118)</f>
        <v>5.9245770692163999</v>
      </c>
      <c r="W12118" s="11">
        <f t="array" ref="W12118">SUM((B$3:B$265&gt;=T12118)*(C$3:C$265))/COUNTIF(B$3:B$265,"&gt;=" &amp;T12118)</f>
        <v>6.620073206530356</v>
      </c>
    </row>
    <row r="12119" spans="20:23" x14ac:dyDescent="0.25">
      <c r="T12119" s="3">
        <f t="shared" si="199"/>
        <v>12136</v>
      </c>
      <c r="U12119" s="10">
        <f t="array" ref="U12119">SUM((B$3:B$265&lt;T12119)*((C$3:C$265-V12119)^2))+SUM((B$3:B$265&gt;=T12119)*((C$3:C$265-W12119)^2))</f>
        <v>206.67185747943074</v>
      </c>
      <c r="V12119" s="11">
        <f t="array" ref="V12119">SUM((B$3:B$265&lt;T12119)*(C$3:C$265))/COUNTIF(B$3:B$265,"&lt;"&amp; T12119)</f>
        <v>5.9245770692163999</v>
      </c>
      <c r="W12119" s="11">
        <f t="array" ref="W12119">SUM((B$3:B$265&gt;=T12119)*(C$3:C$265))/COUNTIF(B$3:B$265,"&gt;=" &amp;T12119)</f>
        <v>6.620073206530356</v>
      </c>
    </row>
    <row r="12120" spans="20:23" x14ac:dyDescent="0.25">
      <c r="T12120" s="3">
        <f t="shared" si="199"/>
        <v>12137</v>
      </c>
      <c r="U12120" s="10">
        <f t="array" ref="U12120">SUM((B$3:B$265&lt;T12120)*((C$3:C$265-V12120)^2))+SUM((B$3:B$265&gt;=T12120)*((C$3:C$265-W12120)^2))</f>
        <v>206.67185747943074</v>
      </c>
      <c r="V12120" s="11">
        <f t="array" ref="V12120">SUM((B$3:B$265&lt;T12120)*(C$3:C$265))/COUNTIF(B$3:B$265,"&lt;"&amp; T12120)</f>
        <v>5.9245770692163999</v>
      </c>
      <c r="W12120" s="11">
        <f t="array" ref="W12120">SUM((B$3:B$265&gt;=T12120)*(C$3:C$265))/COUNTIF(B$3:B$265,"&gt;=" &amp;T12120)</f>
        <v>6.620073206530356</v>
      </c>
    </row>
    <row r="12121" spans="20:23" x14ac:dyDescent="0.25">
      <c r="T12121" s="3">
        <f t="shared" si="199"/>
        <v>12138</v>
      </c>
      <c r="U12121" s="10">
        <f t="array" ref="U12121">SUM((B$3:B$265&lt;T12121)*((C$3:C$265-V12121)^2))+SUM((B$3:B$265&gt;=T12121)*((C$3:C$265-W12121)^2))</f>
        <v>206.67185747943074</v>
      </c>
      <c r="V12121" s="11">
        <f t="array" ref="V12121">SUM((B$3:B$265&lt;T12121)*(C$3:C$265))/COUNTIF(B$3:B$265,"&lt;"&amp; T12121)</f>
        <v>5.9245770692163999</v>
      </c>
      <c r="W12121" s="11">
        <f t="array" ref="W12121">SUM((B$3:B$265&gt;=T12121)*(C$3:C$265))/COUNTIF(B$3:B$265,"&gt;=" &amp;T12121)</f>
        <v>6.620073206530356</v>
      </c>
    </row>
    <row r="12122" spans="20:23" x14ac:dyDescent="0.25">
      <c r="T12122" s="3">
        <f t="shared" si="199"/>
        <v>12139</v>
      </c>
      <c r="U12122" s="10">
        <f t="array" ref="U12122">SUM((B$3:B$265&lt;T12122)*((C$3:C$265-V12122)^2))+SUM((B$3:B$265&gt;=T12122)*((C$3:C$265-W12122)^2))</f>
        <v>206.67185747943074</v>
      </c>
      <c r="V12122" s="11">
        <f t="array" ref="V12122">SUM((B$3:B$265&lt;T12122)*(C$3:C$265))/COUNTIF(B$3:B$265,"&lt;"&amp; T12122)</f>
        <v>5.9245770692163999</v>
      </c>
      <c r="W12122" s="11">
        <f t="array" ref="W12122">SUM((B$3:B$265&gt;=T12122)*(C$3:C$265))/COUNTIF(B$3:B$265,"&gt;=" &amp;T12122)</f>
        <v>6.620073206530356</v>
      </c>
    </row>
    <row r="12123" spans="20:23" x14ac:dyDescent="0.25">
      <c r="T12123" s="3">
        <f t="shared" si="199"/>
        <v>12140</v>
      </c>
      <c r="U12123" s="10">
        <f t="array" ref="U12123">SUM((B$3:B$265&lt;T12123)*((C$3:C$265-V12123)^2))+SUM((B$3:B$265&gt;=T12123)*((C$3:C$265-W12123)^2))</f>
        <v>206.67185747943074</v>
      </c>
      <c r="V12123" s="11">
        <f t="array" ref="V12123">SUM((B$3:B$265&lt;T12123)*(C$3:C$265))/COUNTIF(B$3:B$265,"&lt;"&amp; T12123)</f>
        <v>5.9245770692163999</v>
      </c>
      <c r="W12123" s="11">
        <f t="array" ref="W12123">SUM((B$3:B$265&gt;=T12123)*(C$3:C$265))/COUNTIF(B$3:B$265,"&gt;=" &amp;T12123)</f>
        <v>6.620073206530356</v>
      </c>
    </row>
    <row r="12124" spans="20:23" x14ac:dyDescent="0.25">
      <c r="T12124" s="3">
        <f t="shared" si="199"/>
        <v>12141</v>
      </c>
      <c r="U12124" s="10">
        <f t="array" ref="U12124">SUM((B$3:B$265&lt;T12124)*((C$3:C$265-V12124)^2))+SUM((B$3:B$265&gt;=T12124)*((C$3:C$265-W12124)^2))</f>
        <v>206.67185747943074</v>
      </c>
      <c r="V12124" s="11">
        <f t="array" ref="V12124">SUM((B$3:B$265&lt;T12124)*(C$3:C$265))/COUNTIF(B$3:B$265,"&lt;"&amp; T12124)</f>
        <v>5.9245770692163999</v>
      </c>
      <c r="W12124" s="11">
        <f t="array" ref="W12124">SUM((B$3:B$265&gt;=T12124)*(C$3:C$265))/COUNTIF(B$3:B$265,"&gt;=" &amp;T12124)</f>
        <v>6.620073206530356</v>
      </c>
    </row>
    <row r="12125" spans="20:23" x14ac:dyDescent="0.25">
      <c r="T12125" s="3">
        <f t="shared" si="199"/>
        <v>12142</v>
      </c>
      <c r="U12125" s="10">
        <f t="array" ref="U12125">SUM((B$3:B$265&lt;T12125)*((C$3:C$265-V12125)^2))+SUM((B$3:B$265&gt;=T12125)*((C$3:C$265-W12125)^2))</f>
        <v>206.67185747943074</v>
      </c>
      <c r="V12125" s="11">
        <f t="array" ref="V12125">SUM((B$3:B$265&lt;T12125)*(C$3:C$265))/COUNTIF(B$3:B$265,"&lt;"&amp; T12125)</f>
        <v>5.9245770692163999</v>
      </c>
      <c r="W12125" s="11">
        <f t="array" ref="W12125">SUM((B$3:B$265&gt;=T12125)*(C$3:C$265))/COUNTIF(B$3:B$265,"&gt;=" &amp;T12125)</f>
        <v>6.620073206530356</v>
      </c>
    </row>
    <row r="12126" spans="20:23" x14ac:dyDescent="0.25">
      <c r="T12126" s="3">
        <f t="shared" si="199"/>
        <v>12143</v>
      </c>
      <c r="U12126" s="10">
        <f t="array" ref="U12126">SUM((B$3:B$265&lt;T12126)*((C$3:C$265-V12126)^2))+SUM((B$3:B$265&gt;=T12126)*((C$3:C$265-W12126)^2))</f>
        <v>206.67185747943074</v>
      </c>
      <c r="V12126" s="11">
        <f t="array" ref="V12126">SUM((B$3:B$265&lt;T12126)*(C$3:C$265))/COUNTIF(B$3:B$265,"&lt;"&amp; T12126)</f>
        <v>5.9245770692163999</v>
      </c>
      <c r="W12126" s="11">
        <f t="array" ref="W12126">SUM((B$3:B$265&gt;=T12126)*(C$3:C$265))/COUNTIF(B$3:B$265,"&gt;=" &amp;T12126)</f>
        <v>6.620073206530356</v>
      </c>
    </row>
    <row r="12127" spans="20:23" x14ac:dyDescent="0.25">
      <c r="T12127" s="3">
        <f t="shared" si="199"/>
        <v>12144</v>
      </c>
      <c r="U12127" s="10">
        <f t="array" ref="U12127">SUM((B$3:B$265&lt;T12127)*((C$3:C$265-V12127)^2))+SUM((B$3:B$265&gt;=T12127)*((C$3:C$265-W12127)^2))</f>
        <v>206.67185747943074</v>
      </c>
      <c r="V12127" s="11">
        <f t="array" ref="V12127">SUM((B$3:B$265&lt;T12127)*(C$3:C$265))/COUNTIF(B$3:B$265,"&lt;"&amp; T12127)</f>
        <v>5.9245770692163999</v>
      </c>
      <c r="W12127" s="11">
        <f t="array" ref="W12127">SUM((B$3:B$265&gt;=T12127)*(C$3:C$265))/COUNTIF(B$3:B$265,"&gt;=" &amp;T12127)</f>
        <v>6.620073206530356</v>
      </c>
    </row>
    <row r="12128" spans="20:23" x14ac:dyDescent="0.25">
      <c r="T12128" s="3">
        <f t="shared" si="199"/>
        <v>12145</v>
      </c>
      <c r="U12128" s="10">
        <f t="array" ref="U12128">SUM((B$3:B$265&lt;T12128)*((C$3:C$265-V12128)^2))+SUM((B$3:B$265&gt;=T12128)*((C$3:C$265-W12128)^2))</f>
        <v>206.67185747943074</v>
      </c>
      <c r="V12128" s="11">
        <f t="array" ref="V12128">SUM((B$3:B$265&lt;T12128)*(C$3:C$265))/COUNTIF(B$3:B$265,"&lt;"&amp; T12128)</f>
        <v>5.9245770692163999</v>
      </c>
      <c r="W12128" s="11">
        <f t="array" ref="W12128">SUM((B$3:B$265&gt;=T12128)*(C$3:C$265))/COUNTIF(B$3:B$265,"&gt;=" &amp;T12128)</f>
        <v>6.620073206530356</v>
      </c>
    </row>
    <row r="12129" spans="20:23" x14ac:dyDescent="0.25">
      <c r="T12129" s="3">
        <f t="shared" si="199"/>
        <v>12146</v>
      </c>
      <c r="U12129" s="10">
        <f t="array" ref="U12129">SUM((B$3:B$265&lt;T12129)*((C$3:C$265-V12129)^2))+SUM((B$3:B$265&gt;=T12129)*((C$3:C$265-W12129)^2))</f>
        <v>206.67185747943074</v>
      </c>
      <c r="V12129" s="11">
        <f t="array" ref="V12129">SUM((B$3:B$265&lt;T12129)*(C$3:C$265))/COUNTIF(B$3:B$265,"&lt;"&amp; T12129)</f>
        <v>5.9245770692163999</v>
      </c>
      <c r="W12129" s="11">
        <f t="array" ref="W12129">SUM((B$3:B$265&gt;=T12129)*(C$3:C$265))/COUNTIF(B$3:B$265,"&gt;=" &amp;T12129)</f>
        <v>6.620073206530356</v>
      </c>
    </row>
    <row r="12130" spans="20:23" x14ac:dyDescent="0.25">
      <c r="T12130" s="3">
        <f t="shared" si="199"/>
        <v>12147</v>
      </c>
      <c r="U12130" s="10">
        <f t="array" ref="U12130">SUM((B$3:B$265&lt;T12130)*((C$3:C$265-V12130)^2))+SUM((B$3:B$265&gt;=T12130)*((C$3:C$265-W12130)^2))</f>
        <v>206.67185747943074</v>
      </c>
      <c r="V12130" s="11">
        <f t="array" ref="V12130">SUM((B$3:B$265&lt;T12130)*(C$3:C$265))/COUNTIF(B$3:B$265,"&lt;"&amp; T12130)</f>
        <v>5.9245770692163999</v>
      </c>
      <c r="W12130" s="11">
        <f t="array" ref="W12130">SUM((B$3:B$265&gt;=T12130)*(C$3:C$265))/COUNTIF(B$3:B$265,"&gt;=" &amp;T12130)</f>
        <v>6.620073206530356</v>
      </c>
    </row>
    <row r="12131" spans="20:23" x14ac:dyDescent="0.25">
      <c r="T12131" s="3">
        <f t="shared" si="199"/>
        <v>12148</v>
      </c>
      <c r="U12131" s="10">
        <f t="array" ref="U12131">SUM((B$3:B$265&lt;T12131)*((C$3:C$265-V12131)^2))+SUM((B$3:B$265&gt;=T12131)*((C$3:C$265-W12131)^2))</f>
        <v>206.67185747943074</v>
      </c>
      <c r="V12131" s="11">
        <f t="array" ref="V12131">SUM((B$3:B$265&lt;T12131)*(C$3:C$265))/COUNTIF(B$3:B$265,"&lt;"&amp; T12131)</f>
        <v>5.9245770692163999</v>
      </c>
      <c r="W12131" s="11">
        <f t="array" ref="W12131">SUM((B$3:B$265&gt;=T12131)*(C$3:C$265))/COUNTIF(B$3:B$265,"&gt;=" &amp;T12131)</f>
        <v>6.620073206530356</v>
      </c>
    </row>
    <row r="12132" spans="20:23" x14ac:dyDescent="0.25">
      <c r="T12132" s="3">
        <f t="shared" si="199"/>
        <v>12149</v>
      </c>
      <c r="U12132" s="10">
        <f t="array" ref="U12132">SUM((B$3:B$265&lt;T12132)*((C$3:C$265-V12132)^2))+SUM((B$3:B$265&gt;=T12132)*((C$3:C$265-W12132)^2))</f>
        <v>206.67185747943074</v>
      </c>
      <c r="V12132" s="11">
        <f t="array" ref="V12132">SUM((B$3:B$265&lt;T12132)*(C$3:C$265))/COUNTIF(B$3:B$265,"&lt;"&amp; T12132)</f>
        <v>5.9245770692163999</v>
      </c>
      <c r="W12132" s="11">
        <f t="array" ref="W12132">SUM((B$3:B$265&gt;=T12132)*(C$3:C$265))/COUNTIF(B$3:B$265,"&gt;=" &amp;T12132)</f>
        <v>6.620073206530356</v>
      </c>
    </row>
    <row r="12133" spans="20:23" x14ac:dyDescent="0.25">
      <c r="T12133" s="3">
        <f t="shared" si="199"/>
        <v>12150</v>
      </c>
      <c r="U12133" s="10">
        <f t="array" ref="U12133">SUM((B$3:B$265&lt;T12133)*((C$3:C$265-V12133)^2))+SUM((B$3:B$265&gt;=T12133)*((C$3:C$265-W12133)^2))</f>
        <v>206.67185747943074</v>
      </c>
      <c r="V12133" s="11">
        <f t="array" ref="V12133">SUM((B$3:B$265&lt;T12133)*(C$3:C$265))/COUNTIF(B$3:B$265,"&lt;"&amp; T12133)</f>
        <v>5.9245770692163999</v>
      </c>
      <c r="W12133" s="11">
        <f t="array" ref="W12133">SUM((B$3:B$265&gt;=T12133)*(C$3:C$265))/COUNTIF(B$3:B$265,"&gt;=" &amp;T12133)</f>
        <v>6.620073206530356</v>
      </c>
    </row>
    <row r="12134" spans="20:23" x14ac:dyDescent="0.25">
      <c r="T12134" s="3">
        <f t="shared" si="199"/>
        <v>12151</v>
      </c>
      <c r="U12134" s="10">
        <f t="array" ref="U12134">SUM((B$3:B$265&lt;T12134)*((C$3:C$265-V12134)^2))+SUM((B$3:B$265&gt;=T12134)*((C$3:C$265-W12134)^2))</f>
        <v>206.67185747943074</v>
      </c>
      <c r="V12134" s="11">
        <f t="array" ref="V12134">SUM((B$3:B$265&lt;T12134)*(C$3:C$265))/COUNTIF(B$3:B$265,"&lt;"&amp; T12134)</f>
        <v>5.9245770692163999</v>
      </c>
      <c r="W12134" s="11">
        <f t="array" ref="W12134">SUM((B$3:B$265&gt;=T12134)*(C$3:C$265))/COUNTIF(B$3:B$265,"&gt;=" &amp;T12134)</f>
        <v>6.620073206530356</v>
      </c>
    </row>
    <row r="12135" spans="20:23" x14ac:dyDescent="0.25">
      <c r="T12135" s="3">
        <f t="shared" si="199"/>
        <v>12152</v>
      </c>
      <c r="U12135" s="10">
        <f t="array" ref="U12135">SUM((B$3:B$265&lt;T12135)*((C$3:C$265-V12135)^2))+SUM((B$3:B$265&gt;=T12135)*((C$3:C$265-W12135)^2))</f>
        <v>206.67185747943074</v>
      </c>
      <c r="V12135" s="11">
        <f t="array" ref="V12135">SUM((B$3:B$265&lt;T12135)*(C$3:C$265))/COUNTIF(B$3:B$265,"&lt;"&amp; T12135)</f>
        <v>5.9245770692163999</v>
      </c>
      <c r="W12135" s="11">
        <f t="array" ref="W12135">SUM((B$3:B$265&gt;=T12135)*(C$3:C$265))/COUNTIF(B$3:B$265,"&gt;=" &amp;T12135)</f>
        <v>6.620073206530356</v>
      </c>
    </row>
    <row r="12136" spans="20:23" x14ac:dyDescent="0.25">
      <c r="T12136" s="3">
        <f t="shared" si="199"/>
        <v>12153</v>
      </c>
      <c r="U12136" s="10">
        <f t="array" ref="U12136">SUM((B$3:B$265&lt;T12136)*((C$3:C$265-V12136)^2))+SUM((B$3:B$265&gt;=T12136)*((C$3:C$265-W12136)^2))</f>
        <v>206.67185747943074</v>
      </c>
      <c r="V12136" s="11">
        <f t="array" ref="V12136">SUM((B$3:B$265&lt;T12136)*(C$3:C$265))/COUNTIF(B$3:B$265,"&lt;"&amp; T12136)</f>
        <v>5.9245770692163999</v>
      </c>
      <c r="W12136" s="11">
        <f t="array" ref="W12136">SUM((B$3:B$265&gt;=T12136)*(C$3:C$265))/COUNTIF(B$3:B$265,"&gt;=" &amp;T12136)</f>
        <v>6.620073206530356</v>
      </c>
    </row>
    <row r="12137" spans="20:23" x14ac:dyDescent="0.25">
      <c r="T12137" s="3">
        <f t="shared" si="199"/>
        <v>12154</v>
      </c>
      <c r="U12137" s="10">
        <f t="array" ref="U12137">SUM((B$3:B$265&lt;T12137)*((C$3:C$265-V12137)^2))+SUM((B$3:B$265&gt;=T12137)*((C$3:C$265-W12137)^2))</f>
        <v>206.67185747943074</v>
      </c>
      <c r="V12137" s="11">
        <f t="array" ref="V12137">SUM((B$3:B$265&lt;T12137)*(C$3:C$265))/COUNTIF(B$3:B$265,"&lt;"&amp; T12137)</f>
        <v>5.9245770692163999</v>
      </c>
      <c r="W12137" s="11">
        <f t="array" ref="W12137">SUM((B$3:B$265&gt;=T12137)*(C$3:C$265))/COUNTIF(B$3:B$265,"&gt;=" &amp;T12137)</f>
        <v>6.620073206530356</v>
      </c>
    </row>
    <row r="12138" spans="20:23" x14ac:dyDescent="0.25">
      <c r="T12138" s="3">
        <f t="shared" si="199"/>
        <v>12155</v>
      </c>
      <c r="U12138" s="10">
        <f t="array" ref="U12138">SUM((B$3:B$265&lt;T12138)*((C$3:C$265-V12138)^2))+SUM((B$3:B$265&gt;=T12138)*((C$3:C$265-W12138)^2))</f>
        <v>206.67185747943074</v>
      </c>
      <c r="V12138" s="11">
        <f t="array" ref="V12138">SUM((B$3:B$265&lt;T12138)*(C$3:C$265))/COUNTIF(B$3:B$265,"&lt;"&amp; T12138)</f>
        <v>5.9245770692163999</v>
      </c>
      <c r="W12138" s="11">
        <f t="array" ref="W12138">SUM((B$3:B$265&gt;=T12138)*(C$3:C$265))/COUNTIF(B$3:B$265,"&gt;=" &amp;T12138)</f>
        <v>6.620073206530356</v>
      </c>
    </row>
    <row r="12139" spans="20:23" x14ac:dyDescent="0.25">
      <c r="T12139" s="3">
        <f t="shared" si="199"/>
        <v>12156</v>
      </c>
      <c r="U12139" s="10">
        <f t="array" ref="U12139">SUM((B$3:B$265&lt;T12139)*((C$3:C$265-V12139)^2))+SUM((B$3:B$265&gt;=T12139)*((C$3:C$265-W12139)^2))</f>
        <v>206.67185747943074</v>
      </c>
      <c r="V12139" s="11">
        <f t="array" ref="V12139">SUM((B$3:B$265&lt;T12139)*(C$3:C$265))/COUNTIF(B$3:B$265,"&lt;"&amp; T12139)</f>
        <v>5.9245770692163999</v>
      </c>
      <c r="W12139" s="11">
        <f t="array" ref="W12139">SUM((B$3:B$265&gt;=T12139)*(C$3:C$265))/COUNTIF(B$3:B$265,"&gt;=" &amp;T12139)</f>
        <v>6.620073206530356</v>
      </c>
    </row>
    <row r="12140" spans="20:23" x14ac:dyDescent="0.25">
      <c r="T12140" s="3">
        <f t="shared" si="199"/>
        <v>12157</v>
      </c>
      <c r="U12140" s="10">
        <f t="array" ref="U12140">SUM((B$3:B$265&lt;T12140)*((C$3:C$265-V12140)^2))+SUM((B$3:B$265&gt;=T12140)*((C$3:C$265-W12140)^2))</f>
        <v>206.67185747943074</v>
      </c>
      <c r="V12140" s="11">
        <f t="array" ref="V12140">SUM((B$3:B$265&lt;T12140)*(C$3:C$265))/COUNTIF(B$3:B$265,"&lt;"&amp; T12140)</f>
        <v>5.9245770692163999</v>
      </c>
      <c r="W12140" s="11">
        <f t="array" ref="W12140">SUM((B$3:B$265&gt;=T12140)*(C$3:C$265))/COUNTIF(B$3:B$265,"&gt;=" &amp;T12140)</f>
        <v>6.620073206530356</v>
      </c>
    </row>
    <row r="12141" spans="20:23" x14ac:dyDescent="0.25">
      <c r="T12141" s="3">
        <f t="shared" si="199"/>
        <v>12158</v>
      </c>
      <c r="U12141" s="10">
        <f t="array" ref="U12141">SUM((B$3:B$265&lt;T12141)*((C$3:C$265-V12141)^2))+SUM((B$3:B$265&gt;=T12141)*((C$3:C$265-W12141)^2))</f>
        <v>206.67185747943074</v>
      </c>
      <c r="V12141" s="11">
        <f t="array" ref="V12141">SUM((B$3:B$265&lt;T12141)*(C$3:C$265))/COUNTIF(B$3:B$265,"&lt;"&amp; T12141)</f>
        <v>5.9245770692163999</v>
      </c>
      <c r="W12141" s="11">
        <f t="array" ref="W12141">SUM((B$3:B$265&gt;=T12141)*(C$3:C$265))/COUNTIF(B$3:B$265,"&gt;=" &amp;T12141)</f>
        <v>6.620073206530356</v>
      </c>
    </row>
    <row r="12142" spans="20:23" x14ac:dyDescent="0.25">
      <c r="T12142" s="3">
        <f t="shared" si="199"/>
        <v>12159</v>
      </c>
      <c r="U12142" s="10">
        <f t="array" ref="U12142">SUM((B$3:B$265&lt;T12142)*((C$3:C$265-V12142)^2))+SUM((B$3:B$265&gt;=T12142)*((C$3:C$265-W12142)^2))</f>
        <v>206.67185747943074</v>
      </c>
      <c r="V12142" s="11">
        <f t="array" ref="V12142">SUM((B$3:B$265&lt;T12142)*(C$3:C$265))/COUNTIF(B$3:B$265,"&lt;"&amp; T12142)</f>
        <v>5.9245770692163999</v>
      </c>
      <c r="W12142" s="11">
        <f t="array" ref="W12142">SUM((B$3:B$265&gt;=T12142)*(C$3:C$265))/COUNTIF(B$3:B$265,"&gt;=" &amp;T12142)</f>
        <v>6.620073206530356</v>
      </c>
    </row>
    <row r="12143" spans="20:23" x14ac:dyDescent="0.25">
      <c r="T12143" s="3">
        <f t="shared" si="199"/>
        <v>12160</v>
      </c>
      <c r="U12143" s="10">
        <f t="array" ref="U12143">SUM((B$3:B$265&lt;T12143)*((C$3:C$265-V12143)^2))+SUM((B$3:B$265&gt;=T12143)*((C$3:C$265-W12143)^2))</f>
        <v>206.67185747943074</v>
      </c>
      <c r="V12143" s="11">
        <f t="array" ref="V12143">SUM((B$3:B$265&lt;T12143)*(C$3:C$265))/COUNTIF(B$3:B$265,"&lt;"&amp; T12143)</f>
        <v>5.9245770692163999</v>
      </c>
      <c r="W12143" s="11">
        <f t="array" ref="W12143">SUM((B$3:B$265&gt;=T12143)*(C$3:C$265))/COUNTIF(B$3:B$265,"&gt;=" &amp;T12143)</f>
        <v>6.620073206530356</v>
      </c>
    </row>
    <row r="12144" spans="20:23" x14ac:dyDescent="0.25">
      <c r="T12144" s="3">
        <f t="shared" si="199"/>
        <v>12161</v>
      </c>
      <c r="U12144" s="10">
        <f t="array" ref="U12144">SUM((B$3:B$265&lt;T12144)*((C$3:C$265-V12144)^2))+SUM((B$3:B$265&gt;=T12144)*((C$3:C$265-W12144)^2))</f>
        <v>206.67185747943074</v>
      </c>
      <c r="V12144" s="11">
        <f t="array" ref="V12144">SUM((B$3:B$265&lt;T12144)*(C$3:C$265))/COUNTIF(B$3:B$265,"&lt;"&amp; T12144)</f>
        <v>5.9245770692163999</v>
      </c>
      <c r="W12144" s="11">
        <f t="array" ref="W12144">SUM((B$3:B$265&gt;=T12144)*(C$3:C$265))/COUNTIF(B$3:B$265,"&gt;=" &amp;T12144)</f>
        <v>6.620073206530356</v>
      </c>
    </row>
    <row r="12145" spans="20:23" x14ac:dyDescent="0.25">
      <c r="T12145" s="3">
        <f t="shared" si="199"/>
        <v>12162</v>
      </c>
      <c r="U12145" s="10">
        <f t="array" ref="U12145">SUM((B$3:B$265&lt;T12145)*((C$3:C$265-V12145)^2))+SUM((B$3:B$265&gt;=T12145)*((C$3:C$265-W12145)^2))</f>
        <v>206.67185747943074</v>
      </c>
      <c r="V12145" s="11">
        <f t="array" ref="V12145">SUM((B$3:B$265&lt;T12145)*(C$3:C$265))/COUNTIF(B$3:B$265,"&lt;"&amp; T12145)</f>
        <v>5.9245770692163999</v>
      </c>
      <c r="W12145" s="11">
        <f t="array" ref="W12145">SUM((B$3:B$265&gt;=T12145)*(C$3:C$265))/COUNTIF(B$3:B$265,"&gt;=" &amp;T12145)</f>
        <v>6.620073206530356</v>
      </c>
    </row>
    <row r="12146" spans="20:23" x14ac:dyDescent="0.25">
      <c r="T12146" s="3">
        <f t="shared" si="199"/>
        <v>12163</v>
      </c>
      <c r="U12146" s="10">
        <f t="array" ref="U12146">SUM((B$3:B$265&lt;T12146)*((C$3:C$265-V12146)^2))+SUM((B$3:B$265&gt;=T12146)*((C$3:C$265-W12146)^2))</f>
        <v>206.67185747943074</v>
      </c>
      <c r="V12146" s="11">
        <f t="array" ref="V12146">SUM((B$3:B$265&lt;T12146)*(C$3:C$265))/COUNTIF(B$3:B$265,"&lt;"&amp; T12146)</f>
        <v>5.9245770692163999</v>
      </c>
      <c r="W12146" s="11">
        <f t="array" ref="W12146">SUM((B$3:B$265&gt;=T12146)*(C$3:C$265))/COUNTIF(B$3:B$265,"&gt;=" &amp;T12146)</f>
        <v>6.620073206530356</v>
      </c>
    </row>
    <row r="12147" spans="20:23" x14ac:dyDescent="0.25">
      <c r="T12147" s="3">
        <f t="shared" si="199"/>
        <v>12164</v>
      </c>
      <c r="U12147" s="10">
        <f t="array" ref="U12147">SUM((B$3:B$265&lt;T12147)*((C$3:C$265-V12147)^2))+SUM((B$3:B$265&gt;=T12147)*((C$3:C$265-W12147)^2))</f>
        <v>206.67185747943074</v>
      </c>
      <c r="V12147" s="11">
        <f t="array" ref="V12147">SUM((B$3:B$265&lt;T12147)*(C$3:C$265))/COUNTIF(B$3:B$265,"&lt;"&amp; T12147)</f>
        <v>5.9245770692163999</v>
      </c>
      <c r="W12147" s="11">
        <f t="array" ref="W12147">SUM((B$3:B$265&gt;=T12147)*(C$3:C$265))/COUNTIF(B$3:B$265,"&gt;=" &amp;T12147)</f>
        <v>6.620073206530356</v>
      </c>
    </row>
    <row r="12148" spans="20:23" x14ac:dyDescent="0.25">
      <c r="T12148" s="3">
        <f t="shared" si="199"/>
        <v>12165</v>
      </c>
      <c r="U12148" s="10">
        <f t="array" ref="U12148">SUM((B$3:B$265&lt;T12148)*((C$3:C$265-V12148)^2))+SUM((B$3:B$265&gt;=T12148)*((C$3:C$265-W12148)^2))</f>
        <v>206.67185747943074</v>
      </c>
      <c r="V12148" s="11">
        <f t="array" ref="V12148">SUM((B$3:B$265&lt;T12148)*(C$3:C$265))/COUNTIF(B$3:B$265,"&lt;"&amp; T12148)</f>
        <v>5.9245770692163999</v>
      </c>
      <c r="W12148" s="11">
        <f t="array" ref="W12148">SUM((B$3:B$265&gt;=T12148)*(C$3:C$265))/COUNTIF(B$3:B$265,"&gt;=" &amp;T12148)</f>
        <v>6.620073206530356</v>
      </c>
    </row>
    <row r="12149" spans="20:23" x14ac:dyDescent="0.25">
      <c r="T12149" s="3">
        <f t="shared" si="199"/>
        <v>12166</v>
      </c>
      <c r="U12149" s="10">
        <f t="array" ref="U12149">SUM((B$3:B$265&lt;T12149)*((C$3:C$265-V12149)^2))+SUM((B$3:B$265&gt;=T12149)*((C$3:C$265-W12149)^2))</f>
        <v>206.67185747943074</v>
      </c>
      <c r="V12149" s="11">
        <f t="array" ref="V12149">SUM((B$3:B$265&lt;T12149)*(C$3:C$265))/COUNTIF(B$3:B$265,"&lt;"&amp; T12149)</f>
        <v>5.9245770692163999</v>
      </c>
      <c r="W12149" s="11">
        <f t="array" ref="W12149">SUM((B$3:B$265&gt;=T12149)*(C$3:C$265))/COUNTIF(B$3:B$265,"&gt;=" &amp;T12149)</f>
        <v>6.620073206530356</v>
      </c>
    </row>
    <row r="12150" spans="20:23" x14ac:dyDescent="0.25">
      <c r="T12150" s="3">
        <f t="shared" si="199"/>
        <v>12167</v>
      </c>
      <c r="U12150" s="10">
        <f t="array" ref="U12150">SUM((B$3:B$265&lt;T12150)*((C$3:C$265-V12150)^2))+SUM((B$3:B$265&gt;=T12150)*((C$3:C$265-W12150)^2))</f>
        <v>206.67185747943074</v>
      </c>
      <c r="V12150" s="11">
        <f t="array" ref="V12150">SUM((B$3:B$265&lt;T12150)*(C$3:C$265))/COUNTIF(B$3:B$265,"&lt;"&amp; T12150)</f>
        <v>5.9245770692163999</v>
      </c>
      <c r="W12150" s="11">
        <f t="array" ref="W12150">SUM((B$3:B$265&gt;=T12150)*(C$3:C$265))/COUNTIF(B$3:B$265,"&gt;=" &amp;T12150)</f>
        <v>6.620073206530356</v>
      </c>
    </row>
    <row r="12151" spans="20:23" x14ac:dyDescent="0.25">
      <c r="T12151" s="3">
        <f t="shared" si="199"/>
        <v>12168</v>
      </c>
      <c r="U12151" s="10">
        <f t="array" ref="U12151">SUM((B$3:B$265&lt;T12151)*((C$3:C$265-V12151)^2))+SUM((B$3:B$265&gt;=T12151)*((C$3:C$265-W12151)^2))</f>
        <v>206.67185747943074</v>
      </c>
      <c r="V12151" s="11">
        <f t="array" ref="V12151">SUM((B$3:B$265&lt;T12151)*(C$3:C$265))/COUNTIF(B$3:B$265,"&lt;"&amp; T12151)</f>
        <v>5.9245770692163999</v>
      </c>
      <c r="W12151" s="11">
        <f t="array" ref="W12151">SUM((B$3:B$265&gt;=T12151)*(C$3:C$265))/COUNTIF(B$3:B$265,"&gt;=" &amp;T12151)</f>
        <v>6.620073206530356</v>
      </c>
    </row>
    <row r="12152" spans="20:23" x14ac:dyDescent="0.25">
      <c r="T12152" s="3">
        <f t="shared" si="199"/>
        <v>12169</v>
      </c>
      <c r="U12152" s="10">
        <f t="array" ref="U12152">SUM((B$3:B$265&lt;T12152)*((C$3:C$265-V12152)^2))+SUM((B$3:B$265&gt;=T12152)*((C$3:C$265-W12152)^2))</f>
        <v>206.67185747943074</v>
      </c>
      <c r="V12152" s="11">
        <f t="array" ref="V12152">SUM((B$3:B$265&lt;T12152)*(C$3:C$265))/COUNTIF(B$3:B$265,"&lt;"&amp; T12152)</f>
        <v>5.9245770692163999</v>
      </c>
      <c r="W12152" s="11">
        <f t="array" ref="W12152">SUM((B$3:B$265&gt;=T12152)*(C$3:C$265))/COUNTIF(B$3:B$265,"&gt;=" &amp;T12152)</f>
        <v>6.620073206530356</v>
      </c>
    </row>
    <row r="12153" spans="20:23" x14ac:dyDescent="0.25">
      <c r="T12153" s="3">
        <f t="shared" si="199"/>
        <v>12170</v>
      </c>
      <c r="U12153" s="10">
        <f t="array" ref="U12153">SUM((B$3:B$265&lt;T12153)*((C$3:C$265-V12153)^2))+SUM((B$3:B$265&gt;=T12153)*((C$3:C$265-W12153)^2))</f>
        <v>206.67185747943074</v>
      </c>
      <c r="V12153" s="11">
        <f t="array" ref="V12153">SUM((B$3:B$265&lt;T12153)*(C$3:C$265))/COUNTIF(B$3:B$265,"&lt;"&amp; T12153)</f>
        <v>5.9245770692163999</v>
      </c>
      <c r="W12153" s="11">
        <f t="array" ref="W12153">SUM((B$3:B$265&gt;=T12153)*(C$3:C$265))/COUNTIF(B$3:B$265,"&gt;=" &amp;T12153)</f>
        <v>6.620073206530356</v>
      </c>
    </row>
    <row r="12154" spans="20:23" x14ac:dyDescent="0.25">
      <c r="T12154" s="3">
        <f t="shared" si="199"/>
        <v>12171</v>
      </c>
      <c r="U12154" s="10">
        <f t="array" ref="U12154">SUM((B$3:B$265&lt;T12154)*((C$3:C$265-V12154)^2))+SUM((B$3:B$265&gt;=T12154)*((C$3:C$265-W12154)^2))</f>
        <v>206.67185747943074</v>
      </c>
      <c r="V12154" s="11">
        <f t="array" ref="V12154">SUM((B$3:B$265&lt;T12154)*(C$3:C$265))/COUNTIF(B$3:B$265,"&lt;"&amp; T12154)</f>
        <v>5.9245770692163999</v>
      </c>
      <c r="W12154" s="11">
        <f t="array" ref="W12154">SUM((B$3:B$265&gt;=T12154)*(C$3:C$265))/COUNTIF(B$3:B$265,"&gt;=" &amp;T12154)</f>
        <v>6.620073206530356</v>
      </c>
    </row>
    <row r="12155" spans="20:23" x14ac:dyDescent="0.25">
      <c r="T12155" s="3">
        <f t="shared" si="199"/>
        <v>12172</v>
      </c>
      <c r="U12155" s="10">
        <f t="array" ref="U12155">SUM((B$3:B$265&lt;T12155)*((C$3:C$265-V12155)^2))+SUM((B$3:B$265&gt;=T12155)*((C$3:C$265-W12155)^2))</f>
        <v>206.67185747943074</v>
      </c>
      <c r="V12155" s="11">
        <f t="array" ref="V12155">SUM((B$3:B$265&lt;T12155)*(C$3:C$265))/COUNTIF(B$3:B$265,"&lt;"&amp; T12155)</f>
        <v>5.9245770692163999</v>
      </c>
      <c r="W12155" s="11">
        <f t="array" ref="W12155">SUM((B$3:B$265&gt;=T12155)*(C$3:C$265))/COUNTIF(B$3:B$265,"&gt;=" &amp;T12155)</f>
        <v>6.620073206530356</v>
      </c>
    </row>
    <row r="12156" spans="20:23" x14ac:dyDescent="0.25">
      <c r="T12156" s="3">
        <f t="shared" si="199"/>
        <v>12173</v>
      </c>
      <c r="U12156" s="10">
        <f t="array" ref="U12156">SUM((B$3:B$265&lt;T12156)*((C$3:C$265-V12156)^2))+SUM((B$3:B$265&gt;=T12156)*((C$3:C$265-W12156)^2))</f>
        <v>206.67185747943074</v>
      </c>
      <c r="V12156" s="11">
        <f t="array" ref="V12156">SUM((B$3:B$265&lt;T12156)*(C$3:C$265))/COUNTIF(B$3:B$265,"&lt;"&amp; T12156)</f>
        <v>5.9245770692163999</v>
      </c>
      <c r="W12156" s="11">
        <f t="array" ref="W12156">SUM((B$3:B$265&gt;=T12156)*(C$3:C$265))/COUNTIF(B$3:B$265,"&gt;=" &amp;T12156)</f>
        <v>6.620073206530356</v>
      </c>
    </row>
    <row r="12157" spans="20:23" x14ac:dyDescent="0.25">
      <c r="T12157" s="3">
        <f t="shared" si="199"/>
        <v>12174</v>
      </c>
      <c r="U12157" s="10">
        <f t="array" ref="U12157">SUM((B$3:B$265&lt;T12157)*((C$3:C$265-V12157)^2))+SUM((B$3:B$265&gt;=T12157)*((C$3:C$265-W12157)^2))</f>
        <v>206.67185747943074</v>
      </c>
      <c r="V12157" s="11">
        <f t="array" ref="V12157">SUM((B$3:B$265&lt;T12157)*(C$3:C$265))/COUNTIF(B$3:B$265,"&lt;"&amp; T12157)</f>
        <v>5.9245770692163999</v>
      </c>
      <c r="W12157" s="11">
        <f t="array" ref="W12157">SUM((B$3:B$265&gt;=T12157)*(C$3:C$265))/COUNTIF(B$3:B$265,"&gt;=" &amp;T12157)</f>
        <v>6.620073206530356</v>
      </c>
    </row>
    <row r="12158" spans="20:23" x14ac:dyDescent="0.25">
      <c r="T12158" s="3">
        <f t="shared" si="199"/>
        <v>12175</v>
      </c>
      <c r="U12158" s="10">
        <f t="array" ref="U12158">SUM((B$3:B$265&lt;T12158)*((C$3:C$265-V12158)^2))+SUM((B$3:B$265&gt;=T12158)*((C$3:C$265-W12158)^2))</f>
        <v>206.67185747943074</v>
      </c>
      <c r="V12158" s="11">
        <f t="array" ref="V12158">SUM((B$3:B$265&lt;T12158)*(C$3:C$265))/COUNTIF(B$3:B$265,"&lt;"&amp; T12158)</f>
        <v>5.9245770692163999</v>
      </c>
      <c r="W12158" s="11">
        <f t="array" ref="W12158">SUM((B$3:B$265&gt;=T12158)*(C$3:C$265))/COUNTIF(B$3:B$265,"&gt;=" &amp;T12158)</f>
        <v>6.620073206530356</v>
      </c>
    </row>
    <row r="12159" spans="20:23" x14ac:dyDescent="0.25">
      <c r="T12159" s="3">
        <f t="shared" si="199"/>
        <v>12176</v>
      </c>
      <c r="U12159" s="10">
        <f t="array" ref="U12159">SUM((B$3:B$265&lt;T12159)*((C$3:C$265-V12159)^2))+SUM((B$3:B$265&gt;=T12159)*((C$3:C$265-W12159)^2))</f>
        <v>206.67185747943074</v>
      </c>
      <c r="V12159" s="11">
        <f t="array" ref="V12159">SUM((B$3:B$265&lt;T12159)*(C$3:C$265))/COUNTIF(B$3:B$265,"&lt;"&amp; T12159)</f>
        <v>5.9245770692163999</v>
      </c>
      <c r="W12159" s="11">
        <f t="array" ref="W12159">SUM((B$3:B$265&gt;=T12159)*(C$3:C$265))/COUNTIF(B$3:B$265,"&gt;=" &amp;T12159)</f>
        <v>6.620073206530356</v>
      </c>
    </row>
    <row r="12160" spans="20:23" x14ac:dyDescent="0.25">
      <c r="T12160" s="3">
        <f t="shared" si="199"/>
        <v>12177</v>
      </c>
      <c r="U12160" s="10">
        <f t="array" ref="U12160">SUM((B$3:B$265&lt;T12160)*((C$3:C$265-V12160)^2))+SUM((B$3:B$265&gt;=T12160)*((C$3:C$265-W12160)^2))</f>
        <v>206.67185747943074</v>
      </c>
      <c r="V12160" s="11">
        <f t="array" ref="V12160">SUM((B$3:B$265&lt;T12160)*(C$3:C$265))/COUNTIF(B$3:B$265,"&lt;"&amp; T12160)</f>
        <v>5.9245770692163999</v>
      </c>
      <c r="W12160" s="11">
        <f t="array" ref="W12160">SUM((B$3:B$265&gt;=T12160)*(C$3:C$265))/COUNTIF(B$3:B$265,"&gt;=" &amp;T12160)</f>
        <v>6.620073206530356</v>
      </c>
    </row>
    <row r="12161" spans="20:23" x14ac:dyDescent="0.25">
      <c r="T12161" s="3">
        <f t="shared" si="199"/>
        <v>12178</v>
      </c>
      <c r="U12161" s="10">
        <f t="array" ref="U12161">SUM((B$3:B$265&lt;T12161)*((C$3:C$265-V12161)^2))+SUM((B$3:B$265&gt;=T12161)*((C$3:C$265-W12161)^2))</f>
        <v>206.67185747943074</v>
      </c>
      <c r="V12161" s="11">
        <f t="array" ref="V12161">SUM((B$3:B$265&lt;T12161)*(C$3:C$265))/COUNTIF(B$3:B$265,"&lt;"&amp; T12161)</f>
        <v>5.9245770692163999</v>
      </c>
      <c r="W12161" s="11">
        <f t="array" ref="W12161">SUM((B$3:B$265&gt;=T12161)*(C$3:C$265))/COUNTIF(B$3:B$265,"&gt;=" &amp;T12161)</f>
        <v>6.620073206530356</v>
      </c>
    </row>
    <row r="12162" spans="20:23" x14ac:dyDescent="0.25">
      <c r="T12162" s="3">
        <f t="shared" si="199"/>
        <v>12179</v>
      </c>
      <c r="U12162" s="10">
        <f t="array" ref="U12162">SUM((B$3:B$265&lt;T12162)*((C$3:C$265-V12162)^2))+SUM((B$3:B$265&gt;=T12162)*((C$3:C$265-W12162)^2))</f>
        <v>206.67185747943074</v>
      </c>
      <c r="V12162" s="11">
        <f t="array" ref="V12162">SUM((B$3:B$265&lt;T12162)*(C$3:C$265))/COUNTIF(B$3:B$265,"&lt;"&amp; T12162)</f>
        <v>5.9245770692163999</v>
      </c>
      <c r="W12162" s="11">
        <f t="array" ref="W12162">SUM((B$3:B$265&gt;=T12162)*(C$3:C$265))/COUNTIF(B$3:B$265,"&gt;=" &amp;T12162)</f>
        <v>6.620073206530356</v>
      </c>
    </row>
    <row r="12163" spans="20:23" x14ac:dyDescent="0.25">
      <c r="T12163" s="3">
        <f t="shared" si="199"/>
        <v>12180</v>
      </c>
      <c r="U12163" s="10">
        <f t="array" ref="U12163">SUM((B$3:B$265&lt;T12163)*((C$3:C$265-V12163)^2))+SUM((B$3:B$265&gt;=T12163)*((C$3:C$265-W12163)^2))</f>
        <v>206.67185747943074</v>
      </c>
      <c r="V12163" s="11">
        <f t="array" ref="V12163">SUM((B$3:B$265&lt;T12163)*(C$3:C$265))/COUNTIF(B$3:B$265,"&lt;"&amp; T12163)</f>
        <v>5.9245770692163999</v>
      </c>
      <c r="W12163" s="11">
        <f t="array" ref="W12163">SUM((B$3:B$265&gt;=T12163)*(C$3:C$265))/COUNTIF(B$3:B$265,"&gt;=" &amp;T12163)</f>
        <v>6.620073206530356</v>
      </c>
    </row>
    <row r="12164" spans="20:23" x14ac:dyDescent="0.25">
      <c r="T12164" s="3">
        <f t="shared" si="199"/>
        <v>12181</v>
      </c>
      <c r="U12164" s="10">
        <f t="array" ref="U12164">SUM((B$3:B$265&lt;T12164)*((C$3:C$265-V12164)^2))+SUM((B$3:B$265&gt;=T12164)*((C$3:C$265-W12164)^2))</f>
        <v>206.67185747943074</v>
      </c>
      <c r="V12164" s="11">
        <f t="array" ref="V12164">SUM((B$3:B$265&lt;T12164)*(C$3:C$265))/COUNTIF(B$3:B$265,"&lt;"&amp; T12164)</f>
        <v>5.9245770692163999</v>
      </c>
      <c r="W12164" s="11">
        <f t="array" ref="W12164">SUM((B$3:B$265&gt;=T12164)*(C$3:C$265))/COUNTIF(B$3:B$265,"&gt;=" &amp;T12164)</f>
        <v>6.620073206530356</v>
      </c>
    </row>
    <row r="12165" spans="20:23" x14ac:dyDescent="0.25">
      <c r="T12165" s="3">
        <f t="shared" ref="T12165:T12228" si="200">T12164+1</f>
        <v>12182</v>
      </c>
      <c r="U12165" s="10">
        <f t="array" ref="U12165">SUM((B$3:B$265&lt;T12165)*((C$3:C$265-V12165)^2))+SUM((B$3:B$265&gt;=T12165)*((C$3:C$265-W12165)^2))</f>
        <v>206.67185747943074</v>
      </c>
      <c r="V12165" s="11">
        <f t="array" ref="V12165">SUM((B$3:B$265&lt;T12165)*(C$3:C$265))/COUNTIF(B$3:B$265,"&lt;"&amp; T12165)</f>
        <v>5.9245770692163999</v>
      </c>
      <c r="W12165" s="11">
        <f t="array" ref="W12165">SUM((B$3:B$265&gt;=T12165)*(C$3:C$265))/COUNTIF(B$3:B$265,"&gt;=" &amp;T12165)</f>
        <v>6.620073206530356</v>
      </c>
    </row>
    <row r="12166" spans="20:23" x14ac:dyDescent="0.25">
      <c r="T12166" s="3">
        <f t="shared" si="200"/>
        <v>12183</v>
      </c>
      <c r="U12166" s="10">
        <f t="array" ref="U12166">SUM((B$3:B$265&lt;T12166)*((C$3:C$265-V12166)^2))+SUM((B$3:B$265&gt;=T12166)*((C$3:C$265-W12166)^2))</f>
        <v>206.67185747943074</v>
      </c>
      <c r="V12166" s="11">
        <f t="array" ref="V12166">SUM((B$3:B$265&lt;T12166)*(C$3:C$265))/COUNTIF(B$3:B$265,"&lt;"&amp; T12166)</f>
        <v>5.9245770692163999</v>
      </c>
      <c r="W12166" s="11">
        <f t="array" ref="W12166">SUM((B$3:B$265&gt;=T12166)*(C$3:C$265))/COUNTIF(B$3:B$265,"&gt;=" &amp;T12166)</f>
        <v>6.620073206530356</v>
      </c>
    </row>
    <row r="12167" spans="20:23" x14ac:dyDescent="0.25">
      <c r="T12167" s="3">
        <f t="shared" si="200"/>
        <v>12184</v>
      </c>
      <c r="U12167" s="10">
        <f t="array" ref="U12167">SUM((B$3:B$265&lt;T12167)*((C$3:C$265-V12167)^2))+SUM((B$3:B$265&gt;=T12167)*((C$3:C$265-W12167)^2))</f>
        <v>206.67185747943074</v>
      </c>
      <c r="V12167" s="11">
        <f t="array" ref="V12167">SUM((B$3:B$265&lt;T12167)*(C$3:C$265))/COUNTIF(B$3:B$265,"&lt;"&amp; T12167)</f>
        <v>5.9245770692163999</v>
      </c>
      <c r="W12167" s="11">
        <f t="array" ref="W12167">SUM((B$3:B$265&gt;=T12167)*(C$3:C$265))/COUNTIF(B$3:B$265,"&gt;=" &amp;T12167)</f>
        <v>6.620073206530356</v>
      </c>
    </row>
    <row r="12168" spans="20:23" x14ac:dyDescent="0.25">
      <c r="T12168" s="3">
        <f t="shared" si="200"/>
        <v>12185</v>
      </c>
      <c r="U12168" s="10">
        <f t="array" ref="U12168">SUM((B$3:B$265&lt;T12168)*((C$3:C$265-V12168)^2))+SUM((B$3:B$265&gt;=T12168)*((C$3:C$265-W12168)^2))</f>
        <v>206.67185747943074</v>
      </c>
      <c r="V12168" s="11">
        <f t="array" ref="V12168">SUM((B$3:B$265&lt;T12168)*(C$3:C$265))/COUNTIF(B$3:B$265,"&lt;"&amp; T12168)</f>
        <v>5.9245770692163999</v>
      </c>
      <c r="W12168" s="11">
        <f t="array" ref="W12168">SUM((B$3:B$265&gt;=T12168)*(C$3:C$265))/COUNTIF(B$3:B$265,"&gt;=" &amp;T12168)</f>
        <v>6.620073206530356</v>
      </c>
    </row>
    <row r="12169" spans="20:23" x14ac:dyDescent="0.25">
      <c r="T12169" s="3">
        <f t="shared" si="200"/>
        <v>12186</v>
      </c>
      <c r="U12169" s="10">
        <f t="array" ref="U12169">SUM((B$3:B$265&lt;T12169)*((C$3:C$265-V12169)^2))+SUM((B$3:B$265&gt;=T12169)*((C$3:C$265-W12169)^2))</f>
        <v>206.67185747943074</v>
      </c>
      <c r="V12169" s="11">
        <f t="array" ref="V12169">SUM((B$3:B$265&lt;T12169)*(C$3:C$265))/COUNTIF(B$3:B$265,"&lt;"&amp; T12169)</f>
        <v>5.9245770692163999</v>
      </c>
      <c r="W12169" s="11">
        <f t="array" ref="W12169">SUM((B$3:B$265&gt;=T12169)*(C$3:C$265))/COUNTIF(B$3:B$265,"&gt;=" &amp;T12169)</f>
        <v>6.620073206530356</v>
      </c>
    </row>
    <row r="12170" spans="20:23" x14ac:dyDescent="0.25">
      <c r="T12170" s="3">
        <f t="shared" si="200"/>
        <v>12187</v>
      </c>
      <c r="U12170" s="10">
        <f t="array" ref="U12170">SUM((B$3:B$265&lt;T12170)*((C$3:C$265-V12170)^2))+SUM((B$3:B$265&gt;=T12170)*((C$3:C$265-W12170)^2))</f>
        <v>206.67185747943074</v>
      </c>
      <c r="V12170" s="11">
        <f t="array" ref="V12170">SUM((B$3:B$265&lt;T12170)*(C$3:C$265))/COUNTIF(B$3:B$265,"&lt;"&amp; T12170)</f>
        <v>5.9245770692163999</v>
      </c>
      <c r="W12170" s="11">
        <f t="array" ref="W12170">SUM((B$3:B$265&gt;=T12170)*(C$3:C$265))/COUNTIF(B$3:B$265,"&gt;=" &amp;T12170)</f>
        <v>6.620073206530356</v>
      </c>
    </row>
    <row r="12171" spans="20:23" x14ac:dyDescent="0.25">
      <c r="T12171" s="3">
        <f t="shared" si="200"/>
        <v>12188</v>
      </c>
      <c r="U12171" s="10">
        <f t="array" ref="U12171">SUM((B$3:B$265&lt;T12171)*((C$3:C$265-V12171)^2))+SUM((B$3:B$265&gt;=T12171)*((C$3:C$265-W12171)^2))</f>
        <v>206.67185747943074</v>
      </c>
      <c r="V12171" s="11">
        <f t="array" ref="V12171">SUM((B$3:B$265&lt;T12171)*(C$3:C$265))/COUNTIF(B$3:B$265,"&lt;"&amp; T12171)</f>
        <v>5.9245770692163999</v>
      </c>
      <c r="W12171" s="11">
        <f t="array" ref="W12171">SUM((B$3:B$265&gt;=T12171)*(C$3:C$265))/COUNTIF(B$3:B$265,"&gt;=" &amp;T12171)</f>
        <v>6.620073206530356</v>
      </c>
    </row>
    <row r="12172" spans="20:23" x14ac:dyDescent="0.25">
      <c r="T12172" s="3">
        <f t="shared" si="200"/>
        <v>12189</v>
      </c>
      <c r="U12172" s="10">
        <f t="array" ref="U12172">SUM((B$3:B$265&lt;T12172)*((C$3:C$265-V12172)^2))+SUM((B$3:B$265&gt;=T12172)*((C$3:C$265-W12172)^2))</f>
        <v>206.67185747943074</v>
      </c>
      <c r="V12172" s="11">
        <f t="array" ref="V12172">SUM((B$3:B$265&lt;T12172)*(C$3:C$265))/COUNTIF(B$3:B$265,"&lt;"&amp; T12172)</f>
        <v>5.9245770692163999</v>
      </c>
      <c r="W12172" s="11">
        <f t="array" ref="W12172">SUM((B$3:B$265&gt;=T12172)*(C$3:C$265))/COUNTIF(B$3:B$265,"&gt;=" &amp;T12172)</f>
        <v>6.620073206530356</v>
      </c>
    </row>
    <row r="12173" spans="20:23" x14ac:dyDescent="0.25">
      <c r="T12173" s="3">
        <f t="shared" si="200"/>
        <v>12190</v>
      </c>
      <c r="U12173" s="10">
        <f t="array" ref="U12173">SUM((B$3:B$265&lt;T12173)*((C$3:C$265-V12173)^2))+SUM((B$3:B$265&gt;=T12173)*((C$3:C$265-W12173)^2))</f>
        <v>206.67185747943074</v>
      </c>
      <c r="V12173" s="11">
        <f t="array" ref="V12173">SUM((B$3:B$265&lt;T12173)*(C$3:C$265))/COUNTIF(B$3:B$265,"&lt;"&amp; T12173)</f>
        <v>5.9245770692163999</v>
      </c>
      <c r="W12173" s="11">
        <f t="array" ref="W12173">SUM((B$3:B$265&gt;=T12173)*(C$3:C$265))/COUNTIF(B$3:B$265,"&gt;=" &amp;T12173)</f>
        <v>6.620073206530356</v>
      </c>
    </row>
    <row r="12174" spans="20:23" x14ac:dyDescent="0.25">
      <c r="T12174" s="3">
        <f t="shared" si="200"/>
        <v>12191</v>
      </c>
      <c r="U12174" s="10">
        <f t="array" ref="U12174">SUM((B$3:B$265&lt;T12174)*((C$3:C$265-V12174)^2))+SUM((B$3:B$265&gt;=T12174)*((C$3:C$265-W12174)^2))</f>
        <v>206.67185747943074</v>
      </c>
      <c r="V12174" s="11">
        <f t="array" ref="V12174">SUM((B$3:B$265&lt;T12174)*(C$3:C$265))/COUNTIF(B$3:B$265,"&lt;"&amp; T12174)</f>
        <v>5.9245770692163999</v>
      </c>
      <c r="W12174" s="11">
        <f t="array" ref="W12174">SUM((B$3:B$265&gt;=T12174)*(C$3:C$265))/COUNTIF(B$3:B$265,"&gt;=" &amp;T12174)</f>
        <v>6.620073206530356</v>
      </c>
    </row>
    <row r="12175" spans="20:23" x14ac:dyDescent="0.25">
      <c r="T12175" s="3">
        <f t="shared" si="200"/>
        <v>12192</v>
      </c>
      <c r="U12175" s="10">
        <f t="array" ref="U12175">SUM((B$3:B$265&lt;T12175)*((C$3:C$265-V12175)^2))+SUM((B$3:B$265&gt;=T12175)*((C$3:C$265-W12175)^2))</f>
        <v>206.67185747943074</v>
      </c>
      <c r="V12175" s="11">
        <f t="array" ref="V12175">SUM((B$3:B$265&lt;T12175)*(C$3:C$265))/COUNTIF(B$3:B$265,"&lt;"&amp; T12175)</f>
        <v>5.9245770692163999</v>
      </c>
      <c r="W12175" s="11">
        <f t="array" ref="W12175">SUM((B$3:B$265&gt;=T12175)*(C$3:C$265))/COUNTIF(B$3:B$265,"&gt;=" &amp;T12175)</f>
        <v>6.620073206530356</v>
      </c>
    </row>
    <row r="12176" spans="20:23" x14ac:dyDescent="0.25">
      <c r="T12176" s="3">
        <f t="shared" si="200"/>
        <v>12193</v>
      </c>
      <c r="U12176" s="10">
        <f t="array" ref="U12176">SUM((B$3:B$265&lt;T12176)*((C$3:C$265-V12176)^2))+SUM((B$3:B$265&gt;=T12176)*((C$3:C$265-W12176)^2))</f>
        <v>206.67185747943074</v>
      </c>
      <c r="V12176" s="11">
        <f t="array" ref="V12176">SUM((B$3:B$265&lt;T12176)*(C$3:C$265))/COUNTIF(B$3:B$265,"&lt;"&amp; T12176)</f>
        <v>5.9245770692163999</v>
      </c>
      <c r="W12176" s="11">
        <f t="array" ref="W12176">SUM((B$3:B$265&gt;=T12176)*(C$3:C$265))/COUNTIF(B$3:B$265,"&gt;=" &amp;T12176)</f>
        <v>6.620073206530356</v>
      </c>
    </row>
    <row r="12177" spans="20:23" x14ac:dyDescent="0.25">
      <c r="T12177" s="3">
        <f t="shared" si="200"/>
        <v>12194</v>
      </c>
      <c r="U12177" s="10">
        <f t="array" ref="U12177">SUM((B$3:B$265&lt;T12177)*((C$3:C$265-V12177)^2))+SUM((B$3:B$265&gt;=T12177)*((C$3:C$265-W12177)^2))</f>
        <v>206.67185747943074</v>
      </c>
      <c r="V12177" s="11">
        <f t="array" ref="V12177">SUM((B$3:B$265&lt;T12177)*(C$3:C$265))/COUNTIF(B$3:B$265,"&lt;"&amp; T12177)</f>
        <v>5.9245770692163999</v>
      </c>
      <c r="W12177" s="11">
        <f t="array" ref="W12177">SUM((B$3:B$265&gt;=T12177)*(C$3:C$265))/COUNTIF(B$3:B$265,"&gt;=" &amp;T12177)</f>
        <v>6.620073206530356</v>
      </c>
    </row>
    <row r="12178" spans="20:23" x14ac:dyDescent="0.25">
      <c r="T12178" s="3">
        <f t="shared" si="200"/>
        <v>12195</v>
      </c>
      <c r="U12178" s="10">
        <f t="array" ref="U12178">SUM((B$3:B$265&lt;T12178)*((C$3:C$265-V12178)^2))+SUM((B$3:B$265&gt;=T12178)*((C$3:C$265-W12178)^2))</f>
        <v>206.67185747943074</v>
      </c>
      <c r="V12178" s="11">
        <f t="array" ref="V12178">SUM((B$3:B$265&lt;T12178)*(C$3:C$265))/COUNTIF(B$3:B$265,"&lt;"&amp; T12178)</f>
        <v>5.9245770692163999</v>
      </c>
      <c r="W12178" s="11">
        <f t="array" ref="W12178">SUM((B$3:B$265&gt;=T12178)*(C$3:C$265))/COUNTIF(B$3:B$265,"&gt;=" &amp;T12178)</f>
        <v>6.620073206530356</v>
      </c>
    </row>
    <row r="12179" spans="20:23" x14ac:dyDescent="0.25">
      <c r="T12179" s="3">
        <f t="shared" si="200"/>
        <v>12196</v>
      </c>
      <c r="U12179" s="10">
        <f t="array" ref="U12179">SUM((B$3:B$265&lt;T12179)*((C$3:C$265-V12179)^2))+SUM((B$3:B$265&gt;=T12179)*((C$3:C$265-W12179)^2))</f>
        <v>206.67185747943074</v>
      </c>
      <c r="V12179" s="11">
        <f t="array" ref="V12179">SUM((B$3:B$265&lt;T12179)*(C$3:C$265))/COUNTIF(B$3:B$265,"&lt;"&amp; T12179)</f>
        <v>5.9245770692163999</v>
      </c>
      <c r="W12179" s="11">
        <f t="array" ref="W12179">SUM((B$3:B$265&gt;=T12179)*(C$3:C$265))/COUNTIF(B$3:B$265,"&gt;=" &amp;T12179)</f>
        <v>6.620073206530356</v>
      </c>
    </row>
    <row r="12180" spans="20:23" x14ac:dyDescent="0.25">
      <c r="T12180" s="3">
        <f t="shared" si="200"/>
        <v>12197</v>
      </c>
      <c r="U12180" s="10">
        <f t="array" ref="U12180">SUM((B$3:B$265&lt;T12180)*((C$3:C$265-V12180)^2))+SUM((B$3:B$265&gt;=T12180)*((C$3:C$265-W12180)^2))</f>
        <v>206.67185747943074</v>
      </c>
      <c r="V12180" s="11">
        <f t="array" ref="V12180">SUM((B$3:B$265&lt;T12180)*(C$3:C$265))/COUNTIF(B$3:B$265,"&lt;"&amp; T12180)</f>
        <v>5.9245770692163999</v>
      </c>
      <c r="W12180" s="11">
        <f t="array" ref="W12180">SUM((B$3:B$265&gt;=T12180)*(C$3:C$265))/COUNTIF(B$3:B$265,"&gt;=" &amp;T12180)</f>
        <v>6.620073206530356</v>
      </c>
    </row>
    <row r="12181" spans="20:23" x14ac:dyDescent="0.25">
      <c r="T12181" s="3">
        <f t="shared" si="200"/>
        <v>12198</v>
      </c>
      <c r="U12181" s="10">
        <f t="array" ref="U12181">SUM((B$3:B$265&lt;T12181)*((C$3:C$265-V12181)^2))+SUM((B$3:B$265&gt;=T12181)*((C$3:C$265-W12181)^2))</f>
        <v>206.67185747943074</v>
      </c>
      <c r="V12181" s="11">
        <f t="array" ref="V12181">SUM((B$3:B$265&lt;T12181)*(C$3:C$265))/COUNTIF(B$3:B$265,"&lt;"&amp; T12181)</f>
        <v>5.9245770692163999</v>
      </c>
      <c r="W12181" s="11">
        <f t="array" ref="W12181">SUM((B$3:B$265&gt;=T12181)*(C$3:C$265))/COUNTIF(B$3:B$265,"&gt;=" &amp;T12181)</f>
        <v>6.620073206530356</v>
      </c>
    </row>
    <row r="12182" spans="20:23" x14ac:dyDescent="0.25">
      <c r="T12182" s="3">
        <f t="shared" si="200"/>
        <v>12199</v>
      </c>
      <c r="U12182" s="10">
        <f t="array" ref="U12182">SUM((B$3:B$265&lt;T12182)*((C$3:C$265-V12182)^2))+SUM((B$3:B$265&gt;=T12182)*((C$3:C$265-W12182)^2))</f>
        <v>206.67185747943074</v>
      </c>
      <c r="V12182" s="11">
        <f t="array" ref="V12182">SUM((B$3:B$265&lt;T12182)*(C$3:C$265))/COUNTIF(B$3:B$265,"&lt;"&amp; T12182)</f>
        <v>5.9245770692163999</v>
      </c>
      <c r="W12182" s="11">
        <f t="array" ref="W12182">SUM((B$3:B$265&gt;=T12182)*(C$3:C$265))/COUNTIF(B$3:B$265,"&gt;=" &amp;T12182)</f>
        <v>6.620073206530356</v>
      </c>
    </row>
    <row r="12183" spans="20:23" x14ac:dyDescent="0.25">
      <c r="T12183" s="3">
        <f t="shared" si="200"/>
        <v>12200</v>
      </c>
      <c r="U12183" s="10">
        <f t="array" ref="U12183">SUM((B$3:B$265&lt;T12183)*((C$3:C$265-V12183)^2))+SUM((B$3:B$265&gt;=T12183)*((C$3:C$265-W12183)^2))</f>
        <v>206.67185747943074</v>
      </c>
      <c r="V12183" s="11">
        <f t="array" ref="V12183">SUM((B$3:B$265&lt;T12183)*(C$3:C$265))/COUNTIF(B$3:B$265,"&lt;"&amp; T12183)</f>
        <v>5.9245770692163999</v>
      </c>
      <c r="W12183" s="11">
        <f t="array" ref="W12183">SUM((B$3:B$265&gt;=T12183)*(C$3:C$265))/COUNTIF(B$3:B$265,"&gt;=" &amp;T12183)</f>
        <v>6.620073206530356</v>
      </c>
    </row>
    <row r="12184" spans="20:23" x14ac:dyDescent="0.25">
      <c r="T12184" s="3">
        <f t="shared" si="200"/>
        <v>12201</v>
      </c>
      <c r="U12184" s="10">
        <f t="array" ref="U12184">SUM((B$3:B$265&lt;T12184)*((C$3:C$265-V12184)^2))+SUM((B$3:B$265&gt;=T12184)*((C$3:C$265-W12184)^2))</f>
        <v>206.67185747943074</v>
      </c>
      <c r="V12184" s="11">
        <f t="array" ref="V12184">SUM((B$3:B$265&lt;T12184)*(C$3:C$265))/COUNTIF(B$3:B$265,"&lt;"&amp; T12184)</f>
        <v>5.9245770692163999</v>
      </c>
      <c r="W12184" s="11">
        <f t="array" ref="W12184">SUM((B$3:B$265&gt;=T12184)*(C$3:C$265))/COUNTIF(B$3:B$265,"&gt;=" &amp;T12184)</f>
        <v>6.620073206530356</v>
      </c>
    </row>
    <row r="12185" spans="20:23" x14ac:dyDescent="0.25">
      <c r="T12185" s="3">
        <f t="shared" si="200"/>
        <v>12202</v>
      </c>
      <c r="U12185" s="10">
        <f t="array" ref="U12185">SUM((B$3:B$265&lt;T12185)*((C$3:C$265-V12185)^2))+SUM((B$3:B$265&gt;=T12185)*((C$3:C$265-W12185)^2))</f>
        <v>206.67185747943074</v>
      </c>
      <c r="V12185" s="11">
        <f t="array" ref="V12185">SUM((B$3:B$265&lt;T12185)*(C$3:C$265))/COUNTIF(B$3:B$265,"&lt;"&amp; T12185)</f>
        <v>5.9245770692163999</v>
      </c>
      <c r="W12185" s="11">
        <f t="array" ref="W12185">SUM((B$3:B$265&gt;=T12185)*(C$3:C$265))/COUNTIF(B$3:B$265,"&gt;=" &amp;T12185)</f>
        <v>6.620073206530356</v>
      </c>
    </row>
    <row r="12186" spans="20:23" x14ac:dyDescent="0.25">
      <c r="T12186" s="3">
        <f t="shared" si="200"/>
        <v>12203</v>
      </c>
      <c r="U12186" s="10">
        <f t="array" ref="U12186">SUM((B$3:B$265&lt;T12186)*((C$3:C$265-V12186)^2))+SUM((B$3:B$265&gt;=T12186)*((C$3:C$265-W12186)^2))</f>
        <v>206.67185747943074</v>
      </c>
      <c r="V12186" s="11">
        <f t="array" ref="V12186">SUM((B$3:B$265&lt;T12186)*(C$3:C$265))/COUNTIF(B$3:B$265,"&lt;"&amp; T12186)</f>
        <v>5.9245770692163999</v>
      </c>
      <c r="W12186" s="11">
        <f t="array" ref="W12186">SUM((B$3:B$265&gt;=T12186)*(C$3:C$265))/COUNTIF(B$3:B$265,"&gt;=" &amp;T12186)</f>
        <v>6.620073206530356</v>
      </c>
    </row>
    <row r="12187" spans="20:23" x14ac:dyDescent="0.25">
      <c r="T12187" s="3">
        <f t="shared" si="200"/>
        <v>12204</v>
      </c>
      <c r="U12187" s="10">
        <f t="array" ref="U12187">SUM((B$3:B$265&lt;T12187)*((C$3:C$265-V12187)^2))+SUM((B$3:B$265&gt;=T12187)*((C$3:C$265-W12187)^2))</f>
        <v>206.67185747943074</v>
      </c>
      <c r="V12187" s="11">
        <f t="array" ref="V12187">SUM((B$3:B$265&lt;T12187)*(C$3:C$265))/COUNTIF(B$3:B$265,"&lt;"&amp; T12187)</f>
        <v>5.9245770692163999</v>
      </c>
      <c r="W12187" s="11">
        <f t="array" ref="W12187">SUM((B$3:B$265&gt;=T12187)*(C$3:C$265))/COUNTIF(B$3:B$265,"&gt;=" &amp;T12187)</f>
        <v>6.620073206530356</v>
      </c>
    </row>
    <row r="12188" spans="20:23" x14ac:dyDescent="0.25">
      <c r="T12188" s="3">
        <f t="shared" si="200"/>
        <v>12205</v>
      </c>
      <c r="U12188" s="10">
        <f t="array" ref="U12188">SUM((B$3:B$265&lt;T12188)*((C$3:C$265-V12188)^2))+SUM((B$3:B$265&gt;=T12188)*((C$3:C$265-W12188)^2))</f>
        <v>206.67185747943074</v>
      </c>
      <c r="V12188" s="11">
        <f t="array" ref="V12188">SUM((B$3:B$265&lt;T12188)*(C$3:C$265))/COUNTIF(B$3:B$265,"&lt;"&amp; T12188)</f>
        <v>5.9245770692163999</v>
      </c>
      <c r="W12188" s="11">
        <f t="array" ref="W12188">SUM((B$3:B$265&gt;=T12188)*(C$3:C$265))/COUNTIF(B$3:B$265,"&gt;=" &amp;T12188)</f>
        <v>6.620073206530356</v>
      </c>
    </row>
    <row r="12189" spans="20:23" x14ac:dyDescent="0.25">
      <c r="T12189" s="3">
        <f t="shared" si="200"/>
        <v>12206</v>
      </c>
      <c r="U12189" s="10">
        <f t="array" ref="U12189">SUM((B$3:B$265&lt;T12189)*((C$3:C$265-V12189)^2))+SUM((B$3:B$265&gt;=T12189)*((C$3:C$265-W12189)^2))</f>
        <v>206.67185747943074</v>
      </c>
      <c r="V12189" s="11">
        <f t="array" ref="V12189">SUM((B$3:B$265&lt;T12189)*(C$3:C$265))/COUNTIF(B$3:B$265,"&lt;"&amp; T12189)</f>
        <v>5.9245770692163999</v>
      </c>
      <c r="W12189" s="11">
        <f t="array" ref="W12189">SUM((B$3:B$265&gt;=T12189)*(C$3:C$265))/COUNTIF(B$3:B$265,"&gt;=" &amp;T12189)</f>
        <v>6.620073206530356</v>
      </c>
    </row>
    <row r="12190" spans="20:23" x14ac:dyDescent="0.25">
      <c r="T12190" s="3">
        <f t="shared" si="200"/>
        <v>12207</v>
      </c>
      <c r="U12190" s="10">
        <f t="array" ref="U12190">SUM((B$3:B$265&lt;T12190)*((C$3:C$265-V12190)^2))+SUM((B$3:B$265&gt;=T12190)*((C$3:C$265-W12190)^2))</f>
        <v>206.67185747943074</v>
      </c>
      <c r="V12190" s="11">
        <f t="array" ref="V12190">SUM((B$3:B$265&lt;T12190)*(C$3:C$265))/COUNTIF(B$3:B$265,"&lt;"&amp; T12190)</f>
        <v>5.9245770692163999</v>
      </c>
      <c r="W12190" s="11">
        <f t="array" ref="W12190">SUM((B$3:B$265&gt;=T12190)*(C$3:C$265))/COUNTIF(B$3:B$265,"&gt;=" &amp;T12190)</f>
        <v>6.620073206530356</v>
      </c>
    </row>
    <row r="12191" spans="20:23" x14ac:dyDescent="0.25">
      <c r="T12191" s="3">
        <f t="shared" si="200"/>
        <v>12208</v>
      </c>
      <c r="U12191" s="10">
        <f t="array" ref="U12191">SUM((B$3:B$265&lt;T12191)*((C$3:C$265-V12191)^2))+SUM((B$3:B$265&gt;=T12191)*((C$3:C$265-W12191)^2))</f>
        <v>206.67185747943074</v>
      </c>
      <c r="V12191" s="11">
        <f t="array" ref="V12191">SUM((B$3:B$265&lt;T12191)*(C$3:C$265))/COUNTIF(B$3:B$265,"&lt;"&amp; T12191)</f>
        <v>5.9245770692163999</v>
      </c>
      <c r="W12191" s="11">
        <f t="array" ref="W12191">SUM((B$3:B$265&gt;=T12191)*(C$3:C$265))/COUNTIF(B$3:B$265,"&gt;=" &amp;T12191)</f>
        <v>6.620073206530356</v>
      </c>
    </row>
    <row r="12192" spans="20:23" x14ac:dyDescent="0.25">
      <c r="T12192" s="3">
        <f t="shared" si="200"/>
        <v>12209</v>
      </c>
      <c r="U12192" s="10">
        <f t="array" ref="U12192">SUM((B$3:B$265&lt;T12192)*((C$3:C$265-V12192)^2))+SUM((B$3:B$265&gt;=T12192)*((C$3:C$265-W12192)^2))</f>
        <v>206.67185747943074</v>
      </c>
      <c r="V12192" s="11">
        <f t="array" ref="V12192">SUM((B$3:B$265&lt;T12192)*(C$3:C$265))/COUNTIF(B$3:B$265,"&lt;"&amp; T12192)</f>
        <v>5.9245770692163999</v>
      </c>
      <c r="W12192" s="11">
        <f t="array" ref="W12192">SUM((B$3:B$265&gt;=T12192)*(C$3:C$265))/COUNTIF(B$3:B$265,"&gt;=" &amp;T12192)</f>
        <v>6.620073206530356</v>
      </c>
    </row>
    <row r="12193" spans="20:23" x14ac:dyDescent="0.25">
      <c r="T12193" s="3">
        <f t="shared" si="200"/>
        <v>12210</v>
      </c>
      <c r="U12193" s="10">
        <f t="array" ref="U12193">SUM((B$3:B$265&lt;T12193)*((C$3:C$265-V12193)^2))+SUM((B$3:B$265&gt;=T12193)*((C$3:C$265-W12193)^2))</f>
        <v>206.67185747943074</v>
      </c>
      <c r="V12193" s="11">
        <f t="array" ref="V12193">SUM((B$3:B$265&lt;T12193)*(C$3:C$265))/COUNTIF(B$3:B$265,"&lt;"&amp; T12193)</f>
        <v>5.9245770692163999</v>
      </c>
      <c r="W12193" s="11">
        <f t="array" ref="W12193">SUM((B$3:B$265&gt;=T12193)*(C$3:C$265))/COUNTIF(B$3:B$265,"&gt;=" &amp;T12193)</f>
        <v>6.620073206530356</v>
      </c>
    </row>
    <row r="12194" spans="20:23" x14ac:dyDescent="0.25">
      <c r="T12194" s="3">
        <f t="shared" si="200"/>
        <v>12211</v>
      </c>
      <c r="U12194" s="10">
        <f t="array" ref="U12194">SUM((B$3:B$265&lt;T12194)*((C$3:C$265-V12194)^2))+SUM((B$3:B$265&gt;=T12194)*((C$3:C$265-W12194)^2))</f>
        <v>206.67185747943074</v>
      </c>
      <c r="V12194" s="11">
        <f t="array" ref="V12194">SUM((B$3:B$265&lt;T12194)*(C$3:C$265))/COUNTIF(B$3:B$265,"&lt;"&amp; T12194)</f>
        <v>5.9245770692163999</v>
      </c>
      <c r="W12194" s="11">
        <f t="array" ref="W12194">SUM((B$3:B$265&gt;=T12194)*(C$3:C$265))/COUNTIF(B$3:B$265,"&gt;=" &amp;T12194)</f>
        <v>6.620073206530356</v>
      </c>
    </row>
    <row r="12195" spans="20:23" x14ac:dyDescent="0.25">
      <c r="T12195" s="3">
        <f t="shared" si="200"/>
        <v>12212</v>
      </c>
      <c r="U12195" s="10">
        <f t="array" ref="U12195">SUM((B$3:B$265&lt;T12195)*((C$3:C$265-V12195)^2))+SUM((B$3:B$265&gt;=T12195)*((C$3:C$265-W12195)^2))</f>
        <v>206.67185747943074</v>
      </c>
      <c r="V12195" s="11">
        <f t="array" ref="V12195">SUM((B$3:B$265&lt;T12195)*(C$3:C$265))/COUNTIF(B$3:B$265,"&lt;"&amp; T12195)</f>
        <v>5.9245770692163999</v>
      </c>
      <c r="W12195" s="11">
        <f t="array" ref="W12195">SUM((B$3:B$265&gt;=T12195)*(C$3:C$265))/COUNTIF(B$3:B$265,"&gt;=" &amp;T12195)</f>
        <v>6.620073206530356</v>
      </c>
    </row>
    <row r="12196" spans="20:23" x14ac:dyDescent="0.25">
      <c r="T12196" s="3">
        <f t="shared" si="200"/>
        <v>12213</v>
      </c>
      <c r="U12196" s="10">
        <f t="array" ref="U12196">SUM((B$3:B$265&lt;T12196)*((C$3:C$265-V12196)^2))+SUM((B$3:B$265&gt;=T12196)*((C$3:C$265-W12196)^2))</f>
        <v>206.67185747943074</v>
      </c>
      <c r="V12196" s="11">
        <f t="array" ref="V12196">SUM((B$3:B$265&lt;T12196)*(C$3:C$265))/COUNTIF(B$3:B$265,"&lt;"&amp; T12196)</f>
        <v>5.9245770692163999</v>
      </c>
      <c r="W12196" s="11">
        <f t="array" ref="W12196">SUM((B$3:B$265&gt;=T12196)*(C$3:C$265))/COUNTIF(B$3:B$265,"&gt;=" &amp;T12196)</f>
        <v>6.620073206530356</v>
      </c>
    </row>
    <row r="12197" spans="20:23" x14ac:dyDescent="0.25">
      <c r="T12197" s="3">
        <f t="shared" si="200"/>
        <v>12214</v>
      </c>
      <c r="U12197" s="10">
        <f t="array" ref="U12197">SUM((B$3:B$265&lt;T12197)*((C$3:C$265-V12197)^2))+SUM((B$3:B$265&gt;=T12197)*((C$3:C$265-W12197)^2))</f>
        <v>206.67185747943074</v>
      </c>
      <c r="V12197" s="11">
        <f t="array" ref="V12197">SUM((B$3:B$265&lt;T12197)*(C$3:C$265))/COUNTIF(B$3:B$265,"&lt;"&amp; T12197)</f>
        <v>5.9245770692163999</v>
      </c>
      <c r="W12197" s="11">
        <f t="array" ref="W12197">SUM((B$3:B$265&gt;=T12197)*(C$3:C$265))/COUNTIF(B$3:B$265,"&gt;=" &amp;T12197)</f>
        <v>6.620073206530356</v>
      </c>
    </row>
    <row r="12198" spans="20:23" x14ac:dyDescent="0.25">
      <c r="T12198" s="3">
        <f t="shared" si="200"/>
        <v>12215</v>
      </c>
      <c r="U12198" s="10">
        <f t="array" ref="U12198">SUM((B$3:B$265&lt;T12198)*((C$3:C$265-V12198)^2))+SUM((B$3:B$265&gt;=T12198)*((C$3:C$265-W12198)^2))</f>
        <v>206.67185747943074</v>
      </c>
      <c r="V12198" s="11">
        <f t="array" ref="V12198">SUM((B$3:B$265&lt;T12198)*(C$3:C$265))/COUNTIF(B$3:B$265,"&lt;"&amp; T12198)</f>
        <v>5.9245770692163999</v>
      </c>
      <c r="W12198" s="11">
        <f t="array" ref="W12198">SUM((B$3:B$265&gt;=T12198)*(C$3:C$265))/COUNTIF(B$3:B$265,"&gt;=" &amp;T12198)</f>
        <v>6.620073206530356</v>
      </c>
    </row>
    <row r="12199" spans="20:23" x14ac:dyDescent="0.25">
      <c r="T12199" s="3">
        <f t="shared" si="200"/>
        <v>12216</v>
      </c>
      <c r="U12199" s="10">
        <f t="array" ref="U12199">SUM((B$3:B$265&lt;T12199)*((C$3:C$265-V12199)^2))+SUM((B$3:B$265&gt;=T12199)*((C$3:C$265-W12199)^2))</f>
        <v>206.67185747943074</v>
      </c>
      <c r="V12199" s="11">
        <f t="array" ref="V12199">SUM((B$3:B$265&lt;T12199)*(C$3:C$265))/COUNTIF(B$3:B$265,"&lt;"&amp; T12199)</f>
        <v>5.9245770692163999</v>
      </c>
      <c r="W12199" s="11">
        <f t="array" ref="W12199">SUM((B$3:B$265&gt;=T12199)*(C$3:C$265))/COUNTIF(B$3:B$265,"&gt;=" &amp;T12199)</f>
        <v>6.620073206530356</v>
      </c>
    </row>
    <row r="12200" spans="20:23" x14ac:dyDescent="0.25">
      <c r="T12200" s="3">
        <f t="shared" si="200"/>
        <v>12217</v>
      </c>
      <c r="U12200" s="10">
        <f t="array" ref="U12200">SUM((B$3:B$265&lt;T12200)*((C$3:C$265-V12200)^2))+SUM((B$3:B$265&gt;=T12200)*((C$3:C$265-W12200)^2))</f>
        <v>206.67185747943074</v>
      </c>
      <c r="V12200" s="11">
        <f t="array" ref="V12200">SUM((B$3:B$265&lt;T12200)*(C$3:C$265))/COUNTIF(B$3:B$265,"&lt;"&amp; T12200)</f>
        <v>5.9245770692163999</v>
      </c>
      <c r="W12200" s="11">
        <f t="array" ref="W12200">SUM((B$3:B$265&gt;=T12200)*(C$3:C$265))/COUNTIF(B$3:B$265,"&gt;=" &amp;T12200)</f>
        <v>6.620073206530356</v>
      </c>
    </row>
    <row r="12201" spans="20:23" x14ac:dyDescent="0.25">
      <c r="T12201" s="3">
        <f t="shared" si="200"/>
        <v>12218</v>
      </c>
      <c r="U12201" s="10">
        <f t="array" ref="U12201">SUM((B$3:B$265&lt;T12201)*((C$3:C$265-V12201)^2))+SUM((B$3:B$265&gt;=T12201)*((C$3:C$265-W12201)^2))</f>
        <v>206.67185747943074</v>
      </c>
      <c r="V12201" s="11">
        <f t="array" ref="V12201">SUM((B$3:B$265&lt;T12201)*(C$3:C$265))/COUNTIF(B$3:B$265,"&lt;"&amp; T12201)</f>
        <v>5.9245770692163999</v>
      </c>
      <c r="W12201" s="11">
        <f t="array" ref="W12201">SUM((B$3:B$265&gt;=T12201)*(C$3:C$265))/COUNTIF(B$3:B$265,"&gt;=" &amp;T12201)</f>
        <v>6.620073206530356</v>
      </c>
    </row>
    <row r="12202" spans="20:23" x14ac:dyDescent="0.25">
      <c r="T12202" s="3">
        <f t="shared" si="200"/>
        <v>12219</v>
      </c>
      <c r="U12202" s="10">
        <f t="array" ref="U12202">SUM((B$3:B$265&lt;T12202)*((C$3:C$265-V12202)^2))+SUM((B$3:B$265&gt;=T12202)*((C$3:C$265-W12202)^2))</f>
        <v>206.67185747943074</v>
      </c>
      <c r="V12202" s="11">
        <f t="array" ref="V12202">SUM((B$3:B$265&lt;T12202)*(C$3:C$265))/COUNTIF(B$3:B$265,"&lt;"&amp; T12202)</f>
        <v>5.9245770692163999</v>
      </c>
      <c r="W12202" s="11">
        <f t="array" ref="W12202">SUM((B$3:B$265&gt;=T12202)*(C$3:C$265))/COUNTIF(B$3:B$265,"&gt;=" &amp;T12202)</f>
        <v>6.620073206530356</v>
      </c>
    </row>
    <row r="12203" spans="20:23" x14ac:dyDescent="0.25">
      <c r="T12203" s="3">
        <f t="shared" si="200"/>
        <v>12220</v>
      </c>
      <c r="U12203" s="10">
        <f t="array" ref="U12203">SUM((B$3:B$265&lt;T12203)*((C$3:C$265-V12203)^2))+SUM((B$3:B$265&gt;=T12203)*((C$3:C$265-W12203)^2))</f>
        <v>206.67185747943074</v>
      </c>
      <c r="V12203" s="11">
        <f t="array" ref="V12203">SUM((B$3:B$265&lt;T12203)*(C$3:C$265))/COUNTIF(B$3:B$265,"&lt;"&amp; T12203)</f>
        <v>5.9245770692163999</v>
      </c>
      <c r="W12203" s="11">
        <f t="array" ref="W12203">SUM((B$3:B$265&gt;=T12203)*(C$3:C$265))/COUNTIF(B$3:B$265,"&gt;=" &amp;T12203)</f>
        <v>6.620073206530356</v>
      </c>
    </row>
    <row r="12204" spans="20:23" x14ac:dyDescent="0.25">
      <c r="T12204" s="3">
        <f t="shared" si="200"/>
        <v>12221</v>
      </c>
      <c r="U12204" s="10">
        <f t="array" ref="U12204">SUM((B$3:B$265&lt;T12204)*((C$3:C$265-V12204)^2))+SUM((B$3:B$265&gt;=T12204)*((C$3:C$265-W12204)^2))</f>
        <v>206.67185747943074</v>
      </c>
      <c r="V12204" s="11">
        <f t="array" ref="V12204">SUM((B$3:B$265&lt;T12204)*(C$3:C$265))/COUNTIF(B$3:B$265,"&lt;"&amp; T12204)</f>
        <v>5.9245770692163999</v>
      </c>
      <c r="W12204" s="11">
        <f t="array" ref="W12204">SUM((B$3:B$265&gt;=T12204)*(C$3:C$265))/COUNTIF(B$3:B$265,"&gt;=" &amp;T12204)</f>
        <v>6.620073206530356</v>
      </c>
    </row>
    <row r="12205" spans="20:23" x14ac:dyDescent="0.25">
      <c r="T12205" s="3">
        <f t="shared" si="200"/>
        <v>12222</v>
      </c>
      <c r="U12205" s="10">
        <f t="array" ref="U12205">SUM((B$3:B$265&lt;T12205)*((C$3:C$265-V12205)^2))+SUM((B$3:B$265&gt;=T12205)*((C$3:C$265-W12205)^2))</f>
        <v>206.67185747943074</v>
      </c>
      <c r="V12205" s="11">
        <f t="array" ref="V12205">SUM((B$3:B$265&lt;T12205)*(C$3:C$265))/COUNTIF(B$3:B$265,"&lt;"&amp; T12205)</f>
        <v>5.9245770692163999</v>
      </c>
      <c r="W12205" s="11">
        <f t="array" ref="W12205">SUM((B$3:B$265&gt;=T12205)*(C$3:C$265))/COUNTIF(B$3:B$265,"&gt;=" &amp;T12205)</f>
        <v>6.620073206530356</v>
      </c>
    </row>
    <row r="12206" spans="20:23" x14ac:dyDescent="0.25">
      <c r="T12206" s="3">
        <f t="shared" si="200"/>
        <v>12223</v>
      </c>
      <c r="U12206" s="10">
        <f t="array" ref="U12206">SUM((B$3:B$265&lt;T12206)*((C$3:C$265-V12206)^2))+SUM((B$3:B$265&gt;=T12206)*((C$3:C$265-W12206)^2))</f>
        <v>206.67185747943074</v>
      </c>
      <c r="V12206" s="11">
        <f t="array" ref="V12206">SUM((B$3:B$265&lt;T12206)*(C$3:C$265))/COUNTIF(B$3:B$265,"&lt;"&amp; T12206)</f>
        <v>5.9245770692163999</v>
      </c>
      <c r="W12206" s="11">
        <f t="array" ref="W12206">SUM((B$3:B$265&gt;=T12206)*(C$3:C$265))/COUNTIF(B$3:B$265,"&gt;=" &amp;T12206)</f>
        <v>6.620073206530356</v>
      </c>
    </row>
    <row r="12207" spans="20:23" x14ac:dyDescent="0.25">
      <c r="T12207" s="3">
        <f t="shared" si="200"/>
        <v>12224</v>
      </c>
      <c r="U12207" s="10">
        <f t="array" ref="U12207">SUM((B$3:B$265&lt;T12207)*((C$3:C$265-V12207)^2))+SUM((B$3:B$265&gt;=T12207)*((C$3:C$265-W12207)^2))</f>
        <v>206.67185747943074</v>
      </c>
      <c r="V12207" s="11">
        <f t="array" ref="V12207">SUM((B$3:B$265&lt;T12207)*(C$3:C$265))/COUNTIF(B$3:B$265,"&lt;"&amp; T12207)</f>
        <v>5.9245770692163999</v>
      </c>
      <c r="W12207" s="11">
        <f t="array" ref="W12207">SUM((B$3:B$265&gt;=T12207)*(C$3:C$265))/COUNTIF(B$3:B$265,"&gt;=" &amp;T12207)</f>
        <v>6.620073206530356</v>
      </c>
    </row>
    <row r="12208" spans="20:23" x14ac:dyDescent="0.25">
      <c r="T12208" s="3">
        <f t="shared" si="200"/>
        <v>12225</v>
      </c>
      <c r="U12208" s="10">
        <f t="array" ref="U12208">SUM((B$3:B$265&lt;T12208)*((C$3:C$265-V12208)^2))+SUM((B$3:B$265&gt;=T12208)*((C$3:C$265-W12208)^2))</f>
        <v>206.67185747943074</v>
      </c>
      <c r="V12208" s="11">
        <f t="array" ref="V12208">SUM((B$3:B$265&lt;T12208)*(C$3:C$265))/COUNTIF(B$3:B$265,"&lt;"&amp; T12208)</f>
        <v>5.9245770692163999</v>
      </c>
      <c r="W12208" s="11">
        <f t="array" ref="W12208">SUM((B$3:B$265&gt;=T12208)*(C$3:C$265))/COUNTIF(B$3:B$265,"&gt;=" &amp;T12208)</f>
        <v>6.620073206530356</v>
      </c>
    </row>
    <row r="12209" spans="20:23" x14ac:dyDescent="0.25">
      <c r="T12209" s="3">
        <f t="shared" si="200"/>
        <v>12226</v>
      </c>
      <c r="U12209" s="10">
        <f t="array" ref="U12209">SUM((B$3:B$265&lt;T12209)*((C$3:C$265-V12209)^2))+SUM((B$3:B$265&gt;=T12209)*((C$3:C$265-W12209)^2))</f>
        <v>206.67185747943074</v>
      </c>
      <c r="V12209" s="11">
        <f t="array" ref="V12209">SUM((B$3:B$265&lt;T12209)*(C$3:C$265))/COUNTIF(B$3:B$265,"&lt;"&amp; T12209)</f>
        <v>5.9245770692163999</v>
      </c>
      <c r="W12209" s="11">
        <f t="array" ref="W12209">SUM((B$3:B$265&gt;=T12209)*(C$3:C$265))/COUNTIF(B$3:B$265,"&gt;=" &amp;T12209)</f>
        <v>6.620073206530356</v>
      </c>
    </row>
    <row r="12210" spans="20:23" x14ac:dyDescent="0.25">
      <c r="T12210" s="3">
        <f t="shared" si="200"/>
        <v>12227</v>
      </c>
      <c r="U12210" s="10">
        <f t="array" ref="U12210">SUM((B$3:B$265&lt;T12210)*((C$3:C$265-V12210)^2))+SUM((B$3:B$265&gt;=T12210)*((C$3:C$265-W12210)^2))</f>
        <v>206.67185747943074</v>
      </c>
      <c r="V12210" s="11">
        <f t="array" ref="V12210">SUM((B$3:B$265&lt;T12210)*(C$3:C$265))/COUNTIF(B$3:B$265,"&lt;"&amp; T12210)</f>
        <v>5.9245770692163999</v>
      </c>
      <c r="W12210" s="11">
        <f t="array" ref="W12210">SUM((B$3:B$265&gt;=T12210)*(C$3:C$265))/COUNTIF(B$3:B$265,"&gt;=" &amp;T12210)</f>
        <v>6.620073206530356</v>
      </c>
    </row>
    <row r="12211" spans="20:23" x14ac:dyDescent="0.25">
      <c r="T12211" s="3">
        <f t="shared" si="200"/>
        <v>12228</v>
      </c>
      <c r="U12211" s="10">
        <f t="array" ref="U12211">SUM((B$3:B$265&lt;T12211)*((C$3:C$265-V12211)^2))+SUM((B$3:B$265&gt;=T12211)*((C$3:C$265-W12211)^2))</f>
        <v>206.67185747943074</v>
      </c>
      <c r="V12211" s="11">
        <f t="array" ref="V12211">SUM((B$3:B$265&lt;T12211)*(C$3:C$265))/COUNTIF(B$3:B$265,"&lt;"&amp; T12211)</f>
        <v>5.9245770692163999</v>
      </c>
      <c r="W12211" s="11">
        <f t="array" ref="W12211">SUM((B$3:B$265&gt;=T12211)*(C$3:C$265))/COUNTIF(B$3:B$265,"&gt;=" &amp;T12211)</f>
        <v>6.620073206530356</v>
      </c>
    </row>
    <row r="12212" spans="20:23" x14ac:dyDescent="0.25">
      <c r="T12212" s="3">
        <f t="shared" si="200"/>
        <v>12229</v>
      </c>
      <c r="U12212" s="10">
        <f t="array" ref="U12212">SUM((B$3:B$265&lt;T12212)*((C$3:C$265-V12212)^2))+SUM((B$3:B$265&gt;=T12212)*((C$3:C$265-W12212)^2))</f>
        <v>206.67185747943074</v>
      </c>
      <c r="V12212" s="11">
        <f t="array" ref="V12212">SUM((B$3:B$265&lt;T12212)*(C$3:C$265))/COUNTIF(B$3:B$265,"&lt;"&amp; T12212)</f>
        <v>5.9245770692163999</v>
      </c>
      <c r="W12212" s="11">
        <f t="array" ref="W12212">SUM((B$3:B$265&gt;=T12212)*(C$3:C$265))/COUNTIF(B$3:B$265,"&gt;=" &amp;T12212)</f>
        <v>6.620073206530356</v>
      </c>
    </row>
    <row r="12213" spans="20:23" x14ac:dyDescent="0.25">
      <c r="T12213" s="3">
        <f t="shared" si="200"/>
        <v>12230</v>
      </c>
      <c r="U12213" s="10">
        <f t="array" ref="U12213">SUM((B$3:B$265&lt;T12213)*((C$3:C$265-V12213)^2))+SUM((B$3:B$265&gt;=T12213)*((C$3:C$265-W12213)^2))</f>
        <v>206.67185747943074</v>
      </c>
      <c r="V12213" s="11">
        <f t="array" ref="V12213">SUM((B$3:B$265&lt;T12213)*(C$3:C$265))/COUNTIF(B$3:B$265,"&lt;"&amp; T12213)</f>
        <v>5.9245770692163999</v>
      </c>
      <c r="W12213" s="11">
        <f t="array" ref="W12213">SUM((B$3:B$265&gt;=T12213)*(C$3:C$265))/COUNTIF(B$3:B$265,"&gt;=" &amp;T12213)</f>
        <v>6.620073206530356</v>
      </c>
    </row>
    <row r="12214" spans="20:23" x14ac:dyDescent="0.25">
      <c r="T12214" s="3">
        <f t="shared" si="200"/>
        <v>12231</v>
      </c>
      <c r="U12214" s="10">
        <f t="array" ref="U12214">SUM((B$3:B$265&lt;T12214)*((C$3:C$265-V12214)^2))+SUM((B$3:B$265&gt;=T12214)*((C$3:C$265-W12214)^2))</f>
        <v>206.67185747943074</v>
      </c>
      <c r="V12214" s="11">
        <f t="array" ref="V12214">SUM((B$3:B$265&lt;T12214)*(C$3:C$265))/COUNTIF(B$3:B$265,"&lt;"&amp; T12214)</f>
        <v>5.9245770692163999</v>
      </c>
      <c r="W12214" s="11">
        <f t="array" ref="W12214">SUM((B$3:B$265&gt;=T12214)*(C$3:C$265))/COUNTIF(B$3:B$265,"&gt;=" &amp;T12214)</f>
        <v>6.620073206530356</v>
      </c>
    </row>
    <row r="12215" spans="20:23" x14ac:dyDescent="0.25">
      <c r="T12215" s="3">
        <f t="shared" si="200"/>
        <v>12232</v>
      </c>
      <c r="U12215" s="10">
        <f t="array" ref="U12215">SUM((B$3:B$265&lt;T12215)*((C$3:C$265-V12215)^2))+SUM((B$3:B$265&gt;=T12215)*((C$3:C$265-W12215)^2))</f>
        <v>206.67185747943074</v>
      </c>
      <c r="V12215" s="11">
        <f t="array" ref="V12215">SUM((B$3:B$265&lt;T12215)*(C$3:C$265))/COUNTIF(B$3:B$265,"&lt;"&amp; T12215)</f>
        <v>5.9245770692163999</v>
      </c>
      <c r="W12215" s="11">
        <f t="array" ref="W12215">SUM((B$3:B$265&gt;=T12215)*(C$3:C$265))/COUNTIF(B$3:B$265,"&gt;=" &amp;T12215)</f>
        <v>6.620073206530356</v>
      </c>
    </row>
    <row r="12216" spans="20:23" x14ac:dyDescent="0.25">
      <c r="T12216" s="3">
        <f t="shared" si="200"/>
        <v>12233</v>
      </c>
      <c r="U12216" s="10">
        <f t="array" ref="U12216">SUM((B$3:B$265&lt;T12216)*((C$3:C$265-V12216)^2))+SUM((B$3:B$265&gt;=T12216)*((C$3:C$265-W12216)^2))</f>
        <v>206.67185747943074</v>
      </c>
      <c r="V12216" s="11">
        <f t="array" ref="V12216">SUM((B$3:B$265&lt;T12216)*(C$3:C$265))/COUNTIF(B$3:B$265,"&lt;"&amp; T12216)</f>
        <v>5.9245770692163999</v>
      </c>
      <c r="W12216" s="11">
        <f t="array" ref="W12216">SUM((B$3:B$265&gt;=T12216)*(C$3:C$265))/COUNTIF(B$3:B$265,"&gt;=" &amp;T12216)</f>
        <v>6.620073206530356</v>
      </c>
    </row>
    <row r="12217" spans="20:23" x14ac:dyDescent="0.25">
      <c r="T12217" s="3">
        <f t="shared" si="200"/>
        <v>12234</v>
      </c>
      <c r="U12217" s="10">
        <f t="array" ref="U12217">SUM((B$3:B$265&lt;T12217)*((C$3:C$265-V12217)^2))+SUM((B$3:B$265&gt;=T12217)*((C$3:C$265-W12217)^2))</f>
        <v>206.67185747943074</v>
      </c>
      <c r="V12217" s="11">
        <f t="array" ref="V12217">SUM((B$3:B$265&lt;T12217)*(C$3:C$265))/COUNTIF(B$3:B$265,"&lt;"&amp; T12217)</f>
        <v>5.9245770692163999</v>
      </c>
      <c r="W12217" s="11">
        <f t="array" ref="W12217">SUM((B$3:B$265&gt;=T12217)*(C$3:C$265))/COUNTIF(B$3:B$265,"&gt;=" &amp;T12217)</f>
        <v>6.620073206530356</v>
      </c>
    </row>
    <row r="12218" spans="20:23" x14ac:dyDescent="0.25">
      <c r="T12218" s="3">
        <f t="shared" si="200"/>
        <v>12235</v>
      </c>
      <c r="U12218" s="10">
        <f t="array" ref="U12218">SUM((B$3:B$265&lt;T12218)*((C$3:C$265-V12218)^2))+SUM((B$3:B$265&gt;=T12218)*((C$3:C$265-W12218)^2))</f>
        <v>206.67185747943074</v>
      </c>
      <c r="V12218" s="11">
        <f t="array" ref="V12218">SUM((B$3:B$265&lt;T12218)*(C$3:C$265))/COUNTIF(B$3:B$265,"&lt;"&amp; T12218)</f>
        <v>5.9245770692163999</v>
      </c>
      <c r="W12218" s="11">
        <f t="array" ref="W12218">SUM((B$3:B$265&gt;=T12218)*(C$3:C$265))/COUNTIF(B$3:B$265,"&gt;=" &amp;T12218)</f>
        <v>6.620073206530356</v>
      </c>
    </row>
    <row r="12219" spans="20:23" x14ac:dyDescent="0.25">
      <c r="T12219" s="3">
        <f t="shared" si="200"/>
        <v>12236</v>
      </c>
      <c r="U12219" s="10">
        <f t="array" ref="U12219">SUM((B$3:B$265&lt;T12219)*((C$3:C$265-V12219)^2))+SUM((B$3:B$265&gt;=T12219)*((C$3:C$265-W12219)^2))</f>
        <v>206.67185747943074</v>
      </c>
      <c r="V12219" s="11">
        <f t="array" ref="V12219">SUM((B$3:B$265&lt;T12219)*(C$3:C$265))/COUNTIF(B$3:B$265,"&lt;"&amp; T12219)</f>
        <v>5.9245770692163999</v>
      </c>
      <c r="W12219" s="11">
        <f t="array" ref="W12219">SUM((B$3:B$265&gt;=T12219)*(C$3:C$265))/COUNTIF(B$3:B$265,"&gt;=" &amp;T12219)</f>
        <v>6.620073206530356</v>
      </c>
    </row>
    <row r="12220" spans="20:23" x14ac:dyDescent="0.25">
      <c r="T12220" s="3">
        <f t="shared" si="200"/>
        <v>12237</v>
      </c>
      <c r="U12220" s="10">
        <f t="array" ref="U12220">SUM((B$3:B$265&lt;T12220)*((C$3:C$265-V12220)^2))+SUM((B$3:B$265&gt;=T12220)*((C$3:C$265-W12220)^2))</f>
        <v>206.67185747943074</v>
      </c>
      <c r="V12220" s="11">
        <f t="array" ref="V12220">SUM((B$3:B$265&lt;T12220)*(C$3:C$265))/COUNTIF(B$3:B$265,"&lt;"&amp; T12220)</f>
        <v>5.9245770692163999</v>
      </c>
      <c r="W12220" s="11">
        <f t="array" ref="W12220">SUM((B$3:B$265&gt;=T12220)*(C$3:C$265))/COUNTIF(B$3:B$265,"&gt;=" &amp;T12220)</f>
        <v>6.620073206530356</v>
      </c>
    </row>
    <row r="12221" spans="20:23" x14ac:dyDescent="0.25">
      <c r="T12221" s="3">
        <f t="shared" si="200"/>
        <v>12238</v>
      </c>
      <c r="U12221" s="10">
        <f t="array" ref="U12221">SUM((B$3:B$265&lt;T12221)*((C$3:C$265-V12221)^2))+SUM((B$3:B$265&gt;=T12221)*((C$3:C$265-W12221)^2))</f>
        <v>206.67185747943074</v>
      </c>
      <c r="V12221" s="11">
        <f t="array" ref="V12221">SUM((B$3:B$265&lt;T12221)*(C$3:C$265))/COUNTIF(B$3:B$265,"&lt;"&amp; T12221)</f>
        <v>5.9245770692163999</v>
      </c>
      <c r="W12221" s="11">
        <f t="array" ref="W12221">SUM((B$3:B$265&gt;=T12221)*(C$3:C$265))/COUNTIF(B$3:B$265,"&gt;=" &amp;T12221)</f>
        <v>6.620073206530356</v>
      </c>
    </row>
    <row r="12222" spans="20:23" x14ac:dyDescent="0.25">
      <c r="T12222" s="3">
        <f t="shared" si="200"/>
        <v>12239</v>
      </c>
      <c r="U12222" s="10">
        <f t="array" ref="U12222">SUM((B$3:B$265&lt;T12222)*((C$3:C$265-V12222)^2))+SUM((B$3:B$265&gt;=T12222)*((C$3:C$265-W12222)^2))</f>
        <v>206.67185747943074</v>
      </c>
      <c r="V12222" s="11">
        <f t="array" ref="V12222">SUM((B$3:B$265&lt;T12222)*(C$3:C$265))/COUNTIF(B$3:B$265,"&lt;"&amp; T12222)</f>
        <v>5.9245770692163999</v>
      </c>
      <c r="W12222" s="11">
        <f t="array" ref="W12222">SUM((B$3:B$265&gt;=T12222)*(C$3:C$265))/COUNTIF(B$3:B$265,"&gt;=" &amp;T12222)</f>
        <v>6.620073206530356</v>
      </c>
    </row>
    <row r="12223" spans="20:23" x14ac:dyDescent="0.25">
      <c r="T12223" s="3">
        <f t="shared" si="200"/>
        <v>12240</v>
      </c>
      <c r="U12223" s="10">
        <f t="array" ref="U12223">SUM((B$3:B$265&lt;T12223)*((C$3:C$265-V12223)^2))+SUM((B$3:B$265&gt;=T12223)*((C$3:C$265-W12223)^2))</f>
        <v>206.67185747943074</v>
      </c>
      <c r="V12223" s="11">
        <f t="array" ref="V12223">SUM((B$3:B$265&lt;T12223)*(C$3:C$265))/COUNTIF(B$3:B$265,"&lt;"&amp; T12223)</f>
        <v>5.9245770692163999</v>
      </c>
      <c r="W12223" s="11">
        <f t="array" ref="W12223">SUM((B$3:B$265&gt;=T12223)*(C$3:C$265))/COUNTIF(B$3:B$265,"&gt;=" &amp;T12223)</f>
        <v>6.620073206530356</v>
      </c>
    </row>
    <row r="12224" spans="20:23" x14ac:dyDescent="0.25">
      <c r="T12224" s="3">
        <f t="shared" si="200"/>
        <v>12241</v>
      </c>
      <c r="U12224" s="10">
        <f t="array" ref="U12224">SUM((B$3:B$265&lt;T12224)*((C$3:C$265-V12224)^2))+SUM((B$3:B$265&gt;=T12224)*((C$3:C$265-W12224)^2))</f>
        <v>206.67185747943074</v>
      </c>
      <c r="V12224" s="11">
        <f t="array" ref="V12224">SUM((B$3:B$265&lt;T12224)*(C$3:C$265))/COUNTIF(B$3:B$265,"&lt;"&amp; T12224)</f>
        <v>5.9245770692163999</v>
      </c>
      <c r="W12224" s="11">
        <f t="array" ref="W12224">SUM((B$3:B$265&gt;=T12224)*(C$3:C$265))/COUNTIF(B$3:B$265,"&gt;=" &amp;T12224)</f>
        <v>6.620073206530356</v>
      </c>
    </row>
    <row r="12225" spans="20:23" x14ac:dyDescent="0.25">
      <c r="T12225" s="3">
        <f t="shared" si="200"/>
        <v>12242</v>
      </c>
      <c r="U12225" s="10">
        <f t="array" ref="U12225">SUM((B$3:B$265&lt;T12225)*((C$3:C$265-V12225)^2))+SUM((B$3:B$265&gt;=T12225)*((C$3:C$265-W12225)^2))</f>
        <v>206.67185747943074</v>
      </c>
      <c r="V12225" s="11">
        <f t="array" ref="V12225">SUM((B$3:B$265&lt;T12225)*(C$3:C$265))/COUNTIF(B$3:B$265,"&lt;"&amp; T12225)</f>
        <v>5.9245770692163999</v>
      </c>
      <c r="W12225" s="11">
        <f t="array" ref="W12225">SUM((B$3:B$265&gt;=T12225)*(C$3:C$265))/COUNTIF(B$3:B$265,"&gt;=" &amp;T12225)</f>
        <v>6.620073206530356</v>
      </c>
    </row>
    <row r="12226" spans="20:23" x14ac:dyDescent="0.25">
      <c r="T12226" s="3">
        <f t="shared" si="200"/>
        <v>12243</v>
      </c>
      <c r="U12226" s="10">
        <f t="array" ref="U12226">SUM((B$3:B$265&lt;T12226)*((C$3:C$265-V12226)^2))+SUM((B$3:B$265&gt;=T12226)*((C$3:C$265-W12226)^2))</f>
        <v>206.67185747943074</v>
      </c>
      <c r="V12226" s="11">
        <f t="array" ref="V12226">SUM((B$3:B$265&lt;T12226)*(C$3:C$265))/COUNTIF(B$3:B$265,"&lt;"&amp; T12226)</f>
        <v>5.9245770692163999</v>
      </c>
      <c r="W12226" s="11">
        <f t="array" ref="W12226">SUM((B$3:B$265&gt;=T12226)*(C$3:C$265))/COUNTIF(B$3:B$265,"&gt;=" &amp;T12226)</f>
        <v>6.620073206530356</v>
      </c>
    </row>
    <row r="12227" spans="20:23" x14ac:dyDescent="0.25">
      <c r="T12227" s="3">
        <f t="shared" si="200"/>
        <v>12244</v>
      </c>
      <c r="U12227" s="10">
        <f t="array" ref="U12227">SUM((B$3:B$265&lt;T12227)*((C$3:C$265-V12227)^2))+SUM((B$3:B$265&gt;=T12227)*((C$3:C$265-W12227)^2))</f>
        <v>206.67185747943074</v>
      </c>
      <c r="V12227" s="11">
        <f t="array" ref="V12227">SUM((B$3:B$265&lt;T12227)*(C$3:C$265))/COUNTIF(B$3:B$265,"&lt;"&amp; T12227)</f>
        <v>5.9245770692163999</v>
      </c>
      <c r="W12227" s="11">
        <f t="array" ref="W12227">SUM((B$3:B$265&gt;=T12227)*(C$3:C$265))/COUNTIF(B$3:B$265,"&gt;=" &amp;T12227)</f>
        <v>6.620073206530356</v>
      </c>
    </row>
    <row r="12228" spans="20:23" x14ac:dyDescent="0.25">
      <c r="T12228" s="3">
        <f t="shared" si="200"/>
        <v>12245</v>
      </c>
      <c r="U12228" s="10">
        <f t="array" ref="U12228">SUM((B$3:B$265&lt;T12228)*((C$3:C$265-V12228)^2))+SUM((B$3:B$265&gt;=T12228)*((C$3:C$265-W12228)^2))</f>
        <v>206.67185747943074</v>
      </c>
      <c r="V12228" s="11">
        <f t="array" ref="V12228">SUM((B$3:B$265&lt;T12228)*(C$3:C$265))/COUNTIF(B$3:B$265,"&lt;"&amp; T12228)</f>
        <v>5.9245770692163999</v>
      </c>
      <c r="W12228" s="11">
        <f t="array" ref="W12228">SUM((B$3:B$265&gt;=T12228)*(C$3:C$265))/COUNTIF(B$3:B$265,"&gt;=" &amp;T12228)</f>
        <v>6.620073206530356</v>
      </c>
    </row>
    <row r="12229" spans="20:23" x14ac:dyDescent="0.25">
      <c r="T12229" s="3">
        <f t="shared" ref="T12229:T12292" si="201">T12228+1</f>
        <v>12246</v>
      </c>
      <c r="U12229" s="10">
        <f t="array" ref="U12229">SUM((B$3:B$265&lt;T12229)*((C$3:C$265-V12229)^2))+SUM((B$3:B$265&gt;=T12229)*((C$3:C$265-W12229)^2))</f>
        <v>206.67185747943074</v>
      </c>
      <c r="V12229" s="11">
        <f t="array" ref="V12229">SUM((B$3:B$265&lt;T12229)*(C$3:C$265))/COUNTIF(B$3:B$265,"&lt;"&amp; T12229)</f>
        <v>5.9245770692163999</v>
      </c>
      <c r="W12229" s="11">
        <f t="array" ref="W12229">SUM((B$3:B$265&gt;=T12229)*(C$3:C$265))/COUNTIF(B$3:B$265,"&gt;=" &amp;T12229)</f>
        <v>6.620073206530356</v>
      </c>
    </row>
    <row r="12230" spans="20:23" x14ac:dyDescent="0.25">
      <c r="T12230" s="3">
        <f t="shared" si="201"/>
        <v>12247</v>
      </c>
      <c r="U12230" s="10">
        <f t="array" ref="U12230">SUM((B$3:B$265&lt;T12230)*((C$3:C$265-V12230)^2))+SUM((B$3:B$265&gt;=T12230)*((C$3:C$265-W12230)^2))</f>
        <v>206.67185747943074</v>
      </c>
      <c r="V12230" s="11">
        <f t="array" ref="V12230">SUM((B$3:B$265&lt;T12230)*(C$3:C$265))/COUNTIF(B$3:B$265,"&lt;"&amp; T12230)</f>
        <v>5.9245770692163999</v>
      </c>
      <c r="W12230" s="11">
        <f t="array" ref="W12230">SUM((B$3:B$265&gt;=T12230)*(C$3:C$265))/COUNTIF(B$3:B$265,"&gt;=" &amp;T12230)</f>
        <v>6.620073206530356</v>
      </c>
    </row>
    <row r="12231" spans="20:23" x14ac:dyDescent="0.25">
      <c r="T12231" s="3">
        <f t="shared" si="201"/>
        <v>12248</v>
      </c>
      <c r="U12231" s="10">
        <f t="array" ref="U12231">SUM((B$3:B$265&lt;T12231)*((C$3:C$265-V12231)^2))+SUM((B$3:B$265&gt;=T12231)*((C$3:C$265-W12231)^2))</f>
        <v>206.67185747943074</v>
      </c>
      <c r="V12231" s="11">
        <f t="array" ref="V12231">SUM((B$3:B$265&lt;T12231)*(C$3:C$265))/COUNTIF(B$3:B$265,"&lt;"&amp; T12231)</f>
        <v>5.9245770692163999</v>
      </c>
      <c r="W12231" s="11">
        <f t="array" ref="W12231">SUM((B$3:B$265&gt;=T12231)*(C$3:C$265))/COUNTIF(B$3:B$265,"&gt;=" &amp;T12231)</f>
        <v>6.620073206530356</v>
      </c>
    </row>
    <row r="12232" spans="20:23" x14ac:dyDescent="0.25">
      <c r="T12232" s="3">
        <f t="shared" si="201"/>
        <v>12249</v>
      </c>
      <c r="U12232" s="10">
        <f t="array" ref="U12232">SUM((B$3:B$265&lt;T12232)*((C$3:C$265-V12232)^2))+SUM((B$3:B$265&gt;=T12232)*((C$3:C$265-W12232)^2))</f>
        <v>206.67185747943074</v>
      </c>
      <c r="V12232" s="11">
        <f t="array" ref="V12232">SUM((B$3:B$265&lt;T12232)*(C$3:C$265))/COUNTIF(B$3:B$265,"&lt;"&amp; T12232)</f>
        <v>5.9245770692163999</v>
      </c>
      <c r="W12232" s="11">
        <f t="array" ref="W12232">SUM((B$3:B$265&gt;=T12232)*(C$3:C$265))/COUNTIF(B$3:B$265,"&gt;=" &amp;T12232)</f>
        <v>6.620073206530356</v>
      </c>
    </row>
    <row r="12233" spans="20:23" x14ac:dyDescent="0.25">
      <c r="T12233" s="3">
        <f t="shared" si="201"/>
        <v>12250</v>
      </c>
      <c r="U12233" s="10">
        <f t="array" ref="U12233">SUM((B$3:B$265&lt;T12233)*((C$3:C$265-V12233)^2))+SUM((B$3:B$265&gt;=T12233)*((C$3:C$265-W12233)^2))</f>
        <v>206.67185747943074</v>
      </c>
      <c r="V12233" s="11">
        <f t="array" ref="V12233">SUM((B$3:B$265&lt;T12233)*(C$3:C$265))/COUNTIF(B$3:B$265,"&lt;"&amp; T12233)</f>
        <v>5.9245770692163999</v>
      </c>
      <c r="W12233" s="11">
        <f t="array" ref="W12233">SUM((B$3:B$265&gt;=T12233)*(C$3:C$265))/COUNTIF(B$3:B$265,"&gt;=" &amp;T12233)</f>
        <v>6.620073206530356</v>
      </c>
    </row>
    <row r="12234" spans="20:23" x14ac:dyDescent="0.25">
      <c r="T12234" s="3">
        <f t="shared" si="201"/>
        <v>12251</v>
      </c>
      <c r="U12234" s="10">
        <f t="array" ref="U12234">SUM((B$3:B$265&lt;T12234)*((C$3:C$265-V12234)^2))+SUM((B$3:B$265&gt;=T12234)*((C$3:C$265-W12234)^2))</f>
        <v>206.67185747943074</v>
      </c>
      <c r="V12234" s="11">
        <f t="array" ref="V12234">SUM((B$3:B$265&lt;T12234)*(C$3:C$265))/COUNTIF(B$3:B$265,"&lt;"&amp; T12234)</f>
        <v>5.9245770692163999</v>
      </c>
      <c r="W12234" s="11">
        <f t="array" ref="W12234">SUM((B$3:B$265&gt;=T12234)*(C$3:C$265))/COUNTIF(B$3:B$265,"&gt;=" &amp;T12234)</f>
        <v>6.620073206530356</v>
      </c>
    </row>
    <row r="12235" spans="20:23" x14ac:dyDescent="0.25">
      <c r="T12235" s="3">
        <f t="shared" si="201"/>
        <v>12252</v>
      </c>
      <c r="U12235" s="10">
        <f t="array" ref="U12235">SUM((B$3:B$265&lt;T12235)*((C$3:C$265-V12235)^2))+SUM((B$3:B$265&gt;=T12235)*((C$3:C$265-W12235)^2))</f>
        <v>206.67185747943074</v>
      </c>
      <c r="V12235" s="11">
        <f t="array" ref="V12235">SUM((B$3:B$265&lt;T12235)*(C$3:C$265))/COUNTIF(B$3:B$265,"&lt;"&amp; T12235)</f>
        <v>5.9245770692163999</v>
      </c>
      <c r="W12235" s="11">
        <f t="array" ref="W12235">SUM((B$3:B$265&gt;=T12235)*(C$3:C$265))/COUNTIF(B$3:B$265,"&gt;=" &amp;T12235)</f>
        <v>6.620073206530356</v>
      </c>
    </row>
    <row r="12236" spans="20:23" x14ac:dyDescent="0.25">
      <c r="T12236" s="3">
        <f t="shared" si="201"/>
        <v>12253</v>
      </c>
      <c r="U12236" s="10">
        <f t="array" ref="U12236">SUM((B$3:B$265&lt;T12236)*((C$3:C$265-V12236)^2))+SUM((B$3:B$265&gt;=T12236)*((C$3:C$265-W12236)^2))</f>
        <v>206.67185747943074</v>
      </c>
      <c r="V12236" s="11">
        <f t="array" ref="V12236">SUM((B$3:B$265&lt;T12236)*(C$3:C$265))/COUNTIF(B$3:B$265,"&lt;"&amp; T12236)</f>
        <v>5.9245770692163999</v>
      </c>
      <c r="W12236" s="11">
        <f t="array" ref="W12236">SUM((B$3:B$265&gt;=T12236)*(C$3:C$265))/COUNTIF(B$3:B$265,"&gt;=" &amp;T12236)</f>
        <v>6.620073206530356</v>
      </c>
    </row>
    <row r="12237" spans="20:23" x14ac:dyDescent="0.25">
      <c r="T12237" s="3">
        <f t="shared" si="201"/>
        <v>12254</v>
      </c>
      <c r="U12237" s="10">
        <f t="array" ref="U12237">SUM((B$3:B$265&lt;T12237)*((C$3:C$265-V12237)^2))+SUM((B$3:B$265&gt;=T12237)*((C$3:C$265-W12237)^2))</f>
        <v>206.67185747943074</v>
      </c>
      <c r="V12237" s="11">
        <f t="array" ref="V12237">SUM((B$3:B$265&lt;T12237)*(C$3:C$265))/COUNTIF(B$3:B$265,"&lt;"&amp; T12237)</f>
        <v>5.9245770692163999</v>
      </c>
      <c r="W12237" s="11">
        <f t="array" ref="W12237">SUM((B$3:B$265&gt;=T12237)*(C$3:C$265))/COUNTIF(B$3:B$265,"&gt;=" &amp;T12237)</f>
        <v>6.620073206530356</v>
      </c>
    </row>
    <row r="12238" spans="20:23" x14ac:dyDescent="0.25">
      <c r="T12238" s="3">
        <f t="shared" si="201"/>
        <v>12255</v>
      </c>
      <c r="U12238" s="10">
        <f t="array" ref="U12238">SUM((B$3:B$265&lt;T12238)*((C$3:C$265-V12238)^2))+SUM((B$3:B$265&gt;=T12238)*((C$3:C$265-W12238)^2))</f>
        <v>206.67185747943074</v>
      </c>
      <c r="V12238" s="11">
        <f t="array" ref="V12238">SUM((B$3:B$265&lt;T12238)*(C$3:C$265))/COUNTIF(B$3:B$265,"&lt;"&amp; T12238)</f>
        <v>5.9245770692163999</v>
      </c>
      <c r="W12238" s="11">
        <f t="array" ref="W12238">SUM((B$3:B$265&gt;=T12238)*(C$3:C$265))/COUNTIF(B$3:B$265,"&gt;=" &amp;T12238)</f>
        <v>6.620073206530356</v>
      </c>
    </row>
    <row r="12239" spans="20:23" x14ac:dyDescent="0.25">
      <c r="T12239" s="3">
        <f t="shared" si="201"/>
        <v>12256</v>
      </c>
      <c r="U12239" s="10">
        <f t="array" ref="U12239">SUM((B$3:B$265&lt;T12239)*((C$3:C$265-V12239)^2))+SUM((B$3:B$265&gt;=T12239)*((C$3:C$265-W12239)^2))</f>
        <v>206.67185747943074</v>
      </c>
      <c r="V12239" s="11">
        <f t="array" ref="V12239">SUM((B$3:B$265&lt;T12239)*(C$3:C$265))/COUNTIF(B$3:B$265,"&lt;"&amp; T12239)</f>
        <v>5.9245770692163999</v>
      </c>
      <c r="W12239" s="11">
        <f t="array" ref="W12239">SUM((B$3:B$265&gt;=T12239)*(C$3:C$265))/COUNTIF(B$3:B$265,"&gt;=" &amp;T12239)</f>
        <v>6.620073206530356</v>
      </c>
    </row>
    <row r="12240" spans="20:23" x14ac:dyDescent="0.25">
      <c r="T12240" s="3">
        <f t="shared" si="201"/>
        <v>12257</v>
      </c>
      <c r="U12240" s="10">
        <f t="array" ref="U12240">SUM((B$3:B$265&lt;T12240)*((C$3:C$265-V12240)^2))+SUM((B$3:B$265&gt;=T12240)*((C$3:C$265-W12240)^2))</f>
        <v>206.67185747943074</v>
      </c>
      <c r="V12240" s="11">
        <f t="array" ref="V12240">SUM((B$3:B$265&lt;T12240)*(C$3:C$265))/COUNTIF(B$3:B$265,"&lt;"&amp; T12240)</f>
        <v>5.9245770692163999</v>
      </c>
      <c r="W12240" s="11">
        <f t="array" ref="W12240">SUM((B$3:B$265&gt;=T12240)*(C$3:C$265))/COUNTIF(B$3:B$265,"&gt;=" &amp;T12240)</f>
        <v>6.620073206530356</v>
      </c>
    </row>
    <row r="12241" spans="20:23" x14ac:dyDescent="0.25">
      <c r="T12241" s="3">
        <f t="shared" si="201"/>
        <v>12258</v>
      </c>
      <c r="U12241" s="10">
        <f t="array" ref="U12241">SUM((B$3:B$265&lt;T12241)*((C$3:C$265-V12241)^2))+SUM((B$3:B$265&gt;=T12241)*((C$3:C$265-W12241)^2))</f>
        <v>206.67185747943074</v>
      </c>
      <c r="V12241" s="11">
        <f t="array" ref="V12241">SUM((B$3:B$265&lt;T12241)*(C$3:C$265))/COUNTIF(B$3:B$265,"&lt;"&amp; T12241)</f>
        <v>5.9245770692163999</v>
      </c>
      <c r="W12241" s="11">
        <f t="array" ref="W12241">SUM((B$3:B$265&gt;=T12241)*(C$3:C$265))/COUNTIF(B$3:B$265,"&gt;=" &amp;T12241)</f>
        <v>6.620073206530356</v>
      </c>
    </row>
    <row r="12242" spans="20:23" x14ac:dyDescent="0.25">
      <c r="T12242" s="3">
        <f t="shared" si="201"/>
        <v>12259</v>
      </c>
      <c r="U12242" s="10">
        <f t="array" ref="U12242">SUM((B$3:B$265&lt;T12242)*((C$3:C$265-V12242)^2))+SUM((B$3:B$265&gt;=T12242)*((C$3:C$265-W12242)^2))</f>
        <v>206.67185747943074</v>
      </c>
      <c r="V12242" s="11">
        <f t="array" ref="V12242">SUM((B$3:B$265&lt;T12242)*(C$3:C$265))/COUNTIF(B$3:B$265,"&lt;"&amp; T12242)</f>
        <v>5.9245770692163999</v>
      </c>
      <c r="W12242" s="11">
        <f t="array" ref="W12242">SUM((B$3:B$265&gt;=T12242)*(C$3:C$265))/COUNTIF(B$3:B$265,"&gt;=" &amp;T12242)</f>
        <v>6.620073206530356</v>
      </c>
    </row>
    <row r="12243" spans="20:23" x14ac:dyDescent="0.25">
      <c r="T12243" s="3">
        <f t="shared" si="201"/>
        <v>12260</v>
      </c>
      <c r="U12243" s="10">
        <f t="array" ref="U12243">SUM((B$3:B$265&lt;T12243)*((C$3:C$265-V12243)^2))+SUM((B$3:B$265&gt;=T12243)*((C$3:C$265-W12243)^2))</f>
        <v>206.67185747943074</v>
      </c>
      <c r="V12243" s="11">
        <f t="array" ref="V12243">SUM((B$3:B$265&lt;T12243)*(C$3:C$265))/COUNTIF(B$3:B$265,"&lt;"&amp; T12243)</f>
        <v>5.9245770692163999</v>
      </c>
      <c r="W12243" s="11">
        <f t="array" ref="W12243">SUM((B$3:B$265&gt;=T12243)*(C$3:C$265))/COUNTIF(B$3:B$265,"&gt;=" &amp;T12243)</f>
        <v>6.620073206530356</v>
      </c>
    </row>
    <row r="12244" spans="20:23" x14ac:dyDescent="0.25">
      <c r="T12244" s="3">
        <f t="shared" si="201"/>
        <v>12261</v>
      </c>
      <c r="U12244" s="10">
        <f t="array" ref="U12244">SUM((B$3:B$265&lt;T12244)*((C$3:C$265-V12244)^2))+SUM((B$3:B$265&gt;=T12244)*((C$3:C$265-W12244)^2))</f>
        <v>206.67185747943074</v>
      </c>
      <c r="V12244" s="11">
        <f t="array" ref="V12244">SUM((B$3:B$265&lt;T12244)*(C$3:C$265))/COUNTIF(B$3:B$265,"&lt;"&amp; T12244)</f>
        <v>5.9245770692163999</v>
      </c>
      <c r="W12244" s="11">
        <f t="array" ref="W12244">SUM((B$3:B$265&gt;=T12244)*(C$3:C$265))/COUNTIF(B$3:B$265,"&gt;=" &amp;T12244)</f>
        <v>6.620073206530356</v>
      </c>
    </row>
    <row r="12245" spans="20:23" x14ac:dyDescent="0.25">
      <c r="T12245" s="3">
        <f t="shared" si="201"/>
        <v>12262</v>
      </c>
      <c r="U12245" s="10">
        <f t="array" ref="U12245">SUM((B$3:B$265&lt;T12245)*((C$3:C$265-V12245)^2))+SUM((B$3:B$265&gt;=T12245)*((C$3:C$265-W12245)^2))</f>
        <v>206.67185747943074</v>
      </c>
      <c r="V12245" s="11">
        <f t="array" ref="V12245">SUM((B$3:B$265&lt;T12245)*(C$3:C$265))/COUNTIF(B$3:B$265,"&lt;"&amp; T12245)</f>
        <v>5.9245770692163999</v>
      </c>
      <c r="W12245" s="11">
        <f t="array" ref="W12245">SUM((B$3:B$265&gt;=T12245)*(C$3:C$265))/COUNTIF(B$3:B$265,"&gt;=" &amp;T12245)</f>
        <v>6.620073206530356</v>
      </c>
    </row>
    <row r="12246" spans="20:23" x14ac:dyDescent="0.25">
      <c r="T12246" s="3">
        <f t="shared" si="201"/>
        <v>12263</v>
      </c>
      <c r="U12246" s="10">
        <f t="array" ref="U12246">SUM((B$3:B$265&lt;T12246)*((C$3:C$265-V12246)^2))+SUM((B$3:B$265&gt;=T12246)*((C$3:C$265-W12246)^2))</f>
        <v>206.67185747943074</v>
      </c>
      <c r="V12246" s="11">
        <f t="array" ref="V12246">SUM((B$3:B$265&lt;T12246)*(C$3:C$265))/COUNTIF(B$3:B$265,"&lt;"&amp; T12246)</f>
        <v>5.9245770692163999</v>
      </c>
      <c r="W12246" s="11">
        <f t="array" ref="W12246">SUM((B$3:B$265&gt;=T12246)*(C$3:C$265))/COUNTIF(B$3:B$265,"&gt;=" &amp;T12246)</f>
        <v>6.620073206530356</v>
      </c>
    </row>
    <row r="12247" spans="20:23" x14ac:dyDescent="0.25">
      <c r="T12247" s="3">
        <f t="shared" si="201"/>
        <v>12264</v>
      </c>
      <c r="U12247" s="10">
        <f t="array" ref="U12247">SUM((B$3:B$265&lt;T12247)*((C$3:C$265-V12247)^2))+SUM((B$3:B$265&gt;=T12247)*((C$3:C$265-W12247)^2))</f>
        <v>206.67185747943074</v>
      </c>
      <c r="V12247" s="11">
        <f t="array" ref="V12247">SUM((B$3:B$265&lt;T12247)*(C$3:C$265))/COUNTIF(B$3:B$265,"&lt;"&amp; T12247)</f>
        <v>5.9245770692163999</v>
      </c>
      <c r="W12247" s="11">
        <f t="array" ref="W12247">SUM((B$3:B$265&gt;=T12247)*(C$3:C$265))/COUNTIF(B$3:B$265,"&gt;=" &amp;T12247)</f>
        <v>6.620073206530356</v>
      </c>
    </row>
    <row r="12248" spans="20:23" x14ac:dyDescent="0.25">
      <c r="T12248" s="3">
        <f t="shared" si="201"/>
        <v>12265</v>
      </c>
      <c r="U12248" s="10">
        <f t="array" ref="U12248">SUM((B$3:B$265&lt;T12248)*((C$3:C$265-V12248)^2))+SUM((B$3:B$265&gt;=T12248)*((C$3:C$265-W12248)^2))</f>
        <v>206.67185747943074</v>
      </c>
      <c r="V12248" s="11">
        <f t="array" ref="V12248">SUM((B$3:B$265&lt;T12248)*(C$3:C$265))/COUNTIF(B$3:B$265,"&lt;"&amp; T12248)</f>
        <v>5.9245770692163999</v>
      </c>
      <c r="W12248" s="11">
        <f t="array" ref="W12248">SUM((B$3:B$265&gt;=T12248)*(C$3:C$265))/COUNTIF(B$3:B$265,"&gt;=" &amp;T12248)</f>
        <v>6.620073206530356</v>
      </c>
    </row>
    <row r="12249" spans="20:23" x14ac:dyDescent="0.25">
      <c r="T12249" s="3">
        <f t="shared" si="201"/>
        <v>12266</v>
      </c>
      <c r="U12249" s="10">
        <f t="array" ref="U12249">SUM((B$3:B$265&lt;T12249)*((C$3:C$265-V12249)^2))+SUM((B$3:B$265&gt;=T12249)*((C$3:C$265-W12249)^2))</f>
        <v>206.67185747943074</v>
      </c>
      <c r="V12249" s="11">
        <f t="array" ref="V12249">SUM((B$3:B$265&lt;T12249)*(C$3:C$265))/COUNTIF(B$3:B$265,"&lt;"&amp; T12249)</f>
        <v>5.9245770692163999</v>
      </c>
      <c r="W12249" s="11">
        <f t="array" ref="W12249">SUM((B$3:B$265&gt;=T12249)*(C$3:C$265))/COUNTIF(B$3:B$265,"&gt;=" &amp;T12249)</f>
        <v>6.620073206530356</v>
      </c>
    </row>
    <row r="12250" spans="20:23" x14ac:dyDescent="0.25">
      <c r="T12250" s="3">
        <f t="shared" si="201"/>
        <v>12267</v>
      </c>
      <c r="U12250" s="10">
        <f t="array" ref="U12250">SUM((B$3:B$265&lt;T12250)*((C$3:C$265-V12250)^2))+SUM((B$3:B$265&gt;=T12250)*((C$3:C$265-W12250)^2))</f>
        <v>206.67185747943074</v>
      </c>
      <c r="V12250" s="11">
        <f t="array" ref="V12250">SUM((B$3:B$265&lt;T12250)*(C$3:C$265))/COUNTIF(B$3:B$265,"&lt;"&amp; T12250)</f>
        <v>5.9245770692163999</v>
      </c>
      <c r="W12250" s="11">
        <f t="array" ref="W12250">SUM((B$3:B$265&gt;=T12250)*(C$3:C$265))/COUNTIF(B$3:B$265,"&gt;=" &amp;T12250)</f>
        <v>6.620073206530356</v>
      </c>
    </row>
    <row r="12251" spans="20:23" x14ac:dyDescent="0.25">
      <c r="T12251" s="3">
        <f t="shared" si="201"/>
        <v>12268</v>
      </c>
      <c r="U12251" s="10">
        <f t="array" ref="U12251">SUM((B$3:B$265&lt;T12251)*((C$3:C$265-V12251)^2))+SUM((B$3:B$265&gt;=T12251)*((C$3:C$265-W12251)^2))</f>
        <v>206.67185747943074</v>
      </c>
      <c r="V12251" s="11">
        <f t="array" ref="V12251">SUM((B$3:B$265&lt;T12251)*(C$3:C$265))/COUNTIF(B$3:B$265,"&lt;"&amp; T12251)</f>
        <v>5.9245770692163999</v>
      </c>
      <c r="W12251" s="11">
        <f t="array" ref="W12251">SUM((B$3:B$265&gt;=T12251)*(C$3:C$265))/COUNTIF(B$3:B$265,"&gt;=" &amp;T12251)</f>
        <v>6.620073206530356</v>
      </c>
    </row>
    <row r="12252" spans="20:23" x14ac:dyDescent="0.25">
      <c r="T12252" s="3">
        <f t="shared" si="201"/>
        <v>12269</v>
      </c>
      <c r="U12252" s="10">
        <f t="array" ref="U12252">SUM((B$3:B$265&lt;T12252)*((C$3:C$265-V12252)^2))+SUM((B$3:B$265&gt;=T12252)*((C$3:C$265-W12252)^2))</f>
        <v>206.67185747943074</v>
      </c>
      <c r="V12252" s="11">
        <f t="array" ref="V12252">SUM((B$3:B$265&lt;T12252)*(C$3:C$265))/COUNTIF(B$3:B$265,"&lt;"&amp; T12252)</f>
        <v>5.9245770692163999</v>
      </c>
      <c r="W12252" s="11">
        <f t="array" ref="W12252">SUM((B$3:B$265&gt;=T12252)*(C$3:C$265))/COUNTIF(B$3:B$265,"&gt;=" &amp;T12252)</f>
        <v>6.620073206530356</v>
      </c>
    </row>
    <row r="12253" spans="20:23" x14ac:dyDescent="0.25">
      <c r="T12253" s="3">
        <f t="shared" si="201"/>
        <v>12270</v>
      </c>
      <c r="U12253" s="10">
        <f t="array" ref="U12253">SUM((B$3:B$265&lt;T12253)*((C$3:C$265-V12253)^2))+SUM((B$3:B$265&gt;=T12253)*((C$3:C$265-W12253)^2))</f>
        <v>206.67185747943074</v>
      </c>
      <c r="V12253" s="11">
        <f t="array" ref="V12253">SUM((B$3:B$265&lt;T12253)*(C$3:C$265))/COUNTIF(B$3:B$265,"&lt;"&amp; T12253)</f>
        <v>5.9245770692163999</v>
      </c>
      <c r="W12253" s="11">
        <f t="array" ref="W12253">SUM((B$3:B$265&gt;=T12253)*(C$3:C$265))/COUNTIF(B$3:B$265,"&gt;=" &amp;T12253)</f>
        <v>6.620073206530356</v>
      </c>
    </row>
    <row r="12254" spans="20:23" x14ac:dyDescent="0.25">
      <c r="T12254" s="3">
        <f t="shared" si="201"/>
        <v>12271</v>
      </c>
      <c r="U12254" s="10">
        <f t="array" ref="U12254">SUM((B$3:B$265&lt;T12254)*((C$3:C$265-V12254)^2))+SUM((B$3:B$265&gt;=T12254)*((C$3:C$265-W12254)^2))</f>
        <v>206.67185747943074</v>
      </c>
      <c r="V12254" s="11">
        <f t="array" ref="V12254">SUM((B$3:B$265&lt;T12254)*(C$3:C$265))/COUNTIF(B$3:B$265,"&lt;"&amp; T12254)</f>
        <v>5.9245770692163999</v>
      </c>
      <c r="W12254" s="11">
        <f t="array" ref="W12254">SUM((B$3:B$265&gt;=T12254)*(C$3:C$265))/COUNTIF(B$3:B$265,"&gt;=" &amp;T12254)</f>
        <v>6.620073206530356</v>
      </c>
    </row>
    <row r="12255" spans="20:23" x14ac:dyDescent="0.25">
      <c r="T12255" s="3">
        <f t="shared" si="201"/>
        <v>12272</v>
      </c>
      <c r="U12255" s="10">
        <f t="array" ref="U12255">SUM((B$3:B$265&lt;T12255)*((C$3:C$265-V12255)^2))+SUM((B$3:B$265&gt;=T12255)*((C$3:C$265-W12255)^2))</f>
        <v>206.67185747943074</v>
      </c>
      <c r="V12255" s="11">
        <f t="array" ref="V12255">SUM((B$3:B$265&lt;T12255)*(C$3:C$265))/COUNTIF(B$3:B$265,"&lt;"&amp; T12255)</f>
        <v>5.9245770692163999</v>
      </c>
      <c r="W12255" s="11">
        <f t="array" ref="W12255">SUM((B$3:B$265&gt;=T12255)*(C$3:C$265))/COUNTIF(B$3:B$265,"&gt;=" &amp;T12255)</f>
        <v>6.620073206530356</v>
      </c>
    </row>
    <row r="12256" spans="20:23" x14ac:dyDescent="0.25">
      <c r="T12256" s="3">
        <f t="shared" si="201"/>
        <v>12273</v>
      </c>
      <c r="U12256" s="10">
        <f t="array" ref="U12256">SUM((B$3:B$265&lt;T12256)*((C$3:C$265-V12256)^2))+SUM((B$3:B$265&gt;=T12256)*((C$3:C$265-W12256)^2))</f>
        <v>206.67185747943074</v>
      </c>
      <c r="V12256" s="11">
        <f t="array" ref="V12256">SUM((B$3:B$265&lt;T12256)*(C$3:C$265))/COUNTIF(B$3:B$265,"&lt;"&amp; T12256)</f>
        <v>5.9245770692163999</v>
      </c>
      <c r="W12256" s="11">
        <f t="array" ref="W12256">SUM((B$3:B$265&gt;=T12256)*(C$3:C$265))/COUNTIF(B$3:B$265,"&gt;=" &amp;T12256)</f>
        <v>6.620073206530356</v>
      </c>
    </row>
    <row r="12257" spans="20:23" x14ac:dyDescent="0.25">
      <c r="T12257" s="3">
        <f t="shared" si="201"/>
        <v>12274</v>
      </c>
      <c r="U12257" s="10">
        <f t="array" ref="U12257">SUM((B$3:B$265&lt;T12257)*((C$3:C$265-V12257)^2))+SUM((B$3:B$265&gt;=T12257)*((C$3:C$265-W12257)^2))</f>
        <v>206.67185747943074</v>
      </c>
      <c r="V12257" s="11">
        <f t="array" ref="V12257">SUM((B$3:B$265&lt;T12257)*(C$3:C$265))/COUNTIF(B$3:B$265,"&lt;"&amp; T12257)</f>
        <v>5.9245770692163999</v>
      </c>
      <c r="W12257" s="11">
        <f t="array" ref="W12257">SUM((B$3:B$265&gt;=T12257)*(C$3:C$265))/COUNTIF(B$3:B$265,"&gt;=" &amp;T12257)</f>
        <v>6.620073206530356</v>
      </c>
    </row>
    <row r="12258" spans="20:23" x14ac:dyDescent="0.25">
      <c r="T12258" s="3">
        <f t="shared" si="201"/>
        <v>12275</v>
      </c>
      <c r="U12258" s="10">
        <f t="array" ref="U12258">SUM((B$3:B$265&lt;T12258)*((C$3:C$265-V12258)^2))+SUM((B$3:B$265&gt;=T12258)*((C$3:C$265-W12258)^2))</f>
        <v>206.67185747943074</v>
      </c>
      <c r="V12258" s="11">
        <f t="array" ref="V12258">SUM((B$3:B$265&lt;T12258)*(C$3:C$265))/COUNTIF(B$3:B$265,"&lt;"&amp; T12258)</f>
        <v>5.9245770692163999</v>
      </c>
      <c r="W12258" s="11">
        <f t="array" ref="W12258">SUM((B$3:B$265&gt;=T12258)*(C$3:C$265))/COUNTIF(B$3:B$265,"&gt;=" &amp;T12258)</f>
        <v>6.620073206530356</v>
      </c>
    </row>
    <row r="12259" spans="20:23" x14ac:dyDescent="0.25">
      <c r="T12259" s="3">
        <f t="shared" si="201"/>
        <v>12276</v>
      </c>
      <c r="U12259" s="10">
        <f t="array" ref="U12259">SUM((B$3:B$265&lt;T12259)*((C$3:C$265-V12259)^2))+SUM((B$3:B$265&gt;=T12259)*((C$3:C$265-W12259)^2))</f>
        <v>206.67185747943074</v>
      </c>
      <c r="V12259" s="11">
        <f t="array" ref="V12259">SUM((B$3:B$265&lt;T12259)*(C$3:C$265))/COUNTIF(B$3:B$265,"&lt;"&amp; T12259)</f>
        <v>5.9245770692163999</v>
      </c>
      <c r="W12259" s="11">
        <f t="array" ref="W12259">SUM((B$3:B$265&gt;=T12259)*(C$3:C$265))/COUNTIF(B$3:B$265,"&gt;=" &amp;T12259)</f>
        <v>6.620073206530356</v>
      </c>
    </row>
    <row r="12260" spans="20:23" x14ac:dyDescent="0.25">
      <c r="T12260" s="3">
        <f t="shared" si="201"/>
        <v>12277</v>
      </c>
      <c r="U12260" s="10">
        <f t="array" ref="U12260">SUM((B$3:B$265&lt;T12260)*((C$3:C$265-V12260)^2))+SUM((B$3:B$265&gt;=T12260)*((C$3:C$265-W12260)^2))</f>
        <v>206.67185747943074</v>
      </c>
      <c r="V12260" s="11">
        <f t="array" ref="V12260">SUM((B$3:B$265&lt;T12260)*(C$3:C$265))/COUNTIF(B$3:B$265,"&lt;"&amp; T12260)</f>
        <v>5.9245770692163999</v>
      </c>
      <c r="W12260" s="11">
        <f t="array" ref="W12260">SUM((B$3:B$265&gt;=T12260)*(C$3:C$265))/COUNTIF(B$3:B$265,"&gt;=" &amp;T12260)</f>
        <v>6.620073206530356</v>
      </c>
    </row>
    <row r="12261" spans="20:23" x14ac:dyDescent="0.25">
      <c r="T12261" s="3">
        <f t="shared" si="201"/>
        <v>12278</v>
      </c>
      <c r="U12261" s="10">
        <f t="array" ref="U12261">SUM((B$3:B$265&lt;T12261)*((C$3:C$265-V12261)^2))+SUM((B$3:B$265&gt;=T12261)*((C$3:C$265-W12261)^2))</f>
        <v>206.67185747943074</v>
      </c>
      <c r="V12261" s="11">
        <f t="array" ref="V12261">SUM((B$3:B$265&lt;T12261)*(C$3:C$265))/COUNTIF(B$3:B$265,"&lt;"&amp; T12261)</f>
        <v>5.9245770692163999</v>
      </c>
      <c r="W12261" s="11">
        <f t="array" ref="W12261">SUM((B$3:B$265&gt;=T12261)*(C$3:C$265))/COUNTIF(B$3:B$265,"&gt;=" &amp;T12261)</f>
        <v>6.620073206530356</v>
      </c>
    </row>
    <row r="12262" spans="20:23" x14ac:dyDescent="0.25">
      <c r="T12262" s="3">
        <f t="shared" si="201"/>
        <v>12279</v>
      </c>
      <c r="U12262" s="10">
        <f t="array" ref="U12262">SUM((B$3:B$265&lt;T12262)*((C$3:C$265-V12262)^2))+SUM((B$3:B$265&gt;=T12262)*((C$3:C$265-W12262)^2))</f>
        <v>206.67185747943074</v>
      </c>
      <c r="V12262" s="11">
        <f t="array" ref="V12262">SUM((B$3:B$265&lt;T12262)*(C$3:C$265))/COUNTIF(B$3:B$265,"&lt;"&amp; T12262)</f>
        <v>5.9245770692163999</v>
      </c>
      <c r="W12262" s="11">
        <f t="array" ref="W12262">SUM((B$3:B$265&gt;=T12262)*(C$3:C$265))/COUNTIF(B$3:B$265,"&gt;=" &amp;T12262)</f>
        <v>6.620073206530356</v>
      </c>
    </row>
    <row r="12263" spans="20:23" x14ac:dyDescent="0.25">
      <c r="T12263" s="3">
        <f t="shared" si="201"/>
        <v>12280</v>
      </c>
      <c r="U12263" s="10">
        <f t="array" ref="U12263">SUM((B$3:B$265&lt;T12263)*((C$3:C$265-V12263)^2))+SUM((B$3:B$265&gt;=T12263)*((C$3:C$265-W12263)^2))</f>
        <v>206.67185747943074</v>
      </c>
      <c r="V12263" s="11">
        <f t="array" ref="V12263">SUM((B$3:B$265&lt;T12263)*(C$3:C$265))/COUNTIF(B$3:B$265,"&lt;"&amp; T12263)</f>
        <v>5.9245770692163999</v>
      </c>
      <c r="W12263" s="11">
        <f t="array" ref="W12263">SUM((B$3:B$265&gt;=T12263)*(C$3:C$265))/COUNTIF(B$3:B$265,"&gt;=" &amp;T12263)</f>
        <v>6.620073206530356</v>
      </c>
    </row>
    <row r="12264" spans="20:23" x14ac:dyDescent="0.25">
      <c r="T12264" s="3">
        <f t="shared" si="201"/>
        <v>12281</v>
      </c>
      <c r="U12264" s="10">
        <f t="array" ref="U12264">SUM((B$3:B$265&lt;T12264)*((C$3:C$265-V12264)^2))+SUM((B$3:B$265&gt;=T12264)*((C$3:C$265-W12264)^2))</f>
        <v>206.67185747943074</v>
      </c>
      <c r="V12264" s="11">
        <f t="array" ref="V12264">SUM((B$3:B$265&lt;T12264)*(C$3:C$265))/COUNTIF(B$3:B$265,"&lt;"&amp; T12264)</f>
        <v>5.9245770692163999</v>
      </c>
      <c r="W12264" s="11">
        <f t="array" ref="W12264">SUM((B$3:B$265&gt;=T12264)*(C$3:C$265))/COUNTIF(B$3:B$265,"&gt;=" &amp;T12264)</f>
        <v>6.620073206530356</v>
      </c>
    </row>
    <row r="12265" spans="20:23" x14ac:dyDescent="0.25">
      <c r="T12265" s="3">
        <f t="shared" si="201"/>
        <v>12282</v>
      </c>
      <c r="U12265" s="10">
        <f t="array" ref="U12265">SUM((B$3:B$265&lt;T12265)*((C$3:C$265-V12265)^2))+SUM((B$3:B$265&gt;=T12265)*((C$3:C$265-W12265)^2))</f>
        <v>206.67185747943074</v>
      </c>
      <c r="V12265" s="11">
        <f t="array" ref="V12265">SUM((B$3:B$265&lt;T12265)*(C$3:C$265))/COUNTIF(B$3:B$265,"&lt;"&amp; T12265)</f>
        <v>5.9245770692163999</v>
      </c>
      <c r="W12265" s="11">
        <f t="array" ref="W12265">SUM((B$3:B$265&gt;=T12265)*(C$3:C$265))/COUNTIF(B$3:B$265,"&gt;=" &amp;T12265)</f>
        <v>6.620073206530356</v>
      </c>
    </row>
    <row r="12266" spans="20:23" x14ac:dyDescent="0.25">
      <c r="T12266" s="3">
        <f t="shared" si="201"/>
        <v>12283</v>
      </c>
      <c r="U12266" s="10">
        <f t="array" ref="U12266">SUM((B$3:B$265&lt;T12266)*((C$3:C$265-V12266)^2))+SUM((B$3:B$265&gt;=T12266)*((C$3:C$265-W12266)^2))</f>
        <v>206.67185747943074</v>
      </c>
      <c r="V12266" s="11">
        <f t="array" ref="V12266">SUM((B$3:B$265&lt;T12266)*(C$3:C$265))/COUNTIF(B$3:B$265,"&lt;"&amp; T12266)</f>
        <v>5.9245770692163999</v>
      </c>
      <c r="W12266" s="11">
        <f t="array" ref="W12266">SUM((B$3:B$265&gt;=T12266)*(C$3:C$265))/COUNTIF(B$3:B$265,"&gt;=" &amp;T12266)</f>
        <v>6.620073206530356</v>
      </c>
    </row>
    <row r="12267" spans="20:23" x14ac:dyDescent="0.25">
      <c r="T12267" s="3">
        <f t="shared" si="201"/>
        <v>12284</v>
      </c>
      <c r="U12267" s="10">
        <f t="array" ref="U12267">SUM((B$3:B$265&lt;T12267)*((C$3:C$265-V12267)^2))+SUM((B$3:B$265&gt;=T12267)*((C$3:C$265-W12267)^2))</f>
        <v>206.67185747943074</v>
      </c>
      <c r="V12267" s="11">
        <f t="array" ref="V12267">SUM((B$3:B$265&lt;T12267)*(C$3:C$265))/COUNTIF(B$3:B$265,"&lt;"&amp; T12267)</f>
        <v>5.9245770692163999</v>
      </c>
      <c r="W12267" s="11">
        <f t="array" ref="W12267">SUM((B$3:B$265&gt;=T12267)*(C$3:C$265))/COUNTIF(B$3:B$265,"&gt;=" &amp;T12267)</f>
        <v>6.620073206530356</v>
      </c>
    </row>
    <row r="12268" spans="20:23" x14ac:dyDescent="0.25">
      <c r="T12268" s="3">
        <f t="shared" si="201"/>
        <v>12285</v>
      </c>
      <c r="U12268" s="10">
        <f t="array" ref="U12268">SUM((B$3:B$265&lt;T12268)*((C$3:C$265-V12268)^2))+SUM((B$3:B$265&gt;=T12268)*((C$3:C$265-W12268)^2))</f>
        <v>206.67185747943074</v>
      </c>
      <c r="V12268" s="11">
        <f t="array" ref="V12268">SUM((B$3:B$265&lt;T12268)*(C$3:C$265))/COUNTIF(B$3:B$265,"&lt;"&amp; T12268)</f>
        <v>5.9245770692163999</v>
      </c>
      <c r="W12268" s="11">
        <f t="array" ref="W12268">SUM((B$3:B$265&gt;=T12268)*(C$3:C$265))/COUNTIF(B$3:B$265,"&gt;=" &amp;T12268)</f>
        <v>6.620073206530356</v>
      </c>
    </row>
    <row r="12269" spans="20:23" x14ac:dyDescent="0.25">
      <c r="T12269" s="3">
        <f t="shared" si="201"/>
        <v>12286</v>
      </c>
      <c r="U12269" s="10">
        <f t="array" ref="U12269">SUM((B$3:B$265&lt;T12269)*((C$3:C$265-V12269)^2))+SUM((B$3:B$265&gt;=T12269)*((C$3:C$265-W12269)^2))</f>
        <v>206.67185747943074</v>
      </c>
      <c r="V12269" s="11">
        <f t="array" ref="V12269">SUM((B$3:B$265&lt;T12269)*(C$3:C$265))/COUNTIF(B$3:B$265,"&lt;"&amp; T12269)</f>
        <v>5.9245770692163999</v>
      </c>
      <c r="W12269" s="11">
        <f t="array" ref="W12269">SUM((B$3:B$265&gt;=T12269)*(C$3:C$265))/COUNTIF(B$3:B$265,"&gt;=" &amp;T12269)</f>
        <v>6.620073206530356</v>
      </c>
    </row>
    <row r="12270" spans="20:23" x14ac:dyDescent="0.25">
      <c r="T12270" s="3">
        <f t="shared" si="201"/>
        <v>12287</v>
      </c>
      <c r="U12270" s="10">
        <f t="array" ref="U12270">SUM((B$3:B$265&lt;T12270)*((C$3:C$265-V12270)^2))+SUM((B$3:B$265&gt;=T12270)*((C$3:C$265-W12270)^2))</f>
        <v>206.67185747943074</v>
      </c>
      <c r="V12270" s="11">
        <f t="array" ref="V12270">SUM((B$3:B$265&lt;T12270)*(C$3:C$265))/COUNTIF(B$3:B$265,"&lt;"&amp; T12270)</f>
        <v>5.9245770692163999</v>
      </c>
      <c r="W12270" s="11">
        <f t="array" ref="W12270">SUM((B$3:B$265&gt;=T12270)*(C$3:C$265))/COUNTIF(B$3:B$265,"&gt;=" &amp;T12270)</f>
        <v>6.620073206530356</v>
      </c>
    </row>
    <row r="12271" spans="20:23" x14ac:dyDescent="0.25">
      <c r="T12271" s="3">
        <f t="shared" si="201"/>
        <v>12288</v>
      </c>
      <c r="U12271" s="10">
        <f t="array" ref="U12271">SUM((B$3:B$265&lt;T12271)*((C$3:C$265-V12271)^2))+SUM((B$3:B$265&gt;=T12271)*((C$3:C$265-W12271)^2))</f>
        <v>206.67185747943074</v>
      </c>
      <c r="V12271" s="11">
        <f t="array" ref="V12271">SUM((B$3:B$265&lt;T12271)*(C$3:C$265))/COUNTIF(B$3:B$265,"&lt;"&amp; T12271)</f>
        <v>5.9245770692163999</v>
      </c>
      <c r="W12271" s="11">
        <f t="array" ref="W12271">SUM((B$3:B$265&gt;=T12271)*(C$3:C$265))/COUNTIF(B$3:B$265,"&gt;=" &amp;T12271)</f>
        <v>6.620073206530356</v>
      </c>
    </row>
    <row r="12272" spans="20:23" x14ac:dyDescent="0.25">
      <c r="T12272" s="3">
        <f t="shared" si="201"/>
        <v>12289</v>
      </c>
      <c r="U12272" s="10">
        <f t="array" ref="U12272">SUM((B$3:B$265&lt;T12272)*((C$3:C$265-V12272)^2))+SUM((B$3:B$265&gt;=T12272)*((C$3:C$265-W12272)^2))</f>
        <v>206.67185747943074</v>
      </c>
      <c r="V12272" s="11">
        <f t="array" ref="V12272">SUM((B$3:B$265&lt;T12272)*(C$3:C$265))/COUNTIF(B$3:B$265,"&lt;"&amp; T12272)</f>
        <v>5.9245770692163999</v>
      </c>
      <c r="W12272" s="11">
        <f t="array" ref="W12272">SUM((B$3:B$265&gt;=T12272)*(C$3:C$265))/COUNTIF(B$3:B$265,"&gt;=" &amp;T12272)</f>
        <v>6.620073206530356</v>
      </c>
    </row>
    <row r="12273" spans="20:23" x14ac:dyDescent="0.25">
      <c r="T12273" s="3">
        <f t="shared" si="201"/>
        <v>12290</v>
      </c>
      <c r="U12273" s="10">
        <f t="array" ref="U12273">SUM((B$3:B$265&lt;T12273)*((C$3:C$265-V12273)^2))+SUM((B$3:B$265&gt;=T12273)*((C$3:C$265-W12273)^2))</f>
        <v>206.67185747943074</v>
      </c>
      <c r="V12273" s="11">
        <f t="array" ref="V12273">SUM((B$3:B$265&lt;T12273)*(C$3:C$265))/COUNTIF(B$3:B$265,"&lt;"&amp; T12273)</f>
        <v>5.9245770692163999</v>
      </c>
      <c r="W12273" s="11">
        <f t="array" ref="W12273">SUM((B$3:B$265&gt;=T12273)*(C$3:C$265))/COUNTIF(B$3:B$265,"&gt;=" &amp;T12273)</f>
        <v>6.620073206530356</v>
      </c>
    </row>
    <row r="12274" spans="20:23" x14ac:dyDescent="0.25">
      <c r="T12274" s="3">
        <f t="shared" si="201"/>
        <v>12291</v>
      </c>
      <c r="U12274" s="10">
        <f t="array" ref="U12274">SUM((B$3:B$265&lt;T12274)*((C$3:C$265-V12274)^2))+SUM((B$3:B$265&gt;=T12274)*((C$3:C$265-W12274)^2))</f>
        <v>206.67185747943074</v>
      </c>
      <c r="V12274" s="11">
        <f t="array" ref="V12274">SUM((B$3:B$265&lt;T12274)*(C$3:C$265))/COUNTIF(B$3:B$265,"&lt;"&amp; T12274)</f>
        <v>5.9245770692163999</v>
      </c>
      <c r="W12274" s="11">
        <f t="array" ref="W12274">SUM((B$3:B$265&gt;=T12274)*(C$3:C$265))/COUNTIF(B$3:B$265,"&gt;=" &amp;T12274)</f>
        <v>6.620073206530356</v>
      </c>
    </row>
    <row r="12275" spans="20:23" x14ac:dyDescent="0.25">
      <c r="T12275" s="3">
        <f t="shared" si="201"/>
        <v>12292</v>
      </c>
      <c r="U12275" s="10">
        <f t="array" ref="U12275">SUM((B$3:B$265&lt;T12275)*((C$3:C$265-V12275)^2))+SUM((B$3:B$265&gt;=T12275)*((C$3:C$265-W12275)^2))</f>
        <v>206.67185747943074</v>
      </c>
      <c r="V12275" s="11">
        <f t="array" ref="V12275">SUM((B$3:B$265&lt;T12275)*(C$3:C$265))/COUNTIF(B$3:B$265,"&lt;"&amp; T12275)</f>
        <v>5.9245770692163999</v>
      </c>
      <c r="W12275" s="11">
        <f t="array" ref="W12275">SUM((B$3:B$265&gt;=T12275)*(C$3:C$265))/COUNTIF(B$3:B$265,"&gt;=" &amp;T12275)</f>
        <v>6.620073206530356</v>
      </c>
    </row>
    <row r="12276" spans="20:23" x14ac:dyDescent="0.25">
      <c r="T12276" s="3">
        <f t="shared" si="201"/>
        <v>12293</v>
      </c>
      <c r="U12276" s="10">
        <f t="array" ref="U12276">SUM((B$3:B$265&lt;T12276)*((C$3:C$265-V12276)^2))+SUM((B$3:B$265&gt;=T12276)*((C$3:C$265-W12276)^2))</f>
        <v>206.67185747943074</v>
      </c>
      <c r="V12276" s="11">
        <f t="array" ref="V12276">SUM((B$3:B$265&lt;T12276)*(C$3:C$265))/COUNTIF(B$3:B$265,"&lt;"&amp; T12276)</f>
        <v>5.9245770692163999</v>
      </c>
      <c r="W12276" s="11">
        <f t="array" ref="W12276">SUM((B$3:B$265&gt;=T12276)*(C$3:C$265))/COUNTIF(B$3:B$265,"&gt;=" &amp;T12276)</f>
        <v>6.620073206530356</v>
      </c>
    </row>
    <row r="12277" spans="20:23" x14ac:dyDescent="0.25">
      <c r="T12277" s="3">
        <f t="shared" si="201"/>
        <v>12294</v>
      </c>
      <c r="U12277" s="10">
        <f t="array" ref="U12277">SUM((B$3:B$265&lt;T12277)*((C$3:C$265-V12277)^2))+SUM((B$3:B$265&gt;=T12277)*((C$3:C$265-W12277)^2))</f>
        <v>206.67185747943074</v>
      </c>
      <c r="V12277" s="11">
        <f t="array" ref="V12277">SUM((B$3:B$265&lt;T12277)*(C$3:C$265))/COUNTIF(B$3:B$265,"&lt;"&amp; T12277)</f>
        <v>5.9245770692163999</v>
      </c>
      <c r="W12277" s="11">
        <f t="array" ref="W12277">SUM((B$3:B$265&gt;=T12277)*(C$3:C$265))/COUNTIF(B$3:B$265,"&gt;=" &amp;T12277)</f>
        <v>6.620073206530356</v>
      </c>
    </row>
    <row r="12278" spans="20:23" x14ac:dyDescent="0.25">
      <c r="T12278" s="3">
        <f t="shared" si="201"/>
        <v>12295</v>
      </c>
      <c r="U12278" s="10">
        <f t="array" ref="U12278">SUM((B$3:B$265&lt;T12278)*((C$3:C$265-V12278)^2))+SUM((B$3:B$265&gt;=T12278)*((C$3:C$265-W12278)^2))</f>
        <v>206.67185747943074</v>
      </c>
      <c r="V12278" s="11">
        <f t="array" ref="V12278">SUM((B$3:B$265&lt;T12278)*(C$3:C$265))/COUNTIF(B$3:B$265,"&lt;"&amp; T12278)</f>
        <v>5.9245770692163999</v>
      </c>
      <c r="W12278" s="11">
        <f t="array" ref="W12278">SUM((B$3:B$265&gt;=T12278)*(C$3:C$265))/COUNTIF(B$3:B$265,"&gt;=" &amp;T12278)</f>
        <v>6.620073206530356</v>
      </c>
    </row>
    <row r="12279" spans="20:23" x14ac:dyDescent="0.25">
      <c r="T12279" s="3">
        <f t="shared" si="201"/>
        <v>12296</v>
      </c>
      <c r="U12279" s="10">
        <f t="array" ref="U12279">SUM((B$3:B$265&lt;T12279)*((C$3:C$265-V12279)^2))+SUM((B$3:B$265&gt;=T12279)*((C$3:C$265-W12279)^2))</f>
        <v>206.67185747943074</v>
      </c>
      <c r="V12279" s="11">
        <f t="array" ref="V12279">SUM((B$3:B$265&lt;T12279)*(C$3:C$265))/COUNTIF(B$3:B$265,"&lt;"&amp; T12279)</f>
        <v>5.9245770692163999</v>
      </c>
      <c r="W12279" s="11">
        <f t="array" ref="W12279">SUM((B$3:B$265&gt;=T12279)*(C$3:C$265))/COUNTIF(B$3:B$265,"&gt;=" &amp;T12279)</f>
        <v>6.620073206530356</v>
      </c>
    </row>
    <row r="12280" spans="20:23" x14ac:dyDescent="0.25">
      <c r="T12280" s="3">
        <f t="shared" si="201"/>
        <v>12297</v>
      </c>
      <c r="U12280" s="10">
        <f t="array" ref="U12280">SUM((B$3:B$265&lt;T12280)*((C$3:C$265-V12280)^2))+SUM((B$3:B$265&gt;=T12280)*((C$3:C$265-W12280)^2))</f>
        <v>206.67185747943074</v>
      </c>
      <c r="V12280" s="11">
        <f t="array" ref="V12280">SUM((B$3:B$265&lt;T12280)*(C$3:C$265))/COUNTIF(B$3:B$265,"&lt;"&amp; T12280)</f>
        <v>5.9245770692163999</v>
      </c>
      <c r="W12280" s="11">
        <f t="array" ref="W12280">SUM((B$3:B$265&gt;=T12280)*(C$3:C$265))/COUNTIF(B$3:B$265,"&gt;=" &amp;T12280)</f>
        <v>6.620073206530356</v>
      </c>
    </row>
    <row r="12281" spans="20:23" x14ac:dyDescent="0.25">
      <c r="T12281" s="3">
        <f t="shared" si="201"/>
        <v>12298</v>
      </c>
      <c r="U12281" s="10">
        <f t="array" ref="U12281">SUM((B$3:B$265&lt;T12281)*((C$3:C$265-V12281)^2))+SUM((B$3:B$265&gt;=T12281)*((C$3:C$265-W12281)^2))</f>
        <v>206.67185747943074</v>
      </c>
      <c r="V12281" s="11">
        <f t="array" ref="V12281">SUM((B$3:B$265&lt;T12281)*(C$3:C$265))/COUNTIF(B$3:B$265,"&lt;"&amp; T12281)</f>
        <v>5.9245770692163999</v>
      </c>
      <c r="W12281" s="11">
        <f t="array" ref="W12281">SUM((B$3:B$265&gt;=T12281)*(C$3:C$265))/COUNTIF(B$3:B$265,"&gt;=" &amp;T12281)</f>
        <v>6.620073206530356</v>
      </c>
    </row>
    <row r="12282" spans="20:23" x14ac:dyDescent="0.25">
      <c r="T12282" s="3">
        <f t="shared" si="201"/>
        <v>12299</v>
      </c>
      <c r="U12282" s="10">
        <f t="array" ref="U12282">SUM((B$3:B$265&lt;T12282)*((C$3:C$265-V12282)^2))+SUM((B$3:B$265&gt;=T12282)*((C$3:C$265-W12282)^2))</f>
        <v>206.67185747943074</v>
      </c>
      <c r="V12282" s="11">
        <f t="array" ref="V12282">SUM((B$3:B$265&lt;T12282)*(C$3:C$265))/COUNTIF(B$3:B$265,"&lt;"&amp; T12282)</f>
        <v>5.9245770692163999</v>
      </c>
      <c r="W12282" s="11">
        <f t="array" ref="W12282">SUM((B$3:B$265&gt;=T12282)*(C$3:C$265))/COUNTIF(B$3:B$265,"&gt;=" &amp;T12282)</f>
        <v>6.620073206530356</v>
      </c>
    </row>
    <row r="12283" spans="20:23" x14ac:dyDescent="0.25">
      <c r="T12283" s="3">
        <f t="shared" si="201"/>
        <v>12300</v>
      </c>
      <c r="U12283" s="10">
        <f t="array" ref="U12283">SUM((B$3:B$265&lt;T12283)*((C$3:C$265-V12283)^2))+SUM((B$3:B$265&gt;=T12283)*((C$3:C$265-W12283)^2))</f>
        <v>206.67185747943074</v>
      </c>
      <c r="V12283" s="11">
        <f t="array" ref="V12283">SUM((B$3:B$265&lt;T12283)*(C$3:C$265))/COUNTIF(B$3:B$265,"&lt;"&amp; T12283)</f>
        <v>5.9245770692163999</v>
      </c>
      <c r="W12283" s="11">
        <f t="array" ref="W12283">SUM((B$3:B$265&gt;=T12283)*(C$3:C$265))/COUNTIF(B$3:B$265,"&gt;=" &amp;T12283)</f>
        <v>6.620073206530356</v>
      </c>
    </row>
    <row r="12284" spans="20:23" x14ac:dyDescent="0.25">
      <c r="T12284" s="3">
        <f t="shared" si="201"/>
        <v>12301</v>
      </c>
      <c r="U12284" s="10">
        <f t="array" ref="U12284">SUM((B$3:B$265&lt;T12284)*((C$3:C$265-V12284)^2))+SUM((B$3:B$265&gt;=T12284)*((C$3:C$265-W12284)^2))</f>
        <v>206.67185747943074</v>
      </c>
      <c r="V12284" s="11">
        <f t="array" ref="V12284">SUM((B$3:B$265&lt;T12284)*(C$3:C$265))/COUNTIF(B$3:B$265,"&lt;"&amp; T12284)</f>
        <v>5.9245770692163999</v>
      </c>
      <c r="W12284" s="11">
        <f t="array" ref="W12284">SUM((B$3:B$265&gt;=T12284)*(C$3:C$265))/COUNTIF(B$3:B$265,"&gt;=" &amp;T12284)</f>
        <v>6.620073206530356</v>
      </c>
    </row>
    <row r="12285" spans="20:23" x14ac:dyDescent="0.25">
      <c r="T12285" s="3">
        <f t="shared" si="201"/>
        <v>12302</v>
      </c>
      <c r="U12285" s="10">
        <f t="array" ref="U12285">SUM((B$3:B$265&lt;T12285)*((C$3:C$265-V12285)^2))+SUM((B$3:B$265&gt;=T12285)*((C$3:C$265-W12285)^2))</f>
        <v>206.67185747943074</v>
      </c>
      <c r="V12285" s="11">
        <f t="array" ref="V12285">SUM((B$3:B$265&lt;T12285)*(C$3:C$265))/COUNTIF(B$3:B$265,"&lt;"&amp; T12285)</f>
        <v>5.9245770692163999</v>
      </c>
      <c r="W12285" s="11">
        <f t="array" ref="W12285">SUM((B$3:B$265&gt;=T12285)*(C$3:C$265))/COUNTIF(B$3:B$265,"&gt;=" &amp;T12285)</f>
        <v>6.620073206530356</v>
      </c>
    </row>
    <row r="12286" spans="20:23" x14ac:dyDescent="0.25">
      <c r="T12286" s="3">
        <f t="shared" si="201"/>
        <v>12303</v>
      </c>
      <c r="U12286" s="10">
        <f t="array" ref="U12286">SUM((B$3:B$265&lt;T12286)*((C$3:C$265-V12286)^2))+SUM((B$3:B$265&gt;=T12286)*((C$3:C$265-W12286)^2))</f>
        <v>206.67185747943074</v>
      </c>
      <c r="V12286" s="11">
        <f t="array" ref="V12286">SUM((B$3:B$265&lt;T12286)*(C$3:C$265))/COUNTIF(B$3:B$265,"&lt;"&amp; T12286)</f>
        <v>5.9245770692163999</v>
      </c>
      <c r="W12286" s="11">
        <f t="array" ref="W12286">SUM((B$3:B$265&gt;=T12286)*(C$3:C$265))/COUNTIF(B$3:B$265,"&gt;=" &amp;T12286)</f>
        <v>6.620073206530356</v>
      </c>
    </row>
    <row r="12287" spans="20:23" x14ac:dyDescent="0.25">
      <c r="T12287" s="3">
        <f t="shared" si="201"/>
        <v>12304</v>
      </c>
      <c r="U12287" s="10">
        <f t="array" ref="U12287">SUM((B$3:B$265&lt;T12287)*((C$3:C$265-V12287)^2))+SUM((B$3:B$265&gt;=T12287)*((C$3:C$265-W12287)^2))</f>
        <v>206.67185747943074</v>
      </c>
      <c r="V12287" s="11">
        <f t="array" ref="V12287">SUM((B$3:B$265&lt;T12287)*(C$3:C$265))/COUNTIF(B$3:B$265,"&lt;"&amp; T12287)</f>
        <v>5.9245770692163999</v>
      </c>
      <c r="W12287" s="11">
        <f t="array" ref="W12287">SUM((B$3:B$265&gt;=T12287)*(C$3:C$265))/COUNTIF(B$3:B$265,"&gt;=" &amp;T12287)</f>
        <v>6.620073206530356</v>
      </c>
    </row>
    <row r="12288" spans="20:23" x14ac:dyDescent="0.25">
      <c r="T12288" s="3">
        <f t="shared" si="201"/>
        <v>12305</v>
      </c>
      <c r="U12288" s="10">
        <f t="array" ref="U12288">SUM((B$3:B$265&lt;T12288)*((C$3:C$265-V12288)^2))+SUM((B$3:B$265&gt;=T12288)*((C$3:C$265-W12288)^2))</f>
        <v>206.67185747943074</v>
      </c>
      <c r="V12288" s="11">
        <f t="array" ref="V12288">SUM((B$3:B$265&lt;T12288)*(C$3:C$265))/COUNTIF(B$3:B$265,"&lt;"&amp; T12288)</f>
        <v>5.9245770692163999</v>
      </c>
      <c r="W12288" s="11">
        <f t="array" ref="W12288">SUM((B$3:B$265&gt;=T12288)*(C$3:C$265))/COUNTIF(B$3:B$265,"&gt;=" &amp;T12288)</f>
        <v>6.620073206530356</v>
      </c>
    </row>
    <row r="12289" spans="20:23" x14ac:dyDescent="0.25">
      <c r="T12289" s="3">
        <f t="shared" si="201"/>
        <v>12306</v>
      </c>
      <c r="U12289" s="10">
        <f t="array" ref="U12289">SUM((B$3:B$265&lt;T12289)*((C$3:C$265-V12289)^2))+SUM((B$3:B$265&gt;=T12289)*((C$3:C$265-W12289)^2))</f>
        <v>206.67185747943074</v>
      </c>
      <c r="V12289" s="11">
        <f t="array" ref="V12289">SUM((B$3:B$265&lt;T12289)*(C$3:C$265))/COUNTIF(B$3:B$265,"&lt;"&amp; T12289)</f>
        <v>5.9245770692163999</v>
      </c>
      <c r="W12289" s="11">
        <f t="array" ref="W12289">SUM((B$3:B$265&gt;=T12289)*(C$3:C$265))/COUNTIF(B$3:B$265,"&gt;=" &amp;T12289)</f>
        <v>6.620073206530356</v>
      </c>
    </row>
    <row r="12290" spans="20:23" x14ac:dyDescent="0.25">
      <c r="T12290" s="3">
        <f t="shared" si="201"/>
        <v>12307</v>
      </c>
      <c r="U12290" s="10">
        <f t="array" ref="U12290">SUM((B$3:B$265&lt;T12290)*((C$3:C$265-V12290)^2))+SUM((B$3:B$265&gt;=T12290)*((C$3:C$265-W12290)^2))</f>
        <v>206.67185747943074</v>
      </c>
      <c r="V12290" s="11">
        <f t="array" ref="V12290">SUM((B$3:B$265&lt;T12290)*(C$3:C$265))/COUNTIF(B$3:B$265,"&lt;"&amp; T12290)</f>
        <v>5.9245770692163999</v>
      </c>
      <c r="W12290" s="11">
        <f t="array" ref="W12290">SUM((B$3:B$265&gt;=T12290)*(C$3:C$265))/COUNTIF(B$3:B$265,"&gt;=" &amp;T12290)</f>
        <v>6.620073206530356</v>
      </c>
    </row>
    <row r="12291" spans="20:23" x14ac:dyDescent="0.25">
      <c r="T12291" s="3">
        <f t="shared" si="201"/>
        <v>12308</v>
      </c>
      <c r="U12291" s="10">
        <f t="array" ref="U12291">SUM((B$3:B$265&lt;T12291)*((C$3:C$265-V12291)^2))+SUM((B$3:B$265&gt;=T12291)*((C$3:C$265-W12291)^2))</f>
        <v>206.67185747943074</v>
      </c>
      <c r="V12291" s="11">
        <f t="array" ref="V12291">SUM((B$3:B$265&lt;T12291)*(C$3:C$265))/COUNTIF(B$3:B$265,"&lt;"&amp; T12291)</f>
        <v>5.9245770692163999</v>
      </c>
      <c r="W12291" s="11">
        <f t="array" ref="W12291">SUM((B$3:B$265&gt;=T12291)*(C$3:C$265))/COUNTIF(B$3:B$265,"&gt;=" &amp;T12291)</f>
        <v>6.620073206530356</v>
      </c>
    </row>
    <row r="12292" spans="20:23" x14ac:dyDescent="0.25">
      <c r="T12292" s="3">
        <f t="shared" si="201"/>
        <v>12309</v>
      </c>
      <c r="U12292" s="10">
        <f t="array" ref="U12292">SUM((B$3:B$265&lt;T12292)*((C$3:C$265-V12292)^2))+SUM((B$3:B$265&gt;=T12292)*((C$3:C$265-W12292)^2))</f>
        <v>206.67185747943074</v>
      </c>
      <c r="V12292" s="11">
        <f t="array" ref="V12292">SUM((B$3:B$265&lt;T12292)*(C$3:C$265))/COUNTIF(B$3:B$265,"&lt;"&amp; T12292)</f>
        <v>5.9245770692163999</v>
      </c>
      <c r="W12292" s="11">
        <f t="array" ref="W12292">SUM((B$3:B$265&gt;=T12292)*(C$3:C$265))/COUNTIF(B$3:B$265,"&gt;=" &amp;T12292)</f>
        <v>6.620073206530356</v>
      </c>
    </row>
    <row r="12293" spans="20:23" x14ac:dyDescent="0.25">
      <c r="T12293" s="3">
        <f t="shared" ref="T12293:T12356" si="202">T12292+1</f>
        <v>12310</v>
      </c>
      <c r="U12293" s="10">
        <f t="array" ref="U12293">SUM((B$3:B$265&lt;T12293)*((C$3:C$265-V12293)^2))+SUM((B$3:B$265&gt;=T12293)*((C$3:C$265-W12293)^2))</f>
        <v>206.67185747943074</v>
      </c>
      <c r="V12293" s="11">
        <f t="array" ref="V12293">SUM((B$3:B$265&lt;T12293)*(C$3:C$265))/COUNTIF(B$3:B$265,"&lt;"&amp; T12293)</f>
        <v>5.9245770692163999</v>
      </c>
      <c r="W12293" s="11">
        <f t="array" ref="W12293">SUM((B$3:B$265&gt;=T12293)*(C$3:C$265))/COUNTIF(B$3:B$265,"&gt;=" &amp;T12293)</f>
        <v>6.620073206530356</v>
      </c>
    </row>
    <row r="12294" spans="20:23" x14ac:dyDescent="0.25">
      <c r="T12294" s="3">
        <f t="shared" si="202"/>
        <v>12311</v>
      </c>
      <c r="U12294" s="10">
        <f t="array" ref="U12294">SUM((B$3:B$265&lt;T12294)*((C$3:C$265-V12294)^2))+SUM((B$3:B$265&gt;=T12294)*((C$3:C$265-W12294)^2))</f>
        <v>206.67185747943074</v>
      </c>
      <c r="V12294" s="11">
        <f t="array" ref="V12294">SUM((B$3:B$265&lt;T12294)*(C$3:C$265))/COUNTIF(B$3:B$265,"&lt;"&amp; T12294)</f>
        <v>5.9245770692163999</v>
      </c>
      <c r="W12294" s="11">
        <f t="array" ref="W12294">SUM((B$3:B$265&gt;=T12294)*(C$3:C$265))/COUNTIF(B$3:B$265,"&gt;=" &amp;T12294)</f>
        <v>6.620073206530356</v>
      </c>
    </row>
    <row r="12295" spans="20:23" x14ac:dyDescent="0.25">
      <c r="T12295" s="3">
        <f t="shared" si="202"/>
        <v>12312</v>
      </c>
      <c r="U12295" s="10">
        <f t="array" ref="U12295">SUM((B$3:B$265&lt;T12295)*((C$3:C$265-V12295)^2))+SUM((B$3:B$265&gt;=T12295)*((C$3:C$265-W12295)^2))</f>
        <v>206.67185747943074</v>
      </c>
      <c r="V12295" s="11">
        <f t="array" ref="V12295">SUM((B$3:B$265&lt;T12295)*(C$3:C$265))/COUNTIF(B$3:B$265,"&lt;"&amp; T12295)</f>
        <v>5.9245770692163999</v>
      </c>
      <c r="W12295" s="11">
        <f t="array" ref="W12295">SUM((B$3:B$265&gt;=T12295)*(C$3:C$265))/COUNTIF(B$3:B$265,"&gt;=" &amp;T12295)</f>
        <v>6.620073206530356</v>
      </c>
    </row>
    <row r="12296" spans="20:23" x14ac:dyDescent="0.25">
      <c r="T12296" s="3">
        <f t="shared" si="202"/>
        <v>12313</v>
      </c>
      <c r="U12296" s="10">
        <f t="array" ref="U12296">SUM((B$3:B$265&lt;T12296)*((C$3:C$265-V12296)^2))+SUM((B$3:B$265&gt;=T12296)*((C$3:C$265-W12296)^2))</f>
        <v>206.67185747943074</v>
      </c>
      <c r="V12296" s="11">
        <f t="array" ref="V12296">SUM((B$3:B$265&lt;T12296)*(C$3:C$265))/COUNTIF(B$3:B$265,"&lt;"&amp; T12296)</f>
        <v>5.9245770692163999</v>
      </c>
      <c r="W12296" s="11">
        <f t="array" ref="W12296">SUM((B$3:B$265&gt;=T12296)*(C$3:C$265))/COUNTIF(B$3:B$265,"&gt;=" &amp;T12296)</f>
        <v>6.620073206530356</v>
      </c>
    </row>
    <row r="12297" spans="20:23" x14ac:dyDescent="0.25">
      <c r="T12297" s="3">
        <f t="shared" si="202"/>
        <v>12314</v>
      </c>
      <c r="U12297" s="10">
        <f t="array" ref="U12297">SUM((B$3:B$265&lt;T12297)*((C$3:C$265-V12297)^2))+SUM((B$3:B$265&gt;=T12297)*((C$3:C$265-W12297)^2))</f>
        <v>206.67185747943074</v>
      </c>
      <c r="V12297" s="11">
        <f t="array" ref="V12297">SUM((B$3:B$265&lt;T12297)*(C$3:C$265))/COUNTIF(B$3:B$265,"&lt;"&amp; T12297)</f>
        <v>5.9245770692163999</v>
      </c>
      <c r="W12297" s="11">
        <f t="array" ref="W12297">SUM((B$3:B$265&gt;=T12297)*(C$3:C$265))/COUNTIF(B$3:B$265,"&gt;=" &amp;T12297)</f>
        <v>6.620073206530356</v>
      </c>
    </row>
    <row r="12298" spans="20:23" x14ac:dyDescent="0.25">
      <c r="T12298" s="3">
        <f t="shared" si="202"/>
        <v>12315</v>
      </c>
      <c r="U12298" s="10">
        <f t="array" ref="U12298">SUM((B$3:B$265&lt;T12298)*((C$3:C$265-V12298)^2))+SUM((B$3:B$265&gt;=T12298)*((C$3:C$265-W12298)^2))</f>
        <v>206.67185747943074</v>
      </c>
      <c r="V12298" s="11">
        <f t="array" ref="V12298">SUM((B$3:B$265&lt;T12298)*(C$3:C$265))/COUNTIF(B$3:B$265,"&lt;"&amp; T12298)</f>
        <v>5.9245770692163999</v>
      </c>
      <c r="W12298" s="11">
        <f t="array" ref="W12298">SUM((B$3:B$265&gt;=T12298)*(C$3:C$265))/COUNTIF(B$3:B$265,"&gt;=" &amp;T12298)</f>
        <v>6.620073206530356</v>
      </c>
    </row>
    <row r="12299" spans="20:23" x14ac:dyDescent="0.25">
      <c r="T12299" s="3">
        <f t="shared" si="202"/>
        <v>12316</v>
      </c>
      <c r="U12299" s="10">
        <f t="array" ref="U12299">SUM((B$3:B$265&lt;T12299)*((C$3:C$265-V12299)^2))+SUM((B$3:B$265&gt;=T12299)*((C$3:C$265-W12299)^2))</f>
        <v>206.67185747943074</v>
      </c>
      <c r="V12299" s="11">
        <f t="array" ref="V12299">SUM((B$3:B$265&lt;T12299)*(C$3:C$265))/COUNTIF(B$3:B$265,"&lt;"&amp; T12299)</f>
        <v>5.9245770692163999</v>
      </c>
      <c r="W12299" s="11">
        <f t="array" ref="W12299">SUM((B$3:B$265&gt;=T12299)*(C$3:C$265))/COUNTIF(B$3:B$265,"&gt;=" &amp;T12299)</f>
        <v>6.620073206530356</v>
      </c>
    </row>
    <row r="12300" spans="20:23" x14ac:dyDescent="0.25">
      <c r="T12300" s="3">
        <f t="shared" si="202"/>
        <v>12317</v>
      </c>
      <c r="U12300" s="10">
        <f t="array" ref="U12300">SUM((B$3:B$265&lt;T12300)*((C$3:C$265-V12300)^2))+SUM((B$3:B$265&gt;=T12300)*((C$3:C$265-W12300)^2))</f>
        <v>206.67185747943074</v>
      </c>
      <c r="V12300" s="11">
        <f t="array" ref="V12300">SUM((B$3:B$265&lt;T12300)*(C$3:C$265))/COUNTIF(B$3:B$265,"&lt;"&amp; T12300)</f>
        <v>5.9245770692163999</v>
      </c>
      <c r="W12300" s="11">
        <f t="array" ref="W12300">SUM((B$3:B$265&gt;=T12300)*(C$3:C$265))/COUNTIF(B$3:B$265,"&gt;=" &amp;T12300)</f>
        <v>6.620073206530356</v>
      </c>
    </row>
    <row r="12301" spans="20:23" x14ac:dyDescent="0.25">
      <c r="T12301" s="3">
        <f t="shared" si="202"/>
        <v>12318</v>
      </c>
      <c r="U12301" s="10">
        <f t="array" ref="U12301">SUM((B$3:B$265&lt;T12301)*((C$3:C$265-V12301)^2))+SUM((B$3:B$265&gt;=T12301)*((C$3:C$265-W12301)^2))</f>
        <v>206.67185747943074</v>
      </c>
      <c r="V12301" s="11">
        <f t="array" ref="V12301">SUM((B$3:B$265&lt;T12301)*(C$3:C$265))/COUNTIF(B$3:B$265,"&lt;"&amp; T12301)</f>
        <v>5.9245770692163999</v>
      </c>
      <c r="W12301" s="11">
        <f t="array" ref="W12301">SUM((B$3:B$265&gt;=T12301)*(C$3:C$265))/COUNTIF(B$3:B$265,"&gt;=" &amp;T12301)</f>
        <v>6.620073206530356</v>
      </c>
    </row>
    <row r="12302" spans="20:23" x14ac:dyDescent="0.25">
      <c r="T12302" s="3">
        <f t="shared" si="202"/>
        <v>12319</v>
      </c>
      <c r="U12302" s="10">
        <f t="array" ref="U12302">SUM((B$3:B$265&lt;T12302)*((C$3:C$265-V12302)^2))+SUM((B$3:B$265&gt;=T12302)*((C$3:C$265-W12302)^2))</f>
        <v>206.67185747943074</v>
      </c>
      <c r="V12302" s="11">
        <f t="array" ref="V12302">SUM((B$3:B$265&lt;T12302)*(C$3:C$265))/COUNTIF(B$3:B$265,"&lt;"&amp; T12302)</f>
        <v>5.9245770692163999</v>
      </c>
      <c r="W12302" s="11">
        <f t="array" ref="W12302">SUM((B$3:B$265&gt;=T12302)*(C$3:C$265))/COUNTIF(B$3:B$265,"&gt;=" &amp;T12302)</f>
        <v>6.620073206530356</v>
      </c>
    </row>
    <row r="12303" spans="20:23" x14ac:dyDescent="0.25">
      <c r="T12303" s="3">
        <f t="shared" si="202"/>
        <v>12320</v>
      </c>
      <c r="U12303" s="10">
        <f t="array" ref="U12303">SUM((B$3:B$265&lt;T12303)*((C$3:C$265-V12303)^2))+SUM((B$3:B$265&gt;=T12303)*((C$3:C$265-W12303)^2))</f>
        <v>206.67185747943074</v>
      </c>
      <c r="V12303" s="11">
        <f t="array" ref="V12303">SUM((B$3:B$265&lt;T12303)*(C$3:C$265))/COUNTIF(B$3:B$265,"&lt;"&amp; T12303)</f>
        <v>5.9245770692163999</v>
      </c>
      <c r="W12303" s="11">
        <f t="array" ref="W12303">SUM((B$3:B$265&gt;=T12303)*(C$3:C$265))/COUNTIF(B$3:B$265,"&gt;=" &amp;T12303)</f>
        <v>6.620073206530356</v>
      </c>
    </row>
    <row r="12304" spans="20:23" x14ac:dyDescent="0.25">
      <c r="T12304" s="3">
        <f t="shared" si="202"/>
        <v>12321</v>
      </c>
      <c r="U12304" s="10">
        <f t="array" ref="U12304">SUM((B$3:B$265&lt;T12304)*((C$3:C$265-V12304)^2))+SUM((B$3:B$265&gt;=T12304)*((C$3:C$265-W12304)^2))</f>
        <v>206.67185747943074</v>
      </c>
      <c r="V12304" s="11">
        <f t="array" ref="V12304">SUM((B$3:B$265&lt;T12304)*(C$3:C$265))/COUNTIF(B$3:B$265,"&lt;"&amp; T12304)</f>
        <v>5.9245770692163999</v>
      </c>
      <c r="W12304" s="11">
        <f t="array" ref="W12304">SUM((B$3:B$265&gt;=T12304)*(C$3:C$265))/COUNTIF(B$3:B$265,"&gt;=" &amp;T12304)</f>
        <v>6.620073206530356</v>
      </c>
    </row>
    <row r="12305" spans="20:23" x14ac:dyDescent="0.25">
      <c r="T12305" s="3">
        <f t="shared" si="202"/>
        <v>12322</v>
      </c>
      <c r="U12305" s="10">
        <f t="array" ref="U12305">SUM((B$3:B$265&lt;T12305)*((C$3:C$265-V12305)^2))+SUM((B$3:B$265&gt;=T12305)*((C$3:C$265-W12305)^2))</f>
        <v>206.67185747943074</v>
      </c>
      <c r="V12305" s="11">
        <f t="array" ref="V12305">SUM((B$3:B$265&lt;T12305)*(C$3:C$265))/COUNTIF(B$3:B$265,"&lt;"&amp; T12305)</f>
        <v>5.9245770692163999</v>
      </c>
      <c r="W12305" s="11">
        <f t="array" ref="W12305">SUM((B$3:B$265&gt;=T12305)*(C$3:C$265))/COUNTIF(B$3:B$265,"&gt;=" &amp;T12305)</f>
        <v>6.620073206530356</v>
      </c>
    </row>
    <row r="12306" spans="20:23" x14ac:dyDescent="0.25">
      <c r="T12306" s="3">
        <f t="shared" si="202"/>
        <v>12323</v>
      </c>
      <c r="U12306" s="10">
        <f t="array" ref="U12306">SUM((B$3:B$265&lt;T12306)*((C$3:C$265-V12306)^2))+SUM((B$3:B$265&gt;=T12306)*((C$3:C$265-W12306)^2))</f>
        <v>206.67185747943074</v>
      </c>
      <c r="V12306" s="11">
        <f t="array" ref="V12306">SUM((B$3:B$265&lt;T12306)*(C$3:C$265))/COUNTIF(B$3:B$265,"&lt;"&amp; T12306)</f>
        <v>5.9245770692163999</v>
      </c>
      <c r="W12306" s="11">
        <f t="array" ref="W12306">SUM((B$3:B$265&gt;=T12306)*(C$3:C$265))/COUNTIF(B$3:B$265,"&gt;=" &amp;T12306)</f>
        <v>6.620073206530356</v>
      </c>
    </row>
    <row r="12307" spans="20:23" x14ac:dyDescent="0.25">
      <c r="T12307" s="3">
        <f t="shared" si="202"/>
        <v>12324</v>
      </c>
      <c r="U12307" s="10">
        <f t="array" ref="U12307">SUM((B$3:B$265&lt;T12307)*((C$3:C$265-V12307)^2))+SUM((B$3:B$265&gt;=T12307)*((C$3:C$265-W12307)^2))</f>
        <v>206.67185747943074</v>
      </c>
      <c r="V12307" s="11">
        <f t="array" ref="V12307">SUM((B$3:B$265&lt;T12307)*(C$3:C$265))/COUNTIF(B$3:B$265,"&lt;"&amp; T12307)</f>
        <v>5.9245770692163999</v>
      </c>
      <c r="W12307" s="11">
        <f t="array" ref="W12307">SUM((B$3:B$265&gt;=T12307)*(C$3:C$265))/COUNTIF(B$3:B$265,"&gt;=" &amp;T12307)</f>
        <v>6.620073206530356</v>
      </c>
    </row>
    <row r="12308" spans="20:23" x14ac:dyDescent="0.25">
      <c r="T12308" s="3">
        <f t="shared" si="202"/>
        <v>12325</v>
      </c>
      <c r="U12308" s="10">
        <f t="array" ref="U12308">SUM((B$3:B$265&lt;T12308)*((C$3:C$265-V12308)^2))+SUM((B$3:B$265&gt;=T12308)*((C$3:C$265-W12308)^2))</f>
        <v>206.67185747943074</v>
      </c>
      <c r="V12308" s="11">
        <f t="array" ref="V12308">SUM((B$3:B$265&lt;T12308)*(C$3:C$265))/COUNTIF(B$3:B$265,"&lt;"&amp; T12308)</f>
        <v>5.9245770692163999</v>
      </c>
      <c r="W12308" s="11">
        <f t="array" ref="W12308">SUM((B$3:B$265&gt;=T12308)*(C$3:C$265))/COUNTIF(B$3:B$265,"&gt;=" &amp;T12308)</f>
        <v>6.620073206530356</v>
      </c>
    </row>
    <row r="12309" spans="20:23" x14ac:dyDescent="0.25">
      <c r="T12309" s="3">
        <f t="shared" si="202"/>
        <v>12326</v>
      </c>
      <c r="U12309" s="10">
        <f t="array" ref="U12309">SUM((B$3:B$265&lt;T12309)*((C$3:C$265-V12309)^2))+SUM((B$3:B$265&gt;=T12309)*((C$3:C$265-W12309)^2))</f>
        <v>206.67185747943074</v>
      </c>
      <c r="V12309" s="11">
        <f t="array" ref="V12309">SUM((B$3:B$265&lt;T12309)*(C$3:C$265))/COUNTIF(B$3:B$265,"&lt;"&amp; T12309)</f>
        <v>5.9245770692163999</v>
      </c>
      <c r="W12309" s="11">
        <f t="array" ref="W12309">SUM((B$3:B$265&gt;=T12309)*(C$3:C$265))/COUNTIF(B$3:B$265,"&gt;=" &amp;T12309)</f>
        <v>6.620073206530356</v>
      </c>
    </row>
    <row r="12310" spans="20:23" x14ac:dyDescent="0.25">
      <c r="T12310" s="3">
        <f t="shared" si="202"/>
        <v>12327</v>
      </c>
      <c r="U12310" s="10">
        <f t="array" ref="U12310">SUM((B$3:B$265&lt;T12310)*((C$3:C$265-V12310)^2))+SUM((B$3:B$265&gt;=T12310)*((C$3:C$265-W12310)^2))</f>
        <v>206.67185747943074</v>
      </c>
      <c r="V12310" s="11">
        <f t="array" ref="V12310">SUM((B$3:B$265&lt;T12310)*(C$3:C$265))/COUNTIF(B$3:B$265,"&lt;"&amp; T12310)</f>
        <v>5.9245770692163999</v>
      </c>
      <c r="W12310" s="11">
        <f t="array" ref="W12310">SUM((B$3:B$265&gt;=T12310)*(C$3:C$265))/COUNTIF(B$3:B$265,"&gt;=" &amp;T12310)</f>
        <v>6.620073206530356</v>
      </c>
    </row>
    <row r="12311" spans="20:23" x14ac:dyDescent="0.25">
      <c r="T12311" s="3">
        <f t="shared" si="202"/>
        <v>12328</v>
      </c>
      <c r="U12311" s="10">
        <f t="array" ref="U12311">SUM((B$3:B$265&lt;T12311)*((C$3:C$265-V12311)^2))+SUM((B$3:B$265&gt;=T12311)*((C$3:C$265-W12311)^2))</f>
        <v>206.67185747943074</v>
      </c>
      <c r="V12311" s="11">
        <f t="array" ref="V12311">SUM((B$3:B$265&lt;T12311)*(C$3:C$265))/COUNTIF(B$3:B$265,"&lt;"&amp; T12311)</f>
        <v>5.9245770692163999</v>
      </c>
      <c r="W12311" s="11">
        <f t="array" ref="W12311">SUM((B$3:B$265&gt;=T12311)*(C$3:C$265))/COUNTIF(B$3:B$265,"&gt;=" &amp;T12311)</f>
        <v>6.620073206530356</v>
      </c>
    </row>
    <row r="12312" spans="20:23" x14ac:dyDescent="0.25">
      <c r="T12312" s="3">
        <f t="shared" si="202"/>
        <v>12329</v>
      </c>
      <c r="U12312" s="10">
        <f t="array" ref="U12312">SUM((B$3:B$265&lt;T12312)*((C$3:C$265-V12312)^2))+SUM((B$3:B$265&gt;=T12312)*((C$3:C$265-W12312)^2))</f>
        <v>206.67185747943074</v>
      </c>
      <c r="V12312" s="11">
        <f t="array" ref="V12312">SUM((B$3:B$265&lt;T12312)*(C$3:C$265))/COUNTIF(B$3:B$265,"&lt;"&amp; T12312)</f>
        <v>5.9245770692163999</v>
      </c>
      <c r="W12312" s="11">
        <f t="array" ref="W12312">SUM((B$3:B$265&gt;=T12312)*(C$3:C$265))/COUNTIF(B$3:B$265,"&gt;=" &amp;T12312)</f>
        <v>6.620073206530356</v>
      </c>
    </row>
    <row r="12313" spans="20:23" x14ac:dyDescent="0.25">
      <c r="T12313" s="3">
        <f t="shared" si="202"/>
        <v>12330</v>
      </c>
      <c r="U12313" s="10">
        <f t="array" ref="U12313">SUM((B$3:B$265&lt;T12313)*((C$3:C$265-V12313)^2))+SUM((B$3:B$265&gt;=T12313)*((C$3:C$265-W12313)^2))</f>
        <v>206.67185747943074</v>
      </c>
      <c r="V12313" s="11">
        <f t="array" ref="V12313">SUM((B$3:B$265&lt;T12313)*(C$3:C$265))/COUNTIF(B$3:B$265,"&lt;"&amp; T12313)</f>
        <v>5.9245770692163999</v>
      </c>
      <c r="W12313" s="11">
        <f t="array" ref="W12313">SUM((B$3:B$265&gt;=T12313)*(C$3:C$265))/COUNTIF(B$3:B$265,"&gt;=" &amp;T12313)</f>
        <v>6.620073206530356</v>
      </c>
    </row>
    <row r="12314" spans="20:23" x14ac:dyDescent="0.25">
      <c r="T12314" s="3">
        <f t="shared" si="202"/>
        <v>12331</v>
      </c>
      <c r="U12314" s="10">
        <f t="array" ref="U12314">SUM((B$3:B$265&lt;T12314)*((C$3:C$265-V12314)^2))+SUM((B$3:B$265&gt;=T12314)*((C$3:C$265-W12314)^2))</f>
        <v>206.67185747943074</v>
      </c>
      <c r="V12314" s="11">
        <f t="array" ref="V12314">SUM((B$3:B$265&lt;T12314)*(C$3:C$265))/COUNTIF(B$3:B$265,"&lt;"&amp; T12314)</f>
        <v>5.9245770692163999</v>
      </c>
      <c r="W12314" s="11">
        <f t="array" ref="W12314">SUM((B$3:B$265&gt;=T12314)*(C$3:C$265))/COUNTIF(B$3:B$265,"&gt;=" &amp;T12314)</f>
        <v>6.620073206530356</v>
      </c>
    </row>
    <row r="12315" spans="20:23" x14ac:dyDescent="0.25">
      <c r="T12315" s="3">
        <f t="shared" si="202"/>
        <v>12332</v>
      </c>
      <c r="U12315" s="10">
        <f t="array" ref="U12315">SUM((B$3:B$265&lt;T12315)*((C$3:C$265-V12315)^2))+SUM((B$3:B$265&gt;=T12315)*((C$3:C$265-W12315)^2))</f>
        <v>206.67185747943074</v>
      </c>
      <c r="V12315" s="11">
        <f t="array" ref="V12315">SUM((B$3:B$265&lt;T12315)*(C$3:C$265))/COUNTIF(B$3:B$265,"&lt;"&amp; T12315)</f>
        <v>5.9245770692163999</v>
      </c>
      <c r="W12315" s="11">
        <f t="array" ref="W12315">SUM((B$3:B$265&gt;=T12315)*(C$3:C$265))/COUNTIF(B$3:B$265,"&gt;=" &amp;T12315)</f>
        <v>6.620073206530356</v>
      </c>
    </row>
    <row r="12316" spans="20:23" x14ac:dyDescent="0.25">
      <c r="T12316" s="3">
        <f t="shared" si="202"/>
        <v>12333</v>
      </c>
      <c r="U12316" s="10">
        <f t="array" ref="U12316">SUM((B$3:B$265&lt;T12316)*((C$3:C$265-V12316)^2))+SUM((B$3:B$265&gt;=T12316)*((C$3:C$265-W12316)^2))</f>
        <v>206.67185747943074</v>
      </c>
      <c r="V12316" s="11">
        <f t="array" ref="V12316">SUM((B$3:B$265&lt;T12316)*(C$3:C$265))/COUNTIF(B$3:B$265,"&lt;"&amp; T12316)</f>
        <v>5.9245770692163999</v>
      </c>
      <c r="W12316" s="11">
        <f t="array" ref="W12316">SUM((B$3:B$265&gt;=T12316)*(C$3:C$265))/COUNTIF(B$3:B$265,"&gt;=" &amp;T12316)</f>
        <v>6.620073206530356</v>
      </c>
    </row>
    <row r="12317" spans="20:23" x14ac:dyDescent="0.25">
      <c r="T12317" s="3">
        <f t="shared" si="202"/>
        <v>12334</v>
      </c>
      <c r="U12317" s="10">
        <f t="array" ref="U12317">SUM((B$3:B$265&lt;T12317)*((C$3:C$265-V12317)^2))+SUM((B$3:B$265&gt;=T12317)*((C$3:C$265-W12317)^2))</f>
        <v>206.67185747943074</v>
      </c>
      <c r="V12317" s="11">
        <f t="array" ref="V12317">SUM((B$3:B$265&lt;T12317)*(C$3:C$265))/COUNTIF(B$3:B$265,"&lt;"&amp; T12317)</f>
        <v>5.9245770692163999</v>
      </c>
      <c r="W12317" s="11">
        <f t="array" ref="W12317">SUM((B$3:B$265&gt;=T12317)*(C$3:C$265))/COUNTIF(B$3:B$265,"&gt;=" &amp;T12317)</f>
        <v>6.620073206530356</v>
      </c>
    </row>
    <row r="12318" spans="20:23" x14ac:dyDescent="0.25">
      <c r="T12318" s="3">
        <f t="shared" si="202"/>
        <v>12335</v>
      </c>
      <c r="U12318" s="10">
        <f t="array" ref="U12318">SUM((B$3:B$265&lt;T12318)*((C$3:C$265-V12318)^2))+SUM((B$3:B$265&gt;=T12318)*((C$3:C$265-W12318)^2))</f>
        <v>206.67185747943074</v>
      </c>
      <c r="V12318" s="11">
        <f t="array" ref="V12318">SUM((B$3:B$265&lt;T12318)*(C$3:C$265))/COUNTIF(B$3:B$265,"&lt;"&amp; T12318)</f>
        <v>5.9245770692163999</v>
      </c>
      <c r="W12318" s="11">
        <f t="array" ref="W12318">SUM((B$3:B$265&gt;=T12318)*(C$3:C$265))/COUNTIF(B$3:B$265,"&gt;=" &amp;T12318)</f>
        <v>6.620073206530356</v>
      </c>
    </row>
    <row r="12319" spans="20:23" x14ac:dyDescent="0.25">
      <c r="T12319" s="3">
        <f t="shared" si="202"/>
        <v>12336</v>
      </c>
      <c r="U12319" s="10">
        <f t="array" ref="U12319">SUM((B$3:B$265&lt;T12319)*((C$3:C$265-V12319)^2))+SUM((B$3:B$265&gt;=T12319)*((C$3:C$265-W12319)^2))</f>
        <v>206.67185747943074</v>
      </c>
      <c r="V12319" s="11">
        <f t="array" ref="V12319">SUM((B$3:B$265&lt;T12319)*(C$3:C$265))/COUNTIF(B$3:B$265,"&lt;"&amp; T12319)</f>
        <v>5.9245770692163999</v>
      </c>
      <c r="W12319" s="11">
        <f t="array" ref="W12319">SUM((B$3:B$265&gt;=T12319)*(C$3:C$265))/COUNTIF(B$3:B$265,"&gt;=" &amp;T12319)</f>
        <v>6.620073206530356</v>
      </c>
    </row>
    <row r="12320" spans="20:23" x14ac:dyDescent="0.25">
      <c r="T12320" s="3">
        <f t="shared" si="202"/>
        <v>12337</v>
      </c>
      <c r="U12320" s="10">
        <f t="array" ref="U12320">SUM((B$3:B$265&lt;T12320)*((C$3:C$265-V12320)^2))+SUM((B$3:B$265&gt;=T12320)*((C$3:C$265-W12320)^2))</f>
        <v>206.67185747943074</v>
      </c>
      <c r="V12320" s="11">
        <f t="array" ref="V12320">SUM((B$3:B$265&lt;T12320)*(C$3:C$265))/COUNTIF(B$3:B$265,"&lt;"&amp; T12320)</f>
        <v>5.9245770692163999</v>
      </c>
      <c r="W12320" s="11">
        <f t="array" ref="W12320">SUM((B$3:B$265&gt;=T12320)*(C$3:C$265))/COUNTIF(B$3:B$265,"&gt;=" &amp;T12320)</f>
        <v>6.620073206530356</v>
      </c>
    </row>
    <row r="12321" spans="20:23" x14ac:dyDescent="0.25">
      <c r="T12321" s="3">
        <f t="shared" si="202"/>
        <v>12338</v>
      </c>
      <c r="U12321" s="10">
        <f t="array" ref="U12321">SUM((B$3:B$265&lt;T12321)*((C$3:C$265-V12321)^2))+SUM((B$3:B$265&gt;=T12321)*((C$3:C$265-W12321)^2))</f>
        <v>206.67185747943074</v>
      </c>
      <c r="V12321" s="11">
        <f t="array" ref="V12321">SUM((B$3:B$265&lt;T12321)*(C$3:C$265))/COUNTIF(B$3:B$265,"&lt;"&amp; T12321)</f>
        <v>5.9245770692163999</v>
      </c>
      <c r="W12321" s="11">
        <f t="array" ref="W12321">SUM((B$3:B$265&gt;=T12321)*(C$3:C$265))/COUNTIF(B$3:B$265,"&gt;=" &amp;T12321)</f>
        <v>6.620073206530356</v>
      </c>
    </row>
    <row r="12322" spans="20:23" x14ac:dyDescent="0.25">
      <c r="T12322" s="3">
        <f t="shared" si="202"/>
        <v>12339</v>
      </c>
      <c r="U12322" s="10">
        <f t="array" ref="U12322">SUM((B$3:B$265&lt;T12322)*((C$3:C$265-V12322)^2))+SUM((B$3:B$265&gt;=T12322)*((C$3:C$265-W12322)^2))</f>
        <v>206.67185747943074</v>
      </c>
      <c r="V12322" s="11">
        <f t="array" ref="V12322">SUM((B$3:B$265&lt;T12322)*(C$3:C$265))/COUNTIF(B$3:B$265,"&lt;"&amp; T12322)</f>
        <v>5.9245770692163999</v>
      </c>
      <c r="W12322" s="11">
        <f t="array" ref="W12322">SUM((B$3:B$265&gt;=T12322)*(C$3:C$265))/COUNTIF(B$3:B$265,"&gt;=" &amp;T12322)</f>
        <v>6.620073206530356</v>
      </c>
    </row>
    <row r="12323" spans="20:23" x14ac:dyDescent="0.25">
      <c r="T12323" s="3">
        <f t="shared" si="202"/>
        <v>12340</v>
      </c>
      <c r="U12323" s="10">
        <f t="array" ref="U12323">SUM((B$3:B$265&lt;T12323)*((C$3:C$265-V12323)^2))+SUM((B$3:B$265&gt;=T12323)*((C$3:C$265-W12323)^2))</f>
        <v>206.67185747943074</v>
      </c>
      <c r="V12323" s="11">
        <f t="array" ref="V12323">SUM((B$3:B$265&lt;T12323)*(C$3:C$265))/COUNTIF(B$3:B$265,"&lt;"&amp; T12323)</f>
        <v>5.9245770692163999</v>
      </c>
      <c r="W12323" s="11">
        <f t="array" ref="W12323">SUM((B$3:B$265&gt;=T12323)*(C$3:C$265))/COUNTIF(B$3:B$265,"&gt;=" &amp;T12323)</f>
        <v>6.620073206530356</v>
      </c>
    </row>
    <row r="12324" spans="20:23" x14ac:dyDescent="0.25">
      <c r="T12324" s="3">
        <f t="shared" si="202"/>
        <v>12341</v>
      </c>
      <c r="U12324" s="10">
        <f t="array" ref="U12324">SUM((B$3:B$265&lt;T12324)*((C$3:C$265-V12324)^2))+SUM((B$3:B$265&gt;=T12324)*((C$3:C$265-W12324)^2))</f>
        <v>206.67185747943074</v>
      </c>
      <c r="V12324" s="11">
        <f t="array" ref="V12324">SUM((B$3:B$265&lt;T12324)*(C$3:C$265))/COUNTIF(B$3:B$265,"&lt;"&amp; T12324)</f>
        <v>5.9245770692163999</v>
      </c>
      <c r="W12324" s="11">
        <f t="array" ref="W12324">SUM((B$3:B$265&gt;=T12324)*(C$3:C$265))/COUNTIF(B$3:B$265,"&gt;=" &amp;T12324)</f>
        <v>6.620073206530356</v>
      </c>
    </row>
    <row r="12325" spans="20:23" x14ac:dyDescent="0.25">
      <c r="T12325" s="3">
        <f t="shared" si="202"/>
        <v>12342</v>
      </c>
      <c r="U12325" s="10">
        <f t="array" ref="U12325">SUM((B$3:B$265&lt;T12325)*((C$3:C$265-V12325)^2))+SUM((B$3:B$265&gt;=T12325)*((C$3:C$265-W12325)^2))</f>
        <v>206.67185747943074</v>
      </c>
      <c r="V12325" s="11">
        <f t="array" ref="V12325">SUM((B$3:B$265&lt;T12325)*(C$3:C$265))/COUNTIF(B$3:B$265,"&lt;"&amp; T12325)</f>
        <v>5.9245770692163999</v>
      </c>
      <c r="W12325" s="11">
        <f t="array" ref="W12325">SUM((B$3:B$265&gt;=T12325)*(C$3:C$265))/COUNTIF(B$3:B$265,"&gt;=" &amp;T12325)</f>
        <v>6.620073206530356</v>
      </c>
    </row>
    <row r="12326" spans="20:23" x14ac:dyDescent="0.25">
      <c r="T12326" s="3">
        <f t="shared" si="202"/>
        <v>12343</v>
      </c>
      <c r="U12326" s="10">
        <f t="array" ref="U12326">SUM((B$3:B$265&lt;T12326)*((C$3:C$265-V12326)^2))+SUM((B$3:B$265&gt;=T12326)*((C$3:C$265-W12326)^2))</f>
        <v>206.67185747943074</v>
      </c>
      <c r="V12326" s="11">
        <f t="array" ref="V12326">SUM((B$3:B$265&lt;T12326)*(C$3:C$265))/COUNTIF(B$3:B$265,"&lt;"&amp; T12326)</f>
        <v>5.9245770692163999</v>
      </c>
      <c r="W12326" s="11">
        <f t="array" ref="W12326">SUM((B$3:B$265&gt;=T12326)*(C$3:C$265))/COUNTIF(B$3:B$265,"&gt;=" &amp;T12326)</f>
        <v>6.620073206530356</v>
      </c>
    </row>
    <row r="12327" spans="20:23" x14ac:dyDescent="0.25">
      <c r="T12327" s="3">
        <f t="shared" si="202"/>
        <v>12344</v>
      </c>
      <c r="U12327" s="10">
        <f t="array" ref="U12327">SUM((B$3:B$265&lt;T12327)*((C$3:C$265-V12327)^2))+SUM((B$3:B$265&gt;=T12327)*((C$3:C$265-W12327)^2))</f>
        <v>206.67185747943074</v>
      </c>
      <c r="V12327" s="11">
        <f t="array" ref="V12327">SUM((B$3:B$265&lt;T12327)*(C$3:C$265))/COUNTIF(B$3:B$265,"&lt;"&amp; T12327)</f>
        <v>5.9245770692163999</v>
      </c>
      <c r="W12327" s="11">
        <f t="array" ref="W12327">SUM((B$3:B$265&gt;=T12327)*(C$3:C$265))/COUNTIF(B$3:B$265,"&gt;=" &amp;T12327)</f>
        <v>6.620073206530356</v>
      </c>
    </row>
    <row r="12328" spans="20:23" x14ac:dyDescent="0.25">
      <c r="T12328" s="3">
        <f t="shared" si="202"/>
        <v>12345</v>
      </c>
      <c r="U12328" s="10">
        <f t="array" ref="U12328">SUM((B$3:B$265&lt;T12328)*((C$3:C$265-V12328)^2))+SUM((B$3:B$265&gt;=T12328)*((C$3:C$265-W12328)^2))</f>
        <v>206.67185747943074</v>
      </c>
      <c r="V12328" s="11">
        <f t="array" ref="V12328">SUM((B$3:B$265&lt;T12328)*(C$3:C$265))/COUNTIF(B$3:B$265,"&lt;"&amp; T12328)</f>
        <v>5.9245770692163999</v>
      </c>
      <c r="W12328" s="11">
        <f t="array" ref="W12328">SUM((B$3:B$265&gt;=T12328)*(C$3:C$265))/COUNTIF(B$3:B$265,"&gt;=" &amp;T12328)</f>
        <v>6.620073206530356</v>
      </c>
    </row>
    <row r="12329" spans="20:23" x14ac:dyDescent="0.25">
      <c r="T12329" s="3">
        <f t="shared" si="202"/>
        <v>12346</v>
      </c>
      <c r="U12329" s="10">
        <f t="array" ref="U12329">SUM((B$3:B$265&lt;T12329)*((C$3:C$265-V12329)^2))+SUM((B$3:B$265&gt;=T12329)*((C$3:C$265-W12329)^2))</f>
        <v>206.67185747943074</v>
      </c>
      <c r="V12329" s="11">
        <f t="array" ref="V12329">SUM((B$3:B$265&lt;T12329)*(C$3:C$265))/COUNTIF(B$3:B$265,"&lt;"&amp; T12329)</f>
        <v>5.9245770692163999</v>
      </c>
      <c r="W12329" s="11">
        <f t="array" ref="W12329">SUM((B$3:B$265&gt;=T12329)*(C$3:C$265))/COUNTIF(B$3:B$265,"&gt;=" &amp;T12329)</f>
        <v>6.620073206530356</v>
      </c>
    </row>
    <row r="12330" spans="20:23" x14ac:dyDescent="0.25">
      <c r="T12330" s="3">
        <f t="shared" si="202"/>
        <v>12347</v>
      </c>
      <c r="U12330" s="10">
        <f t="array" ref="U12330">SUM((B$3:B$265&lt;T12330)*((C$3:C$265-V12330)^2))+SUM((B$3:B$265&gt;=T12330)*((C$3:C$265-W12330)^2))</f>
        <v>206.67185747943074</v>
      </c>
      <c r="V12330" s="11">
        <f t="array" ref="V12330">SUM((B$3:B$265&lt;T12330)*(C$3:C$265))/COUNTIF(B$3:B$265,"&lt;"&amp; T12330)</f>
        <v>5.9245770692163999</v>
      </c>
      <c r="W12330" s="11">
        <f t="array" ref="W12330">SUM((B$3:B$265&gt;=T12330)*(C$3:C$265))/COUNTIF(B$3:B$265,"&gt;=" &amp;T12330)</f>
        <v>6.620073206530356</v>
      </c>
    </row>
    <row r="12331" spans="20:23" x14ac:dyDescent="0.25">
      <c r="T12331" s="3">
        <f t="shared" si="202"/>
        <v>12348</v>
      </c>
      <c r="U12331" s="10">
        <f t="array" ref="U12331">SUM((B$3:B$265&lt;T12331)*((C$3:C$265-V12331)^2))+SUM((B$3:B$265&gt;=T12331)*((C$3:C$265-W12331)^2))</f>
        <v>206.67185747943074</v>
      </c>
      <c r="V12331" s="11">
        <f t="array" ref="V12331">SUM((B$3:B$265&lt;T12331)*(C$3:C$265))/COUNTIF(B$3:B$265,"&lt;"&amp; T12331)</f>
        <v>5.9245770692163999</v>
      </c>
      <c r="W12331" s="11">
        <f t="array" ref="W12331">SUM((B$3:B$265&gt;=T12331)*(C$3:C$265))/COUNTIF(B$3:B$265,"&gt;=" &amp;T12331)</f>
        <v>6.620073206530356</v>
      </c>
    </row>
    <row r="12332" spans="20:23" x14ac:dyDescent="0.25">
      <c r="T12332" s="3">
        <f t="shared" si="202"/>
        <v>12349</v>
      </c>
      <c r="U12332" s="10">
        <f t="array" ref="U12332">SUM((B$3:B$265&lt;T12332)*((C$3:C$265-V12332)^2))+SUM((B$3:B$265&gt;=T12332)*((C$3:C$265-W12332)^2))</f>
        <v>206.67185747943074</v>
      </c>
      <c r="V12332" s="11">
        <f t="array" ref="V12332">SUM((B$3:B$265&lt;T12332)*(C$3:C$265))/COUNTIF(B$3:B$265,"&lt;"&amp; T12332)</f>
        <v>5.9245770692163999</v>
      </c>
      <c r="W12332" s="11">
        <f t="array" ref="W12332">SUM((B$3:B$265&gt;=T12332)*(C$3:C$265))/COUNTIF(B$3:B$265,"&gt;=" &amp;T12332)</f>
        <v>6.620073206530356</v>
      </c>
    </row>
    <row r="12333" spans="20:23" x14ac:dyDescent="0.25">
      <c r="T12333" s="3">
        <f t="shared" si="202"/>
        <v>12350</v>
      </c>
      <c r="U12333" s="10">
        <f t="array" ref="U12333">SUM((B$3:B$265&lt;T12333)*((C$3:C$265-V12333)^2))+SUM((B$3:B$265&gt;=T12333)*((C$3:C$265-W12333)^2))</f>
        <v>206.67185747943074</v>
      </c>
      <c r="V12333" s="11">
        <f t="array" ref="V12333">SUM((B$3:B$265&lt;T12333)*(C$3:C$265))/COUNTIF(B$3:B$265,"&lt;"&amp; T12333)</f>
        <v>5.9245770692163999</v>
      </c>
      <c r="W12333" s="11">
        <f t="array" ref="W12333">SUM((B$3:B$265&gt;=T12333)*(C$3:C$265))/COUNTIF(B$3:B$265,"&gt;=" &amp;T12333)</f>
        <v>6.620073206530356</v>
      </c>
    </row>
    <row r="12334" spans="20:23" x14ac:dyDescent="0.25">
      <c r="T12334" s="3">
        <f t="shared" si="202"/>
        <v>12351</v>
      </c>
      <c r="U12334" s="10">
        <f t="array" ref="U12334">SUM((B$3:B$265&lt;T12334)*((C$3:C$265-V12334)^2))+SUM((B$3:B$265&gt;=T12334)*((C$3:C$265-W12334)^2))</f>
        <v>206.67185747943074</v>
      </c>
      <c r="V12334" s="11">
        <f t="array" ref="V12334">SUM((B$3:B$265&lt;T12334)*(C$3:C$265))/COUNTIF(B$3:B$265,"&lt;"&amp; T12334)</f>
        <v>5.9245770692163999</v>
      </c>
      <c r="W12334" s="11">
        <f t="array" ref="W12334">SUM((B$3:B$265&gt;=T12334)*(C$3:C$265))/COUNTIF(B$3:B$265,"&gt;=" &amp;T12334)</f>
        <v>6.620073206530356</v>
      </c>
    </row>
    <row r="12335" spans="20:23" x14ac:dyDescent="0.25">
      <c r="T12335" s="3">
        <f t="shared" si="202"/>
        <v>12352</v>
      </c>
      <c r="U12335" s="10">
        <f t="array" ref="U12335">SUM((B$3:B$265&lt;T12335)*((C$3:C$265-V12335)^2))+SUM((B$3:B$265&gt;=T12335)*((C$3:C$265-W12335)^2))</f>
        <v>206.67185747943074</v>
      </c>
      <c r="V12335" s="11">
        <f t="array" ref="V12335">SUM((B$3:B$265&lt;T12335)*(C$3:C$265))/COUNTIF(B$3:B$265,"&lt;"&amp; T12335)</f>
        <v>5.9245770692163999</v>
      </c>
      <c r="W12335" s="11">
        <f t="array" ref="W12335">SUM((B$3:B$265&gt;=T12335)*(C$3:C$265))/COUNTIF(B$3:B$265,"&gt;=" &amp;T12335)</f>
        <v>6.620073206530356</v>
      </c>
    </row>
    <row r="12336" spans="20:23" x14ac:dyDescent="0.25">
      <c r="T12336" s="3">
        <f t="shared" si="202"/>
        <v>12353</v>
      </c>
      <c r="U12336" s="10">
        <f t="array" ref="U12336">SUM((B$3:B$265&lt;T12336)*((C$3:C$265-V12336)^2))+SUM((B$3:B$265&gt;=T12336)*((C$3:C$265-W12336)^2))</f>
        <v>206.67185747943074</v>
      </c>
      <c r="V12336" s="11">
        <f t="array" ref="V12336">SUM((B$3:B$265&lt;T12336)*(C$3:C$265))/COUNTIF(B$3:B$265,"&lt;"&amp; T12336)</f>
        <v>5.9245770692163999</v>
      </c>
      <c r="W12336" s="11">
        <f t="array" ref="W12336">SUM((B$3:B$265&gt;=T12336)*(C$3:C$265))/COUNTIF(B$3:B$265,"&gt;=" &amp;T12336)</f>
        <v>6.620073206530356</v>
      </c>
    </row>
    <row r="12337" spans="20:23" x14ac:dyDescent="0.25">
      <c r="T12337" s="3">
        <f t="shared" si="202"/>
        <v>12354</v>
      </c>
      <c r="U12337" s="10">
        <f t="array" ref="U12337">SUM((B$3:B$265&lt;T12337)*((C$3:C$265-V12337)^2))+SUM((B$3:B$265&gt;=T12337)*((C$3:C$265-W12337)^2))</f>
        <v>206.67185747943074</v>
      </c>
      <c r="V12337" s="11">
        <f t="array" ref="V12337">SUM((B$3:B$265&lt;T12337)*(C$3:C$265))/COUNTIF(B$3:B$265,"&lt;"&amp; T12337)</f>
        <v>5.9245770692163999</v>
      </c>
      <c r="W12337" s="11">
        <f t="array" ref="W12337">SUM((B$3:B$265&gt;=T12337)*(C$3:C$265))/COUNTIF(B$3:B$265,"&gt;=" &amp;T12337)</f>
        <v>6.620073206530356</v>
      </c>
    </row>
    <row r="12338" spans="20:23" x14ac:dyDescent="0.25">
      <c r="T12338" s="3">
        <f t="shared" si="202"/>
        <v>12355</v>
      </c>
      <c r="U12338" s="10">
        <f t="array" ref="U12338">SUM((B$3:B$265&lt;T12338)*((C$3:C$265-V12338)^2))+SUM((B$3:B$265&gt;=T12338)*((C$3:C$265-W12338)^2))</f>
        <v>206.67185747943074</v>
      </c>
      <c r="V12338" s="11">
        <f t="array" ref="V12338">SUM((B$3:B$265&lt;T12338)*(C$3:C$265))/COUNTIF(B$3:B$265,"&lt;"&amp; T12338)</f>
        <v>5.9245770692163999</v>
      </c>
      <c r="W12338" s="11">
        <f t="array" ref="W12338">SUM((B$3:B$265&gt;=T12338)*(C$3:C$265))/COUNTIF(B$3:B$265,"&gt;=" &amp;T12338)</f>
        <v>6.620073206530356</v>
      </c>
    </row>
    <row r="12339" spans="20:23" x14ac:dyDescent="0.25">
      <c r="T12339" s="3">
        <f t="shared" si="202"/>
        <v>12356</v>
      </c>
      <c r="U12339" s="10">
        <f t="array" ref="U12339">SUM((B$3:B$265&lt;T12339)*((C$3:C$265-V12339)^2))+SUM((B$3:B$265&gt;=T12339)*((C$3:C$265-W12339)^2))</f>
        <v>206.67185747943074</v>
      </c>
      <c r="V12339" s="11">
        <f t="array" ref="V12339">SUM((B$3:B$265&lt;T12339)*(C$3:C$265))/COUNTIF(B$3:B$265,"&lt;"&amp; T12339)</f>
        <v>5.9245770692163999</v>
      </c>
      <c r="W12339" s="11">
        <f t="array" ref="W12339">SUM((B$3:B$265&gt;=T12339)*(C$3:C$265))/COUNTIF(B$3:B$265,"&gt;=" &amp;T12339)</f>
        <v>6.620073206530356</v>
      </c>
    </row>
    <row r="12340" spans="20:23" x14ac:dyDescent="0.25">
      <c r="T12340" s="3">
        <f t="shared" si="202"/>
        <v>12357</v>
      </c>
      <c r="U12340" s="10">
        <f t="array" ref="U12340">SUM((B$3:B$265&lt;T12340)*((C$3:C$265-V12340)^2))+SUM((B$3:B$265&gt;=T12340)*((C$3:C$265-W12340)^2))</f>
        <v>206.67185747943074</v>
      </c>
      <c r="V12340" s="11">
        <f t="array" ref="V12340">SUM((B$3:B$265&lt;T12340)*(C$3:C$265))/COUNTIF(B$3:B$265,"&lt;"&amp; T12340)</f>
        <v>5.9245770692163999</v>
      </c>
      <c r="W12340" s="11">
        <f t="array" ref="W12340">SUM((B$3:B$265&gt;=T12340)*(C$3:C$265))/COUNTIF(B$3:B$265,"&gt;=" &amp;T12340)</f>
        <v>6.620073206530356</v>
      </c>
    </row>
    <row r="12341" spans="20:23" x14ac:dyDescent="0.25">
      <c r="T12341" s="3">
        <f t="shared" si="202"/>
        <v>12358</v>
      </c>
      <c r="U12341" s="10">
        <f t="array" ref="U12341">SUM((B$3:B$265&lt;T12341)*((C$3:C$265-V12341)^2))+SUM((B$3:B$265&gt;=T12341)*((C$3:C$265-W12341)^2))</f>
        <v>206.67185747943074</v>
      </c>
      <c r="V12341" s="11">
        <f t="array" ref="V12341">SUM((B$3:B$265&lt;T12341)*(C$3:C$265))/COUNTIF(B$3:B$265,"&lt;"&amp; T12341)</f>
        <v>5.9245770692163999</v>
      </c>
      <c r="W12341" s="11">
        <f t="array" ref="W12341">SUM((B$3:B$265&gt;=T12341)*(C$3:C$265))/COUNTIF(B$3:B$265,"&gt;=" &amp;T12341)</f>
        <v>6.620073206530356</v>
      </c>
    </row>
    <row r="12342" spans="20:23" x14ac:dyDescent="0.25">
      <c r="T12342" s="3">
        <f t="shared" si="202"/>
        <v>12359</v>
      </c>
      <c r="U12342" s="10">
        <f t="array" ref="U12342">SUM((B$3:B$265&lt;T12342)*((C$3:C$265-V12342)^2))+SUM((B$3:B$265&gt;=T12342)*((C$3:C$265-W12342)^2))</f>
        <v>206.67185747943074</v>
      </c>
      <c r="V12342" s="11">
        <f t="array" ref="V12342">SUM((B$3:B$265&lt;T12342)*(C$3:C$265))/COUNTIF(B$3:B$265,"&lt;"&amp; T12342)</f>
        <v>5.9245770692163999</v>
      </c>
      <c r="W12342" s="11">
        <f t="array" ref="W12342">SUM((B$3:B$265&gt;=T12342)*(C$3:C$265))/COUNTIF(B$3:B$265,"&gt;=" &amp;T12342)</f>
        <v>6.620073206530356</v>
      </c>
    </row>
    <row r="12343" spans="20:23" x14ac:dyDescent="0.25">
      <c r="T12343" s="3">
        <f t="shared" si="202"/>
        <v>12360</v>
      </c>
      <c r="U12343" s="10">
        <f t="array" ref="U12343">SUM((B$3:B$265&lt;T12343)*((C$3:C$265-V12343)^2))+SUM((B$3:B$265&gt;=T12343)*((C$3:C$265-W12343)^2))</f>
        <v>206.67185747943074</v>
      </c>
      <c r="V12343" s="11">
        <f t="array" ref="V12343">SUM((B$3:B$265&lt;T12343)*(C$3:C$265))/COUNTIF(B$3:B$265,"&lt;"&amp; T12343)</f>
        <v>5.9245770692163999</v>
      </c>
      <c r="W12343" s="11">
        <f t="array" ref="W12343">SUM((B$3:B$265&gt;=T12343)*(C$3:C$265))/COUNTIF(B$3:B$265,"&gt;=" &amp;T12343)</f>
        <v>6.620073206530356</v>
      </c>
    </row>
    <row r="12344" spans="20:23" x14ac:dyDescent="0.25">
      <c r="T12344" s="3">
        <f t="shared" si="202"/>
        <v>12361</v>
      </c>
      <c r="U12344" s="10">
        <f t="array" ref="U12344">SUM((B$3:B$265&lt;T12344)*((C$3:C$265-V12344)^2))+SUM((B$3:B$265&gt;=T12344)*((C$3:C$265-W12344)^2))</f>
        <v>206.67185747943074</v>
      </c>
      <c r="V12344" s="11">
        <f t="array" ref="V12344">SUM((B$3:B$265&lt;T12344)*(C$3:C$265))/COUNTIF(B$3:B$265,"&lt;"&amp; T12344)</f>
        <v>5.9245770692163999</v>
      </c>
      <c r="W12344" s="11">
        <f t="array" ref="W12344">SUM((B$3:B$265&gt;=T12344)*(C$3:C$265))/COUNTIF(B$3:B$265,"&gt;=" &amp;T12344)</f>
        <v>6.620073206530356</v>
      </c>
    </row>
    <row r="12345" spans="20:23" x14ac:dyDescent="0.25">
      <c r="T12345" s="3">
        <f t="shared" si="202"/>
        <v>12362</v>
      </c>
      <c r="U12345" s="10">
        <f t="array" ref="U12345">SUM((B$3:B$265&lt;T12345)*((C$3:C$265-V12345)^2))+SUM((B$3:B$265&gt;=T12345)*((C$3:C$265-W12345)^2))</f>
        <v>206.67185747943074</v>
      </c>
      <c r="V12345" s="11">
        <f t="array" ref="V12345">SUM((B$3:B$265&lt;T12345)*(C$3:C$265))/COUNTIF(B$3:B$265,"&lt;"&amp; T12345)</f>
        <v>5.9245770692163999</v>
      </c>
      <c r="W12345" s="11">
        <f t="array" ref="W12345">SUM((B$3:B$265&gt;=T12345)*(C$3:C$265))/COUNTIF(B$3:B$265,"&gt;=" &amp;T12345)</f>
        <v>6.620073206530356</v>
      </c>
    </row>
    <row r="12346" spans="20:23" x14ac:dyDescent="0.25">
      <c r="T12346" s="3">
        <f t="shared" si="202"/>
        <v>12363</v>
      </c>
      <c r="U12346" s="10">
        <f t="array" ref="U12346">SUM((B$3:B$265&lt;T12346)*((C$3:C$265-V12346)^2))+SUM((B$3:B$265&gt;=T12346)*((C$3:C$265-W12346)^2))</f>
        <v>206.67185747943074</v>
      </c>
      <c r="V12346" s="11">
        <f t="array" ref="V12346">SUM((B$3:B$265&lt;T12346)*(C$3:C$265))/COUNTIF(B$3:B$265,"&lt;"&amp; T12346)</f>
        <v>5.9245770692163999</v>
      </c>
      <c r="W12346" s="11">
        <f t="array" ref="W12346">SUM((B$3:B$265&gt;=T12346)*(C$3:C$265))/COUNTIF(B$3:B$265,"&gt;=" &amp;T12346)</f>
        <v>6.620073206530356</v>
      </c>
    </row>
    <row r="12347" spans="20:23" x14ac:dyDescent="0.25">
      <c r="T12347" s="3">
        <f t="shared" si="202"/>
        <v>12364</v>
      </c>
      <c r="U12347" s="10">
        <f t="array" ref="U12347">SUM((B$3:B$265&lt;T12347)*((C$3:C$265-V12347)^2))+SUM((B$3:B$265&gt;=T12347)*((C$3:C$265-W12347)^2))</f>
        <v>206.67185747943074</v>
      </c>
      <c r="V12347" s="11">
        <f t="array" ref="V12347">SUM((B$3:B$265&lt;T12347)*(C$3:C$265))/COUNTIF(B$3:B$265,"&lt;"&amp; T12347)</f>
        <v>5.9245770692163999</v>
      </c>
      <c r="W12347" s="11">
        <f t="array" ref="W12347">SUM((B$3:B$265&gt;=T12347)*(C$3:C$265))/COUNTIF(B$3:B$265,"&gt;=" &amp;T12347)</f>
        <v>6.620073206530356</v>
      </c>
    </row>
    <row r="12348" spans="20:23" x14ac:dyDescent="0.25">
      <c r="T12348" s="3">
        <f t="shared" si="202"/>
        <v>12365</v>
      </c>
      <c r="U12348" s="10">
        <f t="array" ref="U12348">SUM((B$3:B$265&lt;T12348)*((C$3:C$265-V12348)^2))+SUM((B$3:B$265&gt;=T12348)*((C$3:C$265-W12348)^2))</f>
        <v>206.67185747943074</v>
      </c>
      <c r="V12348" s="11">
        <f t="array" ref="V12348">SUM((B$3:B$265&lt;T12348)*(C$3:C$265))/COUNTIF(B$3:B$265,"&lt;"&amp; T12348)</f>
        <v>5.9245770692163999</v>
      </c>
      <c r="W12348" s="11">
        <f t="array" ref="W12348">SUM((B$3:B$265&gt;=T12348)*(C$3:C$265))/COUNTIF(B$3:B$265,"&gt;=" &amp;T12348)</f>
        <v>6.620073206530356</v>
      </c>
    </row>
    <row r="12349" spans="20:23" x14ac:dyDescent="0.25">
      <c r="T12349" s="3">
        <f t="shared" si="202"/>
        <v>12366</v>
      </c>
      <c r="U12349" s="10">
        <f t="array" ref="U12349">SUM((B$3:B$265&lt;T12349)*((C$3:C$265-V12349)^2))+SUM((B$3:B$265&gt;=T12349)*((C$3:C$265-W12349)^2))</f>
        <v>206.67185747943074</v>
      </c>
      <c r="V12349" s="11">
        <f t="array" ref="V12349">SUM((B$3:B$265&lt;T12349)*(C$3:C$265))/COUNTIF(B$3:B$265,"&lt;"&amp; T12349)</f>
        <v>5.9245770692163999</v>
      </c>
      <c r="W12349" s="11">
        <f t="array" ref="W12349">SUM((B$3:B$265&gt;=T12349)*(C$3:C$265))/COUNTIF(B$3:B$265,"&gt;=" &amp;T12349)</f>
        <v>6.620073206530356</v>
      </c>
    </row>
    <row r="12350" spans="20:23" x14ac:dyDescent="0.25">
      <c r="T12350" s="3">
        <f t="shared" si="202"/>
        <v>12367</v>
      </c>
      <c r="U12350" s="10">
        <f t="array" ref="U12350">SUM((B$3:B$265&lt;T12350)*((C$3:C$265-V12350)^2))+SUM((B$3:B$265&gt;=T12350)*((C$3:C$265-W12350)^2))</f>
        <v>206.67185747943074</v>
      </c>
      <c r="V12350" s="11">
        <f t="array" ref="V12350">SUM((B$3:B$265&lt;T12350)*(C$3:C$265))/COUNTIF(B$3:B$265,"&lt;"&amp; T12350)</f>
        <v>5.9245770692163999</v>
      </c>
      <c r="W12350" s="11">
        <f t="array" ref="W12350">SUM((B$3:B$265&gt;=T12350)*(C$3:C$265))/COUNTIF(B$3:B$265,"&gt;=" &amp;T12350)</f>
        <v>6.620073206530356</v>
      </c>
    </row>
    <row r="12351" spans="20:23" x14ac:dyDescent="0.25">
      <c r="T12351" s="3">
        <f t="shared" si="202"/>
        <v>12368</v>
      </c>
      <c r="U12351" s="10">
        <f t="array" ref="U12351">SUM((B$3:B$265&lt;T12351)*((C$3:C$265-V12351)^2))+SUM((B$3:B$265&gt;=T12351)*((C$3:C$265-W12351)^2))</f>
        <v>206.67185747943074</v>
      </c>
      <c r="V12351" s="11">
        <f t="array" ref="V12351">SUM((B$3:B$265&lt;T12351)*(C$3:C$265))/COUNTIF(B$3:B$265,"&lt;"&amp; T12351)</f>
        <v>5.9245770692163999</v>
      </c>
      <c r="W12351" s="11">
        <f t="array" ref="W12351">SUM((B$3:B$265&gt;=T12351)*(C$3:C$265))/COUNTIF(B$3:B$265,"&gt;=" &amp;T12351)</f>
        <v>6.620073206530356</v>
      </c>
    </row>
    <row r="12352" spans="20:23" x14ac:dyDescent="0.25">
      <c r="T12352" s="3">
        <f t="shared" si="202"/>
        <v>12369</v>
      </c>
      <c r="U12352" s="10">
        <f t="array" ref="U12352">SUM((B$3:B$265&lt;T12352)*((C$3:C$265-V12352)^2))+SUM((B$3:B$265&gt;=T12352)*((C$3:C$265-W12352)^2))</f>
        <v>206.67185747943074</v>
      </c>
      <c r="V12352" s="11">
        <f t="array" ref="V12352">SUM((B$3:B$265&lt;T12352)*(C$3:C$265))/COUNTIF(B$3:B$265,"&lt;"&amp; T12352)</f>
        <v>5.9245770692163999</v>
      </c>
      <c r="W12352" s="11">
        <f t="array" ref="W12352">SUM((B$3:B$265&gt;=T12352)*(C$3:C$265))/COUNTIF(B$3:B$265,"&gt;=" &amp;T12352)</f>
        <v>6.620073206530356</v>
      </c>
    </row>
    <row r="12353" spans="20:23" x14ac:dyDescent="0.25">
      <c r="T12353" s="3">
        <f t="shared" si="202"/>
        <v>12370</v>
      </c>
      <c r="U12353" s="10">
        <f t="array" ref="U12353">SUM((B$3:B$265&lt;T12353)*((C$3:C$265-V12353)^2))+SUM((B$3:B$265&gt;=T12353)*((C$3:C$265-W12353)^2))</f>
        <v>206.67185747943074</v>
      </c>
      <c r="V12353" s="11">
        <f t="array" ref="V12353">SUM((B$3:B$265&lt;T12353)*(C$3:C$265))/COUNTIF(B$3:B$265,"&lt;"&amp; T12353)</f>
        <v>5.9245770692163999</v>
      </c>
      <c r="W12353" s="11">
        <f t="array" ref="W12353">SUM((B$3:B$265&gt;=T12353)*(C$3:C$265))/COUNTIF(B$3:B$265,"&gt;=" &amp;T12353)</f>
        <v>6.620073206530356</v>
      </c>
    </row>
    <row r="12354" spans="20:23" x14ac:dyDescent="0.25">
      <c r="T12354" s="3">
        <f t="shared" si="202"/>
        <v>12371</v>
      </c>
      <c r="U12354" s="10">
        <f t="array" ref="U12354">SUM((B$3:B$265&lt;T12354)*((C$3:C$265-V12354)^2))+SUM((B$3:B$265&gt;=T12354)*((C$3:C$265-W12354)^2))</f>
        <v>206.67185747943074</v>
      </c>
      <c r="V12354" s="11">
        <f t="array" ref="V12354">SUM((B$3:B$265&lt;T12354)*(C$3:C$265))/COUNTIF(B$3:B$265,"&lt;"&amp; T12354)</f>
        <v>5.9245770692163999</v>
      </c>
      <c r="W12354" s="11">
        <f t="array" ref="W12354">SUM((B$3:B$265&gt;=T12354)*(C$3:C$265))/COUNTIF(B$3:B$265,"&gt;=" &amp;T12354)</f>
        <v>6.620073206530356</v>
      </c>
    </row>
    <row r="12355" spans="20:23" x14ac:dyDescent="0.25">
      <c r="T12355" s="3">
        <f t="shared" si="202"/>
        <v>12372</v>
      </c>
      <c r="U12355" s="10">
        <f t="array" ref="U12355">SUM((B$3:B$265&lt;T12355)*((C$3:C$265-V12355)^2))+SUM((B$3:B$265&gt;=T12355)*((C$3:C$265-W12355)^2))</f>
        <v>206.67185747943074</v>
      </c>
      <c r="V12355" s="11">
        <f t="array" ref="V12355">SUM((B$3:B$265&lt;T12355)*(C$3:C$265))/COUNTIF(B$3:B$265,"&lt;"&amp; T12355)</f>
        <v>5.9245770692163999</v>
      </c>
      <c r="W12355" s="11">
        <f t="array" ref="W12355">SUM((B$3:B$265&gt;=T12355)*(C$3:C$265))/COUNTIF(B$3:B$265,"&gt;=" &amp;T12355)</f>
        <v>6.620073206530356</v>
      </c>
    </row>
    <row r="12356" spans="20:23" x14ac:dyDescent="0.25">
      <c r="T12356" s="3">
        <f t="shared" si="202"/>
        <v>12373</v>
      </c>
      <c r="U12356" s="10">
        <f t="array" ref="U12356">SUM((B$3:B$265&lt;T12356)*((C$3:C$265-V12356)^2))+SUM((B$3:B$265&gt;=T12356)*((C$3:C$265-W12356)^2))</f>
        <v>206.67185747943074</v>
      </c>
      <c r="V12356" s="11">
        <f t="array" ref="V12356">SUM((B$3:B$265&lt;T12356)*(C$3:C$265))/COUNTIF(B$3:B$265,"&lt;"&amp; T12356)</f>
        <v>5.9245770692163999</v>
      </c>
      <c r="W12356" s="11">
        <f t="array" ref="W12356">SUM((B$3:B$265&gt;=T12356)*(C$3:C$265))/COUNTIF(B$3:B$265,"&gt;=" &amp;T12356)</f>
        <v>6.620073206530356</v>
      </c>
    </row>
    <row r="12357" spans="20:23" x14ac:dyDescent="0.25">
      <c r="T12357" s="3">
        <f t="shared" ref="T12357:T12420" si="203">T12356+1</f>
        <v>12374</v>
      </c>
      <c r="U12357" s="10">
        <f t="array" ref="U12357">SUM((B$3:B$265&lt;T12357)*((C$3:C$265-V12357)^2))+SUM((B$3:B$265&gt;=T12357)*((C$3:C$265-W12357)^2))</f>
        <v>206.67185747943074</v>
      </c>
      <c r="V12357" s="11">
        <f t="array" ref="V12357">SUM((B$3:B$265&lt;T12357)*(C$3:C$265))/COUNTIF(B$3:B$265,"&lt;"&amp; T12357)</f>
        <v>5.9245770692163999</v>
      </c>
      <c r="W12357" s="11">
        <f t="array" ref="W12357">SUM((B$3:B$265&gt;=T12357)*(C$3:C$265))/COUNTIF(B$3:B$265,"&gt;=" &amp;T12357)</f>
        <v>6.620073206530356</v>
      </c>
    </row>
    <row r="12358" spans="20:23" x14ac:dyDescent="0.25">
      <c r="T12358" s="3">
        <f t="shared" si="203"/>
        <v>12375</v>
      </c>
      <c r="U12358" s="10">
        <f t="array" ref="U12358">SUM((B$3:B$265&lt;T12358)*((C$3:C$265-V12358)^2))+SUM((B$3:B$265&gt;=T12358)*((C$3:C$265-W12358)^2))</f>
        <v>206.67185747943074</v>
      </c>
      <c r="V12358" s="11">
        <f t="array" ref="V12358">SUM((B$3:B$265&lt;T12358)*(C$3:C$265))/COUNTIF(B$3:B$265,"&lt;"&amp; T12358)</f>
        <v>5.9245770692163999</v>
      </c>
      <c r="W12358" s="11">
        <f t="array" ref="W12358">SUM((B$3:B$265&gt;=T12358)*(C$3:C$265))/COUNTIF(B$3:B$265,"&gt;=" &amp;T12358)</f>
        <v>6.620073206530356</v>
      </c>
    </row>
    <row r="12359" spans="20:23" x14ac:dyDescent="0.25">
      <c r="T12359" s="3">
        <f t="shared" si="203"/>
        <v>12376</v>
      </c>
      <c r="U12359" s="10">
        <f t="array" ref="U12359">SUM((B$3:B$265&lt;T12359)*((C$3:C$265-V12359)^2))+SUM((B$3:B$265&gt;=T12359)*((C$3:C$265-W12359)^2))</f>
        <v>206.67185747943074</v>
      </c>
      <c r="V12359" s="11">
        <f t="array" ref="V12359">SUM((B$3:B$265&lt;T12359)*(C$3:C$265))/COUNTIF(B$3:B$265,"&lt;"&amp; T12359)</f>
        <v>5.9245770692163999</v>
      </c>
      <c r="W12359" s="11">
        <f t="array" ref="W12359">SUM((B$3:B$265&gt;=T12359)*(C$3:C$265))/COUNTIF(B$3:B$265,"&gt;=" &amp;T12359)</f>
        <v>6.620073206530356</v>
      </c>
    </row>
    <row r="12360" spans="20:23" x14ac:dyDescent="0.25">
      <c r="T12360" s="3">
        <f t="shared" si="203"/>
        <v>12377</v>
      </c>
      <c r="U12360" s="10">
        <f t="array" ref="U12360">SUM((B$3:B$265&lt;T12360)*((C$3:C$265-V12360)^2))+SUM((B$3:B$265&gt;=T12360)*((C$3:C$265-W12360)^2))</f>
        <v>206.67185747943074</v>
      </c>
      <c r="V12360" s="11">
        <f t="array" ref="V12360">SUM((B$3:B$265&lt;T12360)*(C$3:C$265))/COUNTIF(B$3:B$265,"&lt;"&amp; T12360)</f>
        <v>5.9245770692163999</v>
      </c>
      <c r="W12360" s="11">
        <f t="array" ref="W12360">SUM((B$3:B$265&gt;=T12360)*(C$3:C$265))/COUNTIF(B$3:B$265,"&gt;=" &amp;T12360)</f>
        <v>6.620073206530356</v>
      </c>
    </row>
    <row r="12361" spans="20:23" x14ac:dyDescent="0.25">
      <c r="T12361" s="3">
        <f t="shared" si="203"/>
        <v>12378</v>
      </c>
      <c r="U12361" s="10">
        <f t="array" ref="U12361">SUM((B$3:B$265&lt;T12361)*((C$3:C$265-V12361)^2))+SUM((B$3:B$265&gt;=T12361)*((C$3:C$265-W12361)^2))</f>
        <v>206.67185747943074</v>
      </c>
      <c r="V12361" s="11">
        <f t="array" ref="V12361">SUM((B$3:B$265&lt;T12361)*(C$3:C$265))/COUNTIF(B$3:B$265,"&lt;"&amp; T12361)</f>
        <v>5.9245770692163999</v>
      </c>
      <c r="W12361" s="11">
        <f t="array" ref="W12361">SUM((B$3:B$265&gt;=T12361)*(C$3:C$265))/COUNTIF(B$3:B$265,"&gt;=" &amp;T12361)</f>
        <v>6.620073206530356</v>
      </c>
    </row>
    <row r="12362" spans="20:23" x14ac:dyDescent="0.25">
      <c r="T12362" s="3">
        <f t="shared" si="203"/>
        <v>12379</v>
      </c>
      <c r="U12362" s="10">
        <f t="array" ref="U12362">SUM((B$3:B$265&lt;T12362)*((C$3:C$265-V12362)^2))+SUM((B$3:B$265&gt;=T12362)*((C$3:C$265-W12362)^2))</f>
        <v>206.67185747943074</v>
      </c>
      <c r="V12362" s="11">
        <f t="array" ref="V12362">SUM((B$3:B$265&lt;T12362)*(C$3:C$265))/COUNTIF(B$3:B$265,"&lt;"&amp; T12362)</f>
        <v>5.9245770692163999</v>
      </c>
      <c r="W12362" s="11">
        <f t="array" ref="W12362">SUM((B$3:B$265&gt;=T12362)*(C$3:C$265))/COUNTIF(B$3:B$265,"&gt;=" &amp;T12362)</f>
        <v>6.620073206530356</v>
      </c>
    </row>
    <row r="12363" spans="20:23" x14ac:dyDescent="0.25">
      <c r="T12363" s="3">
        <f t="shared" si="203"/>
        <v>12380</v>
      </c>
      <c r="U12363" s="10">
        <f t="array" ref="U12363">SUM((B$3:B$265&lt;T12363)*((C$3:C$265-V12363)^2))+SUM((B$3:B$265&gt;=T12363)*((C$3:C$265-W12363)^2))</f>
        <v>206.67185747943074</v>
      </c>
      <c r="V12363" s="11">
        <f t="array" ref="V12363">SUM((B$3:B$265&lt;T12363)*(C$3:C$265))/COUNTIF(B$3:B$265,"&lt;"&amp; T12363)</f>
        <v>5.9245770692163999</v>
      </c>
      <c r="W12363" s="11">
        <f t="array" ref="W12363">SUM((B$3:B$265&gt;=T12363)*(C$3:C$265))/COUNTIF(B$3:B$265,"&gt;=" &amp;T12363)</f>
        <v>6.620073206530356</v>
      </c>
    </row>
    <row r="12364" spans="20:23" x14ac:dyDescent="0.25">
      <c r="T12364" s="3">
        <f t="shared" si="203"/>
        <v>12381</v>
      </c>
      <c r="U12364" s="10">
        <f t="array" ref="U12364">SUM((B$3:B$265&lt;T12364)*((C$3:C$265-V12364)^2))+SUM((B$3:B$265&gt;=T12364)*((C$3:C$265-W12364)^2))</f>
        <v>206.67185747943074</v>
      </c>
      <c r="V12364" s="11">
        <f t="array" ref="V12364">SUM((B$3:B$265&lt;T12364)*(C$3:C$265))/COUNTIF(B$3:B$265,"&lt;"&amp; T12364)</f>
        <v>5.9245770692163999</v>
      </c>
      <c r="W12364" s="11">
        <f t="array" ref="W12364">SUM((B$3:B$265&gt;=T12364)*(C$3:C$265))/COUNTIF(B$3:B$265,"&gt;=" &amp;T12364)</f>
        <v>6.620073206530356</v>
      </c>
    </row>
    <row r="12365" spans="20:23" x14ac:dyDescent="0.25">
      <c r="T12365" s="3">
        <f t="shared" si="203"/>
        <v>12382</v>
      </c>
      <c r="U12365" s="10">
        <f t="array" ref="U12365">SUM((B$3:B$265&lt;T12365)*((C$3:C$265-V12365)^2))+SUM((B$3:B$265&gt;=T12365)*((C$3:C$265-W12365)^2))</f>
        <v>206.67185747943074</v>
      </c>
      <c r="V12365" s="11">
        <f t="array" ref="V12365">SUM((B$3:B$265&lt;T12365)*(C$3:C$265))/COUNTIF(B$3:B$265,"&lt;"&amp; T12365)</f>
        <v>5.9245770692163999</v>
      </c>
      <c r="W12365" s="11">
        <f t="array" ref="W12365">SUM((B$3:B$265&gt;=T12365)*(C$3:C$265))/COUNTIF(B$3:B$265,"&gt;=" &amp;T12365)</f>
        <v>6.620073206530356</v>
      </c>
    </row>
    <row r="12366" spans="20:23" x14ac:dyDescent="0.25">
      <c r="T12366" s="3">
        <f t="shared" si="203"/>
        <v>12383</v>
      </c>
      <c r="U12366" s="10">
        <f t="array" ref="U12366">SUM((B$3:B$265&lt;T12366)*((C$3:C$265-V12366)^2))+SUM((B$3:B$265&gt;=T12366)*((C$3:C$265-W12366)^2))</f>
        <v>206.67185747943074</v>
      </c>
      <c r="V12366" s="11">
        <f t="array" ref="V12366">SUM((B$3:B$265&lt;T12366)*(C$3:C$265))/COUNTIF(B$3:B$265,"&lt;"&amp; T12366)</f>
        <v>5.9245770692163999</v>
      </c>
      <c r="W12366" s="11">
        <f t="array" ref="W12366">SUM((B$3:B$265&gt;=T12366)*(C$3:C$265))/COUNTIF(B$3:B$265,"&gt;=" &amp;T12366)</f>
        <v>6.620073206530356</v>
      </c>
    </row>
    <row r="12367" spans="20:23" x14ac:dyDescent="0.25">
      <c r="T12367" s="3">
        <f t="shared" si="203"/>
        <v>12384</v>
      </c>
      <c r="U12367" s="10">
        <f t="array" ref="U12367">SUM((B$3:B$265&lt;T12367)*((C$3:C$265-V12367)^2))+SUM((B$3:B$265&gt;=T12367)*((C$3:C$265-W12367)^2))</f>
        <v>206.67185747943074</v>
      </c>
      <c r="V12367" s="11">
        <f t="array" ref="V12367">SUM((B$3:B$265&lt;T12367)*(C$3:C$265))/COUNTIF(B$3:B$265,"&lt;"&amp; T12367)</f>
        <v>5.9245770692163999</v>
      </c>
      <c r="W12367" s="11">
        <f t="array" ref="W12367">SUM((B$3:B$265&gt;=T12367)*(C$3:C$265))/COUNTIF(B$3:B$265,"&gt;=" &amp;T12367)</f>
        <v>6.620073206530356</v>
      </c>
    </row>
    <row r="12368" spans="20:23" x14ac:dyDescent="0.25">
      <c r="T12368" s="3">
        <f t="shared" si="203"/>
        <v>12385</v>
      </c>
      <c r="U12368" s="10">
        <f t="array" ref="U12368">SUM((B$3:B$265&lt;T12368)*((C$3:C$265-V12368)^2))+SUM((B$3:B$265&gt;=T12368)*((C$3:C$265-W12368)^2))</f>
        <v>206.67185747943074</v>
      </c>
      <c r="V12368" s="11">
        <f t="array" ref="V12368">SUM((B$3:B$265&lt;T12368)*(C$3:C$265))/COUNTIF(B$3:B$265,"&lt;"&amp; T12368)</f>
        <v>5.9245770692163999</v>
      </c>
      <c r="W12368" s="11">
        <f t="array" ref="W12368">SUM((B$3:B$265&gt;=T12368)*(C$3:C$265))/COUNTIF(B$3:B$265,"&gt;=" &amp;T12368)</f>
        <v>6.620073206530356</v>
      </c>
    </row>
    <row r="12369" spans="20:23" x14ac:dyDescent="0.25">
      <c r="T12369" s="3">
        <f t="shared" si="203"/>
        <v>12386</v>
      </c>
      <c r="U12369" s="10">
        <f t="array" ref="U12369">SUM((B$3:B$265&lt;T12369)*((C$3:C$265-V12369)^2))+SUM((B$3:B$265&gt;=T12369)*((C$3:C$265-W12369)^2))</f>
        <v>206.67185747943074</v>
      </c>
      <c r="V12369" s="11">
        <f t="array" ref="V12369">SUM((B$3:B$265&lt;T12369)*(C$3:C$265))/COUNTIF(B$3:B$265,"&lt;"&amp; T12369)</f>
        <v>5.9245770692163999</v>
      </c>
      <c r="W12369" s="11">
        <f t="array" ref="W12369">SUM((B$3:B$265&gt;=T12369)*(C$3:C$265))/COUNTIF(B$3:B$265,"&gt;=" &amp;T12369)</f>
        <v>6.620073206530356</v>
      </c>
    </row>
    <row r="12370" spans="20:23" x14ac:dyDescent="0.25">
      <c r="T12370" s="3">
        <f t="shared" si="203"/>
        <v>12387</v>
      </c>
      <c r="U12370" s="10">
        <f t="array" ref="U12370">SUM((B$3:B$265&lt;T12370)*((C$3:C$265-V12370)^2))+SUM((B$3:B$265&gt;=T12370)*((C$3:C$265-W12370)^2))</f>
        <v>206.67185747943074</v>
      </c>
      <c r="V12370" s="11">
        <f t="array" ref="V12370">SUM((B$3:B$265&lt;T12370)*(C$3:C$265))/COUNTIF(B$3:B$265,"&lt;"&amp; T12370)</f>
        <v>5.9245770692163999</v>
      </c>
      <c r="W12370" s="11">
        <f t="array" ref="W12370">SUM((B$3:B$265&gt;=T12370)*(C$3:C$265))/COUNTIF(B$3:B$265,"&gt;=" &amp;T12370)</f>
        <v>6.620073206530356</v>
      </c>
    </row>
    <row r="12371" spans="20:23" x14ac:dyDescent="0.25">
      <c r="T12371" s="3">
        <f t="shared" si="203"/>
        <v>12388</v>
      </c>
      <c r="U12371" s="10">
        <f t="array" ref="U12371">SUM((B$3:B$265&lt;T12371)*((C$3:C$265-V12371)^2))+SUM((B$3:B$265&gt;=T12371)*((C$3:C$265-W12371)^2))</f>
        <v>206.67185747943074</v>
      </c>
      <c r="V12371" s="11">
        <f t="array" ref="V12371">SUM((B$3:B$265&lt;T12371)*(C$3:C$265))/COUNTIF(B$3:B$265,"&lt;"&amp; T12371)</f>
        <v>5.9245770692163999</v>
      </c>
      <c r="W12371" s="11">
        <f t="array" ref="W12371">SUM((B$3:B$265&gt;=T12371)*(C$3:C$265))/COUNTIF(B$3:B$265,"&gt;=" &amp;T12371)</f>
        <v>6.620073206530356</v>
      </c>
    </row>
    <row r="12372" spans="20:23" x14ac:dyDescent="0.25">
      <c r="T12372" s="3">
        <f t="shared" si="203"/>
        <v>12389</v>
      </c>
      <c r="U12372" s="10">
        <f t="array" ref="U12372">SUM((B$3:B$265&lt;T12372)*((C$3:C$265-V12372)^2))+SUM((B$3:B$265&gt;=T12372)*((C$3:C$265-W12372)^2))</f>
        <v>206.67185747943074</v>
      </c>
      <c r="V12372" s="11">
        <f t="array" ref="V12372">SUM((B$3:B$265&lt;T12372)*(C$3:C$265))/COUNTIF(B$3:B$265,"&lt;"&amp; T12372)</f>
        <v>5.9245770692163999</v>
      </c>
      <c r="W12372" s="11">
        <f t="array" ref="W12372">SUM((B$3:B$265&gt;=T12372)*(C$3:C$265))/COUNTIF(B$3:B$265,"&gt;=" &amp;T12372)</f>
        <v>6.620073206530356</v>
      </c>
    </row>
    <row r="12373" spans="20:23" x14ac:dyDescent="0.25">
      <c r="T12373" s="3">
        <f t="shared" si="203"/>
        <v>12390</v>
      </c>
      <c r="U12373" s="10">
        <f t="array" ref="U12373">SUM((B$3:B$265&lt;T12373)*((C$3:C$265-V12373)^2))+SUM((B$3:B$265&gt;=T12373)*((C$3:C$265-W12373)^2))</f>
        <v>206.67185747943074</v>
      </c>
      <c r="V12373" s="11">
        <f t="array" ref="V12373">SUM((B$3:B$265&lt;T12373)*(C$3:C$265))/COUNTIF(B$3:B$265,"&lt;"&amp; T12373)</f>
        <v>5.9245770692163999</v>
      </c>
      <c r="W12373" s="11">
        <f t="array" ref="W12373">SUM((B$3:B$265&gt;=T12373)*(C$3:C$265))/COUNTIF(B$3:B$265,"&gt;=" &amp;T12373)</f>
        <v>6.620073206530356</v>
      </c>
    </row>
    <row r="12374" spans="20:23" x14ac:dyDescent="0.25">
      <c r="T12374" s="3">
        <f t="shared" si="203"/>
        <v>12391</v>
      </c>
      <c r="U12374" s="10">
        <f t="array" ref="U12374">SUM((B$3:B$265&lt;T12374)*((C$3:C$265-V12374)^2))+SUM((B$3:B$265&gt;=T12374)*((C$3:C$265-W12374)^2))</f>
        <v>206.67185747943074</v>
      </c>
      <c r="V12374" s="11">
        <f t="array" ref="V12374">SUM((B$3:B$265&lt;T12374)*(C$3:C$265))/COUNTIF(B$3:B$265,"&lt;"&amp; T12374)</f>
        <v>5.9245770692163999</v>
      </c>
      <c r="W12374" s="11">
        <f t="array" ref="W12374">SUM((B$3:B$265&gt;=T12374)*(C$3:C$265))/COUNTIF(B$3:B$265,"&gt;=" &amp;T12374)</f>
        <v>6.620073206530356</v>
      </c>
    </row>
    <row r="12375" spans="20:23" x14ac:dyDescent="0.25">
      <c r="T12375" s="3">
        <f t="shared" si="203"/>
        <v>12392</v>
      </c>
      <c r="U12375" s="10">
        <f t="array" ref="U12375">SUM((B$3:B$265&lt;T12375)*((C$3:C$265-V12375)^2))+SUM((B$3:B$265&gt;=T12375)*((C$3:C$265-W12375)^2))</f>
        <v>206.67185747943074</v>
      </c>
      <c r="V12375" s="11">
        <f t="array" ref="V12375">SUM((B$3:B$265&lt;T12375)*(C$3:C$265))/COUNTIF(B$3:B$265,"&lt;"&amp; T12375)</f>
        <v>5.9245770692163999</v>
      </c>
      <c r="W12375" s="11">
        <f t="array" ref="W12375">SUM((B$3:B$265&gt;=T12375)*(C$3:C$265))/COUNTIF(B$3:B$265,"&gt;=" &amp;T12375)</f>
        <v>6.620073206530356</v>
      </c>
    </row>
    <row r="12376" spans="20:23" x14ac:dyDescent="0.25">
      <c r="T12376" s="3">
        <f t="shared" si="203"/>
        <v>12393</v>
      </c>
      <c r="U12376" s="10">
        <f t="array" ref="U12376">SUM((B$3:B$265&lt;T12376)*((C$3:C$265-V12376)^2))+SUM((B$3:B$265&gt;=T12376)*((C$3:C$265-W12376)^2))</f>
        <v>206.67185747943074</v>
      </c>
      <c r="V12376" s="11">
        <f t="array" ref="V12376">SUM((B$3:B$265&lt;T12376)*(C$3:C$265))/COUNTIF(B$3:B$265,"&lt;"&amp; T12376)</f>
        <v>5.9245770692163999</v>
      </c>
      <c r="W12376" s="11">
        <f t="array" ref="W12376">SUM((B$3:B$265&gt;=T12376)*(C$3:C$265))/COUNTIF(B$3:B$265,"&gt;=" &amp;T12376)</f>
        <v>6.620073206530356</v>
      </c>
    </row>
    <row r="12377" spans="20:23" x14ac:dyDescent="0.25">
      <c r="T12377" s="3">
        <f t="shared" si="203"/>
        <v>12394</v>
      </c>
      <c r="U12377" s="10">
        <f t="array" ref="U12377">SUM((B$3:B$265&lt;T12377)*((C$3:C$265-V12377)^2))+SUM((B$3:B$265&gt;=T12377)*((C$3:C$265-W12377)^2))</f>
        <v>206.67185747943074</v>
      </c>
      <c r="V12377" s="11">
        <f t="array" ref="V12377">SUM((B$3:B$265&lt;T12377)*(C$3:C$265))/COUNTIF(B$3:B$265,"&lt;"&amp; T12377)</f>
        <v>5.9245770692163999</v>
      </c>
      <c r="W12377" s="11">
        <f t="array" ref="W12377">SUM((B$3:B$265&gt;=T12377)*(C$3:C$265))/COUNTIF(B$3:B$265,"&gt;=" &amp;T12377)</f>
        <v>6.620073206530356</v>
      </c>
    </row>
    <row r="12378" spans="20:23" x14ac:dyDescent="0.25">
      <c r="T12378" s="3">
        <f t="shared" si="203"/>
        <v>12395</v>
      </c>
      <c r="U12378" s="10">
        <f t="array" ref="U12378">SUM((B$3:B$265&lt;T12378)*((C$3:C$265-V12378)^2))+SUM((B$3:B$265&gt;=T12378)*((C$3:C$265-W12378)^2))</f>
        <v>206.67185747943074</v>
      </c>
      <c r="V12378" s="11">
        <f t="array" ref="V12378">SUM((B$3:B$265&lt;T12378)*(C$3:C$265))/COUNTIF(B$3:B$265,"&lt;"&amp; T12378)</f>
        <v>5.9245770692163999</v>
      </c>
      <c r="W12378" s="11">
        <f t="array" ref="W12378">SUM((B$3:B$265&gt;=T12378)*(C$3:C$265))/COUNTIF(B$3:B$265,"&gt;=" &amp;T12378)</f>
        <v>6.620073206530356</v>
      </c>
    </row>
    <row r="12379" spans="20:23" x14ac:dyDescent="0.25">
      <c r="T12379" s="3">
        <f t="shared" si="203"/>
        <v>12396</v>
      </c>
      <c r="U12379" s="10">
        <f t="array" ref="U12379">SUM((B$3:B$265&lt;T12379)*((C$3:C$265-V12379)^2))+SUM((B$3:B$265&gt;=T12379)*((C$3:C$265-W12379)^2))</f>
        <v>206.67185747943074</v>
      </c>
      <c r="V12379" s="11">
        <f t="array" ref="V12379">SUM((B$3:B$265&lt;T12379)*(C$3:C$265))/COUNTIF(B$3:B$265,"&lt;"&amp; T12379)</f>
        <v>5.9245770692163999</v>
      </c>
      <c r="W12379" s="11">
        <f t="array" ref="W12379">SUM((B$3:B$265&gt;=T12379)*(C$3:C$265))/COUNTIF(B$3:B$265,"&gt;=" &amp;T12379)</f>
        <v>6.620073206530356</v>
      </c>
    </row>
    <row r="12380" spans="20:23" x14ac:dyDescent="0.25">
      <c r="T12380" s="3">
        <f t="shared" si="203"/>
        <v>12397</v>
      </c>
      <c r="U12380" s="10">
        <f t="array" ref="U12380">SUM((B$3:B$265&lt;T12380)*((C$3:C$265-V12380)^2))+SUM((B$3:B$265&gt;=T12380)*((C$3:C$265-W12380)^2))</f>
        <v>206.67185747943074</v>
      </c>
      <c r="V12380" s="11">
        <f t="array" ref="V12380">SUM((B$3:B$265&lt;T12380)*(C$3:C$265))/COUNTIF(B$3:B$265,"&lt;"&amp; T12380)</f>
        <v>5.9245770692163999</v>
      </c>
      <c r="W12380" s="11">
        <f t="array" ref="W12380">SUM((B$3:B$265&gt;=T12380)*(C$3:C$265))/COUNTIF(B$3:B$265,"&gt;=" &amp;T12380)</f>
        <v>6.620073206530356</v>
      </c>
    </row>
    <row r="12381" spans="20:23" x14ac:dyDescent="0.25">
      <c r="T12381" s="3">
        <f t="shared" si="203"/>
        <v>12398</v>
      </c>
      <c r="U12381" s="10">
        <f t="array" ref="U12381">SUM((B$3:B$265&lt;T12381)*((C$3:C$265-V12381)^2))+SUM((B$3:B$265&gt;=T12381)*((C$3:C$265-W12381)^2))</f>
        <v>206.67185747943074</v>
      </c>
      <c r="V12381" s="11">
        <f t="array" ref="V12381">SUM((B$3:B$265&lt;T12381)*(C$3:C$265))/COUNTIF(B$3:B$265,"&lt;"&amp; T12381)</f>
        <v>5.9245770692163999</v>
      </c>
      <c r="W12381" s="11">
        <f t="array" ref="W12381">SUM((B$3:B$265&gt;=T12381)*(C$3:C$265))/COUNTIF(B$3:B$265,"&gt;=" &amp;T12381)</f>
        <v>6.620073206530356</v>
      </c>
    </row>
    <row r="12382" spans="20:23" x14ac:dyDescent="0.25">
      <c r="T12382" s="3">
        <f t="shared" si="203"/>
        <v>12399</v>
      </c>
      <c r="U12382" s="10">
        <f t="array" ref="U12382">SUM((B$3:B$265&lt;T12382)*((C$3:C$265-V12382)^2))+SUM((B$3:B$265&gt;=T12382)*((C$3:C$265-W12382)^2))</f>
        <v>206.67185747943074</v>
      </c>
      <c r="V12382" s="11">
        <f t="array" ref="V12382">SUM((B$3:B$265&lt;T12382)*(C$3:C$265))/COUNTIF(B$3:B$265,"&lt;"&amp; T12382)</f>
        <v>5.9245770692163999</v>
      </c>
      <c r="W12382" s="11">
        <f t="array" ref="W12382">SUM((B$3:B$265&gt;=T12382)*(C$3:C$265))/COUNTIF(B$3:B$265,"&gt;=" &amp;T12382)</f>
        <v>6.620073206530356</v>
      </c>
    </row>
    <row r="12383" spans="20:23" x14ac:dyDescent="0.25">
      <c r="T12383" s="3">
        <f t="shared" si="203"/>
        <v>12400</v>
      </c>
      <c r="U12383" s="10">
        <f t="array" ref="U12383">SUM((B$3:B$265&lt;T12383)*((C$3:C$265-V12383)^2))+SUM((B$3:B$265&gt;=T12383)*((C$3:C$265-W12383)^2))</f>
        <v>206.67185747943074</v>
      </c>
      <c r="V12383" s="11">
        <f t="array" ref="V12383">SUM((B$3:B$265&lt;T12383)*(C$3:C$265))/COUNTIF(B$3:B$265,"&lt;"&amp; T12383)</f>
        <v>5.9245770692163999</v>
      </c>
      <c r="W12383" s="11">
        <f t="array" ref="W12383">SUM((B$3:B$265&gt;=T12383)*(C$3:C$265))/COUNTIF(B$3:B$265,"&gt;=" &amp;T12383)</f>
        <v>6.620073206530356</v>
      </c>
    </row>
    <row r="12384" spans="20:23" x14ac:dyDescent="0.25">
      <c r="T12384" s="3">
        <f t="shared" si="203"/>
        <v>12401</v>
      </c>
      <c r="U12384" s="10">
        <f t="array" ref="U12384">SUM((B$3:B$265&lt;T12384)*((C$3:C$265-V12384)^2))+SUM((B$3:B$265&gt;=T12384)*((C$3:C$265-W12384)^2))</f>
        <v>206.67185747943074</v>
      </c>
      <c r="V12384" s="11">
        <f t="array" ref="V12384">SUM((B$3:B$265&lt;T12384)*(C$3:C$265))/COUNTIF(B$3:B$265,"&lt;"&amp; T12384)</f>
        <v>5.9245770692163999</v>
      </c>
      <c r="W12384" s="11">
        <f t="array" ref="W12384">SUM((B$3:B$265&gt;=T12384)*(C$3:C$265))/COUNTIF(B$3:B$265,"&gt;=" &amp;T12384)</f>
        <v>6.620073206530356</v>
      </c>
    </row>
    <row r="12385" spans="20:23" x14ac:dyDescent="0.25">
      <c r="T12385" s="3">
        <f t="shared" si="203"/>
        <v>12402</v>
      </c>
      <c r="U12385" s="10">
        <f t="array" ref="U12385">SUM((B$3:B$265&lt;T12385)*((C$3:C$265-V12385)^2))+SUM((B$3:B$265&gt;=T12385)*((C$3:C$265-W12385)^2))</f>
        <v>206.67185747943074</v>
      </c>
      <c r="V12385" s="11">
        <f t="array" ref="V12385">SUM((B$3:B$265&lt;T12385)*(C$3:C$265))/COUNTIF(B$3:B$265,"&lt;"&amp; T12385)</f>
        <v>5.9245770692163999</v>
      </c>
      <c r="W12385" s="11">
        <f t="array" ref="W12385">SUM((B$3:B$265&gt;=T12385)*(C$3:C$265))/COUNTIF(B$3:B$265,"&gt;=" &amp;T12385)</f>
        <v>6.620073206530356</v>
      </c>
    </row>
    <row r="12386" spans="20:23" x14ac:dyDescent="0.25">
      <c r="T12386" s="3">
        <f t="shared" si="203"/>
        <v>12403</v>
      </c>
      <c r="U12386" s="10">
        <f t="array" ref="U12386">SUM((B$3:B$265&lt;T12386)*((C$3:C$265-V12386)^2))+SUM((B$3:B$265&gt;=T12386)*((C$3:C$265-W12386)^2))</f>
        <v>206.67185747943074</v>
      </c>
      <c r="V12386" s="11">
        <f t="array" ref="V12386">SUM((B$3:B$265&lt;T12386)*(C$3:C$265))/COUNTIF(B$3:B$265,"&lt;"&amp; T12386)</f>
        <v>5.9245770692163999</v>
      </c>
      <c r="W12386" s="11">
        <f t="array" ref="W12386">SUM((B$3:B$265&gt;=T12386)*(C$3:C$265))/COUNTIF(B$3:B$265,"&gt;=" &amp;T12386)</f>
        <v>6.620073206530356</v>
      </c>
    </row>
    <row r="12387" spans="20:23" x14ac:dyDescent="0.25">
      <c r="T12387" s="3">
        <f t="shared" si="203"/>
        <v>12404</v>
      </c>
      <c r="U12387" s="10">
        <f t="array" ref="U12387">SUM((B$3:B$265&lt;T12387)*((C$3:C$265-V12387)^2))+SUM((B$3:B$265&gt;=T12387)*((C$3:C$265-W12387)^2))</f>
        <v>206.67185747943074</v>
      </c>
      <c r="V12387" s="11">
        <f t="array" ref="V12387">SUM((B$3:B$265&lt;T12387)*(C$3:C$265))/COUNTIF(B$3:B$265,"&lt;"&amp; T12387)</f>
        <v>5.9245770692163999</v>
      </c>
      <c r="W12387" s="11">
        <f t="array" ref="W12387">SUM((B$3:B$265&gt;=T12387)*(C$3:C$265))/COUNTIF(B$3:B$265,"&gt;=" &amp;T12387)</f>
        <v>6.620073206530356</v>
      </c>
    </row>
    <row r="12388" spans="20:23" x14ac:dyDescent="0.25">
      <c r="T12388" s="3">
        <f t="shared" si="203"/>
        <v>12405</v>
      </c>
      <c r="U12388" s="10">
        <f t="array" ref="U12388">SUM((B$3:B$265&lt;T12388)*((C$3:C$265-V12388)^2))+SUM((B$3:B$265&gt;=T12388)*((C$3:C$265-W12388)^2))</f>
        <v>206.67185747943074</v>
      </c>
      <c r="V12388" s="11">
        <f t="array" ref="V12388">SUM((B$3:B$265&lt;T12388)*(C$3:C$265))/COUNTIF(B$3:B$265,"&lt;"&amp; T12388)</f>
        <v>5.9245770692163999</v>
      </c>
      <c r="W12388" s="11">
        <f t="array" ref="W12388">SUM((B$3:B$265&gt;=T12388)*(C$3:C$265))/COUNTIF(B$3:B$265,"&gt;=" &amp;T12388)</f>
        <v>6.620073206530356</v>
      </c>
    </row>
    <row r="12389" spans="20:23" x14ac:dyDescent="0.25">
      <c r="T12389" s="3">
        <f t="shared" si="203"/>
        <v>12406</v>
      </c>
      <c r="U12389" s="10">
        <f t="array" ref="U12389">SUM((B$3:B$265&lt;T12389)*((C$3:C$265-V12389)^2))+SUM((B$3:B$265&gt;=T12389)*((C$3:C$265-W12389)^2))</f>
        <v>206.67185747943074</v>
      </c>
      <c r="V12389" s="11">
        <f t="array" ref="V12389">SUM((B$3:B$265&lt;T12389)*(C$3:C$265))/COUNTIF(B$3:B$265,"&lt;"&amp; T12389)</f>
        <v>5.9245770692163999</v>
      </c>
      <c r="W12389" s="11">
        <f t="array" ref="W12389">SUM((B$3:B$265&gt;=T12389)*(C$3:C$265))/COUNTIF(B$3:B$265,"&gt;=" &amp;T12389)</f>
        <v>6.620073206530356</v>
      </c>
    </row>
    <row r="12390" spans="20:23" x14ac:dyDescent="0.25">
      <c r="T12390" s="3">
        <f t="shared" si="203"/>
        <v>12407</v>
      </c>
      <c r="U12390" s="10">
        <f t="array" ref="U12390">SUM((B$3:B$265&lt;T12390)*((C$3:C$265-V12390)^2))+SUM((B$3:B$265&gt;=T12390)*((C$3:C$265-W12390)^2))</f>
        <v>206.67185747943074</v>
      </c>
      <c r="V12390" s="11">
        <f t="array" ref="V12390">SUM((B$3:B$265&lt;T12390)*(C$3:C$265))/COUNTIF(B$3:B$265,"&lt;"&amp; T12390)</f>
        <v>5.9245770692163999</v>
      </c>
      <c r="W12390" s="11">
        <f t="array" ref="W12390">SUM((B$3:B$265&gt;=T12390)*(C$3:C$265))/COUNTIF(B$3:B$265,"&gt;=" &amp;T12390)</f>
        <v>6.620073206530356</v>
      </c>
    </row>
    <row r="12391" spans="20:23" x14ac:dyDescent="0.25">
      <c r="T12391" s="3">
        <f t="shared" si="203"/>
        <v>12408</v>
      </c>
      <c r="U12391" s="10">
        <f t="array" ref="U12391">SUM((B$3:B$265&lt;T12391)*((C$3:C$265-V12391)^2))+SUM((B$3:B$265&gt;=T12391)*((C$3:C$265-W12391)^2))</f>
        <v>206.67185747943074</v>
      </c>
      <c r="V12391" s="11">
        <f t="array" ref="V12391">SUM((B$3:B$265&lt;T12391)*(C$3:C$265))/COUNTIF(B$3:B$265,"&lt;"&amp; T12391)</f>
        <v>5.9245770692163999</v>
      </c>
      <c r="W12391" s="11">
        <f t="array" ref="W12391">SUM((B$3:B$265&gt;=T12391)*(C$3:C$265))/COUNTIF(B$3:B$265,"&gt;=" &amp;T12391)</f>
        <v>6.620073206530356</v>
      </c>
    </row>
    <row r="12392" spans="20:23" x14ac:dyDescent="0.25">
      <c r="T12392" s="3">
        <f t="shared" si="203"/>
        <v>12409</v>
      </c>
      <c r="U12392" s="10">
        <f t="array" ref="U12392">SUM((B$3:B$265&lt;T12392)*((C$3:C$265-V12392)^2))+SUM((B$3:B$265&gt;=T12392)*((C$3:C$265-W12392)^2))</f>
        <v>206.67185747943074</v>
      </c>
      <c r="V12392" s="11">
        <f t="array" ref="V12392">SUM((B$3:B$265&lt;T12392)*(C$3:C$265))/COUNTIF(B$3:B$265,"&lt;"&amp; T12392)</f>
        <v>5.9245770692163999</v>
      </c>
      <c r="W12392" s="11">
        <f t="array" ref="W12392">SUM((B$3:B$265&gt;=T12392)*(C$3:C$265))/COUNTIF(B$3:B$265,"&gt;=" &amp;T12392)</f>
        <v>6.620073206530356</v>
      </c>
    </row>
    <row r="12393" spans="20:23" x14ac:dyDescent="0.25">
      <c r="T12393" s="3">
        <f t="shared" si="203"/>
        <v>12410</v>
      </c>
      <c r="U12393" s="10">
        <f t="array" ref="U12393">SUM((B$3:B$265&lt;T12393)*((C$3:C$265-V12393)^2))+SUM((B$3:B$265&gt;=T12393)*((C$3:C$265-W12393)^2))</f>
        <v>206.67185747943074</v>
      </c>
      <c r="V12393" s="11">
        <f t="array" ref="V12393">SUM((B$3:B$265&lt;T12393)*(C$3:C$265))/COUNTIF(B$3:B$265,"&lt;"&amp; T12393)</f>
        <v>5.9245770692163999</v>
      </c>
      <c r="W12393" s="11">
        <f t="array" ref="W12393">SUM((B$3:B$265&gt;=T12393)*(C$3:C$265))/COUNTIF(B$3:B$265,"&gt;=" &amp;T12393)</f>
        <v>6.620073206530356</v>
      </c>
    </row>
    <row r="12394" spans="20:23" x14ac:dyDescent="0.25">
      <c r="T12394" s="3">
        <f t="shared" si="203"/>
        <v>12411</v>
      </c>
      <c r="U12394" s="10">
        <f t="array" ref="U12394">SUM((B$3:B$265&lt;T12394)*((C$3:C$265-V12394)^2))+SUM((B$3:B$265&gt;=T12394)*((C$3:C$265-W12394)^2))</f>
        <v>206.67185747943074</v>
      </c>
      <c r="V12394" s="11">
        <f t="array" ref="V12394">SUM((B$3:B$265&lt;T12394)*(C$3:C$265))/COUNTIF(B$3:B$265,"&lt;"&amp; T12394)</f>
        <v>5.9245770692163999</v>
      </c>
      <c r="W12394" s="11">
        <f t="array" ref="W12394">SUM((B$3:B$265&gt;=T12394)*(C$3:C$265))/COUNTIF(B$3:B$265,"&gt;=" &amp;T12394)</f>
        <v>6.620073206530356</v>
      </c>
    </row>
    <row r="12395" spans="20:23" x14ac:dyDescent="0.25">
      <c r="T12395" s="3">
        <f t="shared" si="203"/>
        <v>12412</v>
      </c>
      <c r="U12395" s="10">
        <f t="array" ref="U12395">SUM((B$3:B$265&lt;T12395)*((C$3:C$265-V12395)^2))+SUM((B$3:B$265&gt;=T12395)*((C$3:C$265-W12395)^2))</f>
        <v>206.67185747943074</v>
      </c>
      <c r="V12395" s="11">
        <f t="array" ref="V12395">SUM((B$3:B$265&lt;T12395)*(C$3:C$265))/COUNTIF(B$3:B$265,"&lt;"&amp; T12395)</f>
        <v>5.9245770692163999</v>
      </c>
      <c r="W12395" s="11">
        <f t="array" ref="W12395">SUM((B$3:B$265&gt;=T12395)*(C$3:C$265))/COUNTIF(B$3:B$265,"&gt;=" &amp;T12395)</f>
        <v>6.620073206530356</v>
      </c>
    </row>
    <row r="12396" spans="20:23" x14ac:dyDescent="0.25">
      <c r="T12396" s="3">
        <f t="shared" si="203"/>
        <v>12413</v>
      </c>
      <c r="U12396" s="10">
        <f t="array" ref="U12396">SUM((B$3:B$265&lt;T12396)*((C$3:C$265-V12396)^2))+SUM((B$3:B$265&gt;=T12396)*((C$3:C$265-W12396)^2))</f>
        <v>206.67185747943074</v>
      </c>
      <c r="V12396" s="11">
        <f t="array" ref="V12396">SUM((B$3:B$265&lt;T12396)*(C$3:C$265))/COUNTIF(B$3:B$265,"&lt;"&amp; T12396)</f>
        <v>5.9245770692163999</v>
      </c>
      <c r="W12396" s="11">
        <f t="array" ref="W12396">SUM((B$3:B$265&gt;=T12396)*(C$3:C$265))/COUNTIF(B$3:B$265,"&gt;=" &amp;T12396)</f>
        <v>6.620073206530356</v>
      </c>
    </row>
    <row r="12397" spans="20:23" x14ac:dyDescent="0.25">
      <c r="T12397" s="3">
        <f t="shared" si="203"/>
        <v>12414</v>
      </c>
      <c r="U12397" s="10">
        <f t="array" ref="U12397">SUM((B$3:B$265&lt;T12397)*((C$3:C$265-V12397)^2))+SUM((B$3:B$265&gt;=T12397)*((C$3:C$265-W12397)^2))</f>
        <v>206.67185747943074</v>
      </c>
      <c r="V12397" s="11">
        <f t="array" ref="V12397">SUM((B$3:B$265&lt;T12397)*(C$3:C$265))/COUNTIF(B$3:B$265,"&lt;"&amp; T12397)</f>
        <v>5.9245770692163999</v>
      </c>
      <c r="W12397" s="11">
        <f t="array" ref="W12397">SUM((B$3:B$265&gt;=T12397)*(C$3:C$265))/COUNTIF(B$3:B$265,"&gt;=" &amp;T12397)</f>
        <v>6.620073206530356</v>
      </c>
    </row>
    <row r="12398" spans="20:23" x14ac:dyDescent="0.25">
      <c r="T12398" s="3">
        <f t="shared" si="203"/>
        <v>12415</v>
      </c>
      <c r="U12398" s="10">
        <f t="array" ref="U12398">SUM((B$3:B$265&lt;T12398)*((C$3:C$265-V12398)^2))+SUM((B$3:B$265&gt;=T12398)*((C$3:C$265-W12398)^2))</f>
        <v>206.67185747943074</v>
      </c>
      <c r="V12398" s="11">
        <f t="array" ref="V12398">SUM((B$3:B$265&lt;T12398)*(C$3:C$265))/COUNTIF(B$3:B$265,"&lt;"&amp; T12398)</f>
        <v>5.9245770692163999</v>
      </c>
      <c r="W12398" s="11">
        <f t="array" ref="W12398">SUM((B$3:B$265&gt;=T12398)*(C$3:C$265))/COUNTIF(B$3:B$265,"&gt;=" &amp;T12398)</f>
        <v>6.620073206530356</v>
      </c>
    </row>
    <row r="12399" spans="20:23" x14ac:dyDescent="0.25">
      <c r="T12399" s="3">
        <f t="shared" si="203"/>
        <v>12416</v>
      </c>
      <c r="U12399" s="10">
        <f t="array" ref="U12399">SUM((B$3:B$265&lt;T12399)*((C$3:C$265-V12399)^2))+SUM((B$3:B$265&gt;=T12399)*((C$3:C$265-W12399)^2))</f>
        <v>206.67185747943074</v>
      </c>
      <c r="V12399" s="11">
        <f t="array" ref="V12399">SUM((B$3:B$265&lt;T12399)*(C$3:C$265))/COUNTIF(B$3:B$265,"&lt;"&amp; T12399)</f>
        <v>5.9245770692163999</v>
      </c>
      <c r="W12399" s="11">
        <f t="array" ref="W12399">SUM((B$3:B$265&gt;=T12399)*(C$3:C$265))/COUNTIF(B$3:B$265,"&gt;=" &amp;T12399)</f>
        <v>6.620073206530356</v>
      </c>
    </row>
    <row r="12400" spans="20:23" x14ac:dyDescent="0.25">
      <c r="T12400" s="3">
        <f t="shared" si="203"/>
        <v>12417</v>
      </c>
      <c r="U12400" s="10">
        <f t="array" ref="U12400">SUM((B$3:B$265&lt;T12400)*((C$3:C$265-V12400)^2))+SUM((B$3:B$265&gt;=T12400)*((C$3:C$265-W12400)^2))</f>
        <v>206.67185747943074</v>
      </c>
      <c r="V12400" s="11">
        <f t="array" ref="V12400">SUM((B$3:B$265&lt;T12400)*(C$3:C$265))/COUNTIF(B$3:B$265,"&lt;"&amp; T12400)</f>
        <v>5.9245770692163999</v>
      </c>
      <c r="W12400" s="11">
        <f t="array" ref="W12400">SUM((B$3:B$265&gt;=T12400)*(C$3:C$265))/COUNTIF(B$3:B$265,"&gt;=" &amp;T12400)</f>
        <v>6.620073206530356</v>
      </c>
    </row>
    <row r="12401" spans="20:23" x14ac:dyDescent="0.25">
      <c r="T12401" s="3">
        <f t="shared" si="203"/>
        <v>12418</v>
      </c>
      <c r="U12401" s="10">
        <f t="array" ref="U12401">SUM((B$3:B$265&lt;T12401)*((C$3:C$265-V12401)^2))+SUM((B$3:B$265&gt;=T12401)*((C$3:C$265-W12401)^2))</f>
        <v>206.67185747943074</v>
      </c>
      <c r="V12401" s="11">
        <f t="array" ref="V12401">SUM((B$3:B$265&lt;T12401)*(C$3:C$265))/COUNTIF(B$3:B$265,"&lt;"&amp; T12401)</f>
        <v>5.9245770692163999</v>
      </c>
      <c r="W12401" s="11">
        <f t="array" ref="W12401">SUM((B$3:B$265&gt;=T12401)*(C$3:C$265))/COUNTIF(B$3:B$265,"&gt;=" &amp;T12401)</f>
        <v>6.620073206530356</v>
      </c>
    </row>
    <row r="12402" spans="20:23" x14ac:dyDescent="0.25">
      <c r="T12402" s="3">
        <f t="shared" si="203"/>
        <v>12419</v>
      </c>
      <c r="U12402" s="10">
        <f t="array" ref="U12402">SUM((B$3:B$265&lt;T12402)*((C$3:C$265-V12402)^2))+SUM((B$3:B$265&gt;=T12402)*((C$3:C$265-W12402)^2))</f>
        <v>206.67185747943074</v>
      </c>
      <c r="V12402" s="11">
        <f t="array" ref="V12402">SUM((B$3:B$265&lt;T12402)*(C$3:C$265))/COUNTIF(B$3:B$265,"&lt;"&amp; T12402)</f>
        <v>5.9245770692163999</v>
      </c>
      <c r="W12402" s="11">
        <f t="array" ref="W12402">SUM((B$3:B$265&gt;=T12402)*(C$3:C$265))/COUNTIF(B$3:B$265,"&gt;=" &amp;T12402)</f>
        <v>6.620073206530356</v>
      </c>
    </row>
    <row r="12403" spans="20:23" x14ac:dyDescent="0.25">
      <c r="T12403" s="3">
        <f t="shared" si="203"/>
        <v>12420</v>
      </c>
      <c r="U12403" s="10">
        <f t="array" ref="U12403">SUM((B$3:B$265&lt;T12403)*((C$3:C$265-V12403)^2))+SUM((B$3:B$265&gt;=T12403)*((C$3:C$265-W12403)^2))</f>
        <v>206.67185747943074</v>
      </c>
      <c r="V12403" s="11">
        <f t="array" ref="V12403">SUM((B$3:B$265&lt;T12403)*(C$3:C$265))/COUNTIF(B$3:B$265,"&lt;"&amp; T12403)</f>
        <v>5.9245770692163999</v>
      </c>
      <c r="W12403" s="11">
        <f t="array" ref="W12403">SUM((B$3:B$265&gt;=T12403)*(C$3:C$265))/COUNTIF(B$3:B$265,"&gt;=" &amp;T12403)</f>
        <v>6.620073206530356</v>
      </c>
    </row>
    <row r="12404" spans="20:23" x14ac:dyDescent="0.25">
      <c r="T12404" s="3">
        <f t="shared" si="203"/>
        <v>12421</v>
      </c>
      <c r="U12404" s="10">
        <f t="array" ref="U12404">SUM((B$3:B$265&lt;T12404)*((C$3:C$265-V12404)^2))+SUM((B$3:B$265&gt;=T12404)*((C$3:C$265-W12404)^2))</f>
        <v>206.67185747943074</v>
      </c>
      <c r="V12404" s="11">
        <f t="array" ref="V12404">SUM((B$3:B$265&lt;T12404)*(C$3:C$265))/COUNTIF(B$3:B$265,"&lt;"&amp; T12404)</f>
        <v>5.9245770692163999</v>
      </c>
      <c r="W12404" s="11">
        <f t="array" ref="W12404">SUM((B$3:B$265&gt;=T12404)*(C$3:C$265))/COUNTIF(B$3:B$265,"&gt;=" &amp;T12404)</f>
        <v>6.620073206530356</v>
      </c>
    </row>
    <row r="12405" spans="20:23" x14ac:dyDescent="0.25">
      <c r="T12405" s="3">
        <f t="shared" si="203"/>
        <v>12422</v>
      </c>
      <c r="U12405" s="10">
        <f t="array" ref="U12405">SUM((B$3:B$265&lt;T12405)*((C$3:C$265-V12405)^2))+SUM((B$3:B$265&gt;=T12405)*((C$3:C$265-W12405)^2))</f>
        <v>206.67185747943074</v>
      </c>
      <c r="V12405" s="11">
        <f t="array" ref="V12405">SUM((B$3:B$265&lt;T12405)*(C$3:C$265))/COUNTIF(B$3:B$265,"&lt;"&amp; T12405)</f>
        <v>5.9245770692163999</v>
      </c>
      <c r="W12405" s="11">
        <f t="array" ref="W12405">SUM((B$3:B$265&gt;=T12405)*(C$3:C$265))/COUNTIF(B$3:B$265,"&gt;=" &amp;T12405)</f>
        <v>6.620073206530356</v>
      </c>
    </row>
    <row r="12406" spans="20:23" x14ac:dyDescent="0.25">
      <c r="T12406" s="3">
        <f t="shared" si="203"/>
        <v>12423</v>
      </c>
      <c r="U12406" s="10">
        <f t="array" ref="U12406">SUM((B$3:B$265&lt;T12406)*((C$3:C$265-V12406)^2))+SUM((B$3:B$265&gt;=T12406)*((C$3:C$265-W12406)^2))</f>
        <v>206.67185747943074</v>
      </c>
      <c r="V12406" s="11">
        <f t="array" ref="V12406">SUM((B$3:B$265&lt;T12406)*(C$3:C$265))/COUNTIF(B$3:B$265,"&lt;"&amp; T12406)</f>
        <v>5.9245770692163999</v>
      </c>
      <c r="W12406" s="11">
        <f t="array" ref="W12406">SUM((B$3:B$265&gt;=T12406)*(C$3:C$265))/COUNTIF(B$3:B$265,"&gt;=" &amp;T12406)</f>
        <v>6.620073206530356</v>
      </c>
    </row>
    <row r="12407" spans="20:23" x14ac:dyDescent="0.25">
      <c r="T12407" s="3">
        <f t="shared" si="203"/>
        <v>12424</v>
      </c>
      <c r="U12407" s="10">
        <f t="array" ref="U12407">SUM((B$3:B$265&lt;T12407)*((C$3:C$265-V12407)^2))+SUM((B$3:B$265&gt;=T12407)*((C$3:C$265-W12407)^2))</f>
        <v>206.67185747943074</v>
      </c>
      <c r="V12407" s="11">
        <f t="array" ref="V12407">SUM((B$3:B$265&lt;T12407)*(C$3:C$265))/COUNTIF(B$3:B$265,"&lt;"&amp; T12407)</f>
        <v>5.9245770692163999</v>
      </c>
      <c r="W12407" s="11">
        <f t="array" ref="W12407">SUM((B$3:B$265&gt;=T12407)*(C$3:C$265))/COUNTIF(B$3:B$265,"&gt;=" &amp;T12407)</f>
        <v>6.620073206530356</v>
      </c>
    </row>
    <row r="12408" spans="20:23" x14ac:dyDescent="0.25">
      <c r="T12408" s="3">
        <f t="shared" si="203"/>
        <v>12425</v>
      </c>
      <c r="U12408" s="10">
        <f t="array" ref="U12408">SUM((B$3:B$265&lt;T12408)*((C$3:C$265-V12408)^2))+SUM((B$3:B$265&gt;=T12408)*((C$3:C$265-W12408)^2))</f>
        <v>206.67185747943074</v>
      </c>
      <c r="V12408" s="11">
        <f t="array" ref="V12408">SUM((B$3:B$265&lt;T12408)*(C$3:C$265))/COUNTIF(B$3:B$265,"&lt;"&amp; T12408)</f>
        <v>5.9245770692163999</v>
      </c>
      <c r="W12408" s="11">
        <f t="array" ref="W12408">SUM((B$3:B$265&gt;=T12408)*(C$3:C$265))/COUNTIF(B$3:B$265,"&gt;=" &amp;T12408)</f>
        <v>6.620073206530356</v>
      </c>
    </row>
    <row r="12409" spans="20:23" x14ac:dyDescent="0.25">
      <c r="T12409" s="3">
        <f t="shared" si="203"/>
        <v>12426</v>
      </c>
      <c r="U12409" s="10">
        <f t="array" ref="U12409">SUM((B$3:B$265&lt;T12409)*((C$3:C$265-V12409)^2))+SUM((B$3:B$265&gt;=T12409)*((C$3:C$265-W12409)^2))</f>
        <v>206.67185747943074</v>
      </c>
      <c r="V12409" s="11">
        <f t="array" ref="V12409">SUM((B$3:B$265&lt;T12409)*(C$3:C$265))/COUNTIF(B$3:B$265,"&lt;"&amp; T12409)</f>
        <v>5.9245770692163999</v>
      </c>
      <c r="W12409" s="11">
        <f t="array" ref="W12409">SUM((B$3:B$265&gt;=T12409)*(C$3:C$265))/COUNTIF(B$3:B$265,"&gt;=" &amp;T12409)</f>
        <v>6.620073206530356</v>
      </c>
    </row>
    <row r="12410" spans="20:23" x14ac:dyDescent="0.25">
      <c r="T12410" s="3">
        <f t="shared" si="203"/>
        <v>12427</v>
      </c>
      <c r="U12410" s="10">
        <f t="array" ref="U12410">SUM((B$3:B$265&lt;T12410)*((C$3:C$265-V12410)^2))+SUM((B$3:B$265&gt;=T12410)*((C$3:C$265-W12410)^2))</f>
        <v>206.67185747943074</v>
      </c>
      <c r="V12410" s="11">
        <f t="array" ref="V12410">SUM((B$3:B$265&lt;T12410)*(C$3:C$265))/COUNTIF(B$3:B$265,"&lt;"&amp; T12410)</f>
        <v>5.9245770692163999</v>
      </c>
      <c r="W12410" s="11">
        <f t="array" ref="W12410">SUM((B$3:B$265&gt;=T12410)*(C$3:C$265))/COUNTIF(B$3:B$265,"&gt;=" &amp;T12410)</f>
        <v>6.620073206530356</v>
      </c>
    </row>
    <row r="12411" spans="20:23" x14ac:dyDescent="0.25">
      <c r="T12411" s="3">
        <f t="shared" si="203"/>
        <v>12428</v>
      </c>
      <c r="U12411" s="10">
        <f t="array" ref="U12411">SUM((B$3:B$265&lt;T12411)*((C$3:C$265-V12411)^2))+SUM((B$3:B$265&gt;=T12411)*((C$3:C$265-W12411)^2))</f>
        <v>206.67185747943074</v>
      </c>
      <c r="V12411" s="11">
        <f t="array" ref="V12411">SUM((B$3:B$265&lt;T12411)*(C$3:C$265))/COUNTIF(B$3:B$265,"&lt;"&amp; T12411)</f>
        <v>5.9245770692163999</v>
      </c>
      <c r="W12411" s="11">
        <f t="array" ref="W12411">SUM((B$3:B$265&gt;=T12411)*(C$3:C$265))/COUNTIF(B$3:B$265,"&gt;=" &amp;T12411)</f>
        <v>6.620073206530356</v>
      </c>
    </row>
    <row r="12412" spans="20:23" x14ac:dyDescent="0.25">
      <c r="T12412" s="3">
        <f t="shared" si="203"/>
        <v>12429</v>
      </c>
      <c r="U12412" s="10">
        <f t="array" ref="U12412">SUM((B$3:B$265&lt;T12412)*((C$3:C$265-V12412)^2))+SUM((B$3:B$265&gt;=T12412)*((C$3:C$265-W12412)^2))</f>
        <v>206.67185747943074</v>
      </c>
      <c r="V12412" s="11">
        <f t="array" ref="V12412">SUM((B$3:B$265&lt;T12412)*(C$3:C$265))/COUNTIF(B$3:B$265,"&lt;"&amp; T12412)</f>
        <v>5.9245770692163999</v>
      </c>
      <c r="W12412" s="11">
        <f t="array" ref="W12412">SUM((B$3:B$265&gt;=T12412)*(C$3:C$265))/COUNTIF(B$3:B$265,"&gt;=" &amp;T12412)</f>
        <v>6.620073206530356</v>
      </c>
    </row>
    <row r="12413" spans="20:23" x14ac:dyDescent="0.25">
      <c r="T12413" s="3">
        <f t="shared" si="203"/>
        <v>12430</v>
      </c>
      <c r="U12413" s="10">
        <f t="array" ref="U12413">SUM((B$3:B$265&lt;T12413)*((C$3:C$265-V12413)^2))+SUM((B$3:B$265&gt;=T12413)*((C$3:C$265-W12413)^2))</f>
        <v>206.67185747943074</v>
      </c>
      <c r="V12413" s="11">
        <f t="array" ref="V12413">SUM((B$3:B$265&lt;T12413)*(C$3:C$265))/COUNTIF(B$3:B$265,"&lt;"&amp; T12413)</f>
        <v>5.9245770692163999</v>
      </c>
      <c r="W12413" s="11">
        <f t="array" ref="W12413">SUM((B$3:B$265&gt;=T12413)*(C$3:C$265))/COUNTIF(B$3:B$265,"&gt;=" &amp;T12413)</f>
        <v>6.620073206530356</v>
      </c>
    </row>
    <row r="12414" spans="20:23" x14ac:dyDescent="0.25">
      <c r="T12414" s="3">
        <f t="shared" si="203"/>
        <v>12431</v>
      </c>
      <c r="U12414" s="10">
        <f t="array" ref="U12414">SUM((B$3:B$265&lt;T12414)*((C$3:C$265-V12414)^2))+SUM((B$3:B$265&gt;=T12414)*((C$3:C$265-W12414)^2))</f>
        <v>206.67185747943074</v>
      </c>
      <c r="V12414" s="11">
        <f t="array" ref="V12414">SUM((B$3:B$265&lt;T12414)*(C$3:C$265))/COUNTIF(B$3:B$265,"&lt;"&amp; T12414)</f>
        <v>5.9245770692163999</v>
      </c>
      <c r="W12414" s="11">
        <f t="array" ref="W12414">SUM((B$3:B$265&gt;=T12414)*(C$3:C$265))/COUNTIF(B$3:B$265,"&gt;=" &amp;T12414)</f>
        <v>6.620073206530356</v>
      </c>
    </row>
    <row r="12415" spans="20:23" x14ac:dyDescent="0.25">
      <c r="T12415" s="3">
        <f t="shared" si="203"/>
        <v>12432</v>
      </c>
      <c r="U12415" s="10">
        <f t="array" ref="U12415">SUM((B$3:B$265&lt;T12415)*((C$3:C$265-V12415)^2))+SUM((B$3:B$265&gt;=T12415)*((C$3:C$265-W12415)^2))</f>
        <v>206.67185747943074</v>
      </c>
      <c r="V12415" s="11">
        <f t="array" ref="V12415">SUM((B$3:B$265&lt;T12415)*(C$3:C$265))/COUNTIF(B$3:B$265,"&lt;"&amp; T12415)</f>
        <v>5.9245770692163999</v>
      </c>
      <c r="W12415" s="11">
        <f t="array" ref="W12415">SUM((B$3:B$265&gt;=T12415)*(C$3:C$265))/COUNTIF(B$3:B$265,"&gt;=" &amp;T12415)</f>
        <v>6.620073206530356</v>
      </c>
    </row>
    <row r="12416" spans="20:23" x14ac:dyDescent="0.25">
      <c r="T12416" s="3">
        <f t="shared" si="203"/>
        <v>12433</v>
      </c>
      <c r="U12416" s="10">
        <f t="array" ref="U12416">SUM((B$3:B$265&lt;T12416)*((C$3:C$265-V12416)^2))+SUM((B$3:B$265&gt;=T12416)*((C$3:C$265-W12416)^2))</f>
        <v>206.67185747943074</v>
      </c>
      <c r="V12416" s="11">
        <f t="array" ref="V12416">SUM((B$3:B$265&lt;T12416)*(C$3:C$265))/COUNTIF(B$3:B$265,"&lt;"&amp; T12416)</f>
        <v>5.9245770692163999</v>
      </c>
      <c r="W12416" s="11">
        <f t="array" ref="W12416">SUM((B$3:B$265&gt;=T12416)*(C$3:C$265))/COUNTIF(B$3:B$265,"&gt;=" &amp;T12416)</f>
        <v>6.620073206530356</v>
      </c>
    </row>
    <row r="12417" spans="20:23" x14ac:dyDescent="0.25">
      <c r="T12417" s="3">
        <f t="shared" si="203"/>
        <v>12434</v>
      </c>
      <c r="U12417" s="10">
        <f t="array" ref="U12417">SUM((B$3:B$265&lt;T12417)*((C$3:C$265-V12417)^2))+SUM((B$3:B$265&gt;=T12417)*((C$3:C$265-W12417)^2))</f>
        <v>206.67185747943074</v>
      </c>
      <c r="V12417" s="11">
        <f t="array" ref="V12417">SUM((B$3:B$265&lt;T12417)*(C$3:C$265))/COUNTIF(B$3:B$265,"&lt;"&amp; T12417)</f>
        <v>5.9245770692163999</v>
      </c>
      <c r="W12417" s="11">
        <f t="array" ref="W12417">SUM((B$3:B$265&gt;=T12417)*(C$3:C$265))/COUNTIF(B$3:B$265,"&gt;=" &amp;T12417)</f>
        <v>6.620073206530356</v>
      </c>
    </row>
    <row r="12418" spans="20:23" x14ac:dyDescent="0.25">
      <c r="T12418" s="3">
        <f t="shared" si="203"/>
        <v>12435</v>
      </c>
      <c r="U12418" s="10">
        <f t="array" ref="U12418">SUM((B$3:B$265&lt;T12418)*((C$3:C$265-V12418)^2))+SUM((B$3:B$265&gt;=T12418)*((C$3:C$265-W12418)^2))</f>
        <v>206.67185747943074</v>
      </c>
      <c r="V12418" s="11">
        <f t="array" ref="V12418">SUM((B$3:B$265&lt;T12418)*(C$3:C$265))/COUNTIF(B$3:B$265,"&lt;"&amp; T12418)</f>
        <v>5.9245770692163999</v>
      </c>
      <c r="W12418" s="11">
        <f t="array" ref="W12418">SUM((B$3:B$265&gt;=T12418)*(C$3:C$265))/COUNTIF(B$3:B$265,"&gt;=" &amp;T12418)</f>
        <v>6.620073206530356</v>
      </c>
    </row>
    <row r="12419" spans="20:23" x14ac:dyDescent="0.25">
      <c r="T12419" s="3">
        <f t="shared" si="203"/>
        <v>12436</v>
      </c>
      <c r="U12419" s="10">
        <f t="array" ref="U12419">SUM((B$3:B$265&lt;T12419)*((C$3:C$265-V12419)^2))+SUM((B$3:B$265&gt;=T12419)*((C$3:C$265-W12419)^2))</f>
        <v>206.67185747943074</v>
      </c>
      <c r="V12419" s="11">
        <f t="array" ref="V12419">SUM((B$3:B$265&lt;T12419)*(C$3:C$265))/COUNTIF(B$3:B$265,"&lt;"&amp; T12419)</f>
        <v>5.9245770692163999</v>
      </c>
      <c r="W12419" s="11">
        <f t="array" ref="W12419">SUM((B$3:B$265&gt;=T12419)*(C$3:C$265))/COUNTIF(B$3:B$265,"&gt;=" &amp;T12419)</f>
        <v>6.620073206530356</v>
      </c>
    </row>
    <row r="12420" spans="20:23" x14ac:dyDescent="0.25">
      <c r="T12420" s="3">
        <f t="shared" si="203"/>
        <v>12437</v>
      </c>
      <c r="U12420" s="10">
        <f t="array" ref="U12420">SUM((B$3:B$265&lt;T12420)*((C$3:C$265-V12420)^2))+SUM((B$3:B$265&gt;=T12420)*((C$3:C$265-W12420)^2))</f>
        <v>206.67185747943074</v>
      </c>
      <c r="V12420" s="11">
        <f t="array" ref="V12420">SUM((B$3:B$265&lt;T12420)*(C$3:C$265))/COUNTIF(B$3:B$265,"&lt;"&amp; T12420)</f>
        <v>5.9245770692163999</v>
      </c>
      <c r="W12420" s="11">
        <f t="array" ref="W12420">SUM((B$3:B$265&gt;=T12420)*(C$3:C$265))/COUNTIF(B$3:B$265,"&gt;=" &amp;T12420)</f>
        <v>6.620073206530356</v>
      </c>
    </row>
    <row r="12421" spans="20:23" x14ac:dyDescent="0.25">
      <c r="T12421" s="3">
        <f t="shared" ref="T12421:T12484" si="204">T12420+1</f>
        <v>12438</v>
      </c>
      <c r="U12421" s="10">
        <f t="array" ref="U12421">SUM((B$3:B$265&lt;T12421)*((C$3:C$265-V12421)^2))+SUM((B$3:B$265&gt;=T12421)*((C$3:C$265-W12421)^2))</f>
        <v>206.67185747943074</v>
      </c>
      <c r="V12421" s="11">
        <f t="array" ref="V12421">SUM((B$3:B$265&lt;T12421)*(C$3:C$265))/COUNTIF(B$3:B$265,"&lt;"&amp; T12421)</f>
        <v>5.9245770692163999</v>
      </c>
      <c r="W12421" s="11">
        <f t="array" ref="W12421">SUM((B$3:B$265&gt;=T12421)*(C$3:C$265))/COUNTIF(B$3:B$265,"&gt;=" &amp;T12421)</f>
        <v>6.620073206530356</v>
      </c>
    </row>
    <row r="12422" spans="20:23" x14ac:dyDescent="0.25">
      <c r="T12422" s="3">
        <f t="shared" si="204"/>
        <v>12439</v>
      </c>
      <c r="U12422" s="10">
        <f t="array" ref="U12422">SUM((B$3:B$265&lt;T12422)*((C$3:C$265-V12422)^2))+SUM((B$3:B$265&gt;=T12422)*((C$3:C$265-W12422)^2))</f>
        <v>206.67185747943074</v>
      </c>
      <c r="V12422" s="11">
        <f t="array" ref="V12422">SUM((B$3:B$265&lt;T12422)*(C$3:C$265))/COUNTIF(B$3:B$265,"&lt;"&amp; T12422)</f>
        <v>5.9245770692163999</v>
      </c>
      <c r="W12422" s="11">
        <f t="array" ref="W12422">SUM((B$3:B$265&gt;=T12422)*(C$3:C$265))/COUNTIF(B$3:B$265,"&gt;=" &amp;T12422)</f>
        <v>6.620073206530356</v>
      </c>
    </row>
    <row r="12423" spans="20:23" x14ac:dyDescent="0.25">
      <c r="T12423" s="3">
        <f t="shared" si="204"/>
        <v>12440</v>
      </c>
      <c r="U12423" s="10">
        <f t="array" ref="U12423">SUM((B$3:B$265&lt;T12423)*((C$3:C$265-V12423)^2))+SUM((B$3:B$265&gt;=T12423)*((C$3:C$265-W12423)^2))</f>
        <v>206.67185747943074</v>
      </c>
      <c r="V12423" s="11">
        <f t="array" ref="V12423">SUM((B$3:B$265&lt;T12423)*(C$3:C$265))/COUNTIF(B$3:B$265,"&lt;"&amp; T12423)</f>
        <v>5.9245770692163999</v>
      </c>
      <c r="W12423" s="11">
        <f t="array" ref="W12423">SUM((B$3:B$265&gt;=T12423)*(C$3:C$265))/COUNTIF(B$3:B$265,"&gt;=" &amp;T12423)</f>
        <v>6.620073206530356</v>
      </c>
    </row>
    <row r="12424" spans="20:23" x14ac:dyDescent="0.25">
      <c r="T12424" s="3">
        <f t="shared" si="204"/>
        <v>12441</v>
      </c>
      <c r="U12424" s="10">
        <f t="array" ref="U12424">SUM((B$3:B$265&lt;T12424)*((C$3:C$265-V12424)^2))+SUM((B$3:B$265&gt;=T12424)*((C$3:C$265-W12424)^2))</f>
        <v>206.67185747943074</v>
      </c>
      <c r="V12424" s="11">
        <f t="array" ref="V12424">SUM((B$3:B$265&lt;T12424)*(C$3:C$265))/COUNTIF(B$3:B$265,"&lt;"&amp; T12424)</f>
        <v>5.9245770692163999</v>
      </c>
      <c r="W12424" s="11">
        <f t="array" ref="W12424">SUM((B$3:B$265&gt;=T12424)*(C$3:C$265))/COUNTIF(B$3:B$265,"&gt;=" &amp;T12424)</f>
        <v>6.620073206530356</v>
      </c>
    </row>
    <row r="12425" spans="20:23" x14ac:dyDescent="0.25">
      <c r="T12425" s="3">
        <f t="shared" si="204"/>
        <v>12442</v>
      </c>
      <c r="U12425" s="10">
        <f t="array" ref="U12425">SUM((B$3:B$265&lt;T12425)*((C$3:C$265-V12425)^2))+SUM((B$3:B$265&gt;=T12425)*((C$3:C$265-W12425)^2))</f>
        <v>206.67185747943074</v>
      </c>
      <c r="V12425" s="11">
        <f t="array" ref="V12425">SUM((B$3:B$265&lt;T12425)*(C$3:C$265))/COUNTIF(B$3:B$265,"&lt;"&amp; T12425)</f>
        <v>5.9245770692163999</v>
      </c>
      <c r="W12425" s="11">
        <f t="array" ref="W12425">SUM((B$3:B$265&gt;=T12425)*(C$3:C$265))/COUNTIF(B$3:B$265,"&gt;=" &amp;T12425)</f>
        <v>6.620073206530356</v>
      </c>
    </row>
    <row r="12426" spans="20:23" x14ac:dyDescent="0.25">
      <c r="T12426" s="3">
        <f t="shared" si="204"/>
        <v>12443</v>
      </c>
      <c r="U12426" s="10">
        <f t="array" ref="U12426">SUM((B$3:B$265&lt;T12426)*((C$3:C$265-V12426)^2))+SUM((B$3:B$265&gt;=T12426)*((C$3:C$265-W12426)^2))</f>
        <v>206.67185747943074</v>
      </c>
      <c r="V12426" s="11">
        <f t="array" ref="V12426">SUM((B$3:B$265&lt;T12426)*(C$3:C$265))/COUNTIF(B$3:B$265,"&lt;"&amp; T12426)</f>
        <v>5.9245770692163999</v>
      </c>
      <c r="W12426" s="11">
        <f t="array" ref="W12426">SUM((B$3:B$265&gt;=T12426)*(C$3:C$265))/COUNTIF(B$3:B$265,"&gt;=" &amp;T12426)</f>
        <v>6.620073206530356</v>
      </c>
    </row>
    <row r="12427" spans="20:23" x14ac:dyDescent="0.25">
      <c r="T12427" s="3">
        <f t="shared" si="204"/>
        <v>12444</v>
      </c>
      <c r="U12427" s="10">
        <f t="array" ref="U12427">SUM((B$3:B$265&lt;T12427)*((C$3:C$265-V12427)^2))+SUM((B$3:B$265&gt;=T12427)*((C$3:C$265-W12427)^2))</f>
        <v>206.67185747943074</v>
      </c>
      <c r="V12427" s="11">
        <f t="array" ref="V12427">SUM((B$3:B$265&lt;T12427)*(C$3:C$265))/COUNTIF(B$3:B$265,"&lt;"&amp; T12427)</f>
        <v>5.9245770692163999</v>
      </c>
      <c r="W12427" s="11">
        <f t="array" ref="W12427">SUM((B$3:B$265&gt;=T12427)*(C$3:C$265))/COUNTIF(B$3:B$265,"&gt;=" &amp;T12427)</f>
        <v>6.620073206530356</v>
      </c>
    </row>
    <row r="12428" spans="20:23" x14ac:dyDescent="0.25">
      <c r="T12428" s="3">
        <f t="shared" si="204"/>
        <v>12445</v>
      </c>
      <c r="U12428" s="10">
        <f t="array" ref="U12428">SUM((B$3:B$265&lt;T12428)*((C$3:C$265-V12428)^2))+SUM((B$3:B$265&gt;=T12428)*((C$3:C$265-W12428)^2))</f>
        <v>206.67185747943074</v>
      </c>
      <c r="V12428" s="11">
        <f t="array" ref="V12428">SUM((B$3:B$265&lt;T12428)*(C$3:C$265))/COUNTIF(B$3:B$265,"&lt;"&amp; T12428)</f>
        <v>5.9245770692163999</v>
      </c>
      <c r="W12428" s="11">
        <f t="array" ref="W12428">SUM((B$3:B$265&gt;=T12428)*(C$3:C$265))/COUNTIF(B$3:B$265,"&gt;=" &amp;T12428)</f>
        <v>6.620073206530356</v>
      </c>
    </row>
    <row r="12429" spans="20:23" x14ac:dyDescent="0.25">
      <c r="T12429" s="3">
        <f t="shared" si="204"/>
        <v>12446</v>
      </c>
      <c r="U12429" s="10">
        <f t="array" ref="U12429">SUM((B$3:B$265&lt;T12429)*((C$3:C$265-V12429)^2))+SUM((B$3:B$265&gt;=T12429)*((C$3:C$265-W12429)^2))</f>
        <v>206.67185747943074</v>
      </c>
      <c r="V12429" s="11">
        <f t="array" ref="V12429">SUM((B$3:B$265&lt;T12429)*(C$3:C$265))/COUNTIF(B$3:B$265,"&lt;"&amp; T12429)</f>
        <v>5.9245770692163999</v>
      </c>
      <c r="W12429" s="11">
        <f t="array" ref="W12429">SUM((B$3:B$265&gt;=T12429)*(C$3:C$265))/COUNTIF(B$3:B$265,"&gt;=" &amp;T12429)</f>
        <v>6.620073206530356</v>
      </c>
    </row>
    <row r="12430" spans="20:23" x14ac:dyDescent="0.25">
      <c r="T12430" s="3">
        <f t="shared" si="204"/>
        <v>12447</v>
      </c>
      <c r="U12430" s="10">
        <f t="array" ref="U12430">SUM((B$3:B$265&lt;T12430)*((C$3:C$265-V12430)^2))+SUM((B$3:B$265&gt;=T12430)*((C$3:C$265-W12430)^2))</f>
        <v>206.67185747943074</v>
      </c>
      <c r="V12430" s="11">
        <f t="array" ref="V12430">SUM((B$3:B$265&lt;T12430)*(C$3:C$265))/COUNTIF(B$3:B$265,"&lt;"&amp; T12430)</f>
        <v>5.9245770692163999</v>
      </c>
      <c r="W12430" s="11">
        <f t="array" ref="W12430">SUM((B$3:B$265&gt;=T12430)*(C$3:C$265))/COUNTIF(B$3:B$265,"&gt;=" &amp;T12430)</f>
        <v>6.620073206530356</v>
      </c>
    </row>
    <row r="12431" spans="20:23" x14ac:dyDescent="0.25">
      <c r="T12431" s="3">
        <f t="shared" si="204"/>
        <v>12448</v>
      </c>
      <c r="U12431" s="10">
        <f t="array" ref="U12431">SUM((B$3:B$265&lt;T12431)*((C$3:C$265-V12431)^2))+SUM((B$3:B$265&gt;=T12431)*((C$3:C$265-W12431)^2))</f>
        <v>206.67185747943074</v>
      </c>
      <c r="V12431" s="11">
        <f t="array" ref="V12431">SUM((B$3:B$265&lt;T12431)*(C$3:C$265))/COUNTIF(B$3:B$265,"&lt;"&amp; T12431)</f>
        <v>5.9245770692163999</v>
      </c>
      <c r="W12431" s="11">
        <f t="array" ref="W12431">SUM((B$3:B$265&gt;=T12431)*(C$3:C$265))/COUNTIF(B$3:B$265,"&gt;=" &amp;T12431)</f>
        <v>6.620073206530356</v>
      </c>
    </row>
    <row r="12432" spans="20:23" x14ac:dyDescent="0.25">
      <c r="T12432" s="3">
        <f t="shared" si="204"/>
        <v>12449</v>
      </c>
      <c r="U12432" s="10">
        <f t="array" ref="U12432">SUM((B$3:B$265&lt;T12432)*((C$3:C$265-V12432)^2))+SUM((B$3:B$265&gt;=T12432)*((C$3:C$265-W12432)^2))</f>
        <v>206.67185747943074</v>
      </c>
      <c r="V12432" s="11">
        <f t="array" ref="V12432">SUM((B$3:B$265&lt;T12432)*(C$3:C$265))/COUNTIF(B$3:B$265,"&lt;"&amp; T12432)</f>
        <v>5.9245770692163999</v>
      </c>
      <c r="W12432" s="11">
        <f t="array" ref="W12432">SUM((B$3:B$265&gt;=T12432)*(C$3:C$265))/COUNTIF(B$3:B$265,"&gt;=" &amp;T12432)</f>
        <v>6.620073206530356</v>
      </c>
    </row>
    <row r="12433" spans="20:23" x14ac:dyDescent="0.25">
      <c r="T12433" s="3">
        <f t="shared" si="204"/>
        <v>12450</v>
      </c>
      <c r="U12433" s="10">
        <f t="array" ref="U12433">SUM((B$3:B$265&lt;T12433)*((C$3:C$265-V12433)^2))+SUM((B$3:B$265&gt;=T12433)*((C$3:C$265-W12433)^2))</f>
        <v>206.67185747943074</v>
      </c>
      <c r="V12433" s="11">
        <f t="array" ref="V12433">SUM((B$3:B$265&lt;T12433)*(C$3:C$265))/COUNTIF(B$3:B$265,"&lt;"&amp; T12433)</f>
        <v>5.9245770692163999</v>
      </c>
      <c r="W12433" s="11">
        <f t="array" ref="W12433">SUM((B$3:B$265&gt;=T12433)*(C$3:C$265))/COUNTIF(B$3:B$265,"&gt;=" &amp;T12433)</f>
        <v>6.620073206530356</v>
      </c>
    </row>
    <row r="12434" spans="20:23" x14ac:dyDescent="0.25">
      <c r="T12434" s="3">
        <f t="shared" si="204"/>
        <v>12451</v>
      </c>
      <c r="U12434" s="10">
        <f t="array" ref="U12434">SUM((B$3:B$265&lt;T12434)*((C$3:C$265-V12434)^2))+SUM((B$3:B$265&gt;=T12434)*((C$3:C$265-W12434)^2))</f>
        <v>206.67185747943074</v>
      </c>
      <c r="V12434" s="11">
        <f t="array" ref="V12434">SUM((B$3:B$265&lt;T12434)*(C$3:C$265))/COUNTIF(B$3:B$265,"&lt;"&amp; T12434)</f>
        <v>5.9245770692163999</v>
      </c>
      <c r="W12434" s="11">
        <f t="array" ref="W12434">SUM((B$3:B$265&gt;=T12434)*(C$3:C$265))/COUNTIF(B$3:B$265,"&gt;=" &amp;T12434)</f>
        <v>6.620073206530356</v>
      </c>
    </row>
    <row r="12435" spans="20:23" x14ac:dyDescent="0.25">
      <c r="T12435" s="3">
        <f t="shared" si="204"/>
        <v>12452</v>
      </c>
      <c r="U12435" s="10">
        <f t="array" ref="U12435">SUM((B$3:B$265&lt;T12435)*((C$3:C$265-V12435)^2))+SUM((B$3:B$265&gt;=T12435)*((C$3:C$265-W12435)^2))</f>
        <v>206.67185747943074</v>
      </c>
      <c r="V12435" s="11">
        <f t="array" ref="V12435">SUM((B$3:B$265&lt;T12435)*(C$3:C$265))/COUNTIF(B$3:B$265,"&lt;"&amp; T12435)</f>
        <v>5.9245770692163999</v>
      </c>
      <c r="W12435" s="11">
        <f t="array" ref="W12435">SUM((B$3:B$265&gt;=T12435)*(C$3:C$265))/COUNTIF(B$3:B$265,"&gt;=" &amp;T12435)</f>
        <v>6.620073206530356</v>
      </c>
    </row>
    <row r="12436" spans="20:23" x14ac:dyDescent="0.25">
      <c r="T12436" s="3">
        <f t="shared" si="204"/>
        <v>12453</v>
      </c>
      <c r="U12436" s="10">
        <f t="array" ref="U12436">SUM((B$3:B$265&lt;T12436)*((C$3:C$265-V12436)^2))+SUM((B$3:B$265&gt;=T12436)*((C$3:C$265-W12436)^2))</f>
        <v>206.67185747943074</v>
      </c>
      <c r="V12436" s="11">
        <f t="array" ref="V12436">SUM((B$3:B$265&lt;T12436)*(C$3:C$265))/COUNTIF(B$3:B$265,"&lt;"&amp; T12436)</f>
        <v>5.9245770692163999</v>
      </c>
      <c r="W12436" s="11">
        <f t="array" ref="W12436">SUM((B$3:B$265&gt;=T12436)*(C$3:C$265))/COUNTIF(B$3:B$265,"&gt;=" &amp;T12436)</f>
        <v>6.620073206530356</v>
      </c>
    </row>
    <row r="12437" spans="20:23" x14ac:dyDescent="0.25">
      <c r="T12437" s="3">
        <f t="shared" si="204"/>
        <v>12454</v>
      </c>
      <c r="U12437" s="10">
        <f t="array" ref="U12437">SUM((B$3:B$265&lt;T12437)*((C$3:C$265-V12437)^2))+SUM((B$3:B$265&gt;=T12437)*((C$3:C$265-W12437)^2))</f>
        <v>206.67185747943074</v>
      </c>
      <c r="V12437" s="11">
        <f t="array" ref="V12437">SUM((B$3:B$265&lt;T12437)*(C$3:C$265))/COUNTIF(B$3:B$265,"&lt;"&amp; T12437)</f>
        <v>5.9245770692163999</v>
      </c>
      <c r="W12437" s="11">
        <f t="array" ref="W12437">SUM((B$3:B$265&gt;=T12437)*(C$3:C$265))/COUNTIF(B$3:B$265,"&gt;=" &amp;T12437)</f>
        <v>6.620073206530356</v>
      </c>
    </row>
    <row r="12438" spans="20:23" x14ac:dyDescent="0.25">
      <c r="T12438" s="3">
        <f t="shared" si="204"/>
        <v>12455</v>
      </c>
      <c r="U12438" s="10">
        <f t="array" ref="U12438">SUM((B$3:B$265&lt;T12438)*((C$3:C$265-V12438)^2))+SUM((B$3:B$265&gt;=T12438)*((C$3:C$265-W12438)^2))</f>
        <v>206.67185747943074</v>
      </c>
      <c r="V12438" s="11">
        <f t="array" ref="V12438">SUM((B$3:B$265&lt;T12438)*(C$3:C$265))/COUNTIF(B$3:B$265,"&lt;"&amp; T12438)</f>
        <v>5.9245770692163999</v>
      </c>
      <c r="W12438" s="11">
        <f t="array" ref="W12438">SUM((B$3:B$265&gt;=T12438)*(C$3:C$265))/COUNTIF(B$3:B$265,"&gt;=" &amp;T12438)</f>
        <v>6.620073206530356</v>
      </c>
    </row>
    <row r="12439" spans="20:23" x14ac:dyDescent="0.25">
      <c r="T12439" s="3">
        <f t="shared" si="204"/>
        <v>12456</v>
      </c>
      <c r="U12439" s="10">
        <f t="array" ref="U12439">SUM((B$3:B$265&lt;T12439)*((C$3:C$265-V12439)^2))+SUM((B$3:B$265&gt;=T12439)*((C$3:C$265-W12439)^2))</f>
        <v>206.67185747943074</v>
      </c>
      <c r="V12439" s="11">
        <f t="array" ref="V12439">SUM((B$3:B$265&lt;T12439)*(C$3:C$265))/COUNTIF(B$3:B$265,"&lt;"&amp; T12439)</f>
        <v>5.9245770692163999</v>
      </c>
      <c r="W12439" s="11">
        <f t="array" ref="W12439">SUM((B$3:B$265&gt;=T12439)*(C$3:C$265))/COUNTIF(B$3:B$265,"&gt;=" &amp;T12439)</f>
        <v>6.620073206530356</v>
      </c>
    </row>
    <row r="12440" spans="20:23" x14ac:dyDescent="0.25">
      <c r="T12440" s="3">
        <f t="shared" si="204"/>
        <v>12457</v>
      </c>
      <c r="U12440" s="10">
        <f t="array" ref="U12440">SUM((B$3:B$265&lt;T12440)*((C$3:C$265-V12440)^2))+SUM((B$3:B$265&gt;=T12440)*((C$3:C$265-W12440)^2))</f>
        <v>206.67185747943074</v>
      </c>
      <c r="V12440" s="11">
        <f t="array" ref="V12440">SUM((B$3:B$265&lt;T12440)*(C$3:C$265))/COUNTIF(B$3:B$265,"&lt;"&amp; T12440)</f>
        <v>5.9245770692163999</v>
      </c>
      <c r="W12440" s="11">
        <f t="array" ref="W12440">SUM((B$3:B$265&gt;=T12440)*(C$3:C$265))/COUNTIF(B$3:B$265,"&gt;=" &amp;T12440)</f>
        <v>6.620073206530356</v>
      </c>
    </row>
    <row r="12441" spans="20:23" x14ac:dyDescent="0.25">
      <c r="T12441" s="3">
        <f t="shared" si="204"/>
        <v>12458</v>
      </c>
      <c r="U12441" s="10">
        <f t="array" ref="U12441">SUM((B$3:B$265&lt;T12441)*((C$3:C$265-V12441)^2))+SUM((B$3:B$265&gt;=T12441)*((C$3:C$265-W12441)^2))</f>
        <v>206.67185747943074</v>
      </c>
      <c r="V12441" s="11">
        <f t="array" ref="V12441">SUM((B$3:B$265&lt;T12441)*(C$3:C$265))/COUNTIF(B$3:B$265,"&lt;"&amp; T12441)</f>
        <v>5.9245770692163999</v>
      </c>
      <c r="W12441" s="11">
        <f t="array" ref="W12441">SUM((B$3:B$265&gt;=T12441)*(C$3:C$265))/COUNTIF(B$3:B$265,"&gt;=" &amp;T12441)</f>
        <v>6.620073206530356</v>
      </c>
    </row>
    <row r="12442" spans="20:23" x14ac:dyDescent="0.25">
      <c r="T12442" s="3">
        <f t="shared" si="204"/>
        <v>12459</v>
      </c>
      <c r="U12442" s="10">
        <f t="array" ref="U12442">SUM((B$3:B$265&lt;T12442)*((C$3:C$265-V12442)^2))+SUM((B$3:B$265&gt;=T12442)*((C$3:C$265-W12442)^2))</f>
        <v>206.67185747943074</v>
      </c>
      <c r="V12442" s="11">
        <f t="array" ref="V12442">SUM((B$3:B$265&lt;T12442)*(C$3:C$265))/COUNTIF(B$3:B$265,"&lt;"&amp; T12442)</f>
        <v>5.9245770692163999</v>
      </c>
      <c r="W12442" s="11">
        <f t="array" ref="W12442">SUM((B$3:B$265&gt;=T12442)*(C$3:C$265))/COUNTIF(B$3:B$265,"&gt;=" &amp;T12442)</f>
        <v>6.620073206530356</v>
      </c>
    </row>
    <row r="12443" spans="20:23" x14ac:dyDescent="0.25">
      <c r="T12443" s="3">
        <f t="shared" si="204"/>
        <v>12460</v>
      </c>
      <c r="U12443" s="10">
        <f t="array" ref="U12443">SUM((B$3:B$265&lt;T12443)*((C$3:C$265-V12443)^2))+SUM((B$3:B$265&gt;=T12443)*((C$3:C$265-W12443)^2))</f>
        <v>206.67185747943074</v>
      </c>
      <c r="V12443" s="11">
        <f t="array" ref="V12443">SUM((B$3:B$265&lt;T12443)*(C$3:C$265))/COUNTIF(B$3:B$265,"&lt;"&amp; T12443)</f>
        <v>5.9245770692163999</v>
      </c>
      <c r="W12443" s="11">
        <f t="array" ref="W12443">SUM((B$3:B$265&gt;=T12443)*(C$3:C$265))/COUNTIF(B$3:B$265,"&gt;=" &amp;T12443)</f>
        <v>6.620073206530356</v>
      </c>
    </row>
    <row r="12444" spans="20:23" x14ac:dyDescent="0.25">
      <c r="T12444" s="3">
        <f t="shared" si="204"/>
        <v>12461</v>
      </c>
      <c r="U12444" s="10">
        <f t="array" ref="U12444">SUM((B$3:B$265&lt;T12444)*((C$3:C$265-V12444)^2))+SUM((B$3:B$265&gt;=T12444)*((C$3:C$265-W12444)^2))</f>
        <v>206.67185747943074</v>
      </c>
      <c r="V12444" s="11">
        <f t="array" ref="V12444">SUM((B$3:B$265&lt;T12444)*(C$3:C$265))/COUNTIF(B$3:B$265,"&lt;"&amp; T12444)</f>
        <v>5.9245770692163999</v>
      </c>
      <c r="W12444" s="11">
        <f t="array" ref="W12444">SUM((B$3:B$265&gt;=T12444)*(C$3:C$265))/COUNTIF(B$3:B$265,"&gt;=" &amp;T12444)</f>
        <v>6.620073206530356</v>
      </c>
    </row>
    <row r="12445" spans="20:23" x14ac:dyDescent="0.25">
      <c r="T12445" s="3">
        <f t="shared" si="204"/>
        <v>12462</v>
      </c>
      <c r="U12445" s="10">
        <f t="array" ref="U12445">SUM((B$3:B$265&lt;T12445)*((C$3:C$265-V12445)^2))+SUM((B$3:B$265&gt;=T12445)*((C$3:C$265-W12445)^2))</f>
        <v>206.67185747943074</v>
      </c>
      <c r="V12445" s="11">
        <f t="array" ref="V12445">SUM((B$3:B$265&lt;T12445)*(C$3:C$265))/COUNTIF(B$3:B$265,"&lt;"&amp; T12445)</f>
        <v>5.9245770692163999</v>
      </c>
      <c r="W12445" s="11">
        <f t="array" ref="W12445">SUM((B$3:B$265&gt;=T12445)*(C$3:C$265))/COUNTIF(B$3:B$265,"&gt;=" &amp;T12445)</f>
        <v>6.620073206530356</v>
      </c>
    </row>
    <row r="12446" spans="20:23" x14ac:dyDescent="0.25">
      <c r="T12446" s="3">
        <f t="shared" si="204"/>
        <v>12463</v>
      </c>
      <c r="U12446" s="10">
        <f t="array" ref="U12446">SUM((B$3:B$265&lt;T12446)*((C$3:C$265-V12446)^2))+SUM((B$3:B$265&gt;=T12446)*((C$3:C$265-W12446)^2))</f>
        <v>206.67185747943074</v>
      </c>
      <c r="V12446" s="11">
        <f t="array" ref="V12446">SUM((B$3:B$265&lt;T12446)*(C$3:C$265))/COUNTIF(B$3:B$265,"&lt;"&amp; T12446)</f>
        <v>5.9245770692163999</v>
      </c>
      <c r="W12446" s="11">
        <f t="array" ref="W12446">SUM((B$3:B$265&gt;=T12446)*(C$3:C$265))/COUNTIF(B$3:B$265,"&gt;=" &amp;T12446)</f>
        <v>6.620073206530356</v>
      </c>
    </row>
    <row r="12447" spans="20:23" x14ac:dyDescent="0.25">
      <c r="T12447" s="3">
        <f t="shared" si="204"/>
        <v>12464</v>
      </c>
      <c r="U12447" s="10">
        <f t="array" ref="U12447">SUM((B$3:B$265&lt;T12447)*((C$3:C$265-V12447)^2))+SUM((B$3:B$265&gt;=T12447)*((C$3:C$265-W12447)^2))</f>
        <v>206.67185747943074</v>
      </c>
      <c r="V12447" s="11">
        <f t="array" ref="V12447">SUM((B$3:B$265&lt;T12447)*(C$3:C$265))/COUNTIF(B$3:B$265,"&lt;"&amp; T12447)</f>
        <v>5.9245770692163999</v>
      </c>
      <c r="W12447" s="11">
        <f t="array" ref="W12447">SUM((B$3:B$265&gt;=T12447)*(C$3:C$265))/COUNTIF(B$3:B$265,"&gt;=" &amp;T12447)</f>
        <v>6.620073206530356</v>
      </c>
    </row>
    <row r="12448" spans="20:23" x14ac:dyDescent="0.25">
      <c r="T12448" s="3">
        <f t="shared" si="204"/>
        <v>12465</v>
      </c>
      <c r="U12448" s="10">
        <f t="array" ref="U12448">SUM((B$3:B$265&lt;T12448)*((C$3:C$265-V12448)^2))+SUM((B$3:B$265&gt;=T12448)*((C$3:C$265-W12448)^2))</f>
        <v>206.67185747943074</v>
      </c>
      <c r="V12448" s="11">
        <f t="array" ref="V12448">SUM((B$3:B$265&lt;T12448)*(C$3:C$265))/COUNTIF(B$3:B$265,"&lt;"&amp; T12448)</f>
        <v>5.9245770692163999</v>
      </c>
      <c r="W12448" s="11">
        <f t="array" ref="W12448">SUM((B$3:B$265&gt;=T12448)*(C$3:C$265))/COUNTIF(B$3:B$265,"&gt;=" &amp;T12448)</f>
        <v>6.620073206530356</v>
      </c>
    </row>
    <row r="12449" spans="20:23" x14ac:dyDescent="0.25">
      <c r="T12449" s="3">
        <f t="shared" si="204"/>
        <v>12466</v>
      </c>
      <c r="U12449" s="10">
        <f t="array" ref="U12449">SUM((B$3:B$265&lt;T12449)*((C$3:C$265-V12449)^2))+SUM((B$3:B$265&gt;=T12449)*((C$3:C$265-W12449)^2))</f>
        <v>206.67185747943074</v>
      </c>
      <c r="V12449" s="11">
        <f t="array" ref="V12449">SUM((B$3:B$265&lt;T12449)*(C$3:C$265))/COUNTIF(B$3:B$265,"&lt;"&amp; T12449)</f>
        <v>5.9245770692163999</v>
      </c>
      <c r="W12449" s="11">
        <f t="array" ref="W12449">SUM((B$3:B$265&gt;=T12449)*(C$3:C$265))/COUNTIF(B$3:B$265,"&gt;=" &amp;T12449)</f>
        <v>6.620073206530356</v>
      </c>
    </row>
    <row r="12450" spans="20:23" x14ac:dyDescent="0.25">
      <c r="T12450" s="3">
        <f t="shared" si="204"/>
        <v>12467</v>
      </c>
      <c r="U12450" s="10">
        <f t="array" ref="U12450">SUM((B$3:B$265&lt;T12450)*((C$3:C$265-V12450)^2))+SUM((B$3:B$265&gt;=T12450)*((C$3:C$265-W12450)^2))</f>
        <v>206.67185747943074</v>
      </c>
      <c r="V12450" s="11">
        <f t="array" ref="V12450">SUM((B$3:B$265&lt;T12450)*(C$3:C$265))/COUNTIF(B$3:B$265,"&lt;"&amp; T12450)</f>
        <v>5.9245770692163999</v>
      </c>
      <c r="W12450" s="11">
        <f t="array" ref="W12450">SUM((B$3:B$265&gt;=T12450)*(C$3:C$265))/COUNTIF(B$3:B$265,"&gt;=" &amp;T12450)</f>
        <v>6.620073206530356</v>
      </c>
    </row>
    <row r="12451" spans="20:23" x14ac:dyDescent="0.25">
      <c r="T12451" s="3">
        <f t="shared" si="204"/>
        <v>12468</v>
      </c>
      <c r="U12451" s="10">
        <f t="array" ref="U12451">SUM((B$3:B$265&lt;T12451)*((C$3:C$265-V12451)^2))+SUM((B$3:B$265&gt;=T12451)*((C$3:C$265-W12451)^2))</f>
        <v>206.67185747943074</v>
      </c>
      <c r="V12451" s="11">
        <f t="array" ref="V12451">SUM((B$3:B$265&lt;T12451)*(C$3:C$265))/COUNTIF(B$3:B$265,"&lt;"&amp; T12451)</f>
        <v>5.9245770692163999</v>
      </c>
      <c r="W12451" s="11">
        <f t="array" ref="W12451">SUM((B$3:B$265&gt;=T12451)*(C$3:C$265))/COUNTIF(B$3:B$265,"&gt;=" &amp;T12451)</f>
        <v>6.620073206530356</v>
      </c>
    </row>
    <row r="12452" spans="20:23" x14ac:dyDescent="0.25">
      <c r="T12452" s="3">
        <f t="shared" si="204"/>
        <v>12469</v>
      </c>
      <c r="U12452" s="10">
        <f t="array" ref="U12452">SUM((B$3:B$265&lt;T12452)*((C$3:C$265-V12452)^2))+SUM((B$3:B$265&gt;=T12452)*((C$3:C$265-W12452)^2))</f>
        <v>206.67185747943074</v>
      </c>
      <c r="V12452" s="11">
        <f t="array" ref="V12452">SUM((B$3:B$265&lt;T12452)*(C$3:C$265))/COUNTIF(B$3:B$265,"&lt;"&amp; T12452)</f>
        <v>5.9245770692163999</v>
      </c>
      <c r="W12452" s="11">
        <f t="array" ref="W12452">SUM((B$3:B$265&gt;=T12452)*(C$3:C$265))/COUNTIF(B$3:B$265,"&gt;=" &amp;T12452)</f>
        <v>6.620073206530356</v>
      </c>
    </row>
    <row r="12453" spans="20:23" x14ac:dyDescent="0.25">
      <c r="T12453" s="3">
        <f t="shared" si="204"/>
        <v>12470</v>
      </c>
      <c r="U12453" s="10">
        <f t="array" ref="U12453">SUM((B$3:B$265&lt;T12453)*((C$3:C$265-V12453)^2))+SUM((B$3:B$265&gt;=T12453)*((C$3:C$265-W12453)^2))</f>
        <v>206.67185747943074</v>
      </c>
      <c r="V12453" s="11">
        <f t="array" ref="V12453">SUM((B$3:B$265&lt;T12453)*(C$3:C$265))/COUNTIF(B$3:B$265,"&lt;"&amp; T12453)</f>
        <v>5.9245770692163999</v>
      </c>
      <c r="W12453" s="11">
        <f t="array" ref="W12453">SUM((B$3:B$265&gt;=T12453)*(C$3:C$265))/COUNTIF(B$3:B$265,"&gt;=" &amp;T12453)</f>
        <v>6.620073206530356</v>
      </c>
    </row>
    <row r="12454" spans="20:23" x14ac:dyDescent="0.25">
      <c r="T12454" s="3">
        <f t="shared" si="204"/>
        <v>12471</v>
      </c>
      <c r="U12454" s="10">
        <f t="array" ref="U12454">SUM((B$3:B$265&lt;T12454)*((C$3:C$265-V12454)^2))+SUM((B$3:B$265&gt;=T12454)*((C$3:C$265-W12454)^2))</f>
        <v>206.67185747943074</v>
      </c>
      <c r="V12454" s="11">
        <f t="array" ref="V12454">SUM((B$3:B$265&lt;T12454)*(C$3:C$265))/COUNTIF(B$3:B$265,"&lt;"&amp; T12454)</f>
        <v>5.9245770692163999</v>
      </c>
      <c r="W12454" s="11">
        <f t="array" ref="W12454">SUM((B$3:B$265&gt;=T12454)*(C$3:C$265))/COUNTIF(B$3:B$265,"&gt;=" &amp;T12454)</f>
        <v>6.620073206530356</v>
      </c>
    </row>
    <row r="12455" spans="20:23" x14ac:dyDescent="0.25">
      <c r="T12455" s="3">
        <f t="shared" si="204"/>
        <v>12472</v>
      </c>
      <c r="U12455" s="10">
        <f t="array" ref="U12455">SUM((B$3:B$265&lt;T12455)*((C$3:C$265-V12455)^2))+SUM((B$3:B$265&gt;=T12455)*((C$3:C$265-W12455)^2))</f>
        <v>206.67185747943074</v>
      </c>
      <c r="V12455" s="11">
        <f t="array" ref="V12455">SUM((B$3:B$265&lt;T12455)*(C$3:C$265))/COUNTIF(B$3:B$265,"&lt;"&amp; T12455)</f>
        <v>5.9245770692163999</v>
      </c>
      <c r="W12455" s="11">
        <f t="array" ref="W12455">SUM((B$3:B$265&gt;=T12455)*(C$3:C$265))/COUNTIF(B$3:B$265,"&gt;=" &amp;T12455)</f>
        <v>6.620073206530356</v>
      </c>
    </row>
    <row r="12456" spans="20:23" x14ac:dyDescent="0.25">
      <c r="T12456" s="3">
        <f t="shared" si="204"/>
        <v>12473</v>
      </c>
      <c r="U12456" s="10">
        <f t="array" ref="U12456">SUM((B$3:B$265&lt;T12456)*((C$3:C$265-V12456)^2))+SUM((B$3:B$265&gt;=T12456)*((C$3:C$265-W12456)^2))</f>
        <v>206.67185747943074</v>
      </c>
      <c r="V12456" s="11">
        <f t="array" ref="V12456">SUM((B$3:B$265&lt;T12456)*(C$3:C$265))/COUNTIF(B$3:B$265,"&lt;"&amp; T12456)</f>
        <v>5.9245770692163999</v>
      </c>
      <c r="W12456" s="11">
        <f t="array" ref="W12456">SUM((B$3:B$265&gt;=T12456)*(C$3:C$265))/COUNTIF(B$3:B$265,"&gt;=" &amp;T12456)</f>
        <v>6.620073206530356</v>
      </c>
    </row>
    <row r="12457" spans="20:23" x14ac:dyDescent="0.25">
      <c r="T12457" s="3">
        <f t="shared" si="204"/>
        <v>12474</v>
      </c>
      <c r="U12457" s="10">
        <f t="array" ref="U12457">SUM((B$3:B$265&lt;T12457)*((C$3:C$265-V12457)^2))+SUM((B$3:B$265&gt;=T12457)*((C$3:C$265-W12457)^2))</f>
        <v>206.67185747943074</v>
      </c>
      <c r="V12457" s="11">
        <f t="array" ref="V12457">SUM((B$3:B$265&lt;T12457)*(C$3:C$265))/COUNTIF(B$3:B$265,"&lt;"&amp; T12457)</f>
        <v>5.9245770692163999</v>
      </c>
      <c r="W12457" s="11">
        <f t="array" ref="W12457">SUM((B$3:B$265&gt;=T12457)*(C$3:C$265))/COUNTIF(B$3:B$265,"&gt;=" &amp;T12457)</f>
        <v>6.620073206530356</v>
      </c>
    </row>
    <row r="12458" spans="20:23" x14ac:dyDescent="0.25">
      <c r="T12458" s="3">
        <f t="shared" si="204"/>
        <v>12475</v>
      </c>
      <c r="U12458" s="10">
        <f t="array" ref="U12458">SUM((B$3:B$265&lt;T12458)*((C$3:C$265-V12458)^2))+SUM((B$3:B$265&gt;=T12458)*((C$3:C$265-W12458)^2))</f>
        <v>206.67185747943074</v>
      </c>
      <c r="V12458" s="11">
        <f t="array" ref="V12458">SUM((B$3:B$265&lt;T12458)*(C$3:C$265))/COUNTIF(B$3:B$265,"&lt;"&amp; T12458)</f>
        <v>5.9245770692163999</v>
      </c>
      <c r="W12458" s="11">
        <f t="array" ref="W12458">SUM((B$3:B$265&gt;=T12458)*(C$3:C$265))/COUNTIF(B$3:B$265,"&gt;=" &amp;T12458)</f>
        <v>6.620073206530356</v>
      </c>
    </row>
    <row r="12459" spans="20:23" x14ac:dyDescent="0.25">
      <c r="T12459" s="3">
        <f t="shared" si="204"/>
        <v>12476</v>
      </c>
      <c r="U12459" s="10">
        <f t="array" ref="U12459">SUM((B$3:B$265&lt;T12459)*((C$3:C$265-V12459)^2))+SUM((B$3:B$265&gt;=T12459)*((C$3:C$265-W12459)^2))</f>
        <v>206.67185747943074</v>
      </c>
      <c r="V12459" s="11">
        <f t="array" ref="V12459">SUM((B$3:B$265&lt;T12459)*(C$3:C$265))/COUNTIF(B$3:B$265,"&lt;"&amp; T12459)</f>
        <v>5.9245770692163999</v>
      </c>
      <c r="W12459" s="11">
        <f t="array" ref="W12459">SUM((B$3:B$265&gt;=T12459)*(C$3:C$265))/COUNTIF(B$3:B$265,"&gt;=" &amp;T12459)</f>
        <v>6.620073206530356</v>
      </c>
    </row>
    <row r="12460" spans="20:23" x14ac:dyDescent="0.25">
      <c r="T12460" s="3">
        <f t="shared" si="204"/>
        <v>12477</v>
      </c>
      <c r="U12460" s="10">
        <f t="array" ref="U12460">SUM((B$3:B$265&lt;T12460)*((C$3:C$265-V12460)^2))+SUM((B$3:B$265&gt;=T12460)*((C$3:C$265-W12460)^2))</f>
        <v>206.67185747943074</v>
      </c>
      <c r="V12460" s="11">
        <f t="array" ref="V12460">SUM((B$3:B$265&lt;T12460)*(C$3:C$265))/COUNTIF(B$3:B$265,"&lt;"&amp; T12460)</f>
        <v>5.9245770692163999</v>
      </c>
      <c r="W12460" s="11">
        <f t="array" ref="W12460">SUM((B$3:B$265&gt;=T12460)*(C$3:C$265))/COUNTIF(B$3:B$265,"&gt;=" &amp;T12460)</f>
        <v>6.620073206530356</v>
      </c>
    </row>
    <row r="12461" spans="20:23" x14ac:dyDescent="0.25">
      <c r="T12461" s="3">
        <f t="shared" si="204"/>
        <v>12478</v>
      </c>
      <c r="U12461" s="10">
        <f t="array" ref="U12461">SUM((B$3:B$265&lt;T12461)*((C$3:C$265-V12461)^2))+SUM((B$3:B$265&gt;=T12461)*((C$3:C$265-W12461)^2))</f>
        <v>206.67185747943074</v>
      </c>
      <c r="V12461" s="11">
        <f t="array" ref="V12461">SUM((B$3:B$265&lt;T12461)*(C$3:C$265))/COUNTIF(B$3:B$265,"&lt;"&amp; T12461)</f>
        <v>5.9245770692163999</v>
      </c>
      <c r="W12461" s="11">
        <f t="array" ref="W12461">SUM((B$3:B$265&gt;=T12461)*(C$3:C$265))/COUNTIF(B$3:B$265,"&gt;=" &amp;T12461)</f>
        <v>6.620073206530356</v>
      </c>
    </row>
    <row r="12462" spans="20:23" x14ac:dyDescent="0.25">
      <c r="T12462" s="3">
        <f t="shared" si="204"/>
        <v>12479</v>
      </c>
      <c r="U12462" s="10">
        <f t="array" ref="U12462">SUM((B$3:B$265&lt;T12462)*((C$3:C$265-V12462)^2))+SUM((B$3:B$265&gt;=T12462)*((C$3:C$265-W12462)^2))</f>
        <v>206.67185747943074</v>
      </c>
      <c r="V12462" s="11">
        <f t="array" ref="V12462">SUM((B$3:B$265&lt;T12462)*(C$3:C$265))/COUNTIF(B$3:B$265,"&lt;"&amp; T12462)</f>
        <v>5.9245770692163999</v>
      </c>
      <c r="W12462" s="11">
        <f t="array" ref="W12462">SUM((B$3:B$265&gt;=T12462)*(C$3:C$265))/COUNTIF(B$3:B$265,"&gt;=" &amp;T12462)</f>
        <v>6.620073206530356</v>
      </c>
    </row>
    <row r="12463" spans="20:23" x14ac:dyDescent="0.25">
      <c r="T12463" s="3">
        <f t="shared" si="204"/>
        <v>12480</v>
      </c>
      <c r="U12463" s="10">
        <f t="array" ref="U12463">SUM((B$3:B$265&lt;T12463)*((C$3:C$265-V12463)^2))+SUM((B$3:B$265&gt;=T12463)*((C$3:C$265-W12463)^2))</f>
        <v>206.67185747943074</v>
      </c>
      <c r="V12463" s="11">
        <f t="array" ref="V12463">SUM((B$3:B$265&lt;T12463)*(C$3:C$265))/COUNTIF(B$3:B$265,"&lt;"&amp; T12463)</f>
        <v>5.9245770692163999</v>
      </c>
      <c r="W12463" s="11">
        <f t="array" ref="W12463">SUM((B$3:B$265&gt;=T12463)*(C$3:C$265))/COUNTIF(B$3:B$265,"&gt;=" &amp;T12463)</f>
        <v>6.620073206530356</v>
      </c>
    </row>
    <row r="12464" spans="20:23" x14ac:dyDescent="0.25">
      <c r="T12464" s="3">
        <f t="shared" si="204"/>
        <v>12481</v>
      </c>
      <c r="U12464" s="10">
        <f t="array" ref="U12464">SUM((B$3:B$265&lt;T12464)*((C$3:C$265-V12464)^2))+SUM((B$3:B$265&gt;=T12464)*((C$3:C$265-W12464)^2))</f>
        <v>206.67185747943074</v>
      </c>
      <c r="V12464" s="11">
        <f t="array" ref="V12464">SUM((B$3:B$265&lt;T12464)*(C$3:C$265))/COUNTIF(B$3:B$265,"&lt;"&amp; T12464)</f>
        <v>5.9245770692163999</v>
      </c>
      <c r="W12464" s="11">
        <f t="array" ref="W12464">SUM((B$3:B$265&gt;=T12464)*(C$3:C$265))/COUNTIF(B$3:B$265,"&gt;=" &amp;T12464)</f>
        <v>6.620073206530356</v>
      </c>
    </row>
    <row r="12465" spans="20:23" x14ac:dyDescent="0.25">
      <c r="T12465" s="3">
        <f t="shared" si="204"/>
        <v>12482</v>
      </c>
      <c r="U12465" s="10">
        <f t="array" ref="U12465">SUM((B$3:B$265&lt;T12465)*((C$3:C$265-V12465)^2))+SUM((B$3:B$265&gt;=T12465)*((C$3:C$265-W12465)^2))</f>
        <v>206.67185747943074</v>
      </c>
      <c r="V12465" s="11">
        <f t="array" ref="V12465">SUM((B$3:B$265&lt;T12465)*(C$3:C$265))/COUNTIF(B$3:B$265,"&lt;"&amp; T12465)</f>
        <v>5.9245770692163999</v>
      </c>
      <c r="W12465" s="11">
        <f t="array" ref="W12465">SUM((B$3:B$265&gt;=T12465)*(C$3:C$265))/COUNTIF(B$3:B$265,"&gt;=" &amp;T12465)</f>
        <v>6.620073206530356</v>
      </c>
    </row>
    <row r="12466" spans="20:23" x14ac:dyDescent="0.25">
      <c r="T12466" s="3">
        <f t="shared" si="204"/>
        <v>12483</v>
      </c>
      <c r="U12466" s="10">
        <f t="array" ref="U12466">SUM((B$3:B$265&lt;T12466)*((C$3:C$265-V12466)^2))+SUM((B$3:B$265&gt;=T12466)*((C$3:C$265-W12466)^2))</f>
        <v>206.67185747943074</v>
      </c>
      <c r="V12466" s="11">
        <f t="array" ref="V12466">SUM((B$3:B$265&lt;T12466)*(C$3:C$265))/COUNTIF(B$3:B$265,"&lt;"&amp; T12466)</f>
        <v>5.9245770692163999</v>
      </c>
      <c r="W12466" s="11">
        <f t="array" ref="W12466">SUM((B$3:B$265&gt;=T12466)*(C$3:C$265))/COUNTIF(B$3:B$265,"&gt;=" &amp;T12466)</f>
        <v>6.620073206530356</v>
      </c>
    </row>
    <row r="12467" spans="20:23" x14ac:dyDescent="0.25">
      <c r="T12467" s="3">
        <f t="shared" si="204"/>
        <v>12484</v>
      </c>
      <c r="U12467" s="10">
        <f t="array" ref="U12467">SUM((B$3:B$265&lt;T12467)*((C$3:C$265-V12467)^2))+SUM((B$3:B$265&gt;=T12467)*((C$3:C$265-W12467)^2))</f>
        <v>206.67185747943074</v>
      </c>
      <c r="V12467" s="11">
        <f t="array" ref="V12467">SUM((B$3:B$265&lt;T12467)*(C$3:C$265))/COUNTIF(B$3:B$265,"&lt;"&amp; T12467)</f>
        <v>5.9245770692163999</v>
      </c>
      <c r="W12467" s="11">
        <f t="array" ref="W12467">SUM((B$3:B$265&gt;=T12467)*(C$3:C$265))/COUNTIF(B$3:B$265,"&gt;=" &amp;T12467)</f>
        <v>6.620073206530356</v>
      </c>
    </row>
    <row r="12468" spans="20:23" x14ac:dyDescent="0.25">
      <c r="T12468" s="3">
        <f t="shared" si="204"/>
        <v>12485</v>
      </c>
      <c r="U12468" s="10">
        <f t="array" ref="U12468">SUM((B$3:B$265&lt;T12468)*((C$3:C$265-V12468)^2))+SUM((B$3:B$265&gt;=T12468)*((C$3:C$265-W12468)^2))</f>
        <v>206.67185747943074</v>
      </c>
      <c r="V12468" s="11">
        <f t="array" ref="V12468">SUM((B$3:B$265&lt;T12468)*(C$3:C$265))/COUNTIF(B$3:B$265,"&lt;"&amp; T12468)</f>
        <v>5.9245770692163999</v>
      </c>
      <c r="W12468" s="11">
        <f t="array" ref="W12468">SUM((B$3:B$265&gt;=T12468)*(C$3:C$265))/COUNTIF(B$3:B$265,"&gt;=" &amp;T12468)</f>
        <v>6.620073206530356</v>
      </c>
    </row>
    <row r="12469" spans="20:23" x14ac:dyDescent="0.25">
      <c r="T12469" s="3">
        <f t="shared" si="204"/>
        <v>12486</v>
      </c>
      <c r="U12469" s="10">
        <f t="array" ref="U12469">SUM((B$3:B$265&lt;T12469)*((C$3:C$265-V12469)^2))+SUM((B$3:B$265&gt;=T12469)*((C$3:C$265-W12469)^2))</f>
        <v>206.67185747943074</v>
      </c>
      <c r="V12469" s="11">
        <f t="array" ref="V12469">SUM((B$3:B$265&lt;T12469)*(C$3:C$265))/COUNTIF(B$3:B$265,"&lt;"&amp; T12469)</f>
        <v>5.9245770692163999</v>
      </c>
      <c r="W12469" s="11">
        <f t="array" ref="W12469">SUM((B$3:B$265&gt;=T12469)*(C$3:C$265))/COUNTIF(B$3:B$265,"&gt;=" &amp;T12469)</f>
        <v>6.620073206530356</v>
      </c>
    </row>
    <row r="12470" spans="20:23" x14ac:dyDescent="0.25">
      <c r="T12470" s="3">
        <f t="shared" si="204"/>
        <v>12487</v>
      </c>
      <c r="U12470" s="10">
        <f t="array" ref="U12470">SUM((B$3:B$265&lt;T12470)*((C$3:C$265-V12470)^2))+SUM((B$3:B$265&gt;=T12470)*((C$3:C$265-W12470)^2))</f>
        <v>206.67185747943074</v>
      </c>
      <c r="V12470" s="11">
        <f t="array" ref="V12470">SUM((B$3:B$265&lt;T12470)*(C$3:C$265))/COUNTIF(B$3:B$265,"&lt;"&amp; T12470)</f>
        <v>5.9245770692163999</v>
      </c>
      <c r="W12470" s="11">
        <f t="array" ref="W12470">SUM((B$3:B$265&gt;=T12470)*(C$3:C$265))/COUNTIF(B$3:B$265,"&gt;=" &amp;T12470)</f>
        <v>6.620073206530356</v>
      </c>
    </row>
    <row r="12471" spans="20:23" x14ac:dyDescent="0.25">
      <c r="T12471" s="3">
        <f t="shared" si="204"/>
        <v>12488</v>
      </c>
      <c r="U12471" s="10">
        <f t="array" ref="U12471">SUM((B$3:B$265&lt;T12471)*((C$3:C$265-V12471)^2))+SUM((B$3:B$265&gt;=T12471)*((C$3:C$265-W12471)^2))</f>
        <v>206.67185747943074</v>
      </c>
      <c r="V12471" s="11">
        <f t="array" ref="V12471">SUM((B$3:B$265&lt;T12471)*(C$3:C$265))/COUNTIF(B$3:B$265,"&lt;"&amp; T12471)</f>
        <v>5.9245770692163999</v>
      </c>
      <c r="W12471" s="11">
        <f t="array" ref="W12471">SUM((B$3:B$265&gt;=T12471)*(C$3:C$265))/COUNTIF(B$3:B$265,"&gt;=" &amp;T12471)</f>
        <v>6.620073206530356</v>
      </c>
    </row>
    <row r="12472" spans="20:23" x14ac:dyDescent="0.25">
      <c r="T12472" s="3">
        <f t="shared" si="204"/>
        <v>12489</v>
      </c>
      <c r="U12472" s="10">
        <f t="array" ref="U12472">SUM((B$3:B$265&lt;T12472)*((C$3:C$265-V12472)^2))+SUM((B$3:B$265&gt;=T12472)*((C$3:C$265-W12472)^2))</f>
        <v>206.67185747943074</v>
      </c>
      <c r="V12472" s="11">
        <f t="array" ref="V12472">SUM((B$3:B$265&lt;T12472)*(C$3:C$265))/COUNTIF(B$3:B$265,"&lt;"&amp; T12472)</f>
        <v>5.9245770692163999</v>
      </c>
      <c r="W12472" s="11">
        <f t="array" ref="W12472">SUM((B$3:B$265&gt;=T12472)*(C$3:C$265))/COUNTIF(B$3:B$265,"&gt;=" &amp;T12472)</f>
        <v>6.620073206530356</v>
      </c>
    </row>
    <row r="12473" spans="20:23" x14ac:dyDescent="0.25">
      <c r="T12473" s="3">
        <f t="shared" si="204"/>
        <v>12490</v>
      </c>
      <c r="U12473" s="10">
        <f t="array" ref="U12473">SUM((B$3:B$265&lt;T12473)*((C$3:C$265-V12473)^2))+SUM((B$3:B$265&gt;=T12473)*((C$3:C$265-W12473)^2))</f>
        <v>206.67185747943074</v>
      </c>
      <c r="V12473" s="11">
        <f t="array" ref="V12473">SUM((B$3:B$265&lt;T12473)*(C$3:C$265))/COUNTIF(B$3:B$265,"&lt;"&amp; T12473)</f>
        <v>5.9245770692163999</v>
      </c>
      <c r="W12473" s="11">
        <f t="array" ref="W12473">SUM((B$3:B$265&gt;=T12473)*(C$3:C$265))/COUNTIF(B$3:B$265,"&gt;=" &amp;T12473)</f>
        <v>6.620073206530356</v>
      </c>
    </row>
    <row r="12474" spans="20:23" x14ac:dyDescent="0.25">
      <c r="T12474" s="3">
        <f t="shared" si="204"/>
        <v>12491</v>
      </c>
      <c r="U12474" s="10">
        <f t="array" ref="U12474">SUM((B$3:B$265&lt;T12474)*((C$3:C$265-V12474)^2))+SUM((B$3:B$265&gt;=T12474)*((C$3:C$265-W12474)^2))</f>
        <v>206.67185747943074</v>
      </c>
      <c r="V12474" s="11">
        <f t="array" ref="V12474">SUM((B$3:B$265&lt;T12474)*(C$3:C$265))/COUNTIF(B$3:B$265,"&lt;"&amp; T12474)</f>
        <v>5.9245770692163999</v>
      </c>
      <c r="W12474" s="11">
        <f t="array" ref="W12474">SUM((B$3:B$265&gt;=T12474)*(C$3:C$265))/COUNTIF(B$3:B$265,"&gt;=" &amp;T12474)</f>
        <v>6.620073206530356</v>
      </c>
    </row>
    <row r="12475" spans="20:23" x14ac:dyDescent="0.25">
      <c r="T12475" s="3">
        <f t="shared" si="204"/>
        <v>12492</v>
      </c>
      <c r="U12475" s="10">
        <f t="array" ref="U12475">SUM((B$3:B$265&lt;T12475)*((C$3:C$265-V12475)^2))+SUM((B$3:B$265&gt;=T12475)*((C$3:C$265-W12475)^2))</f>
        <v>206.67185747943074</v>
      </c>
      <c r="V12475" s="11">
        <f t="array" ref="V12475">SUM((B$3:B$265&lt;T12475)*(C$3:C$265))/COUNTIF(B$3:B$265,"&lt;"&amp; T12475)</f>
        <v>5.9245770692163999</v>
      </c>
      <c r="W12475" s="11">
        <f t="array" ref="W12475">SUM((B$3:B$265&gt;=T12475)*(C$3:C$265))/COUNTIF(B$3:B$265,"&gt;=" &amp;T12475)</f>
        <v>6.620073206530356</v>
      </c>
    </row>
    <row r="12476" spans="20:23" x14ac:dyDescent="0.25">
      <c r="T12476" s="3">
        <f t="shared" si="204"/>
        <v>12493</v>
      </c>
      <c r="U12476" s="10">
        <f t="array" ref="U12476">SUM((B$3:B$265&lt;T12476)*((C$3:C$265-V12476)^2))+SUM((B$3:B$265&gt;=T12476)*((C$3:C$265-W12476)^2))</f>
        <v>206.67185747943074</v>
      </c>
      <c r="V12476" s="11">
        <f t="array" ref="V12476">SUM((B$3:B$265&lt;T12476)*(C$3:C$265))/COUNTIF(B$3:B$265,"&lt;"&amp; T12476)</f>
        <v>5.9245770692163999</v>
      </c>
      <c r="W12476" s="11">
        <f t="array" ref="W12476">SUM((B$3:B$265&gt;=T12476)*(C$3:C$265))/COUNTIF(B$3:B$265,"&gt;=" &amp;T12476)</f>
        <v>6.620073206530356</v>
      </c>
    </row>
    <row r="12477" spans="20:23" x14ac:dyDescent="0.25">
      <c r="T12477" s="3">
        <f t="shared" si="204"/>
        <v>12494</v>
      </c>
      <c r="U12477" s="10">
        <f t="array" ref="U12477">SUM((B$3:B$265&lt;T12477)*((C$3:C$265-V12477)^2))+SUM((B$3:B$265&gt;=T12477)*((C$3:C$265-W12477)^2))</f>
        <v>206.67185747943074</v>
      </c>
      <c r="V12477" s="11">
        <f t="array" ref="V12477">SUM((B$3:B$265&lt;T12477)*(C$3:C$265))/COUNTIF(B$3:B$265,"&lt;"&amp; T12477)</f>
        <v>5.9245770692163999</v>
      </c>
      <c r="W12477" s="11">
        <f t="array" ref="W12477">SUM((B$3:B$265&gt;=T12477)*(C$3:C$265))/COUNTIF(B$3:B$265,"&gt;=" &amp;T12477)</f>
        <v>6.620073206530356</v>
      </c>
    </row>
    <row r="12478" spans="20:23" x14ac:dyDescent="0.25">
      <c r="T12478" s="3">
        <f t="shared" si="204"/>
        <v>12495</v>
      </c>
      <c r="U12478" s="10">
        <f t="array" ref="U12478">SUM((B$3:B$265&lt;T12478)*((C$3:C$265-V12478)^2))+SUM((B$3:B$265&gt;=T12478)*((C$3:C$265-W12478)^2))</f>
        <v>206.67185747943074</v>
      </c>
      <c r="V12478" s="11">
        <f t="array" ref="V12478">SUM((B$3:B$265&lt;T12478)*(C$3:C$265))/COUNTIF(B$3:B$265,"&lt;"&amp; T12478)</f>
        <v>5.9245770692163999</v>
      </c>
      <c r="W12478" s="11">
        <f t="array" ref="W12478">SUM((B$3:B$265&gt;=T12478)*(C$3:C$265))/COUNTIF(B$3:B$265,"&gt;=" &amp;T12478)</f>
        <v>6.620073206530356</v>
      </c>
    </row>
    <row r="12479" spans="20:23" x14ac:dyDescent="0.25">
      <c r="T12479" s="3">
        <f t="shared" si="204"/>
        <v>12496</v>
      </c>
      <c r="U12479" s="10">
        <f t="array" ref="U12479">SUM((B$3:B$265&lt;T12479)*((C$3:C$265-V12479)^2))+SUM((B$3:B$265&gt;=T12479)*((C$3:C$265-W12479)^2))</f>
        <v>206.67185747943074</v>
      </c>
      <c r="V12479" s="11">
        <f t="array" ref="V12479">SUM((B$3:B$265&lt;T12479)*(C$3:C$265))/COUNTIF(B$3:B$265,"&lt;"&amp; T12479)</f>
        <v>5.9245770692163999</v>
      </c>
      <c r="W12479" s="11">
        <f t="array" ref="W12479">SUM((B$3:B$265&gt;=T12479)*(C$3:C$265))/COUNTIF(B$3:B$265,"&gt;=" &amp;T12479)</f>
        <v>6.620073206530356</v>
      </c>
    </row>
    <row r="12480" spans="20:23" x14ac:dyDescent="0.25">
      <c r="T12480" s="3">
        <f t="shared" si="204"/>
        <v>12497</v>
      </c>
      <c r="U12480" s="10">
        <f t="array" ref="U12480">SUM((B$3:B$265&lt;T12480)*((C$3:C$265-V12480)^2))+SUM((B$3:B$265&gt;=T12480)*((C$3:C$265-W12480)^2))</f>
        <v>206.67185747943074</v>
      </c>
      <c r="V12480" s="11">
        <f t="array" ref="V12480">SUM((B$3:B$265&lt;T12480)*(C$3:C$265))/COUNTIF(B$3:B$265,"&lt;"&amp; T12480)</f>
        <v>5.9245770692163999</v>
      </c>
      <c r="W12480" s="11">
        <f t="array" ref="W12480">SUM((B$3:B$265&gt;=T12480)*(C$3:C$265))/COUNTIF(B$3:B$265,"&gt;=" &amp;T12480)</f>
        <v>6.620073206530356</v>
      </c>
    </row>
    <row r="12481" spans="20:23" x14ac:dyDescent="0.25">
      <c r="T12481" s="3">
        <f t="shared" si="204"/>
        <v>12498</v>
      </c>
      <c r="U12481" s="10">
        <f t="array" ref="U12481">SUM((B$3:B$265&lt;T12481)*((C$3:C$265-V12481)^2))+SUM((B$3:B$265&gt;=T12481)*((C$3:C$265-W12481)^2))</f>
        <v>206.67185747943074</v>
      </c>
      <c r="V12481" s="11">
        <f t="array" ref="V12481">SUM((B$3:B$265&lt;T12481)*(C$3:C$265))/COUNTIF(B$3:B$265,"&lt;"&amp; T12481)</f>
        <v>5.9245770692163999</v>
      </c>
      <c r="W12481" s="11">
        <f t="array" ref="W12481">SUM((B$3:B$265&gt;=T12481)*(C$3:C$265))/COUNTIF(B$3:B$265,"&gt;=" &amp;T12481)</f>
        <v>6.620073206530356</v>
      </c>
    </row>
    <row r="12482" spans="20:23" x14ac:dyDescent="0.25">
      <c r="T12482" s="3">
        <f t="shared" si="204"/>
        <v>12499</v>
      </c>
      <c r="U12482" s="10">
        <f t="array" ref="U12482">SUM((B$3:B$265&lt;T12482)*((C$3:C$265-V12482)^2))+SUM((B$3:B$265&gt;=T12482)*((C$3:C$265-W12482)^2))</f>
        <v>206.67185747943074</v>
      </c>
      <c r="V12482" s="11">
        <f t="array" ref="V12482">SUM((B$3:B$265&lt;T12482)*(C$3:C$265))/COUNTIF(B$3:B$265,"&lt;"&amp; T12482)</f>
        <v>5.9245770692163999</v>
      </c>
      <c r="W12482" s="11">
        <f t="array" ref="W12482">SUM((B$3:B$265&gt;=T12482)*(C$3:C$265))/COUNTIF(B$3:B$265,"&gt;=" &amp;T12482)</f>
        <v>6.620073206530356</v>
      </c>
    </row>
    <row r="12483" spans="20:23" x14ac:dyDescent="0.25">
      <c r="T12483" s="3">
        <f t="shared" si="204"/>
        <v>12500</v>
      </c>
      <c r="U12483" s="10">
        <f t="array" ref="U12483">SUM((B$3:B$265&lt;T12483)*((C$3:C$265-V12483)^2))+SUM((B$3:B$265&gt;=T12483)*((C$3:C$265-W12483)^2))</f>
        <v>206.67185747943074</v>
      </c>
      <c r="V12483" s="11">
        <f t="array" ref="V12483">SUM((B$3:B$265&lt;T12483)*(C$3:C$265))/COUNTIF(B$3:B$265,"&lt;"&amp; T12483)</f>
        <v>5.9245770692163999</v>
      </c>
      <c r="W12483" s="11">
        <f t="array" ref="W12483">SUM((B$3:B$265&gt;=T12483)*(C$3:C$265))/COUNTIF(B$3:B$265,"&gt;=" &amp;T12483)</f>
        <v>6.620073206530356</v>
      </c>
    </row>
    <row r="12484" spans="20:23" x14ac:dyDescent="0.25">
      <c r="T12484" s="3">
        <f t="shared" si="204"/>
        <v>12501</v>
      </c>
      <c r="U12484" s="10">
        <f t="array" ref="U12484">SUM((B$3:B$265&lt;T12484)*((C$3:C$265-V12484)^2))+SUM((B$3:B$265&gt;=T12484)*((C$3:C$265-W12484)^2))</f>
        <v>206.67185747943074</v>
      </c>
      <c r="V12484" s="11">
        <f t="array" ref="V12484">SUM((B$3:B$265&lt;T12484)*(C$3:C$265))/COUNTIF(B$3:B$265,"&lt;"&amp; T12484)</f>
        <v>5.9245770692163999</v>
      </c>
      <c r="W12484" s="11">
        <f t="array" ref="W12484">SUM((B$3:B$265&gt;=T12484)*(C$3:C$265))/COUNTIF(B$3:B$265,"&gt;=" &amp;T12484)</f>
        <v>6.620073206530356</v>
      </c>
    </row>
    <row r="12485" spans="20:23" x14ac:dyDescent="0.25">
      <c r="T12485" s="3">
        <f t="shared" ref="T12485:T12548" si="205">T12484+1</f>
        <v>12502</v>
      </c>
      <c r="U12485" s="10">
        <f t="array" ref="U12485">SUM((B$3:B$265&lt;T12485)*((C$3:C$265-V12485)^2))+SUM((B$3:B$265&gt;=T12485)*((C$3:C$265-W12485)^2))</f>
        <v>206.67185747943074</v>
      </c>
      <c r="V12485" s="11">
        <f t="array" ref="V12485">SUM((B$3:B$265&lt;T12485)*(C$3:C$265))/COUNTIF(B$3:B$265,"&lt;"&amp; T12485)</f>
        <v>5.9245770692163999</v>
      </c>
      <c r="W12485" s="11">
        <f t="array" ref="W12485">SUM((B$3:B$265&gt;=T12485)*(C$3:C$265))/COUNTIF(B$3:B$265,"&gt;=" &amp;T12485)</f>
        <v>6.620073206530356</v>
      </c>
    </row>
    <row r="12486" spans="20:23" x14ac:dyDescent="0.25">
      <c r="T12486" s="3">
        <f t="shared" si="205"/>
        <v>12503</v>
      </c>
      <c r="U12486" s="10">
        <f t="array" ref="U12486">SUM((B$3:B$265&lt;T12486)*((C$3:C$265-V12486)^2))+SUM((B$3:B$265&gt;=T12486)*((C$3:C$265-W12486)^2))</f>
        <v>206.67185747943074</v>
      </c>
      <c r="V12486" s="11">
        <f t="array" ref="V12486">SUM((B$3:B$265&lt;T12486)*(C$3:C$265))/COUNTIF(B$3:B$265,"&lt;"&amp; T12486)</f>
        <v>5.9245770692163999</v>
      </c>
      <c r="W12486" s="11">
        <f t="array" ref="W12486">SUM((B$3:B$265&gt;=T12486)*(C$3:C$265))/COUNTIF(B$3:B$265,"&gt;=" &amp;T12486)</f>
        <v>6.620073206530356</v>
      </c>
    </row>
    <row r="12487" spans="20:23" x14ac:dyDescent="0.25">
      <c r="T12487" s="3">
        <f t="shared" si="205"/>
        <v>12504</v>
      </c>
      <c r="U12487" s="10">
        <f t="array" ref="U12487">SUM((B$3:B$265&lt;T12487)*((C$3:C$265-V12487)^2))+SUM((B$3:B$265&gt;=T12487)*((C$3:C$265-W12487)^2))</f>
        <v>206.67185747943074</v>
      </c>
      <c r="V12487" s="11">
        <f t="array" ref="V12487">SUM((B$3:B$265&lt;T12487)*(C$3:C$265))/COUNTIF(B$3:B$265,"&lt;"&amp; T12487)</f>
        <v>5.9245770692163999</v>
      </c>
      <c r="W12487" s="11">
        <f t="array" ref="W12487">SUM((B$3:B$265&gt;=T12487)*(C$3:C$265))/COUNTIF(B$3:B$265,"&gt;=" &amp;T12487)</f>
        <v>6.620073206530356</v>
      </c>
    </row>
    <row r="12488" spans="20:23" x14ac:dyDescent="0.25">
      <c r="T12488" s="3">
        <f t="shared" si="205"/>
        <v>12505</v>
      </c>
      <c r="U12488" s="10">
        <f t="array" ref="U12488">SUM((B$3:B$265&lt;T12488)*((C$3:C$265-V12488)^2))+SUM((B$3:B$265&gt;=T12488)*((C$3:C$265-W12488)^2))</f>
        <v>206.67185747943074</v>
      </c>
      <c r="V12488" s="11">
        <f t="array" ref="V12488">SUM((B$3:B$265&lt;T12488)*(C$3:C$265))/COUNTIF(B$3:B$265,"&lt;"&amp; T12488)</f>
        <v>5.9245770692163999</v>
      </c>
      <c r="W12488" s="11">
        <f t="array" ref="W12488">SUM((B$3:B$265&gt;=T12488)*(C$3:C$265))/COUNTIF(B$3:B$265,"&gt;=" &amp;T12488)</f>
        <v>6.620073206530356</v>
      </c>
    </row>
    <row r="12489" spans="20:23" x14ac:dyDescent="0.25">
      <c r="T12489" s="3">
        <f t="shared" si="205"/>
        <v>12506</v>
      </c>
      <c r="U12489" s="10">
        <f t="array" ref="U12489">SUM((B$3:B$265&lt;T12489)*((C$3:C$265-V12489)^2))+SUM((B$3:B$265&gt;=T12489)*((C$3:C$265-W12489)^2))</f>
        <v>206.67185747943074</v>
      </c>
      <c r="V12489" s="11">
        <f t="array" ref="V12489">SUM((B$3:B$265&lt;T12489)*(C$3:C$265))/COUNTIF(B$3:B$265,"&lt;"&amp; T12489)</f>
        <v>5.9245770692163999</v>
      </c>
      <c r="W12489" s="11">
        <f t="array" ref="W12489">SUM((B$3:B$265&gt;=T12489)*(C$3:C$265))/COUNTIF(B$3:B$265,"&gt;=" &amp;T12489)</f>
        <v>6.620073206530356</v>
      </c>
    </row>
    <row r="12490" spans="20:23" x14ac:dyDescent="0.25">
      <c r="T12490" s="3">
        <f t="shared" si="205"/>
        <v>12507</v>
      </c>
      <c r="U12490" s="10">
        <f t="array" ref="U12490">SUM((B$3:B$265&lt;T12490)*((C$3:C$265-V12490)^2))+SUM((B$3:B$265&gt;=T12490)*((C$3:C$265-W12490)^2))</f>
        <v>206.67185747943074</v>
      </c>
      <c r="V12490" s="11">
        <f t="array" ref="V12490">SUM((B$3:B$265&lt;T12490)*(C$3:C$265))/COUNTIF(B$3:B$265,"&lt;"&amp; T12490)</f>
        <v>5.9245770692163999</v>
      </c>
      <c r="W12490" s="11">
        <f t="array" ref="W12490">SUM((B$3:B$265&gt;=T12490)*(C$3:C$265))/COUNTIF(B$3:B$265,"&gt;=" &amp;T12490)</f>
        <v>6.620073206530356</v>
      </c>
    </row>
    <row r="12491" spans="20:23" x14ac:dyDescent="0.25">
      <c r="T12491" s="3">
        <f t="shared" si="205"/>
        <v>12508</v>
      </c>
      <c r="U12491" s="10">
        <f t="array" ref="U12491">SUM((B$3:B$265&lt;T12491)*((C$3:C$265-V12491)^2))+SUM((B$3:B$265&gt;=T12491)*((C$3:C$265-W12491)^2))</f>
        <v>206.67185747943074</v>
      </c>
      <c r="V12491" s="11">
        <f t="array" ref="V12491">SUM((B$3:B$265&lt;T12491)*(C$3:C$265))/COUNTIF(B$3:B$265,"&lt;"&amp; T12491)</f>
        <v>5.9245770692163999</v>
      </c>
      <c r="W12491" s="11">
        <f t="array" ref="W12491">SUM((B$3:B$265&gt;=T12491)*(C$3:C$265))/COUNTIF(B$3:B$265,"&gt;=" &amp;T12491)</f>
        <v>6.620073206530356</v>
      </c>
    </row>
    <row r="12492" spans="20:23" x14ac:dyDescent="0.25">
      <c r="T12492" s="3">
        <f t="shared" si="205"/>
        <v>12509</v>
      </c>
      <c r="U12492" s="10">
        <f t="array" ref="U12492">SUM((B$3:B$265&lt;T12492)*((C$3:C$265-V12492)^2))+SUM((B$3:B$265&gt;=T12492)*((C$3:C$265-W12492)^2))</f>
        <v>206.67185747943074</v>
      </c>
      <c r="V12492" s="11">
        <f t="array" ref="V12492">SUM((B$3:B$265&lt;T12492)*(C$3:C$265))/COUNTIF(B$3:B$265,"&lt;"&amp; T12492)</f>
        <v>5.9245770692163999</v>
      </c>
      <c r="W12492" s="11">
        <f t="array" ref="W12492">SUM((B$3:B$265&gt;=T12492)*(C$3:C$265))/COUNTIF(B$3:B$265,"&gt;=" &amp;T12492)</f>
        <v>6.620073206530356</v>
      </c>
    </row>
    <row r="12493" spans="20:23" x14ac:dyDescent="0.25">
      <c r="T12493" s="3">
        <f t="shared" si="205"/>
        <v>12510</v>
      </c>
      <c r="U12493" s="10">
        <f t="array" ref="U12493">SUM((B$3:B$265&lt;T12493)*((C$3:C$265-V12493)^2))+SUM((B$3:B$265&gt;=T12493)*((C$3:C$265-W12493)^2))</f>
        <v>206.67185747943074</v>
      </c>
      <c r="V12493" s="11">
        <f t="array" ref="V12493">SUM((B$3:B$265&lt;T12493)*(C$3:C$265))/COUNTIF(B$3:B$265,"&lt;"&amp; T12493)</f>
        <v>5.9245770692163999</v>
      </c>
      <c r="W12493" s="11">
        <f t="array" ref="W12493">SUM((B$3:B$265&gt;=T12493)*(C$3:C$265))/COUNTIF(B$3:B$265,"&gt;=" &amp;T12493)</f>
        <v>6.620073206530356</v>
      </c>
    </row>
    <row r="12494" spans="20:23" x14ac:dyDescent="0.25">
      <c r="T12494" s="3">
        <f t="shared" si="205"/>
        <v>12511</v>
      </c>
      <c r="U12494" s="10">
        <f t="array" ref="U12494">SUM((B$3:B$265&lt;T12494)*((C$3:C$265-V12494)^2))+SUM((B$3:B$265&gt;=T12494)*((C$3:C$265-W12494)^2))</f>
        <v>206.67185747943074</v>
      </c>
      <c r="V12494" s="11">
        <f t="array" ref="V12494">SUM((B$3:B$265&lt;T12494)*(C$3:C$265))/COUNTIF(B$3:B$265,"&lt;"&amp; T12494)</f>
        <v>5.9245770692163999</v>
      </c>
      <c r="W12494" s="11">
        <f t="array" ref="W12494">SUM((B$3:B$265&gt;=T12494)*(C$3:C$265))/COUNTIF(B$3:B$265,"&gt;=" &amp;T12494)</f>
        <v>6.620073206530356</v>
      </c>
    </row>
    <row r="12495" spans="20:23" x14ac:dyDescent="0.25">
      <c r="T12495" s="3">
        <f t="shared" si="205"/>
        <v>12512</v>
      </c>
      <c r="U12495" s="10">
        <f t="array" ref="U12495">SUM((B$3:B$265&lt;T12495)*((C$3:C$265-V12495)^2))+SUM((B$3:B$265&gt;=T12495)*((C$3:C$265-W12495)^2))</f>
        <v>206.67185747943074</v>
      </c>
      <c r="V12495" s="11">
        <f t="array" ref="V12495">SUM((B$3:B$265&lt;T12495)*(C$3:C$265))/COUNTIF(B$3:B$265,"&lt;"&amp; T12495)</f>
        <v>5.9245770692163999</v>
      </c>
      <c r="W12495" s="11">
        <f t="array" ref="W12495">SUM((B$3:B$265&gt;=T12495)*(C$3:C$265))/COUNTIF(B$3:B$265,"&gt;=" &amp;T12495)</f>
        <v>6.620073206530356</v>
      </c>
    </row>
    <row r="12496" spans="20:23" x14ac:dyDescent="0.25">
      <c r="T12496" s="3">
        <f t="shared" si="205"/>
        <v>12513</v>
      </c>
      <c r="U12496" s="10">
        <f t="array" ref="U12496">SUM((B$3:B$265&lt;T12496)*((C$3:C$265-V12496)^2))+SUM((B$3:B$265&gt;=T12496)*((C$3:C$265-W12496)^2))</f>
        <v>206.67185747943074</v>
      </c>
      <c r="V12496" s="11">
        <f t="array" ref="V12496">SUM((B$3:B$265&lt;T12496)*(C$3:C$265))/COUNTIF(B$3:B$265,"&lt;"&amp; T12496)</f>
        <v>5.9245770692163999</v>
      </c>
      <c r="W12496" s="11">
        <f t="array" ref="W12496">SUM((B$3:B$265&gt;=T12496)*(C$3:C$265))/COUNTIF(B$3:B$265,"&gt;=" &amp;T12496)</f>
        <v>6.620073206530356</v>
      </c>
    </row>
    <row r="12497" spans="20:23" x14ac:dyDescent="0.25">
      <c r="T12497" s="3">
        <f t="shared" si="205"/>
        <v>12514</v>
      </c>
      <c r="U12497" s="10">
        <f t="array" ref="U12497">SUM((B$3:B$265&lt;T12497)*((C$3:C$265-V12497)^2))+SUM((B$3:B$265&gt;=T12497)*((C$3:C$265-W12497)^2))</f>
        <v>206.67185747943074</v>
      </c>
      <c r="V12497" s="11">
        <f t="array" ref="V12497">SUM((B$3:B$265&lt;T12497)*(C$3:C$265))/COUNTIF(B$3:B$265,"&lt;"&amp; T12497)</f>
        <v>5.9245770692163999</v>
      </c>
      <c r="W12497" s="11">
        <f t="array" ref="W12497">SUM((B$3:B$265&gt;=T12497)*(C$3:C$265))/COUNTIF(B$3:B$265,"&gt;=" &amp;T12497)</f>
        <v>6.620073206530356</v>
      </c>
    </row>
    <row r="12498" spans="20:23" x14ac:dyDescent="0.25">
      <c r="T12498" s="3">
        <f t="shared" si="205"/>
        <v>12515</v>
      </c>
      <c r="U12498" s="10">
        <f t="array" ref="U12498">SUM((B$3:B$265&lt;T12498)*((C$3:C$265-V12498)^2))+SUM((B$3:B$265&gt;=T12498)*((C$3:C$265-W12498)^2))</f>
        <v>206.67185747943074</v>
      </c>
      <c r="V12498" s="11">
        <f t="array" ref="V12498">SUM((B$3:B$265&lt;T12498)*(C$3:C$265))/COUNTIF(B$3:B$265,"&lt;"&amp; T12498)</f>
        <v>5.9245770692163999</v>
      </c>
      <c r="W12498" s="11">
        <f t="array" ref="W12498">SUM((B$3:B$265&gt;=T12498)*(C$3:C$265))/COUNTIF(B$3:B$265,"&gt;=" &amp;T12498)</f>
        <v>6.620073206530356</v>
      </c>
    </row>
    <row r="12499" spans="20:23" x14ac:dyDescent="0.25">
      <c r="T12499" s="3">
        <f t="shared" si="205"/>
        <v>12516</v>
      </c>
      <c r="U12499" s="10">
        <f t="array" ref="U12499">SUM((B$3:B$265&lt;T12499)*((C$3:C$265-V12499)^2))+SUM((B$3:B$265&gt;=T12499)*((C$3:C$265-W12499)^2))</f>
        <v>206.67185747943074</v>
      </c>
      <c r="V12499" s="11">
        <f t="array" ref="V12499">SUM((B$3:B$265&lt;T12499)*(C$3:C$265))/COUNTIF(B$3:B$265,"&lt;"&amp; T12499)</f>
        <v>5.9245770692163999</v>
      </c>
      <c r="W12499" s="11">
        <f t="array" ref="W12499">SUM((B$3:B$265&gt;=T12499)*(C$3:C$265))/COUNTIF(B$3:B$265,"&gt;=" &amp;T12499)</f>
        <v>6.620073206530356</v>
      </c>
    </row>
    <row r="12500" spans="20:23" x14ac:dyDescent="0.25">
      <c r="T12500" s="3">
        <f t="shared" si="205"/>
        <v>12517</v>
      </c>
      <c r="U12500" s="10">
        <f t="array" ref="U12500">SUM((B$3:B$265&lt;T12500)*((C$3:C$265-V12500)^2))+SUM((B$3:B$265&gt;=T12500)*((C$3:C$265-W12500)^2))</f>
        <v>206.67185747943074</v>
      </c>
      <c r="V12500" s="11">
        <f t="array" ref="V12500">SUM((B$3:B$265&lt;T12500)*(C$3:C$265))/COUNTIF(B$3:B$265,"&lt;"&amp; T12500)</f>
        <v>5.9245770692163999</v>
      </c>
      <c r="W12500" s="11">
        <f t="array" ref="W12500">SUM((B$3:B$265&gt;=T12500)*(C$3:C$265))/COUNTIF(B$3:B$265,"&gt;=" &amp;T12500)</f>
        <v>6.620073206530356</v>
      </c>
    </row>
    <row r="12501" spans="20:23" x14ac:dyDescent="0.25">
      <c r="T12501" s="3">
        <f t="shared" si="205"/>
        <v>12518</v>
      </c>
      <c r="U12501" s="10">
        <f t="array" ref="U12501">SUM((B$3:B$265&lt;T12501)*((C$3:C$265-V12501)^2))+SUM((B$3:B$265&gt;=T12501)*((C$3:C$265-W12501)^2))</f>
        <v>206.67185747943074</v>
      </c>
      <c r="V12501" s="11">
        <f t="array" ref="V12501">SUM((B$3:B$265&lt;T12501)*(C$3:C$265))/COUNTIF(B$3:B$265,"&lt;"&amp; T12501)</f>
        <v>5.9245770692163999</v>
      </c>
      <c r="W12501" s="11">
        <f t="array" ref="W12501">SUM((B$3:B$265&gt;=T12501)*(C$3:C$265))/COUNTIF(B$3:B$265,"&gt;=" &amp;T12501)</f>
        <v>6.620073206530356</v>
      </c>
    </row>
    <row r="12502" spans="20:23" x14ac:dyDescent="0.25">
      <c r="T12502" s="3">
        <f t="shared" si="205"/>
        <v>12519</v>
      </c>
      <c r="U12502" s="10">
        <f t="array" ref="U12502">SUM((B$3:B$265&lt;T12502)*((C$3:C$265-V12502)^2))+SUM((B$3:B$265&gt;=T12502)*((C$3:C$265-W12502)^2))</f>
        <v>206.67185747943074</v>
      </c>
      <c r="V12502" s="11">
        <f t="array" ref="V12502">SUM((B$3:B$265&lt;T12502)*(C$3:C$265))/COUNTIF(B$3:B$265,"&lt;"&amp; T12502)</f>
        <v>5.9245770692163999</v>
      </c>
      <c r="W12502" s="11">
        <f t="array" ref="W12502">SUM((B$3:B$265&gt;=T12502)*(C$3:C$265))/COUNTIF(B$3:B$265,"&gt;=" &amp;T12502)</f>
        <v>6.620073206530356</v>
      </c>
    </row>
    <row r="12503" spans="20:23" x14ac:dyDescent="0.25">
      <c r="T12503" s="3">
        <f t="shared" si="205"/>
        <v>12520</v>
      </c>
      <c r="U12503" s="10">
        <f t="array" ref="U12503">SUM((B$3:B$265&lt;T12503)*((C$3:C$265-V12503)^2))+SUM((B$3:B$265&gt;=T12503)*((C$3:C$265-W12503)^2))</f>
        <v>206.67185747943074</v>
      </c>
      <c r="V12503" s="11">
        <f t="array" ref="V12503">SUM((B$3:B$265&lt;T12503)*(C$3:C$265))/COUNTIF(B$3:B$265,"&lt;"&amp; T12503)</f>
        <v>5.9245770692163999</v>
      </c>
      <c r="W12503" s="11">
        <f t="array" ref="W12503">SUM((B$3:B$265&gt;=T12503)*(C$3:C$265))/COUNTIF(B$3:B$265,"&gt;=" &amp;T12503)</f>
        <v>6.620073206530356</v>
      </c>
    </row>
    <row r="12504" spans="20:23" x14ac:dyDescent="0.25">
      <c r="T12504" s="3">
        <f t="shared" si="205"/>
        <v>12521</v>
      </c>
      <c r="U12504" s="10">
        <f t="array" ref="U12504">SUM((B$3:B$265&lt;T12504)*((C$3:C$265-V12504)^2))+SUM((B$3:B$265&gt;=T12504)*((C$3:C$265-W12504)^2))</f>
        <v>206.67185747943074</v>
      </c>
      <c r="V12504" s="11">
        <f t="array" ref="V12504">SUM((B$3:B$265&lt;T12504)*(C$3:C$265))/COUNTIF(B$3:B$265,"&lt;"&amp; T12504)</f>
        <v>5.9245770692163999</v>
      </c>
      <c r="W12504" s="11">
        <f t="array" ref="W12504">SUM((B$3:B$265&gt;=T12504)*(C$3:C$265))/COUNTIF(B$3:B$265,"&gt;=" &amp;T12504)</f>
        <v>6.620073206530356</v>
      </c>
    </row>
    <row r="12505" spans="20:23" x14ac:dyDescent="0.25">
      <c r="T12505" s="3">
        <f t="shared" si="205"/>
        <v>12522</v>
      </c>
      <c r="U12505" s="10">
        <f t="array" ref="U12505">SUM((B$3:B$265&lt;T12505)*((C$3:C$265-V12505)^2))+SUM((B$3:B$265&gt;=T12505)*((C$3:C$265-W12505)^2))</f>
        <v>206.67185747943074</v>
      </c>
      <c r="V12505" s="11">
        <f t="array" ref="V12505">SUM((B$3:B$265&lt;T12505)*(C$3:C$265))/COUNTIF(B$3:B$265,"&lt;"&amp; T12505)</f>
        <v>5.9245770692163999</v>
      </c>
      <c r="W12505" s="11">
        <f t="array" ref="W12505">SUM((B$3:B$265&gt;=T12505)*(C$3:C$265))/COUNTIF(B$3:B$265,"&gt;=" &amp;T12505)</f>
        <v>6.620073206530356</v>
      </c>
    </row>
    <row r="12506" spans="20:23" x14ac:dyDescent="0.25">
      <c r="T12506" s="3">
        <f t="shared" si="205"/>
        <v>12523</v>
      </c>
      <c r="U12506" s="10">
        <f t="array" ref="U12506">SUM((B$3:B$265&lt;T12506)*((C$3:C$265-V12506)^2))+SUM((B$3:B$265&gt;=T12506)*((C$3:C$265-W12506)^2))</f>
        <v>206.67185747943074</v>
      </c>
      <c r="V12506" s="11">
        <f t="array" ref="V12506">SUM((B$3:B$265&lt;T12506)*(C$3:C$265))/COUNTIF(B$3:B$265,"&lt;"&amp; T12506)</f>
        <v>5.9245770692163999</v>
      </c>
      <c r="W12506" s="11">
        <f t="array" ref="W12506">SUM((B$3:B$265&gt;=T12506)*(C$3:C$265))/COUNTIF(B$3:B$265,"&gt;=" &amp;T12506)</f>
        <v>6.620073206530356</v>
      </c>
    </row>
    <row r="12507" spans="20:23" x14ac:dyDescent="0.25">
      <c r="T12507" s="3">
        <f t="shared" si="205"/>
        <v>12524</v>
      </c>
      <c r="U12507" s="10">
        <f t="array" ref="U12507">SUM((B$3:B$265&lt;T12507)*((C$3:C$265-V12507)^2))+SUM((B$3:B$265&gt;=T12507)*((C$3:C$265-W12507)^2))</f>
        <v>206.67185747943074</v>
      </c>
      <c r="V12507" s="11">
        <f t="array" ref="V12507">SUM((B$3:B$265&lt;T12507)*(C$3:C$265))/COUNTIF(B$3:B$265,"&lt;"&amp; T12507)</f>
        <v>5.9245770692163999</v>
      </c>
      <c r="W12507" s="11">
        <f t="array" ref="W12507">SUM((B$3:B$265&gt;=T12507)*(C$3:C$265))/COUNTIF(B$3:B$265,"&gt;=" &amp;T12507)</f>
        <v>6.620073206530356</v>
      </c>
    </row>
    <row r="12508" spans="20:23" x14ac:dyDescent="0.25">
      <c r="T12508" s="3">
        <f t="shared" si="205"/>
        <v>12525</v>
      </c>
      <c r="U12508" s="10">
        <f t="array" ref="U12508">SUM((B$3:B$265&lt;T12508)*((C$3:C$265-V12508)^2))+SUM((B$3:B$265&gt;=T12508)*((C$3:C$265-W12508)^2))</f>
        <v>206.67185747943074</v>
      </c>
      <c r="V12508" s="11">
        <f t="array" ref="V12508">SUM((B$3:B$265&lt;T12508)*(C$3:C$265))/COUNTIF(B$3:B$265,"&lt;"&amp; T12508)</f>
        <v>5.9245770692163999</v>
      </c>
      <c r="W12508" s="11">
        <f t="array" ref="W12508">SUM((B$3:B$265&gt;=T12508)*(C$3:C$265))/COUNTIF(B$3:B$265,"&gt;=" &amp;T12508)</f>
        <v>6.620073206530356</v>
      </c>
    </row>
    <row r="12509" spans="20:23" x14ac:dyDescent="0.25">
      <c r="T12509" s="3">
        <f t="shared" si="205"/>
        <v>12526</v>
      </c>
      <c r="U12509" s="10">
        <f t="array" ref="U12509">SUM((B$3:B$265&lt;T12509)*((C$3:C$265-V12509)^2))+SUM((B$3:B$265&gt;=T12509)*((C$3:C$265-W12509)^2))</f>
        <v>206.67185747943074</v>
      </c>
      <c r="V12509" s="11">
        <f t="array" ref="V12509">SUM((B$3:B$265&lt;T12509)*(C$3:C$265))/COUNTIF(B$3:B$265,"&lt;"&amp; T12509)</f>
        <v>5.9245770692163999</v>
      </c>
      <c r="W12509" s="11">
        <f t="array" ref="W12509">SUM((B$3:B$265&gt;=T12509)*(C$3:C$265))/COUNTIF(B$3:B$265,"&gt;=" &amp;T12509)</f>
        <v>6.620073206530356</v>
      </c>
    </row>
    <row r="12510" spans="20:23" x14ac:dyDescent="0.25">
      <c r="T12510" s="3">
        <f t="shared" si="205"/>
        <v>12527</v>
      </c>
      <c r="U12510" s="10">
        <f t="array" ref="U12510">SUM((B$3:B$265&lt;T12510)*((C$3:C$265-V12510)^2))+SUM((B$3:B$265&gt;=T12510)*((C$3:C$265-W12510)^2))</f>
        <v>206.67185747943074</v>
      </c>
      <c r="V12510" s="11">
        <f t="array" ref="V12510">SUM((B$3:B$265&lt;T12510)*(C$3:C$265))/COUNTIF(B$3:B$265,"&lt;"&amp; T12510)</f>
        <v>5.9245770692163999</v>
      </c>
      <c r="W12510" s="11">
        <f t="array" ref="W12510">SUM((B$3:B$265&gt;=T12510)*(C$3:C$265))/COUNTIF(B$3:B$265,"&gt;=" &amp;T12510)</f>
        <v>6.620073206530356</v>
      </c>
    </row>
    <row r="12511" spans="20:23" x14ac:dyDescent="0.25">
      <c r="T12511" s="3">
        <f t="shared" si="205"/>
        <v>12528</v>
      </c>
      <c r="U12511" s="10">
        <f t="array" ref="U12511">SUM((B$3:B$265&lt;T12511)*((C$3:C$265-V12511)^2))+SUM((B$3:B$265&gt;=T12511)*((C$3:C$265-W12511)^2))</f>
        <v>206.67185747943074</v>
      </c>
      <c r="V12511" s="11">
        <f t="array" ref="V12511">SUM((B$3:B$265&lt;T12511)*(C$3:C$265))/COUNTIF(B$3:B$265,"&lt;"&amp; T12511)</f>
        <v>5.9245770692163999</v>
      </c>
      <c r="W12511" s="11">
        <f t="array" ref="W12511">SUM((B$3:B$265&gt;=T12511)*(C$3:C$265))/COUNTIF(B$3:B$265,"&gt;=" &amp;T12511)</f>
        <v>6.620073206530356</v>
      </c>
    </row>
    <row r="12512" spans="20:23" x14ac:dyDescent="0.25">
      <c r="T12512" s="3">
        <f t="shared" si="205"/>
        <v>12529</v>
      </c>
      <c r="U12512" s="10">
        <f t="array" ref="U12512">SUM((B$3:B$265&lt;T12512)*((C$3:C$265-V12512)^2))+SUM((B$3:B$265&gt;=T12512)*((C$3:C$265-W12512)^2))</f>
        <v>206.67185747943074</v>
      </c>
      <c r="V12512" s="11">
        <f t="array" ref="V12512">SUM((B$3:B$265&lt;T12512)*(C$3:C$265))/COUNTIF(B$3:B$265,"&lt;"&amp; T12512)</f>
        <v>5.9245770692163999</v>
      </c>
      <c r="W12512" s="11">
        <f t="array" ref="W12512">SUM((B$3:B$265&gt;=T12512)*(C$3:C$265))/COUNTIF(B$3:B$265,"&gt;=" &amp;T12512)</f>
        <v>6.620073206530356</v>
      </c>
    </row>
    <row r="12513" spans="20:23" x14ac:dyDescent="0.25">
      <c r="T12513" s="3">
        <f t="shared" si="205"/>
        <v>12530</v>
      </c>
      <c r="U12513" s="10">
        <f t="array" ref="U12513">SUM((B$3:B$265&lt;T12513)*((C$3:C$265-V12513)^2))+SUM((B$3:B$265&gt;=T12513)*((C$3:C$265-W12513)^2))</f>
        <v>206.67185747943074</v>
      </c>
      <c r="V12513" s="11">
        <f t="array" ref="V12513">SUM((B$3:B$265&lt;T12513)*(C$3:C$265))/COUNTIF(B$3:B$265,"&lt;"&amp; T12513)</f>
        <v>5.9245770692163999</v>
      </c>
      <c r="W12513" s="11">
        <f t="array" ref="W12513">SUM((B$3:B$265&gt;=T12513)*(C$3:C$265))/COUNTIF(B$3:B$265,"&gt;=" &amp;T12513)</f>
        <v>6.620073206530356</v>
      </c>
    </row>
    <row r="12514" spans="20:23" x14ac:dyDescent="0.25">
      <c r="T12514" s="3">
        <f t="shared" si="205"/>
        <v>12531</v>
      </c>
      <c r="U12514" s="10">
        <f t="array" ref="U12514">SUM((B$3:B$265&lt;T12514)*((C$3:C$265-V12514)^2))+SUM((B$3:B$265&gt;=T12514)*((C$3:C$265-W12514)^2))</f>
        <v>206.67185747943074</v>
      </c>
      <c r="V12514" s="11">
        <f t="array" ref="V12514">SUM((B$3:B$265&lt;T12514)*(C$3:C$265))/COUNTIF(B$3:B$265,"&lt;"&amp; T12514)</f>
        <v>5.9245770692163999</v>
      </c>
      <c r="W12514" s="11">
        <f t="array" ref="W12514">SUM((B$3:B$265&gt;=T12514)*(C$3:C$265))/COUNTIF(B$3:B$265,"&gt;=" &amp;T12514)</f>
        <v>6.620073206530356</v>
      </c>
    </row>
    <row r="12515" spans="20:23" x14ac:dyDescent="0.25">
      <c r="T12515" s="3">
        <f t="shared" si="205"/>
        <v>12532</v>
      </c>
      <c r="U12515" s="10">
        <f t="array" ref="U12515">SUM((B$3:B$265&lt;T12515)*((C$3:C$265-V12515)^2))+SUM((B$3:B$265&gt;=T12515)*((C$3:C$265-W12515)^2))</f>
        <v>206.67185747943074</v>
      </c>
      <c r="V12515" s="11">
        <f t="array" ref="V12515">SUM((B$3:B$265&lt;T12515)*(C$3:C$265))/COUNTIF(B$3:B$265,"&lt;"&amp; T12515)</f>
        <v>5.9245770692163999</v>
      </c>
      <c r="W12515" s="11">
        <f t="array" ref="W12515">SUM((B$3:B$265&gt;=T12515)*(C$3:C$265))/COUNTIF(B$3:B$265,"&gt;=" &amp;T12515)</f>
        <v>6.620073206530356</v>
      </c>
    </row>
    <row r="12516" spans="20:23" x14ac:dyDescent="0.25">
      <c r="T12516" s="3">
        <f t="shared" si="205"/>
        <v>12533</v>
      </c>
      <c r="U12516" s="10">
        <f t="array" ref="U12516">SUM((B$3:B$265&lt;T12516)*((C$3:C$265-V12516)^2))+SUM((B$3:B$265&gt;=T12516)*((C$3:C$265-W12516)^2))</f>
        <v>206.67185747943074</v>
      </c>
      <c r="V12516" s="11">
        <f t="array" ref="V12516">SUM((B$3:B$265&lt;T12516)*(C$3:C$265))/COUNTIF(B$3:B$265,"&lt;"&amp; T12516)</f>
        <v>5.9245770692163999</v>
      </c>
      <c r="W12516" s="11">
        <f t="array" ref="W12516">SUM((B$3:B$265&gt;=T12516)*(C$3:C$265))/COUNTIF(B$3:B$265,"&gt;=" &amp;T12516)</f>
        <v>6.620073206530356</v>
      </c>
    </row>
    <row r="12517" spans="20:23" x14ac:dyDescent="0.25">
      <c r="T12517" s="3">
        <f t="shared" si="205"/>
        <v>12534</v>
      </c>
      <c r="U12517" s="10">
        <f t="array" ref="U12517">SUM((B$3:B$265&lt;T12517)*((C$3:C$265-V12517)^2))+SUM((B$3:B$265&gt;=T12517)*((C$3:C$265-W12517)^2))</f>
        <v>206.67185747943074</v>
      </c>
      <c r="V12517" s="11">
        <f t="array" ref="V12517">SUM((B$3:B$265&lt;T12517)*(C$3:C$265))/COUNTIF(B$3:B$265,"&lt;"&amp; T12517)</f>
        <v>5.9245770692163999</v>
      </c>
      <c r="W12517" s="11">
        <f t="array" ref="W12517">SUM((B$3:B$265&gt;=T12517)*(C$3:C$265))/COUNTIF(B$3:B$265,"&gt;=" &amp;T12517)</f>
        <v>6.620073206530356</v>
      </c>
    </row>
    <row r="12518" spans="20:23" x14ac:dyDescent="0.25">
      <c r="T12518" s="3">
        <f t="shared" si="205"/>
        <v>12535</v>
      </c>
      <c r="U12518" s="10">
        <f t="array" ref="U12518">SUM((B$3:B$265&lt;T12518)*((C$3:C$265-V12518)^2))+SUM((B$3:B$265&gt;=T12518)*((C$3:C$265-W12518)^2))</f>
        <v>206.67185747943074</v>
      </c>
      <c r="V12518" s="11">
        <f t="array" ref="V12518">SUM((B$3:B$265&lt;T12518)*(C$3:C$265))/COUNTIF(B$3:B$265,"&lt;"&amp; T12518)</f>
        <v>5.9245770692163999</v>
      </c>
      <c r="W12518" s="11">
        <f t="array" ref="W12518">SUM((B$3:B$265&gt;=T12518)*(C$3:C$265))/COUNTIF(B$3:B$265,"&gt;=" &amp;T12518)</f>
        <v>6.620073206530356</v>
      </c>
    </row>
    <row r="12519" spans="20:23" x14ac:dyDescent="0.25">
      <c r="T12519" s="3">
        <f t="shared" si="205"/>
        <v>12536</v>
      </c>
      <c r="U12519" s="10">
        <f t="array" ref="U12519">SUM((B$3:B$265&lt;T12519)*((C$3:C$265-V12519)^2))+SUM((B$3:B$265&gt;=T12519)*((C$3:C$265-W12519)^2))</f>
        <v>206.67185747943074</v>
      </c>
      <c r="V12519" s="11">
        <f t="array" ref="V12519">SUM((B$3:B$265&lt;T12519)*(C$3:C$265))/COUNTIF(B$3:B$265,"&lt;"&amp; T12519)</f>
        <v>5.9245770692163999</v>
      </c>
      <c r="W12519" s="11">
        <f t="array" ref="W12519">SUM((B$3:B$265&gt;=T12519)*(C$3:C$265))/COUNTIF(B$3:B$265,"&gt;=" &amp;T12519)</f>
        <v>6.620073206530356</v>
      </c>
    </row>
    <row r="12520" spans="20:23" x14ac:dyDescent="0.25">
      <c r="T12520" s="3">
        <f t="shared" si="205"/>
        <v>12537</v>
      </c>
      <c r="U12520" s="10">
        <f t="array" ref="U12520">SUM((B$3:B$265&lt;T12520)*((C$3:C$265-V12520)^2))+SUM((B$3:B$265&gt;=T12520)*((C$3:C$265-W12520)^2))</f>
        <v>206.67185747943074</v>
      </c>
      <c r="V12520" s="11">
        <f t="array" ref="V12520">SUM((B$3:B$265&lt;T12520)*(C$3:C$265))/COUNTIF(B$3:B$265,"&lt;"&amp; T12520)</f>
        <v>5.9245770692163999</v>
      </c>
      <c r="W12520" s="11">
        <f t="array" ref="W12520">SUM((B$3:B$265&gt;=T12520)*(C$3:C$265))/COUNTIF(B$3:B$265,"&gt;=" &amp;T12520)</f>
        <v>6.620073206530356</v>
      </c>
    </row>
    <row r="12521" spans="20:23" x14ac:dyDescent="0.25">
      <c r="T12521" s="3">
        <f t="shared" si="205"/>
        <v>12538</v>
      </c>
      <c r="U12521" s="10">
        <f t="array" ref="U12521">SUM((B$3:B$265&lt;T12521)*((C$3:C$265-V12521)^2))+SUM((B$3:B$265&gt;=T12521)*((C$3:C$265-W12521)^2))</f>
        <v>206.67185747943074</v>
      </c>
      <c r="V12521" s="11">
        <f t="array" ref="V12521">SUM((B$3:B$265&lt;T12521)*(C$3:C$265))/COUNTIF(B$3:B$265,"&lt;"&amp; T12521)</f>
        <v>5.9245770692163999</v>
      </c>
      <c r="W12521" s="11">
        <f t="array" ref="W12521">SUM((B$3:B$265&gt;=T12521)*(C$3:C$265))/COUNTIF(B$3:B$265,"&gt;=" &amp;T12521)</f>
        <v>6.620073206530356</v>
      </c>
    </row>
    <row r="12522" spans="20:23" x14ac:dyDescent="0.25">
      <c r="T12522" s="3">
        <f t="shared" si="205"/>
        <v>12539</v>
      </c>
      <c r="U12522" s="10">
        <f t="array" ref="U12522">SUM((B$3:B$265&lt;T12522)*((C$3:C$265-V12522)^2))+SUM((B$3:B$265&gt;=T12522)*((C$3:C$265-W12522)^2))</f>
        <v>206.67185747943074</v>
      </c>
      <c r="V12522" s="11">
        <f t="array" ref="V12522">SUM((B$3:B$265&lt;T12522)*(C$3:C$265))/COUNTIF(B$3:B$265,"&lt;"&amp; T12522)</f>
        <v>5.9245770692163999</v>
      </c>
      <c r="W12522" s="11">
        <f t="array" ref="W12522">SUM((B$3:B$265&gt;=T12522)*(C$3:C$265))/COUNTIF(B$3:B$265,"&gt;=" &amp;T12522)</f>
        <v>6.620073206530356</v>
      </c>
    </row>
    <row r="12523" spans="20:23" x14ac:dyDescent="0.25">
      <c r="T12523" s="3">
        <f t="shared" si="205"/>
        <v>12540</v>
      </c>
      <c r="U12523" s="10">
        <f t="array" ref="U12523">SUM((B$3:B$265&lt;T12523)*((C$3:C$265-V12523)^2))+SUM((B$3:B$265&gt;=T12523)*((C$3:C$265-W12523)^2))</f>
        <v>206.67185747943074</v>
      </c>
      <c r="V12523" s="11">
        <f t="array" ref="V12523">SUM((B$3:B$265&lt;T12523)*(C$3:C$265))/COUNTIF(B$3:B$265,"&lt;"&amp; T12523)</f>
        <v>5.9245770692163999</v>
      </c>
      <c r="W12523" s="11">
        <f t="array" ref="W12523">SUM((B$3:B$265&gt;=T12523)*(C$3:C$265))/COUNTIF(B$3:B$265,"&gt;=" &amp;T12523)</f>
        <v>6.620073206530356</v>
      </c>
    </row>
    <row r="12524" spans="20:23" x14ac:dyDescent="0.25">
      <c r="T12524" s="3">
        <f t="shared" si="205"/>
        <v>12541</v>
      </c>
      <c r="U12524" s="10">
        <f t="array" ref="U12524">SUM((B$3:B$265&lt;T12524)*((C$3:C$265-V12524)^2))+SUM((B$3:B$265&gt;=T12524)*((C$3:C$265-W12524)^2))</f>
        <v>206.67185747943074</v>
      </c>
      <c r="V12524" s="11">
        <f t="array" ref="V12524">SUM((B$3:B$265&lt;T12524)*(C$3:C$265))/COUNTIF(B$3:B$265,"&lt;"&amp; T12524)</f>
        <v>5.9245770692163999</v>
      </c>
      <c r="W12524" s="11">
        <f t="array" ref="W12524">SUM((B$3:B$265&gt;=T12524)*(C$3:C$265))/COUNTIF(B$3:B$265,"&gt;=" &amp;T12524)</f>
        <v>6.620073206530356</v>
      </c>
    </row>
    <row r="12525" spans="20:23" x14ac:dyDescent="0.25">
      <c r="T12525" s="3">
        <f t="shared" si="205"/>
        <v>12542</v>
      </c>
      <c r="U12525" s="10">
        <f t="array" ref="U12525">SUM((B$3:B$265&lt;T12525)*((C$3:C$265-V12525)^2))+SUM((B$3:B$265&gt;=T12525)*((C$3:C$265-W12525)^2))</f>
        <v>206.67185747943074</v>
      </c>
      <c r="V12525" s="11">
        <f t="array" ref="V12525">SUM((B$3:B$265&lt;T12525)*(C$3:C$265))/COUNTIF(B$3:B$265,"&lt;"&amp; T12525)</f>
        <v>5.9245770692163999</v>
      </c>
      <c r="W12525" s="11">
        <f t="array" ref="W12525">SUM((B$3:B$265&gt;=T12525)*(C$3:C$265))/COUNTIF(B$3:B$265,"&gt;=" &amp;T12525)</f>
        <v>6.620073206530356</v>
      </c>
    </row>
    <row r="12526" spans="20:23" x14ac:dyDescent="0.25">
      <c r="T12526" s="3">
        <f t="shared" si="205"/>
        <v>12543</v>
      </c>
      <c r="U12526" s="10">
        <f t="array" ref="U12526">SUM((B$3:B$265&lt;T12526)*((C$3:C$265-V12526)^2))+SUM((B$3:B$265&gt;=T12526)*((C$3:C$265-W12526)^2))</f>
        <v>206.67185747943074</v>
      </c>
      <c r="V12526" s="11">
        <f t="array" ref="V12526">SUM((B$3:B$265&lt;T12526)*(C$3:C$265))/COUNTIF(B$3:B$265,"&lt;"&amp; T12526)</f>
        <v>5.9245770692163999</v>
      </c>
      <c r="W12526" s="11">
        <f t="array" ref="W12526">SUM((B$3:B$265&gt;=T12526)*(C$3:C$265))/COUNTIF(B$3:B$265,"&gt;=" &amp;T12526)</f>
        <v>6.620073206530356</v>
      </c>
    </row>
    <row r="12527" spans="20:23" x14ac:dyDescent="0.25">
      <c r="T12527" s="3">
        <f t="shared" si="205"/>
        <v>12544</v>
      </c>
      <c r="U12527" s="10">
        <f t="array" ref="U12527">SUM((B$3:B$265&lt;T12527)*((C$3:C$265-V12527)^2))+SUM((B$3:B$265&gt;=T12527)*((C$3:C$265-W12527)^2))</f>
        <v>206.67185747943074</v>
      </c>
      <c r="V12527" s="11">
        <f t="array" ref="V12527">SUM((B$3:B$265&lt;T12527)*(C$3:C$265))/COUNTIF(B$3:B$265,"&lt;"&amp; T12527)</f>
        <v>5.9245770692163999</v>
      </c>
      <c r="W12527" s="11">
        <f t="array" ref="W12527">SUM((B$3:B$265&gt;=T12527)*(C$3:C$265))/COUNTIF(B$3:B$265,"&gt;=" &amp;T12527)</f>
        <v>6.620073206530356</v>
      </c>
    </row>
    <row r="12528" spans="20:23" x14ac:dyDescent="0.25">
      <c r="T12528" s="3">
        <f t="shared" si="205"/>
        <v>12545</v>
      </c>
      <c r="U12528" s="10">
        <f t="array" ref="U12528">SUM((B$3:B$265&lt;T12528)*((C$3:C$265-V12528)^2))+SUM((B$3:B$265&gt;=T12528)*((C$3:C$265-W12528)^2))</f>
        <v>206.67185747943074</v>
      </c>
      <c r="V12528" s="11">
        <f t="array" ref="V12528">SUM((B$3:B$265&lt;T12528)*(C$3:C$265))/COUNTIF(B$3:B$265,"&lt;"&amp; T12528)</f>
        <v>5.9245770692163999</v>
      </c>
      <c r="W12528" s="11">
        <f t="array" ref="W12528">SUM((B$3:B$265&gt;=T12528)*(C$3:C$265))/COUNTIF(B$3:B$265,"&gt;=" &amp;T12528)</f>
        <v>6.620073206530356</v>
      </c>
    </row>
    <row r="12529" spans="20:23" x14ac:dyDescent="0.25">
      <c r="T12529" s="3">
        <f t="shared" si="205"/>
        <v>12546</v>
      </c>
      <c r="U12529" s="10">
        <f t="array" ref="U12529">SUM((B$3:B$265&lt;T12529)*((C$3:C$265-V12529)^2))+SUM((B$3:B$265&gt;=T12529)*((C$3:C$265-W12529)^2))</f>
        <v>206.67185747943074</v>
      </c>
      <c r="V12529" s="11">
        <f t="array" ref="V12529">SUM((B$3:B$265&lt;T12529)*(C$3:C$265))/COUNTIF(B$3:B$265,"&lt;"&amp; T12529)</f>
        <v>5.9245770692163999</v>
      </c>
      <c r="W12529" s="11">
        <f t="array" ref="W12529">SUM((B$3:B$265&gt;=T12529)*(C$3:C$265))/COUNTIF(B$3:B$265,"&gt;=" &amp;T12529)</f>
        <v>6.620073206530356</v>
      </c>
    </row>
    <row r="12530" spans="20:23" x14ac:dyDescent="0.25">
      <c r="T12530" s="3">
        <f t="shared" si="205"/>
        <v>12547</v>
      </c>
      <c r="U12530" s="10">
        <f t="array" ref="U12530">SUM((B$3:B$265&lt;T12530)*((C$3:C$265-V12530)^2))+SUM((B$3:B$265&gt;=T12530)*((C$3:C$265-W12530)^2))</f>
        <v>206.67185747943074</v>
      </c>
      <c r="V12530" s="11">
        <f t="array" ref="V12530">SUM((B$3:B$265&lt;T12530)*(C$3:C$265))/COUNTIF(B$3:B$265,"&lt;"&amp; T12530)</f>
        <v>5.9245770692163999</v>
      </c>
      <c r="W12530" s="11">
        <f t="array" ref="W12530">SUM((B$3:B$265&gt;=T12530)*(C$3:C$265))/COUNTIF(B$3:B$265,"&gt;=" &amp;T12530)</f>
        <v>6.620073206530356</v>
      </c>
    </row>
    <row r="12531" spans="20:23" x14ac:dyDescent="0.25">
      <c r="T12531" s="3">
        <f t="shared" si="205"/>
        <v>12548</v>
      </c>
      <c r="U12531" s="10">
        <f t="array" ref="U12531">SUM((B$3:B$265&lt;T12531)*((C$3:C$265-V12531)^2))+SUM((B$3:B$265&gt;=T12531)*((C$3:C$265-W12531)^2))</f>
        <v>206.67185747943074</v>
      </c>
      <c r="V12531" s="11">
        <f t="array" ref="V12531">SUM((B$3:B$265&lt;T12531)*(C$3:C$265))/COUNTIF(B$3:B$265,"&lt;"&amp; T12531)</f>
        <v>5.9245770692163999</v>
      </c>
      <c r="W12531" s="11">
        <f t="array" ref="W12531">SUM((B$3:B$265&gt;=T12531)*(C$3:C$265))/COUNTIF(B$3:B$265,"&gt;=" &amp;T12531)</f>
        <v>6.620073206530356</v>
      </c>
    </row>
    <row r="12532" spans="20:23" x14ac:dyDescent="0.25">
      <c r="T12532" s="3">
        <f t="shared" si="205"/>
        <v>12549</v>
      </c>
      <c r="U12532" s="10">
        <f t="array" ref="U12532">SUM((B$3:B$265&lt;T12532)*((C$3:C$265-V12532)^2))+SUM((B$3:B$265&gt;=T12532)*((C$3:C$265-W12532)^2))</f>
        <v>206.67185747943074</v>
      </c>
      <c r="V12532" s="11">
        <f t="array" ref="V12532">SUM((B$3:B$265&lt;T12532)*(C$3:C$265))/COUNTIF(B$3:B$265,"&lt;"&amp; T12532)</f>
        <v>5.9245770692163999</v>
      </c>
      <c r="W12532" s="11">
        <f t="array" ref="W12532">SUM((B$3:B$265&gt;=T12532)*(C$3:C$265))/COUNTIF(B$3:B$265,"&gt;=" &amp;T12532)</f>
        <v>6.620073206530356</v>
      </c>
    </row>
    <row r="12533" spans="20:23" x14ac:dyDescent="0.25">
      <c r="T12533" s="3">
        <f t="shared" si="205"/>
        <v>12550</v>
      </c>
      <c r="U12533" s="10">
        <f t="array" ref="U12533">SUM((B$3:B$265&lt;T12533)*((C$3:C$265-V12533)^2))+SUM((B$3:B$265&gt;=T12533)*((C$3:C$265-W12533)^2))</f>
        <v>206.67185747943074</v>
      </c>
      <c r="V12533" s="11">
        <f t="array" ref="V12533">SUM((B$3:B$265&lt;T12533)*(C$3:C$265))/COUNTIF(B$3:B$265,"&lt;"&amp; T12533)</f>
        <v>5.9245770692163999</v>
      </c>
      <c r="W12533" s="11">
        <f t="array" ref="W12533">SUM((B$3:B$265&gt;=T12533)*(C$3:C$265))/COUNTIF(B$3:B$265,"&gt;=" &amp;T12533)</f>
        <v>6.620073206530356</v>
      </c>
    </row>
    <row r="12534" spans="20:23" x14ac:dyDescent="0.25">
      <c r="T12534" s="3">
        <f t="shared" si="205"/>
        <v>12551</v>
      </c>
      <c r="U12534" s="10">
        <f t="array" ref="U12534">SUM((B$3:B$265&lt;T12534)*((C$3:C$265-V12534)^2))+SUM((B$3:B$265&gt;=T12534)*((C$3:C$265-W12534)^2))</f>
        <v>206.67185747943074</v>
      </c>
      <c r="V12534" s="11">
        <f t="array" ref="V12534">SUM((B$3:B$265&lt;T12534)*(C$3:C$265))/COUNTIF(B$3:B$265,"&lt;"&amp; T12534)</f>
        <v>5.9245770692163999</v>
      </c>
      <c r="W12534" s="11">
        <f t="array" ref="W12534">SUM((B$3:B$265&gt;=T12534)*(C$3:C$265))/COUNTIF(B$3:B$265,"&gt;=" &amp;T12534)</f>
        <v>6.620073206530356</v>
      </c>
    </row>
    <row r="12535" spans="20:23" x14ac:dyDescent="0.25">
      <c r="T12535" s="3">
        <f t="shared" si="205"/>
        <v>12552</v>
      </c>
      <c r="U12535" s="10">
        <f t="array" ref="U12535">SUM((B$3:B$265&lt;T12535)*((C$3:C$265-V12535)^2))+SUM((B$3:B$265&gt;=T12535)*((C$3:C$265-W12535)^2))</f>
        <v>206.67185747943074</v>
      </c>
      <c r="V12535" s="11">
        <f t="array" ref="V12535">SUM((B$3:B$265&lt;T12535)*(C$3:C$265))/COUNTIF(B$3:B$265,"&lt;"&amp; T12535)</f>
        <v>5.9245770692163999</v>
      </c>
      <c r="W12535" s="11">
        <f t="array" ref="W12535">SUM((B$3:B$265&gt;=T12535)*(C$3:C$265))/COUNTIF(B$3:B$265,"&gt;=" &amp;T12535)</f>
        <v>6.620073206530356</v>
      </c>
    </row>
    <row r="12536" spans="20:23" x14ac:dyDescent="0.25">
      <c r="T12536" s="3">
        <f t="shared" si="205"/>
        <v>12553</v>
      </c>
      <c r="U12536" s="10">
        <f t="array" ref="U12536">SUM((B$3:B$265&lt;T12536)*((C$3:C$265-V12536)^2))+SUM((B$3:B$265&gt;=T12536)*((C$3:C$265-W12536)^2))</f>
        <v>206.67185747943074</v>
      </c>
      <c r="V12536" s="11">
        <f t="array" ref="V12536">SUM((B$3:B$265&lt;T12536)*(C$3:C$265))/COUNTIF(B$3:B$265,"&lt;"&amp; T12536)</f>
        <v>5.9245770692163999</v>
      </c>
      <c r="W12536" s="11">
        <f t="array" ref="W12536">SUM((B$3:B$265&gt;=T12536)*(C$3:C$265))/COUNTIF(B$3:B$265,"&gt;=" &amp;T12536)</f>
        <v>6.620073206530356</v>
      </c>
    </row>
    <row r="12537" spans="20:23" x14ac:dyDescent="0.25">
      <c r="T12537" s="3">
        <f t="shared" si="205"/>
        <v>12554</v>
      </c>
      <c r="U12537" s="10">
        <f t="array" ref="U12537">SUM((B$3:B$265&lt;T12537)*((C$3:C$265-V12537)^2))+SUM((B$3:B$265&gt;=T12537)*((C$3:C$265-W12537)^2))</f>
        <v>206.67185747943074</v>
      </c>
      <c r="V12537" s="11">
        <f t="array" ref="V12537">SUM((B$3:B$265&lt;T12537)*(C$3:C$265))/COUNTIF(B$3:B$265,"&lt;"&amp; T12537)</f>
        <v>5.9245770692163999</v>
      </c>
      <c r="W12537" s="11">
        <f t="array" ref="W12537">SUM((B$3:B$265&gt;=T12537)*(C$3:C$265))/COUNTIF(B$3:B$265,"&gt;=" &amp;T12537)</f>
        <v>6.620073206530356</v>
      </c>
    </row>
    <row r="12538" spans="20:23" x14ac:dyDescent="0.25">
      <c r="T12538" s="3">
        <f t="shared" si="205"/>
        <v>12555</v>
      </c>
      <c r="U12538" s="10">
        <f t="array" ref="U12538">SUM((B$3:B$265&lt;T12538)*((C$3:C$265-V12538)^2))+SUM((B$3:B$265&gt;=T12538)*((C$3:C$265-W12538)^2))</f>
        <v>206.67185747943074</v>
      </c>
      <c r="V12538" s="11">
        <f t="array" ref="V12538">SUM((B$3:B$265&lt;T12538)*(C$3:C$265))/COUNTIF(B$3:B$265,"&lt;"&amp; T12538)</f>
        <v>5.9245770692163999</v>
      </c>
      <c r="W12538" s="11">
        <f t="array" ref="W12538">SUM((B$3:B$265&gt;=T12538)*(C$3:C$265))/COUNTIF(B$3:B$265,"&gt;=" &amp;T12538)</f>
        <v>6.620073206530356</v>
      </c>
    </row>
    <row r="12539" spans="20:23" x14ac:dyDescent="0.25">
      <c r="T12539" s="3">
        <f t="shared" si="205"/>
        <v>12556</v>
      </c>
      <c r="U12539" s="10">
        <f t="array" ref="U12539">SUM((B$3:B$265&lt;T12539)*((C$3:C$265-V12539)^2))+SUM((B$3:B$265&gt;=T12539)*((C$3:C$265-W12539)^2))</f>
        <v>206.67185747943074</v>
      </c>
      <c r="V12539" s="11">
        <f t="array" ref="V12539">SUM((B$3:B$265&lt;T12539)*(C$3:C$265))/COUNTIF(B$3:B$265,"&lt;"&amp; T12539)</f>
        <v>5.9245770692163999</v>
      </c>
      <c r="W12539" s="11">
        <f t="array" ref="W12539">SUM((B$3:B$265&gt;=T12539)*(C$3:C$265))/COUNTIF(B$3:B$265,"&gt;=" &amp;T12539)</f>
        <v>6.620073206530356</v>
      </c>
    </row>
    <row r="12540" spans="20:23" x14ac:dyDescent="0.25">
      <c r="T12540" s="3">
        <f t="shared" si="205"/>
        <v>12557</v>
      </c>
      <c r="U12540" s="10">
        <f t="array" ref="U12540">SUM((B$3:B$265&lt;T12540)*((C$3:C$265-V12540)^2))+SUM((B$3:B$265&gt;=T12540)*((C$3:C$265-W12540)^2))</f>
        <v>206.67185747943074</v>
      </c>
      <c r="V12540" s="11">
        <f t="array" ref="V12540">SUM((B$3:B$265&lt;T12540)*(C$3:C$265))/COUNTIF(B$3:B$265,"&lt;"&amp; T12540)</f>
        <v>5.9245770692163999</v>
      </c>
      <c r="W12540" s="11">
        <f t="array" ref="W12540">SUM((B$3:B$265&gt;=T12540)*(C$3:C$265))/COUNTIF(B$3:B$265,"&gt;=" &amp;T12540)</f>
        <v>6.620073206530356</v>
      </c>
    </row>
    <row r="12541" spans="20:23" x14ac:dyDescent="0.25">
      <c r="T12541" s="3">
        <f t="shared" si="205"/>
        <v>12558</v>
      </c>
      <c r="U12541" s="10">
        <f t="array" ref="U12541">SUM((B$3:B$265&lt;T12541)*((C$3:C$265-V12541)^2))+SUM((B$3:B$265&gt;=T12541)*((C$3:C$265-W12541)^2))</f>
        <v>206.67185747943074</v>
      </c>
      <c r="V12541" s="11">
        <f t="array" ref="V12541">SUM((B$3:B$265&lt;T12541)*(C$3:C$265))/COUNTIF(B$3:B$265,"&lt;"&amp; T12541)</f>
        <v>5.9245770692163999</v>
      </c>
      <c r="W12541" s="11">
        <f t="array" ref="W12541">SUM((B$3:B$265&gt;=T12541)*(C$3:C$265))/COUNTIF(B$3:B$265,"&gt;=" &amp;T12541)</f>
        <v>6.620073206530356</v>
      </c>
    </row>
    <row r="12542" spans="20:23" x14ac:dyDescent="0.25">
      <c r="T12542" s="3">
        <f t="shared" si="205"/>
        <v>12559</v>
      </c>
      <c r="U12542" s="10">
        <f t="array" ref="U12542">SUM((B$3:B$265&lt;T12542)*((C$3:C$265-V12542)^2))+SUM((B$3:B$265&gt;=T12542)*((C$3:C$265-W12542)^2))</f>
        <v>206.67185747943074</v>
      </c>
      <c r="V12542" s="11">
        <f t="array" ref="V12542">SUM((B$3:B$265&lt;T12542)*(C$3:C$265))/COUNTIF(B$3:B$265,"&lt;"&amp; T12542)</f>
        <v>5.9245770692163999</v>
      </c>
      <c r="W12542" s="11">
        <f t="array" ref="W12542">SUM((B$3:B$265&gt;=T12542)*(C$3:C$265))/COUNTIF(B$3:B$265,"&gt;=" &amp;T12542)</f>
        <v>6.620073206530356</v>
      </c>
    </row>
    <row r="12543" spans="20:23" x14ac:dyDescent="0.25">
      <c r="T12543" s="3">
        <f t="shared" si="205"/>
        <v>12560</v>
      </c>
      <c r="U12543" s="10">
        <f t="array" ref="U12543">SUM((B$3:B$265&lt;T12543)*((C$3:C$265-V12543)^2))+SUM((B$3:B$265&gt;=T12543)*((C$3:C$265-W12543)^2))</f>
        <v>206.67185747943074</v>
      </c>
      <c r="V12543" s="11">
        <f t="array" ref="V12543">SUM((B$3:B$265&lt;T12543)*(C$3:C$265))/COUNTIF(B$3:B$265,"&lt;"&amp; T12543)</f>
        <v>5.9245770692163999</v>
      </c>
      <c r="W12543" s="11">
        <f t="array" ref="W12543">SUM((B$3:B$265&gt;=T12543)*(C$3:C$265))/COUNTIF(B$3:B$265,"&gt;=" &amp;T12543)</f>
        <v>6.620073206530356</v>
      </c>
    </row>
    <row r="12544" spans="20:23" x14ac:dyDescent="0.25">
      <c r="T12544" s="3">
        <f t="shared" si="205"/>
        <v>12561</v>
      </c>
      <c r="U12544" s="10">
        <f t="array" ref="U12544">SUM((B$3:B$265&lt;T12544)*((C$3:C$265-V12544)^2))+SUM((B$3:B$265&gt;=T12544)*((C$3:C$265-W12544)^2))</f>
        <v>206.67185747943074</v>
      </c>
      <c r="V12544" s="11">
        <f t="array" ref="V12544">SUM((B$3:B$265&lt;T12544)*(C$3:C$265))/COUNTIF(B$3:B$265,"&lt;"&amp; T12544)</f>
        <v>5.9245770692163999</v>
      </c>
      <c r="W12544" s="11">
        <f t="array" ref="W12544">SUM((B$3:B$265&gt;=T12544)*(C$3:C$265))/COUNTIF(B$3:B$265,"&gt;=" &amp;T12544)</f>
        <v>6.620073206530356</v>
      </c>
    </row>
    <row r="12545" spans="20:23" x14ac:dyDescent="0.25">
      <c r="T12545" s="3">
        <f t="shared" si="205"/>
        <v>12562</v>
      </c>
      <c r="U12545" s="10">
        <f t="array" ref="U12545">SUM((B$3:B$265&lt;T12545)*((C$3:C$265-V12545)^2))+SUM((B$3:B$265&gt;=T12545)*((C$3:C$265-W12545)^2))</f>
        <v>206.67185747943074</v>
      </c>
      <c r="V12545" s="11">
        <f t="array" ref="V12545">SUM((B$3:B$265&lt;T12545)*(C$3:C$265))/COUNTIF(B$3:B$265,"&lt;"&amp; T12545)</f>
        <v>5.9245770692163999</v>
      </c>
      <c r="W12545" s="11">
        <f t="array" ref="W12545">SUM((B$3:B$265&gt;=T12545)*(C$3:C$265))/COUNTIF(B$3:B$265,"&gt;=" &amp;T12545)</f>
        <v>6.620073206530356</v>
      </c>
    </row>
    <row r="12546" spans="20:23" x14ac:dyDescent="0.25">
      <c r="T12546" s="3">
        <f t="shared" si="205"/>
        <v>12563</v>
      </c>
      <c r="U12546" s="10">
        <f t="array" ref="U12546">SUM((B$3:B$265&lt;T12546)*((C$3:C$265-V12546)^2))+SUM((B$3:B$265&gt;=T12546)*((C$3:C$265-W12546)^2))</f>
        <v>206.67185747943074</v>
      </c>
      <c r="V12546" s="11">
        <f t="array" ref="V12546">SUM((B$3:B$265&lt;T12546)*(C$3:C$265))/COUNTIF(B$3:B$265,"&lt;"&amp; T12546)</f>
        <v>5.9245770692163999</v>
      </c>
      <c r="W12546" s="11">
        <f t="array" ref="W12546">SUM((B$3:B$265&gt;=T12546)*(C$3:C$265))/COUNTIF(B$3:B$265,"&gt;=" &amp;T12546)</f>
        <v>6.620073206530356</v>
      </c>
    </row>
    <row r="12547" spans="20:23" x14ac:dyDescent="0.25">
      <c r="T12547" s="3">
        <f t="shared" si="205"/>
        <v>12564</v>
      </c>
      <c r="U12547" s="10">
        <f t="array" ref="U12547">SUM((B$3:B$265&lt;T12547)*((C$3:C$265-V12547)^2))+SUM((B$3:B$265&gt;=T12547)*((C$3:C$265-W12547)^2))</f>
        <v>206.67185747943074</v>
      </c>
      <c r="V12547" s="11">
        <f t="array" ref="V12547">SUM((B$3:B$265&lt;T12547)*(C$3:C$265))/COUNTIF(B$3:B$265,"&lt;"&amp; T12547)</f>
        <v>5.9245770692163999</v>
      </c>
      <c r="W12547" s="11">
        <f t="array" ref="W12547">SUM((B$3:B$265&gt;=T12547)*(C$3:C$265))/COUNTIF(B$3:B$265,"&gt;=" &amp;T12547)</f>
        <v>6.620073206530356</v>
      </c>
    </row>
    <row r="12548" spans="20:23" x14ac:dyDescent="0.25">
      <c r="T12548" s="3">
        <f t="shared" si="205"/>
        <v>12565</v>
      </c>
      <c r="U12548" s="10">
        <f t="array" ref="U12548">SUM((B$3:B$265&lt;T12548)*((C$3:C$265-V12548)^2))+SUM((B$3:B$265&gt;=T12548)*((C$3:C$265-W12548)^2))</f>
        <v>206.67185747943074</v>
      </c>
      <c r="V12548" s="11">
        <f t="array" ref="V12548">SUM((B$3:B$265&lt;T12548)*(C$3:C$265))/COUNTIF(B$3:B$265,"&lt;"&amp; T12548)</f>
        <v>5.9245770692163999</v>
      </c>
      <c r="W12548" s="11">
        <f t="array" ref="W12548">SUM((B$3:B$265&gt;=T12548)*(C$3:C$265))/COUNTIF(B$3:B$265,"&gt;=" &amp;T12548)</f>
        <v>6.620073206530356</v>
      </c>
    </row>
    <row r="12549" spans="20:23" x14ac:dyDescent="0.25">
      <c r="T12549" s="3">
        <f t="shared" ref="T12549:T12612" si="206">T12548+1</f>
        <v>12566</v>
      </c>
      <c r="U12549" s="10">
        <f t="array" ref="U12549">SUM((B$3:B$265&lt;T12549)*((C$3:C$265-V12549)^2))+SUM((B$3:B$265&gt;=T12549)*((C$3:C$265-W12549)^2))</f>
        <v>206.67185747943074</v>
      </c>
      <c r="V12549" s="11">
        <f t="array" ref="V12549">SUM((B$3:B$265&lt;T12549)*(C$3:C$265))/COUNTIF(B$3:B$265,"&lt;"&amp; T12549)</f>
        <v>5.9245770692163999</v>
      </c>
      <c r="W12549" s="11">
        <f t="array" ref="W12549">SUM((B$3:B$265&gt;=T12549)*(C$3:C$265))/COUNTIF(B$3:B$265,"&gt;=" &amp;T12549)</f>
        <v>6.620073206530356</v>
      </c>
    </row>
    <row r="12550" spans="20:23" x14ac:dyDescent="0.25">
      <c r="T12550" s="3">
        <f t="shared" si="206"/>
        <v>12567</v>
      </c>
      <c r="U12550" s="10">
        <f t="array" ref="U12550">SUM((B$3:B$265&lt;T12550)*((C$3:C$265-V12550)^2))+SUM((B$3:B$265&gt;=T12550)*((C$3:C$265-W12550)^2))</f>
        <v>206.67185747943074</v>
      </c>
      <c r="V12550" s="11">
        <f t="array" ref="V12550">SUM((B$3:B$265&lt;T12550)*(C$3:C$265))/COUNTIF(B$3:B$265,"&lt;"&amp; T12550)</f>
        <v>5.9245770692163999</v>
      </c>
      <c r="W12550" s="11">
        <f t="array" ref="W12550">SUM((B$3:B$265&gt;=T12550)*(C$3:C$265))/COUNTIF(B$3:B$265,"&gt;=" &amp;T12550)</f>
        <v>6.620073206530356</v>
      </c>
    </row>
    <row r="12551" spans="20:23" x14ac:dyDescent="0.25">
      <c r="T12551" s="3">
        <f t="shared" si="206"/>
        <v>12568</v>
      </c>
      <c r="U12551" s="10">
        <f t="array" ref="U12551">SUM((B$3:B$265&lt;T12551)*((C$3:C$265-V12551)^2))+SUM((B$3:B$265&gt;=T12551)*((C$3:C$265-W12551)^2))</f>
        <v>206.67185747943074</v>
      </c>
      <c r="V12551" s="11">
        <f t="array" ref="V12551">SUM((B$3:B$265&lt;T12551)*(C$3:C$265))/COUNTIF(B$3:B$265,"&lt;"&amp; T12551)</f>
        <v>5.9245770692163999</v>
      </c>
      <c r="W12551" s="11">
        <f t="array" ref="W12551">SUM((B$3:B$265&gt;=T12551)*(C$3:C$265))/COUNTIF(B$3:B$265,"&gt;=" &amp;T12551)</f>
        <v>6.620073206530356</v>
      </c>
    </row>
    <row r="12552" spans="20:23" x14ac:dyDescent="0.25">
      <c r="T12552" s="3">
        <f t="shared" si="206"/>
        <v>12569</v>
      </c>
      <c r="U12552" s="10">
        <f t="array" ref="U12552">SUM((B$3:B$265&lt;T12552)*((C$3:C$265-V12552)^2))+SUM((B$3:B$265&gt;=T12552)*((C$3:C$265-W12552)^2))</f>
        <v>206.67185747943074</v>
      </c>
      <c r="V12552" s="11">
        <f t="array" ref="V12552">SUM((B$3:B$265&lt;T12552)*(C$3:C$265))/COUNTIF(B$3:B$265,"&lt;"&amp; T12552)</f>
        <v>5.9245770692163999</v>
      </c>
      <c r="W12552" s="11">
        <f t="array" ref="W12552">SUM((B$3:B$265&gt;=T12552)*(C$3:C$265))/COUNTIF(B$3:B$265,"&gt;=" &amp;T12552)</f>
        <v>6.620073206530356</v>
      </c>
    </row>
    <row r="12553" spans="20:23" x14ac:dyDescent="0.25">
      <c r="T12553" s="3">
        <f t="shared" si="206"/>
        <v>12570</v>
      </c>
      <c r="U12553" s="10">
        <f t="array" ref="U12553">SUM((B$3:B$265&lt;T12553)*((C$3:C$265-V12553)^2))+SUM((B$3:B$265&gt;=T12553)*((C$3:C$265-W12553)^2))</f>
        <v>206.67185747943074</v>
      </c>
      <c r="V12553" s="11">
        <f t="array" ref="V12553">SUM((B$3:B$265&lt;T12553)*(C$3:C$265))/COUNTIF(B$3:B$265,"&lt;"&amp; T12553)</f>
        <v>5.9245770692163999</v>
      </c>
      <c r="W12553" s="11">
        <f t="array" ref="W12553">SUM((B$3:B$265&gt;=T12553)*(C$3:C$265))/COUNTIF(B$3:B$265,"&gt;=" &amp;T12553)</f>
        <v>6.620073206530356</v>
      </c>
    </row>
    <row r="12554" spans="20:23" x14ac:dyDescent="0.25">
      <c r="T12554" s="3">
        <f t="shared" si="206"/>
        <v>12571</v>
      </c>
      <c r="U12554" s="10">
        <f t="array" ref="U12554">SUM((B$3:B$265&lt;T12554)*((C$3:C$265-V12554)^2))+SUM((B$3:B$265&gt;=T12554)*((C$3:C$265-W12554)^2))</f>
        <v>206.67185747943074</v>
      </c>
      <c r="V12554" s="11">
        <f t="array" ref="V12554">SUM((B$3:B$265&lt;T12554)*(C$3:C$265))/COUNTIF(B$3:B$265,"&lt;"&amp; T12554)</f>
        <v>5.9245770692163999</v>
      </c>
      <c r="W12554" s="11">
        <f t="array" ref="W12554">SUM((B$3:B$265&gt;=T12554)*(C$3:C$265))/COUNTIF(B$3:B$265,"&gt;=" &amp;T12554)</f>
        <v>6.620073206530356</v>
      </c>
    </row>
    <row r="12555" spans="20:23" x14ac:dyDescent="0.25">
      <c r="T12555" s="3">
        <f t="shared" si="206"/>
        <v>12572</v>
      </c>
      <c r="U12555" s="10">
        <f t="array" ref="U12555">SUM((B$3:B$265&lt;T12555)*((C$3:C$265-V12555)^2))+SUM((B$3:B$265&gt;=T12555)*((C$3:C$265-W12555)^2))</f>
        <v>206.67185747943074</v>
      </c>
      <c r="V12555" s="11">
        <f t="array" ref="V12555">SUM((B$3:B$265&lt;T12555)*(C$3:C$265))/COUNTIF(B$3:B$265,"&lt;"&amp; T12555)</f>
        <v>5.9245770692163999</v>
      </c>
      <c r="W12555" s="11">
        <f t="array" ref="W12555">SUM((B$3:B$265&gt;=T12555)*(C$3:C$265))/COUNTIF(B$3:B$265,"&gt;=" &amp;T12555)</f>
        <v>6.620073206530356</v>
      </c>
    </row>
    <row r="12556" spans="20:23" x14ac:dyDescent="0.25">
      <c r="T12556" s="3">
        <f t="shared" si="206"/>
        <v>12573</v>
      </c>
      <c r="U12556" s="10">
        <f t="array" ref="U12556">SUM((B$3:B$265&lt;T12556)*((C$3:C$265-V12556)^2))+SUM((B$3:B$265&gt;=T12556)*((C$3:C$265-W12556)^2))</f>
        <v>206.67185747943074</v>
      </c>
      <c r="V12556" s="11">
        <f t="array" ref="V12556">SUM((B$3:B$265&lt;T12556)*(C$3:C$265))/COUNTIF(B$3:B$265,"&lt;"&amp; T12556)</f>
        <v>5.9245770692163999</v>
      </c>
      <c r="W12556" s="11">
        <f t="array" ref="W12556">SUM((B$3:B$265&gt;=T12556)*(C$3:C$265))/COUNTIF(B$3:B$265,"&gt;=" &amp;T12556)</f>
        <v>6.620073206530356</v>
      </c>
    </row>
    <row r="12557" spans="20:23" x14ac:dyDescent="0.25">
      <c r="T12557" s="3">
        <f t="shared" si="206"/>
        <v>12574</v>
      </c>
      <c r="U12557" s="10">
        <f t="array" ref="U12557">SUM((B$3:B$265&lt;T12557)*((C$3:C$265-V12557)^2))+SUM((B$3:B$265&gt;=T12557)*((C$3:C$265-W12557)^2))</f>
        <v>206.67185747943074</v>
      </c>
      <c r="V12557" s="11">
        <f t="array" ref="V12557">SUM((B$3:B$265&lt;T12557)*(C$3:C$265))/COUNTIF(B$3:B$265,"&lt;"&amp; T12557)</f>
        <v>5.9245770692163999</v>
      </c>
      <c r="W12557" s="11">
        <f t="array" ref="W12557">SUM((B$3:B$265&gt;=T12557)*(C$3:C$265))/COUNTIF(B$3:B$265,"&gt;=" &amp;T12557)</f>
        <v>6.620073206530356</v>
      </c>
    </row>
    <row r="12558" spans="20:23" x14ac:dyDescent="0.25">
      <c r="T12558" s="3">
        <f t="shared" si="206"/>
        <v>12575</v>
      </c>
      <c r="U12558" s="10">
        <f t="array" ref="U12558">SUM((B$3:B$265&lt;T12558)*((C$3:C$265-V12558)^2))+SUM((B$3:B$265&gt;=T12558)*((C$3:C$265-W12558)^2))</f>
        <v>206.67185747943074</v>
      </c>
      <c r="V12558" s="11">
        <f t="array" ref="V12558">SUM((B$3:B$265&lt;T12558)*(C$3:C$265))/COUNTIF(B$3:B$265,"&lt;"&amp; T12558)</f>
        <v>5.9245770692163999</v>
      </c>
      <c r="W12558" s="11">
        <f t="array" ref="W12558">SUM((B$3:B$265&gt;=T12558)*(C$3:C$265))/COUNTIF(B$3:B$265,"&gt;=" &amp;T12558)</f>
        <v>6.620073206530356</v>
      </c>
    </row>
    <row r="12559" spans="20:23" x14ac:dyDescent="0.25">
      <c r="T12559" s="3">
        <f t="shared" si="206"/>
        <v>12576</v>
      </c>
      <c r="U12559" s="10">
        <f t="array" ref="U12559">SUM((B$3:B$265&lt;T12559)*((C$3:C$265-V12559)^2))+SUM((B$3:B$265&gt;=T12559)*((C$3:C$265-W12559)^2))</f>
        <v>206.67185747943074</v>
      </c>
      <c r="V12559" s="11">
        <f t="array" ref="V12559">SUM((B$3:B$265&lt;T12559)*(C$3:C$265))/COUNTIF(B$3:B$265,"&lt;"&amp; T12559)</f>
        <v>5.9245770692163999</v>
      </c>
      <c r="W12559" s="11">
        <f t="array" ref="W12559">SUM((B$3:B$265&gt;=T12559)*(C$3:C$265))/COUNTIF(B$3:B$265,"&gt;=" &amp;T12559)</f>
        <v>6.620073206530356</v>
      </c>
    </row>
    <row r="12560" spans="20:23" x14ac:dyDescent="0.25">
      <c r="T12560" s="3">
        <f t="shared" si="206"/>
        <v>12577</v>
      </c>
      <c r="U12560" s="10">
        <f t="array" ref="U12560">SUM((B$3:B$265&lt;T12560)*((C$3:C$265-V12560)^2))+SUM((B$3:B$265&gt;=T12560)*((C$3:C$265-W12560)^2))</f>
        <v>206.67185747943074</v>
      </c>
      <c r="V12560" s="11">
        <f t="array" ref="V12560">SUM((B$3:B$265&lt;T12560)*(C$3:C$265))/COUNTIF(B$3:B$265,"&lt;"&amp; T12560)</f>
        <v>5.9245770692163999</v>
      </c>
      <c r="W12560" s="11">
        <f t="array" ref="W12560">SUM((B$3:B$265&gt;=T12560)*(C$3:C$265))/COUNTIF(B$3:B$265,"&gt;=" &amp;T12560)</f>
        <v>6.620073206530356</v>
      </c>
    </row>
    <row r="12561" spans="20:23" x14ac:dyDescent="0.25">
      <c r="T12561" s="3">
        <f t="shared" si="206"/>
        <v>12578</v>
      </c>
      <c r="U12561" s="10">
        <f t="array" ref="U12561">SUM((B$3:B$265&lt;T12561)*((C$3:C$265-V12561)^2))+SUM((B$3:B$265&gt;=T12561)*((C$3:C$265-W12561)^2))</f>
        <v>206.67185747943074</v>
      </c>
      <c r="V12561" s="11">
        <f t="array" ref="V12561">SUM((B$3:B$265&lt;T12561)*(C$3:C$265))/COUNTIF(B$3:B$265,"&lt;"&amp; T12561)</f>
        <v>5.9245770692163999</v>
      </c>
      <c r="W12561" s="11">
        <f t="array" ref="W12561">SUM((B$3:B$265&gt;=T12561)*(C$3:C$265))/COUNTIF(B$3:B$265,"&gt;=" &amp;T12561)</f>
        <v>6.620073206530356</v>
      </c>
    </row>
    <row r="12562" spans="20:23" x14ac:dyDescent="0.25">
      <c r="T12562" s="3">
        <f t="shared" si="206"/>
        <v>12579</v>
      </c>
      <c r="U12562" s="10">
        <f t="array" ref="U12562">SUM((B$3:B$265&lt;T12562)*((C$3:C$265-V12562)^2))+SUM((B$3:B$265&gt;=T12562)*((C$3:C$265-W12562)^2))</f>
        <v>206.67185747943074</v>
      </c>
      <c r="V12562" s="11">
        <f t="array" ref="V12562">SUM((B$3:B$265&lt;T12562)*(C$3:C$265))/COUNTIF(B$3:B$265,"&lt;"&amp; T12562)</f>
        <v>5.9245770692163999</v>
      </c>
      <c r="W12562" s="11">
        <f t="array" ref="W12562">SUM((B$3:B$265&gt;=T12562)*(C$3:C$265))/COUNTIF(B$3:B$265,"&gt;=" &amp;T12562)</f>
        <v>6.620073206530356</v>
      </c>
    </row>
    <row r="12563" spans="20:23" x14ac:dyDescent="0.25">
      <c r="T12563" s="3">
        <f t="shared" si="206"/>
        <v>12580</v>
      </c>
      <c r="U12563" s="10">
        <f t="array" ref="U12563">SUM((B$3:B$265&lt;T12563)*((C$3:C$265-V12563)^2))+SUM((B$3:B$265&gt;=T12563)*((C$3:C$265-W12563)^2))</f>
        <v>206.67185747943074</v>
      </c>
      <c r="V12563" s="11">
        <f t="array" ref="V12563">SUM((B$3:B$265&lt;T12563)*(C$3:C$265))/COUNTIF(B$3:B$265,"&lt;"&amp; T12563)</f>
        <v>5.9245770692163999</v>
      </c>
      <c r="W12563" s="11">
        <f t="array" ref="W12563">SUM((B$3:B$265&gt;=T12563)*(C$3:C$265))/COUNTIF(B$3:B$265,"&gt;=" &amp;T12563)</f>
        <v>6.620073206530356</v>
      </c>
    </row>
    <row r="12564" spans="20:23" x14ac:dyDescent="0.25">
      <c r="T12564" s="3">
        <f t="shared" si="206"/>
        <v>12581</v>
      </c>
      <c r="U12564" s="10">
        <f t="array" ref="U12564">SUM((B$3:B$265&lt;T12564)*((C$3:C$265-V12564)^2))+SUM((B$3:B$265&gt;=T12564)*((C$3:C$265-W12564)^2))</f>
        <v>206.67185747943074</v>
      </c>
      <c r="V12564" s="11">
        <f t="array" ref="V12564">SUM((B$3:B$265&lt;T12564)*(C$3:C$265))/COUNTIF(B$3:B$265,"&lt;"&amp; T12564)</f>
        <v>5.9245770692163999</v>
      </c>
      <c r="W12564" s="11">
        <f t="array" ref="W12564">SUM((B$3:B$265&gt;=T12564)*(C$3:C$265))/COUNTIF(B$3:B$265,"&gt;=" &amp;T12564)</f>
        <v>6.620073206530356</v>
      </c>
    </row>
    <row r="12565" spans="20:23" x14ac:dyDescent="0.25">
      <c r="T12565" s="3">
        <f t="shared" si="206"/>
        <v>12582</v>
      </c>
      <c r="U12565" s="10">
        <f t="array" ref="U12565">SUM((B$3:B$265&lt;T12565)*((C$3:C$265-V12565)^2))+SUM((B$3:B$265&gt;=T12565)*((C$3:C$265-W12565)^2))</f>
        <v>206.67185747943074</v>
      </c>
      <c r="V12565" s="11">
        <f t="array" ref="V12565">SUM((B$3:B$265&lt;T12565)*(C$3:C$265))/COUNTIF(B$3:B$265,"&lt;"&amp; T12565)</f>
        <v>5.9245770692163999</v>
      </c>
      <c r="W12565" s="11">
        <f t="array" ref="W12565">SUM((B$3:B$265&gt;=T12565)*(C$3:C$265))/COUNTIF(B$3:B$265,"&gt;=" &amp;T12565)</f>
        <v>6.620073206530356</v>
      </c>
    </row>
    <row r="12566" spans="20:23" x14ac:dyDescent="0.25">
      <c r="T12566" s="3">
        <f t="shared" si="206"/>
        <v>12583</v>
      </c>
      <c r="U12566" s="10">
        <f t="array" ref="U12566">SUM((B$3:B$265&lt;T12566)*((C$3:C$265-V12566)^2))+SUM((B$3:B$265&gt;=T12566)*((C$3:C$265-W12566)^2))</f>
        <v>206.67185747943074</v>
      </c>
      <c r="V12566" s="11">
        <f t="array" ref="V12566">SUM((B$3:B$265&lt;T12566)*(C$3:C$265))/COUNTIF(B$3:B$265,"&lt;"&amp; T12566)</f>
        <v>5.9245770692163999</v>
      </c>
      <c r="W12566" s="11">
        <f t="array" ref="W12566">SUM((B$3:B$265&gt;=T12566)*(C$3:C$265))/COUNTIF(B$3:B$265,"&gt;=" &amp;T12566)</f>
        <v>6.620073206530356</v>
      </c>
    </row>
    <row r="12567" spans="20:23" x14ac:dyDescent="0.25">
      <c r="T12567" s="3">
        <f t="shared" si="206"/>
        <v>12584</v>
      </c>
      <c r="U12567" s="10">
        <f t="array" ref="U12567">SUM((B$3:B$265&lt;T12567)*((C$3:C$265-V12567)^2))+SUM((B$3:B$265&gt;=T12567)*((C$3:C$265-W12567)^2))</f>
        <v>206.67185747943074</v>
      </c>
      <c r="V12567" s="11">
        <f t="array" ref="V12567">SUM((B$3:B$265&lt;T12567)*(C$3:C$265))/COUNTIF(B$3:B$265,"&lt;"&amp; T12567)</f>
        <v>5.9245770692163999</v>
      </c>
      <c r="W12567" s="11">
        <f t="array" ref="W12567">SUM((B$3:B$265&gt;=T12567)*(C$3:C$265))/COUNTIF(B$3:B$265,"&gt;=" &amp;T12567)</f>
        <v>6.620073206530356</v>
      </c>
    </row>
    <row r="12568" spans="20:23" x14ac:dyDescent="0.25">
      <c r="T12568" s="3">
        <f t="shared" si="206"/>
        <v>12585</v>
      </c>
      <c r="U12568" s="10">
        <f t="array" ref="U12568">SUM((B$3:B$265&lt;T12568)*((C$3:C$265-V12568)^2))+SUM((B$3:B$265&gt;=T12568)*((C$3:C$265-W12568)^2))</f>
        <v>206.67185747943074</v>
      </c>
      <c r="V12568" s="11">
        <f t="array" ref="V12568">SUM((B$3:B$265&lt;T12568)*(C$3:C$265))/COUNTIF(B$3:B$265,"&lt;"&amp; T12568)</f>
        <v>5.9245770692163999</v>
      </c>
      <c r="W12568" s="11">
        <f t="array" ref="W12568">SUM((B$3:B$265&gt;=T12568)*(C$3:C$265))/COUNTIF(B$3:B$265,"&gt;=" &amp;T12568)</f>
        <v>6.620073206530356</v>
      </c>
    </row>
    <row r="12569" spans="20:23" x14ac:dyDescent="0.25">
      <c r="T12569" s="3">
        <f t="shared" si="206"/>
        <v>12586</v>
      </c>
      <c r="U12569" s="10">
        <f t="array" ref="U12569">SUM((B$3:B$265&lt;T12569)*((C$3:C$265-V12569)^2))+SUM((B$3:B$265&gt;=T12569)*((C$3:C$265-W12569)^2))</f>
        <v>206.67185747943074</v>
      </c>
      <c r="V12569" s="11">
        <f t="array" ref="V12569">SUM((B$3:B$265&lt;T12569)*(C$3:C$265))/COUNTIF(B$3:B$265,"&lt;"&amp; T12569)</f>
        <v>5.9245770692163999</v>
      </c>
      <c r="W12569" s="11">
        <f t="array" ref="W12569">SUM((B$3:B$265&gt;=T12569)*(C$3:C$265))/COUNTIF(B$3:B$265,"&gt;=" &amp;T12569)</f>
        <v>6.620073206530356</v>
      </c>
    </row>
    <row r="12570" spans="20:23" x14ac:dyDescent="0.25">
      <c r="T12570" s="3">
        <f t="shared" si="206"/>
        <v>12587</v>
      </c>
      <c r="U12570" s="10">
        <f t="array" ref="U12570">SUM((B$3:B$265&lt;T12570)*((C$3:C$265-V12570)^2))+SUM((B$3:B$265&gt;=T12570)*((C$3:C$265-W12570)^2))</f>
        <v>206.67185747943074</v>
      </c>
      <c r="V12570" s="11">
        <f t="array" ref="V12570">SUM((B$3:B$265&lt;T12570)*(C$3:C$265))/COUNTIF(B$3:B$265,"&lt;"&amp; T12570)</f>
        <v>5.9245770692163999</v>
      </c>
      <c r="W12570" s="11">
        <f t="array" ref="W12570">SUM((B$3:B$265&gt;=T12570)*(C$3:C$265))/COUNTIF(B$3:B$265,"&gt;=" &amp;T12570)</f>
        <v>6.620073206530356</v>
      </c>
    </row>
    <row r="12571" spans="20:23" x14ac:dyDescent="0.25">
      <c r="T12571" s="3">
        <f t="shared" si="206"/>
        <v>12588</v>
      </c>
      <c r="U12571" s="10">
        <f t="array" ref="U12571">SUM((B$3:B$265&lt;T12571)*((C$3:C$265-V12571)^2))+SUM((B$3:B$265&gt;=T12571)*((C$3:C$265-W12571)^2))</f>
        <v>206.67185747943074</v>
      </c>
      <c r="V12571" s="11">
        <f t="array" ref="V12571">SUM((B$3:B$265&lt;T12571)*(C$3:C$265))/COUNTIF(B$3:B$265,"&lt;"&amp; T12571)</f>
        <v>5.9245770692163999</v>
      </c>
      <c r="W12571" s="11">
        <f t="array" ref="W12571">SUM((B$3:B$265&gt;=T12571)*(C$3:C$265))/COUNTIF(B$3:B$265,"&gt;=" &amp;T12571)</f>
        <v>6.620073206530356</v>
      </c>
    </row>
    <row r="12572" spans="20:23" x14ac:dyDescent="0.25">
      <c r="T12572" s="3">
        <f t="shared" si="206"/>
        <v>12589</v>
      </c>
      <c r="U12572" s="10">
        <f t="array" ref="U12572">SUM((B$3:B$265&lt;T12572)*((C$3:C$265-V12572)^2))+SUM((B$3:B$265&gt;=T12572)*((C$3:C$265-W12572)^2))</f>
        <v>206.67185747943074</v>
      </c>
      <c r="V12572" s="11">
        <f t="array" ref="V12572">SUM((B$3:B$265&lt;T12572)*(C$3:C$265))/COUNTIF(B$3:B$265,"&lt;"&amp; T12572)</f>
        <v>5.9245770692163999</v>
      </c>
      <c r="W12572" s="11">
        <f t="array" ref="W12572">SUM((B$3:B$265&gt;=T12572)*(C$3:C$265))/COUNTIF(B$3:B$265,"&gt;=" &amp;T12572)</f>
        <v>6.620073206530356</v>
      </c>
    </row>
    <row r="12573" spans="20:23" x14ac:dyDescent="0.25">
      <c r="T12573" s="3">
        <f t="shared" si="206"/>
        <v>12590</v>
      </c>
      <c r="U12573" s="10">
        <f t="array" ref="U12573">SUM((B$3:B$265&lt;T12573)*((C$3:C$265-V12573)^2))+SUM((B$3:B$265&gt;=T12573)*((C$3:C$265-W12573)^2))</f>
        <v>206.67185747943074</v>
      </c>
      <c r="V12573" s="11">
        <f t="array" ref="V12573">SUM((B$3:B$265&lt;T12573)*(C$3:C$265))/COUNTIF(B$3:B$265,"&lt;"&amp; T12573)</f>
        <v>5.9245770692163999</v>
      </c>
      <c r="W12573" s="11">
        <f t="array" ref="W12573">SUM((B$3:B$265&gt;=T12573)*(C$3:C$265))/COUNTIF(B$3:B$265,"&gt;=" &amp;T12573)</f>
        <v>6.620073206530356</v>
      </c>
    </row>
    <row r="12574" spans="20:23" x14ac:dyDescent="0.25">
      <c r="T12574" s="3">
        <f t="shared" si="206"/>
        <v>12591</v>
      </c>
      <c r="U12574" s="10">
        <f t="array" ref="U12574">SUM((B$3:B$265&lt;T12574)*((C$3:C$265-V12574)^2))+SUM((B$3:B$265&gt;=T12574)*((C$3:C$265-W12574)^2))</f>
        <v>206.67185747943074</v>
      </c>
      <c r="V12574" s="11">
        <f t="array" ref="V12574">SUM((B$3:B$265&lt;T12574)*(C$3:C$265))/COUNTIF(B$3:B$265,"&lt;"&amp; T12574)</f>
        <v>5.9245770692163999</v>
      </c>
      <c r="W12574" s="11">
        <f t="array" ref="W12574">SUM((B$3:B$265&gt;=T12574)*(C$3:C$265))/COUNTIF(B$3:B$265,"&gt;=" &amp;T12574)</f>
        <v>6.620073206530356</v>
      </c>
    </row>
    <row r="12575" spans="20:23" x14ac:dyDescent="0.25">
      <c r="T12575" s="3">
        <f t="shared" si="206"/>
        <v>12592</v>
      </c>
      <c r="U12575" s="10">
        <f t="array" ref="U12575">SUM((B$3:B$265&lt;T12575)*((C$3:C$265-V12575)^2))+SUM((B$3:B$265&gt;=T12575)*((C$3:C$265-W12575)^2))</f>
        <v>206.67185747943074</v>
      </c>
      <c r="V12575" s="11">
        <f t="array" ref="V12575">SUM((B$3:B$265&lt;T12575)*(C$3:C$265))/COUNTIF(B$3:B$265,"&lt;"&amp; T12575)</f>
        <v>5.9245770692163999</v>
      </c>
      <c r="W12575" s="11">
        <f t="array" ref="W12575">SUM((B$3:B$265&gt;=T12575)*(C$3:C$265))/COUNTIF(B$3:B$265,"&gt;=" &amp;T12575)</f>
        <v>6.620073206530356</v>
      </c>
    </row>
    <row r="12576" spans="20:23" x14ac:dyDescent="0.25">
      <c r="T12576" s="3">
        <f t="shared" si="206"/>
        <v>12593</v>
      </c>
      <c r="U12576" s="10">
        <f t="array" ref="U12576">SUM((B$3:B$265&lt;T12576)*((C$3:C$265-V12576)^2))+SUM((B$3:B$265&gt;=T12576)*((C$3:C$265-W12576)^2))</f>
        <v>206.67185747943074</v>
      </c>
      <c r="V12576" s="11">
        <f t="array" ref="V12576">SUM((B$3:B$265&lt;T12576)*(C$3:C$265))/COUNTIF(B$3:B$265,"&lt;"&amp; T12576)</f>
        <v>5.9245770692163999</v>
      </c>
      <c r="W12576" s="11">
        <f t="array" ref="W12576">SUM((B$3:B$265&gt;=T12576)*(C$3:C$265))/COUNTIF(B$3:B$265,"&gt;=" &amp;T12576)</f>
        <v>6.620073206530356</v>
      </c>
    </row>
    <row r="12577" spans="20:23" x14ac:dyDescent="0.25">
      <c r="T12577" s="3">
        <f t="shared" si="206"/>
        <v>12594</v>
      </c>
      <c r="U12577" s="10">
        <f t="array" ref="U12577">SUM((B$3:B$265&lt;T12577)*((C$3:C$265-V12577)^2))+SUM((B$3:B$265&gt;=T12577)*((C$3:C$265-W12577)^2))</f>
        <v>206.67185747943074</v>
      </c>
      <c r="V12577" s="11">
        <f t="array" ref="V12577">SUM((B$3:B$265&lt;T12577)*(C$3:C$265))/COUNTIF(B$3:B$265,"&lt;"&amp; T12577)</f>
        <v>5.9245770692163999</v>
      </c>
      <c r="W12577" s="11">
        <f t="array" ref="W12577">SUM((B$3:B$265&gt;=T12577)*(C$3:C$265))/COUNTIF(B$3:B$265,"&gt;=" &amp;T12577)</f>
        <v>6.620073206530356</v>
      </c>
    </row>
    <row r="12578" spans="20:23" x14ac:dyDescent="0.25">
      <c r="T12578" s="3">
        <f t="shared" si="206"/>
        <v>12595</v>
      </c>
      <c r="U12578" s="10">
        <f t="array" ref="U12578">SUM((B$3:B$265&lt;T12578)*((C$3:C$265-V12578)^2))+SUM((B$3:B$265&gt;=T12578)*((C$3:C$265-W12578)^2))</f>
        <v>206.67185747943074</v>
      </c>
      <c r="V12578" s="11">
        <f t="array" ref="V12578">SUM((B$3:B$265&lt;T12578)*(C$3:C$265))/COUNTIF(B$3:B$265,"&lt;"&amp; T12578)</f>
        <v>5.9245770692163999</v>
      </c>
      <c r="W12578" s="11">
        <f t="array" ref="W12578">SUM((B$3:B$265&gt;=T12578)*(C$3:C$265))/COUNTIF(B$3:B$265,"&gt;=" &amp;T12578)</f>
        <v>6.620073206530356</v>
      </c>
    </row>
    <row r="12579" spans="20:23" x14ac:dyDescent="0.25">
      <c r="T12579" s="3">
        <f t="shared" si="206"/>
        <v>12596</v>
      </c>
      <c r="U12579" s="10">
        <f t="array" ref="U12579">SUM((B$3:B$265&lt;T12579)*((C$3:C$265-V12579)^2))+SUM((B$3:B$265&gt;=T12579)*((C$3:C$265-W12579)^2))</f>
        <v>206.67185747943074</v>
      </c>
      <c r="V12579" s="11">
        <f t="array" ref="V12579">SUM((B$3:B$265&lt;T12579)*(C$3:C$265))/COUNTIF(B$3:B$265,"&lt;"&amp; T12579)</f>
        <v>5.9245770692163999</v>
      </c>
      <c r="W12579" s="11">
        <f t="array" ref="W12579">SUM((B$3:B$265&gt;=T12579)*(C$3:C$265))/COUNTIF(B$3:B$265,"&gt;=" &amp;T12579)</f>
        <v>6.620073206530356</v>
      </c>
    </row>
    <row r="12580" spans="20:23" x14ac:dyDescent="0.25">
      <c r="T12580" s="3">
        <f t="shared" si="206"/>
        <v>12597</v>
      </c>
      <c r="U12580" s="10">
        <f t="array" ref="U12580">SUM((B$3:B$265&lt;T12580)*((C$3:C$265-V12580)^2))+SUM((B$3:B$265&gt;=T12580)*((C$3:C$265-W12580)^2))</f>
        <v>206.67185747943074</v>
      </c>
      <c r="V12580" s="11">
        <f t="array" ref="V12580">SUM((B$3:B$265&lt;T12580)*(C$3:C$265))/COUNTIF(B$3:B$265,"&lt;"&amp; T12580)</f>
        <v>5.9245770692163999</v>
      </c>
      <c r="W12580" s="11">
        <f t="array" ref="W12580">SUM((B$3:B$265&gt;=T12580)*(C$3:C$265))/COUNTIF(B$3:B$265,"&gt;=" &amp;T12580)</f>
        <v>6.620073206530356</v>
      </c>
    </row>
    <row r="12581" spans="20:23" x14ac:dyDescent="0.25">
      <c r="T12581" s="3">
        <f t="shared" si="206"/>
        <v>12598</v>
      </c>
      <c r="U12581" s="10">
        <f t="array" ref="U12581">SUM((B$3:B$265&lt;T12581)*((C$3:C$265-V12581)^2))+SUM((B$3:B$265&gt;=T12581)*((C$3:C$265-W12581)^2))</f>
        <v>206.67185747943074</v>
      </c>
      <c r="V12581" s="11">
        <f t="array" ref="V12581">SUM((B$3:B$265&lt;T12581)*(C$3:C$265))/COUNTIF(B$3:B$265,"&lt;"&amp; T12581)</f>
        <v>5.9245770692163999</v>
      </c>
      <c r="W12581" s="11">
        <f t="array" ref="W12581">SUM((B$3:B$265&gt;=T12581)*(C$3:C$265))/COUNTIF(B$3:B$265,"&gt;=" &amp;T12581)</f>
        <v>6.620073206530356</v>
      </c>
    </row>
    <row r="12582" spans="20:23" x14ac:dyDescent="0.25">
      <c r="T12582" s="3">
        <f t="shared" si="206"/>
        <v>12599</v>
      </c>
      <c r="U12582" s="10">
        <f t="array" ref="U12582">SUM((B$3:B$265&lt;T12582)*((C$3:C$265-V12582)^2))+SUM((B$3:B$265&gt;=T12582)*((C$3:C$265-W12582)^2))</f>
        <v>206.67185747943074</v>
      </c>
      <c r="V12582" s="11">
        <f t="array" ref="V12582">SUM((B$3:B$265&lt;T12582)*(C$3:C$265))/COUNTIF(B$3:B$265,"&lt;"&amp; T12582)</f>
        <v>5.9245770692163999</v>
      </c>
      <c r="W12582" s="11">
        <f t="array" ref="W12582">SUM((B$3:B$265&gt;=T12582)*(C$3:C$265))/COUNTIF(B$3:B$265,"&gt;=" &amp;T12582)</f>
        <v>6.620073206530356</v>
      </c>
    </row>
    <row r="12583" spans="20:23" x14ac:dyDescent="0.25">
      <c r="T12583" s="3">
        <f t="shared" si="206"/>
        <v>12600</v>
      </c>
      <c r="U12583" s="10">
        <f t="array" ref="U12583">SUM((B$3:B$265&lt;T12583)*((C$3:C$265-V12583)^2))+SUM((B$3:B$265&gt;=T12583)*((C$3:C$265-W12583)^2))</f>
        <v>206.67185747943074</v>
      </c>
      <c r="V12583" s="11">
        <f t="array" ref="V12583">SUM((B$3:B$265&lt;T12583)*(C$3:C$265))/COUNTIF(B$3:B$265,"&lt;"&amp; T12583)</f>
        <v>5.9245770692163999</v>
      </c>
      <c r="W12583" s="11">
        <f t="array" ref="W12583">SUM((B$3:B$265&gt;=T12583)*(C$3:C$265))/COUNTIF(B$3:B$265,"&gt;=" &amp;T12583)</f>
        <v>6.620073206530356</v>
      </c>
    </row>
    <row r="12584" spans="20:23" x14ac:dyDescent="0.25">
      <c r="T12584" s="3">
        <f t="shared" si="206"/>
        <v>12601</v>
      </c>
      <c r="U12584" s="10">
        <f t="array" ref="U12584">SUM((B$3:B$265&lt;T12584)*((C$3:C$265-V12584)^2))+SUM((B$3:B$265&gt;=T12584)*((C$3:C$265-W12584)^2))</f>
        <v>206.67185747943074</v>
      </c>
      <c r="V12584" s="11">
        <f t="array" ref="V12584">SUM((B$3:B$265&lt;T12584)*(C$3:C$265))/COUNTIF(B$3:B$265,"&lt;"&amp; T12584)</f>
        <v>5.9245770692163999</v>
      </c>
      <c r="W12584" s="11">
        <f t="array" ref="W12584">SUM((B$3:B$265&gt;=T12584)*(C$3:C$265))/COUNTIF(B$3:B$265,"&gt;=" &amp;T12584)</f>
        <v>6.620073206530356</v>
      </c>
    </row>
    <row r="12585" spans="20:23" x14ac:dyDescent="0.25">
      <c r="T12585" s="3">
        <f t="shared" si="206"/>
        <v>12602</v>
      </c>
      <c r="U12585" s="10">
        <f t="array" ref="U12585">SUM((B$3:B$265&lt;T12585)*((C$3:C$265-V12585)^2))+SUM((B$3:B$265&gt;=T12585)*((C$3:C$265-W12585)^2))</f>
        <v>206.67185747943074</v>
      </c>
      <c r="V12585" s="11">
        <f t="array" ref="V12585">SUM((B$3:B$265&lt;T12585)*(C$3:C$265))/COUNTIF(B$3:B$265,"&lt;"&amp; T12585)</f>
        <v>5.9245770692163999</v>
      </c>
      <c r="W12585" s="11">
        <f t="array" ref="W12585">SUM((B$3:B$265&gt;=T12585)*(C$3:C$265))/COUNTIF(B$3:B$265,"&gt;=" &amp;T12585)</f>
        <v>6.620073206530356</v>
      </c>
    </row>
    <row r="12586" spans="20:23" x14ac:dyDescent="0.25">
      <c r="T12586" s="3">
        <f t="shared" si="206"/>
        <v>12603</v>
      </c>
      <c r="U12586" s="10">
        <f t="array" ref="U12586">SUM((B$3:B$265&lt;T12586)*((C$3:C$265-V12586)^2))+SUM((B$3:B$265&gt;=T12586)*((C$3:C$265-W12586)^2))</f>
        <v>206.67185747943074</v>
      </c>
      <c r="V12586" s="11">
        <f t="array" ref="V12586">SUM((B$3:B$265&lt;T12586)*(C$3:C$265))/COUNTIF(B$3:B$265,"&lt;"&amp; T12586)</f>
        <v>5.9245770692163999</v>
      </c>
      <c r="W12586" s="11">
        <f t="array" ref="W12586">SUM((B$3:B$265&gt;=T12586)*(C$3:C$265))/COUNTIF(B$3:B$265,"&gt;=" &amp;T12586)</f>
        <v>6.620073206530356</v>
      </c>
    </row>
    <row r="12587" spans="20:23" x14ac:dyDescent="0.25">
      <c r="T12587" s="3">
        <f t="shared" si="206"/>
        <v>12604</v>
      </c>
      <c r="U12587" s="10">
        <f t="array" ref="U12587">SUM((B$3:B$265&lt;T12587)*((C$3:C$265-V12587)^2))+SUM((B$3:B$265&gt;=T12587)*((C$3:C$265-W12587)^2))</f>
        <v>206.67185747943074</v>
      </c>
      <c r="V12587" s="11">
        <f t="array" ref="V12587">SUM((B$3:B$265&lt;T12587)*(C$3:C$265))/COUNTIF(B$3:B$265,"&lt;"&amp; T12587)</f>
        <v>5.9245770692163999</v>
      </c>
      <c r="W12587" s="11">
        <f t="array" ref="W12587">SUM((B$3:B$265&gt;=T12587)*(C$3:C$265))/COUNTIF(B$3:B$265,"&gt;=" &amp;T12587)</f>
        <v>6.620073206530356</v>
      </c>
    </row>
    <row r="12588" spans="20:23" x14ac:dyDescent="0.25">
      <c r="T12588" s="3">
        <f t="shared" si="206"/>
        <v>12605</v>
      </c>
      <c r="U12588" s="10">
        <f t="array" ref="U12588">SUM((B$3:B$265&lt;T12588)*((C$3:C$265-V12588)^2))+SUM((B$3:B$265&gt;=T12588)*((C$3:C$265-W12588)^2))</f>
        <v>206.67185747943074</v>
      </c>
      <c r="V12588" s="11">
        <f t="array" ref="V12588">SUM((B$3:B$265&lt;T12588)*(C$3:C$265))/COUNTIF(B$3:B$265,"&lt;"&amp; T12588)</f>
        <v>5.9245770692163999</v>
      </c>
      <c r="W12588" s="11">
        <f t="array" ref="W12588">SUM((B$3:B$265&gt;=T12588)*(C$3:C$265))/COUNTIF(B$3:B$265,"&gt;=" &amp;T12588)</f>
        <v>6.620073206530356</v>
      </c>
    </row>
    <row r="12589" spans="20:23" x14ac:dyDescent="0.25">
      <c r="T12589" s="3">
        <f t="shared" si="206"/>
        <v>12606</v>
      </c>
      <c r="U12589" s="10">
        <f t="array" ref="U12589">SUM((B$3:B$265&lt;T12589)*((C$3:C$265-V12589)^2))+SUM((B$3:B$265&gt;=T12589)*((C$3:C$265-W12589)^2))</f>
        <v>206.67185747943074</v>
      </c>
      <c r="V12589" s="11">
        <f t="array" ref="V12589">SUM((B$3:B$265&lt;T12589)*(C$3:C$265))/COUNTIF(B$3:B$265,"&lt;"&amp; T12589)</f>
        <v>5.9245770692163999</v>
      </c>
      <c r="W12589" s="11">
        <f t="array" ref="W12589">SUM((B$3:B$265&gt;=T12589)*(C$3:C$265))/COUNTIF(B$3:B$265,"&gt;=" &amp;T12589)</f>
        <v>6.620073206530356</v>
      </c>
    </row>
    <row r="12590" spans="20:23" x14ac:dyDescent="0.25">
      <c r="T12590" s="3">
        <f t="shared" si="206"/>
        <v>12607</v>
      </c>
      <c r="U12590" s="10">
        <f t="array" ref="U12590">SUM((B$3:B$265&lt;T12590)*((C$3:C$265-V12590)^2))+SUM((B$3:B$265&gt;=T12590)*((C$3:C$265-W12590)^2))</f>
        <v>206.67185747943074</v>
      </c>
      <c r="V12590" s="11">
        <f t="array" ref="V12590">SUM((B$3:B$265&lt;T12590)*(C$3:C$265))/COUNTIF(B$3:B$265,"&lt;"&amp; T12590)</f>
        <v>5.9245770692163999</v>
      </c>
      <c r="W12590" s="11">
        <f t="array" ref="W12590">SUM((B$3:B$265&gt;=T12590)*(C$3:C$265))/COUNTIF(B$3:B$265,"&gt;=" &amp;T12590)</f>
        <v>6.620073206530356</v>
      </c>
    </row>
    <row r="12591" spans="20:23" x14ac:dyDescent="0.25">
      <c r="T12591" s="3">
        <f t="shared" si="206"/>
        <v>12608</v>
      </c>
      <c r="U12591" s="10">
        <f t="array" ref="U12591">SUM((B$3:B$265&lt;T12591)*((C$3:C$265-V12591)^2))+SUM((B$3:B$265&gt;=T12591)*((C$3:C$265-W12591)^2))</f>
        <v>206.67185747943074</v>
      </c>
      <c r="V12591" s="11">
        <f t="array" ref="V12591">SUM((B$3:B$265&lt;T12591)*(C$3:C$265))/COUNTIF(B$3:B$265,"&lt;"&amp; T12591)</f>
        <v>5.9245770692163999</v>
      </c>
      <c r="W12591" s="11">
        <f t="array" ref="W12591">SUM((B$3:B$265&gt;=T12591)*(C$3:C$265))/COUNTIF(B$3:B$265,"&gt;=" &amp;T12591)</f>
        <v>6.620073206530356</v>
      </c>
    </row>
    <row r="12592" spans="20:23" x14ac:dyDescent="0.25">
      <c r="T12592" s="3">
        <f t="shared" si="206"/>
        <v>12609</v>
      </c>
      <c r="U12592" s="10">
        <f t="array" ref="U12592">SUM((B$3:B$265&lt;T12592)*((C$3:C$265-V12592)^2))+SUM((B$3:B$265&gt;=T12592)*((C$3:C$265-W12592)^2))</f>
        <v>206.67185747943074</v>
      </c>
      <c r="V12592" s="11">
        <f t="array" ref="V12592">SUM((B$3:B$265&lt;T12592)*(C$3:C$265))/COUNTIF(B$3:B$265,"&lt;"&amp; T12592)</f>
        <v>5.9245770692163999</v>
      </c>
      <c r="W12592" s="11">
        <f t="array" ref="W12592">SUM((B$3:B$265&gt;=T12592)*(C$3:C$265))/COUNTIF(B$3:B$265,"&gt;=" &amp;T12592)</f>
        <v>6.620073206530356</v>
      </c>
    </row>
    <row r="12593" spans="20:23" x14ac:dyDescent="0.25">
      <c r="T12593" s="3">
        <f t="shared" si="206"/>
        <v>12610</v>
      </c>
      <c r="U12593" s="10">
        <f t="array" ref="U12593">SUM((B$3:B$265&lt;T12593)*((C$3:C$265-V12593)^2))+SUM((B$3:B$265&gt;=T12593)*((C$3:C$265-W12593)^2))</f>
        <v>206.67185747943074</v>
      </c>
      <c r="V12593" s="11">
        <f t="array" ref="V12593">SUM((B$3:B$265&lt;T12593)*(C$3:C$265))/COUNTIF(B$3:B$265,"&lt;"&amp; T12593)</f>
        <v>5.9245770692163999</v>
      </c>
      <c r="W12593" s="11">
        <f t="array" ref="W12593">SUM((B$3:B$265&gt;=T12593)*(C$3:C$265))/COUNTIF(B$3:B$265,"&gt;=" &amp;T12593)</f>
        <v>6.620073206530356</v>
      </c>
    </row>
    <row r="12594" spans="20:23" x14ac:dyDescent="0.25">
      <c r="T12594" s="3">
        <f t="shared" si="206"/>
        <v>12611</v>
      </c>
      <c r="U12594" s="10">
        <f t="array" ref="U12594">SUM((B$3:B$265&lt;T12594)*((C$3:C$265-V12594)^2))+SUM((B$3:B$265&gt;=T12594)*((C$3:C$265-W12594)^2))</f>
        <v>206.67185747943074</v>
      </c>
      <c r="V12594" s="11">
        <f t="array" ref="V12594">SUM((B$3:B$265&lt;T12594)*(C$3:C$265))/COUNTIF(B$3:B$265,"&lt;"&amp; T12594)</f>
        <v>5.9245770692163999</v>
      </c>
      <c r="W12594" s="11">
        <f t="array" ref="W12594">SUM((B$3:B$265&gt;=T12594)*(C$3:C$265))/COUNTIF(B$3:B$265,"&gt;=" &amp;T12594)</f>
        <v>6.620073206530356</v>
      </c>
    </row>
    <row r="12595" spans="20:23" x14ac:dyDescent="0.25">
      <c r="T12595" s="3">
        <f t="shared" si="206"/>
        <v>12612</v>
      </c>
      <c r="U12595" s="10">
        <f t="array" ref="U12595">SUM((B$3:B$265&lt;T12595)*((C$3:C$265-V12595)^2))+SUM((B$3:B$265&gt;=T12595)*((C$3:C$265-W12595)^2))</f>
        <v>206.67185747943074</v>
      </c>
      <c r="V12595" s="11">
        <f t="array" ref="V12595">SUM((B$3:B$265&lt;T12595)*(C$3:C$265))/COUNTIF(B$3:B$265,"&lt;"&amp; T12595)</f>
        <v>5.9245770692163999</v>
      </c>
      <c r="W12595" s="11">
        <f t="array" ref="W12595">SUM((B$3:B$265&gt;=T12595)*(C$3:C$265))/COUNTIF(B$3:B$265,"&gt;=" &amp;T12595)</f>
        <v>6.620073206530356</v>
      </c>
    </row>
    <row r="12596" spans="20:23" x14ac:dyDescent="0.25">
      <c r="T12596" s="3">
        <f t="shared" si="206"/>
        <v>12613</v>
      </c>
      <c r="U12596" s="10">
        <f t="array" ref="U12596">SUM((B$3:B$265&lt;T12596)*((C$3:C$265-V12596)^2))+SUM((B$3:B$265&gt;=T12596)*((C$3:C$265-W12596)^2))</f>
        <v>206.67185747943074</v>
      </c>
      <c r="V12596" s="11">
        <f t="array" ref="V12596">SUM((B$3:B$265&lt;T12596)*(C$3:C$265))/COUNTIF(B$3:B$265,"&lt;"&amp; T12596)</f>
        <v>5.9245770692163999</v>
      </c>
      <c r="W12596" s="11">
        <f t="array" ref="W12596">SUM((B$3:B$265&gt;=T12596)*(C$3:C$265))/COUNTIF(B$3:B$265,"&gt;=" &amp;T12596)</f>
        <v>6.620073206530356</v>
      </c>
    </row>
    <row r="12597" spans="20:23" x14ac:dyDescent="0.25">
      <c r="T12597" s="3">
        <f t="shared" si="206"/>
        <v>12614</v>
      </c>
      <c r="U12597" s="10">
        <f t="array" ref="U12597">SUM((B$3:B$265&lt;T12597)*((C$3:C$265-V12597)^2))+SUM((B$3:B$265&gt;=T12597)*((C$3:C$265-W12597)^2))</f>
        <v>206.67185747943074</v>
      </c>
      <c r="V12597" s="11">
        <f t="array" ref="V12597">SUM((B$3:B$265&lt;T12597)*(C$3:C$265))/COUNTIF(B$3:B$265,"&lt;"&amp; T12597)</f>
        <v>5.9245770692163999</v>
      </c>
      <c r="W12597" s="11">
        <f t="array" ref="W12597">SUM((B$3:B$265&gt;=T12597)*(C$3:C$265))/COUNTIF(B$3:B$265,"&gt;=" &amp;T12597)</f>
        <v>6.620073206530356</v>
      </c>
    </row>
    <row r="12598" spans="20:23" x14ac:dyDescent="0.25">
      <c r="T12598" s="3">
        <f t="shared" si="206"/>
        <v>12615</v>
      </c>
      <c r="U12598" s="10">
        <f t="array" ref="U12598">SUM((B$3:B$265&lt;T12598)*((C$3:C$265-V12598)^2))+SUM((B$3:B$265&gt;=T12598)*((C$3:C$265-W12598)^2))</f>
        <v>206.67185747943074</v>
      </c>
      <c r="V12598" s="11">
        <f t="array" ref="V12598">SUM((B$3:B$265&lt;T12598)*(C$3:C$265))/COUNTIF(B$3:B$265,"&lt;"&amp; T12598)</f>
        <v>5.9245770692163999</v>
      </c>
      <c r="W12598" s="11">
        <f t="array" ref="W12598">SUM((B$3:B$265&gt;=T12598)*(C$3:C$265))/COUNTIF(B$3:B$265,"&gt;=" &amp;T12598)</f>
        <v>6.620073206530356</v>
      </c>
    </row>
    <row r="12599" spans="20:23" x14ac:dyDescent="0.25">
      <c r="T12599" s="3">
        <f t="shared" si="206"/>
        <v>12616</v>
      </c>
      <c r="U12599" s="10">
        <f t="array" ref="U12599">SUM((B$3:B$265&lt;T12599)*((C$3:C$265-V12599)^2))+SUM((B$3:B$265&gt;=T12599)*((C$3:C$265-W12599)^2))</f>
        <v>206.67185747943074</v>
      </c>
      <c r="V12599" s="11">
        <f t="array" ref="V12599">SUM((B$3:B$265&lt;T12599)*(C$3:C$265))/COUNTIF(B$3:B$265,"&lt;"&amp; T12599)</f>
        <v>5.9245770692163999</v>
      </c>
      <c r="W12599" s="11">
        <f t="array" ref="W12599">SUM((B$3:B$265&gt;=T12599)*(C$3:C$265))/COUNTIF(B$3:B$265,"&gt;=" &amp;T12599)</f>
        <v>6.620073206530356</v>
      </c>
    </row>
    <row r="12600" spans="20:23" x14ac:dyDescent="0.25">
      <c r="T12600" s="3">
        <f t="shared" si="206"/>
        <v>12617</v>
      </c>
      <c r="U12600" s="10">
        <f t="array" ref="U12600">SUM((B$3:B$265&lt;T12600)*((C$3:C$265-V12600)^2))+SUM((B$3:B$265&gt;=T12600)*((C$3:C$265-W12600)^2))</f>
        <v>206.67185747943074</v>
      </c>
      <c r="V12600" s="11">
        <f t="array" ref="V12600">SUM((B$3:B$265&lt;T12600)*(C$3:C$265))/COUNTIF(B$3:B$265,"&lt;"&amp; T12600)</f>
        <v>5.9245770692163999</v>
      </c>
      <c r="W12600" s="11">
        <f t="array" ref="W12600">SUM((B$3:B$265&gt;=T12600)*(C$3:C$265))/COUNTIF(B$3:B$265,"&gt;=" &amp;T12600)</f>
        <v>6.620073206530356</v>
      </c>
    </row>
    <row r="12601" spans="20:23" x14ac:dyDescent="0.25">
      <c r="T12601" s="3">
        <f t="shared" si="206"/>
        <v>12618</v>
      </c>
      <c r="U12601" s="10">
        <f t="array" ref="U12601">SUM((B$3:B$265&lt;T12601)*((C$3:C$265-V12601)^2))+SUM((B$3:B$265&gt;=T12601)*((C$3:C$265-W12601)^2))</f>
        <v>206.67185747943074</v>
      </c>
      <c r="V12601" s="11">
        <f t="array" ref="V12601">SUM((B$3:B$265&lt;T12601)*(C$3:C$265))/COUNTIF(B$3:B$265,"&lt;"&amp; T12601)</f>
        <v>5.9245770692163999</v>
      </c>
      <c r="W12601" s="11">
        <f t="array" ref="W12601">SUM((B$3:B$265&gt;=T12601)*(C$3:C$265))/COUNTIF(B$3:B$265,"&gt;=" &amp;T12601)</f>
        <v>6.620073206530356</v>
      </c>
    </row>
    <row r="12602" spans="20:23" x14ac:dyDescent="0.25">
      <c r="T12602" s="3">
        <f t="shared" si="206"/>
        <v>12619</v>
      </c>
      <c r="U12602" s="10">
        <f t="array" ref="U12602">SUM((B$3:B$265&lt;T12602)*((C$3:C$265-V12602)^2))+SUM((B$3:B$265&gt;=T12602)*((C$3:C$265-W12602)^2))</f>
        <v>206.67185747943074</v>
      </c>
      <c r="V12602" s="11">
        <f t="array" ref="V12602">SUM((B$3:B$265&lt;T12602)*(C$3:C$265))/COUNTIF(B$3:B$265,"&lt;"&amp; T12602)</f>
        <v>5.9245770692163999</v>
      </c>
      <c r="W12602" s="11">
        <f t="array" ref="W12602">SUM((B$3:B$265&gt;=T12602)*(C$3:C$265))/COUNTIF(B$3:B$265,"&gt;=" &amp;T12602)</f>
        <v>6.620073206530356</v>
      </c>
    </row>
    <row r="12603" spans="20:23" x14ac:dyDescent="0.25">
      <c r="T12603" s="3">
        <f t="shared" si="206"/>
        <v>12620</v>
      </c>
      <c r="U12603" s="10">
        <f t="array" ref="U12603">SUM((B$3:B$265&lt;T12603)*((C$3:C$265-V12603)^2))+SUM((B$3:B$265&gt;=T12603)*((C$3:C$265-W12603)^2))</f>
        <v>206.67185747943074</v>
      </c>
      <c r="V12603" s="11">
        <f t="array" ref="V12603">SUM((B$3:B$265&lt;T12603)*(C$3:C$265))/COUNTIF(B$3:B$265,"&lt;"&amp; T12603)</f>
        <v>5.9245770692163999</v>
      </c>
      <c r="W12603" s="11">
        <f t="array" ref="W12603">SUM((B$3:B$265&gt;=T12603)*(C$3:C$265))/COUNTIF(B$3:B$265,"&gt;=" &amp;T12603)</f>
        <v>6.620073206530356</v>
      </c>
    </row>
    <row r="12604" spans="20:23" x14ac:dyDescent="0.25">
      <c r="T12604" s="3">
        <f t="shared" si="206"/>
        <v>12621</v>
      </c>
      <c r="U12604" s="10">
        <f t="array" ref="U12604">SUM((B$3:B$265&lt;T12604)*((C$3:C$265-V12604)^2))+SUM((B$3:B$265&gt;=T12604)*((C$3:C$265-W12604)^2))</f>
        <v>206.67185747943074</v>
      </c>
      <c r="V12604" s="11">
        <f t="array" ref="V12604">SUM((B$3:B$265&lt;T12604)*(C$3:C$265))/COUNTIF(B$3:B$265,"&lt;"&amp; T12604)</f>
        <v>5.9245770692163999</v>
      </c>
      <c r="W12604" s="11">
        <f t="array" ref="W12604">SUM((B$3:B$265&gt;=T12604)*(C$3:C$265))/COUNTIF(B$3:B$265,"&gt;=" &amp;T12604)</f>
        <v>6.620073206530356</v>
      </c>
    </row>
    <row r="12605" spans="20:23" x14ac:dyDescent="0.25">
      <c r="T12605" s="3">
        <f t="shared" si="206"/>
        <v>12622</v>
      </c>
      <c r="U12605" s="10">
        <f t="array" ref="U12605">SUM((B$3:B$265&lt;T12605)*((C$3:C$265-V12605)^2))+SUM((B$3:B$265&gt;=T12605)*((C$3:C$265-W12605)^2))</f>
        <v>206.67185747943074</v>
      </c>
      <c r="V12605" s="11">
        <f t="array" ref="V12605">SUM((B$3:B$265&lt;T12605)*(C$3:C$265))/COUNTIF(B$3:B$265,"&lt;"&amp; T12605)</f>
        <v>5.9245770692163999</v>
      </c>
      <c r="W12605" s="11">
        <f t="array" ref="W12605">SUM((B$3:B$265&gt;=T12605)*(C$3:C$265))/COUNTIF(B$3:B$265,"&gt;=" &amp;T12605)</f>
        <v>6.620073206530356</v>
      </c>
    </row>
    <row r="12606" spans="20:23" x14ac:dyDescent="0.25">
      <c r="T12606" s="3">
        <f t="shared" si="206"/>
        <v>12623</v>
      </c>
      <c r="U12606" s="10">
        <f t="array" ref="U12606">SUM((B$3:B$265&lt;T12606)*((C$3:C$265-V12606)^2))+SUM((B$3:B$265&gt;=T12606)*((C$3:C$265-W12606)^2))</f>
        <v>206.67185747943074</v>
      </c>
      <c r="V12606" s="11">
        <f t="array" ref="V12606">SUM((B$3:B$265&lt;T12606)*(C$3:C$265))/COUNTIF(B$3:B$265,"&lt;"&amp; T12606)</f>
        <v>5.9245770692163999</v>
      </c>
      <c r="W12606" s="11">
        <f t="array" ref="W12606">SUM((B$3:B$265&gt;=T12606)*(C$3:C$265))/COUNTIF(B$3:B$265,"&gt;=" &amp;T12606)</f>
        <v>6.620073206530356</v>
      </c>
    </row>
    <row r="12607" spans="20:23" x14ac:dyDescent="0.25">
      <c r="T12607" s="3">
        <f t="shared" si="206"/>
        <v>12624</v>
      </c>
      <c r="U12607" s="10">
        <f t="array" ref="U12607">SUM((B$3:B$265&lt;T12607)*((C$3:C$265-V12607)^2))+SUM((B$3:B$265&gt;=T12607)*((C$3:C$265-W12607)^2))</f>
        <v>206.67185747943074</v>
      </c>
      <c r="V12607" s="11">
        <f t="array" ref="V12607">SUM((B$3:B$265&lt;T12607)*(C$3:C$265))/COUNTIF(B$3:B$265,"&lt;"&amp; T12607)</f>
        <v>5.9245770692163999</v>
      </c>
      <c r="W12607" s="11">
        <f t="array" ref="W12607">SUM((B$3:B$265&gt;=T12607)*(C$3:C$265))/COUNTIF(B$3:B$265,"&gt;=" &amp;T12607)</f>
        <v>6.620073206530356</v>
      </c>
    </row>
    <row r="12608" spans="20:23" x14ac:dyDescent="0.25">
      <c r="T12608" s="3">
        <f t="shared" si="206"/>
        <v>12625</v>
      </c>
      <c r="U12608" s="10">
        <f t="array" ref="U12608">SUM((B$3:B$265&lt;T12608)*((C$3:C$265-V12608)^2))+SUM((B$3:B$265&gt;=T12608)*((C$3:C$265-W12608)^2))</f>
        <v>206.67185747943074</v>
      </c>
      <c r="V12608" s="11">
        <f t="array" ref="V12608">SUM((B$3:B$265&lt;T12608)*(C$3:C$265))/COUNTIF(B$3:B$265,"&lt;"&amp; T12608)</f>
        <v>5.9245770692163999</v>
      </c>
      <c r="W12608" s="11">
        <f t="array" ref="W12608">SUM((B$3:B$265&gt;=T12608)*(C$3:C$265))/COUNTIF(B$3:B$265,"&gt;=" &amp;T12608)</f>
        <v>6.620073206530356</v>
      </c>
    </row>
    <row r="12609" spans="20:23" x14ac:dyDescent="0.25">
      <c r="T12609" s="3">
        <f t="shared" si="206"/>
        <v>12626</v>
      </c>
      <c r="U12609" s="10">
        <f t="array" ref="U12609">SUM((B$3:B$265&lt;T12609)*((C$3:C$265-V12609)^2))+SUM((B$3:B$265&gt;=T12609)*((C$3:C$265-W12609)^2))</f>
        <v>206.67185747943074</v>
      </c>
      <c r="V12609" s="11">
        <f t="array" ref="V12609">SUM((B$3:B$265&lt;T12609)*(C$3:C$265))/COUNTIF(B$3:B$265,"&lt;"&amp; T12609)</f>
        <v>5.9245770692163999</v>
      </c>
      <c r="W12609" s="11">
        <f t="array" ref="W12609">SUM((B$3:B$265&gt;=T12609)*(C$3:C$265))/COUNTIF(B$3:B$265,"&gt;=" &amp;T12609)</f>
        <v>6.620073206530356</v>
      </c>
    </row>
    <row r="12610" spans="20:23" x14ac:dyDescent="0.25">
      <c r="T12610" s="3">
        <f t="shared" si="206"/>
        <v>12627</v>
      </c>
      <c r="U12610" s="10">
        <f t="array" ref="U12610">SUM((B$3:B$265&lt;T12610)*((C$3:C$265-V12610)^2))+SUM((B$3:B$265&gt;=T12610)*((C$3:C$265-W12610)^2))</f>
        <v>206.67185747943074</v>
      </c>
      <c r="V12610" s="11">
        <f t="array" ref="V12610">SUM((B$3:B$265&lt;T12610)*(C$3:C$265))/COUNTIF(B$3:B$265,"&lt;"&amp; T12610)</f>
        <v>5.9245770692163999</v>
      </c>
      <c r="W12610" s="11">
        <f t="array" ref="W12610">SUM((B$3:B$265&gt;=T12610)*(C$3:C$265))/COUNTIF(B$3:B$265,"&gt;=" &amp;T12610)</f>
        <v>6.620073206530356</v>
      </c>
    </row>
    <row r="12611" spans="20:23" x14ac:dyDescent="0.25">
      <c r="T12611" s="3">
        <f t="shared" si="206"/>
        <v>12628</v>
      </c>
      <c r="U12611" s="10">
        <f t="array" ref="U12611">SUM((B$3:B$265&lt;T12611)*((C$3:C$265-V12611)^2))+SUM((B$3:B$265&gt;=T12611)*((C$3:C$265-W12611)^2))</f>
        <v>206.67185747943074</v>
      </c>
      <c r="V12611" s="11">
        <f t="array" ref="V12611">SUM((B$3:B$265&lt;T12611)*(C$3:C$265))/COUNTIF(B$3:B$265,"&lt;"&amp; T12611)</f>
        <v>5.9245770692163999</v>
      </c>
      <c r="W12611" s="11">
        <f t="array" ref="W12611">SUM((B$3:B$265&gt;=T12611)*(C$3:C$265))/COUNTIF(B$3:B$265,"&gt;=" &amp;T12611)</f>
        <v>6.620073206530356</v>
      </c>
    </row>
    <row r="12612" spans="20:23" x14ac:dyDescent="0.25">
      <c r="T12612" s="3">
        <f t="shared" si="206"/>
        <v>12629</v>
      </c>
      <c r="U12612" s="10">
        <f t="array" ref="U12612">SUM((B$3:B$265&lt;T12612)*((C$3:C$265-V12612)^2))+SUM((B$3:B$265&gt;=T12612)*((C$3:C$265-W12612)^2))</f>
        <v>206.67185747943074</v>
      </c>
      <c r="V12612" s="11">
        <f t="array" ref="V12612">SUM((B$3:B$265&lt;T12612)*(C$3:C$265))/COUNTIF(B$3:B$265,"&lt;"&amp; T12612)</f>
        <v>5.9245770692163999</v>
      </c>
      <c r="W12612" s="11">
        <f t="array" ref="W12612">SUM((B$3:B$265&gt;=T12612)*(C$3:C$265))/COUNTIF(B$3:B$265,"&gt;=" &amp;T12612)</f>
        <v>6.620073206530356</v>
      </c>
    </row>
    <row r="12613" spans="20:23" x14ac:dyDescent="0.25">
      <c r="T12613" s="3">
        <f t="shared" ref="T12613:T12676" si="207">T12612+1</f>
        <v>12630</v>
      </c>
      <c r="U12613" s="10">
        <f t="array" ref="U12613">SUM((B$3:B$265&lt;T12613)*((C$3:C$265-V12613)^2))+SUM((B$3:B$265&gt;=T12613)*((C$3:C$265-W12613)^2))</f>
        <v>206.67185747943074</v>
      </c>
      <c r="V12613" s="11">
        <f t="array" ref="V12613">SUM((B$3:B$265&lt;T12613)*(C$3:C$265))/COUNTIF(B$3:B$265,"&lt;"&amp; T12613)</f>
        <v>5.9245770692163999</v>
      </c>
      <c r="W12613" s="11">
        <f t="array" ref="W12613">SUM((B$3:B$265&gt;=T12613)*(C$3:C$265))/COUNTIF(B$3:B$265,"&gt;=" &amp;T12613)</f>
        <v>6.620073206530356</v>
      </c>
    </row>
    <row r="12614" spans="20:23" x14ac:dyDescent="0.25">
      <c r="T12614" s="3">
        <f t="shared" si="207"/>
        <v>12631</v>
      </c>
      <c r="U12614" s="10">
        <f t="array" ref="U12614">SUM((B$3:B$265&lt;T12614)*((C$3:C$265-V12614)^2))+SUM((B$3:B$265&gt;=T12614)*((C$3:C$265-W12614)^2))</f>
        <v>206.67185747943074</v>
      </c>
      <c r="V12614" s="11">
        <f t="array" ref="V12614">SUM((B$3:B$265&lt;T12614)*(C$3:C$265))/COUNTIF(B$3:B$265,"&lt;"&amp; T12614)</f>
        <v>5.9245770692163999</v>
      </c>
      <c r="W12614" s="11">
        <f t="array" ref="W12614">SUM((B$3:B$265&gt;=T12614)*(C$3:C$265))/COUNTIF(B$3:B$265,"&gt;=" &amp;T12614)</f>
        <v>6.620073206530356</v>
      </c>
    </row>
    <row r="12615" spans="20:23" x14ac:dyDescent="0.25">
      <c r="T12615" s="3">
        <f t="shared" si="207"/>
        <v>12632</v>
      </c>
      <c r="U12615" s="10">
        <f t="array" ref="U12615">SUM((B$3:B$265&lt;T12615)*((C$3:C$265-V12615)^2))+SUM((B$3:B$265&gt;=T12615)*((C$3:C$265-W12615)^2))</f>
        <v>206.67185747943074</v>
      </c>
      <c r="V12615" s="11">
        <f t="array" ref="V12615">SUM((B$3:B$265&lt;T12615)*(C$3:C$265))/COUNTIF(B$3:B$265,"&lt;"&amp; T12615)</f>
        <v>5.9245770692163999</v>
      </c>
      <c r="W12615" s="11">
        <f t="array" ref="W12615">SUM((B$3:B$265&gt;=T12615)*(C$3:C$265))/COUNTIF(B$3:B$265,"&gt;=" &amp;T12615)</f>
        <v>6.620073206530356</v>
      </c>
    </row>
    <row r="12616" spans="20:23" x14ac:dyDescent="0.25">
      <c r="T12616" s="3">
        <f t="shared" si="207"/>
        <v>12633</v>
      </c>
      <c r="U12616" s="10">
        <f t="array" ref="U12616">SUM((B$3:B$265&lt;T12616)*((C$3:C$265-V12616)^2))+SUM((B$3:B$265&gt;=T12616)*((C$3:C$265-W12616)^2))</f>
        <v>206.67185747943074</v>
      </c>
      <c r="V12616" s="11">
        <f t="array" ref="V12616">SUM((B$3:B$265&lt;T12616)*(C$3:C$265))/COUNTIF(B$3:B$265,"&lt;"&amp; T12616)</f>
        <v>5.9245770692163999</v>
      </c>
      <c r="W12616" s="11">
        <f t="array" ref="W12616">SUM((B$3:B$265&gt;=T12616)*(C$3:C$265))/COUNTIF(B$3:B$265,"&gt;=" &amp;T12616)</f>
        <v>6.620073206530356</v>
      </c>
    </row>
    <row r="12617" spans="20:23" x14ac:dyDescent="0.25">
      <c r="T12617" s="3">
        <f t="shared" si="207"/>
        <v>12634</v>
      </c>
      <c r="U12617" s="10">
        <f t="array" ref="U12617">SUM((B$3:B$265&lt;T12617)*((C$3:C$265-V12617)^2))+SUM((B$3:B$265&gt;=T12617)*((C$3:C$265-W12617)^2))</f>
        <v>206.67185747943074</v>
      </c>
      <c r="V12617" s="11">
        <f t="array" ref="V12617">SUM((B$3:B$265&lt;T12617)*(C$3:C$265))/COUNTIF(B$3:B$265,"&lt;"&amp; T12617)</f>
        <v>5.9245770692163999</v>
      </c>
      <c r="W12617" s="11">
        <f t="array" ref="W12617">SUM((B$3:B$265&gt;=T12617)*(C$3:C$265))/COUNTIF(B$3:B$265,"&gt;=" &amp;T12617)</f>
        <v>6.620073206530356</v>
      </c>
    </row>
    <row r="12618" spans="20:23" x14ac:dyDescent="0.25">
      <c r="T12618" s="3">
        <f t="shared" si="207"/>
        <v>12635</v>
      </c>
      <c r="U12618" s="10">
        <f t="array" ref="U12618">SUM((B$3:B$265&lt;T12618)*((C$3:C$265-V12618)^2))+SUM((B$3:B$265&gt;=T12618)*((C$3:C$265-W12618)^2))</f>
        <v>206.67185747943074</v>
      </c>
      <c r="V12618" s="11">
        <f t="array" ref="V12618">SUM((B$3:B$265&lt;T12618)*(C$3:C$265))/COUNTIF(B$3:B$265,"&lt;"&amp; T12618)</f>
        <v>5.9245770692163999</v>
      </c>
      <c r="W12618" s="11">
        <f t="array" ref="W12618">SUM((B$3:B$265&gt;=T12618)*(C$3:C$265))/COUNTIF(B$3:B$265,"&gt;=" &amp;T12618)</f>
        <v>6.620073206530356</v>
      </c>
    </row>
    <row r="12619" spans="20:23" x14ac:dyDescent="0.25">
      <c r="T12619" s="3">
        <f t="shared" si="207"/>
        <v>12636</v>
      </c>
      <c r="U12619" s="10">
        <f t="array" ref="U12619">SUM((B$3:B$265&lt;T12619)*((C$3:C$265-V12619)^2))+SUM((B$3:B$265&gt;=T12619)*((C$3:C$265-W12619)^2))</f>
        <v>206.67185747943074</v>
      </c>
      <c r="V12619" s="11">
        <f t="array" ref="V12619">SUM((B$3:B$265&lt;T12619)*(C$3:C$265))/COUNTIF(B$3:B$265,"&lt;"&amp; T12619)</f>
        <v>5.9245770692163999</v>
      </c>
      <c r="W12619" s="11">
        <f t="array" ref="W12619">SUM((B$3:B$265&gt;=T12619)*(C$3:C$265))/COUNTIF(B$3:B$265,"&gt;=" &amp;T12619)</f>
        <v>6.620073206530356</v>
      </c>
    </row>
    <row r="12620" spans="20:23" x14ac:dyDescent="0.25">
      <c r="T12620" s="3">
        <f t="shared" si="207"/>
        <v>12637</v>
      </c>
      <c r="U12620" s="10">
        <f t="array" ref="U12620">SUM((B$3:B$265&lt;T12620)*((C$3:C$265-V12620)^2))+SUM((B$3:B$265&gt;=T12620)*((C$3:C$265-W12620)^2))</f>
        <v>206.67185747943074</v>
      </c>
      <c r="V12620" s="11">
        <f t="array" ref="V12620">SUM((B$3:B$265&lt;T12620)*(C$3:C$265))/COUNTIF(B$3:B$265,"&lt;"&amp; T12620)</f>
        <v>5.9245770692163999</v>
      </c>
      <c r="W12620" s="11">
        <f t="array" ref="W12620">SUM((B$3:B$265&gt;=T12620)*(C$3:C$265))/COUNTIF(B$3:B$265,"&gt;=" &amp;T12620)</f>
        <v>6.620073206530356</v>
      </c>
    </row>
    <row r="12621" spans="20:23" x14ac:dyDescent="0.25">
      <c r="T12621" s="3">
        <f t="shared" si="207"/>
        <v>12638</v>
      </c>
      <c r="U12621" s="10">
        <f t="array" ref="U12621">SUM((B$3:B$265&lt;T12621)*((C$3:C$265-V12621)^2))+SUM((B$3:B$265&gt;=T12621)*((C$3:C$265-W12621)^2))</f>
        <v>206.67185747943074</v>
      </c>
      <c r="V12621" s="11">
        <f t="array" ref="V12621">SUM((B$3:B$265&lt;T12621)*(C$3:C$265))/COUNTIF(B$3:B$265,"&lt;"&amp; T12621)</f>
        <v>5.9245770692163999</v>
      </c>
      <c r="W12621" s="11">
        <f t="array" ref="W12621">SUM((B$3:B$265&gt;=T12621)*(C$3:C$265))/COUNTIF(B$3:B$265,"&gt;=" &amp;T12621)</f>
        <v>6.620073206530356</v>
      </c>
    </row>
    <row r="12622" spans="20:23" x14ac:dyDescent="0.25">
      <c r="T12622" s="3">
        <f t="shared" si="207"/>
        <v>12639</v>
      </c>
      <c r="U12622" s="10">
        <f t="array" ref="U12622">SUM((B$3:B$265&lt;T12622)*((C$3:C$265-V12622)^2))+SUM((B$3:B$265&gt;=T12622)*((C$3:C$265-W12622)^2))</f>
        <v>206.67185747943074</v>
      </c>
      <c r="V12622" s="11">
        <f t="array" ref="V12622">SUM((B$3:B$265&lt;T12622)*(C$3:C$265))/COUNTIF(B$3:B$265,"&lt;"&amp; T12622)</f>
        <v>5.9245770692163999</v>
      </c>
      <c r="W12622" s="11">
        <f t="array" ref="W12622">SUM((B$3:B$265&gt;=T12622)*(C$3:C$265))/COUNTIF(B$3:B$265,"&gt;=" &amp;T12622)</f>
        <v>6.620073206530356</v>
      </c>
    </row>
    <row r="12623" spans="20:23" x14ac:dyDescent="0.25">
      <c r="T12623" s="3">
        <f t="shared" si="207"/>
        <v>12640</v>
      </c>
      <c r="U12623" s="10">
        <f t="array" ref="U12623">SUM((B$3:B$265&lt;T12623)*((C$3:C$265-V12623)^2))+SUM((B$3:B$265&gt;=T12623)*((C$3:C$265-W12623)^2))</f>
        <v>206.67185747943074</v>
      </c>
      <c r="V12623" s="11">
        <f t="array" ref="V12623">SUM((B$3:B$265&lt;T12623)*(C$3:C$265))/COUNTIF(B$3:B$265,"&lt;"&amp; T12623)</f>
        <v>5.9245770692163999</v>
      </c>
      <c r="W12623" s="11">
        <f t="array" ref="W12623">SUM((B$3:B$265&gt;=T12623)*(C$3:C$265))/COUNTIF(B$3:B$265,"&gt;=" &amp;T12623)</f>
        <v>6.620073206530356</v>
      </c>
    </row>
    <row r="12624" spans="20:23" x14ac:dyDescent="0.25">
      <c r="T12624" s="3">
        <f t="shared" si="207"/>
        <v>12641</v>
      </c>
      <c r="U12624" s="10">
        <f t="array" ref="U12624">SUM((B$3:B$265&lt;T12624)*((C$3:C$265-V12624)^2))+SUM((B$3:B$265&gt;=T12624)*((C$3:C$265-W12624)^2))</f>
        <v>206.67185747943074</v>
      </c>
      <c r="V12624" s="11">
        <f t="array" ref="V12624">SUM((B$3:B$265&lt;T12624)*(C$3:C$265))/COUNTIF(B$3:B$265,"&lt;"&amp; T12624)</f>
        <v>5.9245770692163999</v>
      </c>
      <c r="W12624" s="11">
        <f t="array" ref="W12624">SUM((B$3:B$265&gt;=T12624)*(C$3:C$265))/COUNTIF(B$3:B$265,"&gt;=" &amp;T12624)</f>
        <v>6.620073206530356</v>
      </c>
    </row>
    <row r="12625" spans="20:23" x14ac:dyDescent="0.25">
      <c r="T12625" s="3">
        <f t="shared" si="207"/>
        <v>12642</v>
      </c>
      <c r="U12625" s="10">
        <f t="array" ref="U12625">SUM((B$3:B$265&lt;T12625)*((C$3:C$265-V12625)^2))+SUM((B$3:B$265&gt;=T12625)*((C$3:C$265-W12625)^2))</f>
        <v>206.67185747943074</v>
      </c>
      <c r="V12625" s="11">
        <f t="array" ref="V12625">SUM((B$3:B$265&lt;T12625)*(C$3:C$265))/COUNTIF(B$3:B$265,"&lt;"&amp; T12625)</f>
        <v>5.9245770692163999</v>
      </c>
      <c r="W12625" s="11">
        <f t="array" ref="W12625">SUM((B$3:B$265&gt;=T12625)*(C$3:C$265))/COUNTIF(B$3:B$265,"&gt;=" &amp;T12625)</f>
        <v>6.620073206530356</v>
      </c>
    </row>
    <row r="12626" spans="20:23" x14ac:dyDescent="0.25">
      <c r="T12626" s="3">
        <f t="shared" si="207"/>
        <v>12643</v>
      </c>
      <c r="U12626" s="10">
        <f t="array" ref="U12626">SUM((B$3:B$265&lt;T12626)*((C$3:C$265-V12626)^2))+SUM((B$3:B$265&gt;=T12626)*((C$3:C$265-W12626)^2))</f>
        <v>206.67185747943074</v>
      </c>
      <c r="V12626" s="11">
        <f t="array" ref="V12626">SUM((B$3:B$265&lt;T12626)*(C$3:C$265))/COUNTIF(B$3:B$265,"&lt;"&amp; T12626)</f>
        <v>5.9245770692163999</v>
      </c>
      <c r="W12626" s="11">
        <f t="array" ref="W12626">SUM((B$3:B$265&gt;=T12626)*(C$3:C$265))/COUNTIF(B$3:B$265,"&gt;=" &amp;T12626)</f>
        <v>6.620073206530356</v>
      </c>
    </row>
    <row r="12627" spans="20:23" x14ac:dyDescent="0.25">
      <c r="T12627" s="3">
        <f t="shared" si="207"/>
        <v>12644</v>
      </c>
      <c r="U12627" s="10">
        <f t="array" ref="U12627">SUM((B$3:B$265&lt;T12627)*((C$3:C$265-V12627)^2))+SUM((B$3:B$265&gt;=T12627)*((C$3:C$265-W12627)^2))</f>
        <v>206.67185747943074</v>
      </c>
      <c r="V12627" s="11">
        <f t="array" ref="V12627">SUM((B$3:B$265&lt;T12627)*(C$3:C$265))/COUNTIF(B$3:B$265,"&lt;"&amp; T12627)</f>
        <v>5.9245770692163999</v>
      </c>
      <c r="W12627" s="11">
        <f t="array" ref="W12627">SUM((B$3:B$265&gt;=T12627)*(C$3:C$265))/COUNTIF(B$3:B$265,"&gt;=" &amp;T12627)</f>
        <v>6.620073206530356</v>
      </c>
    </row>
    <row r="12628" spans="20:23" x14ac:dyDescent="0.25">
      <c r="T12628" s="3">
        <f t="shared" si="207"/>
        <v>12645</v>
      </c>
      <c r="U12628" s="10">
        <f t="array" ref="U12628">SUM((B$3:B$265&lt;T12628)*((C$3:C$265-V12628)^2))+SUM((B$3:B$265&gt;=T12628)*((C$3:C$265-W12628)^2))</f>
        <v>206.67185747943074</v>
      </c>
      <c r="V12628" s="11">
        <f t="array" ref="V12628">SUM((B$3:B$265&lt;T12628)*(C$3:C$265))/COUNTIF(B$3:B$265,"&lt;"&amp; T12628)</f>
        <v>5.9245770692163999</v>
      </c>
      <c r="W12628" s="11">
        <f t="array" ref="W12628">SUM((B$3:B$265&gt;=T12628)*(C$3:C$265))/COUNTIF(B$3:B$265,"&gt;=" &amp;T12628)</f>
        <v>6.620073206530356</v>
      </c>
    </row>
    <row r="12629" spans="20:23" x14ac:dyDescent="0.25">
      <c r="T12629" s="3">
        <f t="shared" si="207"/>
        <v>12646</v>
      </c>
      <c r="U12629" s="10">
        <f t="array" ref="U12629">SUM((B$3:B$265&lt;T12629)*((C$3:C$265-V12629)^2))+SUM((B$3:B$265&gt;=T12629)*((C$3:C$265-W12629)^2))</f>
        <v>206.67185747943074</v>
      </c>
      <c r="V12629" s="11">
        <f t="array" ref="V12629">SUM((B$3:B$265&lt;T12629)*(C$3:C$265))/COUNTIF(B$3:B$265,"&lt;"&amp; T12629)</f>
        <v>5.9245770692163999</v>
      </c>
      <c r="W12629" s="11">
        <f t="array" ref="W12629">SUM((B$3:B$265&gt;=T12629)*(C$3:C$265))/COUNTIF(B$3:B$265,"&gt;=" &amp;T12629)</f>
        <v>6.620073206530356</v>
      </c>
    </row>
    <row r="12630" spans="20:23" x14ac:dyDescent="0.25">
      <c r="T12630" s="3">
        <f t="shared" si="207"/>
        <v>12647</v>
      </c>
      <c r="U12630" s="10">
        <f t="array" ref="U12630">SUM((B$3:B$265&lt;T12630)*((C$3:C$265-V12630)^2))+SUM((B$3:B$265&gt;=T12630)*((C$3:C$265-W12630)^2))</f>
        <v>206.67185747943074</v>
      </c>
      <c r="V12630" s="11">
        <f t="array" ref="V12630">SUM((B$3:B$265&lt;T12630)*(C$3:C$265))/COUNTIF(B$3:B$265,"&lt;"&amp; T12630)</f>
        <v>5.9245770692163999</v>
      </c>
      <c r="W12630" s="11">
        <f t="array" ref="W12630">SUM((B$3:B$265&gt;=T12630)*(C$3:C$265))/COUNTIF(B$3:B$265,"&gt;=" &amp;T12630)</f>
        <v>6.620073206530356</v>
      </c>
    </row>
    <row r="12631" spans="20:23" x14ac:dyDescent="0.25">
      <c r="T12631" s="3">
        <f t="shared" si="207"/>
        <v>12648</v>
      </c>
      <c r="U12631" s="10">
        <f t="array" ref="U12631">SUM((B$3:B$265&lt;T12631)*((C$3:C$265-V12631)^2))+SUM((B$3:B$265&gt;=T12631)*((C$3:C$265-W12631)^2))</f>
        <v>206.67185747943074</v>
      </c>
      <c r="V12631" s="11">
        <f t="array" ref="V12631">SUM((B$3:B$265&lt;T12631)*(C$3:C$265))/COUNTIF(B$3:B$265,"&lt;"&amp; T12631)</f>
        <v>5.9245770692163999</v>
      </c>
      <c r="W12631" s="11">
        <f t="array" ref="W12631">SUM((B$3:B$265&gt;=T12631)*(C$3:C$265))/COUNTIF(B$3:B$265,"&gt;=" &amp;T12631)</f>
        <v>6.620073206530356</v>
      </c>
    </row>
    <row r="12632" spans="20:23" x14ac:dyDescent="0.25">
      <c r="T12632" s="3">
        <f t="shared" si="207"/>
        <v>12649</v>
      </c>
      <c r="U12632" s="10">
        <f t="array" ref="U12632">SUM((B$3:B$265&lt;T12632)*((C$3:C$265-V12632)^2))+SUM((B$3:B$265&gt;=T12632)*((C$3:C$265-W12632)^2))</f>
        <v>206.67185747943074</v>
      </c>
      <c r="V12632" s="11">
        <f t="array" ref="V12632">SUM((B$3:B$265&lt;T12632)*(C$3:C$265))/COUNTIF(B$3:B$265,"&lt;"&amp; T12632)</f>
        <v>5.9245770692163999</v>
      </c>
      <c r="W12632" s="11">
        <f t="array" ref="W12632">SUM((B$3:B$265&gt;=T12632)*(C$3:C$265))/COUNTIF(B$3:B$265,"&gt;=" &amp;T12632)</f>
        <v>6.620073206530356</v>
      </c>
    </row>
    <row r="12633" spans="20:23" x14ac:dyDescent="0.25">
      <c r="T12633" s="3">
        <f t="shared" si="207"/>
        <v>12650</v>
      </c>
      <c r="U12633" s="10">
        <f t="array" ref="U12633">SUM((B$3:B$265&lt;T12633)*((C$3:C$265-V12633)^2))+SUM((B$3:B$265&gt;=T12633)*((C$3:C$265-W12633)^2))</f>
        <v>206.67185747943074</v>
      </c>
      <c r="V12633" s="11">
        <f t="array" ref="V12633">SUM((B$3:B$265&lt;T12633)*(C$3:C$265))/COUNTIF(B$3:B$265,"&lt;"&amp; T12633)</f>
        <v>5.9245770692163999</v>
      </c>
      <c r="W12633" s="11">
        <f t="array" ref="W12633">SUM((B$3:B$265&gt;=T12633)*(C$3:C$265))/COUNTIF(B$3:B$265,"&gt;=" &amp;T12633)</f>
        <v>6.620073206530356</v>
      </c>
    </row>
    <row r="12634" spans="20:23" x14ac:dyDescent="0.25">
      <c r="T12634" s="3">
        <f t="shared" si="207"/>
        <v>12651</v>
      </c>
      <c r="U12634" s="10">
        <f t="array" ref="U12634">SUM((B$3:B$265&lt;T12634)*((C$3:C$265-V12634)^2))+SUM((B$3:B$265&gt;=T12634)*((C$3:C$265-W12634)^2))</f>
        <v>206.67185747943074</v>
      </c>
      <c r="V12634" s="11">
        <f t="array" ref="V12634">SUM((B$3:B$265&lt;T12634)*(C$3:C$265))/COUNTIF(B$3:B$265,"&lt;"&amp; T12634)</f>
        <v>5.9245770692163999</v>
      </c>
      <c r="W12634" s="11">
        <f t="array" ref="W12634">SUM((B$3:B$265&gt;=T12634)*(C$3:C$265))/COUNTIF(B$3:B$265,"&gt;=" &amp;T12634)</f>
        <v>6.620073206530356</v>
      </c>
    </row>
    <row r="12635" spans="20:23" x14ac:dyDescent="0.25">
      <c r="T12635" s="3">
        <f t="shared" si="207"/>
        <v>12652</v>
      </c>
      <c r="U12635" s="10">
        <f t="array" ref="U12635">SUM((B$3:B$265&lt;T12635)*((C$3:C$265-V12635)^2))+SUM((B$3:B$265&gt;=T12635)*((C$3:C$265-W12635)^2))</f>
        <v>206.67185747943074</v>
      </c>
      <c r="V12635" s="11">
        <f t="array" ref="V12635">SUM((B$3:B$265&lt;T12635)*(C$3:C$265))/COUNTIF(B$3:B$265,"&lt;"&amp; T12635)</f>
        <v>5.9245770692163999</v>
      </c>
      <c r="W12635" s="11">
        <f t="array" ref="W12635">SUM((B$3:B$265&gt;=T12635)*(C$3:C$265))/COUNTIF(B$3:B$265,"&gt;=" &amp;T12635)</f>
        <v>6.620073206530356</v>
      </c>
    </row>
    <row r="12636" spans="20:23" x14ac:dyDescent="0.25">
      <c r="T12636" s="3">
        <f t="shared" si="207"/>
        <v>12653</v>
      </c>
      <c r="U12636" s="10">
        <f t="array" ref="U12636">SUM((B$3:B$265&lt;T12636)*((C$3:C$265-V12636)^2))+SUM((B$3:B$265&gt;=T12636)*((C$3:C$265-W12636)^2))</f>
        <v>206.67185747943074</v>
      </c>
      <c r="V12636" s="11">
        <f t="array" ref="V12636">SUM((B$3:B$265&lt;T12636)*(C$3:C$265))/COUNTIF(B$3:B$265,"&lt;"&amp; T12636)</f>
        <v>5.9245770692163999</v>
      </c>
      <c r="W12636" s="11">
        <f t="array" ref="W12636">SUM((B$3:B$265&gt;=T12636)*(C$3:C$265))/COUNTIF(B$3:B$265,"&gt;=" &amp;T12636)</f>
        <v>6.620073206530356</v>
      </c>
    </row>
    <row r="12637" spans="20:23" x14ac:dyDescent="0.25">
      <c r="T12637" s="3">
        <f t="shared" si="207"/>
        <v>12654</v>
      </c>
      <c r="U12637" s="10">
        <f t="array" ref="U12637">SUM((B$3:B$265&lt;T12637)*((C$3:C$265-V12637)^2))+SUM((B$3:B$265&gt;=T12637)*((C$3:C$265-W12637)^2))</f>
        <v>206.67185747943074</v>
      </c>
      <c r="V12637" s="11">
        <f t="array" ref="V12637">SUM((B$3:B$265&lt;T12637)*(C$3:C$265))/COUNTIF(B$3:B$265,"&lt;"&amp; T12637)</f>
        <v>5.9245770692163999</v>
      </c>
      <c r="W12637" s="11">
        <f t="array" ref="W12637">SUM((B$3:B$265&gt;=T12637)*(C$3:C$265))/COUNTIF(B$3:B$265,"&gt;=" &amp;T12637)</f>
        <v>6.620073206530356</v>
      </c>
    </row>
    <row r="12638" spans="20:23" x14ac:dyDescent="0.25">
      <c r="T12638" s="3">
        <f t="shared" si="207"/>
        <v>12655</v>
      </c>
      <c r="U12638" s="10">
        <f t="array" ref="U12638">SUM((B$3:B$265&lt;T12638)*((C$3:C$265-V12638)^2))+SUM((B$3:B$265&gt;=T12638)*((C$3:C$265-W12638)^2))</f>
        <v>206.67185747943074</v>
      </c>
      <c r="V12638" s="11">
        <f t="array" ref="V12638">SUM((B$3:B$265&lt;T12638)*(C$3:C$265))/COUNTIF(B$3:B$265,"&lt;"&amp; T12638)</f>
        <v>5.9245770692163999</v>
      </c>
      <c r="W12638" s="11">
        <f t="array" ref="W12638">SUM((B$3:B$265&gt;=T12638)*(C$3:C$265))/COUNTIF(B$3:B$265,"&gt;=" &amp;T12638)</f>
        <v>6.620073206530356</v>
      </c>
    </row>
    <row r="12639" spans="20:23" x14ac:dyDescent="0.25">
      <c r="T12639" s="3">
        <f t="shared" si="207"/>
        <v>12656</v>
      </c>
      <c r="U12639" s="10">
        <f t="array" ref="U12639">SUM((B$3:B$265&lt;T12639)*((C$3:C$265-V12639)^2))+SUM((B$3:B$265&gt;=T12639)*((C$3:C$265-W12639)^2))</f>
        <v>206.67185747943074</v>
      </c>
      <c r="V12639" s="11">
        <f t="array" ref="V12639">SUM((B$3:B$265&lt;T12639)*(C$3:C$265))/COUNTIF(B$3:B$265,"&lt;"&amp; T12639)</f>
        <v>5.9245770692163999</v>
      </c>
      <c r="W12639" s="11">
        <f t="array" ref="W12639">SUM((B$3:B$265&gt;=T12639)*(C$3:C$265))/COUNTIF(B$3:B$265,"&gt;=" &amp;T12639)</f>
        <v>6.620073206530356</v>
      </c>
    </row>
    <row r="12640" spans="20:23" x14ac:dyDescent="0.25">
      <c r="T12640" s="3">
        <f t="shared" si="207"/>
        <v>12657</v>
      </c>
      <c r="U12640" s="10">
        <f t="array" ref="U12640">SUM((B$3:B$265&lt;T12640)*((C$3:C$265-V12640)^2))+SUM((B$3:B$265&gt;=T12640)*((C$3:C$265-W12640)^2))</f>
        <v>206.67185747943074</v>
      </c>
      <c r="V12640" s="11">
        <f t="array" ref="V12640">SUM((B$3:B$265&lt;T12640)*(C$3:C$265))/COUNTIF(B$3:B$265,"&lt;"&amp; T12640)</f>
        <v>5.9245770692163999</v>
      </c>
      <c r="W12640" s="11">
        <f t="array" ref="W12640">SUM((B$3:B$265&gt;=T12640)*(C$3:C$265))/COUNTIF(B$3:B$265,"&gt;=" &amp;T12640)</f>
        <v>6.620073206530356</v>
      </c>
    </row>
    <row r="12641" spans="20:23" x14ac:dyDescent="0.25">
      <c r="T12641" s="3">
        <f t="shared" si="207"/>
        <v>12658</v>
      </c>
      <c r="U12641" s="10">
        <f t="array" ref="U12641">SUM((B$3:B$265&lt;T12641)*((C$3:C$265-V12641)^2))+SUM((B$3:B$265&gt;=T12641)*((C$3:C$265-W12641)^2))</f>
        <v>206.67185747943074</v>
      </c>
      <c r="V12641" s="11">
        <f t="array" ref="V12641">SUM((B$3:B$265&lt;T12641)*(C$3:C$265))/COUNTIF(B$3:B$265,"&lt;"&amp; T12641)</f>
        <v>5.9245770692163999</v>
      </c>
      <c r="W12641" s="11">
        <f t="array" ref="W12641">SUM((B$3:B$265&gt;=T12641)*(C$3:C$265))/COUNTIF(B$3:B$265,"&gt;=" &amp;T12641)</f>
        <v>6.620073206530356</v>
      </c>
    </row>
    <row r="12642" spans="20:23" x14ac:dyDescent="0.25">
      <c r="T12642" s="3">
        <f t="shared" si="207"/>
        <v>12659</v>
      </c>
      <c r="U12642" s="10">
        <f t="array" ref="U12642">SUM((B$3:B$265&lt;T12642)*((C$3:C$265-V12642)^2))+SUM((B$3:B$265&gt;=T12642)*((C$3:C$265-W12642)^2))</f>
        <v>206.67185747943074</v>
      </c>
      <c r="V12642" s="11">
        <f t="array" ref="V12642">SUM((B$3:B$265&lt;T12642)*(C$3:C$265))/COUNTIF(B$3:B$265,"&lt;"&amp; T12642)</f>
        <v>5.9245770692163999</v>
      </c>
      <c r="W12642" s="11">
        <f t="array" ref="W12642">SUM((B$3:B$265&gt;=T12642)*(C$3:C$265))/COUNTIF(B$3:B$265,"&gt;=" &amp;T12642)</f>
        <v>6.620073206530356</v>
      </c>
    </row>
    <row r="12643" spans="20:23" x14ac:dyDescent="0.25">
      <c r="T12643" s="3">
        <f t="shared" si="207"/>
        <v>12660</v>
      </c>
      <c r="U12643" s="10">
        <f t="array" ref="U12643">SUM((B$3:B$265&lt;T12643)*((C$3:C$265-V12643)^2))+SUM((B$3:B$265&gt;=T12643)*((C$3:C$265-W12643)^2))</f>
        <v>206.67185747943074</v>
      </c>
      <c r="V12643" s="11">
        <f t="array" ref="V12643">SUM((B$3:B$265&lt;T12643)*(C$3:C$265))/COUNTIF(B$3:B$265,"&lt;"&amp; T12643)</f>
        <v>5.9245770692163999</v>
      </c>
      <c r="W12643" s="11">
        <f t="array" ref="W12643">SUM((B$3:B$265&gt;=T12643)*(C$3:C$265))/COUNTIF(B$3:B$265,"&gt;=" &amp;T12643)</f>
        <v>6.620073206530356</v>
      </c>
    </row>
    <row r="12644" spans="20:23" x14ac:dyDescent="0.25">
      <c r="T12644" s="3">
        <f t="shared" si="207"/>
        <v>12661</v>
      </c>
      <c r="U12644" s="10">
        <f t="array" ref="U12644">SUM((B$3:B$265&lt;T12644)*((C$3:C$265-V12644)^2))+SUM((B$3:B$265&gt;=T12644)*((C$3:C$265-W12644)^2))</f>
        <v>206.67185747943074</v>
      </c>
      <c r="V12644" s="11">
        <f t="array" ref="V12644">SUM((B$3:B$265&lt;T12644)*(C$3:C$265))/COUNTIF(B$3:B$265,"&lt;"&amp; T12644)</f>
        <v>5.9245770692163999</v>
      </c>
      <c r="W12644" s="11">
        <f t="array" ref="W12644">SUM((B$3:B$265&gt;=T12644)*(C$3:C$265))/COUNTIF(B$3:B$265,"&gt;=" &amp;T12644)</f>
        <v>6.620073206530356</v>
      </c>
    </row>
    <row r="12645" spans="20:23" x14ac:dyDescent="0.25">
      <c r="T12645" s="3">
        <f t="shared" si="207"/>
        <v>12662</v>
      </c>
      <c r="U12645" s="10">
        <f t="array" ref="U12645">SUM((B$3:B$265&lt;T12645)*((C$3:C$265-V12645)^2))+SUM((B$3:B$265&gt;=T12645)*((C$3:C$265-W12645)^2))</f>
        <v>206.67185747943074</v>
      </c>
      <c r="V12645" s="11">
        <f t="array" ref="V12645">SUM((B$3:B$265&lt;T12645)*(C$3:C$265))/COUNTIF(B$3:B$265,"&lt;"&amp; T12645)</f>
        <v>5.9245770692163999</v>
      </c>
      <c r="W12645" s="11">
        <f t="array" ref="W12645">SUM((B$3:B$265&gt;=T12645)*(C$3:C$265))/COUNTIF(B$3:B$265,"&gt;=" &amp;T12645)</f>
        <v>6.620073206530356</v>
      </c>
    </row>
    <row r="12646" spans="20:23" x14ac:dyDescent="0.25">
      <c r="T12646" s="3">
        <f t="shared" si="207"/>
        <v>12663</v>
      </c>
      <c r="U12646" s="10">
        <f t="array" ref="U12646">SUM((B$3:B$265&lt;T12646)*((C$3:C$265-V12646)^2))+SUM((B$3:B$265&gt;=T12646)*((C$3:C$265-W12646)^2))</f>
        <v>206.67185747943074</v>
      </c>
      <c r="V12646" s="11">
        <f t="array" ref="V12646">SUM((B$3:B$265&lt;T12646)*(C$3:C$265))/COUNTIF(B$3:B$265,"&lt;"&amp; T12646)</f>
        <v>5.9245770692163999</v>
      </c>
      <c r="W12646" s="11">
        <f t="array" ref="W12646">SUM((B$3:B$265&gt;=T12646)*(C$3:C$265))/COUNTIF(B$3:B$265,"&gt;=" &amp;T12646)</f>
        <v>6.620073206530356</v>
      </c>
    </row>
    <row r="12647" spans="20:23" x14ac:dyDescent="0.25">
      <c r="T12647" s="3">
        <f t="shared" si="207"/>
        <v>12664</v>
      </c>
      <c r="U12647" s="10">
        <f t="array" ref="U12647">SUM((B$3:B$265&lt;T12647)*((C$3:C$265-V12647)^2))+SUM((B$3:B$265&gt;=T12647)*((C$3:C$265-W12647)^2))</f>
        <v>206.67185747943074</v>
      </c>
      <c r="V12647" s="11">
        <f t="array" ref="V12647">SUM((B$3:B$265&lt;T12647)*(C$3:C$265))/COUNTIF(B$3:B$265,"&lt;"&amp; T12647)</f>
        <v>5.9245770692163999</v>
      </c>
      <c r="W12647" s="11">
        <f t="array" ref="W12647">SUM((B$3:B$265&gt;=T12647)*(C$3:C$265))/COUNTIF(B$3:B$265,"&gt;=" &amp;T12647)</f>
        <v>6.620073206530356</v>
      </c>
    </row>
    <row r="12648" spans="20:23" x14ac:dyDescent="0.25">
      <c r="T12648" s="3">
        <f t="shared" si="207"/>
        <v>12665</v>
      </c>
      <c r="U12648" s="10">
        <f t="array" ref="U12648">SUM((B$3:B$265&lt;T12648)*((C$3:C$265-V12648)^2))+SUM((B$3:B$265&gt;=T12648)*((C$3:C$265-W12648)^2))</f>
        <v>206.67185747943074</v>
      </c>
      <c r="V12648" s="11">
        <f t="array" ref="V12648">SUM((B$3:B$265&lt;T12648)*(C$3:C$265))/COUNTIF(B$3:B$265,"&lt;"&amp; T12648)</f>
        <v>5.9245770692163999</v>
      </c>
      <c r="W12648" s="11">
        <f t="array" ref="W12648">SUM((B$3:B$265&gt;=T12648)*(C$3:C$265))/COUNTIF(B$3:B$265,"&gt;=" &amp;T12648)</f>
        <v>6.620073206530356</v>
      </c>
    </row>
    <row r="12649" spans="20:23" x14ac:dyDescent="0.25">
      <c r="T12649" s="3">
        <f t="shared" si="207"/>
        <v>12666</v>
      </c>
      <c r="U12649" s="10">
        <f t="array" ref="U12649">SUM((B$3:B$265&lt;T12649)*((C$3:C$265-V12649)^2))+SUM((B$3:B$265&gt;=T12649)*((C$3:C$265-W12649)^2))</f>
        <v>206.67185747943074</v>
      </c>
      <c r="V12649" s="11">
        <f t="array" ref="V12649">SUM((B$3:B$265&lt;T12649)*(C$3:C$265))/COUNTIF(B$3:B$265,"&lt;"&amp; T12649)</f>
        <v>5.9245770692163999</v>
      </c>
      <c r="W12649" s="11">
        <f t="array" ref="W12649">SUM((B$3:B$265&gt;=T12649)*(C$3:C$265))/COUNTIF(B$3:B$265,"&gt;=" &amp;T12649)</f>
        <v>6.620073206530356</v>
      </c>
    </row>
    <row r="12650" spans="20:23" x14ac:dyDescent="0.25">
      <c r="T12650" s="3">
        <f t="shared" si="207"/>
        <v>12667</v>
      </c>
      <c r="U12650" s="10">
        <f t="array" ref="U12650">SUM((B$3:B$265&lt;T12650)*((C$3:C$265-V12650)^2))+SUM((B$3:B$265&gt;=T12650)*((C$3:C$265-W12650)^2))</f>
        <v>206.67185747943074</v>
      </c>
      <c r="V12650" s="11">
        <f t="array" ref="V12650">SUM((B$3:B$265&lt;T12650)*(C$3:C$265))/COUNTIF(B$3:B$265,"&lt;"&amp; T12650)</f>
        <v>5.9245770692163999</v>
      </c>
      <c r="W12650" s="11">
        <f t="array" ref="W12650">SUM((B$3:B$265&gt;=T12650)*(C$3:C$265))/COUNTIF(B$3:B$265,"&gt;=" &amp;T12650)</f>
        <v>6.620073206530356</v>
      </c>
    </row>
    <row r="12651" spans="20:23" x14ac:dyDescent="0.25">
      <c r="T12651" s="3">
        <f t="shared" si="207"/>
        <v>12668</v>
      </c>
      <c r="U12651" s="10">
        <f t="array" ref="U12651">SUM((B$3:B$265&lt;T12651)*((C$3:C$265-V12651)^2))+SUM((B$3:B$265&gt;=T12651)*((C$3:C$265-W12651)^2))</f>
        <v>206.67185747943074</v>
      </c>
      <c r="V12651" s="11">
        <f t="array" ref="V12651">SUM((B$3:B$265&lt;T12651)*(C$3:C$265))/COUNTIF(B$3:B$265,"&lt;"&amp; T12651)</f>
        <v>5.9245770692163999</v>
      </c>
      <c r="W12651" s="11">
        <f t="array" ref="W12651">SUM((B$3:B$265&gt;=T12651)*(C$3:C$265))/COUNTIF(B$3:B$265,"&gt;=" &amp;T12651)</f>
        <v>6.620073206530356</v>
      </c>
    </row>
    <row r="12652" spans="20:23" x14ac:dyDescent="0.25">
      <c r="T12652" s="3">
        <f t="shared" si="207"/>
        <v>12669</v>
      </c>
      <c r="U12652" s="10">
        <f t="array" ref="U12652">SUM((B$3:B$265&lt;T12652)*((C$3:C$265-V12652)^2))+SUM((B$3:B$265&gt;=T12652)*((C$3:C$265-W12652)^2))</f>
        <v>206.67185747943074</v>
      </c>
      <c r="V12652" s="11">
        <f t="array" ref="V12652">SUM((B$3:B$265&lt;T12652)*(C$3:C$265))/COUNTIF(B$3:B$265,"&lt;"&amp; T12652)</f>
        <v>5.9245770692163999</v>
      </c>
      <c r="W12652" s="11">
        <f t="array" ref="W12652">SUM((B$3:B$265&gt;=T12652)*(C$3:C$265))/COUNTIF(B$3:B$265,"&gt;=" &amp;T12652)</f>
        <v>6.620073206530356</v>
      </c>
    </row>
    <row r="12653" spans="20:23" x14ac:dyDescent="0.25">
      <c r="T12653" s="3">
        <f t="shared" si="207"/>
        <v>12670</v>
      </c>
      <c r="U12653" s="10">
        <f t="array" ref="U12653">SUM((B$3:B$265&lt;T12653)*((C$3:C$265-V12653)^2))+SUM((B$3:B$265&gt;=T12653)*((C$3:C$265-W12653)^2))</f>
        <v>206.67185747943074</v>
      </c>
      <c r="V12653" s="11">
        <f t="array" ref="V12653">SUM((B$3:B$265&lt;T12653)*(C$3:C$265))/COUNTIF(B$3:B$265,"&lt;"&amp; T12653)</f>
        <v>5.9245770692163999</v>
      </c>
      <c r="W12653" s="11">
        <f t="array" ref="W12653">SUM((B$3:B$265&gt;=T12653)*(C$3:C$265))/COUNTIF(B$3:B$265,"&gt;=" &amp;T12653)</f>
        <v>6.620073206530356</v>
      </c>
    </row>
    <row r="12654" spans="20:23" x14ac:dyDescent="0.25">
      <c r="T12654" s="3">
        <f t="shared" si="207"/>
        <v>12671</v>
      </c>
      <c r="U12654" s="10">
        <f t="array" ref="U12654">SUM((B$3:B$265&lt;T12654)*((C$3:C$265-V12654)^2))+SUM((B$3:B$265&gt;=T12654)*((C$3:C$265-W12654)^2))</f>
        <v>206.67185747943074</v>
      </c>
      <c r="V12654" s="11">
        <f t="array" ref="V12654">SUM((B$3:B$265&lt;T12654)*(C$3:C$265))/COUNTIF(B$3:B$265,"&lt;"&amp; T12654)</f>
        <v>5.9245770692163999</v>
      </c>
      <c r="W12654" s="11">
        <f t="array" ref="W12654">SUM((B$3:B$265&gt;=T12654)*(C$3:C$265))/COUNTIF(B$3:B$265,"&gt;=" &amp;T12654)</f>
        <v>6.620073206530356</v>
      </c>
    </row>
    <row r="12655" spans="20:23" x14ac:dyDescent="0.25">
      <c r="T12655" s="3">
        <f t="shared" si="207"/>
        <v>12672</v>
      </c>
      <c r="U12655" s="10">
        <f t="array" ref="U12655">SUM((B$3:B$265&lt;T12655)*((C$3:C$265-V12655)^2))+SUM((B$3:B$265&gt;=T12655)*((C$3:C$265-W12655)^2))</f>
        <v>206.67185747943074</v>
      </c>
      <c r="V12655" s="11">
        <f t="array" ref="V12655">SUM((B$3:B$265&lt;T12655)*(C$3:C$265))/COUNTIF(B$3:B$265,"&lt;"&amp; T12655)</f>
        <v>5.9245770692163999</v>
      </c>
      <c r="W12655" s="11">
        <f t="array" ref="W12655">SUM((B$3:B$265&gt;=T12655)*(C$3:C$265))/COUNTIF(B$3:B$265,"&gt;=" &amp;T12655)</f>
        <v>6.620073206530356</v>
      </c>
    </row>
    <row r="12656" spans="20:23" x14ac:dyDescent="0.25">
      <c r="T12656" s="3">
        <f t="shared" si="207"/>
        <v>12673</v>
      </c>
      <c r="U12656" s="10">
        <f t="array" ref="U12656">SUM((B$3:B$265&lt;T12656)*((C$3:C$265-V12656)^2))+SUM((B$3:B$265&gt;=T12656)*((C$3:C$265-W12656)^2))</f>
        <v>206.67185747943074</v>
      </c>
      <c r="V12656" s="11">
        <f t="array" ref="V12656">SUM((B$3:B$265&lt;T12656)*(C$3:C$265))/COUNTIF(B$3:B$265,"&lt;"&amp; T12656)</f>
        <v>5.9245770692163999</v>
      </c>
      <c r="W12656" s="11">
        <f t="array" ref="W12656">SUM((B$3:B$265&gt;=T12656)*(C$3:C$265))/COUNTIF(B$3:B$265,"&gt;=" &amp;T12656)</f>
        <v>6.620073206530356</v>
      </c>
    </row>
    <row r="12657" spans="20:23" x14ac:dyDescent="0.25">
      <c r="T12657" s="3">
        <f t="shared" si="207"/>
        <v>12674</v>
      </c>
      <c r="U12657" s="10">
        <f t="array" ref="U12657">SUM((B$3:B$265&lt;T12657)*((C$3:C$265-V12657)^2))+SUM((B$3:B$265&gt;=T12657)*((C$3:C$265-W12657)^2))</f>
        <v>206.67185747943074</v>
      </c>
      <c r="V12657" s="11">
        <f t="array" ref="V12657">SUM((B$3:B$265&lt;T12657)*(C$3:C$265))/COUNTIF(B$3:B$265,"&lt;"&amp; T12657)</f>
        <v>5.9245770692163999</v>
      </c>
      <c r="W12657" s="11">
        <f t="array" ref="W12657">SUM((B$3:B$265&gt;=T12657)*(C$3:C$265))/COUNTIF(B$3:B$265,"&gt;=" &amp;T12657)</f>
        <v>6.620073206530356</v>
      </c>
    </row>
    <row r="12658" spans="20:23" x14ac:dyDescent="0.25">
      <c r="T12658" s="3">
        <f t="shared" si="207"/>
        <v>12675</v>
      </c>
      <c r="U12658" s="10">
        <f t="array" ref="U12658">SUM((B$3:B$265&lt;T12658)*((C$3:C$265-V12658)^2))+SUM((B$3:B$265&gt;=T12658)*((C$3:C$265-W12658)^2))</f>
        <v>206.67185747943074</v>
      </c>
      <c r="V12658" s="11">
        <f t="array" ref="V12658">SUM((B$3:B$265&lt;T12658)*(C$3:C$265))/COUNTIF(B$3:B$265,"&lt;"&amp; T12658)</f>
        <v>5.9245770692163999</v>
      </c>
      <c r="W12658" s="11">
        <f t="array" ref="W12658">SUM((B$3:B$265&gt;=T12658)*(C$3:C$265))/COUNTIF(B$3:B$265,"&gt;=" &amp;T12658)</f>
        <v>6.620073206530356</v>
      </c>
    </row>
    <row r="12659" spans="20:23" x14ac:dyDescent="0.25">
      <c r="T12659" s="3">
        <f t="shared" si="207"/>
        <v>12676</v>
      </c>
      <c r="U12659" s="10">
        <f t="array" ref="U12659">SUM((B$3:B$265&lt;T12659)*((C$3:C$265-V12659)^2))+SUM((B$3:B$265&gt;=T12659)*((C$3:C$265-W12659)^2))</f>
        <v>206.67185747943074</v>
      </c>
      <c r="V12659" s="11">
        <f t="array" ref="V12659">SUM((B$3:B$265&lt;T12659)*(C$3:C$265))/COUNTIF(B$3:B$265,"&lt;"&amp; T12659)</f>
        <v>5.9245770692163999</v>
      </c>
      <c r="W12659" s="11">
        <f t="array" ref="W12659">SUM((B$3:B$265&gt;=T12659)*(C$3:C$265))/COUNTIF(B$3:B$265,"&gt;=" &amp;T12659)</f>
        <v>6.620073206530356</v>
      </c>
    </row>
    <row r="12660" spans="20:23" x14ac:dyDescent="0.25">
      <c r="T12660" s="3">
        <f t="shared" si="207"/>
        <v>12677</v>
      </c>
      <c r="U12660" s="10">
        <f t="array" ref="U12660">SUM((B$3:B$265&lt;T12660)*((C$3:C$265-V12660)^2))+SUM((B$3:B$265&gt;=T12660)*((C$3:C$265-W12660)^2))</f>
        <v>206.67185747943074</v>
      </c>
      <c r="V12660" s="11">
        <f t="array" ref="V12660">SUM((B$3:B$265&lt;T12660)*(C$3:C$265))/COUNTIF(B$3:B$265,"&lt;"&amp; T12660)</f>
        <v>5.9245770692163999</v>
      </c>
      <c r="W12660" s="11">
        <f t="array" ref="W12660">SUM((B$3:B$265&gt;=T12660)*(C$3:C$265))/COUNTIF(B$3:B$265,"&gt;=" &amp;T12660)</f>
        <v>6.620073206530356</v>
      </c>
    </row>
    <row r="12661" spans="20:23" x14ac:dyDescent="0.25">
      <c r="T12661" s="3">
        <f t="shared" si="207"/>
        <v>12678</v>
      </c>
      <c r="U12661" s="10">
        <f t="array" ref="U12661">SUM((B$3:B$265&lt;T12661)*((C$3:C$265-V12661)^2))+SUM((B$3:B$265&gt;=T12661)*((C$3:C$265-W12661)^2))</f>
        <v>206.67185747943074</v>
      </c>
      <c r="V12661" s="11">
        <f t="array" ref="V12661">SUM((B$3:B$265&lt;T12661)*(C$3:C$265))/COUNTIF(B$3:B$265,"&lt;"&amp; T12661)</f>
        <v>5.9245770692163999</v>
      </c>
      <c r="W12661" s="11">
        <f t="array" ref="W12661">SUM((B$3:B$265&gt;=T12661)*(C$3:C$265))/COUNTIF(B$3:B$265,"&gt;=" &amp;T12661)</f>
        <v>6.620073206530356</v>
      </c>
    </row>
    <row r="12662" spans="20:23" x14ac:dyDescent="0.25">
      <c r="T12662" s="3">
        <f t="shared" si="207"/>
        <v>12679</v>
      </c>
      <c r="U12662" s="10">
        <f t="array" ref="U12662">SUM((B$3:B$265&lt;T12662)*((C$3:C$265-V12662)^2))+SUM((B$3:B$265&gt;=T12662)*((C$3:C$265-W12662)^2))</f>
        <v>206.67185747943074</v>
      </c>
      <c r="V12662" s="11">
        <f t="array" ref="V12662">SUM((B$3:B$265&lt;T12662)*(C$3:C$265))/COUNTIF(B$3:B$265,"&lt;"&amp; T12662)</f>
        <v>5.9245770692163999</v>
      </c>
      <c r="W12662" s="11">
        <f t="array" ref="W12662">SUM((B$3:B$265&gt;=T12662)*(C$3:C$265))/COUNTIF(B$3:B$265,"&gt;=" &amp;T12662)</f>
        <v>6.620073206530356</v>
      </c>
    </row>
    <row r="12663" spans="20:23" x14ac:dyDescent="0.25">
      <c r="T12663" s="3">
        <f t="shared" si="207"/>
        <v>12680</v>
      </c>
      <c r="U12663" s="10">
        <f t="array" ref="U12663">SUM((B$3:B$265&lt;T12663)*((C$3:C$265-V12663)^2))+SUM((B$3:B$265&gt;=T12663)*((C$3:C$265-W12663)^2))</f>
        <v>206.67185747943074</v>
      </c>
      <c r="V12663" s="11">
        <f t="array" ref="V12663">SUM((B$3:B$265&lt;T12663)*(C$3:C$265))/COUNTIF(B$3:B$265,"&lt;"&amp; T12663)</f>
        <v>5.9245770692163999</v>
      </c>
      <c r="W12663" s="11">
        <f t="array" ref="W12663">SUM((B$3:B$265&gt;=T12663)*(C$3:C$265))/COUNTIF(B$3:B$265,"&gt;=" &amp;T12663)</f>
        <v>6.620073206530356</v>
      </c>
    </row>
    <row r="12664" spans="20:23" x14ac:dyDescent="0.25">
      <c r="T12664" s="3">
        <f t="shared" si="207"/>
        <v>12681</v>
      </c>
      <c r="U12664" s="10">
        <f t="array" ref="U12664">SUM((B$3:B$265&lt;T12664)*((C$3:C$265-V12664)^2))+SUM((B$3:B$265&gt;=T12664)*((C$3:C$265-W12664)^2))</f>
        <v>206.67185747943074</v>
      </c>
      <c r="V12664" s="11">
        <f t="array" ref="V12664">SUM((B$3:B$265&lt;T12664)*(C$3:C$265))/COUNTIF(B$3:B$265,"&lt;"&amp; T12664)</f>
        <v>5.9245770692163999</v>
      </c>
      <c r="W12664" s="11">
        <f t="array" ref="W12664">SUM((B$3:B$265&gt;=T12664)*(C$3:C$265))/COUNTIF(B$3:B$265,"&gt;=" &amp;T12664)</f>
        <v>6.620073206530356</v>
      </c>
    </row>
    <row r="12665" spans="20:23" x14ac:dyDescent="0.25">
      <c r="T12665" s="3">
        <f t="shared" si="207"/>
        <v>12682</v>
      </c>
      <c r="U12665" s="10">
        <f t="array" ref="U12665">SUM((B$3:B$265&lt;T12665)*((C$3:C$265-V12665)^2))+SUM((B$3:B$265&gt;=T12665)*((C$3:C$265-W12665)^2))</f>
        <v>206.67185747943074</v>
      </c>
      <c r="V12665" s="11">
        <f t="array" ref="V12665">SUM((B$3:B$265&lt;T12665)*(C$3:C$265))/COUNTIF(B$3:B$265,"&lt;"&amp; T12665)</f>
        <v>5.9245770692163999</v>
      </c>
      <c r="W12665" s="11">
        <f t="array" ref="W12665">SUM((B$3:B$265&gt;=T12665)*(C$3:C$265))/COUNTIF(B$3:B$265,"&gt;=" &amp;T12665)</f>
        <v>6.620073206530356</v>
      </c>
    </row>
    <row r="12666" spans="20:23" x14ac:dyDescent="0.25">
      <c r="T12666" s="3">
        <f t="shared" si="207"/>
        <v>12683</v>
      </c>
      <c r="U12666" s="10">
        <f t="array" ref="U12666">SUM((B$3:B$265&lt;T12666)*((C$3:C$265-V12666)^2))+SUM((B$3:B$265&gt;=T12666)*((C$3:C$265-W12666)^2))</f>
        <v>206.67185747943074</v>
      </c>
      <c r="V12666" s="11">
        <f t="array" ref="V12666">SUM((B$3:B$265&lt;T12666)*(C$3:C$265))/COUNTIF(B$3:B$265,"&lt;"&amp; T12666)</f>
        <v>5.9245770692163999</v>
      </c>
      <c r="W12666" s="11">
        <f t="array" ref="W12666">SUM((B$3:B$265&gt;=T12666)*(C$3:C$265))/COUNTIF(B$3:B$265,"&gt;=" &amp;T12666)</f>
        <v>6.620073206530356</v>
      </c>
    </row>
    <row r="12667" spans="20:23" x14ac:dyDescent="0.25">
      <c r="T12667" s="3">
        <f t="shared" si="207"/>
        <v>12684</v>
      </c>
      <c r="U12667" s="10">
        <f t="array" ref="U12667">SUM((B$3:B$265&lt;T12667)*((C$3:C$265-V12667)^2))+SUM((B$3:B$265&gt;=T12667)*((C$3:C$265-W12667)^2))</f>
        <v>206.67185747943074</v>
      </c>
      <c r="V12667" s="11">
        <f t="array" ref="V12667">SUM((B$3:B$265&lt;T12667)*(C$3:C$265))/COUNTIF(B$3:B$265,"&lt;"&amp; T12667)</f>
        <v>5.9245770692163999</v>
      </c>
      <c r="W12667" s="11">
        <f t="array" ref="W12667">SUM((B$3:B$265&gt;=T12667)*(C$3:C$265))/COUNTIF(B$3:B$265,"&gt;=" &amp;T12667)</f>
        <v>6.620073206530356</v>
      </c>
    </row>
    <row r="12668" spans="20:23" x14ac:dyDescent="0.25">
      <c r="T12668" s="3">
        <f t="shared" si="207"/>
        <v>12685</v>
      </c>
      <c r="U12668" s="10">
        <f t="array" ref="U12668">SUM((B$3:B$265&lt;T12668)*((C$3:C$265-V12668)^2))+SUM((B$3:B$265&gt;=T12668)*((C$3:C$265-W12668)^2))</f>
        <v>206.67185747943074</v>
      </c>
      <c r="V12668" s="11">
        <f t="array" ref="V12668">SUM((B$3:B$265&lt;T12668)*(C$3:C$265))/COUNTIF(B$3:B$265,"&lt;"&amp; T12668)</f>
        <v>5.9245770692163999</v>
      </c>
      <c r="W12668" s="11">
        <f t="array" ref="W12668">SUM((B$3:B$265&gt;=T12668)*(C$3:C$265))/COUNTIF(B$3:B$265,"&gt;=" &amp;T12668)</f>
        <v>6.620073206530356</v>
      </c>
    </row>
    <row r="12669" spans="20:23" x14ac:dyDescent="0.25">
      <c r="T12669" s="3">
        <f t="shared" si="207"/>
        <v>12686</v>
      </c>
      <c r="U12669" s="10">
        <f t="array" ref="U12669">SUM((B$3:B$265&lt;T12669)*((C$3:C$265-V12669)^2))+SUM((B$3:B$265&gt;=T12669)*((C$3:C$265-W12669)^2))</f>
        <v>206.67185747943074</v>
      </c>
      <c r="V12669" s="11">
        <f t="array" ref="V12669">SUM((B$3:B$265&lt;T12669)*(C$3:C$265))/COUNTIF(B$3:B$265,"&lt;"&amp; T12669)</f>
        <v>5.9245770692163999</v>
      </c>
      <c r="W12669" s="11">
        <f t="array" ref="W12669">SUM((B$3:B$265&gt;=T12669)*(C$3:C$265))/COUNTIF(B$3:B$265,"&gt;=" &amp;T12669)</f>
        <v>6.620073206530356</v>
      </c>
    </row>
    <row r="12670" spans="20:23" x14ac:dyDescent="0.25">
      <c r="T12670" s="3">
        <f t="shared" si="207"/>
        <v>12687</v>
      </c>
      <c r="U12670" s="10">
        <f t="array" ref="U12670">SUM((B$3:B$265&lt;T12670)*((C$3:C$265-V12670)^2))+SUM((B$3:B$265&gt;=T12670)*((C$3:C$265-W12670)^2))</f>
        <v>206.67185747943074</v>
      </c>
      <c r="V12670" s="11">
        <f t="array" ref="V12670">SUM((B$3:B$265&lt;T12670)*(C$3:C$265))/COUNTIF(B$3:B$265,"&lt;"&amp; T12670)</f>
        <v>5.9245770692163999</v>
      </c>
      <c r="W12670" s="11">
        <f t="array" ref="W12670">SUM((B$3:B$265&gt;=T12670)*(C$3:C$265))/COUNTIF(B$3:B$265,"&gt;=" &amp;T12670)</f>
        <v>6.620073206530356</v>
      </c>
    </row>
    <row r="12671" spans="20:23" x14ac:dyDescent="0.25">
      <c r="T12671" s="3">
        <f t="shared" si="207"/>
        <v>12688</v>
      </c>
      <c r="U12671" s="10">
        <f t="array" ref="U12671">SUM((B$3:B$265&lt;T12671)*((C$3:C$265-V12671)^2))+SUM((B$3:B$265&gt;=T12671)*((C$3:C$265-W12671)^2))</f>
        <v>206.67185747943074</v>
      </c>
      <c r="V12671" s="11">
        <f t="array" ref="V12671">SUM((B$3:B$265&lt;T12671)*(C$3:C$265))/COUNTIF(B$3:B$265,"&lt;"&amp; T12671)</f>
        <v>5.9245770692163999</v>
      </c>
      <c r="W12671" s="11">
        <f t="array" ref="W12671">SUM((B$3:B$265&gt;=T12671)*(C$3:C$265))/COUNTIF(B$3:B$265,"&gt;=" &amp;T12671)</f>
        <v>6.620073206530356</v>
      </c>
    </row>
    <row r="12672" spans="20:23" x14ac:dyDescent="0.25">
      <c r="T12672" s="3">
        <f t="shared" si="207"/>
        <v>12689</v>
      </c>
      <c r="U12672" s="10">
        <f t="array" ref="U12672">SUM((B$3:B$265&lt;T12672)*((C$3:C$265-V12672)^2))+SUM((B$3:B$265&gt;=T12672)*((C$3:C$265-W12672)^2))</f>
        <v>206.67185747943074</v>
      </c>
      <c r="V12672" s="11">
        <f t="array" ref="V12672">SUM((B$3:B$265&lt;T12672)*(C$3:C$265))/COUNTIF(B$3:B$265,"&lt;"&amp; T12672)</f>
        <v>5.9245770692163999</v>
      </c>
      <c r="W12672" s="11">
        <f t="array" ref="W12672">SUM((B$3:B$265&gt;=T12672)*(C$3:C$265))/COUNTIF(B$3:B$265,"&gt;=" &amp;T12672)</f>
        <v>6.620073206530356</v>
      </c>
    </row>
    <row r="12673" spans="20:23" x14ac:dyDescent="0.25">
      <c r="T12673" s="3">
        <f t="shared" si="207"/>
        <v>12690</v>
      </c>
      <c r="U12673" s="10">
        <f t="array" ref="U12673">SUM((B$3:B$265&lt;T12673)*((C$3:C$265-V12673)^2))+SUM((B$3:B$265&gt;=T12673)*((C$3:C$265-W12673)^2))</f>
        <v>206.67185747943074</v>
      </c>
      <c r="V12673" s="11">
        <f t="array" ref="V12673">SUM((B$3:B$265&lt;T12673)*(C$3:C$265))/COUNTIF(B$3:B$265,"&lt;"&amp; T12673)</f>
        <v>5.9245770692163999</v>
      </c>
      <c r="W12673" s="11">
        <f t="array" ref="W12673">SUM((B$3:B$265&gt;=T12673)*(C$3:C$265))/COUNTIF(B$3:B$265,"&gt;=" &amp;T12673)</f>
        <v>6.620073206530356</v>
      </c>
    </row>
    <row r="12674" spans="20:23" x14ac:dyDescent="0.25">
      <c r="T12674" s="3">
        <f t="shared" si="207"/>
        <v>12691</v>
      </c>
      <c r="U12674" s="10">
        <f t="array" ref="U12674">SUM((B$3:B$265&lt;T12674)*((C$3:C$265-V12674)^2))+SUM((B$3:B$265&gt;=T12674)*((C$3:C$265-W12674)^2))</f>
        <v>206.67185747943074</v>
      </c>
      <c r="V12674" s="11">
        <f t="array" ref="V12674">SUM((B$3:B$265&lt;T12674)*(C$3:C$265))/COUNTIF(B$3:B$265,"&lt;"&amp; T12674)</f>
        <v>5.9245770692163999</v>
      </c>
      <c r="W12674" s="11">
        <f t="array" ref="W12674">SUM((B$3:B$265&gt;=T12674)*(C$3:C$265))/COUNTIF(B$3:B$265,"&gt;=" &amp;T12674)</f>
        <v>6.620073206530356</v>
      </c>
    </row>
    <row r="12675" spans="20:23" x14ac:dyDescent="0.25">
      <c r="T12675" s="3">
        <f t="shared" si="207"/>
        <v>12692</v>
      </c>
      <c r="U12675" s="10">
        <f t="array" ref="U12675">SUM((B$3:B$265&lt;T12675)*((C$3:C$265-V12675)^2))+SUM((B$3:B$265&gt;=T12675)*((C$3:C$265-W12675)^2))</f>
        <v>206.67185747943074</v>
      </c>
      <c r="V12675" s="11">
        <f t="array" ref="V12675">SUM((B$3:B$265&lt;T12675)*(C$3:C$265))/COUNTIF(B$3:B$265,"&lt;"&amp; T12675)</f>
        <v>5.9245770692163999</v>
      </c>
      <c r="W12675" s="11">
        <f t="array" ref="W12675">SUM((B$3:B$265&gt;=T12675)*(C$3:C$265))/COUNTIF(B$3:B$265,"&gt;=" &amp;T12675)</f>
        <v>6.620073206530356</v>
      </c>
    </row>
    <row r="12676" spans="20:23" x14ac:dyDescent="0.25">
      <c r="T12676" s="3">
        <f t="shared" si="207"/>
        <v>12693</v>
      </c>
      <c r="U12676" s="10">
        <f t="array" ref="U12676">SUM((B$3:B$265&lt;T12676)*((C$3:C$265-V12676)^2))+SUM((B$3:B$265&gt;=T12676)*((C$3:C$265-W12676)^2))</f>
        <v>206.67185747943074</v>
      </c>
      <c r="V12676" s="11">
        <f t="array" ref="V12676">SUM((B$3:B$265&lt;T12676)*(C$3:C$265))/COUNTIF(B$3:B$265,"&lt;"&amp; T12676)</f>
        <v>5.9245770692163999</v>
      </c>
      <c r="W12676" s="11">
        <f t="array" ref="W12676">SUM((B$3:B$265&gt;=T12676)*(C$3:C$265))/COUNTIF(B$3:B$265,"&gt;=" &amp;T12676)</f>
        <v>6.620073206530356</v>
      </c>
    </row>
    <row r="12677" spans="20:23" x14ac:dyDescent="0.25">
      <c r="T12677" s="3">
        <f t="shared" ref="T12677:T12740" si="208">T12676+1</f>
        <v>12694</v>
      </c>
      <c r="U12677" s="10">
        <f t="array" ref="U12677">SUM((B$3:B$265&lt;T12677)*((C$3:C$265-V12677)^2))+SUM((B$3:B$265&gt;=T12677)*((C$3:C$265-W12677)^2))</f>
        <v>206.67185747943074</v>
      </c>
      <c r="V12677" s="11">
        <f t="array" ref="V12677">SUM((B$3:B$265&lt;T12677)*(C$3:C$265))/COUNTIF(B$3:B$265,"&lt;"&amp; T12677)</f>
        <v>5.9245770692163999</v>
      </c>
      <c r="W12677" s="11">
        <f t="array" ref="W12677">SUM((B$3:B$265&gt;=T12677)*(C$3:C$265))/COUNTIF(B$3:B$265,"&gt;=" &amp;T12677)</f>
        <v>6.620073206530356</v>
      </c>
    </row>
    <row r="12678" spans="20:23" x14ac:dyDescent="0.25">
      <c r="T12678" s="3">
        <f t="shared" si="208"/>
        <v>12695</v>
      </c>
      <c r="U12678" s="10">
        <f t="array" ref="U12678">SUM((B$3:B$265&lt;T12678)*((C$3:C$265-V12678)^2))+SUM((B$3:B$265&gt;=T12678)*((C$3:C$265-W12678)^2))</f>
        <v>206.67185747943074</v>
      </c>
      <c r="V12678" s="11">
        <f t="array" ref="V12678">SUM((B$3:B$265&lt;T12678)*(C$3:C$265))/COUNTIF(B$3:B$265,"&lt;"&amp; T12678)</f>
        <v>5.9245770692163999</v>
      </c>
      <c r="W12678" s="11">
        <f t="array" ref="W12678">SUM((B$3:B$265&gt;=T12678)*(C$3:C$265))/COUNTIF(B$3:B$265,"&gt;=" &amp;T12678)</f>
        <v>6.620073206530356</v>
      </c>
    </row>
    <row r="12679" spans="20:23" x14ac:dyDescent="0.25">
      <c r="T12679" s="3">
        <f t="shared" si="208"/>
        <v>12696</v>
      </c>
      <c r="U12679" s="10">
        <f t="array" ref="U12679">SUM((B$3:B$265&lt;T12679)*((C$3:C$265-V12679)^2))+SUM((B$3:B$265&gt;=T12679)*((C$3:C$265-W12679)^2))</f>
        <v>206.67185747943074</v>
      </c>
      <c r="V12679" s="11">
        <f t="array" ref="V12679">SUM((B$3:B$265&lt;T12679)*(C$3:C$265))/COUNTIF(B$3:B$265,"&lt;"&amp; T12679)</f>
        <v>5.9245770692163999</v>
      </c>
      <c r="W12679" s="11">
        <f t="array" ref="W12679">SUM((B$3:B$265&gt;=T12679)*(C$3:C$265))/COUNTIF(B$3:B$265,"&gt;=" &amp;T12679)</f>
        <v>6.620073206530356</v>
      </c>
    </row>
    <row r="12680" spans="20:23" x14ac:dyDescent="0.25">
      <c r="T12680" s="3">
        <f t="shared" si="208"/>
        <v>12697</v>
      </c>
      <c r="U12680" s="10">
        <f t="array" ref="U12680">SUM((B$3:B$265&lt;T12680)*((C$3:C$265-V12680)^2))+SUM((B$3:B$265&gt;=T12680)*((C$3:C$265-W12680)^2))</f>
        <v>206.67185747943074</v>
      </c>
      <c r="V12680" s="11">
        <f t="array" ref="V12680">SUM((B$3:B$265&lt;T12680)*(C$3:C$265))/COUNTIF(B$3:B$265,"&lt;"&amp; T12680)</f>
        <v>5.9245770692163999</v>
      </c>
      <c r="W12680" s="11">
        <f t="array" ref="W12680">SUM((B$3:B$265&gt;=T12680)*(C$3:C$265))/COUNTIF(B$3:B$265,"&gt;=" &amp;T12680)</f>
        <v>6.620073206530356</v>
      </c>
    </row>
    <row r="12681" spans="20:23" x14ac:dyDescent="0.25">
      <c r="T12681" s="3">
        <f t="shared" si="208"/>
        <v>12698</v>
      </c>
      <c r="U12681" s="10">
        <f t="array" ref="U12681">SUM((B$3:B$265&lt;T12681)*((C$3:C$265-V12681)^2))+SUM((B$3:B$265&gt;=T12681)*((C$3:C$265-W12681)^2))</f>
        <v>206.67185747943074</v>
      </c>
      <c r="V12681" s="11">
        <f t="array" ref="V12681">SUM((B$3:B$265&lt;T12681)*(C$3:C$265))/COUNTIF(B$3:B$265,"&lt;"&amp; T12681)</f>
        <v>5.9245770692163999</v>
      </c>
      <c r="W12681" s="11">
        <f t="array" ref="W12681">SUM((B$3:B$265&gt;=T12681)*(C$3:C$265))/COUNTIF(B$3:B$265,"&gt;=" &amp;T12681)</f>
        <v>6.620073206530356</v>
      </c>
    </row>
    <row r="12682" spans="20:23" x14ac:dyDescent="0.25">
      <c r="T12682" s="3">
        <f t="shared" si="208"/>
        <v>12699</v>
      </c>
      <c r="U12682" s="10">
        <f t="array" ref="U12682">SUM((B$3:B$265&lt;T12682)*((C$3:C$265-V12682)^2))+SUM((B$3:B$265&gt;=T12682)*((C$3:C$265-W12682)^2))</f>
        <v>206.67185747943074</v>
      </c>
      <c r="V12682" s="11">
        <f t="array" ref="V12682">SUM((B$3:B$265&lt;T12682)*(C$3:C$265))/COUNTIF(B$3:B$265,"&lt;"&amp; T12682)</f>
        <v>5.9245770692163999</v>
      </c>
      <c r="W12682" s="11">
        <f t="array" ref="W12682">SUM((B$3:B$265&gt;=T12682)*(C$3:C$265))/COUNTIF(B$3:B$265,"&gt;=" &amp;T12682)</f>
        <v>6.620073206530356</v>
      </c>
    </row>
    <row r="12683" spans="20:23" x14ac:dyDescent="0.25">
      <c r="T12683" s="3">
        <f t="shared" si="208"/>
        <v>12700</v>
      </c>
      <c r="U12683" s="10">
        <f t="array" ref="U12683">SUM((B$3:B$265&lt;T12683)*((C$3:C$265-V12683)^2))+SUM((B$3:B$265&gt;=T12683)*((C$3:C$265-W12683)^2))</f>
        <v>206.67185747943074</v>
      </c>
      <c r="V12683" s="11">
        <f t="array" ref="V12683">SUM((B$3:B$265&lt;T12683)*(C$3:C$265))/COUNTIF(B$3:B$265,"&lt;"&amp; T12683)</f>
        <v>5.9245770692163999</v>
      </c>
      <c r="W12683" s="11">
        <f t="array" ref="W12683">SUM((B$3:B$265&gt;=T12683)*(C$3:C$265))/COUNTIF(B$3:B$265,"&gt;=" &amp;T12683)</f>
        <v>6.620073206530356</v>
      </c>
    </row>
    <row r="12684" spans="20:23" x14ac:dyDescent="0.25">
      <c r="T12684" s="3">
        <f t="shared" si="208"/>
        <v>12701</v>
      </c>
      <c r="U12684" s="10">
        <f t="array" ref="U12684">SUM((B$3:B$265&lt;T12684)*((C$3:C$265-V12684)^2))+SUM((B$3:B$265&gt;=T12684)*((C$3:C$265-W12684)^2))</f>
        <v>206.67185747943074</v>
      </c>
      <c r="V12684" s="11">
        <f t="array" ref="V12684">SUM((B$3:B$265&lt;T12684)*(C$3:C$265))/COUNTIF(B$3:B$265,"&lt;"&amp; T12684)</f>
        <v>5.9245770692163999</v>
      </c>
      <c r="W12684" s="11">
        <f t="array" ref="W12684">SUM((B$3:B$265&gt;=T12684)*(C$3:C$265))/COUNTIF(B$3:B$265,"&gt;=" &amp;T12684)</f>
        <v>6.620073206530356</v>
      </c>
    </row>
    <row r="12685" spans="20:23" x14ac:dyDescent="0.25">
      <c r="T12685" s="3">
        <f t="shared" si="208"/>
        <v>12702</v>
      </c>
      <c r="U12685" s="10">
        <f t="array" ref="U12685">SUM((B$3:B$265&lt;T12685)*((C$3:C$265-V12685)^2))+SUM((B$3:B$265&gt;=T12685)*((C$3:C$265-W12685)^2))</f>
        <v>206.67185747943074</v>
      </c>
      <c r="V12685" s="11">
        <f t="array" ref="V12685">SUM((B$3:B$265&lt;T12685)*(C$3:C$265))/COUNTIF(B$3:B$265,"&lt;"&amp; T12685)</f>
        <v>5.9245770692163999</v>
      </c>
      <c r="W12685" s="11">
        <f t="array" ref="W12685">SUM((B$3:B$265&gt;=T12685)*(C$3:C$265))/COUNTIF(B$3:B$265,"&gt;=" &amp;T12685)</f>
        <v>6.620073206530356</v>
      </c>
    </row>
    <row r="12686" spans="20:23" x14ac:dyDescent="0.25">
      <c r="T12686" s="3">
        <f t="shared" si="208"/>
        <v>12703</v>
      </c>
      <c r="U12686" s="10">
        <f t="array" ref="U12686">SUM((B$3:B$265&lt;T12686)*((C$3:C$265-V12686)^2))+SUM((B$3:B$265&gt;=T12686)*((C$3:C$265-W12686)^2))</f>
        <v>206.67185747943074</v>
      </c>
      <c r="V12686" s="11">
        <f t="array" ref="V12686">SUM((B$3:B$265&lt;T12686)*(C$3:C$265))/COUNTIF(B$3:B$265,"&lt;"&amp; T12686)</f>
        <v>5.9245770692163999</v>
      </c>
      <c r="W12686" s="11">
        <f t="array" ref="W12686">SUM((B$3:B$265&gt;=T12686)*(C$3:C$265))/COUNTIF(B$3:B$265,"&gt;=" &amp;T12686)</f>
        <v>6.620073206530356</v>
      </c>
    </row>
    <row r="12687" spans="20:23" x14ac:dyDescent="0.25">
      <c r="T12687" s="3">
        <f t="shared" si="208"/>
        <v>12704</v>
      </c>
      <c r="U12687" s="10">
        <f t="array" ref="U12687">SUM((B$3:B$265&lt;T12687)*((C$3:C$265-V12687)^2))+SUM((B$3:B$265&gt;=T12687)*((C$3:C$265-W12687)^2))</f>
        <v>206.67185747943074</v>
      </c>
      <c r="V12687" s="11">
        <f t="array" ref="V12687">SUM((B$3:B$265&lt;T12687)*(C$3:C$265))/COUNTIF(B$3:B$265,"&lt;"&amp; T12687)</f>
        <v>5.9245770692163999</v>
      </c>
      <c r="W12687" s="11">
        <f t="array" ref="W12687">SUM((B$3:B$265&gt;=T12687)*(C$3:C$265))/COUNTIF(B$3:B$265,"&gt;=" &amp;T12687)</f>
        <v>6.620073206530356</v>
      </c>
    </row>
    <row r="12688" spans="20:23" x14ac:dyDescent="0.25">
      <c r="T12688" s="3">
        <f t="shared" si="208"/>
        <v>12705</v>
      </c>
      <c r="U12688" s="10">
        <f t="array" ref="U12688">SUM((B$3:B$265&lt;T12688)*((C$3:C$265-V12688)^2))+SUM((B$3:B$265&gt;=T12688)*((C$3:C$265-W12688)^2))</f>
        <v>206.67185747943074</v>
      </c>
      <c r="V12688" s="11">
        <f t="array" ref="V12688">SUM((B$3:B$265&lt;T12688)*(C$3:C$265))/COUNTIF(B$3:B$265,"&lt;"&amp; T12688)</f>
        <v>5.9245770692163999</v>
      </c>
      <c r="W12688" s="11">
        <f t="array" ref="W12688">SUM((B$3:B$265&gt;=T12688)*(C$3:C$265))/COUNTIF(B$3:B$265,"&gt;=" &amp;T12688)</f>
        <v>6.620073206530356</v>
      </c>
    </row>
    <row r="12689" spans="20:23" x14ac:dyDescent="0.25">
      <c r="T12689" s="3">
        <f t="shared" si="208"/>
        <v>12706</v>
      </c>
      <c r="U12689" s="10">
        <f t="array" ref="U12689">SUM((B$3:B$265&lt;T12689)*((C$3:C$265-V12689)^2))+SUM((B$3:B$265&gt;=T12689)*((C$3:C$265-W12689)^2))</f>
        <v>206.67185747943074</v>
      </c>
      <c r="V12689" s="11">
        <f t="array" ref="V12689">SUM((B$3:B$265&lt;T12689)*(C$3:C$265))/COUNTIF(B$3:B$265,"&lt;"&amp; T12689)</f>
        <v>5.9245770692163999</v>
      </c>
      <c r="W12689" s="11">
        <f t="array" ref="W12689">SUM((B$3:B$265&gt;=T12689)*(C$3:C$265))/COUNTIF(B$3:B$265,"&gt;=" &amp;T12689)</f>
        <v>6.620073206530356</v>
      </c>
    </row>
    <row r="12690" spans="20:23" x14ac:dyDescent="0.25">
      <c r="T12690" s="3">
        <f t="shared" si="208"/>
        <v>12707</v>
      </c>
      <c r="U12690" s="10">
        <f t="array" ref="U12690">SUM((B$3:B$265&lt;T12690)*((C$3:C$265-V12690)^2))+SUM((B$3:B$265&gt;=T12690)*((C$3:C$265-W12690)^2))</f>
        <v>206.67185747943074</v>
      </c>
      <c r="V12690" s="11">
        <f t="array" ref="V12690">SUM((B$3:B$265&lt;T12690)*(C$3:C$265))/COUNTIF(B$3:B$265,"&lt;"&amp; T12690)</f>
        <v>5.9245770692163999</v>
      </c>
      <c r="W12690" s="11">
        <f t="array" ref="W12690">SUM((B$3:B$265&gt;=T12690)*(C$3:C$265))/COUNTIF(B$3:B$265,"&gt;=" &amp;T12690)</f>
        <v>6.620073206530356</v>
      </c>
    </row>
    <row r="12691" spans="20:23" x14ac:dyDescent="0.25">
      <c r="T12691" s="3">
        <f t="shared" si="208"/>
        <v>12708</v>
      </c>
      <c r="U12691" s="10">
        <f t="array" ref="U12691">SUM((B$3:B$265&lt;T12691)*((C$3:C$265-V12691)^2))+SUM((B$3:B$265&gt;=T12691)*((C$3:C$265-W12691)^2))</f>
        <v>206.67185747943074</v>
      </c>
      <c r="V12691" s="11">
        <f t="array" ref="V12691">SUM((B$3:B$265&lt;T12691)*(C$3:C$265))/COUNTIF(B$3:B$265,"&lt;"&amp; T12691)</f>
        <v>5.9245770692163999</v>
      </c>
      <c r="W12691" s="11">
        <f t="array" ref="W12691">SUM((B$3:B$265&gt;=T12691)*(C$3:C$265))/COUNTIF(B$3:B$265,"&gt;=" &amp;T12691)</f>
        <v>6.620073206530356</v>
      </c>
    </row>
    <row r="12692" spans="20:23" x14ac:dyDescent="0.25">
      <c r="T12692" s="3">
        <f t="shared" si="208"/>
        <v>12709</v>
      </c>
      <c r="U12692" s="10">
        <f t="array" ref="U12692">SUM((B$3:B$265&lt;T12692)*((C$3:C$265-V12692)^2))+SUM((B$3:B$265&gt;=T12692)*((C$3:C$265-W12692)^2))</f>
        <v>206.67185747943074</v>
      </c>
      <c r="V12692" s="11">
        <f t="array" ref="V12692">SUM((B$3:B$265&lt;T12692)*(C$3:C$265))/COUNTIF(B$3:B$265,"&lt;"&amp; T12692)</f>
        <v>5.9245770692163999</v>
      </c>
      <c r="W12692" s="11">
        <f t="array" ref="W12692">SUM((B$3:B$265&gt;=T12692)*(C$3:C$265))/COUNTIF(B$3:B$265,"&gt;=" &amp;T12692)</f>
        <v>6.620073206530356</v>
      </c>
    </row>
    <row r="12693" spans="20:23" x14ac:dyDescent="0.25">
      <c r="T12693" s="3">
        <f t="shared" si="208"/>
        <v>12710</v>
      </c>
      <c r="U12693" s="10">
        <f t="array" ref="U12693">SUM((B$3:B$265&lt;T12693)*((C$3:C$265-V12693)^2))+SUM((B$3:B$265&gt;=T12693)*((C$3:C$265-W12693)^2))</f>
        <v>206.67185747943074</v>
      </c>
      <c r="V12693" s="11">
        <f t="array" ref="V12693">SUM((B$3:B$265&lt;T12693)*(C$3:C$265))/COUNTIF(B$3:B$265,"&lt;"&amp; T12693)</f>
        <v>5.9245770692163999</v>
      </c>
      <c r="W12693" s="11">
        <f t="array" ref="W12693">SUM((B$3:B$265&gt;=T12693)*(C$3:C$265))/COUNTIF(B$3:B$265,"&gt;=" &amp;T12693)</f>
        <v>6.620073206530356</v>
      </c>
    </row>
    <row r="12694" spans="20:23" x14ac:dyDescent="0.25">
      <c r="T12694" s="3">
        <f t="shared" si="208"/>
        <v>12711</v>
      </c>
      <c r="U12694" s="10">
        <f t="array" ref="U12694">SUM((B$3:B$265&lt;T12694)*((C$3:C$265-V12694)^2))+SUM((B$3:B$265&gt;=T12694)*((C$3:C$265-W12694)^2))</f>
        <v>206.67185747943074</v>
      </c>
      <c r="V12694" s="11">
        <f t="array" ref="V12694">SUM((B$3:B$265&lt;T12694)*(C$3:C$265))/COUNTIF(B$3:B$265,"&lt;"&amp; T12694)</f>
        <v>5.9245770692163999</v>
      </c>
      <c r="W12694" s="11">
        <f t="array" ref="W12694">SUM((B$3:B$265&gt;=T12694)*(C$3:C$265))/COUNTIF(B$3:B$265,"&gt;=" &amp;T12694)</f>
        <v>6.620073206530356</v>
      </c>
    </row>
    <row r="12695" spans="20:23" x14ac:dyDescent="0.25">
      <c r="T12695" s="3">
        <f t="shared" si="208"/>
        <v>12712</v>
      </c>
      <c r="U12695" s="10">
        <f t="array" ref="U12695">SUM((B$3:B$265&lt;T12695)*((C$3:C$265-V12695)^2))+SUM((B$3:B$265&gt;=T12695)*((C$3:C$265-W12695)^2))</f>
        <v>206.67185747943074</v>
      </c>
      <c r="V12695" s="11">
        <f t="array" ref="V12695">SUM((B$3:B$265&lt;T12695)*(C$3:C$265))/COUNTIF(B$3:B$265,"&lt;"&amp; T12695)</f>
        <v>5.9245770692163999</v>
      </c>
      <c r="W12695" s="11">
        <f t="array" ref="W12695">SUM((B$3:B$265&gt;=T12695)*(C$3:C$265))/COUNTIF(B$3:B$265,"&gt;=" &amp;T12695)</f>
        <v>6.620073206530356</v>
      </c>
    </row>
    <row r="12696" spans="20:23" x14ac:dyDescent="0.25">
      <c r="T12696" s="3">
        <f t="shared" si="208"/>
        <v>12713</v>
      </c>
      <c r="U12696" s="10">
        <f t="array" ref="U12696">SUM((B$3:B$265&lt;T12696)*((C$3:C$265-V12696)^2))+SUM((B$3:B$265&gt;=T12696)*((C$3:C$265-W12696)^2))</f>
        <v>206.67185747943074</v>
      </c>
      <c r="V12696" s="11">
        <f t="array" ref="V12696">SUM((B$3:B$265&lt;T12696)*(C$3:C$265))/COUNTIF(B$3:B$265,"&lt;"&amp; T12696)</f>
        <v>5.9245770692163999</v>
      </c>
      <c r="W12696" s="11">
        <f t="array" ref="W12696">SUM((B$3:B$265&gt;=T12696)*(C$3:C$265))/COUNTIF(B$3:B$265,"&gt;=" &amp;T12696)</f>
        <v>6.620073206530356</v>
      </c>
    </row>
    <row r="12697" spans="20:23" x14ac:dyDescent="0.25">
      <c r="T12697" s="3">
        <f t="shared" si="208"/>
        <v>12714</v>
      </c>
      <c r="U12697" s="10">
        <f t="array" ref="U12697">SUM((B$3:B$265&lt;T12697)*((C$3:C$265-V12697)^2))+SUM((B$3:B$265&gt;=T12697)*((C$3:C$265-W12697)^2))</f>
        <v>206.67185747943074</v>
      </c>
      <c r="V12697" s="11">
        <f t="array" ref="V12697">SUM((B$3:B$265&lt;T12697)*(C$3:C$265))/COUNTIF(B$3:B$265,"&lt;"&amp; T12697)</f>
        <v>5.9245770692163999</v>
      </c>
      <c r="W12697" s="11">
        <f t="array" ref="W12697">SUM((B$3:B$265&gt;=T12697)*(C$3:C$265))/COUNTIF(B$3:B$265,"&gt;=" &amp;T12697)</f>
        <v>6.620073206530356</v>
      </c>
    </row>
    <row r="12698" spans="20:23" x14ac:dyDescent="0.25">
      <c r="T12698" s="3">
        <f t="shared" si="208"/>
        <v>12715</v>
      </c>
      <c r="U12698" s="10">
        <f t="array" ref="U12698">SUM((B$3:B$265&lt;T12698)*((C$3:C$265-V12698)^2))+SUM((B$3:B$265&gt;=T12698)*((C$3:C$265-W12698)^2))</f>
        <v>206.67185747943074</v>
      </c>
      <c r="V12698" s="11">
        <f t="array" ref="V12698">SUM((B$3:B$265&lt;T12698)*(C$3:C$265))/COUNTIF(B$3:B$265,"&lt;"&amp; T12698)</f>
        <v>5.9245770692163999</v>
      </c>
      <c r="W12698" s="11">
        <f t="array" ref="W12698">SUM((B$3:B$265&gt;=T12698)*(C$3:C$265))/COUNTIF(B$3:B$265,"&gt;=" &amp;T12698)</f>
        <v>6.620073206530356</v>
      </c>
    </row>
    <row r="12699" spans="20:23" x14ac:dyDescent="0.25">
      <c r="T12699" s="3">
        <f t="shared" si="208"/>
        <v>12716</v>
      </c>
      <c r="U12699" s="10">
        <f t="array" ref="U12699">SUM((B$3:B$265&lt;T12699)*((C$3:C$265-V12699)^2))+SUM((B$3:B$265&gt;=T12699)*((C$3:C$265-W12699)^2))</f>
        <v>206.67185747943074</v>
      </c>
      <c r="V12699" s="11">
        <f t="array" ref="V12699">SUM((B$3:B$265&lt;T12699)*(C$3:C$265))/COUNTIF(B$3:B$265,"&lt;"&amp; T12699)</f>
        <v>5.9245770692163999</v>
      </c>
      <c r="W12699" s="11">
        <f t="array" ref="W12699">SUM((B$3:B$265&gt;=T12699)*(C$3:C$265))/COUNTIF(B$3:B$265,"&gt;=" &amp;T12699)</f>
        <v>6.620073206530356</v>
      </c>
    </row>
    <row r="12700" spans="20:23" x14ac:dyDescent="0.25">
      <c r="T12700" s="3">
        <f t="shared" si="208"/>
        <v>12717</v>
      </c>
      <c r="U12700" s="10">
        <f t="array" ref="U12700">SUM((B$3:B$265&lt;T12700)*((C$3:C$265-V12700)^2))+SUM((B$3:B$265&gt;=T12700)*((C$3:C$265-W12700)^2))</f>
        <v>206.67185747943074</v>
      </c>
      <c r="V12700" s="11">
        <f t="array" ref="V12700">SUM((B$3:B$265&lt;T12700)*(C$3:C$265))/COUNTIF(B$3:B$265,"&lt;"&amp; T12700)</f>
        <v>5.9245770692163999</v>
      </c>
      <c r="W12700" s="11">
        <f t="array" ref="W12700">SUM((B$3:B$265&gt;=T12700)*(C$3:C$265))/COUNTIF(B$3:B$265,"&gt;=" &amp;T12700)</f>
        <v>6.620073206530356</v>
      </c>
    </row>
    <row r="12701" spans="20:23" x14ac:dyDescent="0.25">
      <c r="T12701" s="3">
        <f t="shared" si="208"/>
        <v>12718</v>
      </c>
      <c r="U12701" s="10">
        <f t="array" ref="U12701">SUM((B$3:B$265&lt;T12701)*((C$3:C$265-V12701)^2))+SUM((B$3:B$265&gt;=T12701)*((C$3:C$265-W12701)^2))</f>
        <v>206.67185747943074</v>
      </c>
      <c r="V12701" s="11">
        <f t="array" ref="V12701">SUM((B$3:B$265&lt;T12701)*(C$3:C$265))/COUNTIF(B$3:B$265,"&lt;"&amp; T12701)</f>
        <v>5.9245770692163999</v>
      </c>
      <c r="W12701" s="11">
        <f t="array" ref="W12701">SUM((B$3:B$265&gt;=T12701)*(C$3:C$265))/COUNTIF(B$3:B$265,"&gt;=" &amp;T12701)</f>
        <v>6.620073206530356</v>
      </c>
    </row>
    <row r="12702" spans="20:23" x14ac:dyDescent="0.25">
      <c r="T12702" s="3">
        <f t="shared" si="208"/>
        <v>12719</v>
      </c>
      <c r="U12702" s="10">
        <f t="array" ref="U12702">SUM((B$3:B$265&lt;T12702)*((C$3:C$265-V12702)^2))+SUM((B$3:B$265&gt;=T12702)*((C$3:C$265-W12702)^2))</f>
        <v>206.67185747943074</v>
      </c>
      <c r="V12702" s="11">
        <f t="array" ref="V12702">SUM((B$3:B$265&lt;T12702)*(C$3:C$265))/COUNTIF(B$3:B$265,"&lt;"&amp; T12702)</f>
        <v>5.9245770692163999</v>
      </c>
      <c r="W12702" s="11">
        <f t="array" ref="W12702">SUM((B$3:B$265&gt;=T12702)*(C$3:C$265))/COUNTIF(B$3:B$265,"&gt;=" &amp;T12702)</f>
        <v>6.620073206530356</v>
      </c>
    </row>
    <row r="12703" spans="20:23" x14ac:dyDescent="0.25">
      <c r="T12703" s="3">
        <f t="shared" si="208"/>
        <v>12720</v>
      </c>
      <c r="U12703" s="10">
        <f t="array" ref="U12703">SUM((B$3:B$265&lt;T12703)*((C$3:C$265-V12703)^2))+SUM((B$3:B$265&gt;=T12703)*((C$3:C$265-W12703)^2))</f>
        <v>206.67185747943074</v>
      </c>
      <c r="V12703" s="11">
        <f t="array" ref="V12703">SUM((B$3:B$265&lt;T12703)*(C$3:C$265))/COUNTIF(B$3:B$265,"&lt;"&amp; T12703)</f>
        <v>5.9245770692163999</v>
      </c>
      <c r="W12703" s="11">
        <f t="array" ref="W12703">SUM((B$3:B$265&gt;=T12703)*(C$3:C$265))/COUNTIF(B$3:B$265,"&gt;=" &amp;T12703)</f>
        <v>6.620073206530356</v>
      </c>
    </row>
    <row r="12704" spans="20:23" x14ac:dyDescent="0.25">
      <c r="T12704" s="3">
        <f t="shared" si="208"/>
        <v>12721</v>
      </c>
      <c r="U12704" s="10">
        <f t="array" ref="U12704">SUM((B$3:B$265&lt;T12704)*((C$3:C$265-V12704)^2))+SUM((B$3:B$265&gt;=T12704)*((C$3:C$265-W12704)^2))</f>
        <v>206.67185747943074</v>
      </c>
      <c r="V12704" s="11">
        <f t="array" ref="V12704">SUM((B$3:B$265&lt;T12704)*(C$3:C$265))/COUNTIF(B$3:B$265,"&lt;"&amp; T12704)</f>
        <v>5.9245770692163999</v>
      </c>
      <c r="W12704" s="11">
        <f t="array" ref="W12704">SUM((B$3:B$265&gt;=T12704)*(C$3:C$265))/COUNTIF(B$3:B$265,"&gt;=" &amp;T12704)</f>
        <v>6.620073206530356</v>
      </c>
    </row>
    <row r="12705" spans="20:23" x14ac:dyDescent="0.25">
      <c r="T12705" s="3">
        <f t="shared" si="208"/>
        <v>12722</v>
      </c>
      <c r="U12705" s="10">
        <f t="array" ref="U12705">SUM((B$3:B$265&lt;T12705)*((C$3:C$265-V12705)^2))+SUM((B$3:B$265&gt;=T12705)*((C$3:C$265-W12705)^2))</f>
        <v>206.67185747943074</v>
      </c>
      <c r="V12705" s="11">
        <f t="array" ref="V12705">SUM((B$3:B$265&lt;T12705)*(C$3:C$265))/COUNTIF(B$3:B$265,"&lt;"&amp; T12705)</f>
        <v>5.9245770692163999</v>
      </c>
      <c r="W12705" s="11">
        <f t="array" ref="W12705">SUM((B$3:B$265&gt;=T12705)*(C$3:C$265))/COUNTIF(B$3:B$265,"&gt;=" &amp;T12705)</f>
        <v>6.620073206530356</v>
      </c>
    </row>
    <row r="12706" spans="20:23" x14ac:dyDescent="0.25">
      <c r="T12706" s="3">
        <f t="shared" si="208"/>
        <v>12723</v>
      </c>
      <c r="U12706" s="10">
        <f t="array" ref="U12706">SUM((B$3:B$265&lt;T12706)*((C$3:C$265-V12706)^2))+SUM((B$3:B$265&gt;=T12706)*((C$3:C$265-W12706)^2))</f>
        <v>206.67185747943074</v>
      </c>
      <c r="V12706" s="11">
        <f t="array" ref="V12706">SUM((B$3:B$265&lt;T12706)*(C$3:C$265))/COUNTIF(B$3:B$265,"&lt;"&amp; T12706)</f>
        <v>5.9245770692163999</v>
      </c>
      <c r="W12706" s="11">
        <f t="array" ref="W12706">SUM((B$3:B$265&gt;=T12706)*(C$3:C$265))/COUNTIF(B$3:B$265,"&gt;=" &amp;T12706)</f>
        <v>6.620073206530356</v>
      </c>
    </row>
    <row r="12707" spans="20:23" x14ac:dyDescent="0.25">
      <c r="T12707" s="3">
        <f t="shared" si="208"/>
        <v>12724</v>
      </c>
      <c r="U12707" s="10">
        <f t="array" ref="U12707">SUM((B$3:B$265&lt;T12707)*((C$3:C$265-V12707)^2))+SUM((B$3:B$265&gt;=T12707)*((C$3:C$265-W12707)^2))</f>
        <v>206.67185747943074</v>
      </c>
      <c r="V12707" s="11">
        <f t="array" ref="V12707">SUM((B$3:B$265&lt;T12707)*(C$3:C$265))/COUNTIF(B$3:B$265,"&lt;"&amp; T12707)</f>
        <v>5.9245770692163999</v>
      </c>
      <c r="W12707" s="11">
        <f t="array" ref="W12707">SUM((B$3:B$265&gt;=T12707)*(C$3:C$265))/COUNTIF(B$3:B$265,"&gt;=" &amp;T12707)</f>
        <v>6.620073206530356</v>
      </c>
    </row>
    <row r="12708" spans="20:23" x14ac:dyDescent="0.25">
      <c r="T12708" s="3">
        <f t="shared" si="208"/>
        <v>12725</v>
      </c>
      <c r="U12708" s="10">
        <f t="array" ref="U12708">SUM((B$3:B$265&lt;T12708)*((C$3:C$265-V12708)^2))+SUM((B$3:B$265&gt;=T12708)*((C$3:C$265-W12708)^2))</f>
        <v>206.67185747943074</v>
      </c>
      <c r="V12708" s="11">
        <f t="array" ref="V12708">SUM((B$3:B$265&lt;T12708)*(C$3:C$265))/COUNTIF(B$3:B$265,"&lt;"&amp; T12708)</f>
        <v>5.9245770692163999</v>
      </c>
      <c r="W12708" s="11">
        <f t="array" ref="W12708">SUM((B$3:B$265&gt;=T12708)*(C$3:C$265))/COUNTIF(B$3:B$265,"&gt;=" &amp;T12708)</f>
        <v>6.620073206530356</v>
      </c>
    </row>
    <row r="12709" spans="20:23" x14ac:dyDescent="0.25">
      <c r="T12709" s="3">
        <f t="shared" si="208"/>
        <v>12726</v>
      </c>
      <c r="U12709" s="10">
        <f t="array" ref="U12709">SUM((B$3:B$265&lt;T12709)*((C$3:C$265-V12709)^2))+SUM((B$3:B$265&gt;=T12709)*((C$3:C$265-W12709)^2))</f>
        <v>206.67185747943074</v>
      </c>
      <c r="V12709" s="11">
        <f t="array" ref="V12709">SUM((B$3:B$265&lt;T12709)*(C$3:C$265))/COUNTIF(B$3:B$265,"&lt;"&amp; T12709)</f>
        <v>5.9245770692163999</v>
      </c>
      <c r="W12709" s="11">
        <f t="array" ref="W12709">SUM((B$3:B$265&gt;=T12709)*(C$3:C$265))/COUNTIF(B$3:B$265,"&gt;=" &amp;T12709)</f>
        <v>6.620073206530356</v>
      </c>
    </row>
    <row r="12710" spans="20:23" x14ac:dyDescent="0.25">
      <c r="T12710" s="3">
        <f t="shared" si="208"/>
        <v>12727</v>
      </c>
      <c r="U12710" s="10">
        <f t="array" ref="U12710">SUM((B$3:B$265&lt;T12710)*((C$3:C$265-V12710)^2))+SUM((B$3:B$265&gt;=T12710)*((C$3:C$265-W12710)^2))</f>
        <v>206.67185747943074</v>
      </c>
      <c r="V12710" s="11">
        <f t="array" ref="V12710">SUM((B$3:B$265&lt;T12710)*(C$3:C$265))/COUNTIF(B$3:B$265,"&lt;"&amp; T12710)</f>
        <v>5.9245770692163999</v>
      </c>
      <c r="W12710" s="11">
        <f t="array" ref="W12710">SUM((B$3:B$265&gt;=T12710)*(C$3:C$265))/COUNTIF(B$3:B$265,"&gt;=" &amp;T12710)</f>
        <v>6.620073206530356</v>
      </c>
    </row>
    <row r="12711" spans="20:23" x14ac:dyDescent="0.25">
      <c r="T12711" s="3">
        <f t="shared" si="208"/>
        <v>12728</v>
      </c>
      <c r="U12711" s="10">
        <f t="array" ref="U12711">SUM((B$3:B$265&lt;T12711)*((C$3:C$265-V12711)^2))+SUM((B$3:B$265&gt;=T12711)*((C$3:C$265-W12711)^2))</f>
        <v>206.67185747943074</v>
      </c>
      <c r="V12711" s="11">
        <f t="array" ref="V12711">SUM((B$3:B$265&lt;T12711)*(C$3:C$265))/COUNTIF(B$3:B$265,"&lt;"&amp; T12711)</f>
        <v>5.9245770692163999</v>
      </c>
      <c r="W12711" s="11">
        <f t="array" ref="W12711">SUM((B$3:B$265&gt;=T12711)*(C$3:C$265))/COUNTIF(B$3:B$265,"&gt;=" &amp;T12711)</f>
        <v>6.620073206530356</v>
      </c>
    </row>
    <row r="12712" spans="20:23" x14ac:dyDescent="0.25">
      <c r="T12712" s="3">
        <f t="shared" si="208"/>
        <v>12729</v>
      </c>
      <c r="U12712" s="10">
        <f t="array" ref="U12712">SUM((B$3:B$265&lt;T12712)*((C$3:C$265-V12712)^2))+SUM((B$3:B$265&gt;=T12712)*((C$3:C$265-W12712)^2))</f>
        <v>206.67185747943074</v>
      </c>
      <c r="V12712" s="11">
        <f t="array" ref="V12712">SUM((B$3:B$265&lt;T12712)*(C$3:C$265))/COUNTIF(B$3:B$265,"&lt;"&amp; T12712)</f>
        <v>5.9245770692163999</v>
      </c>
      <c r="W12712" s="11">
        <f t="array" ref="W12712">SUM((B$3:B$265&gt;=T12712)*(C$3:C$265))/COUNTIF(B$3:B$265,"&gt;=" &amp;T12712)</f>
        <v>6.620073206530356</v>
      </c>
    </row>
    <row r="12713" spans="20:23" x14ac:dyDescent="0.25">
      <c r="T12713" s="3">
        <f t="shared" si="208"/>
        <v>12730</v>
      </c>
      <c r="U12713" s="10">
        <f t="array" ref="U12713">SUM((B$3:B$265&lt;T12713)*((C$3:C$265-V12713)^2))+SUM((B$3:B$265&gt;=T12713)*((C$3:C$265-W12713)^2))</f>
        <v>206.67185747943074</v>
      </c>
      <c r="V12713" s="11">
        <f t="array" ref="V12713">SUM((B$3:B$265&lt;T12713)*(C$3:C$265))/COUNTIF(B$3:B$265,"&lt;"&amp; T12713)</f>
        <v>5.9245770692163999</v>
      </c>
      <c r="W12713" s="11">
        <f t="array" ref="W12713">SUM((B$3:B$265&gt;=T12713)*(C$3:C$265))/COUNTIF(B$3:B$265,"&gt;=" &amp;T12713)</f>
        <v>6.620073206530356</v>
      </c>
    </row>
    <row r="12714" spans="20:23" x14ac:dyDescent="0.25">
      <c r="T12714" s="3">
        <f t="shared" si="208"/>
        <v>12731</v>
      </c>
      <c r="U12714" s="10">
        <f t="array" ref="U12714">SUM((B$3:B$265&lt;T12714)*((C$3:C$265-V12714)^2))+SUM((B$3:B$265&gt;=T12714)*((C$3:C$265-W12714)^2))</f>
        <v>206.67185747943074</v>
      </c>
      <c r="V12714" s="11">
        <f t="array" ref="V12714">SUM((B$3:B$265&lt;T12714)*(C$3:C$265))/COUNTIF(B$3:B$265,"&lt;"&amp; T12714)</f>
        <v>5.9245770692163999</v>
      </c>
      <c r="W12714" s="11">
        <f t="array" ref="W12714">SUM((B$3:B$265&gt;=T12714)*(C$3:C$265))/COUNTIF(B$3:B$265,"&gt;=" &amp;T12714)</f>
        <v>6.620073206530356</v>
      </c>
    </row>
    <row r="12715" spans="20:23" x14ac:dyDescent="0.25">
      <c r="T12715" s="3">
        <f t="shared" si="208"/>
        <v>12732</v>
      </c>
      <c r="U12715" s="10">
        <f t="array" ref="U12715">SUM((B$3:B$265&lt;T12715)*((C$3:C$265-V12715)^2))+SUM((B$3:B$265&gt;=T12715)*((C$3:C$265-W12715)^2))</f>
        <v>206.67185747943074</v>
      </c>
      <c r="V12715" s="11">
        <f t="array" ref="V12715">SUM((B$3:B$265&lt;T12715)*(C$3:C$265))/COUNTIF(B$3:B$265,"&lt;"&amp; T12715)</f>
        <v>5.9245770692163999</v>
      </c>
      <c r="W12715" s="11">
        <f t="array" ref="W12715">SUM((B$3:B$265&gt;=T12715)*(C$3:C$265))/COUNTIF(B$3:B$265,"&gt;=" &amp;T12715)</f>
        <v>6.620073206530356</v>
      </c>
    </row>
    <row r="12716" spans="20:23" x14ac:dyDescent="0.25">
      <c r="T12716" s="3">
        <f t="shared" si="208"/>
        <v>12733</v>
      </c>
      <c r="U12716" s="10">
        <f t="array" ref="U12716">SUM((B$3:B$265&lt;T12716)*((C$3:C$265-V12716)^2))+SUM((B$3:B$265&gt;=T12716)*((C$3:C$265-W12716)^2))</f>
        <v>206.67185747943074</v>
      </c>
      <c r="V12716" s="11">
        <f t="array" ref="V12716">SUM((B$3:B$265&lt;T12716)*(C$3:C$265))/COUNTIF(B$3:B$265,"&lt;"&amp; T12716)</f>
        <v>5.9245770692163999</v>
      </c>
      <c r="W12716" s="11">
        <f t="array" ref="W12716">SUM((B$3:B$265&gt;=T12716)*(C$3:C$265))/COUNTIF(B$3:B$265,"&gt;=" &amp;T12716)</f>
        <v>6.620073206530356</v>
      </c>
    </row>
    <row r="12717" spans="20:23" x14ac:dyDescent="0.25">
      <c r="T12717" s="3">
        <f t="shared" si="208"/>
        <v>12734</v>
      </c>
      <c r="U12717" s="10">
        <f t="array" ref="U12717">SUM((B$3:B$265&lt;T12717)*((C$3:C$265-V12717)^2))+SUM((B$3:B$265&gt;=T12717)*((C$3:C$265-W12717)^2))</f>
        <v>206.67185747943074</v>
      </c>
      <c r="V12717" s="11">
        <f t="array" ref="V12717">SUM((B$3:B$265&lt;T12717)*(C$3:C$265))/COUNTIF(B$3:B$265,"&lt;"&amp; T12717)</f>
        <v>5.9245770692163999</v>
      </c>
      <c r="W12717" s="11">
        <f t="array" ref="W12717">SUM((B$3:B$265&gt;=T12717)*(C$3:C$265))/COUNTIF(B$3:B$265,"&gt;=" &amp;T12717)</f>
        <v>6.620073206530356</v>
      </c>
    </row>
    <row r="12718" spans="20:23" x14ac:dyDescent="0.25">
      <c r="T12718" s="3">
        <f t="shared" si="208"/>
        <v>12735</v>
      </c>
      <c r="U12718" s="10">
        <f t="array" ref="U12718">SUM((B$3:B$265&lt;T12718)*((C$3:C$265-V12718)^2))+SUM((B$3:B$265&gt;=T12718)*((C$3:C$265-W12718)^2))</f>
        <v>206.67185747943074</v>
      </c>
      <c r="V12718" s="11">
        <f t="array" ref="V12718">SUM((B$3:B$265&lt;T12718)*(C$3:C$265))/COUNTIF(B$3:B$265,"&lt;"&amp; T12718)</f>
        <v>5.9245770692163999</v>
      </c>
      <c r="W12718" s="11">
        <f t="array" ref="W12718">SUM((B$3:B$265&gt;=T12718)*(C$3:C$265))/COUNTIF(B$3:B$265,"&gt;=" &amp;T12718)</f>
        <v>6.620073206530356</v>
      </c>
    </row>
    <row r="12719" spans="20:23" x14ac:dyDescent="0.25">
      <c r="T12719" s="3">
        <f t="shared" si="208"/>
        <v>12736</v>
      </c>
      <c r="U12719" s="10">
        <f t="array" ref="U12719">SUM((B$3:B$265&lt;T12719)*((C$3:C$265-V12719)^2))+SUM((B$3:B$265&gt;=T12719)*((C$3:C$265-W12719)^2))</f>
        <v>206.67185747943074</v>
      </c>
      <c r="V12719" s="11">
        <f t="array" ref="V12719">SUM((B$3:B$265&lt;T12719)*(C$3:C$265))/COUNTIF(B$3:B$265,"&lt;"&amp; T12719)</f>
        <v>5.9245770692163999</v>
      </c>
      <c r="W12719" s="11">
        <f t="array" ref="W12719">SUM((B$3:B$265&gt;=T12719)*(C$3:C$265))/COUNTIF(B$3:B$265,"&gt;=" &amp;T12719)</f>
        <v>6.620073206530356</v>
      </c>
    </row>
    <row r="12720" spans="20:23" x14ac:dyDescent="0.25">
      <c r="T12720" s="3">
        <f t="shared" si="208"/>
        <v>12737</v>
      </c>
      <c r="U12720" s="10">
        <f t="array" ref="U12720">SUM((B$3:B$265&lt;T12720)*((C$3:C$265-V12720)^2))+SUM((B$3:B$265&gt;=T12720)*((C$3:C$265-W12720)^2))</f>
        <v>206.67185747943074</v>
      </c>
      <c r="V12720" s="11">
        <f t="array" ref="V12720">SUM((B$3:B$265&lt;T12720)*(C$3:C$265))/COUNTIF(B$3:B$265,"&lt;"&amp; T12720)</f>
        <v>5.9245770692163999</v>
      </c>
      <c r="W12720" s="11">
        <f t="array" ref="W12720">SUM((B$3:B$265&gt;=T12720)*(C$3:C$265))/COUNTIF(B$3:B$265,"&gt;=" &amp;T12720)</f>
        <v>6.620073206530356</v>
      </c>
    </row>
    <row r="12721" spans="20:23" x14ac:dyDescent="0.25">
      <c r="T12721" s="3">
        <f t="shared" si="208"/>
        <v>12738</v>
      </c>
      <c r="U12721" s="10">
        <f t="array" ref="U12721">SUM((B$3:B$265&lt;T12721)*((C$3:C$265-V12721)^2))+SUM((B$3:B$265&gt;=T12721)*((C$3:C$265-W12721)^2))</f>
        <v>206.67185747943074</v>
      </c>
      <c r="V12721" s="11">
        <f t="array" ref="V12721">SUM((B$3:B$265&lt;T12721)*(C$3:C$265))/COUNTIF(B$3:B$265,"&lt;"&amp; T12721)</f>
        <v>5.9245770692163999</v>
      </c>
      <c r="W12721" s="11">
        <f t="array" ref="W12721">SUM((B$3:B$265&gt;=T12721)*(C$3:C$265))/COUNTIF(B$3:B$265,"&gt;=" &amp;T12721)</f>
        <v>6.620073206530356</v>
      </c>
    </row>
    <row r="12722" spans="20:23" x14ac:dyDescent="0.25">
      <c r="T12722" s="3">
        <f t="shared" si="208"/>
        <v>12739</v>
      </c>
      <c r="U12722" s="10">
        <f t="array" ref="U12722">SUM((B$3:B$265&lt;T12722)*((C$3:C$265-V12722)^2))+SUM((B$3:B$265&gt;=T12722)*((C$3:C$265-W12722)^2))</f>
        <v>206.67185747943074</v>
      </c>
      <c r="V12722" s="11">
        <f t="array" ref="V12722">SUM((B$3:B$265&lt;T12722)*(C$3:C$265))/COUNTIF(B$3:B$265,"&lt;"&amp; T12722)</f>
        <v>5.9245770692163999</v>
      </c>
      <c r="W12722" s="11">
        <f t="array" ref="W12722">SUM((B$3:B$265&gt;=T12722)*(C$3:C$265))/COUNTIF(B$3:B$265,"&gt;=" &amp;T12722)</f>
        <v>6.620073206530356</v>
      </c>
    </row>
    <row r="12723" spans="20:23" x14ac:dyDescent="0.25">
      <c r="T12723" s="3">
        <f t="shared" si="208"/>
        <v>12740</v>
      </c>
      <c r="U12723" s="10">
        <f t="array" ref="U12723">SUM((B$3:B$265&lt;T12723)*((C$3:C$265-V12723)^2))+SUM((B$3:B$265&gt;=T12723)*((C$3:C$265-W12723)^2))</f>
        <v>206.67185747943074</v>
      </c>
      <c r="V12723" s="11">
        <f t="array" ref="V12723">SUM((B$3:B$265&lt;T12723)*(C$3:C$265))/COUNTIF(B$3:B$265,"&lt;"&amp; T12723)</f>
        <v>5.9245770692163999</v>
      </c>
      <c r="W12723" s="11">
        <f t="array" ref="W12723">SUM((B$3:B$265&gt;=T12723)*(C$3:C$265))/COUNTIF(B$3:B$265,"&gt;=" &amp;T12723)</f>
        <v>6.620073206530356</v>
      </c>
    </row>
    <row r="12724" spans="20:23" x14ac:dyDescent="0.25">
      <c r="T12724" s="3">
        <f t="shared" si="208"/>
        <v>12741</v>
      </c>
      <c r="U12724" s="10">
        <f t="array" ref="U12724">SUM((B$3:B$265&lt;T12724)*((C$3:C$265-V12724)^2))+SUM((B$3:B$265&gt;=T12724)*((C$3:C$265-W12724)^2))</f>
        <v>206.67185747943074</v>
      </c>
      <c r="V12724" s="11">
        <f t="array" ref="V12724">SUM((B$3:B$265&lt;T12724)*(C$3:C$265))/COUNTIF(B$3:B$265,"&lt;"&amp; T12724)</f>
        <v>5.9245770692163999</v>
      </c>
      <c r="W12724" s="11">
        <f t="array" ref="W12724">SUM((B$3:B$265&gt;=T12724)*(C$3:C$265))/COUNTIF(B$3:B$265,"&gt;=" &amp;T12724)</f>
        <v>6.620073206530356</v>
      </c>
    </row>
    <row r="12725" spans="20:23" x14ac:dyDescent="0.25">
      <c r="T12725" s="3">
        <f t="shared" si="208"/>
        <v>12742</v>
      </c>
      <c r="U12725" s="10">
        <f t="array" ref="U12725">SUM((B$3:B$265&lt;T12725)*((C$3:C$265-V12725)^2))+SUM((B$3:B$265&gt;=T12725)*((C$3:C$265-W12725)^2))</f>
        <v>206.67185747943074</v>
      </c>
      <c r="V12725" s="11">
        <f t="array" ref="V12725">SUM((B$3:B$265&lt;T12725)*(C$3:C$265))/COUNTIF(B$3:B$265,"&lt;"&amp; T12725)</f>
        <v>5.9245770692163999</v>
      </c>
      <c r="W12725" s="11">
        <f t="array" ref="W12725">SUM((B$3:B$265&gt;=T12725)*(C$3:C$265))/COUNTIF(B$3:B$265,"&gt;=" &amp;T12725)</f>
        <v>6.620073206530356</v>
      </c>
    </row>
    <row r="12726" spans="20:23" x14ac:dyDescent="0.25">
      <c r="T12726" s="3">
        <f t="shared" si="208"/>
        <v>12743</v>
      </c>
      <c r="U12726" s="10">
        <f t="array" ref="U12726">SUM((B$3:B$265&lt;T12726)*((C$3:C$265-V12726)^2))+SUM((B$3:B$265&gt;=T12726)*((C$3:C$265-W12726)^2))</f>
        <v>206.67185747943074</v>
      </c>
      <c r="V12726" s="11">
        <f t="array" ref="V12726">SUM((B$3:B$265&lt;T12726)*(C$3:C$265))/COUNTIF(B$3:B$265,"&lt;"&amp; T12726)</f>
        <v>5.9245770692163999</v>
      </c>
      <c r="W12726" s="11">
        <f t="array" ref="W12726">SUM((B$3:B$265&gt;=T12726)*(C$3:C$265))/COUNTIF(B$3:B$265,"&gt;=" &amp;T12726)</f>
        <v>6.620073206530356</v>
      </c>
    </row>
    <row r="12727" spans="20:23" x14ac:dyDescent="0.25">
      <c r="T12727" s="3">
        <f t="shared" si="208"/>
        <v>12744</v>
      </c>
      <c r="U12727" s="10">
        <f t="array" ref="U12727">SUM((B$3:B$265&lt;T12727)*((C$3:C$265-V12727)^2))+SUM((B$3:B$265&gt;=T12727)*((C$3:C$265-W12727)^2))</f>
        <v>206.67185747943074</v>
      </c>
      <c r="V12727" s="11">
        <f t="array" ref="V12727">SUM((B$3:B$265&lt;T12727)*(C$3:C$265))/COUNTIF(B$3:B$265,"&lt;"&amp; T12727)</f>
        <v>5.9245770692163999</v>
      </c>
      <c r="W12727" s="11">
        <f t="array" ref="W12727">SUM((B$3:B$265&gt;=T12727)*(C$3:C$265))/COUNTIF(B$3:B$265,"&gt;=" &amp;T12727)</f>
        <v>6.620073206530356</v>
      </c>
    </row>
    <row r="12728" spans="20:23" x14ac:dyDescent="0.25">
      <c r="T12728" s="3">
        <f t="shared" si="208"/>
        <v>12745</v>
      </c>
      <c r="U12728" s="10">
        <f t="array" ref="U12728">SUM((B$3:B$265&lt;T12728)*((C$3:C$265-V12728)^2))+SUM((B$3:B$265&gt;=T12728)*((C$3:C$265-W12728)^2))</f>
        <v>206.67185747943074</v>
      </c>
      <c r="V12728" s="11">
        <f t="array" ref="V12728">SUM((B$3:B$265&lt;T12728)*(C$3:C$265))/COUNTIF(B$3:B$265,"&lt;"&amp; T12728)</f>
        <v>5.9245770692163999</v>
      </c>
      <c r="W12728" s="11">
        <f t="array" ref="W12728">SUM((B$3:B$265&gt;=T12728)*(C$3:C$265))/COUNTIF(B$3:B$265,"&gt;=" &amp;T12728)</f>
        <v>6.620073206530356</v>
      </c>
    </row>
    <row r="12729" spans="20:23" x14ac:dyDescent="0.25">
      <c r="T12729" s="3">
        <f t="shared" si="208"/>
        <v>12746</v>
      </c>
      <c r="U12729" s="10">
        <f t="array" ref="U12729">SUM((B$3:B$265&lt;T12729)*((C$3:C$265-V12729)^2))+SUM((B$3:B$265&gt;=T12729)*((C$3:C$265-W12729)^2))</f>
        <v>206.67185747943074</v>
      </c>
      <c r="V12729" s="11">
        <f t="array" ref="V12729">SUM((B$3:B$265&lt;T12729)*(C$3:C$265))/COUNTIF(B$3:B$265,"&lt;"&amp; T12729)</f>
        <v>5.9245770692163999</v>
      </c>
      <c r="W12729" s="11">
        <f t="array" ref="W12729">SUM((B$3:B$265&gt;=T12729)*(C$3:C$265))/COUNTIF(B$3:B$265,"&gt;=" &amp;T12729)</f>
        <v>6.620073206530356</v>
      </c>
    </row>
    <row r="12730" spans="20:23" x14ac:dyDescent="0.25">
      <c r="T12730" s="3">
        <f t="shared" si="208"/>
        <v>12747</v>
      </c>
      <c r="U12730" s="10">
        <f t="array" ref="U12730">SUM((B$3:B$265&lt;T12730)*((C$3:C$265-V12730)^2))+SUM((B$3:B$265&gt;=T12730)*((C$3:C$265-W12730)^2))</f>
        <v>206.67185747943074</v>
      </c>
      <c r="V12730" s="11">
        <f t="array" ref="V12730">SUM((B$3:B$265&lt;T12730)*(C$3:C$265))/COUNTIF(B$3:B$265,"&lt;"&amp; T12730)</f>
        <v>5.9245770692163999</v>
      </c>
      <c r="W12730" s="11">
        <f t="array" ref="W12730">SUM((B$3:B$265&gt;=T12730)*(C$3:C$265))/COUNTIF(B$3:B$265,"&gt;=" &amp;T12730)</f>
        <v>6.620073206530356</v>
      </c>
    </row>
    <row r="12731" spans="20:23" x14ac:dyDescent="0.25">
      <c r="T12731" s="3">
        <f t="shared" si="208"/>
        <v>12748</v>
      </c>
      <c r="U12731" s="10">
        <f t="array" ref="U12731">SUM((B$3:B$265&lt;T12731)*((C$3:C$265-V12731)^2))+SUM((B$3:B$265&gt;=T12731)*((C$3:C$265-W12731)^2))</f>
        <v>206.67185747943074</v>
      </c>
      <c r="V12731" s="11">
        <f t="array" ref="V12731">SUM((B$3:B$265&lt;T12731)*(C$3:C$265))/COUNTIF(B$3:B$265,"&lt;"&amp; T12731)</f>
        <v>5.9245770692163999</v>
      </c>
      <c r="W12731" s="11">
        <f t="array" ref="W12731">SUM((B$3:B$265&gt;=T12731)*(C$3:C$265))/COUNTIF(B$3:B$265,"&gt;=" &amp;T12731)</f>
        <v>6.620073206530356</v>
      </c>
    </row>
    <row r="12732" spans="20:23" x14ac:dyDescent="0.25">
      <c r="T12732" s="3">
        <f t="shared" si="208"/>
        <v>12749</v>
      </c>
      <c r="U12732" s="10">
        <f t="array" ref="U12732">SUM((B$3:B$265&lt;T12732)*((C$3:C$265-V12732)^2))+SUM((B$3:B$265&gt;=T12732)*((C$3:C$265-W12732)^2))</f>
        <v>206.67185747943074</v>
      </c>
      <c r="V12732" s="11">
        <f t="array" ref="V12732">SUM((B$3:B$265&lt;T12732)*(C$3:C$265))/COUNTIF(B$3:B$265,"&lt;"&amp; T12732)</f>
        <v>5.9245770692163999</v>
      </c>
      <c r="W12732" s="11">
        <f t="array" ref="W12732">SUM((B$3:B$265&gt;=T12732)*(C$3:C$265))/COUNTIF(B$3:B$265,"&gt;=" &amp;T12732)</f>
        <v>6.620073206530356</v>
      </c>
    </row>
    <row r="12733" spans="20:23" x14ac:dyDescent="0.25">
      <c r="T12733" s="3">
        <f t="shared" si="208"/>
        <v>12750</v>
      </c>
      <c r="U12733" s="10">
        <f t="array" ref="U12733">SUM((B$3:B$265&lt;T12733)*((C$3:C$265-V12733)^2))+SUM((B$3:B$265&gt;=T12733)*((C$3:C$265-W12733)^2))</f>
        <v>206.67185747943074</v>
      </c>
      <c r="V12733" s="11">
        <f t="array" ref="V12733">SUM((B$3:B$265&lt;T12733)*(C$3:C$265))/COUNTIF(B$3:B$265,"&lt;"&amp; T12733)</f>
        <v>5.9245770692163999</v>
      </c>
      <c r="W12733" s="11">
        <f t="array" ref="W12733">SUM((B$3:B$265&gt;=T12733)*(C$3:C$265))/COUNTIF(B$3:B$265,"&gt;=" &amp;T12733)</f>
        <v>6.620073206530356</v>
      </c>
    </row>
    <row r="12734" spans="20:23" x14ac:dyDescent="0.25">
      <c r="T12734" s="3">
        <f t="shared" si="208"/>
        <v>12751</v>
      </c>
      <c r="U12734" s="10">
        <f t="array" ref="U12734">SUM((B$3:B$265&lt;T12734)*((C$3:C$265-V12734)^2))+SUM((B$3:B$265&gt;=T12734)*((C$3:C$265-W12734)^2))</f>
        <v>206.67185747943074</v>
      </c>
      <c r="V12734" s="11">
        <f t="array" ref="V12734">SUM((B$3:B$265&lt;T12734)*(C$3:C$265))/COUNTIF(B$3:B$265,"&lt;"&amp; T12734)</f>
        <v>5.9245770692163999</v>
      </c>
      <c r="W12734" s="11">
        <f t="array" ref="W12734">SUM((B$3:B$265&gt;=T12734)*(C$3:C$265))/COUNTIF(B$3:B$265,"&gt;=" &amp;T12734)</f>
        <v>6.620073206530356</v>
      </c>
    </row>
    <row r="12735" spans="20:23" x14ac:dyDescent="0.25">
      <c r="T12735" s="3">
        <f t="shared" si="208"/>
        <v>12752</v>
      </c>
      <c r="U12735" s="10">
        <f t="array" ref="U12735">SUM((B$3:B$265&lt;T12735)*((C$3:C$265-V12735)^2))+SUM((B$3:B$265&gt;=T12735)*((C$3:C$265-W12735)^2))</f>
        <v>206.67185747943074</v>
      </c>
      <c r="V12735" s="11">
        <f t="array" ref="V12735">SUM((B$3:B$265&lt;T12735)*(C$3:C$265))/COUNTIF(B$3:B$265,"&lt;"&amp; T12735)</f>
        <v>5.9245770692163999</v>
      </c>
      <c r="W12735" s="11">
        <f t="array" ref="W12735">SUM((B$3:B$265&gt;=T12735)*(C$3:C$265))/COUNTIF(B$3:B$265,"&gt;=" &amp;T12735)</f>
        <v>6.620073206530356</v>
      </c>
    </row>
    <row r="12736" spans="20:23" x14ac:dyDescent="0.25">
      <c r="T12736" s="3">
        <f t="shared" si="208"/>
        <v>12753</v>
      </c>
      <c r="U12736" s="10">
        <f t="array" ref="U12736">SUM((B$3:B$265&lt;T12736)*((C$3:C$265-V12736)^2))+SUM((B$3:B$265&gt;=T12736)*((C$3:C$265-W12736)^2))</f>
        <v>206.67185747943074</v>
      </c>
      <c r="V12736" s="11">
        <f t="array" ref="V12736">SUM((B$3:B$265&lt;T12736)*(C$3:C$265))/COUNTIF(B$3:B$265,"&lt;"&amp; T12736)</f>
        <v>5.9245770692163999</v>
      </c>
      <c r="W12736" s="11">
        <f t="array" ref="W12736">SUM((B$3:B$265&gt;=T12736)*(C$3:C$265))/COUNTIF(B$3:B$265,"&gt;=" &amp;T12736)</f>
        <v>6.620073206530356</v>
      </c>
    </row>
    <row r="12737" spans="20:23" x14ac:dyDescent="0.25">
      <c r="T12737" s="3">
        <f t="shared" si="208"/>
        <v>12754</v>
      </c>
      <c r="U12737" s="10">
        <f t="array" ref="U12737">SUM((B$3:B$265&lt;T12737)*((C$3:C$265-V12737)^2))+SUM((B$3:B$265&gt;=T12737)*((C$3:C$265-W12737)^2))</f>
        <v>206.67185747943074</v>
      </c>
      <c r="V12737" s="11">
        <f t="array" ref="V12737">SUM((B$3:B$265&lt;T12737)*(C$3:C$265))/COUNTIF(B$3:B$265,"&lt;"&amp; T12737)</f>
        <v>5.9245770692163999</v>
      </c>
      <c r="W12737" s="11">
        <f t="array" ref="W12737">SUM((B$3:B$265&gt;=T12737)*(C$3:C$265))/COUNTIF(B$3:B$265,"&gt;=" &amp;T12737)</f>
        <v>6.620073206530356</v>
      </c>
    </row>
    <row r="12738" spans="20:23" x14ac:dyDescent="0.25">
      <c r="T12738" s="3">
        <f t="shared" si="208"/>
        <v>12755</v>
      </c>
      <c r="U12738" s="10">
        <f t="array" ref="U12738">SUM((B$3:B$265&lt;T12738)*((C$3:C$265-V12738)^2))+SUM((B$3:B$265&gt;=T12738)*((C$3:C$265-W12738)^2))</f>
        <v>206.67185747943074</v>
      </c>
      <c r="V12738" s="11">
        <f t="array" ref="V12738">SUM((B$3:B$265&lt;T12738)*(C$3:C$265))/COUNTIF(B$3:B$265,"&lt;"&amp; T12738)</f>
        <v>5.9245770692163999</v>
      </c>
      <c r="W12738" s="11">
        <f t="array" ref="W12738">SUM((B$3:B$265&gt;=T12738)*(C$3:C$265))/COUNTIF(B$3:B$265,"&gt;=" &amp;T12738)</f>
        <v>6.620073206530356</v>
      </c>
    </row>
    <row r="12739" spans="20:23" x14ac:dyDescent="0.25">
      <c r="T12739" s="3">
        <f t="shared" si="208"/>
        <v>12756</v>
      </c>
      <c r="U12739" s="10">
        <f t="array" ref="U12739">SUM((B$3:B$265&lt;T12739)*((C$3:C$265-V12739)^2))+SUM((B$3:B$265&gt;=T12739)*((C$3:C$265-W12739)^2))</f>
        <v>206.67185747943074</v>
      </c>
      <c r="V12739" s="11">
        <f t="array" ref="V12739">SUM((B$3:B$265&lt;T12739)*(C$3:C$265))/COUNTIF(B$3:B$265,"&lt;"&amp; T12739)</f>
        <v>5.9245770692163999</v>
      </c>
      <c r="W12739" s="11">
        <f t="array" ref="W12739">SUM((B$3:B$265&gt;=T12739)*(C$3:C$265))/COUNTIF(B$3:B$265,"&gt;=" &amp;T12739)</f>
        <v>6.620073206530356</v>
      </c>
    </row>
    <row r="12740" spans="20:23" x14ac:dyDescent="0.25">
      <c r="T12740" s="3">
        <f t="shared" si="208"/>
        <v>12757</v>
      </c>
      <c r="U12740" s="10">
        <f t="array" ref="U12740">SUM((B$3:B$265&lt;T12740)*((C$3:C$265-V12740)^2))+SUM((B$3:B$265&gt;=T12740)*((C$3:C$265-W12740)^2))</f>
        <v>206.67185747943074</v>
      </c>
      <c r="V12740" s="11">
        <f t="array" ref="V12740">SUM((B$3:B$265&lt;T12740)*(C$3:C$265))/COUNTIF(B$3:B$265,"&lt;"&amp; T12740)</f>
        <v>5.9245770692163999</v>
      </c>
      <c r="W12740" s="11">
        <f t="array" ref="W12740">SUM((B$3:B$265&gt;=T12740)*(C$3:C$265))/COUNTIF(B$3:B$265,"&gt;=" &amp;T12740)</f>
        <v>6.620073206530356</v>
      </c>
    </row>
    <row r="12741" spans="20:23" x14ac:dyDescent="0.25">
      <c r="T12741" s="3">
        <f t="shared" ref="T12741:T12804" si="209">T12740+1</f>
        <v>12758</v>
      </c>
      <c r="U12741" s="10">
        <f t="array" ref="U12741">SUM((B$3:B$265&lt;T12741)*((C$3:C$265-V12741)^2))+SUM((B$3:B$265&gt;=T12741)*((C$3:C$265-W12741)^2))</f>
        <v>206.67185747943074</v>
      </c>
      <c r="V12741" s="11">
        <f t="array" ref="V12741">SUM((B$3:B$265&lt;T12741)*(C$3:C$265))/COUNTIF(B$3:B$265,"&lt;"&amp; T12741)</f>
        <v>5.9245770692163999</v>
      </c>
      <c r="W12741" s="11">
        <f t="array" ref="W12741">SUM((B$3:B$265&gt;=T12741)*(C$3:C$265))/COUNTIF(B$3:B$265,"&gt;=" &amp;T12741)</f>
        <v>6.620073206530356</v>
      </c>
    </row>
    <row r="12742" spans="20:23" x14ac:dyDescent="0.25">
      <c r="T12742" s="3">
        <f t="shared" si="209"/>
        <v>12759</v>
      </c>
      <c r="U12742" s="10">
        <f t="array" ref="U12742">SUM((B$3:B$265&lt;T12742)*((C$3:C$265-V12742)^2))+SUM((B$3:B$265&gt;=T12742)*((C$3:C$265-W12742)^2))</f>
        <v>206.67185747943074</v>
      </c>
      <c r="V12742" s="11">
        <f t="array" ref="V12742">SUM((B$3:B$265&lt;T12742)*(C$3:C$265))/COUNTIF(B$3:B$265,"&lt;"&amp; T12742)</f>
        <v>5.9245770692163999</v>
      </c>
      <c r="W12742" s="11">
        <f t="array" ref="W12742">SUM((B$3:B$265&gt;=T12742)*(C$3:C$265))/COUNTIF(B$3:B$265,"&gt;=" &amp;T12742)</f>
        <v>6.620073206530356</v>
      </c>
    </row>
    <row r="12743" spans="20:23" x14ac:dyDescent="0.25">
      <c r="T12743" s="3">
        <f t="shared" si="209"/>
        <v>12760</v>
      </c>
      <c r="U12743" s="10">
        <f t="array" ref="U12743">SUM((B$3:B$265&lt;T12743)*((C$3:C$265-V12743)^2))+SUM((B$3:B$265&gt;=T12743)*((C$3:C$265-W12743)^2))</f>
        <v>206.67185747943074</v>
      </c>
      <c r="V12743" s="11">
        <f t="array" ref="V12743">SUM((B$3:B$265&lt;T12743)*(C$3:C$265))/COUNTIF(B$3:B$265,"&lt;"&amp; T12743)</f>
        <v>5.9245770692163999</v>
      </c>
      <c r="W12743" s="11">
        <f t="array" ref="W12743">SUM((B$3:B$265&gt;=T12743)*(C$3:C$265))/COUNTIF(B$3:B$265,"&gt;=" &amp;T12743)</f>
        <v>6.620073206530356</v>
      </c>
    </row>
    <row r="12744" spans="20:23" x14ac:dyDescent="0.25">
      <c r="T12744" s="3">
        <f t="shared" si="209"/>
        <v>12761</v>
      </c>
      <c r="U12744" s="10">
        <f t="array" ref="U12744">SUM((B$3:B$265&lt;T12744)*((C$3:C$265-V12744)^2))+SUM((B$3:B$265&gt;=T12744)*((C$3:C$265-W12744)^2))</f>
        <v>206.67185747943074</v>
      </c>
      <c r="V12744" s="11">
        <f t="array" ref="V12744">SUM((B$3:B$265&lt;T12744)*(C$3:C$265))/COUNTIF(B$3:B$265,"&lt;"&amp; T12744)</f>
        <v>5.9245770692163999</v>
      </c>
      <c r="W12744" s="11">
        <f t="array" ref="W12744">SUM((B$3:B$265&gt;=T12744)*(C$3:C$265))/COUNTIF(B$3:B$265,"&gt;=" &amp;T12744)</f>
        <v>6.620073206530356</v>
      </c>
    </row>
    <row r="12745" spans="20:23" x14ac:dyDescent="0.25">
      <c r="T12745" s="3">
        <f t="shared" si="209"/>
        <v>12762</v>
      </c>
      <c r="U12745" s="10">
        <f t="array" ref="U12745">SUM((B$3:B$265&lt;T12745)*((C$3:C$265-V12745)^2))+SUM((B$3:B$265&gt;=T12745)*((C$3:C$265-W12745)^2))</f>
        <v>206.67185747943074</v>
      </c>
      <c r="V12745" s="11">
        <f t="array" ref="V12745">SUM((B$3:B$265&lt;T12745)*(C$3:C$265))/COUNTIF(B$3:B$265,"&lt;"&amp; T12745)</f>
        <v>5.9245770692163999</v>
      </c>
      <c r="W12745" s="11">
        <f t="array" ref="W12745">SUM((B$3:B$265&gt;=T12745)*(C$3:C$265))/COUNTIF(B$3:B$265,"&gt;=" &amp;T12745)</f>
        <v>6.620073206530356</v>
      </c>
    </row>
    <row r="12746" spans="20:23" x14ac:dyDescent="0.25">
      <c r="T12746" s="3">
        <f t="shared" si="209"/>
        <v>12763</v>
      </c>
      <c r="U12746" s="10">
        <f t="array" ref="U12746">SUM((B$3:B$265&lt;T12746)*((C$3:C$265-V12746)^2))+SUM((B$3:B$265&gt;=T12746)*((C$3:C$265-W12746)^2))</f>
        <v>206.67185747943074</v>
      </c>
      <c r="V12746" s="11">
        <f t="array" ref="V12746">SUM((B$3:B$265&lt;T12746)*(C$3:C$265))/COUNTIF(B$3:B$265,"&lt;"&amp; T12746)</f>
        <v>5.9245770692163999</v>
      </c>
      <c r="W12746" s="11">
        <f t="array" ref="W12746">SUM((B$3:B$265&gt;=T12746)*(C$3:C$265))/COUNTIF(B$3:B$265,"&gt;=" &amp;T12746)</f>
        <v>6.620073206530356</v>
      </c>
    </row>
    <row r="12747" spans="20:23" x14ac:dyDescent="0.25">
      <c r="T12747" s="3">
        <f t="shared" si="209"/>
        <v>12764</v>
      </c>
      <c r="U12747" s="10">
        <f t="array" ref="U12747">SUM((B$3:B$265&lt;T12747)*((C$3:C$265-V12747)^2))+SUM((B$3:B$265&gt;=T12747)*((C$3:C$265-W12747)^2))</f>
        <v>206.67185747943074</v>
      </c>
      <c r="V12747" s="11">
        <f t="array" ref="V12747">SUM((B$3:B$265&lt;T12747)*(C$3:C$265))/COUNTIF(B$3:B$265,"&lt;"&amp; T12747)</f>
        <v>5.9245770692163999</v>
      </c>
      <c r="W12747" s="11">
        <f t="array" ref="W12747">SUM((B$3:B$265&gt;=T12747)*(C$3:C$265))/COUNTIF(B$3:B$265,"&gt;=" &amp;T12747)</f>
        <v>6.620073206530356</v>
      </c>
    </row>
    <row r="12748" spans="20:23" x14ac:dyDescent="0.25">
      <c r="T12748" s="3">
        <f t="shared" si="209"/>
        <v>12765</v>
      </c>
      <c r="U12748" s="10">
        <f t="array" ref="U12748">SUM((B$3:B$265&lt;T12748)*((C$3:C$265-V12748)^2))+SUM((B$3:B$265&gt;=T12748)*((C$3:C$265-W12748)^2))</f>
        <v>206.67185747943074</v>
      </c>
      <c r="V12748" s="11">
        <f t="array" ref="V12748">SUM((B$3:B$265&lt;T12748)*(C$3:C$265))/COUNTIF(B$3:B$265,"&lt;"&amp; T12748)</f>
        <v>5.9245770692163999</v>
      </c>
      <c r="W12748" s="11">
        <f t="array" ref="W12748">SUM((B$3:B$265&gt;=T12748)*(C$3:C$265))/COUNTIF(B$3:B$265,"&gt;=" &amp;T12748)</f>
        <v>6.620073206530356</v>
      </c>
    </row>
    <row r="12749" spans="20:23" x14ac:dyDescent="0.25">
      <c r="T12749" s="3">
        <f t="shared" si="209"/>
        <v>12766</v>
      </c>
      <c r="U12749" s="10">
        <f t="array" ref="U12749">SUM((B$3:B$265&lt;T12749)*((C$3:C$265-V12749)^2))+SUM((B$3:B$265&gt;=T12749)*((C$3:C$265-W12749)^2))</f>
        <v>206.67185747943074</v>
      </c>
      <c r="V12749" s="11">
        <f t="array" ref="V12749">SUM((B$3:B$265&lt;T12749)*(C$3:C$265))/COUNTIF(B$3:B$265,"&lt;"&amp; T12749)</f>
        <v>5.9245770692163999</v>
      </c>
      <c r="W12749" s="11">
        <f t="array" ref="W12749">SUM((B$3:B$265&gt;=T12749)*(C$3:C$265))/COUNTIF(B$3:B$265,"&gt;=" &amp;T12749)</f>
        <v>6.620073206530356</v>
      </c>
    </row>
    <row r="12750" spans="20:23" x14ac:dyDescent="0.25">
      <c r="T12750" s="3">
        <f t="shared" si="209"/>
        <v>12767</v>
      </c>
      <c r="U12750" s="10">
        <f t="array" ref="U12750">SUM((B$3:B$265&lt;T12750)*((C$3:C$265-V12750)^2))+SUM((B$3:B$265&gt;=T12750)*((C$3:C$265-W12750)^2))</f>
        <v>206.67185747943074</v>
      </c>
      <c r="V12750" s="11">
        <f t="array" ref="V12750">SUM((B$3:B$265&lt;T12750)*(C$3:C$265))/COUNTIF(B$3:B$265,"&lt;"&amp; T12750)</f>
        <v>5.9245770692163999</v>
      </c>
      <c r="W12750" s="11">
        <f t="array" ref="W12750">SUM((B$3:B$265&gt;=T12750)*(C$3:C$265))/COUNTIF(B$3:B$265,"&gt;=" &amp;T12750)</f>
        <v>6.620073206530356</v>
      </c>
    </row>
    <row r="12751" spans="20:23" x14ac:dyDescent="0.25">
      <c r="T12751" s="3">
        <f t="shared" si="209"/>
        <v>12768</v>
      </c>
      <c r="U12751" s="10">
        <f t="array" ref="U12751">SUM((B$3:B$265&lt;T12751)*((C$3:C$265-V12751)^2))+SUM((B$3:B$265&gt;=T12751)*((C$3:C$265-W12751)^2))</f>
        <v>206.67185747943074</v>
      </c>
      <c r="V12751" s="11">
        <f t="array" ref="V12751">SUM((B$3:B$265&lt;T12751)*(C$3:C$265))/COUNTIF(B$3:B$265,"&lt;"&amp; T12751)</f>
        <v>5.9245770692163999</v>
      </c>
      <c r="W12751" s="11">
        <f t="array" ref="W12751">SUM((B$3:B$265&gt;=T12751)*(C$3:C$265))/COUNTIF(B$3:B$265,"&gt;=" &amp;T12751)</f>
        <v>6.620073206530356</v>
      </c>
    </row>
    <row r="12752" spans="20:23" x14ac:dyDescent="0.25">
      <c r="T12752" s="3">
        <f t="shared" si="209"/>
        <v>12769</v>
      </c>
      <c r="U12752" s="10">
        <f t="array" ref="U12752">SUM((B$3:B$265&lt;T12752)*((C$3:C$265-V12752)^2))+SUM((B$3:B$265&gt;=T12752)*((C$3:C$265-W12752)^2))</f>
        <v>206.67185747943074</v>
      </c>
      <c r="V12752" s="11">
        <f t="array" ref="V12752">SUM((B$3:B$265&lt;T12752)*(C$3:C$265))/COUNTIF(B$3:B$265,"&lt;"&amp; T12752)</f>
        <v>5.9245770692163999</v>
      </c>
      <c r="W12752" s="11">
        <f t="array" ref="W12752">SUM((B$3:B$265&gt;=T12752)*(C$3:C$265))/COUNTIF(B$3:B$265,"&gt;=" &amp;T12752)</f>
        <v>6.620073206530356</v>
      </c>
    </row>
    <row r="12753" spans="20:23" x14ac:dyDescent="0.25">
      <c r="T12753" s="3">
        <f t="shared" si="209"/>
        <v>12770</v>
      </c>
      <c r="U12753" s="10">
        <f t="array" ref="U12753">SUM((B$3:B$265&lt;T12753)*((C$3:C$265-V12753)^2))+SUM((B$3:B$265&gt;=T12753)*((C$3:C$265-W12753)^2))</f>
        <v>206.67185747943074</v>
      </c>
      <c r="V12753" s="11">
        <f t="array" ref="V12753">SUM((B$3:B$265&lt;T12753)*(C$3:C$265))/COUNTIF(B$3:B$265,"&lt;"&amp; T12753)</f>
        <v>5.9245770692163999</v>
      </c>
      <c r="W12753" s="11">
        <f t="array" ref="W12753">SUM((B$3:B$265&gt;=T12753)*(C$3:C$265))/COUNTIF(B$3:B$265,"&gt;=" &amp;T12753)</f>
        <v>6.620073206530356</v>
      </c>
    </row>
    <row r="12754" spans="20:23" x14ac:dyDescent="0.25">
      <c r="T12754" s="3">
        <f t="shared" si="209"/>
        <v>12771</v>
      </c>
      <c r="U12754" s="10">
        <f t="array" ref="U12754">SUM((B$3:B$265&lt;T12754)*((C$3:C$265-V12754)^2))+SUM((B$3:B$265&gt;=T12754)*((C$3:C$265-W12754)^2))</f>
        <v>206.67185747943074</v>
      </c>
      <c r="V12754" s="11">
        <f t="array" ref="V12754">SUM((B$3:B$265&lt;T12754)*(C$3:C$265))/COUNTIF(B$3:B$265,"&lt;"&amp; T12754)</f>
        <v>5.9245770692163999</v>
      </c>
      <c r="W12754" s="11">
        <f t="array" ref="W12754">SUM((B$3:B$265&gt;=T12754)*(C$3:C$265))/COUNTIF(B$3:B$265,"&gt;=" &amp;T12754)</f>
        <v>6.620073206530356</v>
      </c>
    </row>
    <row r="12755" spans="20:23" x14ac:dyDescent="0.25">
      <c r="T12755" s="3">
        <f t="shared" si="209"/>
        <v>12772</v>
      </c>
      <c r="U12755" s="10">
        <f t="array" ref="U12755">SUM((B$3:B$265&lt;T12755)*((C$3:C$265-V12755)^2))+SUM((B$3:B$265&gt;=T12755)*((C$3:C$265-W12755)^2))</f>
        <v>206.67185747943074</v>
      </c>
      <c r="V12755" s="11">
        <f t="array" ref="V12755">SUM((B$3:B$265&lt;T12755)*(C$3:C$265))/COUNTIF(B$3:B$265,"&lt;"&amp; T12755)</f>
        <v>5.9245770692163999</v>
      </c>
      <c r="W12755" s="11">
        <f t="array" ref="W12755">SUM((B$3:B$265&gt;=T12755)*(C$3:C$265))/COUNTIF(B$3:B$265,"&gt;=" &amp;T12755)</f>
        <v>6.620073206530356</v>
      </c>
    </row>
    <row r="12756" spans="20:23" x14ac:dyDescent="0.25">
      <c r="T12756" s="3">
        <f t="shared" si="209"/>
        <v>12773</v>
      </c>
      <c r="U12756" s="10">
        <f t="array" ref="U12756">SUM((B$3:B$265&lt;T12756)*((C$3:C$265-V12756)^2))+SUM((B$3:B$265&gt;=T12756)*((C$3:C$265-W12756)^2))</f>
        <v>206.67185747943074</v>
      </c>
      <c r="V12756" s="11">
        <f t="array" ref="V12756">SUM((B$3:B$265&lt;T12756)*(C$3:C$265))/COUNTIF(B$3:B$265,"&lt;"&amp; T12756)</f>
        <v>5.9245770692163999</v>
      </c>
      <c r="W12756" s="11">
        <f t="array" ref="W12756">SUM((B$3:B$265&gt;=T12756)*(C$3:C$265))/COUNTIF(B$3:B$265,"&gt;=" &amp;T12756)</f>
        <v>6.620073206530356</v>
      </c>
    </row>
    <row r="12757" spans="20:23" x14ac:dyDescent="0.25">
      <c r="T12757" s="3">
        <f t="shared" si="209"/>
        <v>12774</v>
      </c>
      <c r="U12757" s="10">
        <f t="array" ref="U12757">SUM((B$3:B$265&lt;T12757)*((C$3:C$265-V12757)^2))+SUM((B$3:B$265&gt;=T12757)*((C$3:C$265-W12757)^2))</f>
        <v>206.67185747943074</v>
      </c>
      <c r="V12757" s="11">
        <f t="array" ref="V12757">SUM((B$3:B$265&lt;T12757)*(C$3:C$265))/COUNTIF(B$3:B$265,"&lt;"&amp; T12757)</f>
        <v>5.9245770692163999</v>
      </c>
      <c r="W12757" s="11">
        <f t="array" ref="W12757">SUM((B$3:B$265&gt;=T12757)*(C$3:C$265))/COUNTIF(B$3:B$265,"&gt;=" &amp;T12757)</f>
        <v>6.620073206530356</v>
      </c>
    </row>
    <row r="12758" spans="20:23" x14ac:dyDescent="0.25">
      <c r="T12758" s="3">
        <f t="shared" si="209"/>
        <v>12775</v>
      </c>
      <c r="U12758" s="10">
        <f t="array" ref="U12758">SUM((B$3:B$265&lt;T12758)*((C$3:C$265-V12758)^2))+SUM((B$3:B$265&gt;=T12758)*((C$3:C$265-W12758)^2))</f>
        <v>206.67185747943074</v>
      </c>
      <c r="V12758" s="11">
        <f t="array" ref="V12758">SUM((B$3:B$265&lt;T12758)*(C$3:C$265))/COUNTIF(B$3:B$265,"&lt;"&amp; T12758)</f>
        <v>5.9245770692163999</v>
      </c>
      <c r="W12758" s="11">
        <f t="array" ref="W12758">SUM((B$3:B$265&gt;=T12758)*(C$3:C$265))/COUNTIF(B$3:B$265,"&gt;=" &amp;T12758)</f>
        <v>6.620073206530356</v>
      </c>
    </row>
    <row r="12759" spans="20:23" x14ac:dyDescent="0.25">
      <c r="T12759" s="3">
        <f t="shared" si="209"/>
        <v>12776</v>
      </c>
      <c r="U12759" s="10">
        <f t="array" ref="U12759">SUM((B$3:B$265&lt;T12759)*((C$3:C$265-V12759)^2))+SUM((B$3:B$265&gt;=T12759)*((C$3:C$265-W12759)^2))</f>
        <v>206.67185747943074</v>
      </c>
      <c r="V12759" s="11">
        <f t="array" ref="V12759">SUM((B$3:B$265&lt;T12759)*(C$3:C$265))/COUNTIF(B$3:B$265,"&lt;"&amp; T12759)</f>
        <v>5.9245770692163999</v>
      </c>
      <c r="W12759" s="11">
        <f t="array" ref="W12759">SUM((B$3:B$265&gt;=T12759)*(C$3:C$265))/COUNTIF(B$3:B$265,"&gt;=" &amp;T12759)</f>
        <v>6.620073206530356</v>
      </c>
    </row>
    <row r="12760" spans="20:23" x14ac:dyDescent="0.25">
      <c r="T12760" s="3">
        <f t="shared" si="209"/>
        <v>12777</v>
      </c>
      <c r="U12760" s="10">
        <f t="array" ref="U12760">SUM((B$3:B$265&lt;T12760)*((C$3:C$265-V12760)^2))+SUM((B$3:B$265&gt;=T12760)*((C$3:C$265-W12760)^2))</f>
        <v>206.67185747943074</v>
      </c>
      <c r="V12760" s="11">
        <f t="array" ref="V12760">SUM((B$3:B$265&lt;T12760)*(C$3:C$265))/COUNTIF(B$3:B$265,"&lt;"&amp; T12760)</f>
        <v>5.9245770692163999</v>
      </c>
      <c r="W12760" s="11">
        <f t="array" ref="W12760">SUM((B$3:B$265&gt;=T12760)*(C$3:C$265))/COUNTIF(B$3:B$265,"&gt;=" &amp;T12760)</f>
        <v>6.620073206530356</v>
      </c>
    </row>
    <row r="12761" spans="20:23" x14ac:dyDescent="0.25">
      <c r="T12761" s="3">
        <f t="shared" si="209"/>
        <v>12778</v>
      </c>
      <c r="U12761" s="10">
        <f t="array" ref="U12761">SUM((B$3:B$265&lt;T12761)*((C$3:C$265-V12761)^2))+SUM((B$3:B$265&gt;=T12761)*((C$3:C$265-W12761)^2))</f>
        <v>206.67185747943074</v>
      </c>
      <c r="V12761" s="11">
        <f t="array" ref="V12761">SUM((B$3:B$265&lt;T12761)*(C$3:C$265))/COUNTIF(B$3:B$265,"&lt;"&amp; T12761)</f>
        <v>5.9245770692163999</v>
      </c>
      <c r="W12761" s="11">
        <f t="array" ref="W12761">SUM((B$3:B$265&gt;=T12761)*(C$3:C$265))/COUNTIF(B$3:B$265,"&gt;=" &amp;T12761)</f>
        <v>6.620073206530356</v>
      </c>
    </row>
    <row r="12762" spans="20:23" x14ac:dyDescent="0.25">
      <c r="T12762" s="3">
        <f t="shared" si="209"/>
        <v>12779</v>
      </c>
      <c r="U12762" s="10">
        <f t="array" ref="U12762">SUM((B$3:B$265&lt;T12762)*((C$3:C$265-V12762)^2))+SUM((B$3:B$265&gt;=T12762)*((C$3:C$265-W12762)^2))</f>
        <v>206.67185747943074</v>
      </c>
      <c r="V12762" s="11">
        <f t="array" ref="V12762">SUM((B$3:B$265&lt;T12762)*(C$3:C$265))/COUNTIF(B$3:B$265,"&lt;"&amp; T12762)</f>
        <v>5.9245770692163999</v>
      </c>
      <c r="W12762" s="11">
        <f t="array" ref="W12762">SUM((B$3:B$265&gt;=T12762)*(C$3:C$265))/COUNTIF(B$3:B$265,"&gt;=" &amp;T12762)</f>
        <v>6.620073206530356</v>
      </c>
    </row>
    <row r="12763" spans="20:23" x14ac:dyDescent="0.25">
      <c r="T12763" s="3">
        <f t="shared" si="209"/>
        <v>12780</v>
      </c>
      <c r="U12763" s="10">
        <f t="array" ref="U12763">SUM((B$3:B$265&lt;T12763)*((C$3:C$265-V12763)^2))+SUM((B$3:B$265&gt;=T12763)*((C$3:C$265-W12763)^2))</f>
        <v>206.67185747943074</v>
      </c>
      <c r="V12763" s="11">
        <f t="array" ref="V12763">SUM((B$3:B$265&lt;T12763)*(C$3:C$265))/COUNTIF(B$3:B$265,"&lt;"&amp; T12763)</f>
        <v>5.9245770692163999</v>
      </c>
      <c r="W12763" s="11">
        <f t="array" ref="W12763">SUM((B$3:B$265&gt;=T12763)*(C$3:C$265))/COUNTIF(B$3:B$265,"&gt;=" &amp;T12763)</f>
        <v>6.620073206530356</v>
      </c>
    </row>
    <row r="12764" spans="20:23" x14ac:dyDescent="0.25">
      <c r="T12764" s="3">
        <f t="shared" si="209"/>
        <v>12781</v>
      </c>
      <c r="U12764" s="10">
        <f t="array" ref="U12764">SUM((B$3:B$265&lt;T12764)*((C$3:C$265-V12764)^2))+SUM((B$3:B$265&gt;=T12764)*((C$3:C$265-W12764)^2))</f>
        <v>206.67185747943074</v>
      </c>
      <c r="V12764" s="11">
        <f t="array" ref="V12764">SUM((B$3:B$265&lt;T12764)*(C$3:C$265))/COUNTIF(B$3:B$265,"&lt;"&amp; T12764)</f>
        <v>5.9245770692163999</v>
      </c>
      <c r="W12764" s="11">
        <f t="array" ref="W12764">SUM((B$3:B$265&gt;=T12764)*(C$3:C$265))/COUNTIF(B$3:B$265,"&gt;=" &amp;T12764)</f>
        <v>6.620073206530356</v>
      </c>
    </row>
    <row r="12765" spans="20:23" x14ac:dyDescent="0.25">
      <c r="T12765" s="3">
        <f t="shared" si="209"/>
        <v>12782</v>
      </c>
      <c r="U12765" s="10">
        <f t="array" ref="U12765">SUM((B$3:B$265&lt;T12765)*((C$3:C$265-V12765)^2))+SUM((B$3:B$265&gt;=T12765)*((C$3:C$265-W12765)^2))</f>
        <v>206.67185747943074</v>
      </c>
      <c r="V12765" s="11">
        <f t="array" ref="V12765">SUM((B$3:B$265&lt;T12765)*(C$3:C$265))/COUNTIF(B$3:B$265,"&lt;"&amp; T12765)</f>
        <v>5.9245770692163999</v>
      </c>
      <c r="W12765" s="11">
        <f t="array" ref="W12765">SUM((B$3:B$265&gt;=T12765)*(C$3:C$265))/COUNTIF(B$3:B$265,"&gt;=" &amp;T12765)</f>
        <v>6.620073206530356</v>
      </c>
    </row>
    <row r="12766" spans="20:23" x14ac:dyDescent="0.25">
      <c r="T12766" s="3">
        <f t="shared" si="209"/>
        <v>12783</v>
      </c>
      <c r="U12766" s="10">
        <f t="array" ref="U12766">SUM((B$3:B$265&lt;T12766)*((C$3:C$265-V12766)^2))+SUM((B$3:B$265&gt;=T12766)*((C$3:C$265-W12766)^2))</f>
        <v>206.67185747943074</v>
      </c>
      <c r="V12766" s="11">
        <f t="array" ref="V12766">SUM((B$3:B$265&lt;T12766)*(C$3:C$265))/COUNTIF(B$3:B$265,"&lt;"&amp; T12766)</f>
        <v>5.9245770692163999</v>
      </c>
      <c r="W12766" s="11">
        <f t="array" ref="W12766">SUM((B$3:B$265&gt;=T12766)*(C$3:C$265))/COUNTIF(B$3:B$265,"&gt;=" &amp;T12766)</f>
        <v>6.620073206530356</v>
      </c>
    </row>
    <row r="12767" spans="20:23" x14ac:dyDescent="0.25">
      <c r="T12767" s="3">
        <f t="shared" si="209"/>
        <v>12784</v>
      </c>
      <c r="U12767" s="10">
        <f t="array" ref="U12767">SUM((B$3:B$265&lt;T12767)*((C$3:C$265-V12767)^2))+SUM((B$3:B$265&gt;=T12767)*((C$3:C$265-W12767)^2))</f>
        <v>206.67185747943074</v>
      </c>
      <c r="V12767" s="11">
        <f t="array" ref="V12767">SUM((B$3:B$265&lt;T12767)*(C$3:C$265))/COUNTIF(B$3:B$265,"&lt;"&amp; T12767)</f>
        <v>5.9245770692163999</v>
      </c>
      <c r="W12767" s="11">
        <f t="array" ref="W12767">SUM((B$3:B$265&gt;=T12767)*(C$3:C$265))/COUNTIF(B$3:B$265,"&gt;=" &amp;T12767)</f>
        <v>6.620073206530356</v>
      </c>
    </row>
    <row r="12768" spans="20:23" x14ac:dyDescent="0.25">
      <c r="T12768" s="3">
        <f t="shared" si="209"/>
        <v>12785</v>
      </c>
      <c r="U12768" s="10">
        <f t="array" ref="U12768">SUM((B$3:B$265&lt;T12768)*((C$3:C$265-V12768)^2))+SUM((B$3:B$265&gt;=T12768)*((C$3:C$265-W12768)^2))</f>
        <v>206.67185747943074</v>
      </c>
      <c r="V12768" s="11">
        <f t="array" ref="V12768">SUM((B$3:B$265&lt;T12768)*(C$3:C$265))/COUNTIF(B$3:B$265,"&lt;"&amp; T12768)</f>
        <v>5.9245770692163999</v>
      </c>
      <c r="W12768" s="11">
        <f t="array" ref="W12768">SUM((B$3:B$265&gt;=T12768)*(C$3:C$265))/COUNTIF(B$3:B$265,"&gt;=" &amp;T12768)</f>
        <v>6.620073206530356</v>
      </c>
    </row>
    <row r="12769" spans="20:23" x14ac:dyDescent="0.25">
      <c r="T12769" s="3">
        <f t="shared" si="209"/>
        <v>12786</v>
      </c>
      <c r="U12769" s="10">
        <f t="array" ref="U12769">SUM((B$3:B$265&lt;T12769)*((C$3:C$265-V12769)^2))+SUM((B$3:B$265&gt;=T12769)*((C$3:C$265-W12769)^2))</f>
        <v>206.67185747943074</v>
      </c>
      <c r="V12769" s="11">
        <f t="array" ref="V12769">SUM((B$3:B$265&lt;T12769)*(C$3:C$265))/COUNTIF(B$3:B$265,"&lt;"&amp; T12769)</f>
        <v>5.9245770692163999</v>
      </c>
      <c r="W12769" s="11">
        <f t="array" ref="W12769">SUM((B$3:B$265&gt;=T12769)*(C$3:C$265))/COUNTIF(B$3:B$265,"&gt;=" &amp;T12769)</f>
        <v>6.620073206530356</v>
      </c>
    </row>
    <row r="12770" spans="20:23" x14ac:dyDescent="0.25">
      <c r="T12770" s="3">
        <f t="shared" si="209"/>
        <v>12787</v>
      </c>
      <c r="U12770" s="10">
        <f t="array" ref="U12770">SUM((B$3:B$265&lt;T12770)*((C$3:C$265-V12770)^2))+SUM((B$3:B$265&gt;=T12770)*((C$3:C$265-W12770)^2))</f>
        <v>206.67185747943074</v>
      </c>
      <c r="V12770" s="11">
        <f t="array" ref="V12770">SUM((B$3:B$265&lt;T12770)*(C$3:C$265))/COUNTIF(B$3:B$265,"&lt;"&amp; T12770)</f>
        <v>5.9245770692163999</v>
      </c>
      <c r="W12770" s="11">
        <f t="array" ref="W12770">SUM((B$3:B$265&gt;=T12770)*(C$3:C$265))/COUNTIF(B$3:B$265,"&gt;=" &amp;T12770)</f>
        <v>6.620073206530356</v>
      </c>
    </row>
    <row r="12771" spans="20:23" x14ac:dyDescent="0.25">
      <c r="T12771" s="3">
        <f t="shared" si="209"/>
        <v>12788</v>
      </c>
      <c r="U12771" s="10">
        <f t="array" ref="U12771">SUM((B$3:B$265&lt;T12771)*((C$3:C$265-V12771)^2))+SUM((B$3:B$265&gt;=T12771)*((C$3:C$265-W12771)^2))</f>
        <v>206.67185747943074</v>
      </c>
      <c r="V12771" s="11">
        <f t="array" ref="V12771">SUM((B$3:B$265&lt;T12771)*(C$3:C$265))/COUNTIF(B$3:B$265,"&lt;"&amp; T12771)</f>
        <v>5.9245770692163999</v>
      </c>
      <c r="W12771" s="11">
        <f t="array" ref="W12771">SUM((B$3:B$265&gt;=T12771)*(C$3:C$265))/COUNTIF(B$3:B$265,"&gt;=" &amp;T12771)</f>
        <v>6.620073206530356</v>
      </c>
    </row>
    <row r="12772" spans="20:23" x14ac:dyDescent="0.25">
      <c r="T12772" s="3">
        <f t="shared" si="209"/>
        <v>12789</v>
      </c>
      <c r="U12772" s="10">
        <f t="array" ref="U12772">SUM((B$3:B$265&lt;T12772)*((C$3:C$265-V12772)^2))+SUM((B$3:B$265&gt;=T12772)*((C$3:C$265-W12772)^2))</f>
        <v>206.67185747943074</v>
      </c>
      <c r="V12772" s="11">
        <f t="array" ref="V12772">SUM((B$3:B$265&lt;T12772)*(C$3:C$265))/COUNTIF(B$3:B$265,"&lt;"&amp; T12772)</f>
        <v>5.9245770692163999</v>
      </c>
      <c r="W12772" s="11">
        <f t="array" ref="W12772">SUM((B$3:B$265&gt;=T12772)*(C$3:C$265))/COUNTIF(B$3:B$265,"&gt;=" &amp;T12772)</f>
        <v>6.620073206530356</v>
      </c>
    </row>
    <row r="12773" spans="20:23" x14ac:dyDescent="0.25">
      <c r="T12773" s="3">
        <f t="shared" si="209"/>
        <v>12790</v>
      </c>
      <c r="U12773" s="10">
        <f t="array" ref="U12773">SUM((B$3:B$265&lt;T12773)*((C$3:C$265-V12773)^2))+SUM((B$3:B$265&gt;=T12773)*((C$3:C$265-W12773)^2))</f>
        <v>206.67185747943074</v>
      </c>
      <c r="V12773" s="11">
        <f t="array" ref="V12773">SUM((B$3:B$265&lt;T12773)*(C$3:C$265))/COUNTIF(B$3:B$265,"&lt;"&amp; T12773)</f>
        <v>5.9245770692163999</v>
      </c>
      <c r="W12773" s="11">
        <f t="array" ref="W12773">SUM((B$3:B$265&gt;=T12773)*(C$3:C$265))/COUNTIF(B$3:B$265,"&gt;=" &amp;T12773)</f>
        <v>6.620073206530356</v>
      </c>
    </row>
    <row r="12774" spans="20:23" x14ac:dyDescent="0.25">
      <c r="T12774" s="3">
        <f t="shared" si="209"/>
        <v>12791</v>
      </c>
      <c r="U12774" s="10">
        <f t="array" ref="U12774">SUM((B$3:B$265&lt;T12774)*((C$3:C$265-V12774)^2))+SUM((B$3:B$265&gt;=T12774)*((C$3:C$265-W12774)^2))</f>
        <v>206.67185747943074</v>
      </c>
      <c r="V12774" s="11">
        <f t="array" ref="V12774">SUM((B$3:B$265&lt;T12774)*(C$3:C$265))/COUNTIF(B$3:B$265,"&lt;"&amp; T12774)</f>
        <v>5.9245770692163999</v>
      </c>
      <c r="W12774" s="11">
        <f t="array" ref="W12774">SUM((B$3:B$265&gt;=T12774)*(C$3:C$265))/COUNTIF(B$3:B$265,"&gt;=" &amp;T12774)</f>
        <v>6.620073206530356</v>
      </c>
    </row>
    <row r="12775" spans="20:23" x14ac:dyDescent="0.25">
      <c r="T12775" s="3">
        <f t="shared" si="209"/>
        <v>12792</v>
      </c>
      <c r="U12775" s="10">
        <f t="array" ref="U12775">SUM((B$3:B$265&lt;T12775)*((C$3:C$265-V12775)^2))+SUM((B$3:B$265&gt;=T12775)*((C$3:C$265-W12775)^2))</f>
        <v>206.67185747943074</v>
      </c>
      <c r="V12775" s="11">
        <f t="array" ref="V12775">SUM((B$3:B$265&lt;T12775)*(C$3:C$265))/COUNTIF(B$3:B$265,"&lt;"&amp; T12775)</f>
        <v>5.9245770692163999</v>
      </c>
      <c r="W12775" s="11">
        <f t="array" ref="W12775">SUM((B$3:B$265&gt;=T12775)*(C$3:C$265))/COUNTIF(B$3:B$265,"&gt;=" &amp;T12775)</f>
        <v>6.620073206530356</v>
      </c>
    </row>
    <row r="12776" spans="20:23" x14ac:dyDescent="0.25">
      <c r="T12776" s="3">
        <f t="shared" si="209"/>
        <v>12793</v>
      </c>
      <c r="U12776" s="10">
        <f t="array" ref="U12776">SUM((B$3:B$265&lt;T12776)*((C$3:C$265-V12776)^2))+SUM((B$3:B$265&gt;=T12776)*((C$3:C$265-W12776)^2))</f>
        <v>206.67185747943074</v>
      </c>
      <c r="V12776" s="11">
        <f t="array" ref="V12776">SUM((B$3:B$265&lt;T12776)*(C$3:C$265))/COUNTIF(B$3:B$265,"&lt;"&amp; T12776)</f>
        <v>5.9245770692163999</v>
      </c>
      <c r="W12776" s="11">
        <f t="array" ref="W12776">SUM((B$3:B$265&gt;=T12776)*(C$3:C$265))/COUNTIF(B$3:B$265,"&gt;=" &amp;T12776)</f>
        <v>6.620073206530356</v>
      </c>
    </row>
    <row r="12777" spans="20:23" x14ac:dyDescent="0.25">
      <c r="T12777" s="3">
        <f t="shared" si="209"/>
        <v>12794</v>
      </c>
      <c r="U12777" s="10">
        <f t="array" ref="U12777">SUM((B$3:B$265&lt;T12777)*((C$3:C$265-V12777)^2))+SUM((B$3:B$265&gt;=T12777)*((C$3:C$265-W12777)^2))</f>
        <v>206.67185747943074</v>
      </c>
      <c r="V12777" s="11">
        <f t="array" ref="V12777">SUM((B$3:B$265&lt;T12777)*(C$3:C$265))/COUNTIF(B$3:B$265,"&lt;"&amp; T12777)</f>
        <v>5.9245770692163999</v>
      </c>
      <c r="W12777" s="11">
        <f t="array" ref="W12777">SUM((B$3:B$265&gt;=T12777)*(C$3:C$265))/COUNTIF(B$3:B$265,"&gt;=" &amp;T12777)</f>
        <v>6.620073206530356</v>
      </c>
    </row>
    <row r="12778" spans="20:23" x14ac:dyDescent="0.25">
      <c r="T12778" s="3">
        <f t="shared" si="209"/>
        <v>12795</v>
      </c>
      <c r="U12778" s="10">
        <f t="array" ref="U12778">SUM((B$3:B$265&lt;T12778)*((C$3:C$265-V12778)^2))+SUM((B$3:B$265&gt;=T12778)*((C$3:C$265-W12778)^2))</f>
        <v>206.67185747943074</v>
      </c>
      <c r="V12778" s="11">
        <f t="array" ref="V12778">SUM((B$3:B$265&lt;T12778)*(C$3:C$265))/COUNTIF(B$3:B$265,"&lt;"&amp; T12778)</f>
        <v>5.9245770692163999</v>
      </c>
      <c r="W12778" s="11">
        <f t="array" ref="W12778">SUM((B$3:B$265&gt;=T12778)*(C$3:C$265))/COUNTIF(B$3:B$265,"&gt;=" &amp;T12778)</f>
        <v>6.620073206530356</v>
      </c>
    </row>
    <row r="12779" spans="20:23" x14ac:dyDescent="0.25">
      <c r="T12779" s="3">
        <f t="shared" si="209"/>
        <v>12796</v>
      </c>
      <c r="U12779" s="10">
        <f t="array" ref="U12779">SUM((B$3:B$265&lt;T12779)*((C$3:C$265-V12779)^2))+SUM((B$3:B$265&gt;=T12779)*((C$3:C$265-W12779)^2))</f>
        <v>206.67185747943074</v>
      </c>
      <c r="V12779" s="11">
        <f t="array" ref="V12779">SUM((B$3:B$265&lt;T12779)*(C$3:C$265))/COUNTIF(B$3:B$265,"&lt;"&amp; T12779)</f>
        <v>5.9245770692163999</v>
      </c>
      <c r="W12779" s="11">
        <f t="array" ref="W12779">SUM((B$3:B$265&gt;=T12779)*(C$3:C$265))/COUNTIF(B$3:B$265,"&gt;=" &amp;T12779)</f>
        <v>6.620073206530356</v>
      </c>
    </row>
    <row r="12780" spans="20:23" x14ac:dyDescent="0.25">
      <c r="T12780" s="3">
        <f t="shared" si="209"/>
        <v>12797</v>
      </c>
      <c r="U12780" s="10">
        <f t="array" ref="U12780">SUM((B$3:B$265&lt;T12780)*((C$3:C$265-V12780)^2))+SUM((B$3:B$265&gt;=T12780)*((C$3:C$265-W12780)^2))</f>
        <v>206.67185747943074</v>
      </c>
      <c r="V12780" s="11">
        <f t="array" ref="V12780">SUM((B$3:B$265&lt;T12780)*(C$3:C$265))/COUNTIF(B$3:B$265,"&lt;"&amp; T12780)</f>
        <v>5.9245770692163999</v>
      </c>
      <c r="W12780" s="11">
        <f t="array" ref="W12780">SUM((B$3:B$265&gt;=T12780)*(C$3:C$265))/COUNTIF(B$3:B$265,"&gt;=" &amp;T12780)</f>
        <v>6.620073206530356</v>
      </c>
    </row>
    <row r="12781" spans="20:23" x14ac:dyDescent="0.25">
      <c r="T12781" s="3">
        <f t="shared" si="209"/>
        <v>12798</v>
      </c>
      <c r="U12781" s="10">
        <f t="array" ref="U12781">SUM((B$3:B$265&lt;T12781)*((C$3:C$265-V12781)^2))+SUM((B$3:B$265&gt;=T12781)*((C$3:C$265-W12781)^2))</f>
        <v>206.67185747943074</v>
      </c>
      <c r="V12781" s="11">
        <f t="array" ref="V12781">SUM((B$3:B$265&lt;T12781)*(C$3:C$265))/COUNTIF(B$3:B$265,"&lt;"&amp; T12781)</f>
        <v>5.9245770692163999</v>
      </c>
      <c r="W12781" s="11">
        <f t="array" ref="W12781">SUM((B$3:B$265&gt;=T12781)*(C$3:C$265))/COUNTIF(B$3:B$265,"&gt;=" &amp;T12781)</f>
        <v>6.620073206530356</v>
      </c>
    </row>
    <row r="12782" spans="20:23" x14ac:dyDescent="0.25">
      <c r="T12782" s="3">
        <f t="shared" si="209"/>
        <v>12799</v>
      </c>
      <c r="U12782" s="10">
        <f t="array" ref="U12782">SUM((B$3:B$265&lt;T12782)*((C$3:C$265-V12782)^2))+SUM((B$3:B$265&gt;=T12782)*((C$3:C$265-W12782)^2))</f>
        <v>206.67185747943074</v>
      </c>
      <c r="V12782" s="11">
        <f t="array" ref="V12782">SUM((B$3:B$265&lt;T12782)*(C$3:C$265))/COUNTIF(B$3:B$265,"&lt;"&amp; T12782)</f>
        <v>5.9245770692163999</v>
      </c>
      <c r="W12782" s="11">
        <f t="array" ref="W12782">SUM((B$3:B$265&gt;=T12782)*(C$3:C$265))/COUNTIF(B$3:B$265,"&gt;=" &amp;T12782)</f>
        <v>6.620073206530356</v>
      </c>
    </row>
    <row r="12783" spans="20:23" x14ac:dyDescent="0.25">
      <c r="T12783" s="3">
        <f t="shared" si="209"/>
        <v>12800</v>
      </c>
      <c r="U12783" s="10">
        <f t="array" ref="U12783">SUM((B$3:B$265&lt;T12783)*((C$3:C$265-V12783)^2))+SUM((B$3:B$265&gt;=T12783)*((C$3:C$265-W12783)^2))</f>
        <v>206.67185747943074</v>
      </c>
      <c r="V12783" s="11">
        <f t="array" ref="V12783">SUM((B$3:B$265&lt;T12783)*(C$3:C$265))/COUNTIF(B$3:B$265,"&lt;"&amp; T12783)</f>
        <v>5.9245770692163999</v>
      </c>
      <c r="W12783" s="11">
        <f t="array" ref="W12783">SUM((B$3:B$265&gt;=T12783)*(C$3:C$265))/COUNTIF(B$3:B$265,"&gt;=" &amp;T12783)</f>
        <v>6.620073206530356</v>
      </c>
    </row>
    <row r="12784" spans="20:23" x14ac:dyDescent="0.25">
      <c r="T12784" s="3">
        <f t="shared" si="209"/>
        <v>12801</v>
      </c>
      <c r="U12784" s="10">
        <f t="array" ref="U12784">SUM((B$3:B$265&lt;T12784)*((C$3:C$265-V12784)^2))+SUM((B$3:B$265&gt;=T12784)*((C$3:C$265-W12784)^2))</f>
        <v>206.67185747943074</v>
      </c>
      <c r="V12784" s="11">
        <f t="array" ref="V12784">SUM((B$3:B$265&lt;T12784)*(C$3:C$265))/COUNTIF(B$3:B$265,"&lt;"&amp; T12784)</f>
        <v>5.9245770692163999</v>
      </c>
      <c r="W12784" s="11">
        <f t="array" ref="W12784">SUM((B$3:B$265&gt;=T12784)*(C$3:C$265))/COUNTIF(B$3:B$265,"&gt;=" &amp;T12784)</f>
        <v>6.620073206530356</v>
      </c>
    </row>
    <row r="12785" spans="20:23" x14ac:dyDescent="0.25">
      <c r="T12785" s="3">
        <f t="shared" si="209"/>
        <v>12802</v>
      </c>
      <c r="U12785" s="10">
        <f t="array" ref="U12785">SUM((B$3:B$265&lt;T12785)*((C$3:C$265-V12785)^2))+SUM((B$3:B$265&gt;=T12785)*((C$3:C$265-W12785)^2))</f>
        <v>206.67185747943074</v>
      </c>
      <c r="V12785" s="11">
        <f t="array" ref="V12785">SUM((B$3:B$265&lt;T12785)*(C$3:C$265))/COUNTIF(B$3:B$265,"&lt;"&amp; T12785)</f>
        <v>5.9245770692163999</v>
      </c>
      <c r="W12785" s="11">
        <f t="array" ref="W12785">SUM((B$3:B$265&gt;=T12785)*(C$3:C$265))/COUNTIF(B$3:B$265,"&gt;=" &amp;T12785)</f>
        <v>6.620073206530356</v>
      </c>
    </row>
    <row r="12786" spans="20:23" x14ac:dyDescent="0.25">
      <c r="T12786" s="3">
        <f t="shared" si="209"/>
        <v>12803</v>
      </c>
      <c r="U12786" s="10">
        <f t="array" ref="U12786">SUM((B$3:B$265&lt;T12786)*((C$3:C$265-V12786)^2))+SUM((B$3:B$265&gt;=T12786)*((C$3:C$265-W12786)^2))</f>
        <v>206.67185747943074</v>
      </c>
      <c r="V12786" s="11">
        <f t="array" ref="V12786">SUM((B$3:B$265&lt;T12786)*(C$3:C$265))/COUNTIF(B$3:B$265,"&lt;"&amp; T12786)</f>
        <v>5.9245770692163999</v>
      </c>
      <c r="W12786" s="11">
        <f t="array" ref="W12786">SUM((B$3:B$265&gt;=T12786)*(C$3:C$265))/COUNTIF(B$3:B$265,"&gt;=" &amp;T12786)</f>
        <v>6.620073206530356</v>
      </c>
    </row>
    <row r="12787" spans="20:23" x14ac:dyDescent="0.25">
      <c r="T12787" s="3">
        <f t="shared" si="209"/>
        <v>12804</v>
      </c>
      <c r="U12787" s="10">
        <f t="array" ref="U12787">SUM((B$3:B$265&lt;T12787)*((C$3:C$265-V12787)^2))+SUM((B$3:B$265&gt;=T12787)*((C$3:C$265-W12787)^2))</f>
        <v>206.67185747943074</v>
      </c>
      <c r="V12787" s="11">
        <f t="array" ref="V12787">SUM((B$3:B$265&lt;T12787)*(C$3:C$265))/COUNTIF(B$3:B$265,"&lt;"&amp; T12787)</f>
        <v>5.9245770692163999</v>
      </c>
      <c r="W12787" s="11">
        <f t="array" ref="W12787">SUM((B$3:B$265&gt;=T12787)*(C$3:C$265))/COUNTIF(B$3:B$265,"&gt;=" &amp;T12787)</f>
        <v>6.620073206530356</v>
      </c>
    </row>
    <row r="12788" spans="20:23" x14ac:dyDescent="0.25">
      <c r="T12788" s="3">
        <f t="shared" si="209"/>
        <v>12805</v>
      </c>
      <c r="U12788" s="10">
        <f t="array" ref="U12788">SUM((B$3:B$265&lt;T12788)*((C$3:C$265-V12788)^2))+SUM((B$3:B$265&gt;=T12788)*((C$3:C$265-W12788)^2))</f>
        <v>206.67185747943074</v>
      </c>
      <c r="V12788" s="11">
        <f t="array" ref="V12788">SUM((B$3:B$265&lt;T12788)*(C$3:C$265))/COUNTIF(B$3:B$265,"&lt;"&amp; T12788)</f>
        <v>5.9245770692163999</v>
      </c>
      <c r="W12788" s="11">
        <f t="array" ref="W12788">SUM((B$3:B$265&gt;=T12788)*(C$3:C$265))/COUNTIF(B$3:B$265,"&gt;=" &amp;T12788)</f>
        <v>6.620073206530356</v>
      </c>
    </row>
    <row r="12789" spans="20:23" x14ac:dyDescent="0.25">
      <c r="T12789" s="3">
        <f t="shared" si="209"/>
        <v>12806</v>
      </c>
      <c r="U12789" s="10">
        <f t="array" ref="U12789">SUM((B$3:B$265&lt;T12789)*((C$3:C$265-V12789)^2))+SUM((B$3:B$265&gt;=T12789)*((C$3:C$265-W12789)^2))</f>
        <v>206.67185747943074</v>
      </c>
      <c r="V12789" s="11">
        <f t="array" ref="V12789">SUM((B$3:B$265&lt;T12789)*(C$3:C$265))/COUNTIF(B$3:B$265,"&lt;"&amp; T12789)</f>
        <v>5.9245770692163999</v>
      </c>
      <c r="W12789" s="11">
        <f t="array" ref="W12789">SUM((B$3:B$265&gt;=T12789)*(C$3:C$265))/COUNTIF(B$3:B$265,"&gt;=" &amp;T12789)</f>
        <v>6.620073206530356</v>
      </c>
    </row>
    <row r="12790" spans="20:23" x14ac:dyDescent="0.25">
      <c r="T12790" s="3">
        <f t="shared" si="209"/>
        <v>12807</v>
      </c>
      <c r="U12790" s="10">
        <f t="array" ref="U12790">SUM((B$3:B$265&lt;T12790)*((C$3:C$265-V12790)^2))+SUM((B$3:B$265&gt;=T12790)*((C$3:C$265-W12790)^2))</f>
        <v>206.67185747943074</v>
      </c>
      <c r="V12790" s="11">
        <f t="array" ref="V12790">SUM((B$3:B$265&lt;T12790)*(C$3:C$265))/COUNTIF(B$3:B$265,"&lt;"&amp; T12790)</f>
        <v>5.9245770692163999</v>
      </c>
      <c r="W12790" s="11">
        <f t="array" ref="W12790">SUM((B$3:B$265&gt;=T12790)*(C$3:C$265))/COUNTIF(B$3:B$265,"&gt;=" &amp;T12790)</f>
        <v>6.620073206530356</v>
      </c>
    </row>
    <row r="12791" spans="20:23" x14ac:dyDescent="0.25">
      <c r="T12791" s="3">
        <f t="shared" si="209"/>
        <v>12808</v>
      </c>
      <c r="U12791" s="10">
        <f t="array" ref="U12791">SUM((B$3:B$265&lt;T12791)*((C$3:C$265-V12791)^2))+SUM((B$3:B$265&gt;=T12791)*((C$3:C$265-W12791)^2))</f>
        <v>206.67185747943074</v>
      </c>
      <c r="V12791" s="11">
        <f t="array" ref="V12791">SUM((B$3:B$265&lt;T12791)*(C$3:C$265))/COUNTIF(B$3:B$265,"&lt;"&amp; T12791)</f>
        <v>5.9245770692163999</v>
      </c>
      <c r="W12791" s="11">
        <f t="array" ref="W12791">SUM((B$3:B$265&gt;=T12791)*(C$3:C$265))/COUNTIF(B$3:B$265,"&gt;=" &amp;T12791)</f>
        <v>6.620073206530356</v>
      </c>
    </row>
    <row r="12792" spans="20:23" x14ac:dyDescent="0.25">
      <c r="T12792" s="3">
        <f t="shared" si="209"/>
        <v>12809</v>
      </c>
      <c r="U12792" s="10">
        <f t="array" ref="U12792">SUM((B$3:B$265&lt;T12792)*((C$3:C$265-V12792)^2))+SUM((B$3:B$265&gt;=T12792)*((C$3:C$265-W12792)^2))</f>
        <v>206.67185747943074</v>
      </c>
      <c r="V12792" s="11">
        <f t="array" ref="V12792">SUM((B$3:B$265&lt;T12792)*(C$3:C$265))/COUNTIF(B$3:B$265,"&lt;"&amp; T12792)</f>
        <v>5.9245770692163999</v>
      </c>
      <c r="W12792" s="11">
        <f t="array" ref="W12792">SUM((B$3:B$265&gt;=T12792)*(C$3:C$265))/COUNTIF(B$3:B$265,"&gt;=" &amp;T12792)</f>
        <v>6.620073206530356</v>
      </c>
    </row>
    <row r="12793" spans="20:23" x14ac:dyDescent="0.25">
      <c r="T12793" s="3">
        <f t="shared" si="209"/>
        <v>12810</v>
      </c>
      <c r="U12793" s="10">
        <f t="array" ref="U12793">SUM((B$3:B$265&lt;T12793)*((C$3:C$265-V12793)^2))+SUM((B$3:B$265&gt;=T12793)*((C$3:C$265-W12793)^2))</f>
        <v>206.67185747943074</v>
      </c>
      <c r="V12793" s="11">
        <f t="array" ref="V12793">SUM((B$3:B$265&lt;T12793)*(C$3:C$265))/COUNTIF(B$3:B$265,"&lt;"&amp; T12793)</f>
        <v>5.9245770692163999</v>
      </c>
      <c r="W12793" s="11">
        <f t="array" ref="W12793">SUM((B$3:B$265&gt;=T12793)*(C$3:C$265))/COUNTIF(B$3:B$265,"&gt;=" &amp;T12793)</f>
        <v>6.620073206530356</v>
      </c>
    </row>
    <row r="12794" spans="20:23" x14ac:dyDescent="0.25">
      <c r="T12794" s="3">
        <f t="shared" si="209"/>
        <v>12811</v>
      </c>
      <c r="U12794" s="10">
        <f t="array" ref="U12794">SUM((B$3:B$265&lt;T12794)*((C$3:C$265-V12794)^2))+SUM((B$3:B$265&gt;=T12794)*((C$3:C$265-W12794)^2))</f>
        <v>206.67185747943074</v>
      </c>
      <c r="V12794" s="11">
        <f t="array" ref="V12794">SUM((B$3:B$265&lt;T12794)*(C$3:C$265))/COUNTIF(B$3:B$265,"&lt;"&amp; T12794)</f>
        <v>5.9245770692163999</v>
      </c>
      <c r="W12794" s="11">
        <f t="array" ref="W12794">SUM((B$3:B$265&gt;=T12794)*(C$3:C$265))/COUNTIF(B$3:B$265,"&gt;=" &amp;T12794)</f>
        <v>6.620073206530356</v>
      </c>
    </row>
    <row r="12795" spans="20:23" x14ac:dyDescent="0.25">
      <c r="T12795" s="3">
        <f t="shared" si="209"/>
        <v>12812</v>
      </c>
      <c r="U12795" s="10">
        <f t="array" ref="U12795">SUM((B$3:B$265&lt;T12795)*((C$3:C$265-V12795)^2))+SUM((B$3:B$265&gt;=T12795)*((C$3:C$265-W12795)^2))</f>
        <v>206.67185747943074</v>
      </c>
      <c r="V12795" s="11">
        <f t="array" ref="V12795">SUM((B$3:B$265&lt;T12795)*(C$3:C$265))/COUNTIF(B$3:B$265,"&lt;"&amp; T12795)</f>
        <v>5.9245770692163999</v>
      </c>
      <c r="W12795" s="11">
        <f t="array" ref="W12795">SUM((B$3:B$265&gt;=T12795)*(C$3:C$265))/COUNTIF(B$3:B$265,"&gt;=" &amp;T12795)</f>
        <v>6.620073206530356</v>
      </c>
    </row>
    <row r="12796" spans="20:23" x14ac:dyDescent="0.25">
      <c r="T12796" s="3">
        <f t="shared" si="209"/>
        <v>12813</v>
      </c>
      <c r="U12796" s="10">
        <f t="array" ref="U12796">SUM((B$3:B$265&lt;T12796)*((C$3:C$265-V12796)^2))+SUM((B$3:B$265&gt;=T12796)*((C$3:C$265-W12796)^2))</f>
        <v>206.67185747943074</v>
      </c>
      <c r="V12796" s="11">
        <f t="array" ref="V12796">SUM((B$3:B$265&lt;T12796)*(C$3:C$265))/COUNTIF(B$3:B$265,"&lt;"&amp; T12796)</f>
        <v>5.9245770692163999</v>
      </c>
      <c r="W12796" s="11">
        <f t="array" ref="W12796">SUM((B$3:B$265&gt;=T12796)*(C$3:C$265))/COUNTIF(B$3:B$265,"&gt;=" &amp;T12796)</f>
        <v>6.620073206530356</v>
      </c>
    </row>
    <row r="12797" spans="20:23" x14ac:dyDescent="0.25">
      <c r="T12797" s="3">
        <f t="shared" si="209"/>
        <v>12814</v>
      </c>
      <c r="U12797" s="10">
        <f t="array" ref="U12797">SUM((B$3:B$265&lt;T12797)*((C$3:C$265-V12797)^2))+SUM((B$3:B$265&gt;=T12797)*((C$3:C$265-W12797)^2))</f>
        <v>206.67185747943074</v>
      </c>
      <c r="V12797" s="11">
        <f t="array" ref="V12797">SUM((B$3:B$265&lt;T12797)*(C$3:C$265))/COUNTIF(B$3:B$265,"&lt;"&amp; T12797)</f>
        <v>5.9245770692163999</v>
      </c>
      <c r="W12797" s="11">
        <f t="array" ref="W12797">SUM((B$3:B$265&gt;=T12797)*(C$3:C$265))/COUNTIF(B$3:B$265,"&gt;=" &amp;T12797)</f>
        <v>6.620073206530356</v>
      </c>
    </row>
    <row r="12798" spans="20:23" x14ac:dyDescent="0.25">
      <c r="T12798" s="3">
        <f t="shared" si="209"/>
        <v>12815</v>
      </c>
      <c r="U12798" s="10">
        <f t="array" ref="U12798">SUM((B$3:B$265&lt;T12798)*((C$3:C$265-V12798)^2))+SUM((B$3:B$265&gt;=T12798)*((C$3:C$265-W12798)^2))</f>
        <v>206.67185747943074</v>
      </c>
      <c r="V12798" s="11">
        <f t="array" ref="V12798">SUM((B$3:B$265&lt;T12798)*(C$3:C$265))/COUNTIF(B$3:B$265,"&lt;"&amp; T12798)</f>
        <v>5.9245770692163999</v>
      </c>
      <c r="W12798" s="11">
        <f t="array" ref="W12798">SUM((B$3:B$265&gt;=T12798)*(C$3:C$265))/COUNTIF(B$3:B$265,"&gt;=" &amp;T12798)</f>
        <v>6.620073206530356</v>
      </c>
    </row>
    <row r="12799" spans="20:23" x14ac:dyDescent="0.25">
      <c r="T12799" s="3">
        <f t="shared" si="209"/>
        <v>12816</v>
      </c>
      <c r="U12799" s="10">
        <f t="array" ref="U12799">SUM((B$3:B$265&lt;T12799)*((C$3:C$265-V12799)^2))+SUM((B$3:B$265&gt;=T12799)*((C$3:C$265-W12799)^2))</f>
        <v>206.67185747943074</v>
      </c>
      <c r="V12799" s="11">
        <f t="array" ref="V12799">SUM((B$3:B$265&lt;T12799)*(C$3:C$265))/COUNTIF(B$3:B$265,"&lt;"&amp; T12799)</f>
        <v>5.9245770692163999</v>
      </c>
      <c r="W12799" s="11">
        <f t="array" ref="W12799">SUM((B$3:B$265&gt;=T12799)*(C$3:C$265))/COUNTIF(B$3:B$265,"&gt;=" &amp;T12799)</f>
        <v>6.620073206530356</v>
      </c>
    </row>
    <row r="12800" spans="20:23" x14ac:dyDescent="0.25">
      <c r="T12800" s="3">
        <f t="shared" si="209"/>
        <v>12817</v>
      </c>
      <c r="U12800" s="10">
        <f t="array" ref="U12800">SUM((B$3:B$265&lt;T12800)*((C$3:C$265-V12800)^2))+SUM((B$3:B$265&gt;=T12800)*((C$3:C$265-W12800)^2))</f>
        <v>206.67185747943074</v>
      </c>
      <c r="V12800" s="11">
        <f t="array" ref="V12800">SUM((B$3:B$265&lt;T12800)*(C$3:C$265))/COUNTIF(B$3:B$265,"&lt;"&amp; T12800)</f>
        <v>5.9245770692163999</v>
      </c>
      <c r="W12800" s="11">
        <f t="array" ref="W12800">SUM((B$3:B$265&gt;=T12800)*(C$3:C$265))/COUNTIF(B$3:B$265,"&gt;=" &amp;T12800)</f>
        <v>6.620073206530356</v>
      </c>
    </row>
    <row r="12801" spans="20:23" x14ac:dyDescent="0.25">
      <c r="T12801" s="3">
        <f t="shared" si="209"/>
        <v>12818</v>
      </c>
      <c r="U12801" s="10">
        <f t="array" ref="U12801">SUM((B$3:B$265&lt;T12801)*((C$3:C$265-V12801)^2))+SUM((B$3:B$265&gt;=T12801)*((C$3:C$265-W12801)^2))</f>
        <v>206.67185747943074</v>
      </c>
      <c r="V12801" s="11">
        <f t="array" ref="V12801">SUM((B$3:B$265&lt;T12801)*(C$3:C$265))/COUNTIF(B$3:B$265,"&lt;"&amp; T12801)</f>
        <v>5.9245770692163999</v>
      </c>
      <c r="W12801" s="11">
        <f t="array" ref="W12801">SUM((B$3:B$265&gt;=T12801)*(C$3:C$265))/COUNTIF(B$3:B$265,"&gt;=" &amp;T12801)</f>
        <v>6.620073206530356</v>
      </c>
    </row>
    <row r="12802" spans="20:23" x14ac:dyDescent="0.25">
      <c r="T12802" s="3">
        <f t="shared" si="209"/>
        <v>12819</v>
      </c>
      <c r="U12802" s="10">
        <f t="array" ref="U12802">SUM((B$3:B$265&lt;T12802)*((C$3:C$265-V12802)^2))+SUM((B$3:B$265&gt;=T12802)*((C$3:C$265-W12802)^2))</f>
        <v>206.67185747943074</v>
      </c>
      <c r="V12802" s="11">
        <f t="array" ref="V12802">SUM((B$3:B$265&lt;T12802)*(C$3:C$265))/COUNTIF(B$3:B$265,"&lt;"&amp; T12802)</f>
        <v>5.9245770692163999</v>
      </c>
      <c r="W12802" s="11">
        <f t="array" ref="W12802">SUM((B$3:B$265&gt;=T12802)*(C$3:C$265))/COUNTIF(B$3:B$265,"&gt;=" &amp;T12802)</f>
        <v>6.620073206530356</v>
      </c>
    </row>
    <row r="12803" spans="20:23" x14ac:dyDescent="0.25">
      <c r="T12803" s="3">
        <f t="shared" si="209"/>
        <v>12820</v>
      </c>
      <c r="U12803" s="10">
        <f t="array" ref="U12803">SUM((B$3:B$265&lt;T12803)*((C$3:C$265-V12803)^2))+SUM((B$3:B$265&gt;=T12803)*((C$3:C$265-W12803)^2))</f>
        <v>206.67185747943074</v>
      </c>
      <c r="V12803" s="11">
        <f t="array" ref="V12803">SUM((B$3:B$265&lt;T12803)*(C$3:C$265))/COUNTIF(B$3:B$265,"&lt;"&amp; T12803)</f>
        <v>5.9245770692163999</v>
      </c>
      <c r="W12803" s="11">
        <f t="array" ref="W12803">SUM((B$3:B$265&gt;=T12803)*(C$3:C$265))/COUNTIF(B$3:B$265,"&gt;=" &amp;T12803)</f>
        <v>6.620073206530356</v>
      </c>
    </row>
    <row r="12804" spans="20:23" x14ac:dyDescent="0.25">
      <c r="T12804" s="3">
        <f t="shared" si="209"/>
        <v>12821</v>
      </c>
      <c r="U12804" s="10">
        <f t="array" ref="U12804">SUM((B$3:B$265&lt;T12804)*((C$3:C$265-V12804)^2))+SUM((B$3:B$265&gt;=T12804)*((C$3:C$265-W12804)^2))</f>
        <v>206.67185747943074</v>
      </c>
      <c r="V12804" s="11">
        <f t="array" ref="V12804">SUM((B$3:B$265&lt;T12804)*(C$3:C$265))/COUNTIF(B$3:B$265,"&lt;"&amp; T12804)</f>
        <v>5.9245770692163999</v>
      </c>
      <c r="W12804" s="11">
        <f t="array" ref="W12804">SUM((B$3:B$265&gt;=T12804)*(C$3:C$265))/COUNTIF(B$3:B$265,"&gt;=" &amp;T12804)</f>
        <v>6.620073206530356</v>
      </c>
    </row>
    <row r="12805" spans="20:23" x14ac:dyDescent="0.25">
      <c r="T12805" s="3">
        <f t="shared" ref="T12805:T12868" si="210">T12804+1</f>
        <v>12822</v>
      </c>
      <c r="U12805" s="10">
        <f t="array" ref="U12805">SUM((B$3:B$265&lt;T12805)*((C$3:C$265-V12805)^2))+SUM((B$3:B$265&gt;=T12805)*((C$3:C$265-W12805)^2))</f>
        <v>206.67185747943074</v>
      </c>
      <c r="V12805" s="11">
        <f t="array" ref="V12805">SUM((B$3:B$265&lt;T12805)*(C$3:C$265))/COUNTIF(B$3:B$265,"&lt;"&amp; T12805)</f>
        <v>5.9245770692163999</v>
      </c>
      <c r="W12805" s="11">
        <f t="array" ref="W12805">SUM((B$3:B$265&gt;=T12805)*(C$3:C$265))/COUNTIF(B$3:B$265,"&gt;=" &amp;T12805)</f>
        <v>6.620073206530356</v>
      </c>
    </row>
    <row r="12806" spans="20:23" x14ac:dyDescent="0.25">
      <c r="T12806" s="3">
        <f t="shared" si="210"/>
        <v>12823</v>
      </c>
      <c r="U12806" s="10">
        <f t="array" ref="U12806">SUM((B$3:B$265&lt;T12806)*((C$3:C$265-V12806)^2))+SUM((B$3:B$265&gt;=T12806)*((C$3:C$265-W12806)^2))</f>
        <v>206.67185747943074</v>
      </c>
      <c r="V12806" s="11">
        <f t="array" ref="V12806">SUM((B$3:B$265&lt;T12806)*(C$3:C$265))/COUNTIF(B$3:B$265,"&lt;"&amp; T12806)</f>
        <v>5.9245770692163999</v>
      </c>
      <c r="W12806" s="11">
        <f t="array" ref="W12806">SUM((B$3:B$265&gt;=T12806)*(C$3:C$265))/COUNTIF(B$3:B$265,"&gt;=" &amp;T12806)</f>
        <v>6.620073206530356</v>
      </c>
    </row>
    <row r="12807" spans="20:23" x14ac:dyDescent="0.25">
      <c r="T12807" s="3">
        <f t="shared" si="210"/>
        <v>12824</v>
      </c>
      <c r="U12807" s="10">
        <f t="array" ref="U12807">SUM((B$3:B$265&lt;T12807)*((C$3:C$265-V12807)^2))+SUM((B$3:B$265&gt;=T12807)*((C$3:C$265-W12807)^2))</f>
        <v>206.67185747943074</v>
      </c>
      <c r="V12807" s="11">
        <f t="array" ref="V12807">SUM((B$3:B$265&lt;T12807)*(C$3:C$265))/COUNTIF(B$3:B$265,"&lt;"&amp; T12807)</f>
        <v>5.9245770692163999</v>
      </c>
      <c r="W12807" s="11">
        <f t="array" ref="W12807">SUM((B$3:B$265&gt;=T12807)*(C$3:C$265))/COUNTIF(B$3:B$265,"&gt;=" &amp;T12807)</f>
        <v>6.620073206530356</v>
      </c>
    </row>
    <row r="12808" spans="20:23" x14ac:dyDescent="0.25">
      <c r="T12808" s="3">
        <f t="shared" si="210"/>
        <v>12825</v>
      </c>
      <c r="U12808" s="10">
        <f t="array" ref="U12808">SUM((B$3:B$265&lt;T12808)*((C$3:C$265-V12808)^2))+SUM((B$3:B$265&gt;=T12808)*((C$3:C$265-W12808)^2))</f>
        <v>206.67185747943074</v>
      </c>
      <c r="V12808" s="11">
        <f t="array" ref="V12808">SUM((B$3:B$265&lt;T12808)*(C$3:C$265))/COUNTIF(B$3:B$265,"&lt;"&amp; T12808)</f>
        <v>5.9245770692163999</v>
      </c>
      <c r="W12808" s="11">
        <f t="array" ref="W12808">SUM((B$3:B$265&gt;=T12808)*(C$3:C$265))/COUNTIF(B$3:B$265,"&gt;=" &amp;T12808)</f>
        <v>6.620073206530356</v>
      </c>
    </row>
    <row r="12809" spans="20:23" x14ac:dyDescent="0.25">
      <c r="T12809" s="3">
        <f t="shared" si="210"/>
        <v>12826</v>
      </c>
      <c r="U12809" s="10">
        <f t="array" ref="U12809">SUM((B$3:B$265&lt;T12809)*((C$3:C$265-V12809)^2))+SUM((B$3:B$265&gt;=T12809)*((C$3:C$265-W12809)^2))</f>
        <v>206.67185747943074</v>
      </c>
      <c r="V12809" s="11">
        <f t="array" ref="V12809">SUM((B$3:B$265&lt;T12809)*(C$3:C$265))/COUNTIF(B$3:B$265,"&lt;"&amp; T12809)</f>
        <v>5.9245770692163999</v>
      </c>
      <c r="W12809" s="11">
        <f t="array" ref="W12809">SUM((B$3:B$265&gt;=T12809)*(C$3:C$265))/COUNTIF(B$3:B$265,"&gt;=" &amp;T12809)</f>
        <v>6.620073206530356</v>
      </c>
    </row>
    <row r="12810" spans="20:23" x14ac:dyDescent="0.25">
      <c r="T12810" s="3">
        <f t="shared" si="210"/>
        <v>12827</v>
      </c>
      <c r="U12810" s="10">
        <f t="array" ref="U12810">SUM((B$3:B$265&lt;T12810)*((C$3:C$265-V12810)^2))+SUM((B$3:B$265&gt;=T12810)*((C$3:C$265-W12810)^2))</f>
        <v>206.67185747943074</v>
      </c>
      <c r="V12810" s="11">
        <f t="array" ref="V12810">SUM((B$3:B$265&lt;T12810)*(C$3:C$265))/COUNTIF(B$3:B$265,"&lt;"&amp; T12810)</f>
        <v>5.9245770692163999</v>
      </c>
      <c r="W12810" s="11">
        <f t="array" ref="W12810">SUM((B$3:B$265&gt;=T12810)*(C$3:C$265))/COUNTIF(B$3:B$265,"&gt;=" &amp;T12810)</f>
        <v>6.620073206530356</v>
      </c>
    </row>
    <row r="12811" spans="20:23" x14ac:dyDescent="0.25">
      <c r="T12811" s="3">
        <f t="shared" si="210"/>
        <v>12828</v>
      </c>
      <c r="U12811" s="10">
        <f t="array" ref="U12811">SUM((B$3:B$265&lt;T12811)*((C$3:C$265-V12811)^2))+SUM((B$3:B$265&gt;=T12811)*((C$3:C$265-W12811)^2))</f>
        <v>206.67185747943074</v>
      </c>
      <c r="V12811" s="11">
        <f t="array" ref="V12811">SUM((B$3:B$265&lt;T12811)*(C$3:C$265))/COUNTIF(B$3:B$265,"&lt;"&amp; T12811)</f>
        <v>5.9245770692163999</v>
      </c>
      <c r="W12811" s="11">
        <f t="array" ref="W12811">SUM((B$3:B$265&gt;=T12811)*(C$3:C$265))/COUNTIF(B$3:B$265,"&gt;=" &amp;T12811)</f>
        <v>6.620073206530356</v>
      </c>
    </row>
    <row r="12812" spans="20:23" x14ac:dyDescent="0.25">
      <c r="T12812" s="3">
        <f t="shared" si="210"/>
        <v>12829</v>
      </c>
      <c r="U12812" s="10">
        <f t="array" ref="U12812">SUM((B$3:B$265&lt;T12812)*((C$3:C$265-V12812)^2))+SUM((B$3:B$265&gt;=T12812)*((C$3:C$265-W12812)^2))</f>
        <v>206.67185747943074</v>
      </c>
      <c r="V12812" s="11">
        <f t="array" ref="V12812">SUM((B$3:B$265&lt;T12812)*(C$3:C$265))/COUNTIF(B$3:B$265,"&lt;"&amp; T12812)</f>
        <v>5.9245770692163999</v>
      </c>
      <c r="W12812" s="11">
        <f t="array" ref="W12812">SUM((B$3:B$265&gt;=T12812)*(C$3:C$265))/COUNTIF(B$3:B$265,"&gt;=" &amp;T12812)</f>
        <v>6.620073206530356</v>
      </c>
    </row>
    <row r="12813" spans="20:23" x14ac:dyDescent="0.25">
      <c r="T12813" s="3">
        <f t="shared" si="210"/>
        <v>12830</v>
      </c>
      <c r="U12813" s="10">
        <f t="array" ref="U12813">SUM((B$3:B$265&lt;T12813)*((C$3:C$265-V12813)^2))+SUM((B$3:B$265&gt;=T12813)*((C$3:C$265-W12813)^2))</f>
        <v>206.67185747943074</v>
      </c>
      <c r="V12813" s="11">
        <f t="array" ref="V12813">SUM((B$3:B$265&lt;T12813)*(C$3:C$265))/COUNTIF(B$3:B$265,"&lt;"&amp; T12813)</f>
        <v>5.9245770692163999</v>
      </c>
      <c r="W12813" s="11">
        <f t="array" ref="W12813">SUM((B$3:B$265&gt;=T12813)*(C$3:C$265))/COUNTIF(B$3:B$265,"&gt;=" &amp;T12813)</f>
        <v>6.620073206530356</v>
      </c>
    </row>
    <row r="12814" spans="20:23" x14ac:dyDescent="0.25">
      <c r="T12814" s="3">
        <f t="shared" si="210"/>
        <v>12831</v>
      </c>
      <c r="U12814" s="10">
        <f t="array" ref="U12814">SUM((B$3:B$265&lt;T12814)*((C$3:C$265-V12814)^2))+SUM((B$3:B$265&gt;=T12814)*((C$3:C$265-W12814)^2))</f>
        <v>206.67185747943074</v>
      </c>
      <c r="V12814" s="11">
        <f t="array" ref="V12814">SUM((B$3:B$265&lt;T12814)*(C$3:C$265))/COUNTIF(B$3:B$265,"&lt;"&amp; T12814)</f>
        <v>5.9245770692163999</v>
      </c>
      <c r="W12814" s="11">
        <f t="array" ref="W12814">SUM((B$3:B$265&gt;=T12814)*(C$3:C$265))/COUNTIF(B$3:B$265,"&gt;=" &amp;T12814)</f>
        <v>6.620073206530356</v>
      </c>
    </row>
    <row r="12815" spans="20:23" x14ac:dyDescent="0.25">
      <c r="T12815" s="3">
        <f t="shared" si="210"/>
        <v>12832</v>
      </c>
      <c r="U12815" s="10">
        <f t="array" ref="U12815">SUM((B$3:B$265&lt;T12815)*((C$3:C$265-V12815)^2))+SUM((B$3:B$265&gt;=T12815)*((C$3:C$265-W12815)^2))</f>
        <v>206.67185747943074</v>
      </c>
      <c r="V12815" s="11">
        <f t="array" ref="V12815">SUM((B$3:B$265&lt;T12815)*(C$3:C$265))/COUNTIF(B$3:B$265,"&lt;"&amp; T12815)</f>
        <v>5.9245770692163999</v>
      </c>
      <c r="W12815" s="11">
        <f t="array" ref="W12815">SUM((B$3:B$265&gt;=T12815)*(C$3:C$265))/COUNTIF(B$3:B$265,"&gt;=" &amp;T12815)</f>
        <v>6.620073206530356</v>
      </c>
    </row>
    <row r="12816" spans="20:23" x14ac:dyDescent="0.25">
      <c r="T12816" s="3">
        <f t="shared" si="210"/>
        <v>12833</v>
      </c>
      <c r="U12816" s="10">
        <f t="array" ref="U12816">SUM((B$3:B$265&lt;T12816)*((C$3:C$265-V12816)^2))+SUM((B$3:B$265&gt;=T12816)*((C$3:C$265-W12816)^2))</f>
        <v>206.67185747943074</v>
      </c>
      <c r="V12816" s="11">
        <f t="array" ref="V12816">SUM((B$3:B$265&lt;T12816)*(C$3:C$265))/COUNTIF(B$3:B$265,"&lt;"&amp; T12816)</f>
        <v>5.9245770692163999</v>
      </c>
      <c r="W12816" s="11">
        <f t="array" ref="W12816">SUM((B$3:B$265&gt;=T12816)*(C$3:C$265))/COUNTIF(B$3:B$265,"&gt;=" &amp;T12816)</f>
        <v>6.620073206530356</v>
      </c>
    </row>
    <row r="12817" spans="20:23" x14ac:dyDescent="0.25">
      <c r="T12817" s="3">
        <f t="shared" si="210"/>
        <v>12834</v>
      </c>
      <c r="U12817" s="10">
        <f t="array" ref="U12817">SUM((B$3:B$265&lt;T12817)*((C$3:C$265-V12817)^2))+SUM((B$3:B$265&gt;=T12817)*((C$3:C$265-W12817)^2))</f>
        <v>206.67185747943074</v>
      </c>
      <c r="V12817" s="11">
        <f t="array" ref="V12817">SUM((B$3:B$265&lt;T12817)*(C$3:C$265))/COUNTIF(B$3:B$265,"&lt;"&amp; T12817)</f>
        <v>5.9245770692163999</v>
      </c>
      <c r="W12817" s="11">
        <f t="array" ref="W12817">SUM((B$3:B$265&gt;=T12817)*(C$3:C$265))/COUNTIF(B$3:B$265,"&gt;=" &amp;T12817)</f>
        <v>6.620073206530356</v>
      </c>
    </row>
    <row r="12818" spans="20:23" x14ac:dyDescent="0.25">
      <c r="T12818" s="3">
        <f t="shared" si="210"/>
        <v>12835</v>
      </c>
      <c r="U12818" s="10">
        <f t="array" ref="U12818">SUM((B$3:B$265&lt;T12818)*((C$3:C$265-V12818)^2))+SUM((B$3:B$265&gt;=T12818)*((C$3:C$265-W12818)^2))</f>
        <v>206.67185747943074</v>
      </c>
      <c r="V12818" s="11">
        <f t="array" ref="V12818">SUM((B$3:B$265&lt;T12818)*(C$3:C$265))/COUNTIF(B$3:B$265,"&lt;"&amp; T12818)</f>
        <v>5.9245770692163999</v>
      </c>
      <c r="W12818" s="11">
        <f t="array" ref="W12818">SUM((B$3:B$265&gt;=T12818)*(C$3:C$265))/COUNTIF(B$3:B$265,"&gt;=" &amp;T12818)</f>
        <v>6.620073206530356</v>
      </c>
    </row>
    <row r="12819" spans="20:23" x14ac:dyDescent="0.25">
      <c r="T12819" s="3">
        <f t="shared" si="210"/>
        <v>12836</v>
      </c>
      <c r="U12819" s="10">
        <f t="array" ref="U12819">SUM((B$3:B$265&lt;T12819)*((C$3:C$265-V12819)^2))+SUM((B$3:B$265&gt;=T12819)*((C$3:C$265-W12819)^2))</f>
        <v>206.67185747943074</v>
      </c>
      <c r="V12819" s="11">
        <f t="array" ref="V12819">SUM((B$3:B$265&lt;T12819)*(C$3:C$265))/COUNTIF(B$3:B$265,"&lt;"&amp; T12819)</f>
        <v>5.9245770692163999</v>
      </c>
      <c r="W12819" s="11">
        <f t="array" ref="W12819">SUM((B$3:B$265&gt;=T12819)*(C$3:C$265))/COUNTIF(B$3:B$265,"&gt;=" &amp;T12819)</f>
        <v>6.620073206530356</v>
      </c>
    </row>
    <row r="12820" spans="20:23" x14ac:dyDescent="0.25">
      <c r="T12820" s="3">
        <f t="shared" si="210"/>
        <v>12837</v>
      </c>
      <c r="U12820" s="10">
        <f t="array" ref="U12820">SUM((B$3:B$265&lt;T12820)*((C$3:C$265-V12820)^2))+SUM((B$3:B$265&gt;=T12820)*((C$3:C$265-W12820)^2))</f>
        <v>206.67185747943074</v>
      </c>
      <c r="V12820" s="11">
        <f t="array" ref="V12820">SUM((B$3:B$265&lt;T12820)*(C$3:C$265))/COUNTIF(B$3:B$265,"&lt;"&amp; T12820)</f>
        <v>5.9245770692163999</v>
      </c>
      <c r="W12820" s="11">
        <f t="array" ref="W12820">SUM((B$3:B$265&gt;=T12820)*(C$3:C$265))/COUNTIF(B$3:B$265,"&gt;=" &amp;T12820)</f>
        <v>6.620073206530356</v>
      </c>
    </row>
    <row r="12821" spans="20:23" x14ac:dyDescent="0.25">
      <c r="T12821" s="3">
        <f t="shared" si="210"/>
        <v>12838</v>
      </c>
      <c r="U12821" s="10">
        <f t="array" ref="U12821">SUM((B$3:B$265&lt;T12821)*((C$3:C$265-V12821)^2))+SUM((B$3:B$265&gt;=T12821)*((C$3:C$265-W12821)^2))</f>
        <v>206.67185747943074</v>
      </c>
      <c r="V12821" s="11">
        <f t="array" ref="V12821">SUM((B$3:B$265&lt;T12821)*(C$3:C$265))/COUNTIF(B$3:B$265,"&lt;"&amp; T12821)</f>
        <v>5.9245770692163999</v>
      </c>
      <c r="W12821" s="11">
        <f t="array" ref="W12821">SUM((B$3:B$265&gt;=T12821)*(C$3:C$265))/COUNTIF(B$3:B$265,"&gt;=" &amp;T12821)</f>
        <v>6.620073206530356</v>
      </c>
    </row>
    <row r="12822" spans="20:23" x14ac:dyDescent="0.25">
      <c r="T12822" s="3">
        <f t="shared" si="210"/>
        <v>12839</v>
      </c>
      <c r="U12822" s="10">
        <f t="array" ref="U12822">SUM((B$3:B$265&lt;T12822)*((C$3:C$265-V12822)^2))+SUM((B$3:B$265&gt;=T12822)*((C$3:C$265-W12822)^2))</f>
        <v>206.67185747943074</v>
      </c>
      <c r="V12822" s="11">
        <f t="array" ref="V12822">SUM((B$3:B$265&lt;T12822)*(C$3:C$265))/COUNTIF(B$3:B$265,"&lt;"&amp; T12822)</f>
        <v>5.9245770692163999</v>
      </c>
      <c r="W12822" s="11">
        <f t="array" ref="W12822">SUM((B$3:B$265&gt;=T12822)*(C$3:C$265))/COUNTIF(B$3:B$265,"&gt;=" &amp;T12822)</f>
        <v>6.620073206530356</v>
      </c>
    </row>
    <row r="12823" spans="20:23" x14ac:dyDescent="0.25">
      <c r="T12823" s="3">
        <f t="shared" si="210"/>
        <v>12840</v>
      </c>
      <c r="U12823" s="10">
        <f t="array" ref="U12823">SUM((B$3:B$265&lt;T12823)*((C$3:C$265-V12823)^2))+SUM((B$3:B$265&gt;=T12823)*((C$3:C$265-W12823)^2))</f>
        <v>206.67185747943074</v>
      </c>
      <c r="V12823" s="11">
        <f t="array" ref="V12823">SUM((B$3:B$265&lt;T12823)*(C$3:C$265))/COUNTIF(B$3:B$265,"&lt;"&amp; T12823)</f>
        <v>5.9245770692163999</v>
      </c>
      <c r="W12823" s="11">
        <f t="array" ref="W12823">SUM((B$3:B$265&gt;=T12823)*(C$3:C$265))/COUNTIF(B$3:B$265,"&gt;=" &amp;T12823)</f>
        <v>6.620073206530356</v>
      </c>
    </row>
    <row r="12824" spans="20:23" x14ac:dyDescent="0.25">
      <c r="T12824" s="3">
        <f t="shared" si="210"/>
        <v>12841</v>
      </c>
      <c r="U12824" s="10">
        <f t="array" ref="U12824">SUM((B$3:B$265&lt;T12824)*((C$3:C$265-V12824)^2))+SUM((B$3:B$265&gt;=T12824)*((C$3:C$265-W12824)^2))</f>
        <v>206.67185747943074</v>
      </c>
      <c r="V12824" s="11">
        <f t="array" ref="V12824">SUM((B$3:B$265&lt;T12824)*(C$3:C$265))/COUNTIF(B$3:B$265,"&lt;"&amp; T12824)</f>
        <v>5.9245770692163999</v>
      </c>
      <c r="W12824" s="11">
        <f t="array" ref="W12824">SUM((B$3:B$265&gt;=T12824)*(C$3:C$265))/COUNTIF(B$3:B$265,"&gt;=" &amp;T12824)</f>
        <v>6.620073206530356</v>
      </c>
    </row>
    <row r="12825" spans="20:23" x14ac:dyDescent="0.25">
      <c r="T12825" s="3">
        <f t="shared" si="210"/>
        <v>12842</v>
      </c>
      <c r="U12825" s="10">
        <f t="array" ref="U12825">SUM((B$3:B$265&lt;T12825)*((C$3:C$265-V12825)^2))+SUM((B$3:B$265&gt;=T12825)*((C$3:C$265-W12825)^2))</f>
        <v>206.67185747943074</v>
      </c>
      <c r="V12825" s="11">
        <f t="array" ref="V12825">SUM((B$3:B$265&lt;T12825)*(C$3:C$265))/COUNTIF(B$3:B$265,"&lt;"&amp; T12825)</f>
        <v>5.9245770692163999</v>
      </c>
      <c r="W12825" s="11">
        <f t="array" ref="W12825">SUM((B$3:B$265&gt;=T12825)*(C$3:C$265))/COUNTIF(B$3:B$265,"&gt;=" &amp;T12825)</f>
        <v>6.620073206530356</v>
      </c>
    </row>
    <row r="12826" spans="20:23" x14ac:dyDescent="0.25">
      <c r="T12826" s="3">
        <f t="shared" si="210"/>
        <v>12843</v>
      </c>
      <c r="U12826" s="10">
        <f t="array" ref="U12826">SUM((B$3:B$265&lt;T12826)*((C$3:C$265-V12826)^2))+SUM((B$3:B$265&gt;=T12826)*((C$3:C$265-W12826)^2))</f>
        <v>206.67185747943074</v>
      </c>
      <c r="V12826" s="11">
        <f t="array" ref="V12826">SUM((B$3:B$265&lt;T12826)*(C$3:C$265))/COUNTIF(B$3:B$265,"&lt;"&amp; T12826)</f>
        <v>5.9245770692163999</v>
      </c>
      <c r="W12826" s="11">
        <f t="array" ref="W12826">SUM((B$3:B$265&gt;=T12826)*(C$3:C$265))/COUNTIF(B$3:B$265,"&gt;=" &amp;T12826)</f>
        <v>6.620073206530356</v>
      </c>
    </row>
    <row r="12827" spans="20:23" x14ac:dyDescent="0.25">
      <c r="T12827" s="3">
        <f t="shared" si="210"/>
        <v>12844</v>
      </c>
      <c r="U12827" s="10">
        <f t="array" ref="U12827">SUM((B$3:B$265&lt;T12827)*((C$3:C$265-V12827)^2))+SUM((B$3:B$265&gt;=T12827)*((C$3:C$265-W12827)^2))</f>
        <v>206.67185747943074</v>
      </c>
      <c r="V12827" s="11">
        <f t="array" ref="V12827">SUM((B$3:B$265&lt;T12827)*(C$3:C$265))/COUNTIF(B$3:B$265,"&lt;"&amp; T12827)</f>
        <v>5.9245770692163999</v>
      </c>
      <c r="W12827" s="11">
        <f t="array" ref="W12827">SUM((B$3:B$265&gt;=T12827)*(C$3:C$265))/COUNTIF(B$3:B$265,"&gt;=" &amp;T12827)</f>
        <v>6.620073206530356</v>
      </c>
    </row>
    <row r="12828" spans="20:23" x14ac:dyDescent="0.25">
      <c r="T12828" s="3">
        <f t="shared" si="210"/>
        <v>12845</v>
      </c>
      <c r="U12828" s="10">
        <f t="array" ref="U12828">SUM((B$3:B$265&lt;T12828)*((C$3:C$265-V12828)^2))+SUM((B$3:B$265&gt;=T12828)*((C$3:C$265-W12828)^2))</f>
        <v>206.67185747943074</v>
      </c>
      <c r="V12828" s="11">
        <f t="array" ref="V12828">SUM((B$3:B$265&lt;T12828)*(C$3:C$265))/COUNTIF(B$3:B$265,"&lt;"&amp; T12828)</f>
        <v>5.9245770692163999</v>
      </c>
      <c r="W12828" s="11">
        <f t="array" ref="W12828">SUM((B$3:B$265&gt;=T12828)*(C$3:C$265))/COUNTIF(B$3:B$265,"&gt;=" &amp;T12828)</f>
        <v>6.620073206530356</v>
      </c>
    </row>
    <row r="12829" spans="20:23" x14ac:dyDescent="0.25">
      <c r="T12829" s="3">
        <f t="shared" si="210"/>
        <v>12846</v>
      </c>
      <c r="U12829" s="10">
        <f t="array" ref="U12829">SUM((B$3:B$265&lt;T12829)*((C$3:C$265-V12829)^2))+SUM((B$3:B$265&gt;=T12829)*((C$3:C$265-W12829)^2))</f>
        <v>206.67185747943074</v>
      </c>
      <c r="V12829" s="11">
        <f t="array" ref="V12829">SUM((B$3:B$265&lt;T12829)*(C$3:C$265))/COUNTIF(B$3:B$265,"&lt;"&amp; T12829)</f>
        <v>5.9245770692163999</v>
      </c>
      <c r="W12829" s="11">
        <f t="array" ref="W12829">SUM((B$3:B$265&gt;=T12829)*(C$3:C$265))/COUNTIF(B$3:B$265,"&gt;=" &amp;T12829)</f>
        <v>6.620073206530356</v>
      </c>
    </row>
    <row r="12830" spans="20:23" x14ac:dyDescent="0.25">
      <c r="T12830" s="3">
        <f t="shared" si="210"/>
        <v>12847</v>
      </c>
      <c r="U12830" s="10">
        <f t="array" ref="U12830">SUM((B$3:B$265&lt;T12830)*((C$3:C$265-V12830)^2))+SUM((B$3:B$265&gt;=T12830)*((C$3:C$265-W12830)^2))</f>
        <v>206.67185747943074</v>
      </c>
      <c r="V12830" s="11">
        <f t="array" ref="V12830">SUM((B$3:B$265&lt;T12830)*(C$3:C$265))/COUNTIF(B$3:B$265,"&lt;"&amp; T12830)</f>
        <v>5.9245770692163999</v>
      </c>
      <c r="W12830" s="11">
        <f t="array" ref="W12830">SUM((B$3:B$265&gt;=T12830)*(C$3:C$265))/COUNTIF(B$3:B$265,"&gt;=" &amp;T12830)</f>
        <v>6.620073206530356</v>
      </c>
    </row>
    <row r="12831" spans="20:23" x14ac:dyDescent="0.25">
      <c r="T12831" s="3">
        <f t="shared" si="210"/>
        <v>12848</v>
      </c>
      <c r="U12831" s="10">
        <f t="array" ref="U12831">SUM((B$3:B$265&lt;T12831)*((C$3:C$265-V12831)^2))+SUM((B$3:B$265&gt;=T12831)*((C$3:C$265-W12831)^2))</f>
        <v>206.67185747943074</v>
      </c>
      <c r="V12831" s="11">
        <f t="array" ref="V12831">SUM((B$3:B$265&lt;T12831)*(C$3:C$265))/COUNTIF(B$3:B$265,"&lt;"&amp; T12831)</f>
        <v>5.9245770692163999</v>
      </c>
      <c r="W12831" s="11">
        <f t="array" ref="W12831">SUM((B$3:B$265&gt;=T12831)*(C$3:C$265))/COUNTIF(B$3:B$265,"&gt;=" &amp;T12831)</f>
        <v>6.620073206530356</v>
      </c>
    </row>
    <row r="12832" spans="20:23" x14ac:dyDescent="0.25">
      <c r="T12832" s="3">
        <f t="shared" si="210"/>
        <v>12849</v>
      </c>
      <c r="U12832" s="10">
        <f t="array" ref="U12832">SUM((B$3:B$265&lt;T12832)*((C$3:C$265-V12832)^2))+SUM((B$3:B$265&gt;=T12832)*((C$3:C$265-W12832)^2))</f>
        <v>206.67185747943074</v>
      </c>
      <c r="V12832" s="11">
        <f t="array" ref="V12832">SUM((B$3:B$265&lt;T12832)*(C$3:C$265))/COUNTIF(B$3:B$265,"&lt;"&amp; T12832)</f>
        <v>5.9245770692163999</v>
      </c>
      <c r="W12832" s="11">
        <f t="array" ref="W12832">SUM((B$3:B$265&gt;=T12832)*(C$3:C$265))/COUNTIF(B$3:B$265,"&gt;=" &amp;T12832)</f>
        <v>6.620073206530356</v>
      </c>
    </row>
    <row r="12833" spans="20:23" x14ac:dyDescent="0.25">
      <c r="T12833" s="3">
        <f t="shared" si="210"/>
        <v>12850</v>
      </c>
      <c r="U12833" s="10">
        <f t="array" ref="U12833">SUM((B$3:B$265&lt;T12833)*((C$3:C$265-V12833)^2))+SUM((B$3:B$265&gt;=T12833)*((C$3:C$265-W12833)^2))</f>
        <v>206.67185747943074</v>
      </c>
      <c r="V12833" s="11">
        <f t="array" ref="V12833">SUM((B$3:B$265&lt;T12833)*(C$3:C$265))/COUNTIF(B$3:B$265,"&lt;"&amp; T12833)</f>
        <v>5.9245770692163999</v>
      </c>
      <c r="W12833" s="11">
        <f t="array" ref="W12833">SUM((B$3:B$265&gt;=T12833)*(C$3:C$265))/COUNTIF(B$3:B$265,"&gt;=" &amp;T12833)</f>
        <v>6.620073206530356</v>
      </c>
    </row>
    <row r="12834" spans="20:23" x14ac:dyDescent="0.25">
      <c r="T12834" s="3">
        <f t="shared" si="210"/>
        <v>12851</v>
      </c>
      <c r="U12834" s="10">
        <f t="array" ref="U12834">SUM((B$3:B$265&lt;T12834)*((C$3:C$265-V12834)^2))+SUM((B$3:B$265&gt;=T12834)*((C$3:C$265-W12834)^2))</f>
        <v>206.67185747943074</v>
      </c>
      <c r="V12834" s="11">
        <f t="array" ref="V12834">SUM((B$3:B$265&lt;T12834)*(C$3:C$265))/COUNTIF(B$3:B$265,"&lt;"&amp; T12834)</f>
        <v>5.9245770692163999</v>
      </c>
      <c r="W12834" s="11">
        <f t="array" ref="W12834">SUM((B$3:B$265&gt;=T12834)*(C$3:C$265))/COUNTIF(B$3:B$265,"&gt;=" &amp;T12834)</f>
        <v>6.620073206530356</v>
      </c>
    </row>
    <row r="12835" spans="20:23" x14ac:dyDescent="0.25">
      <c r="T12835" s="3">
        <f t="shared" si="210"/>
        <v>12852</v>
      </c>
      <c r="U12835" s="10">
        <f t="array" ref="U12835">SUM((B$3:B$265&lt;T12835)*((C$3:C$265-V12835)^2))+SUM((B$3:B$265&gt;=T12835)*((C$3:C$265-W12835)^2))</f>
        <v>206.67185747943074</v>
      </c>
      <c r="V12835" s="11">
        <f t="array" ref="V12835">SUM((B$3:B$265&lt;T12835)*(C$3:C$265))/COUNTIF(B$3:B$265,"&lt;"&amp; T12835)</f>
        <v>5.9245770692163999</v>
      </c>
      <c r="W12835" s="11">
        <f t="array" ref="W12835">SUM((B$3:B$265&gt;=T12835)*(C$3:C$265))/COUNTIF(B$3:B$265,"&gt;=" &amp;T12835)</f>
        <v>6.620073206530356</v>
      </c>
    </row>
    <row r="12836" spans="20:23" x14ac:dyDescent="0.25">
      <c r="T12836" s="3">
        <f t="shared" si="210"/>
        <v>12853</v>
      </c>
      <c r="U12836" s="10">
        <f t="array" ref="U12836">SUM((B$3:B$265&lt;T12836)*((C$3:C$265-V12836)^2))+SUM((B$3:B$265&gt;=T12836)*((C$3:C$265-W12836)^2))</f>
        <v>206.67185747943074</v>
      </c>
      <c r="V12836" s="11">
        <f t="array" ref="V12836">SUM((B$3:B$265&lt;T12836)*(C$3:C$265))/COUNTIF(B$3:B$265,"&lt;"&amp; T12836)</f>
        <v>5.9245770692163999</v>
      </c>
      <c r="W12836" s="11">
        <f t="array" ref="W12836">SUM((B$3:B$265&gt;=T12836)*(C$3:C$265))/COUNTIF(B$3:B$265,"&gt;=" &amp;T12836)</f>
        <v>6.620073206530356</v>
      </c>
    </row>
    <row r="12837" spans="20:23" x14ac:dyDescent="0.25">
      <c r="T12837" s="3">
        <f t="shared" si="210"/>
        <v>12854</v>
      </c>
      <c r="U12837" s="10">
        <f t="array" ref="U12837">SUM((B$3:B$265&lt;T12837)*((C$3:C$265-V12837)^2))+SUM((B$3:B$265&gt;=T12837)*((C$3:C$265-W12837)^2))</f>
        <v>206.67185747943074</v>
      </c>
      <c r="V12837" s="11">
        <f t="array" ref="V12837">SUM((B$3:B$265&lt;T12837)*(C$3:C$265))/COUNTIF(B$3:B$265,"&lt;"&amp; T12837)</f>
        <v>5.9245770692163999</v>
      </c>
      <c r="W12837" s="11">
        <f t="array" ref="W12837">SUM((B$3:B$265&gt;=T12837)*(C$3:C$265))/COUNTIF(B$3:B$265,"&gt;=" &amp;T12837)</f>
        <v>6.620073206530356</v>
      </c>
    </row>
    <row r="12838" spans="20:23" x14ac:dyDescent="0.25">
      <c r="T12838" s="3">
        <f t="shared" si="210"/>
        <v>12855</v>
      </c>
      <c r="U12838" s="10">
        <f t="array" ref="U12838">SUM((B$3:B$265&lt;T12838)*((C$3:C$265-V12838)^2))+SUM((B$3:B$265&gt;=T12838)*((C$3:C$265-W12838)^2))</f>
        <v>206.67185747943074</v>
      </c>
      <c r="V12838" s="11">
        <f t="array" ref="V12838">SUM((B$3:B$265&lt;T12838)*(C$3:C$265))/COUNTIF(B$3:B$265,"&lt;"&amp; T12838)</f>
        <v>5.9245770692163999</v>
      </c>
      <c r="W12838" s="11">
        <f t="array" ref="W12838">SUM((B$3:B$265&gt;=T12838)*(C$3:C$265))/COUNTIF(B$3:B$265,"&gt;=" &amp;T12838)</f>
        <v>6.620073206530356</v>
      </c>
    </row>
    <row r="12839" spans="20:23" x14ac:dyDescent="0.25">
      <c r="T12839" s="3">
        <f t="shared" si="210"/>
        <v>12856</v>
      </c>
      <c r="U12839" s="10">
        <f t="array" ref="U12839">SUM((B$3:B$265&lt;T12839)*((C$3:C$265-V12839)^2))+SUM((B$3:B$265&gt;=T12839)*((C$3:C$265-W12839)^2))</f>
        <v>206.67185747943074</v>
      </c>
      <c r="V12839" s="11">
        <f t="array" ref="V12839">SUM((B$3:B$265&lt;T12839)*(C$3:C$265))/COUNTIF(B$3:B$265,"&lt;"&amp; T12839)</f>
        <v>5.9245770692163999</v>
      </c>
      <c r="W12839" s="11">
        <f t="array" ref="W12839">SUM((B$3:B$265&gt;=T12839)*(C$3:C$265))/COUNTIF(B$3:B$265,"&gt;=" &amp;T12839)</f>
        <v>6.620073206530356</v>
      </c>
    </row>
    <row r="12840" spans="20:23" x14ac:dyDescent="0.25">
      <c r="T12840" s="3">
        <f t="shared" si="210"/>
        <v>12857</v>
      </c>
      <c r="U12840" s="10">
        <f t="array" ref="U12840">SUM((B$3:B$265&lt;T12840)*((C$3:C$265-V12840)^2))+SUM((B$3:B$265&gt;=T12840)*((C$3:C$265-W12840)^2))</f>
        <v>206.67185747943074</v>
      </c>
      <c r="V12840" s="11">
        <f t="array" ref="V12840">SUM((B$3:B$265&lt;T12840)*(C$3:C$265))/COUNTIF(B$3:B$265,"&lt;"&amp; T12840)</f>
        <v>5.9245770692163999</v>
      </c>
      <c r="W12840" s="11">
        <f t="array" ref="W12840">SUM((B$3:B$265&gt;=T12840)*(C$3:C$265))/COUNTIF(B$3:B$265,"&gt;=" &amp;T12840)</f>
        <v>6.620073206530356</v>
      </c>
    </row>
    <row r="12841" spans="20:23" x14ac:dyDescent="0.25">
      <c r="T12841" s="3">
        <f t="shared" si="210"/>
        <v>12858</v>
      </c>
      <c r="U12841" s="10">
        <f t="array" ref="U12841">SUM((B$3:B$265&lt;T12841)*((C$3:C$265-V12841)^2))+SUM((B$3:B$265&gt;=T12841)*((C$3:C$265-W12841)^2))</f>
        <v>206.67185747943074</v>
      </c>
      <c r="V12841" s="11">
        <f t="array" ref="V12841">SUM((B$3:B$265&lt;T12841)*(C$3:C$265))/COUNTIF(B$3:B$265,"&lt;"&amp; T12841)</f>
        <v>5.9245770692163999</v>
      </c>
      <c r="W12841" s="11">
        <f t="array" ref="W12841">SUM((B$3:B$265&gt;=T12841)*(C$3:C$265))/COUNTIF(B$3:B$265,"&gt;=" &amp;T12841)</f>
        <v>6.620073206530356</v>
      </c>
    </row>
    <row r="12842" spans="20:23" x14ac:dyDescent="0.25">
      <c r="T12842" s="3">
        <f t="shared" si="210"/>
        <v>12859</v>
      </c>
      <c r="U12842" s="10">
        <f t="array" ref="U12842">SUM((B$3:B$265&lt;T12842)*((C$3:C$265-V12842)^2))+SUM((B$3:B$265&gt;=T12842)*((C$3:C$265-W12842)^2))</f>
        <v>206.67185747943074</v>
      </c>
      <c r="V12842" s="11">
        <f t="array" ref="V12842">SUM((B$3:B$265&lt;T12842)*(C$3:C$265))/COUNTIF(B$3:B$265,"&lt;"&amp; T12842)</f>
        <v>5.9245770692163999</v>
      </c>
      <c r="W12842" s="11">
        <f t="array" ref="W12842">SUM((B$3:B$265&gt;=T12842)*(C$3:C$265))/COUNTIF(B$3:B$265,"&gt;=" &amp;T12842)</f>
        <v>6.620073206530356</v>
      </c>
    </row>
    <row r="12843" spans="20:23" x14ac:dyDescent="0.25">
      <c r="T12843" s="3">
        <f t="shared" si="210"/>
        <v>12860</v>
      </c>
      <c r="U12843" s="10">
        <f t="array" ref="U12843">SUM((B$3:B$265&lt;T12843)*((C$3:C$265-V12843)^2))+SUM((B$3:B$265&gt;=T12843)*((C$3:C$265-W12843)^2))</f>
        <v>206.67185747943074</v>
      </c>
      <c r="V12843" s="11">
        <f t="array" ref="V12843">SUM((B$3:B$265&lt;T12843)*(C$3:C$265))/COUNTIF(B$3:B$265,"&lt;"&amp; T12843)</f>
        <v>5.9245770692163999</v>
      </c>
      <c r="W12843" s="11">
        <f t="array" ref="W12843">SUM((B$3:B$265&gt;=T12843)*(C$3:C$265))/COUNTIF(B$3:B$265,"&gt;=" &amp;T12843)</f>
        <v>6.620073206530356</v>
      </c>
    </row>
    <row r="12844" spans="20:23" x14ac:dyDescent="0.25">
      <c r="T12844" s="3">
        <f t="shared" si="210"/>
        <v>12861</v>
      </c>
      <c r="U12844" s="10">
        <f t="array" ref="U12844">SUM((B$3:B$265&lt;T12844)*((C$3:C$265-V12844)^2))+SUM((B$3:B$265&gt;=T12844)*((C$3:C$265-W12844)^2))</f>
        <v>206.67185747943074</v>
      </c>
      <c r="V12844" s="11">
        <f t="array" ref="V12844">SUM((B$3:B$265&lt;T12844)*(C$3:C$265))/COUNTIF(B$3:B$265,"&lt;"&amp; T12844)</f>
        <v>5.9245770692163999</v>
      </c>
      <c r="W12844" s="11">
        <f t="array" ref="W12844">SUM((B$3:B$265&gt;=T12844)*(C$3:C$265))/COUNTIF(B$3:B$265,"&gt;=" &amp;T12844)</f>
        <v>6.620073206530356</v>
      </c>
    </row>
    <row r="12845" spans="20:23" x14ac:dyDescent="0.25">
      <c r="T12845" s="3">
        <f t="shared" si="210"/>
        <v>12862</v>
      </c>
      <c r="U12845" s="10">
        <f t="array" ref="U12845">SUM((B$3:B$265&lt;T12845)*((C$3:C$265-V12845)^2))+SUM((B$3:B$265&gt;=T12845)*((C$3:C$265-W12845)^2))</f>
        <v>206.67185747943074</v>
      </c>
      <c r="V12845" s="11">
        <f t="array" ref="V12845">SUM((B$3:B$265&lt;T12845)*(C$3:C$265))/COUNTIF(B$3:B$265,"&lt;"&amp; T12845)</f>
        <v>5.9245770692163999</v>
      </c>
      <c r="W12845" s="11">
        <f t="array" ref="W12845">SUM((B$3:B$265&gt;=T12845)*(C$3:C$265))/COUNTIF(B$3:B$265,"&gt;=" &amp;T12845)</f>
        <v>6.620073206530356</v>
      </c>
    </row>
    <row r="12846" spans="20:23" x14ac:dyDescent="0.25">
      <c r="T12846" s="3">
        <f t="shared" si="210"/>
        <v>12863</v>
      </c>
      <c r="U12846" s="10">
        <f t="array" ref="U12846">SUM((B$3:B$265&lt;T12846)*((C$3:C$265-V12846)^2))+SUM((B$3:B$265&gt;=T12846)*((C$3:C$265-W12846)^2))</f>
        <v>206.67185747943074</v>
      </c>
      <c r="V12846" s="11">
        <f t="array" ref="V12846">SUM((B$3:B$265&lt;T12846)*(C$3:C$265))/COUNTIF(B$3:B$265,"&lt;"&amp; T12846)</f>
        <v>5.9245770692163999</v>
      </c>
      <c r="W12846" s="11">
        <f t="array" ref="W12846">SUM((B$3:B$265&gt;=T12846)*(C$3:C$265))/COUNTIF(B$3:B$265,"&gt;=" &amp;T12846)</f>
        <v>6.620073206530356</v>
      </c>
    </row>
    <row r="12847" spans="20:23" x14ac:dyDescent="0.25">
      <c r="T12847" s="3">
        <f t="shared" si="210"/>
        <v>12864</v>
      </c>
      <c r="U12847" s="10">
        <f t="array" ref="U12847">SUM((B$3:B$265&lt;T12847)*((C$3:C$265-V12847)^2))+SUM((B$3:B$265&gt;=T12847)*((C$3:C$265-W12847)^2))</f>
        <v>206.67185747943074</v>
      </c>
      <c r="V12847" s="11">
        <f t="array" ref="V12847">SUM((B$3:B$265&lt;T12847)*(C$3:C$265))/COUNTIF(B$3:B$265,"&lt;"&amp; T12847)</f>
        <v>5.9245770692163999</v>
      </c>
      <c r="W12847" s="11">
        <f t="array" ref="W12847">SUM((B$3:B$265&gt;=T12847)*(C$3:C$265))/COUNTIF(B$3:B$265,"&gt;=" &amp;T12847)</f>
        <v>6.620073206530356</v>
      </c>
    </row>
    <row r="12848" spans="20:23" x14ac:dyDescent="0.25">
      <c r="T12848" s="3">
        <f t="shared" si="210"/>
        <v>12865</v>
      </c>
      <c r="U12848" s="10">
        <f t="array" ref="U12848">SUM((B$3:B$265&lt;T12848)*((C$3:C$265-V12848)^2))+SUM((B$3:B$265&gt;=T12848)*((C$3:C$265-W12848)^2))</f>
        <v>206.67185747943074</v>
      </c>
      <c r="V12848" s="11">
        <f t="array" ref="V12848">SUM((B$3:B$265&lt;T12848)*(C$3:C$265))/COUNTIF(B$3:B$265,"&lt;"&amp; T12848)</f>
        <v>5.9245770692163999</v>
      </c>
      <c r="W12848" s="11">
        <f t="array" ref="W12848">SUM((B$3:B$265&gt;=T12848)*(C$3:C$265))/COUNTIF(B$3:B$265,"&gt;=" &amp;T12848)</f>
        <v>6.620073206530356</v>
      </c>
    </row>
    <row r="12849" spans="20:23" x14ac:dyDescent="0.25">
      <c r="T12849" s="3">
        <f t="shared" si="210"/>
        <v>12866</v>
      </c>
      <c r="U12849" s="10">
        <f t="array" ref="U12849">SUM((B$3:B$265&lt;T12849)*((C$3:C$265-V12849)^2))+SUM((B$3:B$265&gt;=T12849)*((C$3:C$265-W12849)^2))</f>
        <v>206.67185747943074</v>
      </c>
      <c r="V12849" s="11">
        <f t="array" ref="V12849">SUM((B$3:B$265&lt;T12849)*(C$3:C$265))/COUNTIF(B$3:B$265,"&lt;"&amp; T12849)</f>
        <v>5.9245770692163999</v>
      </c>
      <c r="W12849" s="11">
        <f t="array" ref="W12849">SUM((B$3:B$265&gt;=T12849)*(C$3:C$265))/COUNTIF(B$3:B$265,"&gt;=" &amp;T12849)</f>
        <v>6.620073206530356</v>
      </c>
    </row>
    <row r="12850" spans="20:23" x14ac:dyDescent="0.25">
      <c r="T12850" s="3">
        <f t="shared" si="210"/>
        <v>12867</v>
      </c>
      <c r="U12850" s="10">
        <f t="array" ref="U12850">SUM((B$3:B$265&lt;T12850)*((C$3:C$265-V12850)^2))+SUM((B$3:B$265&gt;=T12850)*((C$3:C$265-W12850)^2))</f>
        <v>206.67185747943074</v>
      </c>
      <c r="V12850" s="11">
        <f t="array" ref="V12850">SUM((B$3:B$265&lt;T12850)*(C$3:C$265))/COUNTIF(B$3:B$265,"&lt;"&amp; T12850)</f>
        <v>5.9245770692163999</v>
      </c>
      <c r="W12850" s="11">
        <f t="array" ref="W12850">SUM((B$3:B$265&gt;=T12850)*(C$3:C$265))/COUNTIF(B$3:B$265,"&gt;=" &amp;T12850)</f>
        <v>6.620073206530356</v>
      </c>
    </row>
    <row r="12851" spans="20:23" x14ac:dyDescent="0.25">
      <c r="T12851" s="3">
        <f t="shared" si="210"/>
        <v>12868</v>
      </c>
      <c r="U12851" s="10">
        <f t="array" ref="U12851">SUM((B$3:B$265&lt;T12851)*((C$3:C$265-V12851)^2))+SUM((B$3:B$265&gt;=T12851)*((C$3:C$265-W12851)^2))</f>
        <v>206.67185747943074</v>
      </c>
      <c r="V12851" s="11">
        <f t="array" ref="V12851">SUM((B$3:B$265&lt;T12851)*(C$3:C$265))/COUNTIF(B$3:B$265,"&lt;"&amp; T12851)</f>
        <v>5.9245770692163999</v>
      </c>
      <c r="W12851" s="11">
        <f t="array" ref="W12851">SUM((B$3:B$265&gt;=T12851)*(C$3:C$265))/COUNTIF(B$3:B$265,"&gt;=" &amp;T12851)</f>
        <v>6.620073206530356</v>
      </c>
    </row>
    <row r="12852" spans="20:23" x14ac:dyDescent="0.25">
      <c r="T12852" s="3">
        <f t="shared" si="210"/>
        <v>12869</v>
      </c>
      <c r="U12852" s="10">
        <f t="array" ref="U12852">SUM((B$3:B$265&lt;T12852)*((C$3:C$265-V12852)^2))+SUM((B$3:B$265&gt;=T12852)*((C$3:C$265-W12852)^2))</f>
        <v>206.67185747943074</v>
      </c>
      <c r="V12852" s="11">
        <f t="array" ref="V12852">SUM((B$3:B$265&lt;T12852)*(C$3:C$265))/COUNTIF(B$3:B$265,"&lt;"&amp; T12852)</f>
        <v>5.9245770692163999</v>
      </c>
      <c r="W12852" s="11">
        <f t="array" ref="W12852">SUM((B$3:B$265&gt;=T12852)*(C$3:C$265))/COUNTIF(B$3:B$265,"&gt;=" &amp;T12852)</f>
        <v>6.620073206530356</v>
      </c>
    </row>
    <row r="12853" spans="20:23" x14ac:dyDescent="0.25">
      <c r="T12853" s="3">
        <f t="shared" si="210"/>
        <v>12870</v>
      </c>
      <c r="U12853" s="10">
        <f t="array" ref="U12853">SUM((B$3:B$265&lt;T12853)*((C$3:C$265-V12853)^2))+SUM((B$3:B$265&gt;=T12853)*((C$3:C$265-W12853)^2))</f>
        <v>206.67185747943074</v>
      </c>
      <c r="V12853" s="11">
        <f t="array" ref="V12853">SUM((B$3:B$265&lt;T12853)*(C$3:C$265))/COUNTIF(B$3:B$265,"&lt;"&amp; T12853)</f>
        <v>5.9245770692163999</v>
      </c>
      <c r="W12853" s="11">
        <f t="array" ref="W12853">SUM((B$3:B$265&gt;=T12853)*(C$3:C$265))/COUNTIF(B$3:B$265,"&gt;=" &amp;T12853)</f>
        <v>6.620073206530356</v>
      </c>
    </row>
    <row r="12854" spans="20:23" x14ac:dyDescent="0.25">
      <c r="T12854" s="3">
        <f t="shared" si="210"/>
        <v>12871</v>
      </c>
      <c r="U12854" s="10">
        <f t="array" ref="U12854">SUM((B$3:B$265&lt;T12854)*((C$3:C$265-V12854)^2))+SUM((B$3:B$265&gt;=T12854)*((C$3:C$265-W12854)^2))</f>
        <v>206.67185747943074</v>
      </c>
      <c r="V12854" s="11">
        <f t="array" ref="V12854">SUM((B$3:B$265&lt;T12854)*(C$3:C$265))/COUNTIF(B$3:B$265,"&lt;"&amp; T12854)</f>
        <v>5.9245770692163999</v>
      </c>
      <c r="W12854" s="11">
        <f t="array" ref="W12854">SUM((B$3:B$265&gt;=T12854)*(C$3:C$265))/COUNTIF(B$3:B$265,"&gt;=" &amp;T12854)</f>
        <v>6.620073206530356</v>
      </c>
    </row>
    <row r="12855" spans="20:23" x14ac:dyDescent="0.25">
      <c r="T12855" s="3">
        <f t="shared" si="210"/>
        <v>12872</v>
      </c>
      <c r="U12855" s="10">
        <f t="array" ref="U12855">SUM((B$3:B$265&lt;T12855)*((C$3:C$265-V12855)^2))+SUM((B$3:B$265&gt;=T12855)*((C$3:C$265-W12855)^2))</f>
        <v>206.67185747943074</v>
      </c>
      <c r="V12855" s="11">
        <f t="array" ref="V12855">SUM((B$3:B$265&lt;T12855)*(C$3:C$265))/COUNTIF(B$3:B$265,"&lt;"&amp; T12855)</f>
        <v>5.9245770692163999</v>
      </c>
      <c r="W12855" s="11">
        <f t="array" ref="W12855">SUM((B$3:B$265&gt;=T12855)*(C$3:C$265))/COUNTIF(B$3:B$265,"&gt;=" &amp;T12855)</f>
        <v>6.620073206530356</v>
      </c>
    </row>
    <row r="12856" spans="20:23" x14ac:dyDescent="0.25">
      <c r="T12856" s="3">
        <f t="shared" si="210"/>
        <v>12873</v>
      </c>
      <c r="U12856" s="10">
        <f t="array" ref="U12856">SUM((B$3:B$265&lt;T12856)*((C$3:C$265-V12856)^2))+SUM((B$3:B$265&gt;=T12856)*((C$3:C$265-W12856)^2))</f>
        <v>206.67185747943074</v>
      </c>
      <c r="V12856" s="11">
        <f t="array" ref="V12856">SUM((B$3:B$265&lt;T12856)*(C$3:C$265))/COUNTIF(B$3:B$265,"&lt;"&amp; T12856)</f>
        <v>5.9245770692163999</v>
      </c>
      <c r="W12856" s="11">
        <f t="array" ref="W12856">SUM((B$3:B$265&gt;=T12856)*(C$3:C$265))/COUNTIF(B$3:B$265,"&gt;=" &amp;T12856)</f>
        <v>6.620073206530356</v>
      </c>
    </row>
    <row r="12857" spans="20:23" x14ac:dyDescent="0.25">
      <c r="T12857" s="3">
        <f t="shared" si="210"/>
        <v>12874</v>
      </c>
      <c r="U12857" s="10">
        <f t="array" ref="U12857">SUM((B$3:B$265&lt;T12857)*((C$3:C$265-V12857)^2))+SUM((B$3:B$265&gt;=T12857)*((C$3:C$265-W12857)^2))</f>
        <v>206.67185747943074</v>
      </c>
      <c r="V12857" s="11">
        <f t="array" ref="V12857">SUM((B$3:B$265&lt;T12857)*(C$3:C$265))/COUNTIF(B$3:B$265,"&lt;"&amp; T12857)</f>
        <v>5.9245770692163999</v>
      </c>
      <c r="W12857" s="11">
        <f t="array" ref="W12857">SUM((B$3:B$265&gt;=T12857)*(C$3:C$265))/COUNTIF(B$3:B$265,"&gt;=" &amp;T12857)</f>
        <v>6.620073206530356</v>
      </c>
    </row>
    <row r="12858" spans="20:23" x14ac:dyDescent="0.25">
      <c r="T12858" s="3">
        <f t="shared" si="210"/>
        <v>12875</v>
      </c>
      <c r="U12858" s="10">
        <f t="array" ref="U12858">SUM((B$3:B$265&lt;T12858)*((C$3:C$265-V12858)^2))+SUM((B$3:B$265&gt;=T12858)*((C$3:C$265-W12858)^2))</f>
        <v>206.67185747943074</v>
      </c>
      <c r="V12858" s="11">
        <f t="array" ref="V12858">SUM((B$3:B$265&lt;T12858)*(C$3:C$265))/COUNTIF(B$3:B$265,"&lt;"&amp; T12858)</f>
        <v>5.9245770692163999</v>
      </c>
      <c r="W12858" s="11">
        <f t="array" ref="W12858">SUM((B$3:B$265&gt;=T12858)*(C$3:C$265))/COUNTIF(B$3:B$265,"&gt;=" &amp;T12858)</f>
        <v>6.620073206530356</v>
      </c>
    </row>
    <row r="12859" spans="20:23" x14ac:dyDescent="0.25">
      <c r="T12859" s="3">
        <f t="shared" si="210"/>
        <v>12876</v>
      </c>
      <c r="U12859" s="10">
        <f t="array" ref="U12859">SUM((B$3:B$265&lt;T12859)*((C$3:C$265-V12859)^2))+SUM((B$3:B$265&gt;=T12859)*((C$3:C$265-W12859)^2))</f>
        <v>206.67185747943074</v>
      </c>
      <c r="V12859" s="11">
        <f t="array" ref="V12859">SUM((B$3:B$265&lt;T12859)*(C$3:C$265))/COUNTIF(B$3:B$265,"&lt;"&amp; T12859)</f>
        <v>5.9245770692163999</v>
      </c>
      <c r="W12859" s="11">
        <f t="array" ref="W12859">SUM((B$3:B$265&gt;=T12859)*(C$3:C$265))/COUNTIF(B$3:B$265,"&gt;=" &amp;T12859)</f>
        <v>6.620073206530356</v>
      </c>
    </row>
    <row r="12860" spans="20:23" x14ac:dyDescent="0.25">
      <c r="T12860" s="3">
        <f t="shared" si="210"/>
        <v>12877</v>
      </c>
      <c r="U12860" s="10">
        <f t="array" ref="U12860">SUM((B$3:B$265&lt;T12860)*((C$3:C$265-V12860)^2))+SUM((B$3:B$265&gt;=T12860)*((C$3:C$265-W12860)^2))</f>
        <v>206.67185747943074</v>
      </c>
      <c r="V12860" s="11">
        <f t="array" ref="V12860">SUM((B$3:B$265&lt;T12860)*(C$3:C$265))/COUNTIF(B$3:B$265,"&lt;"&amp; T12860)</f>
        <v>5.9245770692163999</v>
      </c>
      <c r="W12860" s="11">
        <f t="array" ref="W12860">SUM((B$3:B$265&gt;=T12860)*(C$3:C$265))/COUNTIF(B$3:B$265,"&gt;=" &amp;T12860)</f>
        <v>6.620073206530356</v>
      </c>
    </row>
    <row r="12861" spans="20:23" x14ac:dyDescent="0.25">
      <c r="T12861" s="3">
        <f t="shared" si="210"/>
        <v>12878</v>
      </c>
      <c r="U12861" s="10">
        <f t="array" ref="U12861">SUM((B$3:B$265&lt;T12861)*((C$3:C$265-V12861)^2))+SUM((B$3:B$265&gt;=T12861)*((C$3:C$265-W12861)^2))</f>
        <v>206.67185747943074</v>
      </c>
      <c r="V12861" s="11">
        <f t="array" ref="V12861">SUM((B$3:B$265&lt;T12861)*(C$3:C$265))/COUNTIF(B$3:B$265,"&lt;"&amp; T12861)</f>
        <v>5.9245770692163999</v>
      </c>
      <c r="W12861" s="11">
        <f t="array" ref="W12861">SUM((B$3:B$265&gt;=T12861)*(C$3:C$265))/COUNTIF(B$3:B$265,"&gt;=" &amp;T12861)</f>
        <v>6.620073206530356</v>
      </c>
    </row>
    <row r="12862" spans="20:23" x14ac:dyDescent="0.25">
      <c r="T12862" s="3">
        <f t="shared" si="210"/>
        <v>12879</v>
      </c>
      <c r="U12862" s="10">
        <f t="array" ref="U12862">SUM((B$3:B$265&lt;T12862)*((C$3:C$265-V12862)^2))+SUM((B$3:B$265&gt;=T12862)*((C$3:C$265-W12862)^2))</f>
        <v>206.67185747943074</v>
      </c>
      <c r="V12862" s="11">
        <f t="array" ref="V12862">SUM((B$3:B$265&lt;T12862)*(C$3:C$265))/COUNTIF(B$3:B$265,"&lt;"&amp; T12862)</f>
        <v>5.9245770692163999</v>
      </c>
      <c r="W12862" s="11">
        <f t="array" ref="W12862">SUM((B$3:B$265&gt;=T12862)*(C$3:C$265))/COUNTIF(B$3:B$265,"&gt;=" &amp;T12862)</f>
        <v>6.620073206530356</v>
      </c>
    </row>
    <row r="12863" spans="20:23" x14ac:dyDescent="0.25">
      <c r="T12863" s="3">
        <f t="shared" si="210"/>
        <v>12880</v>
      </c>
      <c r="U12863" s="10">
        <f t="array" ref="U12863">SUM((B$3:B$265&lt;T12863)*((C$3:C$265-V12863)^2))+SUM((B$3:B$265&gt;=T12863)*((C$3:C$265-W12863)^2))</f>
        <v>206.67185747943074</v>
      </c>
      <c r="V12863" s="11">
        <f t="array" ref="V12863">SUM((B$3:B$265&lt;T12863)*(C$3:C$265))/COUNTIF(B$3:B$265,"&lt;"&amp; T12863)</f>
        <v>5.9245770692163999</v>
      </c>
      <c r="W12863" s="11">
        <f t="array" ref="W12863">SUM((B$3:B$265&gt;=T12863)*(C$3:C$265))/COUNTIF(B$3:B$265,"&gt;=" &amp;T12863)</f>
        <v>6.620073206530356</v>
      </c>
    </row>
    <row r="12864" spans="20:23" x14ac:dyDescent="0.25">
      <c r="T12864" s="3">
        <f t="shared" si="210"/>
        <v>12881</v>
      </c>
      <c r="U12864" s="10">
        <f t="array" ref="U12864">SUM((B$3:B$265&lt;T12864)*((C$3:C$265-V12864)^2))+SUM((B$3:B$265&gt;=T12864)*((C$3:C$265-W12864)^2))</f>
        <v>206.67185747943074</v>
      </c>
      <c r="V12864" s="11">
        <f t="array" ref="V12864">SUM((B$3:B$265&lt;T12864)*(C$3:C$265))/COUNTIF(B$3:B$265,"&lt;"&amp; T12864)</f>
        <v>5.9245770692163999</v>
      </c>
      <c r="W12864" s="11">
        <f t="array" ref="W12864">SUM((B$3:B$265&gt;=T12864)*(C$3:C$265))/COUNTIF(B$3:B$265,"&gt;=" &amp;T12864)</f>
        <v>6.620073206530356</v>
      </c>
    </row>
    <row r="12865" spans="20:23" x14ac:dyDescent="0.25">
      <c r="T12865" s="3">
        <f t="shared" si="210"/>
        <v>12882</v>
      </c>
      <c r="U12865" s="10">
        <f t="array" ref="U12865">SUM((B$3:B$265&lt;T12865)*((C$3:C$265-V12865)^2))+SUM((B$3:B$265&gt;=T12865)*((C$3:C$265-W12865)^2))</f>
        <v>206.67185747943074</v>
      </c>
      <c r="V12865" s="11">
        <f t="array" ref="V12865">SUM((B$3:B$265&lt;T12865)*(C$3:C$265))/COUNTIF(B$3:B$265,"&lt;"&amp; T12865)</f>
        <v>5.9245770692163999</v>
      </c>
      <c r="W12865" s="11">
        <f t="array" ref="W12865">SUM((B$3:B$265&gt;=T12865)*(C$3:C$265))/COUNTIF(B$3:B$265,"&gt;=" &amp;T12865)</f>
        <v>6.620073206530356</v>
      </c>
    </row>
    <row r="12866" spans="20:23" x14ac:dyDescent="0.25">
      <c r="T12866" s="3">
        <f t="shared" si="210"/>
        <v>12883</v>
      </c>
      <c r="U12866" s="10">
        <f t="array" ref="U12866">SUM((B$3:B$265&lt;T12866)*((C$3:C$265-V12866)^2))+SUM((B$3:B$265&gt;=T12866)*((C$3:C$265-W12866)^2))</f>
        <v>206.67185747943074</v>
      </c>
      <c r="V12866" s="11">
        <f t="array" ref="V12866">SUM((B$3:B$265&lt;T12866)*(C$3:C$265))/COUNTIF(B$3:B$265,"&lt;"&amp; T12866)</f>
        <v>5.9245770692163999</v>
      </c>
      <c r="W12866" s="11">
        <f t="array" ref="W12866">SUM((B$3:B$265&gt;=T12866)*(C$3:C$265))/COUNTIF(B$3:B$265,"&gt;=" &amp;T12866)</f>
        <v>6.620073206530356</v>
      </c>
    </row>
    <row r="12867" spans="20:23" x14ac:dyDescent="0.25">
      <c r="T12867" s="3">
        <f t="shared" si="210"/>
        <v>12884</v>
      </c>
      <c r="U12867" s="10">
        <f t="array" ref="U12867">SUM((B$3:B$265&lt;T12867)*((C$3:C$265-V12867)^2))+SUM((B$3:B$265&gt;=T12867)*((C$3:C$265-W12867)^2))</f>
        <v>206.67185747943074</v>
      </c>
      <c r="V12867" s="11">
        <f t="array" ref="V12867">SUM((B$3:B$265&lt;T12867)*(C$3:C$265))/COUNTIF(B$3:B$265,"&lt;"&amp; T12867)</f>
        <v>5.9245770692163999</v>
      </c>
      <c r="W12867" s="11">
        <f t="array" ref="W12867">SUM((B$3:B$265&gt;=T12867)*(C$3:C$265))/COUNTIF(B$3:B$265,"&gt;=" &amp;T12867)</f>
        <v>6.620073206530356</v>
      </c>
    </row>
    <row r="12868" spans="20:23" x14ac:dyDescent="0.25">
      <c r="T12868" s="3">
        <f t="shared" si="210"/>
        <v>12885</v>
      </c>
      <c r="U12868" s="10">
        <f t="array" ref="U12868">SUM((B$3:B$265&lt;T12868)*((C$3:C$265-V12868)^2))+SUM((B$3:B$265&gt;=T12868)*((C$3:C$265-W12868)^2))</f>
        <v>206.67185747943074</v>
      </c>
      <c r="V12868" s="11">
        <f t="array" ref="V12868">SUM((B$3:B$265&lt;T12868)*(C$3:C$265))/COUNTIF(B$3:B$265,"&lt;"&amp; T12868)</f>
        <v>5.9245770692163999</v>
      </c>
      <c r="W12868" s="11">
        <f t="array" ref="W12868">SUM((B$3:B$265&gt;=T12868)*(C$3:C$265))/COUNTIF(B$3:B$265,"&gt;=" &amp;T12868)</f>
        <v>6.620073206530356</v>
      </c>
    </row>
    <row r="12869" spans="20:23" x14ac:dyDescent="0.25">
      <c r="T12869" s="3">
        <f t="shared" ref="T12869:T12932" si="211">T12868+1</f>
        <v>12886</v>
      </c>
      <c r="U12869" s="10">
        <f t="array" ref="U12869">SUM((B$3:B$265&lt;T12869)*((C$3:C$265-V12869)^2))+SUM((B$3:B$265&gt;=T12869)*((C$3:C$265-W12869)^2))</f>
        <v>206.67185747943074</v>
      </c>
      <c r="V12869" s="11">
        <f t="array" ref="V12869">SUM((B$3:B$265&lt;T12869)*(C$3:C$265))/COUNTIF(B$3:B$265,"&lt;"&amp; T12869)</f>
        <v>5.9245770692163999</v>
      </c>
      <c r="W12869" s="11">
        <f t="array" ref="W12869">SUM((B$3:B$265&gt;=T12869)*(C$3:C$265))/COUNTIF(B$3:B$265,"&gt;=" &amp;T12869)</f>
        <v>6.620073206530356</v>
      </c>
    </row>
    <row r="12870" spans="20:23" x14ac:dyDescent="0.25">
      <c r="T12870" s="3">
        <f t="shared" si="211"/>
        <v>12887</v>
      </c>
      <c r="U12870" s="10">
        <f t="array" ref="U12870">SUM((B$3:B$265&lt;T12870)*((C$3:C$265-V12870)^2))+SUM((B$3:B$265&gt;=T12870)*((C$3:C$265-W12870)^2))</f>
        <v>206.67185747943074</v>
      </c>
      <c r="V12870" s="11">
        <f t="array" ref="V12870">SUM((B$3:B$265&lt;T12870)*(C$3:C$265))/COUNTIF(B$3:B$265,"&lt;"&amp; T12870)</f>
        <v>5.9245770692163999</v>
      </c>
      <c r="W12870" s="11">
        <f t="array" ref="W12870">SUM((B$3:B$265&gt;=T12870)*(C$3:C$265))/COUNTIF(B$3:B$265,"&gt;=" &amp;T12870)</f>
        <v>6.620073206530356</v>
      </c>
    </row>
    <row r="12871" spans="20:23" x14ac:dyDescent="0.25">
      <c r="T12871" s="3">
        <f t="shared" si="211"/>
        <v>12888</v>
      </c>
      <c r="U12871" s="10">
        <f t="array" ref="U12871">SUM((B$3:B$265&lt;T12871)*((C$3:C$265-V12871)^2))+SUM((B$3:B$265&gt;=T12871)*((C$3:C$265-W12871)^2))</f>
        <v>206.67185747943074</v>
      </c>
      <c r="V12871" s="11">
        <f t="array" ref="V12871">SUM((B$3:B$265&lt;T12871)*(C$3:C$265))/COUNTIF(B$3:B$265,"&lt;"&amp; T12871)</f>
        <v>5.9245770692163999</v>
      </c>
      <c r="W12871" s="11">
        <f t="array" ref="W12871">SUM((B$3:B$265&gt;=T12871)*(C$3:C$265))/COUNTIF(B$3:B$265,"&gt;=" &amp;T12871)</f>
        <v>6.620073206530356</v>
      </c>
    </row>
    <row r="12872" spans="20:23" x14ac:dyDescent="0.25">
      <c r="T12872" s="3">
        <f t="shared" si="211"/>
        <v>12889</v>
      </c>
      <c r="U12872" s="10">
        <f t="array" ref="U12872">SUM((B$3:B$265&lt;T12872)*((C$3:C$265-V12872)^2))+SUM((B$3:B$265&gt;=T12872)*((C$3:C$265-W12872)^2))</f>
        <v>206.67185747943074</v>
      </c>
      <c r="V12872" s="11">
        <f t="array" ref="V12872">SUM((B$3:B$265&lt;T12872)*(C$3:C$265))/COUNTIF(B$3:B$265,"&lt;"&amp; T12872)</f>
        <v>5.9245770692163999</v>
      </c>
      <c r="W12872" s="11">
        <f t="array" ref="W12872">SUM((B$3:B$265&gt;=T12872)*(C$3:C$265))/COUNTIF(B$3:B$265,"&gt;=" &amp;T12872)</f>
        <v>6.620073206530356</v>
      </c>
    </row>
    <row r="12873" spans="20:23" x14ac:dyDescent="0.25">
      <c r="T12873" s="3">
        <f t="shared" si="211"/>
        <v>12890</v>
      </c>
      <c r="U12873" s="10">
        <f t="array" ref="U12873">SUM((B$3:B$265&lt;T12873)*((C$3:C$265-V12873)^2))+SUM((B$3:B$265&gt;=T12873)*((C$3:C$265-W12873)^2))</f>
        <v>206.67185747943074</v>
      </c>
      <c r="V12873" s="11">
        <f t="array" ref="V12873">SUM((B$3:B$265&lt;T12873)*(C$3:C$265))/COUNTIF(B$3:B$265,"&lt;"&amp; T12873)</f>
        <v>5.9245770692163999</v>
      </c>
      <c r="W12873" s="11">
        <f t="array" ref="W12873">SUM((B$3:B$265&gt;=T12873)*(C$3:C$265))/COUNTIF(B$3:B$265,"&gt;=" &amp;T12873)</f>
        <v>6.620073206530356</v>
      </c>
    </row>
    <row r="12874" spans="20:23" x14ac:dyDescent="0.25">
      <c r="T12874" s="3">
        <f t="shared" si="211"/>
        <v>12891</v>
      </c>
      <c r="U12874" s="10">
        <f t="array" ref="U12874">SUM((B$3:B$265&lt;T12874)*((C$3:C$265-V12874)^2))+SUM((B$3:B$265&gt;=T12874)*((C$3:C$265-W12874)^2))</f>
        <v>206.67185747943074</v>
      </c>
      <c r="V12874" s="11">
        <f t="array" ref="V12874">SUM((B$3:B$265&lt;T12874)*(C$3:C$265))/COUNTIF(B$3:B$265,"&lt;"&amp; T12874)</f>
        <v>5.9245770692163999</v>
      </c>
      <c r="W12874" s="11">
        <f t="array" ref="W12874">SUM((B$3:B$265&gt;=T12874)*(C$3:C$265))/COUNTIF(B$3:B$265,"&gt;=" &amp;T12874)</f>
        <v>6.620073206530356</v>
      </c>
    </row>
    <row r="12875" spans="20:23" x14ac:dyDescent="0.25">
      <c r="T12875" s="3">
        <f t="shared" si="211"/>
        <v>12892</v>
      </c>
      <c r="U12875" s="10">
        <f t="array" ref="U12875">SUM((B$3:B$265&lt;T12875)*((C$3:C$265-V12875)^2))+SUM((B$3:B$265&gt;=T12875)*((C$3:C$265-W12875)^2))</f>
        <v>206.67185747943074</v>
      </c>
      <c r="V12875" s="11">
        <f t="array" ref="V12875">SUM((B$3:B$265&lt;T12875)*(C$3:C$265))/COUNTIF(B$3:B$265,"&lt;"&amp; T12875)</f>
        <v>5.9245770692163999</v>
      </c>
      <c r="W12875" s="11">
        <f t="array" ref="W12875">SUM((B$3:B$265&gt;=T12875)*(C$3:C$265))/COUNTIF(B$3:B$265,"&gt;=" &amp;T12875)</f>
        <v>6.620073206530356</v>
      </c>
    </row>
    <row r="12876" spans="20:23" x14ac:dyDescent="0.25">
      <c r="T12876" s="3">
        <f t="shared" si="211"/>
        <v>12893</v>
      </c>
      <c r="U12876" s="10">
        <f t="array" ref="U12876">SUM((B$3:B$265&lt;T12876)*((C$3:C$265-V12876)^2))+SUM((B$3:B$265&gt;=T12876)*((C$3:C$265-W12876)^2))</f>
        <v>206.67185747943074</v>
      </c>
      <c r="V12876" s="11">
        <f t="array" ref="V12876">SUM((B$3:B$265&lt;T12876)*(C$3:C$265))/COUNTIF(B$3:B$265,"&lt;"&amp; T12876)</f>
        <v>5.9245770692163999</v>
      </c>
      <c r="W12876" s="11">
        <f t="array" ref="W12876">SUM((B$3:B$265&gt;=T12876)*(C$3:C$265))/COUNTIF(B$3:B$265,"&gt;=" &amp;T12876)</f>
        <v>6.620073206530356</v>
      </c>
    </row>
    <row r="12877" spans="20:23" x14ac:dyDescent="0.25">
      <c r="T12877" s="3">
        <f t="shared" si="211"/>
        <v>12894</v>
      </c>
      <c r="U12877" s="10">
        <f t="array" ref="U12877">SUM((B$3:B$265&lt;T12877)*((C$3:C$265-V12877)^2))+SUM((B$3:B$265&gt;=T12877)*((C$3:C$265-W12877)^2))</f>
        <v>206.67185747943074</v>
      </c>
      <c r="V12877" s="11">
        <f t="array" ref="V12877">SUM((B$3:B$265&lt;T12877)*(C$3:C$265))/COUNTIF(B$3:B$265,"&lt;"&amp; T12877)</f>
        <v>5.9245770692163999</v>
      </c>
      <c r="W12877" s="11">
        <f t="array" ref="W12877">SUM((B$3:B$265&gt;=T12877)*(C$3:C$265))/COUNTIF(B$3:B$265,"&gt;=" &amp;T12877)</f>
        <v>6.620073206530356</v>
      </c>
    </row>
    <row r="12878" spans="20:23" x14ac:dyDescent="0.25">
      <c r="T12878" s="3">
        <f t="shared" si="211"/>
        <v>12895</v>
      </c>
      <c r="U12878" s="10">
        <f t="array" ref="U12878">SUM((B$3:B$265&lt;T12878)*((C$3:C$265-V12878)^2))+SUM((B$3:B$265&gt;=T12878)*((C$3:C$265-W12878)^2))</f>
        <v>206.67185747943074</v>
      </c>
      <c r="V12878" s="11">
        <f t="array" ref="V12878">SUM((B$3:B$265&lt;T12878)*(C$3:C$265))/COUNTIF(B$3:B$265,"&lt;"&amp; T12878)</f>
        <v>5.9245770692163999</v>
      </c>
      <c r="W12878" s="11">
        <f t="array" ref="W12878">SUM((B$3:B$265&gt;=T12878)*(C$3:C$265))/COUNTIF(B$3:B$265,"&gt;=" &amp;T12878)</f>
        <v>6.620073206530356</v>
      </c>
    </row>
    <row r="12879" spans="20:23" x14ac:dyDescent="0.25">
      <c r="T12879" s="3">
        <f t="shared" si="211"/>
        <v>12896</v>
      </c>
      <c r="U12879" s="10">
        <f t="array" ref="U12879">SUM((B$3:B$265&lt;T12879)*((C$3:C$265-V12879)^2))+SUM((B$3:B$265&gt;=T12879)*((C$3:C$265-W12879)^2))</f>
        <v>206.67185747943074</v>
      </c>
      <c r="V12879" s="11">
        <f t="array" ref="V12879">SUM((B$3:B$265&lt;T12879)*(C$3:C$265))/COUNTIF(B$3:B$265,"&lt;"&amp; T12879)</f>
        <v>5.9245770692163999</v>
      </c>
      <c r="W12879" s="11">
        <f t="array" ref="W12879">SUM((B$3:B$265&gt;=T12879)*(C$3:C$265))/COUNTIF(B$3:B$265,"&gt;=" &amp;T12879)</f>
        <v>6.620073206530356</v>
      </c>
    </row>
    <row r="12880" spans="20:23" x14ac:dyDescent="0.25">
      <c r="T12880" s="3">
        <f t="shared" si="211"/>
        <v>12897</v>
      </c>
      <c r="U12880" s="10">
        <f t="array" ref="U12880">SUM((B$3:B$265&lt;T12880)*((C$3:C$265-V12880)^2))+SUM((B$3:B$265&gt;=T12880)*((C$3:C$265-W12880)^2))</f>
        <v>206.67185747943074</v>
      </c>
      <c r="V12880" s="11">
        <f t="array" ref="V12880">SUM((B$3:B$265&lt;T12880)*(C$3:C$265))/COUNTIF(B$3:B$265,"&lt;"&amp; T12880)</f>
        <v>5.9245770692163999</v>
      </c>
      <c r="W12880" s="11">
        <f t="array" ref="W12880">SUM((B$3:B$265&gt;=T12880)*(C$3:C$265))/COUNTIF(B$3:B$265,"&gt;=" &amp;T12880)</f>
        <v>6.620073206530356</v>
      </c>
    </row>
    <row r="12881" spans="20:23" x14ac:dyDescent="0.25">
      <c r="T12881" s="3">
        <f t="shared" si="211"/>
        <v>12898</v>
      </c>
      <c r="U12881" s="10">
        <f t="array" ref="U12881">SUM((B$3:B$265&lt;T12881)*((C$3:C$265-V12881)^2))+SUM((B$3:B$265&gt;=T12881)*((C$3:C$265-W12881)^2))</f>
        <v>206.67185747943074</v>
      </c>
      <c r="V12881" s="11">
        <f t="array" ref="V12881">SUM((B$3:B$265&lt;T12881)*(C$3:C$265))/COUNTIF(B$3:B$265,"&lt;"&amp; T12881)</f>
        <v>5.9245770692163999</v>
      </c>
      <c r="W12881" s="11">
        <f t="array" ref="W12881">SUM((B$3:B$265&gt;=T12881)*(C$3:C$265))/COUNTIF(B$3:B$265,"&gt;=" &amp;T12881)</f>
        <v>6.620073206530356</v>
      </c>
    </row>
    <row r="12882" spans="20:23" x14ac:dyDescent="0.25">
      <c r="T12882" s="3">
        <f t="shared" si="211"/>
        <v>12899</v>
      </c>
      <c r="U12882" s="10">
        <f t="array" ref="U12882">SUM((B$3:B$265&lt;T12882)*((C$3:C$265-V12882)^2))+SUM((B$3:B$265&gt;=T12882)*((C$3:C$265-W12882)^2))</f>
        <v>206.67185747943074</v>
      </c>
      <c r="V12882" s="11">
        <f t="array" ref="V12882">SUM((B$3:B$265&lt;T12882)*(C$3:C$265))/COUNTIF(B$3:B$265,"&lt;"&amp; T12882)</f>
        <v>5.9245770692163999</v>
      </c>
      <c r="W12882" s="11">
        <f t="array" ref="W12882">SUM((B$3:B$265&gt;=T12882)*(C$3:C$265))/COUNTIF(B$3:B$265,"&gt;=" &amp;T12882)</f>
        <v>6.620073206530356</v>
      </c>
    </row>
    <row r="12883" spans="20:23" x14ac:dyDescent="0.25">
      <c r="T12883" s="3">
        <f t="shared" si="211"/>
        <v>12900</v>
      </c>
      <c r="U12883" s="10">
        <f t="array" ref="U12883">SUM((B$3:B$265&lt;T12883)*((C$3:C$265-V12883)^2))+SUM((B$3:B$265&gt;=T12883)*((C$3:C$265-W12883)^2))</f>
        <v>206.67185747943074</v>
      </c>
      <c r="V12883" s="11">
        <f t="array" ref="V12883">SUM((B$3:B$265&lt;T12883)*(C$3:C$265))/COUNTIF(B$3:B$265,"&lt;"&amp; T12883)</f>
        <v>5.9245770692163999</v>
      </c>
      <c r="W12883" s="11">
        <f t="array" ref="W12883">SUM((B$3:B$265&gt;=T12883)*(C$3:C$265))/COUNTIF(B$3:B$265,"&gt;=" &amp;T12883)</f>
        <v>6.620073206530356</v>
      </c>
    </row>
    <row r="12884" spans="20:23" x14ac:dyDescent="0.25">
      <c r="T12884" s="3">
        <f t="shared" si="211"/>
        <v>12901</v>
      </c>
      <c r="U12884" s="10">
        <f t="array" ref="U12884">SUM((B$3:B$265&lt;T12884)*((C$3:C$265-V12884)^2))+SUM((B$3:B$265&gt;=T12884)*((C$3:C$265-W12884)^2))</f>
        <v>206.67185747943074</v>
      </c>
      <c r="V12884" s="11">
        <f t="array" ref="V12884">SUM((B$3:B$265&lt;T12884)*(C$3:C$265))/COUNTIF(B$3:B$265,"&lt;"&amp; T12884)</f>
        <v>5.9245770692163999</v>
      </c>
      <c r="W12884" s="11">
        <f t="array" ref="W12884">SUM((B$3:B$265&gt;=T12884)*(C$3:C$265))/COUNTIF(B$3:B$265,"&gt;=" &amp;T12884)</f>
        <v>6.620073206530356</v>
      </c>
    </row>
    <row r="12885" spans="20:23" x14ac:dyDescent="0.25">
      <c r="T12885" s="3">
        <f t="shared" si="211"/>
        <v>12902</v>
      </c>
      <c r="U12885" s="10">
        <f t="array" ref="U12885">SUM((B$3:B$265&lt;T12885)*((C$3:C$265-V12885)^2))+SUM((B$3:B$265&gt;=T12885)*((C$3:C$265-W12885)^2))</f>
        <v>206.67185747943074</v>
      </c>
      <c r="V12885" s="11">
        <f t="array" ref="V12885">SUM((B$3:B$265&lt;T12885)*(C$3:C$265))/COUNTIF(B$3:B$265,"&lt;"&amp; T12885)</f>
        <v>5.9245770692163999</v>
      </c>
      <c r="W12885" s="11">
        <f t="array" ref="W12885">SUM((B$3:B$265&gt;=T12885)*(C$3:C$265))/COUNTIF(B$3:B$265,"&gt;=" &amp;T12885)</f>
        <v>6.620073206530356</v>
      </c>
    </row>
    <row r="12886" spans="20:23" x14ac:dyDescent="0.25">
      <c r="T12886" s="3">
        <f t="shared" si="211"/>
        <v>12903</v>
      </c>
      <c r="U12886" s="10">
        <f t="array" ref="U12886">SUM((B$3:B$265&lt;T12886)*((C$3:C$265-V12886)^2))+SUM((B$3:B$265&gt;=T12886)*((C$3:C$265-W12886)^2))</f>
        <v>206.67185747943074</v>
      </c>
      <c r="V12886" s="11">
        <f t="array" ref="V12886">SUM((B$3:B$265&lt;T12886)*(C$3:C$265))/COUNTIF(B$3:B$265,"&lt;"&amp; T12886)</f>
        <v>5.9245770692163999</v>
      </c>
      <c r="W12886" s="11">
        <f t="array" ref="W12886">SUM((B$3:B$265&gt;=T12886)*(C$3:C$265))/COUNTIF(B$3:B$265,"&gt;=" &amp;T12886)</f>
        <v>6.620073206530356</v>
      </c>
    </row>
    <row r="12887" spans="20:23" x14ac:dyDescent="0.25">
      <c r="T12887" s="3">
        <f t="shared" si="211"/>
        <v>12904</v>
      </c>
      <c r="U12887" s="10">
        <f t="array" ref="U12887">SUM((B$3:B$265&lt;T12887)*((C$3:C$265-V12887)^2))+SUM((B$3:B$265&gt;=T12887)*((C$3:C$265-W12887)^2))</f>
        <v>206.67185747943074</v>
      </c>
      <c r="V12887" s="11">
        <f t="array" ref="V12887">SUM((B$3:B$265&lt;T12887)*(C$3:C$265))/COUNTIF(B$3:B$265,"&lt;"&amp; T12887)</f>
        <v>5.9245770692163999</v>
      </c>
      <c r="W12887" s="11">
        <f t="array" ref="W12887">SUM((B$3:B$265&gt;=T12887)*(C$3:C$265))/COUNTIF(B$3:B$265,"&gt;=" &amp;T12887)</f>
        <v>6.620073206530356</v>
      </c>
    </row>
    <row r="12888" spans="20:23" x14ac:dyDescent="0.25">
      <c r="T12888" s="3">
        <f t="shared" si="211"/>
        <v>12905</v>
      </c>
      <c r="U12888" s="10">
        <f t="array" ref="U12888">SUM((B$3:B$265&lt;T12888)*((C$3:C$265-V12888)^2))+SUM((B$3:B$265&gt;=T12888)*((C$3:C$265-W12888)^2))</f>
        <v>206.67185747943074</v>
      </c>
      <c r="V12888" s="11">
        <f t="array" ref="V12888">SUM((B$3:B$265&lt;T12888)*(C$3:C$265))/COUNTIF(B$3:B$265,"&lt;"&amp; T12888)</f>
        <v>5.9245770692163999</v>
      </c>
      <c r="W12888" s="11">
        <f t="array" ref="W12888">SUM((B$3:B$265&gt;=T12888)*(C$3:C$265))/COUNTIF(B$3:B$265,"&gt;=" &amp;T12888)</f>
        <v>6.620073206530356</v>
      </c>
    </row>
    <row r="12889" spans="20:23" x14ac:dyDescent="0.25">
      <c r="T12889" s="3">
        <f t="shared" si="211"/>
        <v>12906</v>
      </c>
      <c r="U12889" s="10">
        <f t="array" ref="U12889">SUM((B$3:B$265&lt;T12889)*((C$3:C$265-V12889)^2))+SUM((B$3:B$265&gt;=T12889)*((C$3:C$265-W12889)^2))</f>
        <v>206.67185747943074</v>
      </c>
      <c r="V12889" s="11">
        <f t="array" ref="V12889">SUM((B$3:B$265&lt;T12889)*(C$3:C$265))/COUNTIF(B$3:B$265,"&lt;"&amp; T12889)</f>
        <v>5.9245770692163999</v>
      </c>
      <c r="W12889" s="11">
        <f t="array" ref="W12889">SUM((B$3:B$265&gt;=T12889)*(C$3:C$265))/COUNTIF(B$3:B$265,"&gt;=" &amp;T12889)</f>
        <v>6.620073206530356</v>
      </c>
    </row>
    <row r="12890" spans="20:23" x14ac:dyDescent="0.25">
      <c r="T12890" s="3">
        <f t="shared" si="211"/>
        <v>12907</v>
      </c>
      <c r="U12890" s="10">
        <f t="array" ref="U12890">SUM((B$3:B$265&lt;T12890)*((C$3:C$265-V12890)^2))+SUM((B$3:B$265&gt;=T12890)*((C$3:C$265-W12890)^2))</f>
        <v>206.67185747943074</v>
      </c>
      <c r="V12890" s="11">
        <f t="array" ref="V12890">SUM((B$3:B$265&lt;T12890)*(C$3:C$265))/COUNTIF(B$3:B$265,"&lt;"&amp; T12890)</f>
        <v>5.9245770692163999</v>
      </c>
      <c r="W12890" s="11">
        <f t="array" ref="W12890">SUM((B$3:B$265&gt;=T12890)*(C$3:C$265))/COUNTIF(B$3:B$265,"&gt;=" &amp;T12890)</f>
        <v>6.620073206530356</v>
      </c>
    </row>
    <row r="12891" spans="20:23" x14ac:dyDescent="0.25">
      <c r="T12891" s="3">
        <f t="shared" si="211"/>
        <v>12908</v>
      </c>
      <c r="U12891" s="10">
        <f t="array" ref="U12891">SUM((B$3:B$265&lt;T12891)*((C$3:C$265-V12891)^2))+SUM((B$3:B$265&gt;=T12891)*((C$3:C$265-W12891)^2))</f>
        <v>206.67185747943074</v>
      </c>
      <c r="V12891" s="11">
        <f t="array" ref="V12891">SUM((B$3:B$265&lt;T12891)*(C$3:C$265))/COUNTIF(B$3:B$265,"&lt;"&amp; T12891)</f>
        <v>5.9245770692163999</v>
      </c>
      <c r="W12891" s="11">
        <f t="array" ref="W12891">SUM((B$3:B$265&gt;=T12891)*(C$3:C$265))/COUNTIF(B$3:B$265,"&gt;=" &amp;T12891)</f>
        <v>6.620073206530356</v>
      </c>
    </row>
    <row r="12892" spans="20:23" x14ac:dyDescent="0.25">
      <c r="T12892" s="3">
        <f t="shared" si="211"/>
        <v>12909</v>
      </c>
      <c r="U12892" s="10">
        <f t="array" ref="U12892">SUM((B$3:B$265&lt;T12892)*((C$3:C$265-V12892)^2))+SUM((B$3:B$265&gt;=T12892)*((C$3:C$265-W12892)^2))</f>
        <v>206.67185747943074</v>
      </c>
      <c r="V12892" s="11">
        <f t="array" ref="V12892">SUM((B$3:B$265&lt;T12892)*(C$3:C$265))/COUNTIF(B$3:B$265,"&lt;"&amp; T12892)</f>
        <v>5.9245770692163999</v>
      </c>
      <c r="W12892" s="11">
        <f t="array" ref="W12892">SUM((B$3:B$265&gt;=T12892)*(C$3:C$265))/COUNTIF(B$3:B$265,"&gt;=" &amp;T12892)</f>
        <v>6.620073206530356</v>
      </c>
    </row>
    <row r="12893" spans="20:23" x14ac:dyDescent="0.25">
      <c r="T12893" s="3">
        <f t="shared" si="211"/>
        <v>12910</v>
      </c>
      <c r="U12893" s="10">
        <f t="array" ref="U12893">SUM((B$3:B$265&lt;T12893)*((C$3:C$265-V12893)^2))+SUM((B$3:B$265&gt;=T12893)*((C$3:C$265-W12893)^2))</f>
        <v>206.67185747943074</v>
      </c>
      <c r="V12893" s="11">
        <f t="array" ref="V12893">SUM((B$3:B$265&lt;T12893)*(C$3:C$265))/COUNTIF(B$3:B$265,"&lt;"&amp; T12893)</f>
        <v>5.9245770692163999</v>
      </c>
      <c r="W12893" s="11">
        <f t="array" ref="W12893">SUM((B$3:B$265&gt;=T12893)*(C$3:C$265))/COUNTIF(B$3:B$265,"&gt;=" &amp;T12893)</f>
        <v>6.620073206530356</v>
      </c>
    </row>
    <row r="12894" spans="20:23" x14ac:dyDescent="0.25">
      <c r="T12894" s="3">
        <f t="shared" si="211"/>
        <v>12911</v>
      </c>
      <c r="U12894" s="10">
        <f t="array" ref="U12894">SUM((B$3:B$265&lt;T12894)*((C$3:C$265-V12894)^2))+SUM((B$3:B$265&gt;=T12894)*((C$3:C$265-W12894)^2))</f>
        <v>206.67185747943074</v>
      </c>
      <c r="V12894" s="11">
        <f t="array" ref="V12894">SUM((B$3:B$265&lt;T12894)*(C$3:C$265))/COUNTIF(B$3:B$265,"&lt;"&amp; T12894)</f>
        <v>5.9245770692163999</v>
      </c>
      <c r="W12894" s="11">
        <f t="array" ref="W12894">SUM((B$3:B$265&gt;=T12894)*(C$3:C$265))/COUNTIF(B$3:B$265,"&gt;=" &amp;T12894)</f>
        <v>6.620073206530356</v>
      </c>
    </row>
    <row r="12895" spans="20:23" x14ac:dyDescent="0.25">
      <c r="T12895" s="3">
        <f t="shared" si="211"/>
        <v>12912</v>
      </c>
      <c r="U12895" s="10">
        <f t="array" ref="U12895">SUM((B$3:B$265&lt;T12895)*((C$3:C$265-V12895)^2))+SUM((B$3:B$265&gt;=T12895)*((C$3:C$265-W12895)^2))</f>
        <v>206.67185747943074</v>
      </c>
      <c r="V12895" s="11">
        <f t="array" ref="V12895">SUM((B$3:B$265&lt;T12895)*(C$3:C$265))/COUNTIF(B$3:B$265,"&lt;"&amp; T12895)</f>
        <v>5.9245770692163999</v>
      </c>
      <c r="W12895" s="11">
        <f t="array" ref="W12895">SUM((B$3:B$265&gt;=T12895)*(C$3:C$265))/COUNTIF(B$3:B$265,"&gt;=" &amp;T12895)</f>
        <v>6.620073206530356</v>
      </c>
    </row>
    <row r="12896" spans="20:23" x14ac:dyDescent="0.25">
      <c r="T12896" s="3">
        <f t="shared" si="211"/>
        <v>12913</v>
      </c>
      <c r="U12896" s="10">
        <f t="array" ref="U12896">SUM((B$3:B$265&lt;T12896)*((C$3:C$265-V12896)^2))+SUM((B$3:B$265&gt;=T12896)*((C$3:C$265-W12896)^2))</f>
        <v>206.67185747943074</v>
      </c>
      <c r="V12896" s="11">
        <f t="array" ref="V12896">SUM((B$3:B$265&lt;T12896)*(C$3:C$265))/COUNTIF(B$3:B$265,"&lt;"&amp; T12896)</f>
        <v>5.9245770692163999</v>
      </c>
      <c r="W12896" s="11">
        <f t="array" ref="W12896">SUM((B$3:B$265&gt;=T12896)*(C$3:C$265))/COUNTIF(B$3:B$265,"&gt;=" &amp;T12896)</f>
        <v>6.620073206530356</v>
      </c>
    </row>
    <row r="12897" spans="20:23" x14ac:dyDescent="0.25">
      <c r="T12897" s="3">
        <f t="shared" si="211"/>
        <v>12914</v>
      </c>
      <c r="U12897" s="10">
        <f t="array" ref="U12897">SUM((B$3:B$265&lt;T12897)*((C$3:C$265-V12897)^2))+SUM((B$3:B$265&gt;=T12897)*((C$3:C$265-W12897)^2))</f>
        <v>206.67185747943074</v>
      </c>
      <c r="V12897" s="11">
        <f t="array" ref="V12897">SUM((B$3:B$265&lt;T12897)*(C$3:C$265))/COUNTIF(B$3:B$265,"&lt;"&amp; T12897)</f>
        <v>5.9245770692163999</v>
      </c>
      <c r="W12897" s="11">
        <f t="array" ref="W12897">SUM((B$3:B$265&gt;=T12897)*(C$3:C$265))/COUNTIF(B$3:B$265,"&gt;=" &amp;T12897)</f>
        <v>6.620073206530356</v>
      </c>
    </row>
    <row r="12898" spans="20:23" x14ac:dyDescent="0.25">
      <c r="T12898" s="3">
        <f t="shared" si="211"/>
        <v>12915</v>
      </c>
      <c r="U12898" s="10">
        <f t="array" ref="U12898">SUM((B$3:B$265&lt;T12898)*((C$3:C$265-V12898)^2))+SUM((B$3:B$265&gt;=T12898)*((C$3:C$265-W12898)^2))</f>
        <v>206.67185747943074</v>
      </c>
      <c r="V12898" s="11">
        <f t="array" ref="V12898">SUM((B$3:B$265&lt;T12898)*(C$3:C$265))/COUNTIF(B$3:B$265,"&lt;"&amp; T12898)</f>
        <v>5.9245770692163999</v>
      </c>
      <c r="W12898" s="11">
        <f t="array" ref="W12898">SUM((B$3:B$265&gt;=T12898)*(C$3:C$265))/COUNTIF(B$3:B$265,"&gt;=" &amp;T12898)</f>
        <v>6.620073206530356</v>
      </c>
    </row>
    <row r="12899" spans="20:23" x14ac:dyDescent="0.25">
      <c r="T12899" s="3">
        <f t="shared" si="211"/>
        <v>12916</v>
      </c>
      <c r="U12899" s="10">
        <f t="array" ref="U12899">SUM((B$3:B$265&lt;T12899)*((C$3:C$265-V12899)^2))+SUM((B$3:B$265&gt;=T12899)*((C$3:C$265-W12899)^2))</f>
        <v>206.67185747943074</v>
      </c>
      <c r="V12899" s="11">
        <f t="array" ref="V12899">SUM((B$3:B$265&lt;T12899)*(C$3:C$265))/COUNTIF(B$3:B$265,"&lt;"&amp; T12899)</f>
        <v>5.9245770692163999</v>
      </c>
      <c r="W12899" s="11">
        <f t="array" ref="W12899">SUM((B$3:B$265&gt;=T12899)*(C$3:C$265))/COUNTIF(B$3:B$265,"&gt;=" &amp;T12899)</f>
        <v>6.620073206530356</v>
      </c>
    </row>
    <row r="12900" spans="20:23" x14ac:dyDescent="0.25">
      <c r="T12900" s="3">
        <f t="shared" si="211"/>
        <v>12917</v>
      </c>
      <c r="U12900" s="10">
        <f t="array" ref="U12900">SUM((B$3:B$265&lt;T12900)*((C$3:C$265-V12900)^2))+SUM((B$3:B$265&gt;=T12900)*((C$3:C$265-W12900)^2))</f>
        <v>206.67185747943074</v>
      </c>
      <c r="V12900" s="11">
        <f t="array" ref="V12900">SUM((B$3:B$265&lt;T12900)*(C$3:C$265))/COUNTIF(B$3:B$265,"&lt;"&amp; T12900)</f>
        <v>5.9245770692163999</v>
      </c>
      <c r="W12900" s="11">
        <f t="array" ref="W12900">SUM((B$3:B$265&gt;=T12900)*(C$3:C$265))/COUNTIF(B$3:B$265,"&gt;=" &amp;T12900)</f>
        <v>6.620073206530356</v>
      </c>
    </row>
    <row r="12901" spans="20:23" x14ac:dyDescent="0.25">
      <c r="T12901" s="3">
        <f t="shared" si="211"/>
        <v>12918</v>
      </c>
      <c r="U12901" s="10">
        <f t="array" ref="U12901">SUM((B$3:B$265&lt;T12901)*((C$3:C$265-V12901)^2))+SUM((B$3:B$265&gt;=T12901)*((C$3:C$265-W12901)^2))</f>
        <v>206.67185747943074</v>
      </c>
      <c r="V12901" s="11">
        <f t="array" ref="V12901">SUM((B$3:B$265&lt;T12901)*(C$3:C$265))/COUNTIF(B$3:B$265,"&lt;"&amp; T12901)</f>
        <v>5.9245770692163999</v>
      </c>
      <c r="W12901" s="11">
        <f t="array" ref="W12901">SUM((B$3:B$265&gt;=T12901)*(C$3:C$265))/COUNTIF(B$3:B$265,"&gt;=" &amp;T12901)</f>
        <v>6.620073206530356</v>
      </c>
    </row>
    <row r="12902" spans="20:23" x14ac:dyDescent="0.25">
      <c r="T12902" s="3">
        <f t="shared" si="211"/>
        <v>12919</v>
      </c>
      <c r="U12902" s="10">
        <f t="array" ref="U12902">SUM((B$3:B$265&lt;T12902)*((C$3:C$265-V12902)^2))+SUM((B$3:B$265&gt;=T12902)*((C$3:C$265-W12902)^2))</f>
        <v>206.67185747943074</v>
      </c>
      <c r="V12902" s="11">
        <f t="array" ref="V12902">SUM((B$3:B$265&lt;T12902)*(C$3:C$265))/COUNTIF(B$3:B$265,"&lt;"&amp; T12902)</f>
        <v>5.9245770692163999</v>
      </c>
      <c r="W12902" s="11">
        <f t="array" ref="W12902">SUM((B$3:B$265&gt;=T12902)*(C$3:C$265))/COUNTIF(B$3:B$265,"&gt;=" &amp;T12902)</f>
        <v>6.620073206530356</v>
      </c>
    </row>
    <row r="12903" spans="20:23" x14ac:dyDescent="0.25">
      <c r="T12903" s="3">
        <f t="shared" si="211"/>
        <v>12920</v>
      </c>
      <c r="U12903" s="10">
        <f t="array" ref="U12903">SUM((B$3:B$265&lt;T12903)*((C$3:C$265-V12903)^2))+SUM((B$3:B$265&gt;=T12903)*((C$3:C$265-W12903)^2))</f>
        <v>206.67185747943074</v>
      </c>
      <c r="V12903" s="11">
        <f t="array" ref="V12903">SUM((B$3:B$265&lt;T12903)*(C$3:C$265))/COUNTIF(B$3:B$265,"&lt;"&amp; T12903)</f>
        <v>5.9245770692163999</v>
      </c>
      <c r="W12903" s="11">
        <f t="array" ref="W12903">SUM((B$3:B$265&gt;=T12903)*(C$3:C$265))/COUNTIF(B$3:B$265,"&gt;=" &amp;T12903)</f>
        <v>6.620073206530356</v>
      </c>
    </row>
    <row r="12904" spans="20:23" x14ac:dyDescent="0.25">
      <c r="T12904" s="3">
        <f t="shared" si="211"/>
        <v>12921</v>
      </c>
      <c r="U12904" s="10">
        <f t="array" ref="U12904">SUM((B$3:B$265&lt;T12904)*((C$3:C$265-V12904)^2))+SUM((B$3:B$265&gt;=T12904)*((C$3:C$265-W12904)^2))</f>
        <v>206.67185747943074</v>
      </c>
      <c r="V12904" s="11">
        <f t="array" ref="V12904">SUM((B$3:B$265&lt;T12904)*(C$3:C$265))/COUNTIF(B$3:B$265,"&lt;"&amp; T12904)</f>
        <v>5.9245770692163999</v>
      </c>
      <c r="W12904" s="11">
        <f t="array" ref="W12904">SUM((B$3:B$265&gt;=T12904)*(C$3:C$265))/COUNTIF(B$3:B$265,"&gt;=" &amp;T12904)</f>
        <v>6.620073206530356</v>
      </c>
    </row>
    <row r="12905" spans="20:23" x14ac:dyDescent="0.25">
      <c r="T12905" s="3">
        <f t="shared" si="211"/>
        <v>12922</v>
      </c>
      <c r="U12905" s="10">
        <f t="array" ref="U12905">SUM((B$3:B$265&lt;T12905)*((C$3:C$265-V12905)^2))+SUM((B$3:B$265&gt;=T12905)*((C$3:C$265-W12905)^2))</f>
        <v>206.67185747943074</v>
      </c>
      <c r="V12905" s="11">
        <f t="array" ref="V12905">SUM((B$3:B$265&lt;T12905)*(C$3:C$265))/COUNTIF(B$3:B$265,"&lt;"&amp; T12905)</f>
        <v>5.9245770692163999</v>
      </c>
      <c r="W12905" s="11">
        <f t="array" ref="W12905">SUM((B$3:B$265&gt;=T12905)*(C$3:C$265))/COUNTIF(B$3:B$265,"&gt;=" &amp;T12905)</f>
        <v>6.620073206530356</v>
      </c>
    </row>
    <row r="12906" spans="20:23" x14ac:dyDescent="0.25">
      <c r="T12906" s="3">
        <f t="shared" si="211"/>
        <v>12923</v>
      </c>
      <c r="U12906" s="10">
        <f t="array" ref="U12906">SUM((B$3:B$265&lt;T12906)*((C$3:C$265-V12906)^2))+SUM((B$3:B$265&gt;=T12906)*((C$3:C$265-W12906)^2))</f>
        <v>206.67185747943074</v>
      </c>
      <c r="V12906" s="11">
        <f t="array" ref="V12906">SUM((B$3:B$265&lt;T12906)*(C$3:C$265))/COUNTIF(B$3:B$265,"&lt;"&amp; T12906)</f>
        <v>5.9245770692163999</v>
      </c>
      <c r="W12906" s="11">
        <f t="array" ref="W12906">SUM((B$3:B$265&gt;=T12906)*(C$3:C$265))/COUNTIF(B$3:B$265,"&gt;=" &amp;T12906)</f>
        <v>6.620073206530356</v>
      </c>
    </row>
    <row r="12907" spans="20:23" x14ac:dyDescent="0.25">
      <c r="T12907" s="3">
        <f t="shared" si="211"/>
        <v>12924</v>
      </c>
      <c r="U12907" s="10">
        <f t="array" ref="U12907">SUM((B$3:B$265&lt;T12907)*((C$3:C$265-V12907)^2))+SUM((B$3:B$265&gt;=T12907)*((C$3:C$265-W12907)^2))</f>
        <v>206.67185747943074</v>
      </c>
      <c r="V12907" s="11">
        <f t="array" ref="V12907">SUM((B$3:B$265&lt;T12907)*(C$3:C$265))/COUNTIF(B$3:B$265,"&lt;"&amp; T12907)</f>
        <v>5.9245770692163999</v>
      </c>
      <c r="W12907" s="11">
        <f t="array" ref="W12907">SUM((B$3:B$265&gt;=T12907)*(C$3:C$265))/COUNTIF(B$3:B$265,"&gt;=" &amp;T12907)</f>
        <v>6.620073206530356</v>
      </c>
    </row>
    <row r="12908" spans="20:23" x14ac:dyDescent="0.25">
      <c r="T12908" s="3">
        <f t="shared" si="211"/>
        <v>12925</v>
      </c>
      <c r="U12908" s="10">
        <f t="array" ref="U12908">SUM((B$3:B$265&lt;T12908)*((C$3:C$265-V12908)^2))+SUM((B$3:B$265&gt;=T12908)*((C$3:C$265-W12908)^2))</f>
        <v>206.67185747943074</v>
      </c>
      <c r="V12908" s="11">
        <f t="array" ref="V12908">SUM((B$3:B$265&lt;T12908)*(C$3:C$265))/COUNTIF(B$3:B$265,"&lt;"&amp; T12908)</f>
        <v>5.9245770692163999</v>
      </c>
      <c r="W12908" s="11">
        <f t="array" ref="W12908">SUM((B$3:B$265&gt;=T12908)*(C$3:C$265))/COUNTIF(B$3:B$265,"&gt;=" &amp;T12908)</f>
        <v>6.620073206530356</v>
      </c>
    </row>
    <row r="12909" spans="20:23" x14ac:dyDescent="0.25">
      <c r="T12909" s="3">
        <f t="shared" si="211"/>
        <v>12926</v>
      </c>
      <c r="U12909" s="10">
        <f t="array" ref="U12909">SUM((B$3:B$265&lt;T12909)*((C$3:C$265-V12909)^2))+SUM((B$3:B$265&gt;=T12909)*((C$3:C$265-W12909)^2))</f>
        <v>206.67185747943074</v>
      </c>
      <c r="V12909" s="11">
        <f t="array" ref="V12909">SUM((B$3:B$265&lt;T12909)*(C$3:C$265))/COUNTIF(B$3:B$265,"&lt;"&amp; T12909)</f>
        <v>5.9245770692163999</v>
      </c>
      <c r="W12909" s="11">
        <f t="array" ref="W12909">SUM((B$3:B$265&gt;=T12909)*(C$3:C$265))/COUNTIF(B$3:B$265,"&gt;=" &amp;T12909)</f>
        <v>6.620073206530356</v>
      </c>
    </row>
    <row r="12910" spans="20:23" x14ac:dyDescent="0.25">
      <c r="T12910" s="3">
        <f t="shared" si="211"/>
        <v>12927</v>
      </c>
      <c r="U12910" s="10">
        <f t="array" ref="U12910">SUM((B$3:B$265&lt;T12910)*((C$3:C$265-V12910)^2))+SUM((B$3:B$265&gt;=T12910)*((C$3:C$265-W12910)^2))</f>
        <v>206.67185747943074</v>
      </c>
      <c r="V12910" s="11">
        <f t="array" ref="V12910">SUM((B$3:B$265&lt;T12910)*(C$3:C$265))/COUNTIF(B$3:B$265,"&lt;"&amp; T12910)</f>
        <v>5.9245770692163999</v>
      </c>
      <c r="W12910" s="11">
        <f t="array" ref="W12910">SUM((B$3:B$265&gt;=T12910)*(C$3:C$265))/COUNTIF(B$3:B$265,"&gt;=" &amp;T12910)</f>
        <v>6.620073206530356</v>
      </c>
    </row>
    <row r="12911" spans="20:23" x14ac:dyDescent="0.25">
      <c r="T12911" s="3">
        <f t="shared" si="211"/>
        <v>12928</v>
      </c>
      <c r="U12911" s="10">
        <f t="array" ref="U12911">SUM((B$3:B$265&lt;T12911)*((C$3:C$265-V12911)^2))+SUM((B$3:B$265&gt;=T12911)*((C$3:C$265-W12911)^2))</f>
        <v>206.67185747943074</v>
      </c>
      <c r="V12911" s="11">
        <f t="array" ref="V12911">SUM((B$3:B$265&lt;T12911)*(C$3:C$265))/COUNTIF(B$3:B$265,"&lt;"&amp; T12911)</f>
        <v>5.9245770692163999</v>
      </c>
      <c r="W12911" s="11">
        <f t="array" ref="W12911">SUM((B$3:B$265&gt;=T12911)*(C$3:C$265))/COUNTIF(B$3:B$265,"&gt;=" &amp;T12911)</f>
        <v>6.620073206530356</v>
      </c>
    </row>
    <row r="12912" spans="20:23" x14ac:dyDescent="0.25">
      <c r="T12912" s="3">
        <f t="shared" si="211"/>
        <v>12929</v>
      </c>
      <c r="U12912" s="10">
        <f t="array" ref="U12912">SUM((B$3:B$265&lt;T12912)*((C$3:C$265-V12912)^2))+SUM((B$3:B$265&gt;=T12912)*((C$3:C$265-W12912)^2))</f>
        <v>206.67185747943074</v>
      </c>
      <c r="V12912" s="11">
        <f t="array" ref="V12912">SUM((B$3:B$265&lt;T12912)*(C$3:C$265))/COUNTIF(B$3:B$265,"&lt;"&amp; T12912)</f>
        <v>5.9245770692163999</v>
      </c>
      <c r="W12912" s="11">
        <f t="array" ref="W12912">SUM((B$3:B$265&gt;=T12912)*(C$3:C$265))/COUNTIF(B$3:B$265,"&gt;=" &amp;T12912)</f>
        <v>6.620073206530356</v>
      </c>
    </row>
    <row r="12913" spans="20:23" x14ac:dyDescent="0.25">
      <c r="T12913" s="3">
        <f t="shared" si="211"/>
        <v>12930</v>
      </c>
      <c r="U12913" s="10">
        <f t="array" ref="U12913">SUM((B$3:B$265&lt;T12913)*((C$3:C$265-V12913)^2))+SUM((B$3:B$265&gt;=T12913)*((C$3:C$265-W12913)^2))</f>
        <v>206.67185747943074</v>
      </c>
      <c r="V12913" s="11">
        <f t="array" ref="V12913">SUM((B$3:B$265&lt;T12913)*(C$3:C$265))/COUNTIF(B$3:B$265,"&lt;"&amp; T12913)</f>
        <v>5.9245770692163999</v>
      </c>
      <c r="W12913" s="11">
        <f t="array" ref="W12913">SUM((B$3:B$265&gt;=T12913)*(C$3:C$265))/COUNTIF(B$3:B$265,"&gt;=" &amp;T12913)</f>
        <v>6.620073206530356</v>
      </c>
    </row>
    <row r="12914" spans="20:23" x14ac:dyDescent="0.25">
      <c r="T12914" s="3">
        <f t="shared" si="211"/>
        <v>12931</v>
      </c>
      <c r="U12914" s="10">
        <f t="array" ref="U12914">SUM((B$3:B$265&lt;T12914)*((C$3:C$265-V12914)^2))+SUM((B$3:B$265&gt;=T12914)*((C$3:C$265-W12914)^2))</f>
        <v>206.67185747943074</v>
      </c>
      <c r="V12914" s="11">
        <f t="array" ref="V12914">SUM((B$3:B$265&lt;T12914)*(C$3:C$265))/COUNTIF(B$3:B$265,"&lt;"&amp; T12914)</f>
        <v>5.9245770692163999</v>
      </c>
      <c r="W12914" s="11">
        <f t="array" ref="W12914">SUM((B$3:B$265&gt;=T12914)*(C$3:C$265))/COUNTIF(B$3:B$265,"&gt;=" &amp;T12914)</f>
        <v>6.620073206530356</v>
      </c>
    </row>
    <row r="12915" spans="20:23" x14ac:dyDescent="0.25">
      <c r="T12915" s="3">
        <f t="shared" si="211"/>
        <v>12932</v>
      </c>
      <c r="U12915" s="10">
        <f t="array" ref="U12915">SUM((B$3:B$265&lt;T12915)*((C$3:C$265-V12915)^2))+SUM((B$3:B$265&gt;=T12915)*((C$3:C$265-W12915)^2))</f>
        <v>206.67185747943074</v>
      </c>
      <c r="V12915" s="11">
        <f t="array" ref="V12915">SUM((B$3:B$265&lt;T12915)*(C$3:C$265))/COUNTIF(B$3:B$265,"&lt;"&amp; T12915)</f>
        <v>5.9245770692163999</v>
      </c>
      <c r="W12915" s="11">
        <f t="array" ref="W12915">SUM((B$3:B$265&gt;=T12915)*(C$3:C$265))/COUNTIF(B$3:B$265,"&gt;=" &amp;T12915)</f>
        <v>6.620073206530356</v>
      </c>
    </row>
    <row r="12916" spans="20:23" x14ac:dyDescent="0.25">
      <c r="T12916" s="3">
        <f t="shared" si="211"/>
        <v>12933</v>
      </c>
      <c r="U12916" s="10">
        <f t="array" ref="U12916">SUM((B$3:B$265&lt;T12916)*((C$3:C$265-V12916)^2))+SUM((B$3:B$265&gt;=T12916)*((C$3:C$265-W12916)^2))</f>
        <v>206.67185747943074</v>
      </c>
      <c r="V12916" s="11">
        <f t="array" ref="V12916">SUM((B$3:B$265&lt;T12916)*(C$3:C$265))/COUNTIF(B$3:B$265,"&lt;"&amp; T12916)</f>
        <v>5.9245770692163999</v>
      </c>
      <c r="W12916" s="11">
        <f t="array" ref="W12916">SUM((B$3:B$265&gt;=T12916)*(C$3:C$265))/COUNTIF(B$3:B$265,"&gt;=" &amp;T12916)</f>
        <v>6.620073206530356</v>
      </c>
    </row>
    <row r="12917" spans="20:23" x14ac:dyDescent="0.25">
      <c r="T12917" s="3">
        <f t="shared" si="211"/>
        <v>12934</v>
      </c>
      <c r="U12917" s="10">
        <f t="array" ref="U12917">SUM((B$3:B$265&lt;T12917)*((C$3:C$265-V12917)^2))+SUM((B$3:B$265&gt;=T12917)*((C$3:C$265-W12917)^2))</f>
        <v>206.67185747943074</v>
      </c>
      <c r="V12917" s="11">
        <f t="array" ref="V12917">SUM((B$3:B$265&lt;T12917)*(C$3:C$265))/COUNTIF(B$3:B$265,"&lt;"&amp; T12917)</f>
        <v>5.9245770692163999</v>
      </c>
      <c r="W12917" s="11">
        <f t="array" ref="W12917">SUM((B$3:B$265&gt;=T12917)*(C$3:C$265))/COUNTIF(B$3:B$265,"&gt;=" &amp;T12917)</f>
        <v>6.620073206530356</v>
      </c>
    </row>
    <row r="12918" spans="20:23" x14ac:dyDescent="0.25">
      <c r="T12918" s="3">
        <f t="shared" si="211"/>
        <v>12935</v>
      </c>
      <c r="U12918" s="10">
        <f t="array" ref="U12918">SUM((B$3:B$265&lt;T12918)*((C$3:C$265-V12918)^2))+SUM((B$3:B$265&gt;=T12918)*((C$3:C$265-W12918)^2))</f>
        <v>206.67185747943074</v>
      </c>
      <c r="V12918" s="11">
        <f t="array" ref="V12918">SUM((B$3:B$265&lt;T12918)*(C$3:C$265))/COUNTIF(B$3:B$265,"&lt;"&amp; T12918)</f>
        <v>5.9245770692163999</v>
      </c>
      <c r="W12918" s="11">
        <f t="array" ref="W12918">SUM((B$3:B$265&gt;=T12918)*(C$3:C$265))/COUNTIF(B$3:B$265,"&gt;=" &amp;T12918)</f>
        <v>6.620073206530356</v>
      </c>
    </row>
    <row r="12919" spans="20:23" x14ac:dyDescent="0.25">
      <c r="T12919" s="3">
        <f t="shared" si="211"/>
        <v>12936</v>
      </c>
      <c r="U12919" s="10">
        <f t="array" ref="U12919">SUM((B$3:B$265&lt;T12919)*((C$3:C$265-V12919)^2))+SUM((B$3:B$265&gt;=T12919)*((C$3:C$265-W12919)^2))</f>
        <v>206.67185747943074</v>
      </c>
      <c r="V12919" s="11">
        <f t="array" ref="V12919">SUM((B$3:B$265&lt;T12919)*(C$3:C$265))/COUNTIF(B$3:B$265,"&lt;"&amp; T12919)</f>
        <v>5.9245770692163999</v>
      </c>
      <c r="W12919" s="11">
        <f t="array" ref="W12919">SUM((B$3:B$265&gt;=T12919)*(C$3:C$265))/COUNTIF(B$3:B$265,"&gt;=" &amp;T12919)</f>
        <v>6.620073206530356</v>
      </c>
    </row>
    <row r="12920" spans="20:23" x14ac:dyDescent="0.25">
      <c r="T12920" s="3">
        <f t="shared" si="211"/>
        <v>12937</v>
      </c>
      <c r="U12920" s="10">
        <f t="array" ref="U12920">SUM((B$3:B$265&lt;T12920)*((C$3:C$265-V12920)^2))+SUM((B$3:B$265&gt;=T12920)*((C$3:C$265-W12920)^2))</f>
        <v>206.67185747943074</v>
      </c>
      <c r="V12920" s="11">
        <f t="array" ref="V12920">SUM((B$3:B$265&lt;T12920)*(C$3:C$265))/COUNTIF(B$3:B$265,"&lt;"&amp; T12920)</f>
        <v>5.9245770692163999</v>
      </c>
      <c r="W12920" s="11">
        <f t="array" ref="W12920">SUM((B$3:B$265&gt;=T12920)*(C$3:C$265))/COUNTIF(B$3:B$265,"&gt;=" &amp;T12920)</f>
        <v>6.620073206530356</v>
      </c>
    </row>
    <row r="12921" spans="20:23" x14ac:dyDescent="0.25">
      <c r="T12921" s="3">
        <f t="shared" si="211"/>
        <v>12938</v>
      </c>
      <c r="U12921" s="10">
        <f t="array" ref="U12921">SUM((B$3:B$265&lt;T12921)*((C$3:C$265-V12921)^2))+SUM((B$3:B$265&gt;=T12921)*((C$3:C$265-W12921)^2))</f>
        <v>206.67185747943074</v>
      </c>
      <c r="V12921" s="11">
        <f t="array" ref="V12921">SUM((B$3:B$265&lt;T12921)*(C$3:C$265))/COUNTIF(B$3:B$265,"&lt;"&amp; T12921)</f>
        <v>5.9245770692163999</v>
      </c>
      <c r="W12921" s="11">
        <f t="array" ref="W12921">SUM((B$3:B$265&gt;=T12921)*(C$3:C$265))/COUNTIF(B$3:B$265,"&gt;=" &amp;T12921)</f>
        <v>6.620073206530356</v>
      </c>
    </row>
    <row r="12922" spans="20:23" x14ac:dyDescent="0.25">
      <c r="T12922" s="3">
        <f t="shared" si="211"/>
        <v>12939</v>
      </c>
      <c r="U12922" s="10">
        <f t="array" ref="U12922">SUM((B$3:B$265&lt;T12922)*((C$3:C$265-V12922)^2))+SUM((B$3:B$265&gt;=T12922)*((C$3:C$265-W12922)^2))</f>
        <v>206.67185747943074</v>
      </c>
      <c r="V12922" s="11">
        <f t="array" ref="V12922">SUM((B$3:B$265&lt;T12922)*(C$3:C$265))/COUNTIF(B$3:B$265,"&lt;"&amp; T12922)</f>
        <v>5.9245770692163999</v>
      </c>
      <c r="W12922" s="11">
        <f t="array" ref="W12922">SUM((B$3:B$265&gt;=T12922)*(C$3:C$265))/COUNTIF(B$3:B$265,"&gt;=" &amp;T12922)</f>
        <v>6.620073206530356</v>
      </c>
    </row>
    <row r="12923" spans="20:23" x14ac:dyDescent="0.25">
      <c r="T12923" s="3">
        <f t="shared" si="211"/>
        <v>12940</v>
      </c>
      <c r="U12923" s="10">
        <f t="array" ref="U12923">SUM((B$3:B$265&lt;T12923)*((C$3:C$265-V12923)^2))+SUM((B$3:B$265&gt;=T12923)*((C$3:C$265-W12923)^2))</f>
        <v>206.67185747943074</v>
      </c>
      <c r="V12923" s="11">
        <f t="array" ref="V12923">SUM((B$3:B$265&lt;T12923)*(C$3:C$265))/COUNTIF(B$3:B$265,"&lt;"&amp; T12923)</f>
        <v>5.9245770692163999</v>
      </c>
      <c r="W12923" s="11">
        <f t="array" ref="W12923">SUM((B$3:B$265&gt;=T12923)*(C$3:C$265))/COUNTIF(B$3:B$265,"&gt;=" &amp;T12923)</f>
        <v>6.620073206530356</v>
      </c>
    </row>
    <row r="12924" spans="20:23" x14ac:dyDescent="0.25">
      <c r="T12924" s="3">
        <f t="shared" si="211"/>
        <v>12941</v>
      </c>
      <c r="U12924" s="10">
        <f t="array" ref="U12924">SUM((B$3:B$265&lt;T12924)*((C$3:C$265-V12924)^2))+SUM((B$3:B$265&gt;=T12924)*((C$3:C$265-W12924)^2))</f>
        <v>206.67185747943074</v>
      </c>
      <c r="V12924" s="11">
        <f t="array" ref="V12924">SUM((B$3:B$265&lt;T12924)*(C$3:C$265))/COUNTIF(B$3:B$265,"&lt;"&amp; T12924)</f>
        <v>5.9245770692163999</v>
      </c>
      <c r="W12924" s="11">
        <f t="array" ref="W12924">SUM((B$3:B$265&gt;=T12924)*(C$3:C$265))/COUNTIF(B$3:B$265,"&gt;=" &amp;T12924)</f>
        <v>6.620073206530356</v>
      </c>
    </row>
    <row r="12925" spans="20:23" x14ac:dyDescent="0.25">
      <c r="T12925" s="3">
        <f t="shared" si="211"/>
        <v>12942</v>
      </c>
      <c r="U12925" s="10">
        <f t="array" ref="U12925">SUM((B$3:B$265&lt;T12925)*((C$3:C$265-V12925)^2))+SUM((B$3:B$265&gt;=T12925)*((C$3:C$265-W12925)^2))</f>
        <v>206.67185747943074</v>
      </c>
      <c r="V12925" s="11">
        <f t="array" ref="V12925">SUM((B$3:B$265&lt;T12925)*(C$3:C$265))/COUNTIF(B$3:B$265,"&lt;"&amp; T12925)</f>
        <v>5.9245770692163999</v>
      </c>
      <c r="W12925" s="11">
        <f t="array" ref="W12925">SUM((B$3:B$265&gt;=T12925)*(C$3:C$265))/COUNTIF(B$3:B$265,"&gt;=" &amp;T12925)</f>
        <v>6.620073206530356</v>
      </c>
    </row>
    <row r="12926" spans="20:23" x14ac:dyDescent="0.25">
      <c r="T12926" s="3">
        <f t="shared" si="211"/>
        <v>12943</v>
      </c>
      <c r="U12926" s="10">
        <f t="array" ref="U12926">SUM((B$3:B$265&lt;T12926)*((C$3:C$265-V12926)^2))+SUM((B$3:B$265&gt;=T12926)*((C$3:C$265-W12926)^2))</f>
        <v>206.67185747943074</v>
      </c>
      <c r="V12926" s="11">
        <f t="array" ref="V12926">SUM((B$3:B$265&lt;T12926)*(C$3:C$265))/COUNTIF(B$3:B$265,"&lt;"&amp; T12926)</f>
        <v>5.9245770692163999</v>
      </c>
      <c r="W12926" s="11">
        <f t="array" ref="W12926">SUM((B$3:B$265&gt;=T12926)*(C$3:C$265))/COUNTIF(B$3:B$265,"&gt;=" &amp;T12926)</f>
        <v>6.620073206530356</v>
      </c>
    </row>
    <row r="12927" spans="20:23" x14ac:dyDescent="0.25">
      <c r="T12927" s="3">
        <f t="shared" si="211"/>
        <v>12944</v>
      </c>
      <c r="U12927" s="10">
        <f t="array" ref="U12927">SUM((B$3:B$265&lt;T12927)*((C$3:C$265-V12927)^2))+SUM((B$3:B$265&gt;=T12927)*((C$3:C$265-W12927)^2))</f>
        <v>206.67185747943074</v>
      </c>
      <c r="V12927" s="11">
        <f t="array" ref="V12927">SUM((B$3:B$265&lt;T12927)*(C$3:C$265))/COUNTIF(B$3:B$265,"&lt;"&amp; T12927)</f>
        <v>5.9245770692163999</v>
      </c>
      <c r="W12927" s="11">
        <f t="array" ref="W12927">SUM((B$3:B$265&gt;=T12927)*(C$3:C$265))/COUNTIF(B$3:B$265,"&gt;=" &amp;T12927)</f>
        <v>6.620073206530356</v>
      </c>
    </row>
    <row r="12928" spans="20:23" x14ac:dyDescent="0.25">
      <c r="T12928" s="3">
        <f t="shared" si="211"/>
        <v>12945</v>
      </c>
      <c r="U12928" s="10">
        <f t="array" ref="U12928">SUM((B$3:B$265&lt;T12928)*((C$3:C$265-V12928)^2))+SUM((B$3:B$265&gt;=T12928)*((C$3:C$265-W12928)^2))</f>
        <v>206.67185747943074</v>
      </c>
      <c r="V12928" s="11">
        <f t="array" ref="V12928">SUM((B$3:B$265&lt;T12928)*(C$3:C$265))/COUNTIF(B$3:B$265,"&lt;"&amp; T12928)</f>
        <v>5.9245770692163999</v>
      </c>
      <c r="W12928" s="11">
        <f t="array" ref="W12928">SUM((B$3:B$265&gt;=T12928)*(C$3:C$265))/COUNTIF(B$3:B$265,"&gt;=" &amp;T12928)</f>
        <v>6.620073206530356</v>
      </c>
    </row>
    <row r="12929" spans="20:23" x14ac:dyDescent="0.25">
      <c r="T12929" s="3">
        <f t="shared" si="211"/>
        <v>12946</v>
      </c>
      <c r="U12929" s="10">
        <f t="array" ref="U12929">SUM((B$3:B$265&lt;T12929)*((C$3:C$265-V12929)^2))+SUM((B$3:B$265&gt;=T12929)*((C$3:C$265-W12929)^2))</f>
        <v>206.67185747943074</v>
      </c>
      <c r="V12929" s="11">
        <f t="array" ref="V12929">SUM((B$3:B$265&lt;T12929)*(C$3:C$265))/COUNTIF(B$3:B$265,"&lt;"&amp; T12929)</f>
        <v>5.9245770692163999</v>
      </c>
      <c r="W12929" s="11">
        <f t="array" ref="W12929">SUM((B$3:B$265&gt;=T12929)*(C$3:C$265))/COUNTIF(B$3:B$265,"&gt;=" &amp;T12929)</f>
        <v>6.620073206530356</v>
      </c>
    </row>
    <row r="12930" spans="20:23" x14ac:dyDescent="0.25">
      <c r="T12930" s="3">
        <f t="shared" si="211"/>
        <v>12947</v>
      </c>
      <c r="U12930" s="10">
        <f t="array" ref="U12930">SUM((B$3:B$265&lt;T12930)*((C$3:C$265-V12930)^2))+SUM((B$3:B$265&gt;=T12930)*((C$3:C$265-W12930)^2))</f>
        <v>206.67185747943074</v>
      </c>
      <c r="V12930" s="11">
        <f t="array" ref="V12930">SUM((B$3:B$265&lt;T12930)*(C$3:C$265))/COUNTIF(B$3:B$265,"&lt;"&amp; T12930)</f>
        <v>5.9245770692163999</v>
      </c>
      <c r="W12930" s="11">
        <f t="array" ref="W12930">SUM((B$3:B$265&gt;=T12930)*(C$3:C$265))/COUNTIF(B$3:B$265,"&gt;=" &amp;T12930)</f>
        <v>6.620073206530356</v>
      </c>
    </row>
    <row r="12931" spans="20:23" x14ac:dyDescent="0.25">
      <c r="T12931" s="3">
        <f t="shared" si="211"/>
        <v>12948</v>
      </c>
      <c r="U12931" s="10">
        <f t="array" ref="U12931">SUM((B$3:B$265&lt;T12931)*((C$3:C$265-V12931)^2))+SUM((B$3:B$265&gt;=T12931)*((C$3:C$265-W12931)^2))</f>
        <v>206.67185747943074</v>
      </c>
      <c r="V12931" s="11">
        <f t="array" ref="V12931">SUM((B$3:B$265&lt;T12931)*(C$3:C$265))/COUNTIF(B$3:B$265,"&lt;"&amp; T12931)</f>
        <v>5.9245770692163999</v>
      </c>
      <c r="W12931" s="11">
        <f t="array" ref="W12931">SUM((B$3:B$265&gt;=T12931)*(C$3:C$265))/COUNTIF(B$3:B$265,"&gt;=" &amp;T12931)</f>
        <v>6.620073206530356</v>
      </c>
    </row>
    <row r="12932" spans="20:23" x14ac:dyDescent="0.25">
      <c r="T12932" s="3">
        <f t="shared" si="211"/>
        <v>12949</v>
      </c>
      <c r="U12932" s="10">
        <f t="array" ref="U12932">SUM((B$3:B$265&lt;T12932)*((C$3:C$265-V12932)^2))+SUM((B$3:B$265&gt;=T12932)*((C$3:C$265-W12932)^2))</f>
        <v>206.67185747943074</v>
      </c>
      <c r="V12932" s="11">
        <f t="array" ref="V12932">SUM((B$3:B$265&lt;T12932)*(C$3:C$265))/COUNTIF(B$3:B$265,"&lt;"&amp; T12932)</f>
        <v>5.9245770692163999</v>
      </c>
      <c r="W12932" s="11">
        <f t="array" ref="W12932">SUM((B$3:B$265&gt;=T12932)*(C$3:C$265))/COUNTIF(B$3:B$265,"&gt;=" &amp;T12932)</f>
        <v>6.620073206530356</v>
      </c>
    </row>
    <row r="12933" spans="20:23" x14ac:dyDescent="0.25">
      <c r="T12933" s="3">
        <f t="shared" ref="T12933:T12996" si="212">T12932+1</f>
        <v>12950</v>
      </c>
      <c r="U12933" s="10">
        <f t="array" ref="U12933">SUM((B$3:B$265&lt;T12933)*((C$3:C$265-V12933)^2))+SUM((B$3:B$265&gt;=T12933)*((C$3:C$265-W12933)^2))</f>
        <v>206.67185747943074</v>
      </c>
      <c r="V12933" s="11">
        <f t="array" ref="V12933">SUM((B$3:B$265&lt;T12933)*(C$3:C$265))/COUNTIF(B$3:B$265,"&lt;"&amp; T12933)</f>
        <v>5.9245770692163999</v>
      </c>
      <c r="W12933" s="11">
        <f t="array" ref="W12933">SUM((B$3:B$265&gt;=T12933)*(C$3:C$265))/COUNTIF(B$3:B$265,"&gt;=" &amp;T12933)</f>
        <v>6.620073206530356</v>
      </c>
    </row>
    <row r="12934" spans="20:23" x14ac:dyDescent="0.25">
      <c r="T12934" s="3">
        <f t="shared" si="212"/>
        <v>12951</v>
      </c>
      <c r="U12934" s="10">
        <f t="array" ref="U12934">SUM((B$3:B$265&lt;T12934)*((C$3:C$265-V12934)^2))+SUM((B$3:B$265&gt;=T12934)*((C$3:C$265-W12934)^2))</f>
        <v>206.67185747943074</v>
      </c>
      <c r="V12934" s="11">
        <f t="array" ref="V12934">SUM((B$3:B$265&lt;T12934)*(C$3:C$265))/COUNTIF(B$3:B$265,"&lt;"&amp; T12934)</f>
        <v>5.9245770692163999</v>
      </c>
      <c r="W12934" s="11">
        <f t="array" ref="W12934">SUM((B$3:B$265&gt;=T12934)*(C$3:C$265))/COUNTIF(B$3:B$265,"&gt;=" &amp;T12934)</f>
        <v>6.620073206530356</v>
      </c>
    </row>
    <row r="12935" spans="20:23" x14ac:dyDescent="0.25">
      <c r="T12935" s="3">
        <f t="shared" si="212"/>
        <v>12952</v>
      </c>
      <c r="U12935" s="10">
        <f t="array" ref="U12935">SUM((B$3:B$265&lt;T12935)*((C$3:C$265-V12935)^2))+SUM((B$3:B$265&gt;=T12935)*((C$3:C$265-W12935)^2))</f>
        <v>206.67185747943074</v>
      </c>
      <c r="V12935" s="11">
        <f t="array" ref="V12935">SUM((B$3:B$265&lt;T12935)*(C$3:C$265))/COUNTIF(B$3:B$265,"&lt;"&amp; T12935)</f>
        <v>5.9245770692163999</v>
      </c>
      <c r="W12935" s="11">
        <f t="array" ref="W12935">SUM((B$3:B$265&gt;=T12935)*(C$3:C$265))/COUNTIF(B$3:B$265,"&gt;=" &amp;T12935)</f>
        <v>6.620073206530356</v>
      </c>
    </row>
    <row r="12936" spans="20:23" x14ac:dyDescent="0.25">
      <c r="T12936" s="3">
        <f t="shared" si="212"/>
        <v>12953</v>
      </c>
      <c r="U12936" s="10">
        <f t="array" ref="U12936">SUM((B$3:B$265&lt;T12936)*((C$3:C$265-V12936)^2))+SUM((B$3:B$265&gt;=T12936)*((C$3:C$265-W12936)^2))</f>
        <v>206.67185747943074</v>
      </c>
      <c r="V12936" s="11">
        <f t="array" ref="V12936">SUM((B$3:B$265&lt;T12936)*(C$3:C$265))/COUNTIF(B$3:B$265,"&lt;"&amp; T12936)</f>
        <v>5.9245770692163999</v>
      </c>
      <c r="W12936" s="11">
        <f t="array" ref="W12936">SUM((B$3:B$265&gt;=T12936)*(C$3:C$265))/COUNTIF(B$3:B$265,"&gt;=" &amp;T12936)</f>
        <v>6.620073206530356</v>
      </c>
    </row>
    <row r="12937" spans="20:23" x14ac:dyDescent="0.25">
      <c r="T12937" s="3">
        <f t="shared" si="212"/>
        <v>12954</v>
      </c>
      <c r="U12937" s="10">
        <f t="array" ref="U12937">SUM((B$3:B$265&lt;T12937)*((C$3:C$265-V12937)^2))+SUM((B$3:B$265&gt;=T12937)*((C$3:C$265-W12937)^2))</f>
        <v>206.67185747943074</v>
      </c>
      <c r="V12937" s="11">
        <f t="array" ref="V12937">SUM((B$3:B$265&lt;T12937)*(C$3:C$265))/COUNTIF(B$3:B$265,"&lt;"&amp; T12937)</f>
        <v>5.9245770692163999</v>
      </c>
      <c r="W12937" s="11">
        <f t="array" ref="W12937">SUM((B$3:B$265&gt;=T12937)*(C$3:C$265))/COUNTIF(B$3:B$265,"&gt;=" &amp;T12937)</f>
        <v>6.620073206530356</v>
      </c>
    </row>
    <row r="12938" spans="20:23" x14ac:dyDescent="0.25">
      <c r="T12938" s="3">
        <f t="shared" si="212"/>
        <v>12955</v>
      </c>
      <c r="U12938" s="10">
        <f t="array" ref="U12938">SUM((B$3:B$265&lt;T12938)*((C$3:C$265-V12938)^2))+SUM((B$3:B$265&gt;=T12938)*((C$3:C$265-W12938)^2))</f>
        <v>206.67185747943074</v>
      </c>
      <c r="V12938" s="11">
        <f t="array" ref="V12938">SUM((B$3:B$265&lt;T12938)*(C$3:C$265))/COUNTIF(B$3:B$265,"&lt;"&amp; T12938)</f>
        <v>5.9245770692163999</v>
      </c>
      <c r="W12938" s="11">
        <f t="array" ref="W12938">SUM((B$3:B$265&gt;=T12938)*(C$3:C$265))/COUNTIF(B$3:B$265,"&gt;=" &amp;T12938)</f>
        <v>6.620073206530356</v>
      </c>
    </row>
    <row r="12939" spans="20:23" x14ac:dyDescent="0.25">
      <c r="T12939" s="3">
        <f t="shared" si="212"/>
        <v>12956</v>
      </c>
      <c r="U12939" s="10">
        <f t="array" ref="U12939">SUM((B$3:B$265&lt;T12939)*((C$3:C$265-V12939)^2))+SUM((B$3:B$265&gt;=T12939)*((C$3:C$265-W12939)^2))</f>
        <v>206.67185747943074</v>
      </c>
      <c r="V12939" s="11">
        <f t="array" ref="V12939">SUM((B$3:B$265&lt;T12939)*(C$3:C$265))/COUNTIF(B$3:B$265,"&lt;"&amp; T12939)</f>
        <v>5.9245770692163999</v>
      </c>
      <c r="W12939" s="11">
        <f t="array" ref="W12939">SUM((B$3:B$265&gt;=T12939)*(C$3:C$265))/COUNTIF(B$3:B$265,"&gt;=" &amp;T12939)</f>
        <v>6.620073206530356</v>
      </c>
    </row>
    <row r="12940" spans="20:23" x14ac:dyDescent="0.25">
      <c r="T12940" s="3">
        <f t="shared" si="212"/>
        <v>12957</v>
      </c>
      <c r="U12940" s="10">
        <f t="array" ref="U12940">SUM((B$3:B$265&lt;T12940)*((C$3:C$265-V12940)^2))+SUM((B$3:B$265&gt;=T12940)*((C$3:C$265-W12940)^2))</f>
        <v>206.67185747943074</v>
      </c>
      <c r="V12940" s="11">
        <f t="array" ref="V12940">SUM((B$3:B$265&lt;T12940)*(C$3:C$265))/COUNTIF(B$3:B$265,"&lt;"&amp; T12940)</f>
        <v>5.9245770692163999</v>
      </c>
      <c r="W12940" s="11">
        <f t="array" ref="W12940">SUM((B$3:B$265&gt;=T12940)*(C$3:C$265))/COUNTIF(B$3:B$265,"&gt;=" &amp;T12940)</f>
        <v>6.620073206530356</v>
      </c>
    </row>
    <row r="12941" spans="20:23" x14ac:dyDescent="0.25">
      <c r="T12941" s="3">
        <f t="shared" si="212"/>
        <v>12958</v>
      </c>
      <c r="U12941" s="10">
        <f t="array" ref="U12941">SUM((B$3:B$265&lt;T12941)*((C$3:C$265-V12941)^2))+SUM((B$3:B$265&gt;=T12941)*((C$3:C$265-W12941)^2))</f>
        <v>206.67185747943074</v>
      </c>
      <c r="V12941" s="11">
        <f t="array" ref="V12941">SUM((B$3:B$265&lt;T12941)*(C$3:C$265))/COUNTIF(B$3:B$265,"&lt;"&amp; T12941)</f>
        <v>5.9245770692163999</v>
      </c>
      <c r="W12941" s="11">
        <f t="array" ref="W12941">SUM((B$3:B$265&gt;=T12941)*(C$3:C$265))/COUNTIF(B$3:B$265,"&gt;=" &amp;T12941)</f>
        <v>6.620073206530356</v>
      </c>
    </row>
    <row r="12942" spans="20:23" x14ac:dyDescent="0.25">
      <c r="T12942" s="3">
        <f t="shared" si="212"/>
        <v>12959</v>
      </c>
      <c r="U12942" s="10">
        <f t="array" ref="U12942">SUM((B$3:B$265&lt;T12942)*((C$3:C$265-V12942)^2))+SUM((B$3:B$265&gt;=T12942)*((C$3:C$265-W12942)^2))</f>
        <v>206.67185747943074</v>
      </c>
      <c r="V12942" s="11">
        <f t="array" ref="V12942">SUM((B$3:B$265&lt;T12942)*(C$3:C$265))/COUNTIF(B$3:B$265,"&lt;"&amp; T12942)</f>
        <v>5.9245770692163999</v>
      </c>
      <c r="W12942" s="11">
        <f t="array" ref="W12942">SUM((B$3:B$265&gt;=T12942)*(C$3:C$265))/COUNTIF(B$3:B$265,"&gt;=" &amp;T12942)</f>
        <v>6.620073206530356</v>
      </c>
    </row>
    <row r="12943" spans="20:23" x14ac:dyDescent="0.25">
      <c r="T12943" s="3">
        <f t="shared" si="212"/>
        <v>12960</v>
      </c>
      <c r="U12943" s="10">
        <f t="array" ref="U12943">SUM((B$3:B$265&lt;T12943)*((C$3:C$265-V12943)^2))+SUM((B$3:B$265&gt;=T12943)*((C$3:C$265-W12943)^2))</f>
        <v>206.67185747943074</v>
      </c>
      <c r="V12943" s="11">
        <f t="array" ref="V12943">SUM((B$3:B$265&lt;T12943)*(C$3:C$265))/COUNTIF(B$3:B$265,"&lt;"&amp; T12943)</f>
        <v>5.9245770692163999</v>
      </c>
      <c r="W12943" s="11">
        <f t="array" ref="W12943">SUM((B$3:B$265&gt;=T12943)*(C$3:C$265))/COUNTIF(B$3:B$265,"&gt;=" &amp;T12943)</f>
        <v>6.620073206530356</v>
      </c>
    </row>
    <row r="12944" spans="20:23" x14ac:dyDescent="0.25">
      <c r="T12944" s="3">
        <f t="shared" si="212"/>
        <v>12961</v>
      </c>
      <c r="U12944" s="10">
        <f t="array" ref="U12944">SUM((B$3:B$265&lt;T12944)*((C$3:C$265-V12944)^2))+SUM((B$3:B$265&gt;=T12944)*((C$3:C$265-W12944)^2))</f>
        <v>206.67185747943074</v>
      </c>
      <c r="V12944" s="11">
        <f t="array" ref="V12944">SUM((B$3:B$265&lt;T12944)*(C$3:C$265))/COUNTIF(B$3:B$265,"&lt;"&amp; T12944)</f>
        <v>5.9245770692163999</v>
      </c>
      <c r="W12944" s="11">
        <f t="array" ref="W12944">SUM((B$3:B$265&gt;=T12944)*(C$3:C$265))/COUNTIF(B$3:B$265,"&gt;=" &amp;T12944)</f>
        <v>6.620073206530356</v>
      </c>
    </row>
    <row r="12945" spans="20:23" x14ac:dyDescent="0.25">
      <c r="T12945" s="3">
        <f t="shared" si="212"/>
        <v>12962</v>
      </c>
      <c r="U12945" s="10">
        <f t="array" ref="U12945">SUM((B$3:B$265&lt;T12945)*((C$3:C$265-V12945)^2))+SUM((B$3:B$265&gt;=T12945)*((C$3:C$265-W12945)^2))</f>
        <v>206.67185747943074</v>
      </c>
      <c r="V12945" s="11">
        <f t="array" ref="V12945">SUM((B$3:B$265&lt;T12945)*(C$3:C$265))/COUNTIF(B$3:B$265,"&lt;"&amp; T12945)</f>
        <v>5.9245770692163999</v>
      </c>
      <c r="W12945" s="11">
        <f t="array" ref="W12945">SUM((B$3:B$265&gt;=T12945)*(C$3:C$265))/COUNTIF(B$3:B$265,"&gt;=" &amp;T12945)</f>
        <v>6.620073206530356</v>
      </c>
    </row>
    <row r="12946" spans="20:23" x14ac:dyDescent="0.25">
      <c r="T12946" s="3">
        <f t="shared" si="212"/>
        <v>12963</v>
      </c>
      <c r="U12946" s="10">
        <f t="array" ref="U12946">SUM((B$3:B$265&lt;T12946)*((C$3:C$265-V12946)^2))+SUM((B$3:B$265&gt;=T12946)*((C$3:C$265-W12946)^2))</f>
        <v>206.67185747943074</v>
      </c>
      <c r="V12946" s="11">
        <f t="array" ref="V12946">SUM((B$3:B$265&lt;T12946)*(C$3:C$265))/COUNTIF(B$3:B$265,"&lt;"&amp; T12946)</f>
        <v>5.9245770692163999</v>
      </c>
      <c r="W12946" s="11">
        <f t="array" ref="W12946">SUM((B$3:B$265&gt;=T12946)*(C$3:C$265))/COUNTIF(B$3:B$265,"&gt;=" &amp;T12946)</f>
        <v>6.620073206530356</v>
      </c>
    </row>
    <row r="12947" spans="20:23" x14ac:dyDescent="0.25">
      <c r="T12947" s="3">
        <f t="shared" si="212"/>
        <v>12964</v>
      </c>
      <c r="U12947" s="10">
        <f t="array" ref="U12947">SUM((B$3:B$265&lt;T12947)*((C$3:C$265-V12947)^2))+SUM((B$3:B$265&gt;=T12947)*((C$3:C$265-W12947)^2))</f>
        <v>206.67185747943074</v>
      </c>
      <c r="V12947" s="11">
        <f t="array" ref="V12947">SUM((B$3:B$265&lt;T12947)*(C$3:C$265))/COUNTIF(B$3:B$265,"&lt;"&amp; T12947)</f>
        <v>5.9245770692163999</v>
      </c>
      <c r="W12947" s="11">
        <f t="array" ref="W12947">SUM((B$3:B$265&gt;=T12947)*(C$3:C$265))/COUNTIF(B$3:B$265,"&gt;=" &amp;T12947)</f>
        <v>6.620073206530356</v>
      </c>
    </row>
    <row r="12948" spans="20:23" x14ac:dyDescent="0.25">
      <c r="T12948" s="3">
        <f t="shared" si="212"/>
        <v>12965</v>
      </c>
      <c r="U12948" s="10">
        <f t="array" ref="U12948">SUM((B$3:B$265&lt;T12948)*((C$3:C$265-V12948)^2))+SUM((B$3:B$265&gt;=T12948)*((C$3:C$265-W12948)^2))</f>
        <v>206.67185747943074</v>
      </c>
      <c r="V12948" s="11">
        <f t="array" ref="V12948">SUM((B$3:B$265&lt;T12948)*(C$3:C$265))/COUNTIF(B$3:B$265,"&lt;"&amp; T12948)</f>
        <v>5.9245770692163999</v>
      </c>
      <c r="W12948" s="11">
        <f t="array" ref="W12948">SUM((B$3:B$265&gt;=T12948)*(C$3:C$265))/COUNTIF(B$3:B$265,"&gt;=" &amp;T12948)</f>
        <v>6.620073206530356</v>
      </c>
    </row>
    <row r="12949" spans="20:23" x14ac:dyDescent="0.25">
      <c r="T12949" s="3">
        <f t="shared" si="212"/>
        <v>12966</v>
      </c>
      <c r="U12949" s="10">
        <f t="array" ref="U12949">SUM((B$3:B$265&lt;T12949)*((C$3:C$265-V12949)^2))+SUM((B$3:B$265&gt;=T12949)*((C$3:C$265-W12949)^2))</f>
        <v>206.67185747943074</v>
      </c>
      <c r="V12949" s="11">
        <f t="array" ref="V12949">SUM((B$3:B$265&lt;T12949)*(C$3:C$265))/COUNTIF(B$3:B$265,"&lt;"&amp; T12949)</f>
        <v>5.9245770692163999</v>
      </c>
      <c r="W12949" s="11">
        <f t="array" ref="W12949">SUM((B$3:B$265&gt;=T12949)*(C$3:C$265))/COUNTIF(B$3:B$265,"&gt;=" &amp;T12949)</f>
        <v>6.620073206530356</v>
      </c>
    </row>
    <row r="12950" spans="20:23" x14ac:dyDescent="0.25">
      <c r="T12950" s="3">
        <f t="shared" si="212"/>
        <v>12967</v>
      </c>
      <c r="U12950" s="10">
        <f t="array" ref="U12950">SUM((B$3:B$265&lt;T12950)*((C$3:C$265-V12950)^2))+SUM((B$3:B$265&gt;=T12950)*((C$3:C$265-W12950)^2))</f>
        <v>206.67185747943074</v>
      </c>
      <c r="V12950" s="11">
        <f t="array" ref="V12950">SUM((B$3:B$265&lt;T12950)*(C$3:C$265))/COUNTIF(B$3:B$265,"&lt;"&amp; T12950)</f>
        <v>5.9245770692163999</v>
      </c>
      <c r="W12950" s="11">
        <f t="array" ref="W12950">SUM((B$3:B$265&gt;=T12950)*(C$3:C$265))/COUNTIF(B$3:B$265,"&gt;=" &amp;T12950)</f>
        <v>6.620073206530356</v>
      </c>
    </row>
    <row r="12951" spans="20:23" x14ac:dyDescent="0.25">
      <c r="T12951" s="3">
        <f t="shared" si="212"/>
        <v>12968</v>
      </c>
      <c r="U12951" s="10">
        <f t="array" ref="U12951">SUM((B$3:B$265&lt;T12951)*((C$3:C$265-V12951)^2))+SUM((B$3:B$265&gt;=T12951)*((C$3:C$265-W12951)^2))</f>
        <v>206.67185747943074</v>
      </c>
      <c r="V12951" s="11">
        <f t="array" ref="V12951">SUM((B$3:B$265&lt;T12951)*(C$3:C$265))/COUNTIF(B$3:B$265,"&lt;"&amp; T12951)</f>
        <v>5.9245770692163999</v>
      </c>
      <c r="W12951" s="11">
        <f t="array" ref="W12951">SUM((B$3:B$265&gt;=T12951)*(C$3:C$265))/COUNTIF(B$3:B$265,"&gt;=" &amp;T12951)</f>
        <v>6.620073206530356</v>
      </c>
    </row>
    <row r="12952" spans="20:23" x14ac:dyDescent="0.25">
      <c r="T12952" s="3">
        <f t="shared" si="212"/>
        <v>12969</v>
      </c>
      <c r="U12952" s="10">
        <f t="array" ref="U12952">SUM((B$3:B$265&lt;T12952)*((C$3:C$265-V12952)^2))+SUM((B$3:B$265&gt;=T12952)*((C$3:C$265-W12952)^2))</f>
        <v>206.67185747943074</v>
      </c>
      <c r="V12952" s="11">
        <f t="array" ref="V12952">SUM((B$3:B$265&lt;T12952)*(C$3:C$265))/COUNTIF(B$3:B$265,"&lt;"&amp; T12952)</f>
        <v>5.9245770692163999</v>
      </c>
      <c r="W12952" s="11">
        <f t="array" ref="W12952">SUM((B$3:B$265&gt;=T12952)*(C$3:C$265))/COUNTIF(B$3:B$265,"&gt;=" &amp;T12952)</f>
        <v>6.620073206530356</v>
      </c>
    </row>
    <row r="12953" spans="20:23" x14ac:dyDescent="0.25">
      <c r="T12953" s="3">
        <f t="shared" si="212"/>
        <v>12970</v>
      </c>
      <c r="U12953" s="10">
        <f t="array" ref="U12953">SUM((B$3:B$265&lt;T12953)*((C$3:C$265-V12953)^2))+SUM((B$3:B$265&gt;=T12953)*((C$3:C$265-W12953)^2))</f>
        <v>206.67185747943074</v>
      </c>
      <c r="V12953" s="11">
        <f t="array" ref="V12953">SUM((B$3:B$265&lt;T12953)*(C$3:C$265))/COUNTIF(B$3:B$265,"&lt;"&amp; T12953)</f>
        <v>5.9245770692163999</v>
      </c>
      <c r="W12953" s="11">
        <f t="array" ref="W12953">SUM((B$3:B$265&gt;=T12953)*(C$3:C$265))/COUNTIF(B$3:B$265,"&gt;=" &amp;T12953)</f>
        <v>6.620073206530356</v>
      </c>
    </row>
    <row r="12954" spans="20:23" x14ac:dyDescent="0.25">
      <c r="T12954" s="3">
        <f t="shared" si="212"/>
        <v>12971</v>
      </c>
      <c r="U12954" s="10">
        <f t="array" ref="U12954">SUM((B$3:B$265&lt;T12954)*((C$3:C$265-V12954)^2))+SUM((B$3:B$265&gt;=T12954)*((C$3:C$265-W12954)^2))</f>
        <v>206.67185747943074</v>
      </c>
      <c r="V12954" s="11">
        <f t="array" ref="V12954">SUM((B$3:B$265&lt;T12954)*(C$3:C$265))/COUNTIF(B$3:B$265,"&lt;"&amp; T12954)</f>
        <v>5.9245770692163999</v>
      </c>
      <c r="W12954" s="11">
        <f t="array" ref="W12954">SUM((B$3:B$265&gt;=T12954)*(C$3:C$265))/COUNTIF(B$3:B$265,"&gt;=" &amp;T12954)</f>
        <v>6.620073206530356</v>
      </c>
    </row>
    <row r="12955" spans="20:23" x14ac:dyDescent="0.25">
      <c r="T12955" s="3">
        <f t="shared" si="212"/>
        <v>12972</v>
      </c>
      <c r="U12955" s="10">
        <f t="array" ref="U12955">SUM((B$3:B$265&lt;T12955)*((C$3:C$265-V12955)^2))+SUM((B$3:B$265&gt;=T12955)*((C$3:C$265-W12955)^2))</f>
        <v>206.67185747943074</v>
      </c>
      <c r="V12955" s="11">
        <f t="array" ref="V12955">SUM((B$3:B$265&lt;T12955)*(C$3:C$265))/COUNTIF(B$3:B$265,"&lt;"&amp; T12955)</f>
        <v>5.9245770692163999</v>
      </c>
      <c r="W12955" s="11">
        <f t="array" ref="W12955">SUM((B$3:B$265&gt;=T12955)*(C$3:C$265))/COUNTIF(B$3:B$265,"&gt;=" &amp;T12955)</f>
        <v>6.620073206530356</v>
      </c>
    </row>
    <row r="12956" spans="20:23" x14ac:dyDescent="0.25">
      <c r="T12956" s="3">
        <f t="shared" si="212"/>
        <v>12973</v>
      </c>
      <c r="U12956" s="10">
        <f t="array" ref="U12956">SUM((B$3:B$265&lt;T12956)*((C$3:C$265-V12956)^2))+SUM((B$3:B$265&gt;=T12956)*((C$3:C$265-W12956)^2))</f>
        <v>206.67185747943074</v>
      </c>
      <c r="V12956" s="11">
        <f t="array" ref="V12956">SUM((B$3:B$265&lt;T12956)*(C$3:C$265))/COUNTIF(B$3:B$265,"&lt;"&amp; T12956)</f>
        <v>5.9245770692163999</v>
      </c>
      <c r="W12956" s="11">
        <f t="array" ref="W12956">SUM((B$3:B$265&gt;=T12956)*(C$3:C$265))/COUNTIF(B$3:B$265,"&gt;=" &amp;T12956)</f>
        <v>6.620073206530356</v>
      </c>
    </row>
    <row r="12957" spans="20:23" x14ac:dyDescent="0.25">
      <c r="T12957" s="3">
        <f t="shared" si="212"/>
        <v>12974</v>
      </c>
      <c r="U12957" s="10">
        <f t="array" ref="U12957">SUM((B$3:B$265&lt;T12957)*((C$3:C$265-V12957)^2))+SUM((B$3:B$265&gt;=T12957)*((C$3:C$265-W12957)^2))</f>
        <v>206.67185747943074</v>
      </c>
      <c r="V12957" s="11">
        <f t="array" ref="V12957">SUM((B$3:B$265&lt;T12957)*(C$3:C$265))/COUNTIF(B$3:B$265,"&lt;"&amp; T12957)</f>
        <v>5.9245770692163999</v>
      </c>
      <c r="W12957" s="11">
        <f t="array" ref="W12957">SUM((B$3:B$265&gt;=T12957)*(C$3:C$265))/COUNTIF(B$3:B$265,"&gt;=" &amp;T12957)</f>
        <v>6.620073206530356</v>
      </c>
    </row>
    <row r="12958" spans="20:23" x14ac:dyDescent="0.25">
      <c r="T12958" s="3">
        <f t="shared" si="212"/>
        <v>12975</v>
      </c>
      <c r="U12958" s="10">
        <f t="array" ref="U12958">SUM((B$3:B$265&lt;T12958)*((C$3:C$265-V12958)^2))+SUM((B$3:B$265&gt;=T12958)*((C$3:C$265-W12958)^2))</f>
        <v>206.67185747943074</v>
      </c>
      <c r="V12958" s="11">
        <f t="array" ref="V12958">SUM((B$3:B$265&lt;T12958)*(C$3:C$265))/COUNTIF(B$3:B$265,"&lt;"&amp; T12958)</f>
        <v>5.9245770692163999</v>
      </c>
      <c r="W12958" s="11">
        <f t="array" ref="W12958">SUM((B$3:B$265&gt;=T12958)*(C$3:C$265))/COUNTIF(B$3:B$265,"&gt;=" &amp;T12958)</f>
        <v>6.620073206530356</v>
      </c>
    </row>
    <row r="12959" spans="20:23" x14ac:dyDescent="0.25">
      <c r="T12959" s="3">
        <f t="shared" si="212"/>
        <v>12976</v>
      </c>
      <c r="U12959" s="10">
        <f t="array" ref="U12959">SUM((B$3:B$265&lt;T12959)*((C$3:C$265-V12959)^2))+SUM((B$3:B$265&gt;=T12959)*((C$3:C$265-W12959)^2))</f>
        <v>206.67185747943074</v>
      </c>
      <c r="V12959" s="11">
        <f t="array" ref="V12959">SUM((B$3:B$265&lt;T12959)*(C$3:C$265))/COUNTIF(B$3:B$265,"&lt;"&amp; T12959)</f>
        <v>5.9245770692163999</v>
      </c>
      <c r="W12959" s="11">
        <f t="array" ref="W12959">SUM((B$3:B$265&gt;=T12959)*(C$3:C$265))/COUNTIF(B$3:B$265,"&gt;=" &amp;T12959)</f>
        <v>6.620073206530356</v>
      </c>
    </row>
    <row r="12960" spans="20:23" x14ac:dyDescent="0.25">
      <c r="T12960" s="3">
        <f t="shared" si="212"/>
        <v>12977</v>
      </c>
      <c r="U12960" s="10">
        <f t="array" ref="U12960">SUM((B$3:B$265&lt;T12960)*((C$3:C$265-V12960)^2))+SUM((B$3:B$265&gt;=T12960)*((C$3:C$265-W12960)^2))</f>
        <v>206.67185747943074</v>
      </c>
      <c r="V12960" s="11">
        <f t="array" ref="V12960">SUM((B$3:B$265&lt;T12960)*(C$3:C$265))/COUNTIF(B$3:B$265,"&lt;"&amp; T12960)</f>
        <v>5.9245770692163999</v>
      </c>
      <c r="W12960" s="11">
        <f t="array" ref="W12960">SUM((B$3:B$265&gt;=T12960)*(C$3:C$265))/COUNTIF(B$3:B$265,"&gt;=" &amp;T12960)</f>
        <v>6.620073206530356</v>
      </c>
    </row>
    <row r="12961" spans="20:23" x14ac:dyDescent="0.25">
      <c r="T12961" s="3">
        <f t="shared" si="212"/>
        <v>12978</v>
      </c>
      <c r="U12961" s="10">
        <f t="array" ref="U12961">SUM((B$3:B$265&lt;T12961)*((C$3:C$265-V12961)^2))+SUM((B$3:B$265&gt;=T12961)*((C$3:C$265-W12961)^2))</f>
        <v>206.67185747943074</v>
      </c>
      <c r="V12961" s="11">
        <f t="array" ref="V12961">SUM((B$3:B$265&lt;T12961)*(C$3:C$265))/COUNTIF(B$3:B$265,"&lt;"&amp; T12961)</f>
        <v>5.9245770692163999</v>
      </c>
      <c r="W12961" s="11">
        <f t="array" ref="W12961">SUM((B$3:B$265&gt;=T12961)*(C$3:C$265))/COUNTIF(B$3:B$265,"&gt;=" &amp;T12961)</f>
        <v>6.620073206530356</v>
      </c>
    </row>
    <row r="12962" spans="20:23" x14ac:dyDescent="0.25">
      <c r="T12962" s="3">
        <f t="shared" si="212"/>
        <v>12979</v>
      </c>
      <c r="U12962" s="10">
        <f t="array" ref="U12962">SUM((B$3:B$265&lt;T12962)*((C$3:C$265-V12962)^2))+SUM((B$3:B$265&gt;=T12962)*((C$3:C$265-W12962)^2))</f>
        <v>206.67185747943074</v>
      </c>
      <c r="V12962" s="11">
        <f t="array" ref="V12962">SUM((B$3:B$265&lt;T12962)*(C$3:C$265))/COUNTIF(B$3:B$265,"&lt;"&amp; T12962)</f>
        <v>5.9245770692163999</v>
      </c>
      <c r="W12962" s="11">
        <f t="array" ref="W12962">SUM((B$3:B$265&gt;=T12962)*(C$3:C$265))/COUNTIF(B$3:B$265,"&gt;=" &amp;T12962)</f>
        <v>6.620073206530356</v>
      </c>
    </row>
    <row r="12963" spans="20:23" x14ac:dyDescent="0.25">
      <c r="T12963" s="3">
        <f t="shared" si="212"/>
        <v>12980</v>
      </c>
      <c r="U12963" s="10">
        <f t="array" ref="U12963">SUM((B$3:B$265&lt;T12963)*((C$3:C$265-V12963)^2))+SUM((B$3:B$265&gt;=T12963)*((C$3:C$265-W12963)^2))</f>
        <v>206.67185747943074</v>
      </c>
      <c r="V12963" s="11">
        <f t="array" ref="V12963">SUM((B$3:B$265&lt;T12963)*(C$3:C$265))/COUNTIF(B$3:B$265,"&lt;"&amp; T12963)</f>
        <v>5.9245770692163999</v>
      </c>
      <c r="W12963" s="11">
        <f t="array" ref="W12963">SUM((B$3:B$265&gt;=T12963)*(C$3:C$265))/COUNTIF(B$3:B$265,"&gt;=" &amp;T12963)</f>
        <v>6.620073206530356</v>
      </c>
    </row>
    <row r="12964" spans="20:23" x14ac:dyDescent="0.25">
      <c r="T12964" s="3">
        <f t="shared" si="212"/>
        <v>12981</v>
      </c>
      <c r="U12964" s="10">
        <f t="array" ref="U12964">SUM((B$3:B$265&lt;T12964)*((C$3:C$265-V12964)^2))+SUM((B$3:B$265&gt;=T12964)*((C$3:C$265-W12964)^2))</f>
        <v>206.67185747943074</v>
      </c>
      <c r="V12964" s="11">
        <f t="array" ref="V12964">SUM((B$3:B$265&lt;T12964)*(C$3:C$265))/COUNTIF(B$3:B$265,"&lt;"&amp; T12964)</f>
        <v>5.9245770692163999</v>
      </c>
      <c r="W12964" s="11">
        <f t="array" ref="W12964">SUM((B$3:B$265&gt;=T12964)*(C$3:C$265))/COUNTIF(B$3:B$265,"&gt;=" &amp;T12964)</f>
        <v>6.620073206530356</v>
      </c>
    </row>
    <row r="12965" spans="20:23" x14ac:dyDescent="0.25">
      <c r="T12965" s="3">
        <f t="shared" si="212"/>
        <v>12982</v>
      </c>
      <c r="U12965" s="10">
        <f t="array" ref="U12965">SUM((B$3:B$265&lt;T12965)*((C$3:C$265-V12965)^2))+SUM((B$3:B$265&gt;=T12965)*((C$3:C$265-W12965)^2))</f>
        <v>206.67185747943074</v>
      </c>
      <c r="V12965" s="11">
        <f t="array" ref="V12965">SUM((B$3:B$265&lt;T12965)*(C$3:C$265))/COUNTIF(B$3:B$265,"&lt;"&amp; T12965)</f>
        <v>5.9245770692163999</v>
      </c>
      <c r="W12965" s="11">
        <f t="array" ref="W12965">SUM((B$3:B$265&gt;=T12965)*(C$3:C$265))/COUNTIF(B$3:B$265,"&gt;=" &amp;T12965)</f>
        <v>6.620073206530356</v>
      </c>
    </row>
    <row r="12966" spans="20:23" x14ac:dyDescent="0.25">
      <c r="T12966" s="3">
        <f t="shared" si="212"/>
        <v>12983</v>
      </c>
      <c r="U12966" s="10">
        <f t="array" ref="U12966">SUM((B$3:B$265&lt;T12966)*((C$3:C$265-V12966)^2))+SUM((B$3:B$265&gt;=T12966)*((C$3:C$265-W12966)^2))</f>
        <v>206.67185747943074</v>
      </c>
      <c r="V12966" s="11">
        <f t="array" ref="V12966">SUM((B$3:B$265&lt;T12966)*(C$3:C$265))/COUNTIF(B$3:B$265,"&lt;"&amp; T12966)</f>
        <v>5.9245770692163999</v>
      </c>
      <c r="W12966" s="11">
        <f t="array" ref="W12966">SUM((B$3:B$265&gt;=T12966)*(C$3:C$265))/COUNTIF(B$3:B$265,"&gt;=" &amp;T12966)</f>
        <v>6.620073206530356</v>
      </c>
    </row>
    <row r="12967" spans="20:23" x14ac:dyDescent="0.25">
      <c r="T12967" s="3">
        <f t="shared" si="212"/>
        <v>12984</v>
      </c>
      <c r="U12967" s="10">
        <f t="array" ref="U12967">SUM((B$3:B$265&lt;T12967)*((C$3:C$265-V12967)^2))+SUM((B$3:B$265&gt;=T12967)*((C$3:C$265-W12967)^2))</f>
        <v>206.67185747943074</v>
      </c>
      <c r="V12967" s="11">
        <f t="array" ref="V12967">SUM((B$3:B$265&lt;T12967)*(C$3:C$265))/COUNTIF(B$3:B$265,"&lt;"&amp; T12967)</f>
        <v>5.9245770692163999</v>
      </c>
      <c r="W12967" s="11">
        <f t="array" ref="W12967">SUM((B$3:B$265&gt;=T12967)*(C$3:C$265))/COUNTIF(B$3:B$265,"&gt;=" &amp;T12967)</f>
        <v>6.620073206530356</v>
      </c>
    </row>
    <row r="12968" spans="20:23" x14ac:dyDescent="0.25">
      <c r="T12968" s="3">
        <f t="shared" si="212"/>
        <v>12985</v>
      </c>
      <c r="U12968" s="10">
        <f t="array" ref="U12968">SUM((B$3:B$265&lt;T12968)*((C$3:C$265-V12968)^2))+SUM((B$3:B$265&gt;=T12968)*((C$3:C$265-W12968)^2))</f>
        <v>206.67185747943074</v>
      </c>
      <c r="V12968" s="11">
        <f t="array" ref="V12968">SUM((B$3:B$265&lt;T12968)*(C$3:C$265))/COUNTIF(B$3:B$265,"&lt;"&amp; T12968)</f>
        <v>5.9245770692163999</v>
      </c>
      <c r="W12968" s="11">
        <f t="array" ref="W12968">SUM((B$3:B$265&gt;=T12968)*(C$3:C$265))/COUNTIF(B$3:B$265,"&gt;=" &amp;T12968)</f>
        <v>6.620073206530356</v>
      </c>
    </row>
    <row r="12969" spans="20:23" x14ac:dyDescent="0.25">
      <c r="T12969" s="3">
        <f t="shared" si="212"/>
        <v>12986</v>
      </c>
      <c r="U12969" s="10">
        <f t="array" ref="U12969">SUM((B$3:B$265&lt;T12969)*((C$3:C$265-V12969)^2))+SUM((B$3:B$265&gt;=T12969)*((C$3:C$265-W12969)^2))</f>
        <v>206.67185747943074</v>
      </c>
      <c r="V12969" s="11">
        <f t="array" ref="V12969">SUM((B$3:B$265&lt;T12969)*(C$3:C$265))/COUNTIF(B$3:B$265,"&lt;"&amp; T12969)</f>
        <v>5.9245770692163999</v>
      </c>
      <c r="W12969" s="11">
        <f t="array" ref="W12969">SUM((B$3:B$265&gt;=T12969)*(C$3:C$265))/COUNTIF(B$3:B$265,"&gt;=" &amp;T12969)</f>
        <v>6.620073206530356</v>
      </c>
    </row>
    <row r="12970" spans="20:23" x14ac:dyDescent="0.25">
      <c r="T12970" s="3">
        <f t="shared" si="212"/>
        <v>12987</v>
      </c>
      <c r="U12970" s="10">
        <f t="array" ref="U12970">SUM((B$3:B$265&lt;T12970)*((C$3:C$265-V12970)^2))+SUM((B$3:B$265&gt;=T12970)*((C$3:C$265-W12970)^2))</f>
        <v>206.67185747943074</v>
      </c>
      <c r="V12970" s="11">
        <f t="array" ref="V12970">SUM((B$3:B$265&lt;T12970)*(C$3:C$265))/COUNTIF(B$3:B$265,"&lt;"&amp; T12970)</f>
        <v>5.9245770692163999</v>
      </c>
      <c r="W12970" s="11">
        <f t="array" ref="W12970">SUM((B$3:B$265&gt;=T12970)*(C$3:C$265))/COUNTIF(B$3:B$265,"&gt;=" &amp;T12970)</f>
        <v>6.620073206530356</v>
      </c>
    </row>
    <row r="12971" spans="20:23" x14ac:dyDescent="0.25">
      <c r="T12971" s="3">
        <f t="shared" si="212"/>
        <v>12988</v>
      </c>
      <c r="U12971" s="10">
        <f t="array" ref="U12971">SUM((B$3:B$265&lt;T12971)*((C$3:C$265-V12971)^2))+SUM((B$3:B$265&gt;=T12971)*((C$3:C$265-W12971)^2))</f>
        <v>206.67185747943074</v>
      </c>
      <c r="V12971" s="11">
        <f t="array" ref="V12971">SUM((B$3:B$265&lt;T12971)*(C$3:C$265))/COUNTIF(B$3:B$265,"&lt;"&amp; T12971)</f>
        <v>5.9245770692163999</v>
      </c>
      <c r="W12971" s="11">
        <f t="array" ref="W12971">SUM((B$3:B$265&gt;=T12971)*(C$3:C$265))/COUNTIF(B$3:B$265,"&gt;=" &amp;T12971)</f>
        <v>6.620073206530356</v>
      </c>
    </row>
    <row r="12972" spans="20:23" x14ac:dyDescent="0.25">
      <c r="T12972" s="3">
        <f t="shared" si="212"/>
        <v>12989</v>
      </c>
      <c r="U12972" s="10">
        <f t="array" ref="U12972">SUM((B$3:B$265&lt;T12972)*((C$3:C$265-V12972)^2))+SUM((B$3:B$265&gt;=T12972)*((C$3:C$265-W12972)^2))</f>
        <v>206.67185747943074</v>
      </c>
      <c r="V12972" s="11">
        <f t="array" ref="V12972">SUM((B$3:B$265&lt;T12972)*(C$3:C$265))/COUNTIF(B$3:B$265,"&lt;"&amp; T12972)</f>
        <v>5.9245770692163999</v>
      </c>
      <c r="W12972" s="11">
        <f t="array" ref="W12972">SUM((B$3:B$265&gt;=T12972)*(C$3:C$265))/COUNTIF(B$3:B$265,"&gt;=" &amp;T12972)</f>
        <v>6.620073206530356</v>
      </c>
    </row>
    <row r="12973" spans="20:23" x14ac:dyDescent="0.25">
      <c r="T12973" s="3">
        <f t="shared" si="212"/>
        <v>12990</v>
      </c>
      <c r="U12973" s="10">
        <f t="array" ref="U12973">SUM((B$3:B$265&lt;T12973)*((C$3:C$265-V12973)^2))+SUM((B$3:B$265&gt;=T12973)*((C$3:C$265-W12973)^2))</f>
        <v>206.67185747943074</v>
      </c>
      <c r="V12973" s="11">
        <f t="array" ref="V12973">SUM((B$3:B$265&lt;T12973)*(C$3:C$265))/COUNTIF(B$3:B$265,"&lt;"&amp; T12973)</f>
        <v>5.9245770692163999</v>
      </c>
      <c r="W12973" s="11">
        <f t="array" ref="W12973">SUM((B$3:B$265&gt;=T12973)*(C$3:C$265))/COUNTIF(B$3:B$265,"&gt;=" &amp;T12973)</f>
        <v>6.620073206530356</v>
      </c>
    </row>
    <row r="12974" spans="20:23" x14ac:dyDescent="0.25">
      <c r="T12974" s="3">
        <f t="shared" si="212"/>
        <v>12991</v>
      </c>
      <c r="U12974" s="10">
        <f t="array" ref="U12974">SUM((B$3:B$265&lt;T12974)*((C$3:C$265-V12974)^2))+SUM((B$3:B$265&gt;=T12974)*((C$3:C$265-W12974)^2))</f>
        <v>206.67185747943074</v>
      </c>
      <c r="V12974" s="11">
        <f t="array" ref="V12974">SUM((B$3:B$265&lt;T12974)*(C$3:C$265))/COUNTIF(B$3:B$265,"&lt;"&amp; T12974)</f>
        <v>5.9245770692163999</v>
      </c>
      <c r="W12974" s="11">
        <f t="array" ref="W12974">SUM((B$3:B$265&gt;=T12974)*(C$3:C$265))/COUNTIF(B$3:B$265,"&gt;=" &amp;T12974)</f>
        <v>6.620073206530356</v>
      </c>
    </row>
    <row r="12975" spans="20:23" x14ac:dyDescent="0.25">
      <c r="T12975" s="3">
        <f t="shared" si="212"/>
        <v>12992</v>
      </c>
      <c r="U12975" s="10">
        <f t="array" ref="U12975">SUM((B$3:B$265&lt;T12975)*((C$3:C$265-V12975)^2))+SUM((B$3:B$265&gt;=T12975)*((C$3:C$265-W12975)^2))</f>
        <v>206.67185747943074</v>
      </c>
      <c r="V12975" s="11">
        <f t="array" ref="V12975">SUM((B$3:B$265&lt;T12975)*(C$3:C$265))/COUNTIF(B$3:B$265,"&lt;"&amp; T12975)</f>
        <v>5.9245770692163999</v>
      </c>
      <c r="W12975" s="11">
        <f t="array" ref="W12975">SUM((B$3:B$265&gt;=T12975)*(C$3:C$265))/COUNTIF(B$3:B$265,"&gt;=" &amp;T12975)</f>
        <v>6.620073206530356</v>
      </c>
    </row>
    <row r="12976" spans="20:23" x14ac:dyDescent="0.25">
      <c r="T12976" s="3">
        <f t="shared" si="212"/>
        <v>12993</v>
      </c>
      <c r="U12976" s="10">
        <f t="array" ref="U12976">SUM((B$3:B$265&lt;T12976)*((C$3:C$265-V12976)^2))+SUM((B$3:B$265&gt;=T12976)*((C$3:C$265-W12976)^2))</f>
        <v>206.67185747943074</v>
      </c>
      <c r="V12976" s="11">
        <f t="array" ref="V12976">SUM((B$3:B$265&lt;T12976)*(C$3:C$265))/COUNTIF(B$3:B$265,"&lt;"&amp; T12976)</f>
        <v>5.9245770692163999</v>
      </c>
      <c r="W12976" s="11">
        <f t="array" ref="W12976">SUM((B$3:B$265&gt;=T12976)*(C$3:C$265))/COUNTIF(B$3:B$265,"&gt;=" &amp;T12976)</f>
        <v>6.620073206530356</v>
      </c>
    </row>
    <row r="12977" spans="20:23" x14ac:dyDescent="0.25">
      <c r="T12977" s="3">
        <f t="shared" si="212"/>
        <v>12994</v>
      </c>
      <c r="U12977" s="10">
        <f t="array" ref="U12977">SUM((B$3:B$265&lt;T12977)*((C$3:C$265-V12977)^2))+SUM((B$3:B$265&gt;=T12977)*((C$3:C$265-W12977)^2))</f>
        <v>206.67185747943074</v>
      </c>
      <c r="V12977" s="11">
        <f t="array" ref="V12977">SUM((B$3:B$265&lt;T12977)*(C$3:C$265))/COUNTIF(B$3:B$265,"&lt;"&amp; T12977)</f>
        <v>5.9245770692163999</v>
      </c>
      <c r="W12977" s="11">
        <f t="array" ref="W12977">SUM((B$3:B$265&gt;=T12977)*(C$3:C$265))/COUNTIF(B$3:B$265,"&gt;=" &amp;T12977)</f>
        <v>6.620073206530356</v>
      </c>
    </row>
    <row r="12978" spans="20:23" x14ac:dyDescent="0.25">
      <c r="T12978" s="3">
        <f t="shared" si="212"/>
        <v>12995</v>
      </c>
      <c r="U12978" s="10">
        <f t="array" ref="U12978">SUM((B$3:B$265&lt;T12978)*((C$3:C$265-V12978)^2))+SUM((B$3:B$265&gt;=T12978)*((C$3:C$265-W12978)^2))</f>
        <v>206.67185747943074</v>
      </c>
      <c r="V12978" s="11">
        <f t="array" ref="V12978">SUM((B$3:B$265&lt;T12978)*(C$3:C$265))/COUNTIF(B$3:B$265,"&lt;"&amp; T12978)</f>
        <v>5.9245770692163999</v>
      </c>
      <c r="W12978" s="11">
        <f t="array" ref="W12978">SUM((B$3:B$265&gt;=T12978)*(C$3:C$265))/COUNTIF(B$3:B$265,"&gt;=" &amp;T12978)</f>
        <v>6.620073206530356</v>
      </c>
    </row>
    <row r="12979" spans="20:23" x14ac:dyDescent="0.25">
      <c r="T12979" s="3">
        <f t="shared" si="212"/>
        <v>12996</v>
      </c>
      <c r="U12979" s="10">
        <f t="array" ref="U12979">SUM((B$3:B$265&lt;T12979)*((C$3:C$265-V12979)^2))+SUM((B$3:B$265&gt;=T12979)*((C$3:C$265-W12979)^2))</f>
        <v>206.67185747943074</v>
      </c>
      <c r="V12979" s="11">
        <f t="array" ref="V12979">SUM((B$3:B$265&lt;T12979)*(C$3:C$265))/COUNTIF(B$3:B$265,"&lt;"&amp; T12979)</f>
        <v>5.9245770692163999</v>
      </c>
      <c r="W12979" s="11">
        <f t="array" ref="W12979">SUM((B$3:B$265&gt;=T12979)*(C$3:C$265))/COUNTIF(B$3:B$265,"&gt;=" &amp;T12979)</f>
        <v>6.620073206530356</v>
      </c>
    </row>
    <row r="12980" spans="20:23" x14ac:dyDescent="0.25">
      <c r="T12980" s="3">
        <f t="shared" si="212"/>
        <v>12997</v>
      </c>
      <c r="U12980" s="10">
        <f t="array" ref="U12980">SUM((B$3:B$265&lt;T12980)*((C$3:C$265-V12980)^2))+SUM((B$3:B$265&gt;=T12980)*((C$3:C$265-W12980)^2))</f>
        <v>206.67185747943074</v>
      </c>
      <c r="V12980" s="11">
        <f t="array" ref="V12980">SUM((B$3:B$265&lt;T12980)*(C$3:C$265))/COUNTIF(B$3:B$265,"&lt;"&amp; T12980)</f>
        <v>5.9245770692163999</v>
      </c>
      <c r="W12980" s="11">
        <f t="array" ref="W12980">SUM((B$3:B$265&gt;=T12980)*(C$3:C$265))/COUNTIF(B$3:B$265,"&gt;=" &amp;T12980)</f>
        <v>6.620073206530356</v>
      </c>
    </row>
    <row r="12981" spans="20:23" x14ac:dyDescent="0.25">
      <c r="T12981" s="3">
        <f t="shared" si="212"/>
        <v>12998</v>
      </c>
      <c r="U12981" s="10">
        <f t="array" ref="U12981">SUM((B$3:B$265&lt;T12981)*((C$3:C$265-V12981)^2))+SUM((B$3:B$265&gt;=T12981)*((C$3:C$265-W12981)^2))</f>
        <v>206.67185747943074</v>
      </c>
      <c r="V12981" s="11">
        <f t="array" ref="V12981">SUM((B$3:B$265&lt;T12981)*(C$3:C$265))/COUNTIF(B$3:B$265,"&lt;"&amp; T12981)</f>
        <v>5.9245770692163999</v>
      </c>
      <c r="W12981" s="11">
        <f t="array" ref="W12981">SUM((B$3:B$265&gt;=T12981)*(C$3:C$265))/COUNTIF(B$3:B$265,"&gt;=" &amp;T12981)</f>
        <v>6.620073206530356</v>
      </c>
    </row>
    <row r="12982" spans="20:23" x14ac:dyDescent="0.25">
      <c r="T12982" s="3">
        <f t="shared" si="212"/>
        <v>12999</v>
      </c>
      <c r="U12982" s="10">
        <f t="array" ref="U12982">SUM((B$3:B$265&lt;T12982)*((C$3:C$265-V12982)^2))+SUM((B$3:B$265&gt;=T12982)*((C$3:C$265-W12982)^2))</f>
        <v>206.67185747943074</v>
      </c>
      <c r="V12982" s="11">
        <f t="array" ref="V12982">SUM((B$3:B$265&lt;T12982)*(C$3:C$265))/COUNTIF(B$3:B$265,"&lt;"&amp; T12982)</f>
        <v>5.9245770692163999</v>
      </c>
      <c r="W12982" s="11">
        <f t="array" ref="W12982">SUM((B$3:B$265&gt;=T12982)*(C$3:C$265))/COUNTIF(B$3:B$265,"&gt;=" &amp;T12982)</f>
        <v>6.620073206530356</v>
      </c>
    </row>
    <row r="12983" spans="20:23" x14ac:dyDescent="0.25">
      <c r="T12983" s="3">
        <f t="shared" si="212"/>
        <v>13000</v>
      </c>
      <c r="U12983" s="10">
        <f t="array" ref="U12983">SUM((B$3:B$265&lt;T12983)*((C$3:C$265-V12983)^2))+SUM((B$3:B$265&gt;=T12983)*((C$3:C$265-W12983)^2))</f>
        <v>206.67185747943074</v>
      </c>
      <c r="V12983" s="11">
        <f t="array" ref="V12983">SUM((B$3:B$265&lt;T12983)*(C$3:C$265))/COUNTIF(B$3:B$265,"&lt;"&amp; T12983)</f>
        <v>5.9245770692163999</v>
      </c>
      <c r="W12983" s="11">
        <f t="array" ref="W12983">SUM((B$3:B$265&gt;=T12983)*(C$3:C$265))/COUNTIF(B$3:B$265,"&gt;=" &amp;T12983)</f>
        <v>6.620073206530356</v>
      </c>
    </row>
    <row r="12984" spans="20:23" x14ac:dyDescent="0.25">
      <c r="T12984" s="3">
        <f t="shared" si="212"/>
        <v>13001</v>
      </c>
      <c r="U12984" s="10">
        <f t="array" ref="U12984">SUM((B$3:B$265&lt;T12984)*((C$3:C$265-V12984)^2))+SUM((B$3:B$265&gt;=T12984)*((C$3:C$265-W12984)^2))</f>
        <v>206.67185747943074</v>
      </c>
      <c r="V12984" s="11">
        <f t="array" ref="V12984">SUM((B$3:B$265&lt;T12984)*(C$3:C$265))/COUNTIF(B$3:B$265,"&lt;"&amp; T12984)</f>
        <v>5.9245770692163999</v>
      </c>
      <c r="W12984" s="11">
        <f t="array" ref="W12984">SUM((B$3:B$265&gt;=T12984)*(C$3:C$265))/COUNTIF(B$3:B$265,"&gt;=" &amp;T12984)</f>
        <v>6.620073206530356</v>
      </c>
    </row>
    <row r="12985" spans="20:23" x14ac:dyDescent="0.25">
      <c r="T12985" s="3">
        <f t="shared" si="212"/>
        <v>13002</v>
      </c>
      <c r="U12985" s="10">
        <f t="array" ref="U12985">SUM((B$3:B$265&lt;T12985)*((C$3:C$265-V12985)^2))+SUM((B$3:B$265&gt;=T12985)*((C$3:C$265-W12985)^2))</f>
        <v>206.67185747943074</v>
      </c>
      <c r="V12985" s="11">
        <f t="array" ref="V12985">SUM((B$3:B$265&lt;T12985)*(C$3:C$265))/COUNTIF(B$3:B$265,"&lt;"&amp; T12985)</f>
        <v>5.9245770692163999</v>
      </c>
      <c r="W12985" s="11">
        <f t="array" ref="W12985">SUM((B$3:B$265&gt;=T12985)*(C$3:C$265))/COUNTIF(B$3:B$265,"&gt;=" &amp;T12985)</f>
        <v>6.620073206530356</v>
      </c>
    </row>
    <row r="12986" spans="20:23" x14ac:dyDescent="0.25">
      <c r="T12986" s="3">
        <f t="shared" si="212"/>
        <v>13003</v>
      </c>
      <c r="U12986" s="10">
        <f t="array" ref="U12986">SUM((B$3:B$265&lt;T12986)*((C$3:C$265-V12986)^2))+SUM((B$3:B$265&gt;=T12986)*((C$3:C$265-W12986)^2))</f>
        <v>206.67185747943074</v>
      </c>
      <c r="V12986" s="11">
        <f t="array" ref="V12986">SUM((B$3:B$265&lt;T12986)*(C$3:C$265))/COUNTIF(B$3:B$265,"&lt;"&amp; T12986)</f>
        <v>5.9245770692163999</v>
      </c>
      <c r="W12986" s="11">
        <f t="array" ref="W12986">SUM((B$3:B$265&gt;=T12986)*(C$3:C$265))/COUNTIF(B$3:B$265,"&gt;=" &amp;T12986)</f>
        <v>6.620073206530356</v>
      </c>
    </row>
    <row r="12987" spans="20:23" x14ac:dyDescent="0.25">
      <c r="T12987" s="3">
        <f t="shared" si="212"/>
        <v>13004</v>
      </c>
      <c r="U12987" s="10">
        <f t="array" ref="U12987">SUM((B$3:B$265&lt;T12987)*((C$3:C$265-V12987)^2))+SUM((B$3:B$265&gt;=T12987)*((C$3:C$265-W12987)^2))</f>
        <v>206.67185747943074</v>
      </c>
      <c r="V12987" s="11">
        <f t="array" ref="V12987">SUM((B$3:B$265&lt;T12987)*(C$3:C$265))/COUNTIF(B$3:B$265,"&lt;"&amp; T12987)</f>
        <v>5.9245770692163999</v>
      </c>
      <c r="W12987" s="11">
        <f t="array" ref="W12987">SUM((B$3:B$265&gt;=T12987)*(C$3:C$265))/COUNTIF(B$3:B$265,"&gt;=" &amp;T12987)</f>
        <v>6.620073206530356</v>
      </c>
    </row>
    <row r="12988" spans="20:23" x14ac:dyDescent="0.25">
      <c r="T12988" s="3">
        <f t="shared" si="212"/>
        <v>13005</v>
      </c>
      <c r="U12988" s="10">
        <f t="array" ref="U12988">SUM((B$3:B$265&lt;T12988)*((C$3:C$265-V12988)^2))+SUM((B$3:B$265&gt;=T12988)*((C$3:C$265-W12988)^2))</f>
        <v>206.67185747943074</v>
      </c>
      <c r="V12988" s="11">
        <f t="array" ref="V12988">SUM((B$3:B$265&lt;T12988)*(C$3:C$265))/COUNTIF(B$3:B$265,"&lt;"&amp; T12988)</f>
        <v>5.9245770692163999</v>
      </c>
      <c r="W12988" s="11">
        <f t="array" ref="W12988">SUM((B$3:B$265&gt;=T12988)*(C$3:C$265))/COUNTIF(B$3:B$265,"&gt;=" &amp;T12988)</f>
        <v>6.620073206530356</v>
      </c>
    </row>
    <row r="12989" spans="20:23" x14ac:dyDescent="0.25">
      <c r="T12989" s="3">
        <f t="shared" si="212"/>
        <v>13006</v>
      </c>
      <c r="U12989" s="10">
        <f t="array" ref="U12989">SUM((B$3:B$265&lt;T12989)*((C$3:C$265-V12989)^2))+SUM((B$3:B$265&gt;=T12989)*((C$3:C$265-W12989)^2))</f>
        <v>206.67185747943074</v>
      </c>
      <c r="V12989" s="11">
        <f t="array" ref="V12989">SUM((B$3:B$265&lt;T12989)*(C$3:C$265))/COUNTIF(B$3:B$265,"&lt;"&amp; T12989)</f>
        <v>5.9245770692163999</v>
      </c>
      <c r="W12989" s="11">
        <f t="array" ref="W12989">SUM((B$3:B$265&gt;=T12989)*(C$3:C$265))/COUNTIF(B$3:B$265,"&gt;=" &amp;T12989)</f>
        <v>6.620073206530356</v>
      </c>
    </row>
    <row r="12990" spans="20:23" x14ac:dyDescent="0.25">
      <c r="T12990" s="3">
        <f t="shared" si="212"/>
        <v>13007</v>
      </c>
      <c r="U12990" s="10">
        <f t="array" ref="U12990">SUM((B$3:B$265&lt;T12990)*((C$3:C$265-V12990)^2))+SUM((B$3:B$265&gt;=T12990)*((C$3:C$265-W12990)^2))</f>
        <v>206.67185747943074</v>
      </c>
      <c r="V12990" s="11">
        <f t="array" ref="V12990">SUM((B$3:B$265&lt;T12990)*(C$3:C$265))/COUNTIF(B$3:B$265,"&lt;"&amp; T12990)</f>
        <v>5.9245770692163999</v>
      </c>
      <c r="W12990" s="11">
        <f t="array" ref="W12990">SUM((B$3:B$265&gt;=T12990)*(C$3:C$265))/COUNTIF(B$3:B$265,"&gt;=" &amp;T12990)</f>
        <v>6.620073206530356</v>
      </c>
    </row>
    <row r="12991" spans="20:23" x14ac:dyDescent="0.25">
      <c r="T12991" s="3">
        <f t="shared" si="212"/>
        <v>13008</v>
      </c>
      <c r="U12991" s="10">
        <f t="array" ref="U12991">SUM((B$3:B$265&lt;T12991)*((C$3:C$265-V12991)^2))+SUM((B$3:B$265&gt;=T12991)*((C$3:C$265-W12991)^2))</f>
        <v>206.67185747943074</v>
      </c>
      <c r="V12991" s="11">
        <f t="array" ref="V12991">SUM((B$3:B$265&lt;T12991)*(C$3:C$265))/COUNTIF(B$3:B$265,"&lt;"&amp; T12991)</f>
        <v>5.9245770692163999</v>
      </c>
      <c r="W12991" s="11">
        <f t="array" ref="W12991">SUM((B$3:B$265&gt;=T12991)*(C$3:C$265))/COUNTIF(B$3:B$265,"&gt;=" &amp;T12991)</f>
        <v>6.620073206530356</v>
      </c>
    </row>
    <row r="12992" spans="20:23" x14ac:dyDescent="0.25">
      <c r="T12992" s="3">
        <f t="shared" si="212"/>
        <v>13009</v>
      </c>
      <c r="U12992" s="10">
        <f t="array" ref="U12992">SUM((B$3:B$265&lt;T12992)*((C$3:C$265-V12992)^2))+SUM((B$3:B$265&gt;=T12992)*((C$3:C$265-W12992)^2))</f>
        <v>206.67185747943074</v>
      </c>
      <c r="V12992" s="11">
        <f t="array" ref="V12992">SUM((B$3:B$265&lt;T12992)*(C$3:C$265))/COUNTIF(B$3:B$265,"&lt;"&amp; T12992)</f>
        <v>5.9245770692163999</v>
      </c>
      <c r="W12992" s="11">
        <f t="array" ref="W12992">SUM((B$3:B$265&gt;=T12992)*(C$3:C$265))/COUNTIF(B$3:B$265,"&gt;=" &amp;T12992)</f>
        <v>6.620073206530356</v>
      </c>
    </row>
    <row r="12993" spans="20:23" x14ac:dyDescent="0.25">
      <c r="T12993" s="3">
        <f t="shared" si="212"/>
        <v>13010</v>
      </c>
      <c r="U12993" s="10">
        <f t="array" ref="U12993">SUM((B$3:B$265&lt;T12993)*((C$3:C$265-V12993)^2))+SUM((B$3:B$265&gt;=T12993)*((C$3:C$265-W12993)^2))</f>
        <v>206.67185747943074</v>
      </c>
      <c r="V12993" s="11">
        <f t="array" ref="V12993">SUM((B$3:B$265&lt;T12993)*(C$3:C$265))/COUNTIF(B$3:B$265,"&lt;"&amp; T12993)</f>
        <v>5.9245770692163999</v>
      </c>
      <c r="W12993" s="11">
        <f t="array" ref="W12993">SUM((B$3:B$265&gt;=T12993)*(C$3:C$265))/COUNTIF(B$3:B$265,"&gt;=" &amp;T12993)</f>
        <v>6.620073206530356</v>
      </c>
    </row>
    <row r="12994" spans="20:23" x14ac:dyDescent="0.25">
      <c r="T12994" s="3">
        <f t="shared" si="212"/>
        <v>13011</v>
      </c>
      <c r="U12994" s="10">
        <f t="array" ref="U12994">SUM((B$3:B$265&lt;T12994)*((C$3:C$265-V12994)^2))+SUM((B$3:B$265&gt;=T12994)*((C$3:C$265-W12994)^2))</f>
        <v>206.67185747943074</v>
      </c>
      <c r="V12994" s="11">
        <f t="array" ref="V12994">SUM((B$3:B$265&lt;T12994)*(C$3:C$265))/COUNTIF(B$3:B$265,"&lt;"&amp; T12994)</f>
        <v>5.9245770692163999</v>
      </c>
      <c r="W12994" s="11">
        <f t="array" ref="W12994">SUM((B$3:B$265&gt;=T12994)*(C$3:C$265))/COUNTIF(B$3:B$265,"&gt;=" &amp;T12994)</f>
        <v>6.620073206530356</v>
      </c>
    </row>
    <row r="12995" spans="20:23" x14ac:dyDescent="0.25">
      <c r="T12995" s="3">
        <f t="shared" si="212"/>
        <v>13012</v>
      </c>
      <c r="U12995" s="10">
        <f t="array" ref="U12995">SUM((B$3:B$265&lt;T12995)*((C$3:C$265-V12995)^2))+SUM((B$3:B$265&gt;=T12995)*((C$3:C$265-W12995)^2))</f>
        <v>206.67185747943074</v>
      </c>
      <c r="V12995" s="11">
        <f t="array" ref="V12995">SUM((B$3:B$265&lt;T12995)*(C$3:C$265))/COUNTIF(B$3:B$265,"&lt;"&amp; T12995)</f>
        <v>5.9245770692163999</v>
      </c>
      <c r="W12995" s="11">
        <f t="array" ref="W12995">SUM((B$3:B$265&gt;=T12995)*(C$3:C$265))/COUNTIF(B$3:B$265,"&gt;=" &amp;T12995)</f>
        <v>6.620073206530356</v>
      </c>
    </row>
    <row r="12996" spans="20:23" x14ac:dyDescent="0.25">
      <c r="T12996" s="3">
        <f t="shared" si="212"/>
        <v>13013</v>
      </c>
      <c r="U12996" s="10">
        <f t="array" ref="U12996">SUM((B$3:B$265&lt;T12996)*((C$3:C$265-V12996)^2))+SUM((B$3:B$265&gt;=T12996)*((C$3:C$265-W12996)^2))</f>
        <v>206.67185747943074</v>
      </c>
      <c r="V12996" s="11">
        <f t="array" ref="V12996">SUM((B$3:B$265&lt;T12996)*(C$3:C$265))/COUNTIF(B$3:B$265,"&lt;"&amp; T12996)</f>
        <v>5.9245770692163999</v>
      </c>
      <c r="W12996" s="11">
        <f t="array" ref="W12996">SUM((B$3:B$265&gt;=T12996)*(C$3:C$265))/COUNTIF(B$3:B$265,"&gt;=" &amp;T12996)</f>
        <v>6.620073206530356</v>
      </c>
    </row>
    <row r="12997" spans="20:23" x14ac:dyDescent="0.25">
      <c r="T12997" s="3">
        <f t="shared" ref="T12997:T13060" si="213">T12996+1</f>
        <v>13014</v>
      </c>
      <c r="U12997" s="10">
        <f t="array" ref="U12997">SUM((B$3:B$265&lt;T12997)*((C$3:C$265-V12997)^2))+SUM((B$3:B$265&gt;=T12997)*((C$3:C$265-W12997)^2))</f>
        <v>206.67185747943074</v>
      </c>
      <c r="V12997" s="11">
        <f t="array" ref="V12997">SUM((B$3:B$265&lt;T12997)*(C$3:C$265))/COUNTIF(B$3:B$265,"&lt;"&amp; T12997)</f>
        <v>5.9245770692163999</v>
      </c>
      <c r="W12997" s="11">
        <f t="array" ref="W12997">SUM((B$3:B$265&gt;=T12997)*(C$3:C$265))/COUNTIF(B$3:B$265,"&gt;=" &amp;T12997)</f>
        <v>6.620073206530356</v>
      </c>
    </row>
    <row r="12998" spans="20:23" x14ac:dyDescent="0.25">
      <c r="T12998" s="3">
        <f t="shared" si="213"/>
        <v>13015</v>
      </c>
      <c r="U12998" s="10">
        <f t="array" ref="U12998">SUM((B$3:B$265&lt;T12998)*((C$3:C$265-V12998)^2))+SUM((B$3:B$265&gt;=T12998)*((C$3:C$265-W12998)^2))</f>
        <v>206.67185747943074</v>
      </c>
      <c r="V12998" s="11">
        <f t="array" ref="V12998">SUM((B$3:B$265&lt;T12998)*(C$3:C$265))/COUNTIF(B$3:B$265,"&lt;"&amp; T12998)</f>
        <v>5.9245770692163999</v>
      </c>
      <c r="W12998" s="11">
        <f t="array" ref="W12998">SUM((B$3:B$265&gt;=T12998)*(C$3:C$265))/COUNTIF(B$3:B$265,"&gt;=" &amp;T12998)</f>
        <v>6.620073206530356</v>
      </c>
    </row>
    <row r="12999" spans="20:23" x14ac:dyDescent="0.25">
      <c r="T12999" s="3">
        <f t="shared" si="213"/>
        <v>13016</v>
      </c>
      <c r="U12999" s="10">
        <f t="array" ref="U12999">SUM((B$3:B$265&lt;T12999)*((C$3:C$265-V12999)^2))+SUM((B$3:B$265&gt;=T12999)*((C$3:C$265-W12999)^2))</f>
        <v>206.67185747943074</v>
      </c>
      <c r="V12999" s="11">
        <f t="array" ref="V12999">SUM((B$3:B$265&lt;T12999)*(C$3:C$265))/COUNTIF(B$3:B$265,"&lt;"&amp; T12999)</f>
        <v>5.9245770692163999</v>
      </c>
      <c r="W12999" s="11">
        <f t="array" ref="W12999">SUM((B$3:B$265&gt;=T12999)*(C$3:C$265))/COUNTIF(B$3:B$265,"&gt;=" &amp;T12999)</f>
        <v>6.620073206530356</v>
      </c>
    </row>
    <row r="13000" spans="20:23" x14ac:dyDescent="0.25">
      <c r="T13000" s="3">
        <f t="shared" si="213"/>
        <v>13017</v>
      </c>
      <c r="U13000" s="10">
        <f t="array" ref="U13000">SUM((B$3:B$265&lt;T13000)*((C$3:C$265-V13000)^2))+SUM((B$3:B$265&gt;=T13000)*((C$3:C$265-W13000)^2))</f>
        <v>206.67185747943074</v>
      </c>
      <c r="V13000" s="11">
        <f t="array" ref="V13000">SUM((B$3:B$265&lt;T13000)*(C$3:C$265))/COUNTIF(B$3:B$265,"&lt;"&amp; T13000)</f>
        <v>5.9245770692163999</v>
      </c>
      <c r="W13000" s="11">
        <f t="array" ref="W13000">SUM((B$3:B$265&gt;=T13000)*(C$3:C$265))/COUNTIF(B$3:B$265,"&gt;=" &amp;T13000)</f>
        <v>6.620073206530356</v>
      </c>
    </row>
    <row r="13001" spans="20:23" x14ac:dyDescent="0.25">
      <c r="T13001" s="3">
        <f t="shared" si="213"/>
        <v>13018</v>
      </c>
      <c r="U13001" s="10">
        <f t="array" ref="U13001">SUM((B$3:B$265&lt;T13001)*((C$3:C$265-V13001)^2))+SUM((B$3:B$265&gt;=T13001)*((C$3:C$265-W13001)^2))</f>
        <v>206.67185747943074</v>
      </c>
      <c r="V13001" s="11">
        <f t="array" ref="V13001">SUM((B$3:B$265&lt;T13001)*(C$3:C$265))/COUNTIF(B$3:B$265,"&lt;"&amp; T13001)</f>
        <v>5.9245770692163999</v>
      </c>
      <c r="W13001" s="11">
        <f t="array" ref="W13001">SUM((B$3:B$265&gt;=T13001)*(C$3:C$265))/COUNTIF(B$3:B$265,"&gt;=" &amp;T13001)</f>
        <v>6.620073206530356</v>
      </c>
    </row>
    <row r="13002" spans="20:23" x14ac:dyDescent="0.25">
      <c r="T13002" s="3">
        <f t="shared" si="213"/>
        <v>13019</v>
      </c>
      <c r="U13002" s="10">
        <f t="array" ref="U13002">SUM((B$3:B$265&lt;T13002)*((C$3:C$265-V13002)^2))+SUM((B$3:B$265&gt;=T13002)*((C$3:C$265-W13002)^2))</f>
        <v>206.67185747943074</v>
      </c>
      <c r="V13002" s="11">
        <f t="array" ref="V13002">SUM((B$3:B$265&lt;T13002)*(C$3:C$265))/COUNTIF(B$3:B$265,"&lt;"&amp; T13002)</f>
        <v>5.9245770692163999</v>
      </c>
      <c r="W13002" s="11">
        <f t="array" ref="W13002">SUM((B$3:B$265&gt;=T13002)*(C$3:C$265))/COUNTIF(B$3:B$265,"&gt;=" &amp;T13002)</f>
        <v>6.620073206530356</v>
      </c>
    </row>
    <row r="13003" spans="20:23" x14ac:dyDescent="0.25">
      <c r="T13003" s="3">
        <f t="shared" si="213"/>
        <v>13020</v>
      </c>
      <c r="U13003" s="10">
        <f t="array" ref="U13003">SUM((B$3:B$265&lt;T13003)*((C$3:C$265-V13003)^2))+SUM((B$3:B$265&gt;=T13003)*((C$3:C$265-W13003)^2))</f>
        <v>206.67185747943074</v>
      </c>
      <c r="V13003" s="11">
        <f t="array" ref="V13003">SUM((B$3:B$265&lt;T13003)*(C$3:C$265))/COUNTIF(B$3:B$265,"&lt;"&amp; T13003)</f>
        <v>5.9245770692163999</v>
      </c>
      <c r="W13003" s="11">
        <f t="array" ref="W13003">SUM((B$3:B$265&gt;=T13003)*(C$3:C$265))/COUNTIF(B$3:B$265,"&gt;=" &amp;T13003)</f>
        <v>6.620073206530356</v>
      </c>
    </row>
    <row r="13004" spans="20:23" x14ac:dyDescent="0.25">
      <c r="T13004" s="3">
        <f t="shared" si="213"/>
        <v>13021</v>
      </c>
      <c r="U13004" s="10">
        <f t="array" ref="U13004">SUM((B$3:B$265&lt;T13004)*((C$3:C$265-V13004)^2))+SUM((B$3:B$265&gt;=T13004)*((C$3:C$265-W13004)^2))</f>
        <v>206.67185747943074</v>
      </c>
      <c r="V13004" s="11">
        <f t="array" ref="V13004">SUM((B$3:B$265&lt;T13004)*(C$3:C$265))/COUNTIF(B$3:B$265,"&lt;"&amp; T13004)</f>
        <v>5.9245770692163999</v>
      </c>
      <c r="W13004" s="11">
        <f t="array" ref="W13004">SUM((B$3:B$265&gt;=T13004)*(C$3:C$265))/COUNTIF(B$3:B$265,"&gt;=" &amp;T13004)</f>
        <v>6.620073206530356</v>
      </c>
    </row>
    <row r="13005" spans="20:23" x14ac:dyDescent="0.25">
      <c r="T13005" s="3">
        <f t="shared" si="213"/>
        <v>13022</v>
      </c>
      <c r="U13005" s="10">
        <f t="array" ref="U13005">SUM((B$3:B$265&lt;T13005)*((C$3:C$265-V13005)^2))+SUM((B$3:B$265&gt;=T13005)*((C$3:C$265-W13005)^2))</f>
        <v>206.67185747943074</v>
      </c>
      <c r="V13005" s="11">
        <f t="array" ref="V13005">SUM((B$3:B$265&lt;T13005)*(C$3:C$265))/COUNTIF(B$3:B$265,"&lt;"&amp; T13005)</f>
        <v>5.9245770692163999</v>
      </c>
      <c r="W13005" s="11">
        <f t="array" ref="W13005">SUM((B$3:B$265&gt;=T13005)*(C$3:C$265))/COUNTIF(B$3:B$265,"&gt;=" &amp;T13005)</f>
        <v>6.620073206530356</v>
      </c>
    </row>
    <row r="13006" spans="20:23" x14ac:dyDescent="0.25">
      <c r="T13006" s="3">
        <f t="shared" si="213"/>
        <v>13023</v>
      </c>
      <c r="U13006" s="10">
        <f t="array" ref="U13006">SUM((B$3:B$265&lt;T13006)*((C$3:C$265-V13006)^2))+SUM((B$3:B$265&gt;=T13006)*((C$3:C$265-W13006)^2))</f>
        <v>206.67185747943074</v>
      </c>
      <c r="V13006" s="11">
        <f t="array" ref="V13006">SUM((B$3:B$265&lt;T13006)*(C$3:C$265))/COUNTIF(B$3:B$265,"&lt;"&amp; T13006)</f>
        <v>5.9245770692163999</v>
      </c>
      <c r="W13006" s="11">
        <f t="array" ref="W13006">SUM((B$3:B$265&gt;=T13006)*(C$3:C$265))/COUNTIF(B$3:B$265,"&gt;=" &amp;T13006)</f>
        <v>6.620073206530356</v>
      </c>
    </row>
    <row r="13007" spans="20:23" x14ac:dyDescent="0.25">
      <c r="T13007" s="3">
        <f t="shared" si="213"/>
        <v>13024</v>
      </c>
      <c r="U13007" s="10">
        <f t="array" ref="U13007">SUM((B$3:B$265&lt;T13007)*((C$3:C$265-V13007)^2))+SUM((B$3:B$265&gt;=T13007)*((C$3:C$265-W13007)^2))</f>
        <v>206.67185747943074</v>
      </c>
      <c r="V13007" s="11">
        <f t="array" ref="V13007">SUM((B$3:B$265&lt;T13007)*(C$3:C$265))/COUNTIF(B$3:B$265,"&lt;"&amp; T13007)</f>
        <v>5.9245770692163999</v>
      </c>
      <c r="W13007" s="11">
        <f t="array" ref="W13007">SUM((B$3:B$265&gt;=T13007)*(C$3:C$265))/COUNTIF(B$3:B$265,"&gt;=" &amp;T13007)</f>
        <v>6.620073206530356</v>
      </c>
    </row>
    <row r="13008" spans="20:23" x14ac:dyDescent="0.25">
      <c r="T13008" s="3">
        <f t="shared" si="213"/>
        <v>13025</v>
      </c>
      <c r="U13008" s="10">
        <f t="array" ref="U13008">SUM((B$3:B$265&lt;T13008)*((C$3:C$265-V13008)^2))+SUM((B$3:B$265&gt;=T13008)*((C$3:C$265-W13008)^2))</f>
        <v>206.67185747943074</v>
      </c>
      <c r="V13008" s="11">
        <f t="array" ref="V13008">SUM((B$3:B$265&lt;T13008)*(C$3:C$265))/COUNTIF(B$3:B$265,"&lt;"&amp; T13008)</f>
        <v>5.9245770692163999</v>
      </c>
      <c r="W13008" s="11">
        <f t="array" ref="W13008">SUM((B$3:B$265&gt;=T13008)*(C$3:C$265))/COUNTIF(B$3:B$265,"&gt;=" &amp;T13008)</f>
        <v>6.620073206530356</v>
      </c>
    </row>
    <row r="13009" spans="20:23" x14ac:dyDescent="0.25">
      <c r="T13009" s="3">
        <f t="shared" si="213"/>
        <v>13026</v>
      </c>
      <c r="U13009" s="10">
        <f t="array" ref="U13009">SUM((B$3:B$265&lt;T13009)*((C$3:C$265-V13009)^2))+SUM((B$3:B$265&gt;=T13009)*((C$3:C$265-W13009)^2))</f>
        <v>206.67185747943074</v>
      </c>
      <c r="V13009" s="11">
        <f t="array" ref="V13009">SUM((B$3:B$265&lt;T13009)*(C$3:C$265))/COUNTIF(B$3:B$265,"&lt;"&amp; T13009)</f>
        <v>5.9245770692163999</v>
      </c>
      <c r="W13009" s="11">
        <f t="array" ref="W13009">SUM((B$3:B$265&gt;=T13009)*(C$3:C$265))/COUNTIF(B$3:B$265,"&gt;=" &amp;T13009)</f>
        <v>6.620073206530356</v>
      </c>
    </row>
    <row r="13010" spans="20:23" x14ac:dyDescent="0.25">
      <c r="T13010" s="3">
        <f t="shared" si="213"/>
        <v>13027</v>
      </c>
      <c r="U13010" s="10">
        <f t="array" ref="U13010">SUM((B$3:B$265&lt;T13010)*((C$3:C$265-V13010)^2))+SUM((B$3:B$265&gt;=T13010)*((C$3:C$265-W13010)^2))</f>
        <v>206.67185747943074</v>
      </c>
      <c r="V13010" s="11">
        <f t="array" ref="V13010">SUM((B$3:B$265&lt;T13010)*(C$3:C$265))/COUNTIF(B$3:B$265,"&lt;"&amp; T13010)</f>
        <v>5.9245770692163999</v>
      </c>
      <c r="W13010" s="11">
        <f t="array" ref="W13010">SUM((B$3:B$265&gt;=T13010)*(C$3:C$265))/COUNTIF(B$3:B$265,"&gt;=" &amp;T13010)</f>
        <v>6.620073206530356</v>
      </c>
    </row>
    <row r="13011" spans="20:23" x14ac:dyDescent="0.25">
      <c r="T13011" s="3">
        <f t="shared" si="213"/>
        <v>13028</v>
      </c>
      <c r="U13011" s="10">
        <f t="array" ref="U13011">SUM((B$3:B$265&lt;T13011)*((C$3:C$265-V13011)^2))+SUM((B$3:B$265&gt;=T13011)*((C$3:C$265-W13011)^2))</f>
        <v>206.67185747943074</v>
      </c>
      <c r="V13011" s="11">
        <f t="array" ref="V13011">SUM((B$3:B$265&lt;T13011)*(C$3:C$265))/COUNTIF(B$3:B$265,"&lt;"&amp; T13011)</f>
        <v>5.9245770692163999</v>
      </c>
      <c r="W13011" s="11">
        <f t="array" ref="W13011">SUM((B$3:B$265&gt;=T13011)*(C$3:C$265))/COUNTIF(B$3:B$265,"&gt;=" &amp;T13011)</f>
        <v>6.620073206530356</v>
      </c>
    </row>
    <row r="13012" spans="20:23" x14ac:dyDescent="0.25">
      <c r="T13012" s="3">
        <f t="shared" si="213"/>
        <v>13029</v>
      </c>
      <c r="U13012" s="10">
        <f t="array" ref="U13012">SUM((B$3:B$265&lt;T13012)*((C$3:C$265-V13012)^2))+SUM((B$3:B$265&gt;=T13012)*((C$3:C$265-W13012)^2))</f>
        <v>206.67185747943074</v>
      </c>
      <c r="V13012" s="11">
        <f t="array" ref="V13012">SUM((B$3:B$265&lt;T13012)*(C$3:C$265))/COUNTIF(B$3:B$265,"&lt;"&amp; T13012)</f>
        <v>5.9245770692163999</v>
      </c>
      <c r="W13012" s="11">
        <f t="array" ref="W13012">SUM((B$3:B$265&gt;=T13012)*(C$3:C$265))/COUNTIF(B$3:B$265,"&gt;=" &amp;T13012)</f>
        <v>6.620073206530356</v>
      </c>
    </row>
    <row r="13013" spans="20:23" x14ac:dyDescent="0.25">
      <c r="T13013" s="3">
        <f t="shared" si="213"/>
        <v>13030</v>
      </c>
      <c r="U13013" s="10">
        <f t="array" ref="U13013">SUM((B$3:B$265&lt;T13013)*((C$3:C$265-V13013)^2))+SUM((B$3:B$265&gt;=T13013)*((C$3:C$265-W13013)^2))</f>
        <v>206.67185747943074</v>
      </c>
      <c r="V13013" s="11">
        <f t="array" ref="V13013">SUM((B$3:B$265&lt;T13013)*(C$3:C$265))/COUNTIF(B$3:B$265,"&lt;"&amp; T13013)</f>
        <v>5.9245770692163999</v>
      </c>
      <c r="W13013" s="11">
        <f t="array" ref="W13013">SUM((B$3:B$265&gt;=T13013)*(C$3:C$265))/COUNTIF(B$3:B$265,"&gt;=" &amp;T13013)</f>
        <v>6.620073206530356</v>
      </c>
    </row>
    <row r="13014" spans="20:23" x14ac:dyDescent="0.25">
      <c r="T13014" s="3">
        <f t="shared" si="213"/>
        <v>13031</v>
      </c>
      <c r="U13014" s="10">
        <f t="array" ref="U13014">SUM((B$3:B$265&lt;T13014)*((C$3:C$265-V13014)^2))+SUM((B$3:B$265&gt;=T13014)*((C$3:C$265-W13014)^2))</f>
        <v>206.67185747943074</v>
      </c>
      <c r="V13014" s="11">
        <f t="array" ref="V13014">SUM((B$3:B$265&lt;T13014)*(C$3:C$265))/COUNTIF(B$3:B$265,"&lt;"&amp; T13014)</f>
        <v>5.9245770692163999</v>
      </c>
      <c r="W13014" s="11">
        <f t="array" ref="W13014">SUM((B$3:B$265&gt;=T13014)*(C$3:C$265))/COUNTIF(B$3:B$265,"&gt;=" &amp;T13014)</f>
        <v>6.620073206530356</v>
      </c>
    </row>
    <row r="13015" spans="20:23" x14ac:dyDescent="0.25">
      <c r="T13015" s="3">
        <f t="shared" si="213"/>
        <v>13032</v>
      </c>
      <c r="U13015" s="10">
        <f t="array" ref="U13015">SUM((B$3:B$265&lt;T13015)*((C$3:C$265-V13015)^2))+SUM((B$3:B$265&gt;=T13015)*((C$3:C$265-W13015)^2))</f>
        <v>206.67185747943074</v>
      </c>
      <c r="V13015" s="11">
        <f t="array" ref="V13015">SUM((B$3:B$265&lt;T13015)*(C$3:C$265))/COUNTIF(B$3:B$265,"&lt;"&amp; T13015)</f>
        <v>5.9245770692163999</v>
      </c>
      <c r="W13015" s="11">
        <f t="array" ref="W13015">SUM((B$3:B$265&gt;=T13015)*(C$3:C$265))/COUNTIF(B$3:B$265,"&gt;=" &amp;T13015)</f>
        <v>6.620073206530356</v>
      </c>
    </row>
    <row r="13016" spans="20:23" x14ac:dyDescent="0.25">
      <c r="T13016" s="3">
        <f t="shared" si="213"/>
        <v>13033</v>
      </c>
      <c r="U13016" s="10">
        <f t="array" ref="U13016">SUM((B$3:B$265&lt;T13016)*((C$3:C$265-V13016)^2))+SUM((B$3:B$265&gt;=T13016)*((C$3:C$265-W13016)^2))</f>
        <v>206.67185747943074</v>
      </c>
      <c r="V13016" s="11">
        <f t="array" ref="V13016">SUM((B$3:B$265&lt;T13016)*(C$3:C$265))/COUNTIF(B$3:B$265,"&lt;"&amp; T13016)</f>
        <v>5.9245770692163999</v>
      </c>
      <c r="W13016" s="11">
        <f t="array" ref="W13016">SUM((B$3:B$265&gt;=T13016)*(C$3:C$265))/COUNTIF(B$3:B$265,"&gt;=" &amp;T13016)</f>
        <v>6.620073206530356</v>
      </c>
    </row>
    <row r="13017" spans="20:23" x14ac:dyDescent="0.25">
      <c r="T13017" s="3">
        <f t="shared" si="213"/>
        <v>13034</v>
      </c>
      <c r="U13017" s="10">
        <f t="array" ref="U13017">SUM((B$3:B$265&lt;T13017)*((C$3:C$265-V13017)^2))+SUM((B$3:B$265&gt;=T13017)*((C$3:C$265-W13017)^2))</f>
        <v>206.67185747943074</v>
      </c>
      <c r="V13017" s="11">
        <f t="array" ref="V13017">SUM((B$3:B$265&lt;T13017)*(C$3:C$265))/COUNTIF(B$3:B$265,"&lt;"&amp; T13017)</f>
        <v>5.9245770692163999</v>
      </c>
      <c r="W13017" s="11">
        <f t="array" ref="W13017">SUM((B$3:B$265&gt;=T13017)*(C$3:C$265))/COUNTIF(B$3:B$265,"&gt;=" &amp;T13017)</f>
        <v>6.620073206530356</v>
      </c>
    </row>
    <row r="13018" spans="20:23" x14ac:dyDescent="0.25">
      <c r="T13018" s="3">
        <f t="shared" si="213"/>
        <v>13035</v>
      </c>
      <c r="U13018" s="10">
        <f t="array" ref="U13018">SUM((B$3:B$265&lt;T13018)*((C$3:C$265-V13018)^2))+SUM((B$3:B$265&gt;=T13018)*((C$3:C$265-W13018)^2))</f>
        <v>206.67185747943074</v>
      </c>
      <c r="V13018" s="11">
        <f t="array" ref="V13018">SUM((B$3:B$265&lt;T13018)*(C$3:C$265))/COUNTIF(B$3:B$265,"&lt;"&amp; T13018)</f>
        <v>5.9245770692163999</v>
      </c>
      <c r="W13018" s="11">
        <f t="array" ref="W13018">SUM((B$3:B$265&gt;=T13018)*(C$3:C$265))/COUNTIF(B$3:B$265,"&gt;=" &amp;T13018)</f>
        <v>6.620073206530356</v>
      </c>
    </row>
    <row r="13019" spans="20:23" x14ac:dyDescent="0.25">
      <c r="T13019" s="3">
        <f t="shared" si="213"/>
        <v>13036</v>
      </c>
      <c r="U13019" s="10">
        <f t="array" ref="U13019">SUM((B$3:B$265&lt;T13019)*((C$3:C$265-V13019)^2))+SUM((B$3:B$265&gt;=T13019)*((C$3:C$265-W13019)^2))</f>
        <v>206.67185747943074</v>
      </c>
      <c r="V13019" s="11">
        <f t="array" ref="V13019">SUM((B$3:B$265&lt;T13019)*(C$3:C$265))/COUNTIF(B$3:B$265,"&lt;"&amp; T13019)</f>
        <v>5.9245770692163999</v>
      </c>
      <c r="W13019" s="11">
        <f t="array" ref="W13019">SUM((B$3:B$265&gt;=T13019)*(C$3:C$265))/COUNTIF(B$3:B$265,"&gt;=" &amp;T13019)</f>
        <v>6.620073206530356</v>
      </c>
    </row>
    <row r="13020" spans="20:23" x14ac:dyDescent="0.25">
      <c r="T13020" s="3">
        <f t="shared" si="213"/>
        <v>13037</v>
      </c>
      <c r="U13020" s="10">
        <f t="array" ref="U13020">SUM((B$3:B$265&lt;T13020)*((C$3:C$265-V13020)^2))+SUM((B$3:B$265&gt;=T13020)*((C$3:C$265-W13020)^2))</f>
        <v>206.67185747943074</v>
      </c>
      <c r="V13020" s="11">
        <f t="array" ref="V13020">SUM((B$3:B$265&lt;T13020)*(C$3:C$265))/COUNTIF(B$3:B$265,"&lt;"&amp; T13020)</f>
        <v>5.9245770692163999</v>
      </c>
      <c r="W13020" s="11">
        <f t="array" ref="W13020">SUM((B$3:B$265&gt;=T13020)*(C$3:C$265))/COUNTIF(B$3:B$265,"&gt;=" &amp;T13020)</f>
        <v>6.620073206530356</v>
      </c>
    </row>
    <row r="13021" spans="20:23" x14ac:dyDescent="0.25">
      <c r="T13021" s="3">
        <f t="shared" si="213"/>
        <v>13038</v>
      </c>
      <c r="U13021" s="10">
        <f t="array" ref="U13021">SUM((B$3:B$265&lt;T13021)*((C$3:C$265-V13021)^2))+SUM((B$3:B$265&gt;=T13021)*((C$3:C$265-W13021)^2))</f>
        <v>206.67185747943074</v>
      </c>
      <c r="V13021" s="11">
        <f t="array" ref="V13021">SUM((B$3:B$265&lt;T13021)*(C$3:C$265))/COUNTIF(B$3:B$265,"&lt;"&amp; T13021)</f>
        <v>5.9245770692163999</v>
      </c>
      <c r="W13021" s="11">
        <f t="array" ref="W13021">SUM((B$3:B$265&gt;=T13021)*(C$3:C$265))/COUNTIF(B$3:B$265,"&gt;=" &amp;T13021)</f>
        <v>6.620073206530356</v>
      </c>
    </row>
    <row r="13022" spans="20:23" x14ac:dyDescent="0.25">
      <c r="T13022" s="3">
        <f t="shared" si="213"/>
        <v>13039</v>
      </c>
      <c r="U13022" s="10">
        <f t="array" ref="U13022">SUM((B$3:B$265&lt;T13022)*((C$3:C$265-V13022)^2))+SUM((B$3:B$265&gt;=T13022)*((C$3:C$265-W13022)^2))</f>
        <v>206.67185747943074</v>
      </c>
      <c r="V13022" s="11">
        <f t="array" ref="V13022">SUM((B$3:B$265&lt;T13022)*(C$3:C$265))/COUNTIF(B$3:B$265,"&lt;"&amp; T13022)</f>
        <v>5.9245770692163999</v>
      </c>
      <c r="W13022" s="11">
        <f t="array" ref="W13022">SUM((B$3:B$265&gt;=T13022)*(C$3:C$265))/COUNTIF(B$3:B$265,"&gt;=" &amp;T13022)</f>
        <v>6.620073206530356</v>
      </c>
    </row>
    <row r="13023" spans="20:23" x14ac:dyDescent="0.25">
      <c r="T13023" s="3">
        <f t="shared" si="213"/>
        <v>13040</v>
      </c>
      <c r="U13023" s="10">
        <f t="array" ref="U13023">SUM((B$3:B$265&lt;T13023)*((C$3:C$265-V13023)^2))+SUM((B$3:B$265&gt;=T13023)*((C$3:C$265-W13023)^2))</f>
        <v>206.67185747943074</v>
      </c>
      <c r="V13023" s="11">
        <f t="array" ref="V13023">SUM((B$3:B$265&lt;T13023)*(C$3:C$265))/COUNTIF(B$3:B$265,"&lt;"&amp; T13023)</f>
        <v>5.9245770692163999</v>
      </c>
      <c r="W13023" s="11">
        <f t="array" ref="W13023">SUM((B$3:B$265&gt;=T13023)*(C$3:C$265))/COUNTIF(B$3:B$265,"&gt;=" &amp;T13023)</f>
        <v>6.620073206530356</v>
      </c>
    </row>
    <row r="13024" spans="20:23" x14ac:dyDescent="0.25">
      <c r="T13024" s="3">
        <f t="shared" si="213"/>
        <v>13041</v>
      </c>
      <c r="U13024" s="10">
        <f t="array" ref="U13024">SUM((B$3:B$265&lt;T13024)*((C$3:C$265-V13024)^2))+SUM((B$3:B$265&gt;=T13024)*((C$3:C$265-W13024)^2))</f>
        <v>206.67185747943074</v>
      </c>
      <c r="V13024" s="11">
        <f t="array" ref="V13024">SUM((B$3:B$265&lt;T13024)*(C$3:C$265))/COUNTIF(B$3:B$265,"&lt;"&amp; T13024)</f>
        <v>5.9245770692163999</v>
      </c>
      <c r="W13024" s="11">
        <f t="array" ref="W13024">SUM((B$3:B$265&gt;=T13024)*(C$3:C$265))/COUNTIF(B$3:B$265,"&gt;=" &amp;T13024)</f>
        <v>6.620073206530356</v>
      </c>
    </row>
    <row r="13025" spans="20:23" x14ac:dyDescent="0.25">
      <c r="T13025" s="3">
        <f t="shared" si="213"/>
        <v>13042</v>
      </c>
      <c r="U13025" s="10">
        <f t="array" ref="U13025">SUM((B$3:B$265&lt;T13025)*((C$3:C$265-V13025)^2))+SUM((B$3:B$265&gt;=T13025)*((C$3:C$265-W13025)^2))</f>
        <v>206.67185747943074</v>
      </c>
      <c r="V13025" s="11">
        <f t="array" ref="V13025">SUM((B$3:B$265&lt;T13025)*(C$3:C$265))/COUNTIF(B$3:B$265,"&lt;"&amp; T13025)</f>
        <v>5.9245770692163999</v>
      </c>
      <c r="W13025" s="11">
        <f t="array" ref="W13025">SUM((B$3:B$265&gt;=T13025)*(C$3:C$265))/COUNTIF(B$3:B$265,"&gt;=" &amp;T13025)</f>
        <v>6.620073206530356</v>
      </c>
    </row>
    <row r="13026" spans="20:23" x14ac:dyDescent="0.25">
      <c r="T13026" s="3">
        <f t="shared" si="213"/>
        <v>13043</v>
      </c>
      <c r="U13026" s="10">
        <f t="array" ref="U13026">SUM((B$3:B$265&lt;T13026)*((C$3:C$265-V13026)^2))+SUM((B$3:B$265&gt;=T13026)*((C$3:C$265-W13026)^2))</f>
        <v>206.67185747943074</v>
      </c>
      <c r="V13026" s="11">
        <f t="array" ref="V13026">SUM((B$3:B$265&lt;T13026)*(C$3:C$265))/COUNTIF(B$3:B$265,"&lt;"&amp; T13026)</f>
        <v>5.9245770692163999</v>
      </c>
      <c r="W13026" s="11">
        <f t="array" ref="W13026">SUM((B$3:B$265&gt;=T13026)*(C$3:C$265))/COUNTIF(B$3:B$265,"&gt;=" &amp;T13026)</f>
        <v>6.620073206530356</v>
      </c>
    </row>
    <row r="13027" spans="20:23" x14ac:dyDescent="0.25">
      <c r="T13027" s="3">
        <f t="shared" si="213"/>
        <v>13044</v>
      </c>
      <c r="U13027" s="10">
        <f t="array" ref="U13027">SUM((B$3:B$265&lt;T13027)*((C$3:C$265-V13027)^2))+SUM((B$3:B$265&gt;=T13027)*((C$3:C$265-W13027)^2))</f>
        <v>206.67185747943074</v>
      </c>
      <c r="V13027" s="11">
        <f t="array" ref="V13027">SUM((B$3:B$265&lt;T13027)*(C$3:C$265))/COUNTIF(B$3:B$265,"&lt;"&amp; T13027)</f>
        <v>5.9245770692163999</v>
      </c>
      <c r="W13027" s="11">
        <f t="array" ref="W13027">SUM((B$3:B$265&gt;=T13027)*(C$3:C$265))/COUNTIF(B$3:B$265,"&gt;=" &amp;T13027)</f>
        <v>6.620073206530356</v>
      </c>
    </row>
    <row r="13028" spans="20:23" x14ac:dyDescent="0.25">
      <c r="T13028" s="3">
        <f t="shared" si="213"/>
        <v>13045</v>
      </c>
      <c r="U13028" s="10">
        <f t="array" ref="U13028">SUM((B$3:B$265&lt;T13028)*((C$3:C$265-V13028)^2))+SUM((B$3:B$265&gt;=T13028)*((C$3:C$265-W13028)^2))</f>
        <v>206.67185747943074</v>
      </c>
      <c r="V13028" s="11">
        <f t="array" ref="V13028">SUM((B$3:B$265&lt;T13028)*(C$3:C$265))/COUNTIF(B$3:B$265,"&lt;"&amp; T13028)</f>
        <v>5.9245770692163999</v>
      </c>
      <c r="W13028" s="11">
        <f t="array" ref="W13028">SUM((B$3:B$265&gt;=T13028)*(C$3:C$265))/COUNTIF(B$3:B$265,"&gt;=" &amp;T13028)</f>
        <v>6.620073206530356</v>
      </c>
    </row>
    <row r="13029" spans="20:23" x14ac:dyDescent="0.25">
      <c r="T13029" s="3">
        <f t="shared" si="213"/>
        <v>13046</v>
      </c>
      <c r="U13029" s="10">
        <f t="array" ref="U13029">SUM((B$3:B$265&lt;T13029)*((C$3:C$265-V13029)^2))+SUM((B$3:B$265&gt;=T13029)*((C$3:C$265-W13029)^2))</f>
        <v>206.67185747943074</v>
      </c>
      <c r="V13029" s="11">
        <f t="array" ref="V13029">SUM((B$3:B$265&lt;T13029)*(C$3:C$265))/COUNTIF(B$3:B$265,"&lt;"&amp; T13029)</f>
        <v>5.9245770692163999</v>
      </c>
      <c r="W13029" s="11">
        <f t="array" ref="W13029">SUM((B$3:B$265&gt;=T13029)*(C$3:C$265))/COUNTIF(B$3:B$265,"&gt;=" &amp;T13029)</f>
        <v>6.620073206530356</v>
      </c>
    </row>
    <row r="13030" spans="20:23" x14ac:dyDescent="0.25">
      <c r="T13030" s="3">
        <f t="shared" si="213"/>
        <v>13047</v>
      </c>
      <c r="U13030" s="10">
        <f t="array" ref="U13030">SUM((B$3:B$265&lt;T13030)*((C$3:C$265-V13030)^2))+SUM((B$3:B$265&gt;=T13030)*((C$3:C$265-W13030)^2))</f>
        <v>206.67185747943074</v>
      </c>
      <c r="V13030" s="11">
        <f t="array" ref="V13030">SUM((B$3:B$265&lt;T13030)*(C$3:C$265))/COUNTIF(B$3:B$265,"&lt;"&amp; T13030)</f>
        <v>5.9245770692163999</v>
      </c>
      <c r="W13030" s="11">
        <f t="array" ref="W13030">SUM((B$3:B$265&gt;=T13030)*(C$3:C$265))/COUNTIF(B$3:B$265,"&gt;=" &amp;T13030)</f>
        <v>6.620073206530356</v>
      </c>
    </row>
    <row r="13031" spans="20:23" x14ac:dyDescent="0.25">
      <c r="T13031" s="3">
        <f t="shared" si="213"/>
        <v>13048</v>
      </c>
      <c r="U13031" s="10">
        <f t="array" ref="U13031">SUM((B$3:B$265&lt;T13031)*((C$3:C$265-V13031)^2))+SUM((B$3:B$265&gt;=T13031)*((C$3:C$265-W13031)^2))</f>
        <v>206.67185747943074</v>
      </c>
      <c r="V13031" s="11">
        <f t="array" ref="V13031">SUM((B$3:B$265&lt;T13031)*(C$3:C$265))/COUNTIF(B$3:B$265,"&lt;"&amp; T13031)</f>
        <v>5.9245770692163999</v>
      </c>
      <c r="W13031" s="11">
        <f t="array" ref="W13031">SUM((B$3:B$265&gt;=T13031)*(C$3:C$265))/COUNTIF(B$3:B$265,"&gt;=" &amp;T13031)</f>
        <v>6.620073206530356</v>
      </c>
    </row>
    <row r="13032" spans="20:23" x14ac:dyDescent="0.25">
      <c r="T13032" s="3">
        <f t="shared" si="213"/>
        <v>13049</v>
      </c>
      <c r="U13032" s="10">
        <f t="array" ref="U13032">SUM((B$3:B$265&lt;T13032)*((C$3:C$265-V13032)^2))+SUM((B$3:B$265&gt;=T13032)*((C$3:C$265-W13032)^2))</f>
        <v>206.67185747943074</v>
      </c>
      <c r="V13032" s="11">
        <f t="array" ref="V13032">SUM((B$3:B$265&lt;T13032)*(C$3:C$265))/COUNTIF(B$3:B$265,"&lt;"&amp; T13032)</f>
        <v>5.9245770692163999</v>
      </c>
      <c r="W13032" s="11">
        <f t="array" ref="W13032">SUM((B$3:B$265&gt;=T13032)*(C$3:C$265))/COUNTIF(B$3:B$265,"&gt;=" &amp;T13032)</f>
        <v>6.620073206530356</v>
      </c>
    </row>
    <row r="13033" spans="20:23" x14ac:dyDescent="0.25">
      <c r="T13033" s="3">
        <f t="shared" si="213"/>
        <v>13050</v>
      </c>
      <c r="U13033" s="10">
        <f t="array" ref="U13033">SUM((B$3:B$265&lt;T13033)*((C$3:C$265-V13033)^2))+SUM((B$3:B$265&gt;=T13033)*((C$3:C$265-W13033)^2))</f>
        <v>206.67185747943074</v>
      </c>
      <c r="V13033" s="11">
        <f t="array" ref="V13033">SUM((B$3:B$265&lt;T13033)*(C$3:C$265))/COUNTIF(B$3:B$265,"&lt;"&amp; T13033)</f>
        <v>5.9245770692163999</v>
      </c>
      <c r="W13033" s="11">
        <f t="array" ref="W13033">SUM((B$3:B$265&gt;=T13033)*(C$3:C$265))/COUNTIF(B$3:B$265,"&gt;=" &amp;T13033)</f>
        <v>6.620073206530356</v>
      </c>
    </row>
    <row r="13034" spans="20:23" x14ac:dyDescent="0.25">
      <c r="T13034" s="3">
        <f t="shared" si="213"/>
        <v>13051</v>
      </c>
      <c r="U13034" s="10">
        <f t="array" ref="U13034">SUM((B$3:B$265&lt;T13034)*((C$3:C$265-V13034)^2))+SUM((B$3:B$265&gt;=T13034)*((C$3:C$265-W13034)^2))</f>
        <v>206.67185747943074</v>
      </c>
      <c r="V13034" s="11">
        <f t="array" ref="V13034">SUM((B$3:B$265&lt;T13034)*(C$3:C$265))/COUNTIF(B$3:B$265,"&lt;"&amp; T13034)</f>
        <v>5.9245770692163999</v>
      </c>
      <c r="W13034" s="11">
        <f t="array" ref="W13034">SUM((B$3:B$265&gt;=T13034)*(C$3:C$265))/COUNTIF(B$3:B$265,"&gt;=" &amp;T13034)</f>
        <v>6.620073206530356</v>
      </c>
    </row>
    <row r="13035" spans="20:23" x14ac:dyDescent="0.25">
      <c r="T13035" s="3">
        <f t="shared" si="213"/>
        <v>13052</v>
      </c>
      <c r="U13035" s="10">
        <f t="array" ref="U13035">SUM((B$3:B$265&lt;T13035)*((C$3:C$265-V13035)^2))+SUM((B$3:B$265&gt;=T13035)*((C$3:C$265-W13035)^2))</f>
        <v>206.67185747943074</v>
      </c>
      <c r="V13035" s="11">
        <f t="array" ref="V13035">SUM((B$3:B$265&lt;T13035)*(C$3:C$265))/COUNTIF(B$3:B$265,"&lt;"&amp; T13035)</f>
        <v>5.9245770692163999</v>
      </c>
      <c r="W13035" s="11">
        <f t="array" ref="W13035">SUM((B$3:B$265&gt;=T13035)*(C$3:C$265))/COUNTIF(B$3:B$265,"&gt;=" &amp;T13035)</f>
        <v>6.620073206530356</v>
      </c>
    </row>
    <row r="13036" spans="20:23" x14ac:dyDescent="0.25">
      <c r="T13036" s="3">
        <f t="shared" si="213"/>
        <v>13053</v>
      </c>
      <c r="U13036" s="10">
        <f t="array" ref="U13036">SUM((B$3:B$265&lt;T13036)*((C$3:C$265-V13036)^2))+SUM((B$3:B$265&gt;=T13036)*((C$3:C$265-W13036)^2))</f>
        <v>206.67185747943074</v>
      </c>
      <c r="V13036" s="11">
        <f t="array" ref="V13036">SUM((B$3:B$265&lt;T13036)*(C$3:C$265))/COUNTIF(B$3:B$265,"&lt;"&amp; T13036)</f>
        <v>5.9245770692163999</v>
      </c>
      <c r="W13036" s="11">
        <f t="array" ref="W13036">SUM((B$3:B$265&gt;=T13036)*(C$3:C$265))/COUNTIF(B$3:B$265,"&gt;=" &amp;T13036)</f>
        <v>6.620073206530356</v>
      </c>
    </row>
    <row r="13037" spans="20:23" x14ac:dyDescent="0.25">
      <c r="T13037" s="3">
        <f t="shared" si="213"/>
        <v>13054</v>
      </c>
      <c r="U13037" s="10">
        <f t="array" ref="U13037">SUM((B$3:B$265&lt;T13037)*((C$3:C$265-V13037)^2))+SUM((B$3:B$265&gt;=T13037)*((C$3:C$265-W13037)^2))</f>
        <v>206.67185747943074</v>
      </c>
      <c r="V13037" s="11">
        <f t="array" ref="V13037">SUM((B$3:B$265&lt;T13037)*(C$3:C$265))/COUNTIF(B$3:B$265,"&lt;"&amp; T13037)</f>
        <v>5.9245770692163999</v>
      </c>
      <c r="W13037" s="11">
        <f t="array" ref="W13037">SUM((B$3:B$265&gt;=T13037)*(C$3:C$265))/COUNTIF(B$3:B$265,"&gt;=" &amp;T13037)</f>
        <v>6.620073206530356</v>
      </c>
    </row>
    <row r="13038" spans="20:23" x14ac:dyDescent="0.25">
      <c r="T13038" s="3">
        <f t="shared" si="213"/>
        <v>13055</v>
      </c>
      <c r="U13038" s="10">
        <f t="array" ref="U13038">SUM((B$3:B$265&lt;T13038)*((C$3:C$265-V13038)^2))+SUM((B$3:B$265&gt;=T13038)*((C$3:C$265-W13038)^2))</f>
        <v>206.67185747943074</v>
      </c>
      <c r="V13038" s="11">
        <f t="array" ref="V13038">SUM((B$3:B$265&lt;T13038)*(C$3:C$265))/COUNTIF(B$3:B$265,"&lt;"&amp; T13038)</f>
        <v>5.9245770692163999</v>
      </c>
      <c r="W13038" s="11">
        <f t="array" ref="W13038">SUM((B$3:B$265&gt;=T13038)*(C$3:C$265))/COUNTIF(B$3:B$265,"&gt;=" &amp;T13038)</f>
        <v>6.620073206530356</v>
      </c>
    </row>
    <row r="13039" spans="20:23" x14ac:dyDescent="0.25">
      <c r="T13039" s="3">
        <f t="shared" si="213"/>
        <v>13056</v>
      </c>
      <c r="U13039" s="10">
        <f t="array" ref="U13039">SUM((B$3:B$265&lt;T13039)*((C$3:C$265-V13039)^2))+SUM((B$3:B$265&gt;=T13039)*((C$3:C$265-W13039)^2))</f>
        <v>206.67185747943074</v>
      </c>
      <c r="V13039" s="11">
        <f t="array" ref="V13039">SUM((B$3:B$265&lt;T13039)*(C$3:C$265))/COUNTIF(B$3:B$265,"&lt;"&amp; T13039)</f>
        <v>5.9245770692163999</v>
      </c>
      <c r="W13039" s="11">
        <f t="array" ref="W13039">SUM((B$3:B$265&gt;=T13039)*(C$3:C$265))/COUNTIF(B$3:B$265,"&gt;=" &amp;T13039)</f>
        <v>6.620073206530356</v>
      </c>
    </row>
    <row r="13040" spans="20:23" x14ac:dyDescent="0.25">
      <c r="T13040" s="3">
        <f t="shared" si="213"/>
        <v>13057</v>
      </c>
      <c r="U13040" s="10">
        <f t="array" ref="U13040">SUM((B$3:B$265&lt;T13040)*((C$3:C$265-V13040)^2))+SUM((B$3:B$265&gt;=T13040)*((C$3:C$265-W13040)^2))</f>
        <v>206.67185747943074</v>
      </c>
      <c r="V13040" s="11">
        <f t="array" ref="V13040">SUM((B$3:B$265&lt;T13040)*(C$3:C$265))/COUNTIF(B$3:B$265,"&lt;"&amp; T13040)</f>
        <v>5.9245770692163999</v>
      </c>
      <c r="W13040" s="11">
        <f t="array" ref="W13040">SUM((B$3:B$265&gt;=T13040)*(C$3:C$265))/COUNTIF(B$3:B$265,"&gt;=" &amp;T13040)</f>
        <v>6.620073206530356</v>
      </c>
    </row>
    <row r="13041" spans="20:23" x14ac:dyDescent="0.25">
      <c r="T13041" s="3">
        <f t="shared" si="213"/>
        <v>13058</v>
      </c>
      <c r="U13041" s="10">
        <f t="array" ref="U13041">SUM((B$3:B$265&lt;T13041)*((C$3:C$265-V13041)^2))+SUM((B$3:B$265&gt;=T13041)*((C$3:C$265-W13041)^2))</f>
        <v>206.67185747943074</v>
      </c>
      <c r="V13041" s="11">
        <f t="array" ref="V13041">SUM((B$3:B$265&lt;T13041)*(C$3:C$265))/COUNTIF(B$3:B$265,"&lt;"&amp; T13041)</f>
        <v>5.9245770692163999</v>
      </c>
      <c r="W13041" s="11">
        <f t="array" ref="W13041">SUM((B$3:B$265&gt;=T13041)*(C$3:C$265))/COUNTIF(B$3:B$265,"&gt;=" &amp;T13041)</f>
        <v>6.620073206530356</v>
      </c>
    </row>
    <row r="13042" spans="20:23" x14ac:dyDescent="0.25">
      <c r="T13042" s="3">
        <f t="shared" si="213"/>
        <v>13059</v>
      </c>
      <c r="U13042" s="10">
        <f t="array" ref="U13042">SUM((B$3:B$265&lt;T13042)*((C$3:C$265-V13042)^2))+SUM((B$3:B$265&gt;=T13042)*((C$3:C$265-W13042)^2))</f>
        <v>206.67185747943074</v>
      </c>
      <c r="V13042" s="11">
        <f t="array" ref="V13042">SUM((B$3:B$265&lt;T13042)*(C$3:C$265))/COUNTIF(B$3:B$265,"&lt;"&amp; T13042)</f>
        <v>5.9245770692163999</v>
      </c>
      <c r="W13042" s="11">
        <f t="array" ref="W13042">SUM((B$3:B$265&gt;=T13042)*(C$3:C$265))/COUNTIF(B$3:B$265,"&gt;=" &amp;T13042)</f>
        <v>6.620073206530356</v>
      </c>
    </row>
    <row r="13043" spans="20:23" x14ac:dyDescent="0.25">
      <c r="T13043" s="3">
        <f t="shared" si="213"/>
        <v>13060</v>
      </c>
      <c r="U13043" s="10">
        <f t="array" ref="U13043">SUM((B$3:B$265&lt;T13043)*((C$3:C$265-V13043)^2))+SUM((B$3:B$265&gt;=T13043)*((C$3:C$265-W13043)^2))</f>
        <v>206.67185747943074</v>
      </c>
      <c r="V13043" s="11">
        <f t="array" ref="V13043">SUM((B$3:B$265&lt;T13043)*(C$3:C$265))/COUNTIF(B$3:B$265,"&lt;"&amp; T13043)</f>
        <v>5.9245770692163999</v>
      </c>
      <c r="W13043" s="11">
        <f t="array" ref="W13043">SUM((B$3:B$265&gt;=T13043)*(C$3:C$265))/COUNTIF(B$3:B$265,"&gt;=" &amp;T13043)</f>
        <v>6.620073206530356</v>
      </c>
    </row>
    <row r="13044" spans="20:23" x14ac:dyDescent="0.25">
      <c r="T13044" s="3">
        <f t="shared" si="213"/>
        <v>13061</v>
      </c>
      <c r="U13044" s="10">
        <f t="array" ref="U13044">SUM((B$3:B$265&lt;T13044)*((C$3:C$265-V13044)^2))+SUM((B$3:B$265&gt;=T13044)*((C$3:C$265-W13044)^2))</f>
        <v>206.67185747943074</v>
      </c>
      <c r="V13044" s="11">
        <f t="array" ref="V13044">SUM((B$3:B$265&lt;T13044)*(C$3:C$265))/COUNTIF(B$3:B$265,"&lt;"&amp; T13044)</f>
        <v>5.9245770692163999</v>
      </c>
      <c r="W13044" s="11">
        <f t="array" ref="W13044">SUM((B$3:B$265&gt;=T13044)*(C$3:C$265))/COUNTIF(B$3:B$265,"&gt;=" &amp;T13044)</f>
        <v>6.620073206530356</v>
      </c>
    </row>
    <row r="13045" spans="20:23" x14ac:dyDescent="0.25">
      <c r="T13045" s="3">
        <f t="shared" si="213"/>
        <v>13062</v>
      </c>
      <c r="U13045" s="10">
        <f t="array" ref="U13045">SUM((B$3:B$265&lt;T13045)*((C$3:C$265-V13045)^2))+SUM((B$3:B$265&gt;=T13045)*((C$3:C$265-W13045)^2))</f>
        <v>206.67185747943074</v>
      </c>
      <c r="V13045" s="11">
        <f t="array" ref="V13045">SUM((B$3:B$265&lt;T13045)*(C$3:C$265))/COUNTIF(B$3:B$265,"&lt;"&amp; T13045)</f>
        <v>5.9245770692163999</v>
      </c>
      <c r="W13045" s="11">
        <f t="array" ref="W13045">SUM((B$3:B$265&gt;=T13045)*(C$3:C$265))/COUNTIF(B$3:B$265,"&gt;=" &amp;T13045)</f>
        <v>6.620073206530356</v>
      </c>
    </row>
    <row r="13046" spans="20:23" x14ac:dyDescent="0.25">
      <c r="T13046" s="3">
        <f t="shared" si="213"/>
        <v>13063</v>
      </c>
      <c r="U13046" s="10">
        <f t="array" ref="U13046">SUM((B$3:B$265&lt;T13046)*((C$3:C$265-V13046)^2))+SUM((B$3:B$265&gt;=T13046)*((C$3:C$265-W13046)^2))</f>
        <v>206.67185747943074</v>
      </c>
      <c r="V13046" s="11">
        <f t="array" ref="V13046">SUM((B$3:B$265&lt;T13046)*(C$3:C$265))/COUNTIF(B$3:B$265,"&lt;"&amp; T13046)</f>
        <v>5.9245770692163999</v>
      </c>
      <c r="W13046" s="11">
        <f t="array" ref="W13046">SUM((B$3:B$265&gt;=T13046)*(C$3:C$265))/COUNTIF(B$3:B$265,"&gt;=" &amp;T13046)</f>
        <v>6.620073206530356</v>
      </c>
    </row>
    <row r="13047" spans="20:23" x14ac:dyDescent="0.25">
      <c r="T13047" s="3">
        <f t="shared" si="213"/>
        <v>13064</v>
      </c>
      <c r="U13047" s="10">
        <f t="array" ref="U13047">SUM((B$3:B$265&lt;T13047)*((C$3:C$265-V13047)^2))+SUM((B$3:B$265&gt;=T13047)*((C$3:C$265-W13047)^2))</f>
        <v>206.67185747943074</v>
      </c>
      <c r="V13047" s="11">
        <f t="array" ref="V13047">SUM((B$3:B$265&lt;T13047)*(C$3:C$265))/COUNTIF(B$3:B$265,"&lt;"&amp; T13047)</f>
        <v>5.9245770692163999</v>
      </c>
      <c r="W13047" s="11">
        <f t="array" ref="W13047">SUM((B$3:B$265&gt;=T13047)*(C$3:C$265))/COUNTIF(B$3:B$265,"&gt;=" &amp;T13047)</f>
        <v>6.620073206530356</v>
      </c>
    </row>
    <row r="13048" spans="20:23" x14ac:dyDescent="0.25">
      <c r="T13048" s="3">
        <f t="shared" si="213"/>
        <v>13065</v>
      </c>
      <c r="U13048" s="10">
        <f t="array" ref="U13048">SUM((B$3:B$265&lt;T13048)*((C$3:C$265-V13048)^2))+SUM((B$3:B$265&gt;=T13048)*((C$3:C$265-W13048)^2))</f>
        <v>206.67185747943074</v>
      </c>
      <c r="V13048" s="11">
        <f t="array" ref="V13048">SUM((B$3:B$265&lt;T13048)*(C$3:C$265))/COUNTIF(B$3:B$265,"&lt;"&amp; T13048)</f>
        <v>5.9245770692163999</v>
      </c>
      <c r="W13048" s="11">
        <f t="array" ref="W13048">SUM((B$3:B$265&gt;=T13048)*(C$3:C$265))/COUNTIF(B$3:B$265,"&gt;=" &amp;T13048)</f>
        <v>6.620073206530356</v>
      </c>
    </row>
    <row r="13049" spans="20:23" x14ac:dyDescent="0.25">
      <c r="T13049" s="3">
        <f t="shared" si="213"/>
        <v>13066</v>
      </c>
      <c r="U13049" s="10">
        <f t="array" ref="U13049">SUM((B$3:B$265&lt;T13049)*((C$3:C$265-V13049)^2))+SUM((B$3:B$265&gt;=T13049)*((C$3:C$265-W13049)^2))</f>
        <v>206.67185747943074</v>
      </c>
      <c r="V13049" s="11">
        <f t="array" ref="V13049">SUM((B$3:B$265&lt;T13049)*(C$3:C$265))/COUNTIF(B$3:B$265,"&lt;"&amp; T13049)</f>
        <v>5.9245770692163999</v>
      </c>
      <c r="W13049" s="11">
        <f t="array" ref="W13049">SUM((B$3:B$265&gt;=T13049)*(C$3:C$265))/COUNTIF(B$3:B$265,"&gt;=" &amp;T13049)</f>
        <v>6.620073206530356</v>
      </c>
    </row>
    <row r="13050" spans="20:23" x14ac:dyDescent="0.25">
      <c r="T13050" s="3">
        <f t="shared" si="213"/>
        <v>13067</v>
      </c>
      <c r="U13050" s="10">
        <f t="array" ref="U13050">SUM((B$3:B$265&lt;T13050)*((C$3:C$265-V13050)^2))+SUM((B$3:B$265&gt;=T13050)*((C$3:C$265-W13050)^2))</f>
        <v>206.67185747943074</v>
      </c>
      <c r="V13050" s="11">
        <f t="array" ref="V13050">SUM((B$3:B$265&lt;T13050)*(C$3:C$265))/COUNTIF(B$3:B$265,"&lt;"&amp; T13050)</f>
        <v>5.9245770692163999</v>
      </c>
      <c r="W13050" s="11">
        <f t="array" ref="W13050">SUM((B$3:B$265&gt;=T13050)*(C$3:C$265))/COUNTIF(B$3:B$265,"&gt;=" &amp;T13050)</f>
        <v>6.620073206530356</v>
      </c>
    </row>
    <row r="13051" spans="20:23" x14ac:dyDescent="0.25">
      <c r="T13051" s="3">
        <f t="shared" si="213"/>
        <v>13068</v>
      </c>
      <c r="U13051" s="10">
        <f t="array" ref="U13051">SUM((B$3:B$265&lt;T13051)*((C$3:C$265-V13051)^2))+SUM((B$3:B$265&gt;=T13051)*((C$3:C$265-W13051)^2))</f>
        <v>206.67185747943074</v>
      </c>
      <c r="V13051" s="11">
        <f t="array" ref="V13051">SUM((B$3:B$265&lt;T13051)*(C$3:C$265))/COUNTIF(B$3:B$265,"&lt;"&amp; T13051)</f>
        <v>5.9245770692163999</v>
      </c>
      <c r="W13051" s="11">
        <f t="array" ref="W13051">SUM((B$3:B$265&gt;=T13051)*(C$3:C$265))/COUNTIF(B$3:B$265,"&gt;=" &amp;T13051)</f>
        <v>6.620073206530356</v>
      </c>
    </row>
    <row r="13052" spans="20:23" x14ac:dyDescent="0.25">
      <c r="T13052" s="3">
        <f t="shared" si="213"/>
        <v>13069</v>
      </c>
      <c r="U13052" s="10">
        <f t="array" ref="U13052">SUM((B$3:B$265&lt;T13052)*((C$3:C$265-V13052)^2))+SUM((B$3:B$265&gt;=T13052)*((C$3:C$265-W13052)^2))</f>
        <v>206.67185747943074</v>
      </c>
      <c r="V13052" s="11">
        <f t="array" ref="V13052">SUM((B$3:B$265&lt;T13052)*(C$3:C$265))/COUNTIF(B$3:B$265,"&lt;"&amp; T13052)</f>
        <v>5.9245770692163999</v>
      </c>
      <c r="W13052" s="11">
        <f t="array" ref="W13052">SUM((B$3:B$265&gt;=T13052)*(C$3:C$265))/COUNTIF(B$3:B$265,"&gt;=" &amp;T13052)</f>
        <v>6.620073206530356</v>
      </c>
    </row>
    <row r="13053" spans="20:23" x14ac:dyDescent="0.25">
      <c r="T13053" s="3">
        <f t="shared" si="213"/>
        <v>13070</v>
      </c>
      <c r="U13053" s="10">
        <f t="array" ref="U13053">SUM((B$3:B$265&lt;T13053)*((C$3:C$265-V13053)^2))+SUM((B$3:B$265&gt;=T13053)*((C$3:C$265-W13053)^2))</f>
        <v>206.67185747943074</v>
      </c>
      <c r="V13053" s="11">
        <f t="array" ref="V13053">SUM((B$3:B$265&lt;T13053)*(C$3:C$265))/COUNTIF(B$3:B$265,"&lt;"&amp; T13053)</f>
        <v>5.9245770692163999</v>
      </c>
      <c r="W13053" s="11">
        <f t="array" ref="W13053">SUM((B$3:B$265&gt;=T13053)*(C$3:C$265))/COUNTIF(B$3:B$265,"&gt;=" &amp;T13053)</f>
        <v>6.620073206530356</v>
      </c>
    </row>
    <row r="13054" spans="20:23" x14ac:dyDescent="0.25">
      <c r="T13054" s="3">
        <f t="shared" si="213"/>
        <v>13071</v>
      </c>
      <c r="U13054" s="10">
        <f t="array" ref="U13054">SUM((B$3:B$265&lt;T13054)*((C$3:C$265-V13054)^2))+SUM((B$3:B$265&gt;=T13054)*((C$3:C$265-W13054)^2))</f>
        <v>206.67185747943074</v>
      </c>
      <c r="V13054" s="11">
        <f t="array" ref="V13054">SUM((B$3:B$265&lt;T13054)*(C$3:C$265))/COUNTIF(B$3:B$265,"&lt;"&amp; T13054)</f>
        <v>5.9245770692163999</v>
      </c>
      <c r="W13054" s="11">
        <f t="array" ref="W13054">SUM((B$3:B$265&gt;=T13054)*(C$3:C$265))/COUNTIF(B$3:B$265,"&gt;=" &amp;T13054)</f>
        <v>6.620073206530356</v>
      </c>
    </row>
    <row r="13055" spans="20:23" x14ac:dyDescent="0.25">
      <c r="T13055" s="3">
        <f t="shared" si="213"/>
        <v>13072</v>
      </c>
      <c r="U13055" s="10">
        <f t="array" ref="U13055">SUM((B$3:B$265&lt;T13055)*((C$3:C$265-V13055)^2))+SUM((B$3:B$265&gt;=T13055)*((C$3:C$265-W13055)^2))</f>
        <v>206.67185747943074</v>
      </c>
      <c r="V13055" s="11">
        <f t="array" ref="V13055">SUM((B$3:B$265&lt;T13055)*(C$3:C$265))/COUNTIF(B$3:B$265,"&lt;"&amp; T13055)</f>
        <v>5.9245770692163999</v>
      </c>
      <c r="W13055" s="11">
        <f t="array" ref="W13055">SUM((B$3:B$265&gt;=T13055)*(C$3:C$265))/COUNTIF(B$3:B$265,"&gt;=" &amp;T13055)</f>
        <v>6.620073206530356</v>
      </c>
    </row>
    <row r="13056" spans="20:23" x14ac:dyDescent="0.25">
      <c r="T13056" s="3">
        <f t="shared" si="213"/>
        <v>13073</v>
      </c>
      <c r="U13056" s="10">
        <f t="array" ref="U13056">SUM((B$3:B$265&lt;T13056)*((C$3:C$265-V13056)^2))+SUM((B$3:B$265&gt;=T13056)*((C$3:C$265-W13056)^2))</f>
        <v>206.67185747943074</v>
      </c>
      <c r="V13056" s="11">
        <f t="array" ref="V13056">SUM((B$3:B$265&lt;T13056)*(C$3:C$265))/COUNTIF(B$3:B$265,"&lt;"&amp; T13056)</f>
        <v>5.9245770692163999</v>
      </c>
      <c r="W13056" s="11">
        <f t="array" ref="W13056">SUM((B$3:B$265&gt;=T13056)*(C$3:C$265))/COUNTIF(B$3:B$265,"&gt;=" &amp;T13056)</f>
        <v>6.620073206530356</v>
      </c>
    </row>
    <row r="13057" spans="20:23" x14ac:dyDescent="0.25">
      <c r="T13057" s="3">
        <f t="shared" si="213"/>
        <v>13074</v>
      </c>
      <c r="U13057" s="10">
        <f t="array" ref="U13057">SUM((B$3:B$265&lt;T13057)*((C$3:C$265-V13057)^2))+SUM((B$3:B$265&gt;=T13057)*((C$3:C$265-W13057)^2))</f>
        <v>206.67185747943074</v>
      </c>
      <c r="V13057" s="11">
        <f t="array" ref="V13057">SUM((B$3:B$265&lt;T13057)*(C$3:C$265))/COUNTIF(B$3:B$265,"&lt;"&amp; T13057)</f>
        <v>5.9245770692163999</v>
      </c>
      <c r="W13057" s="11">
        <f t="array" ref="W13057">SUM((B$3:B$265&gt;=T13057)*(C$3:C$265))/COUNTIF(B$3:B$265,"&gt;=" &amp;T13057)</f>
        <v>6.620073206530356</v>
      </c>
    </row>
    <row r="13058" spans="20:23" x14ac:dyDescent="0.25">
      <c r="T13058" s="3">
        <f t="shared" si="213"/>
        <v>13075</v>
      </c>
      <c r="U13058" s="10">
        <f t="array" ref="U13058">SUM((B$3:B$265&lt;T13058)*((C$3:C$265-V13058)^2))+SUM((B$3:B$265&gt;=T13058)*((C$3:C$265-W13058)^2))</f>
        <v>206.67185747943074</v>
      </c>
      <c r="V13058" s="11">
        <f t="array" ref="V13058">SUM((B$3:B$265&lt;T13058)*(C$3:C$265))/COUNTIF(B$3:B$265,"&lt;"&amp; T13058)</f>
        <v>5.9245770692163999</v>
      </c>
      <c r="W13058" s="11">
        <f t="array" ref="W13058">SUM((B$3:B$265&gt;=T13058)*(C$3:C$265))/COUNTIF(B$3:B$265,"&gt;=" &amp;T13058)</f>
        <v>6.620073206530356</v>
      </c>
    </row>
    <row r="13059" spans="20:23" x14ac:dyDescent="0.25">
      <c r="T13059" s="3">
        <f t="shared" si="213"/>
        <v>13076</v>
      </c>
      <c r="U13059" s="10">
        <f t="array" ref="U13059">SUM((B$3:B$265&lt;T13059)*((C$3:C$265-V13059)^2))+SUM((B$3:B$265&gt;=T13059)*((C$3:C$265-W13059)^2))</f>
        <v>206.67185747943074</v>
      </c>
      <c r="V13059" s="11">
        <f t="array" ref="V13059">SUM((B$3:B$265&lt;T13059)*(C$3:C$265))/COUNTIF(B$3:B$265,"&lt;"&amp; T13059)</f>
        <v>5.9245770692163999</v>
      </c>
      <c r="W13059" s="11">
        <f t="array" ref="W13059">SUM((B$3:B$265&gt;=T13059)*(C$3:C$265))/COUNTIF(B$3:B$265,"&gt;=" &amp;T13059)</f>
        <v>6.620073206530356</v>
      </c>
    </row>
    <row r="13060" spans="20:23" x14ac:dyDescent="0.25">
      <c r="T13060" s="3">
        <f t="shared" si="213"/>
        <v>13077</v>
      </c>
      <c r="U13060" s="10">
        <f t="array" ref="U13060">SUM((B$3:B$265&lt;T13060)*((C$3:C$265-V13060)^2))+SUM((B$3:B$265&gt;=T13060)*((C$3:C$265-W13060)^2))</f>
        <v>206.67185747943074</v>
      </c>
      <c r="V13060" s="11">
        <f t="array" ref="V13060">SUM((B$3:B$265&lt;T13060)*(C$3:C$265))/COUNTIF(B$3:B$265,"&lt;"&amp; T13060)</f>
        <v>5.9245770692163999</v>
      </c>
      <c r="W13060" s="11">
        <f t="array" ref="W13060">SUM((B$3:B$265&gt;=T13060)*(C$3:C$265))/COUNTIF(B$3:B$265,"&gt;=" &amp;T13060)</f>
        <v>6.620073206530356</v>
      </c>
    </row>
    <row r="13061" spans="20:23" x14ac:dyDescent="0.25">
      <c r="T13061" s="3">
        <f t="shared" ref="T13061:T13124" si="214">T13060+1</f>
        <v>13078</v>
      </c>
      <c r="U13061" s="10">
        <f t="array" ref="U13061">SUM((B$3:B$265&lt;T13061)*((C$3:C$265-V13061)^2))+SUM((B$3:B$265&gt;=T13061)*((C$3:C$265-W13061)^2))</f>
        <v>206.67185747943074</v>
      </c>
      <c r="V13061" s="11">
        <f t="array" ref="V13061">SUM((B$3:B$265&lt;T13061)*(C$3:C$265))/COUNTIF(B$3:B$265,"&lt;"&amp; T13061)</f>
        <v>5.9245770692163999</v>
      </c>
      <c r="W13061" s="11">
        <f t="array" ref="W13061">SUM((B$3:B$265&gt;=T13061)*(C$3:C$265))/COUNTIF(B$3:B$265,"&gt;=" &amp;T13061)</f>
        <v>6.620073206530356</v>
      </c>
    </row>
    <row r="13062" spans="20:23" x14ac:dyDescent="0.25">
      <c r="T13062" s="3">
        <f t="shared" si="214"/>
        <v>13079</v>
      </c>
      <c r="U13062" s="10">
        <f t="array" ref="U13062">SUM((B$3:B$265&lt;T13062)*((C$3:C$265-V13062)^2))+SUM((B$3:B$265&gt;=T13062)*((C$3:C$265-W13062)^2))</f>
        <v>206.67185747943074</v>
      </c>
      <c r="V13062" s="11">
        <f t="array" ref="V13062">SUM((B$3:B$265&lt;T13062)*(C$3:C$265))/COUNTIF(B$3:B$265,"&lt;"&amp; T13062)</f>
        <v>5.9245770692163999</v>
      </c>
      <c r="W13062" s="11">
        <f t="array" ref="W13062">SUM((B$3:B$265&gt;=T13062)*(C$3:C$265))/COUNTIF(B$3:B$265,"&gt;=" &amp;T13062)</f>
        <v>6.620073206530356</v>
      </c>
    </row>
    <row r="13063" spans="20:23" x14ac:dyDescent="0.25">
      <c r="T13063" s="3">
        <f t="shared" si="214"/>
        <v>13080</v>
      </c>
      <c r="U13063" s="10">
        <f t="array" ref="U13063">SUM((B$3:B$265&lt;T13063)*((C$3:C$265-V13063)^2))+SUM((B$3:B$265&gt;=T13063)*((C$3:C$265-W13063)^2))</f>
        <v>206.67185747943074</v>
      </c>
      <c r="V13063" s="11">
        <f t="array" ref="V13063">SUM((B$3:B$265&lt;T13063)*(C$3:C$265))/COUNTIF(B$3:B$265,"&lt;"&amp; T13063)</f>
        <v>5.9245770692163999</v>
      </c>
      <c r="W13063" s="11">
        <f t="array" ref="W13063">SUM((B$3:B$265&gt;=T13063)*(C$3:C$265))/COUNTIF(B$3:B$265,"&gt;=" &amp;T13063)</f>
        <v>6.620073206530356</v>
      </c>
    </row>
    <row r="13064" spans="20:23" x14ac:dyDescent="0.25">
      <c r="T13064" s="3">
        <f t="shared" si="214"/>
        <v>13081</v>
      </c>
      <c r="U13064" s="10">
        <f t="array" ref="U13064">SUM((B$3:B$265&lt;T13064)*((C$3:C$265-V13064)^2))+SUM((B$3:B$265&gt;=T13064)*((C$3:C$265-W13064)^2))</f>
        <v>206.67185747943074</v>
      </c>
      <c r="V13064" s="11">
        <f t="array" ref="V13064">SUM((B$3:B$265&lt;T13064)*(C$3:C$265))/COUNTIF(B$3:B$265,"&lt;"&amp; T13064)</f>
        <v>5.9245770692163999</v>
      </c>
      <c r="W13064" s="11">
        <f t="array" ref="W13064">SUM((B$3:B$265&gt;=T13064)*(C$3:C$265))/COUNTIF(B$3:B$265,"&gt;=" &amp;T13064)</f>
        <v>6.620073206530356</v>
      </c>
    </row>
    <row r="13065" spans="20:23" x14ac:dyDescent="0.25">
      <c r="T13065" s="3">
        <f t="shared" si="214"/>
        <v>13082</v>
      </c>
      <c r="U13065" s="10">
        <f t="array" ref="U13065">SUM((B$3:B$265&lt;T13065)*((C$3:C$265-V13065)^2))+SUM((B$3:B$265&gt;=T13065)*((C$3:C$265-W13065)^2))</f>
        <v>206.67185747943074</v>
      </c>
      <c r="V13065" s="11">
        <f t="array" ref="V13065">SUM((B$3:B$265&lt;T13065)*(C$3:C$265))/COUNTIF(B$3:B$265,"&lt;"&amp; T13065)</f>
        <v>5.9245770692163999</v>
      </c>
      <c r="W13065" s="11">
        <f t="array" ref="W13065">SUM((B$3:B$265&gt;=T13065)*(C$3:C$265))/COUNTIF(B$3:B$265,"&gt;=" &amp;T13065)</f>
        <v>6.620073206530356</v>
      </c>
    </row>
    <row r="13066" spans="20:23" x14ac:dyDescent="0.25">
      <c r="T13066" s="3">
        <f t="shared" si="214"/>
        <v>13083</v>
      </c>
      <c r="U13066" s="10">
        <f t="array" ref="U13066">SUM((B$3:B$265&lt;T13066)*((C$3:C$265-V13066)^2))+SUM((B$3:B$265&gt;=T13066)*((C$3:C$265-W13066)^2))</f>
        <v>206.67185747943074</v>
      </c>
      <c r="V13066" s="11">
        <f t="array" ref="V13066">SUM((B$3:B$265&lt;T13066)*(C$3:C$265))/COUNTIF(B$3:B$265,"&lt;"&amp; T13066)</f>
        <v>5.9245770692163999</v>
      </c>
      <c r="W13066" s="11">
        <f t="array" ref="W13066">SUM((B$3:B$265&gt;=T13066)*(C$3:C$265))/COUNTIF(B$3:B$265,"&gt;=" &amp;T13066)</f>
        <v>6.620073206530356</v>
      </c>
    </row>
    <row r="13067" spans="20:23" x14ac:dyDescent="0.25">
      <c r="T13067" s="3">
        <f t="shared" si="214"/>
        <v>13084</v>
      </c>
      <c r="U13067" s="10">
        <f t="array" ref="U13067">SUM((B$3:B$265&lt;T13067)*((C$3:C$265-V13067)^2))+SUM((B$3:B$265&gt;=T13067)*((C$3:C$265-W13067)^2))</f>
        <v>206.67185747943074</v>
      </c>
      <c r="V13067" s="11">
        <f t="array" ref="V13067">SUM((B$3:B$265&lt;T13067)*(C$3:C$265))/COUNTIF(B$3:B$265,"&lt;"&amp; T13067)</f>
        <v>5.9245770692163999</v>
      </c>
      <c r="W13067" s="11">
        <f t="array" ref="W13067">SUM((B$3:B$265&gt;=T13067)*(C$3:C$265))/COUNTIF(B$3:B$265,"&gt;=" &amp;T13067)</f>
        <v>6.620073206530356</v>
      </c>
    </row>
    <row r="13068" spans="20:23" x14ac:dyDescent="0.25">
      <c r="T13068" s="3">
        <f t="shared" si="214"/>
        <v>13085</v>
      </c>
      <c r="U13068" s="10">
        <f t="array" ref="U13068">SUM((B$3:B$265&lt;T13068)*((C$3:C$265-V13068)^2))+SUM((B$3:B$265&gt;=T13068)*((C$3:C$265-W13068)^2))</f>
        <v>206.67185747943074</v>
      </c>
      <c r="V13068" s="11">
        <f t="array" ref="V13068">SUM((B$3:B$265&lt;T13068)*(C$3:C$265))/COUNTIF(B$3:B$265,"&lt;"&amp; T13068)</f>
        <v>5.9245770692163999</v>
      </c>
      <c r="W13068" s="11">
        <f t="array" ref="W13068">SUM((B$3:B$265&gt;=T13068)*(C$3:C$265))/COUNTIF(B$3:B$265,"&gt;=" &amp;T13068)</f>
        <v>6.620073206530356</v>
      </c>
    </row>
    <row r="13069" spans="20:23" x14ac:dyDescent="0.25">
      <c r="T13069" s="3">
        <f t="shared" si="214"/>
        <v>13086</v>
      </c>
      <c r="U13069" s="10">
        <f t="array" ref="U13069">SUM((B$3:B$265&lt;T13069)*((C$3:C$265-V13069)^2))+SUM((B$3:B$265&gt;=T13069)*((C$3:C$265-W13069)^2))</f>
        <v>206.67185747943074</v>
      </c>
      <c r="V13069" s="11">
        <f t="array" ref="V13069">SUM((B$3:B$265&lt;T13069)*(C$3:C$265))/COUNTIF(B$3:B$265,"&lt;"&amp; T13069)</f>
        <v>5.9245770692163999</v>
      </c>
      <c r="W13069" s="11">
        <f t="array" ref="W13069">SUM((B$3:B$265&gt;=T13069)*(C$3:C$265))/COUNTIF(B$3:B$265,"&gt;=" &amp;T13069)</f>
        <v>6.620073206530356</v>
      </c>
    </row>
    <row r="13070" spans="20:23" x14ac:dyDescent="0.25">
      <c r="T13070" s="3">
        <f t="shared" si="214"/>
        <v>13087</v>
      </c>
      <c r="U13070" s="10">
        <f t="array" ref="U13070">SUM((B$3:B$265&lt;T13070)*((C$3:C$265-V13070)^2))+SUM((B$3:B$265&gt;=T13070)*((C$3:C$265-W13070)^2))</f>
        <v>206.67185747943074</v>
      </c>
      <c r="V13070" s="11">
        <f t="array" ref="V13070">SUM((B$3:B$265&lt;T13070)*(C$3:C$265))/COUNTIF(B$3:B$265,"&lt;"&amp; T13070)</f>
        <v>5.9245770692163999</v>
      </c>
      <c r="W13070" s="11">
        <f t="array" ref="W13070">SUM((B$3:B$265&gt;=T13070)*(C$3:C$265))/COUNTIF(B$3:B$265,"&gt;=" &amp;T13070)</f>
        <v>6.620073206530356</v>
      </c>
    </row>
    <row r="13071" spans="20:23" x14ac:dyDescent="0.25">
      <c r="T13071" s="3">
        <f t="shared" si="214"/>
        <v>13088</v>
      </c>
      <c r="U13071" s="10">
        <f t="array" ref="U13071">SUM((B$3:B$265&lt;T13071)*((C$3:C$265-V13071)^2))+SUM((B$3:B$265&gt;=T13071)*((C$3:C$265-W13071)^2))</f>
        <v>206.67185747943074</v>
      </c>
      <c r="V13071" s="11">
        <f t="array" ref="V13071">SUM((B$3:B$265&lt;T13071)*(C$3:C$265))/COUNTIF(B$3:B$265,"&lt;"&amp; T13071)</f>
        <v>5.9245770692163999</v>
      </c>
      <c r="W13071" s="11">
        <f t="array" ref="W13071">SUM((B$3:B$265&gt;=T13071)*(C$3:C$265))/COUNTIF(B$3:B$265,"&gt;=" &amp;T13071)</f>
        <v>6.620073206530356</v>
      </c>
    </row>
    <row r="13072" spans="20:23" x14ac:dyDescent="0.25">
      <c r="T13072" s="3">
        <f t="shared" si="214"/>
        <v>13089</v>
      </c>
      <c r="U13072" s="10">
        <f t="array" ref="U13072">SUM((B$3:B$265&lt;T13072)*((C$3:C$265-V13072)^2))+SUM((B$3:B$265&gt;=T13072)*((C$3:C$265-W13072)^2))</f>
        <v>206.67185747943074</v>
      </c>
      <c r="V13072" s="11">
        <f t="array" ref="V13072">SUM((B$3:B$265&lt;T13072)*(C$3:C$265))/COUNTIF(B$3:B$265,"&lt;"&amp; T13072)</f>
        <v>5.9245770692163999</v>
      </c>
      <c r="W13072" s="11">
        <f t="array" ref="W13072">SUM((B$3:B$265&gt;=T13072)*(C$3:C$265))/COUNTIF(B$3:B$265,"&gt;=" &amp;T13072)</f>
        <v>6.620073206530356</v>
      </c>
    </row>
    <row r="13073" spans="20:23" x14ac:dyDescent="0.25">
      <c r="T13073" s="3">
        <f t="shared" si="214"/>
        <v>13090</v>
      </c>
      <c r="U13073" s="10">
        <f t="array" ref="U13073">SUM((B$3:B$265&lt;T13073)*((C$3:C$265-V13073)^2))+SUM((B$3:B$265&gt;=T13073)*((C$3:C$265-W13073)^2))</f>
        <v>206.67185747943074</v>
      </c>
      <c r="V13073" s="11">
        <f t="array" ref="V13073">SUM((B$3:B$265&lt;T13073)*(C$3:C$265))/COUNTIF(B$3:B$265,"&lt;"&amp; T13073)</f>
        <v>5.9245770692163999</v>
      </c>
      <c r="W13073" s="11">
        <f t="array" ref="W13073">SUM((B$3:B$265&gt;=T13073)*(C$3:C$265))/COUNTIF(B$3:B$265,"&gt;=" &amp;T13073)</f>
        <v>6.620073206530356</v>
      </c>
    </row>
    <row r="13074" spans="20:23" x14ac:dyDescent="0.25">
      <c r="T13074" s="3">
        <f t="shared" si="214"/>
        <v>13091</v>
      </c>
      <c r="U13074" s="10">
        <f t="array" ref="U13074">SUM((B$3:B$265&lt;T13074)*((C$3:C$265-V13074)^2))+SUM((B$3:B$265&gt;=T13074)*((C$3:C$265-W13074)^2))</f>
        <v>206.67185747943074</v>
      </c>
      <c r="V13074" s="11">
        <f t="array" ref="V13074">SUM((B$3:B$265&lt;T13074)*(C$3:C$265))/COUNTIF(B$3:B$265,"&lt;"&amp; T13074)</f>
        <v>5.9245770692163999</v>
      </c>
      <c r="W13074" s="11">
        <f t="array" ref="W13074">SUM((B$3:B$265&gt;=T13074)*(C$3:C$265))/COUNTIF(B$3:B$265,"&gt;=" &amp;T13074)</f>
        <v>6.620073206530356</v>
      </c>
    </row>
    <row r="13075" spans="20:23" x14ac:dyDescent="0.25">
      <c r="T13075" s="3">
        <f t="shared" si="214"/>
        <v>13092</v>
      </c>
      <c r="U13075" s="10">
        <f t="array" ref="U13075">SUM((B$3:B$265&lt;T13075)*((C$3:C$265-V13075)^2))+SUM((B$3:B$265&gt;=T13075)*((C$3:C$265-W13075)^2))</f>
        <v>206.67185747943074</v>
      </c>
      <c r="V13075" s="11">
        <f t="array" ref="V13075">SUM((B$3:B$265&lt;T13075)*(C$3:C$265))/COUNTIF(B$3:B$265,"&lt;"&amp; T13075)</f>
        <v>5.9245770692163999</v>
      </c>
      <c r="W13075" s="11">
        <f t="array" ref="W13075">SUM((B$3:B$265&gt;=T13075)*(C$3:C$265))/COUNTIF(B$3:B$265,"&gt;=" &amp;T13075)</f>
        <v>6.620073206530356</v>
      </c>
    </row>
    <row r="13076" spans="20:23" x14ac:dyDescent="0.25">
      <c r="T13076" s="3">
        <f t="shared" si="214"/>
        <v>13093</v>
      </c>
      <c r="U13076" s="10">
        <f t="array" ref="U13076">SUM((B$3:B$265&lt;T13076)*((C$3:C$265-V13076)^2))+SUM((B$3:B$265&gt;=T13076)*((C$3:C$265-W13076)^2))</f>
        <v>206.67185747943074</v>
      </c>
      <c r="V13076" s="11">
        <f t="array" ref="V13076">SUM((B$3:B$265&lt;T13076)*(C$3:C$265))/COUNTIF(B$3:B$265,"&lt;"&amp; T13076)</f>
        <v>5.9245770692163999</v>
      </c>
      <c r="W13076" s="11">
        <f t="array" ref="W13076">SUM((B$3:B$265&gt;=T13076)*(C$3:C$265))/COUNTIF(B$3:B$265,"&gt;=" &amp;T13076)</f>
        <v>6.620073206530356</v>
      </c>
    </row>
    <row r="13077" spans="20:23" x14ac:dyDescent="0.25">
      <c r="T13077" s="3">
        <f t="shared" si="214"/>
        <v>13094</v>
      </c>
      <c r="U13077" s="10">
        <f t="array" ref="U13077">SUM((B$3:B$265&lt;T13077)*((C$3:C$265-V13077)^2))+SUM((B$3:B$265&gt;=T13077)*((C$3:C$265-W13077)^2))</f>
        <v>206.67185747943074</v>
      </c>
      <c r="V13077" s="11">
        <f t="array" ref="V13077">SUM((B$3:B$265&lt;T13077)*(C$3:C$265))/COUNTIF(B$3:B$265,"&lt;"&amp; T13077)</f>
        <v>5.9245770692163999</v>
      </c>
      <c r="W13077" s="11">
        <f t="array" ref="W13077">SUM((B$3:B$265&gt;=T13077)*(C$3:C$265))/COUNTIF(B$3:B$265,"&gt;=" &amp;T13077)</f>
        <v>6.620073206530356</v>
      </c>
    </row>
    <row r="13078" spans="20:23" x14ac:dyDescent="0.25">
      <c r="T13078" s="3">
        <f t="shared" si="214"/>
        <v>13095</v>
      </c>
      <c r="U13078" s="10">
        <f t="array" ref="U13078">SUM((B$3:B$265&lt;T13078)*((C$3:C$265-V13078)^2))+SUM((B$3:B$265&gt;=T13078)*((C$3:C$265-W13078)^2))</f>
        <v>206.67185747943074</v>
      </c>
      <c r="V13078" s="11">
        <f t="array" ref="V13078">SUM((B$3:B$265&lt;T13078)*(C$3:C$265))/COUNTIF(B$3:B$265,"&lt;"&amp; T13078)</f>
        <v>5.9245770692163999</v>
      </c>
      <c r="W13078" s="11">
        <f t="array" ref="W13078">SUM((B$3:B$265&gt;=T13078)*(C$3:C$265))/COUNTIF(B$3:B$265,"&gt;=" &amp;T13078)</f>
        <v>6.620073206530356</v>
      </c>
    </row>
    <row r="13079" spans="20:23" x14ac:dyDescent="0.25">
      <c r="T13079" s="3">
        <f t="shared" si="214"/>
        <v>13096</v>
      </c>
      <c r="U13079" s="10">
        <f t="array" ref="U13079">SUM((B$3:B$265&lt;T13079)*((C$3:C$265-V13079)^2))+SUM((B$3:B$265&gt;=T13079)*((C$3:C$265-W13079)^2))</f>
        <v>206.67185747943074</v>
      </c>
      <c r="V13079" s="11">
        <f t="array" ref="V13079">SUM((B$3:B$265&lt;T13079)*(C$3:C$265))/COUNTIF(B$3:B$265,"&lt;"&amp; T13079)</f>
        <v>5.9245770692163999</v>
      </c>
      <c r="W13079" s="11">
        <f t="array" ref="W13079">SUM((B$3:B$265&gt;=T13079)*(C$3:C$265))/COUNTIF(B$3:B$265,"&gt;=" &amp;T13079)</f>
        <v>6.620073206530356</v>
      </c>
    </row>
    <row r="13080" spans="20:23" x14ac:dyDescent="0.25">
      <c r="T13080" s="3">
        <f t="shared" si="214"/>
        <v>13097</v>
      </c>
      <c r="U13080" s="10">
        <f t="array" ref="U13080">SUM((B$3:B$265&lt;T13080)*((C$3:C$265-V13080)^2))+SUM((B$3:B$265&gt;=T13080)*((C$3:C$265-W13080)^2))</f>
        <v>206.67185747943074</v>
      </c>
      <c r="V13080" s="11">
        <f t="array" ref="V13080">SUM((B$3:B$265&lt;T13080)*(C$3:C$265))/COUNTIF(B$3:B$265,"&lt;"&amp; T13080)</f>
        <v>5.9245770692163999</v>
      </c>
      <c r="W13080" s="11">
        <f t="array" ref="W13080">SUM((B$3:B$265&gt;=T13080)*(C$3:C$265))/COUNTIF(B$3:B$265,"&gt;=" &amp;T13080)</f>
        <v>6.620073206530356</v>
      </c>
    </row>
    <row r="13081" spans="20:23" x14ac:dyDescent="0.25">
      <c r="T13081" s="3">
        <f t="shared" si="214"/>
        <v>13098</v>
      </c>
      <c r="U13081" s="10">
        <f t="array" ref="U13081">SUM((B$3:B$265&lt;T13081)*((C$3:C$265-V13081)^2))+SUM((B$3:B$265&gt;=T13081)*((C$3:C$265-W13081)^2))</f>
        <v>206.67185747943074</v>
      </c>
      <c r="V13081" s="11">
        <f t="array" ref="V13081">SUM((B$3:B$265&lt;T13081)*(C$3:C$265))/COUNTIF(B$3:B$265,"&lt;"&amp; T13081)</f>
        <v>5.9245770692163999</v>
      </c>
      <c r="W13081" s="11">
        <f t="array" ref="W13081">SUM((B$3:B$265&gt;=T13081)*(C$3:C$265))/COUNTIF(B$3:B$265,"&gt;=" &amp;T13081)</f>
        <v>6.620073206530356</v>
      </c>
    </row>
    <row r="13082" spans="20:23" x14ac:dyDescent="0.25">
      <c r="T13082" s="3">
        <f t="shared" si="214"/>
        <v>13099</v>
      </c>
      <c r="U13082" s="10">
        <f t="array" ref="U13082">SUM((B$3:B$265&lt;T13082)*((C$3:C$265-V13082)^2))+SUM((B$3:B$265&gt;=T13082)*((C$3:C$265-W13082)^2))</f>
        <v>206.67185747943074</v>
      </c>
      <c r="V13082" s="11">
        <f t="array" ref="V13082">SUM((B$3:B$265&lt;T13082)*(C$3:C$265))/COUNTIF(B$3:B$265,"&lt;"&amp; T13082)</f>
        <v>5.9245770692163999</v>
      </c>
      <c r="W13082" s="11">
        <f t="array" ref="W13082">SUM((B$3:B$265&gt;=T13082)*(C$3:C$265))/COUNTIF(B$3:B$265,"&gt;=" &amp;T13082)</f>
        <v>6.620073206530356</v>
      </c>
    </row>
    <row r="13083" spans="20:23" x14ac:dyDescent="0.25">
      <c r="T13083" s="3">
        <f t="shared" si="214"/>
        <v>13100</v>
      </c>
      <c r="U13083" s="10">
        <f t="array" ref="U13083">SUM((B$3:B$265&lt;T13083)*((C$3:C$265-V13083)^2))+SUM((B$3:B$265&gt;=T13083)*((C$3:C$265-W13083)^2))</f>
        <v>206.67185747943074</v>
      </c>
      <c r="V13083" s="11">
        <f t="array" ref="V13083">SUM((B$3:B$265&lt;T13083)*(C$3:C$265))/COUNTIF(B$3:B$265,"&lt;"&amp; T13083)</f>
        <v>5.9245770692163999</v>
      </c>
      <c r="W13083" s="11">
        <f t="array" ref="W13083">SUM((B$3:B$265&gt;=T13083)*(C$3:C$265))/COUNTIF(B$3:B$265,"&gt;=" &amp;T13083)</f>
        <v>6.620073206530356</v>
      </c>
    </row>
    <row r="13084" spans="20:23" x14ac:dyDescent="0.25">
      <c r="T13084" s="3">
        <f t="shared" si="214"/>
        <v>13101</v>
      </c>
      <c r="U13084" s="10">
        <f t="array" ref="U13084">SUM((B$3:B$265&lt;T13084)*((C$3:C$265-V13084)^2))+SUM((B$3:B$265&gt;=T13084)*((C$3:C$265-W13084)^2))</f>
        <v>206.67185747943074</v>
      </c>
      <c r="V13084" s="11">
        <f t="array" ref="V13084">SUM((B$3:B$265&lt;T13084)*(C$3:C$265))/COUNTIF(B$3:B$265,"&lt;"&amp; T13084)</f>
        <v>5.9245770692163999</v>
      </c>
      <c r="W13084" s="11">
        <f t="array" ref="W13084">SUM((B$3:B$265&gt;=T13084)*(C$3:C$265))/COUNTIF(B$3:B$265,"&gt;=" &amp;T13084)</f>
        <v>6.620073206530356</v>
      </c>
    </row>
    <row r="13085" spans="20:23" x14ac:dyDescent="0.25">
      <c r="T13085" s="3">
        <f t="shared" si="214"/>
        <v>13102</v>
      </c>
      <c r="U13085" s="10">
        <f t="array" ref="U13085">SUM((B$3:B$265&lt;T13085)*((C$3:C$265-V13085)^2))+SUM((B$3:B$265&gt;=T13085)*((C$3:C$265-W13085)^2))</f>
        <v>206.67185747943074</v>
      </c>
      <c r="V13085" s="11">
        <f t="array" ref="V13085">SUM((B$3:B$265&lt;T13085)*(C$3:C$265))/COUNTIF(B$3:B$265,"&lt;"&amp; T13085)</f>
        <v>5.9245770692163999</v>
      </c>
      <c r="W13085" s="11">
        <f t="array" ref="W13085">SUM((B$3:B$265&gt;=T13085)*(C$3:C$265))/COUNTIF(B$3:B$265,"&gt;=" &amp;T13085)</f>
        <v>6.620073206530356</v>
      </c>
    </row>
    <row r="13086" spans="20:23" x14ac:dyDescent="0.25">
      <c r="T13086" s="3">
        <f t="shared" si="214"/>
        <v>13103</v>
      </c>
      <c r="U13086" s="10">
        <f t="array" ref="U13086">SUM((B$3:B$265&lt;T13086)*((C$3:C$265-V13086)^2))+SUM((B$3:B$265&gt;=T13086)*((C$3:C$265-W13086)^2))</f>
        <v>206.67185747943074</v>
      </c>
      <c r="V13086" s="11">
        <f t="array" ref="V13086">SUM((B$3:B$265&lt;T13086)*(C$3:C$265))/COUNTIF(B$3:B$265,"&lt;"&amp; T13086)</f>
        <v>5.9245770692163999</v>
      </c>
      <c r="W13086" s="11">
        <f t="array" ref="W13086">SUM((B$3:B$265&gt;=T13086)*(C$3:C$265))/COUNTIF(B$3:B$265,"&gt;=" &amp;T13086)</f>
        <v>6.620073206530356</v>
      </c>
    </row>
    <row r="13087" spans="20:23" x14ac:dyDescent="0.25">
      <c r="T13087" s="3">
        <f t="shared" si="214"/>
        <v>13104</v>
      </c>
      <c r="U13087" s="10">
        <f t="array" ref="U13087">SUM((B$3:B$265&lt;T13087)*((C$3:C$265-V13087)^2))+SUM((B$3:B$265&gt;=T13087)*((C$3:C$265-W13087)^2))</f>
        <v>206.67185747943074</v>
      </c>
      <c r="V13087" s="11">
        <f t="array" ref="V13087">SUM((B$3:B$265&lt;T13087)*(C$3:C$265))/COUNTIF(B$3:B$265,"&lt;"&amp; T13087)</f>
        <v>5.9245770692163999</v>
      </c>
      <c r="W13087" s="11">
        <f t="array" ref="W13087">SUM((B$3:B$265&gt;=T13087)*(C$3:C$265))/COUNTIF(B$3:B$265,"&gt;=" &amp;T13087)</f>
        <v>6.620073206530356</v>
      </c>
    </row>
    <row r="13088" spans="20:23" x14ac:dyDescent="0.25">
      <c r="T13088" s="3">
        <f t="shared" si="214"/>
        <v>13105</v>
      </c>
      <c r="U13088" s="10">
        <f t="array" ref="U13088">SUM((B$3:B$265&lt;T13088)*((C$3:C$265-V13088)^2))+SUM((B$3:B$265&gt;=T13088)*((C$3:C$265-W13088)^2))</f>
        <v>206.67185747943074</v>
      </c>
      <c r="V13088" s="11">
        <f t="array" ref="V13088">SUM((B$3:B$265&lt;T13088)*(C$3:C$265))/COUNTIF(B$3:B$265,"&lt;"&amp; T13088)</f>
        <v>5.9245770692163999</v>
      </c>
      <c r="W13088" s="11">
        <f t="array" ref="W13088">SUM((B$3:B$265&gt;=T13088)*(C$3:C$265))/COUNTIF(B$3:B$265,"&gt;=" &amp;T13088)</f>
        <v>6.620073206530356</v>
      </c>
    </row>
    <row r="13089" spans="20:23" x14ac:dyDescent="0.25">
      <c r="T13089" s="3">
        <f t="shared" si="214"/>
        <v>13106</v>
      </c>
      <c r="U13089" s="10">
        <f t="array" ref="U13089">SUM((B$3:B$265&lt;T13089)*((C$3:C$265-V13089)^2))+SUM((B$3:B$265&gt;=T13089)*((C$3:C$265-W13089)^2))</f>
        <v>206.67185747943074</v>
      </c>
      <c r="V13089" s="11">
        <f t="array" ref="V13089">SUM((B$3:B$265&lt;T13089)*(C$3:C$265))/COUNTIF(B$3:B$265,"&lt;"&amp; T13089)</f>
        <v>5.9245770692163999</v>
      </c>
      <c r="W13089" s="11">
        <f t="array" ref="W13089">SUM((B$3:B$265&gt;=T13089)*(C$3:C$265))/COUNTIF(B$3:B$265,"&gt;=" &amp;T13089)</f>
        <v>6.620073206530356</v>
      </c>
    </row>
    <row r="13090" spans="20:23" x14ac:dyDescent="0.25">
      <c r="T13090" s="3">
        <f t="shared" si="214"/>
        <v>13107</v>
      </c>
      <c r="U13090" s="10">
        <f t="array" ref="U13090">SUM((B$3:B$265&lt;T13090)*((C$3:C$265-V13090)^2))+SUM((B$3:B$265&gt;=T13090)*((C$3:C$265-W13090)^2))</f>
        <v>206.67185747943074</v>
      </c>
      <c r="V13090" s="11">
        <f t="array" ref="V13090">SUM((B$3:B$265&lt;T13090)*(C$3:C$265))/COUNTIF(B$3:B$265,"&lt;"&amp; T13090)</f>
        <v>5.9245770692163999</v>
      </c>
      <c r="W13090" s="11">
        <f t="array" ref="W13090">SUM((B$3:B$265&gt;=T13090)*(C$3:C$265))/COUNTIF(B$3:B$265,"&gt;=" &amp;T13090)</f>
        <v>6.620073206530356</v>
      </c>
    </row>
    <row r="13091" spans="20:23" x14ac:dyDescent="0.25">
      <c r="T13091" s="3">
        <f t="shared" si="214"/>
        <v>13108</v>
      </c>
      <c r="U13091" s="10">
        <f t="array" ref="U13091">SUM((B$3:B$265&lt;T13091)*((C$3:C$265-V13091)^2))+SUM((B$3:B$265&gt;=T13091)*((C$3:C$265-W13091)^2))</f>
        <v>206.67185747943074</v>
      </c>
      <c r="V13091" s="11">
        <f t="array" ref="V13091">SUM((B$3:B$265&lt;T13091)*(C$3:C$265))/COUNTIF(B$3:B$265,"&lt;"&amp; T13091)</f>
        <v>5.9245770692163999</v>
      </c>
      <c r="W13091" s="11">
        <f t="array" ref="W13091">SUM((B$3:B$265&gt;=T13091)*(C$3:C$265))/COUNTIF(B$3:B$265,"&gt;=" &amp;T13091)</f>
        <v>6.620073206530356</v>
      </c>
    </row>
    <row r="13092" spans="20:23" x14ac:dyDescent="0.25">
      <c r="T13092" s="3">
        <f t="shared" si="214"/>
        <v>13109</v>
      </c>
      <c r="U13092" s="10">
        <f t="array" ref="U13092">SUM((B$3:B$265&lt;T13092)*((C$3:C$265-V13092)^2))+SUM((B$3:B$265&gt;=T13092)*((C$3:C$265-W13092)^2))</f>
        <v>206.67185747943074</v>
      </c>
      <c r="V13092" s="11">
        <f t="array" ref="V13092">SUM((B$3:B$265&lt;T13092)*(C$3:C$265))/COUNTIF(B$3:B$265,"&lt;"&amp; T13092)</f>
        <v>5.9245770692163999</v>
      </c>
      <c r="W13092" s="11">
        <f t="array" ref="W13092">SUM((B$3:B$265&gt;=T13092)*(C$3:C$265))/COUNTIF(B$3:B$265,"&gt;=" &amp;T13092)</f>
        <v>6.620073206530356</v>
      </c>
    </row>
    <row r="13093" spans="20:23" x14ac:dyDescent="0.25">
      <c r="T13093" s="3">
        <f t="shared" si="214"/>
        <v>13110</v>
      </c>
      <c r="U13093" s="10">
        <f t="array" ref="U13093">SUM((B$3:B$265&lt;T13093)*((C$3:C$265-V13093)^2))+SUM((B$3:B$265&gt;=T13093)*((C$3:C$265-W13093)^2))</f>
        <v>206.67185747943074</v>
      </c>
      <c r="V13093" s="11">
        <f t="array" ref="V13093">SUM((B$3:B$265&lt;T13093)*(C$3:C$265))/COUNTIF(B$3:B$265,"&lt;"&amp; T13093)</f>
        <v>5.9245770692163999</v>
      </c>
      <c r="W13093" s="11">
        <f t="array" ref="W13093">SUM((B$3:B$265&gt;=T13093)*(C$3:C$265))/COUNTIF(B$3:B$265,"&gt;=" &amp;T13093)</f>
        <v>6.620073206530356</v>
      </c>
    </row>
    <row r="13094" spans="20:23" x14ac:dyDescent="0.25">
      <c r="T13094" s="3">
        <f t="shared" si="214"/>
        <v>13111</v>
      </c>
      <c r="U13094" s="10">
        <f t="array" ref="U13094">SUM((B$3:B$265&lt;T13094)*((C$3:C$265-V13094)^2))+SUM((B$3:B$265&gt;=T13094)*((C$3:C$265-W13094)^2))</f>
        <v>206.67185747943074</v>
      </c>
      <c r="V13094" s="11">
        <f t="array" ref="V13094">SUM((B$3:B$265&lt;T13094)*(C$3:C$265))/COUNTIF(B$3:B$265,"&lt;"&amp; T13094)</f>
        <v>5.9245770692163999</v>
      </c>
      <c r="W13094" s="11">
        <f t="array" ref="W13094">SUM((B$3:B$265&gt;=T13094)*(C$3:C$265))/COUNTIF(B$3:B$265,"&gt;=" &amp;T13094)</f>
        <v>6.620073206530356</v>
      </c>
    </row>
    <row r="13095" spans="20:23" x14ac:dyDescent="0.25">
      <c r="T13095" s="3">
        <f t="shared" si="214"/>
        <v>13112</v>
      </c>
      <c r="U13095" s="10">
        <f t="array" ref="U13095">SUM((B$3:B$265&lt;T13095)*((C$3:C$265-V13095)^2))+SUM((B$3:B$265&gt;=T13095)*((C$3:C$265-W13095)^2))</f>
        <v>206.67185747943074</v>
      </c>
      <c r="V13095" s="11">
        <f t="array" ref="V13095">SUM((B$3:B$265&lt;T13095)*(C$3:C$265))/COUNTIF(B$3:B$265,"&lt;"&amp; T13095)</f>
        <v>5.9245770692163999</v>
      </c>
      <c r="W13095" s="11">
        <f t="array" ref="W13095">SUM((B$3:B$265&gt;=T13095)*(C$3:C$265))/COUNTIF(B$3:B$265,"&gt;=" &amp;T13095)</f>
        <v>6.620073206530356</v>
      </c>
    </row>
    <row r="13096" spans="20:23" x14ac:dyDescent="0.25">
      <c r="T13096" s="3">
        <f t="shared" si="214"/>
        <v>13113</v>
      </c>
      <c r="U13096" s="10">
        <f t="array" ref="U13096">SUM((B$3:B$265&lt;T13096)*((C$3:C$265-V13096)^2))+SUM((B$3:B$265&gt;=T13096)*((C$3:C$265-W13096)^2))</f>
        <v>206.67185747943074</v>
      </c>
      <c r="V13096" s="11">
        <f t="array" ref="V13096">SUM((B$3:B$265&lt;T13096)*(C$3:C$265))/COUNTIF(B$3:B$265,"&lt;"&amp; T13096)</f>
        <v>5.9245770692163999</v>
      </c>
      <c r="W13096" s="11">
        <f t="array" ref="W13096">SUM((B$3:B$265&gt;=T13096)*(C$3:C$265))/COUNTIF(B$3:B$265,"&gt;=" &amp;T13096)</f>
        <v>6.620073206530356</v>
      </c>
    </row>
    <row r="13097" spans="20:23" x14ac:dyDescent="0.25">
      <c r="T13097" s="3">
        <f t="shared" si="214"/>
        <v>13114</v>
      </c>
      <c r="U13097" s="10">
        <f t="array" ref="U13097">SUM((B$3:B$265&lt;T13097)*((C$3:C$265-V13097)^2))+SUM((B$3:B$265&gt;=T13097)*((C$3:C$265-W13097)^2))</f>
        <v>206.67185747943074</v>
      </c>
      <c r="V13097" s="11">
        <f t="array" ref="V13097">SUM((B$3:B$265&lt;T13097)*(C$3:C$265))/COUNTIF(B$3:B$265,"&lt;"&amp; T13097)</f>
        <v>5.9245770692163999</v>
      </c>
      <c r="W13097" s="11">
        <f t="array" ref="W13097">SUM((B$3:B$265&gt;=T13097)*(C$3:C$265))/COUNTIF(B$3:B$265,"&gt;=" &amp;T13097)</f>
        <v>6.620073206530356</v>
      </c>
    </row>
    <row r="13098" spans="20:23" x14ac:dyDescent="0.25">
      <c r="T13098" s="3">
        <f t="shared" si="214"/>
        <v>13115</v>
      </c>
      <c r="U13098" s="10">
        <f t="array" ref="U13098">SUM((B$3:B$265&lt;T13098)*((C$3:C$265-V13098)^2))+SUM((B$3:B$265&gt;=T13098)*((C$3:C$265-W13098)^2))</f>
        <v>206.67185747943074</v>
      </c>
      <c r="V13098" s="11">
        <f t="array" ref="V13098">SUM((B$3:B$265&lt;T13098)*(C$3:C$265))/COUNTIF(B$3:B$265,"&lt;"&amp; T13098)</f>
        <v>5.9245770692163999</v>
      </c>
      <c r="W13098" s="11">
        <f t="array" ref="W13098">SUM((B$3:B$265&gt;=T13098)*(C$3:C$265))/COUNTIF(B$3:B$265,"&gt;=" &amp;T13098)</f>
        <v>6.620073206530356</v>
      </c>
    </row>
    <row r="13099" spans="20:23" x14ac:dyDescent="0.25">
      <c r="T13099" s="3">
        <f t="shared" si="214"/>
        <v>13116</v>
      </c>
      <c r="U13099" s="10">
        <f t="array" ref="U13099">SUM((B$3:B$265&lt;T13099)*((C$3:C$265-V13099)^2))+SUM((B$3:B$265&gt;=T13099)*((C$3:C$265-W13099)^2))</f>
        <v>206.67185747943074</v>
      </c>
      <c r="V13099" s="11">
        <f t="array" ref="V13099">SUM((B$3:B$265&lt;T13099)*(C$3:C$265))/COUNTIF(B$3:B$265,"&lt;"&amp; T13099)</f>
        <v>5.9245770692163999</v>
      </c>
      <c r="W13099" s="11">
        <f t="array" ref="W13099">SUM((B$3:B$265&gt;=T13099)*(C$3:C$265))/COUNTIF(B$3:B$265,"&gt;=" &amp;T13099)</f>
        <v>6.620073206530356</v>
      </c>
    </row>
    <row r="13100" spans="20:23" x14ac:dyDescent="0.25">
      <c r="T13100" s="3">
        <f t="shared" si="214"/>
        <v>13117</v>
      </c>
      <c r="U13100" s="10">
        <f t="array" ref="U13100">SUM((B$3:B$265&lt;T13100)*((C$3:C$265-V13100)^2))+SUM((B$3:B$265&gt;=T13100)*((C$3:C$265-W13100)^2))</f>
        <v>206.67185747943074</v>
      </c>
      <c r="V13100" s="11">
        <f t="array" ref="V13100">SUM((B$3:B$265&lt;T13100)*(C$3:C$265))/COUNTIF(B$3:B$265,"&lt;"&amp; T13100)</f>
        <v>5.9245770692163999</v>
      </c>
      <c r="W13100" s="11">
        <f t="array" ref="W13100">SUM((B$3:B$265&gt;=T13100)*(C$3:C$265))/COUNTIF(B$3:B$265,"&gt;=" &amp;T13100)</f>
        <v>6.620073206530356</v>
      </c>
    </row>
    <row r="13101" spans="20:23" x14ac:dyDescent="0.25">
      <c r="T13101" s="3">
        <f t="shared" si="214"/>
        <v>13118</v>
      </c>
      <c r="U13101" s="10">
        <f t="array" ref="U13101">SUM((B$3:B$265&lt;T13101)*((C$3:C$265-V13101)^2))+SUM((B$3:B$265&gt;=T13101)*((C$3:C$265-W13101)^2))</f>
        <v>206.67185747943074</v>
      </c>
      <c r="V13101" s="11">
        <f t="array" ref="V13101">SUM((B$3:B$265&lt;T13101)*(C$3:C$265))/COUNTIF(B$3:B$265,"&lt;"&amp; T13101)</f>
        <v>5.9245770692163999</v>
      </c>
      <c r="W13101" s="11">
        <f t="array" ref="W13101">SUM((B$3:B$265&gt;=T13101)*(C$3:C$265))/COUNTIF(B$3:B$265,"&gt;=" &amp;T13101)</f>
        <v>6.620073206530356</v>
      </c>
    </row>
    <row r="13102" spans="20:23" x14ac:dyDescent="0.25">
      <c r="T13102" s="3">
        <f t="shared" si="214"/>
        <v>13119</v>
      </c>
      <c r="U13102" s="10">
        <f t="array" ref="U13102">SUM((B$3:B$265&lt;T13102)*((C$3:C$265-V13102)^2))+SUM((B$3:B$265&gt;=T13102)*((C$3:C$265-W13102)^2))</f>
        <v>206.67185747943074</v>
      </c>
      <c r="V13102" s="11">
        <f t="array" ref="V13102">SUM((B$3:B$265&lt;T13102)*(C$3:C$265))/COUNTIF(B$3:B$265,"&lt;"&amp; T13102)</f>
        <v>5.9245770692163999</v>
      </c>
      <c r="W13102" s="11">
        <f t="array" ref="W13102">SUM((B$3:B$265&gt;=T13102)*(C$3:C$265))/COUNTIF(B$3:B$265,"&gt;=" &amp;T13102)</f>
        <v>6.620073206530356</v>
      </c>
    </row>
    <row r="13103" spans="20:23" x14ac:dyDescent="0.25">
      <c r="T13103" s="3">
        <f t="shared" si="214"/>
        <v>13120</v>
      </c>
      <c r="U13103" s="10">
        <f t="array" ref="U13103">SUM((B$3:B$265&lt;T13103)*((C$3:C$265-V13103)^2))+SUM((B$3:B$265&gt;=T13103)*((C$3:C$265-W13103)^2))</f>
        <v>206.67185747943074</v>
      </c>
      <c r="V13103" s="11">
        <f t="array" ref="V13103">SUM((B$3:B$265&lt;T13103)*(C$3:C$265))/COUNTIF(B$3:B$265,"&lt;"&amp; T13103)</f>
        <v>5.9245770692163999</v>
      </c>
      <c r="W13103" s="11">
        <f t="array" ref="W13103">SUM((B$3:B$265&gt;=T13103)*(C$3:C$265))/COUNTIF(B$3:B$265,"&gt;=" &amp;T13103)</f>
        <v>6.620073206530356</v>
      </c>
    </row>
    <row r="13104" spans="20:23" x14ac:dyDescent="0.25">
      <c r="T13104" s="3">
        <f t="shared" si="214"/>
        <v>13121</v>
      </c>
      <c r="U13104" s="10">
        <f t="array" ref="U13104">SUM((B$3:B$265&lt;T13104)*((C$3:C$265-V13104)^2))+SUM((B$3:B$265&gt;=T13104)*((C$3:C$265-W13104)^2))</f>
        <v>206.67185747943074</v>
      </c>
      <c r="V13104" s="11">
        <f t="array" ref="V13104">SUM((B$3:B$265&lt;T13104)*(C$3:C$265))/COUNTIF(B$3:B$265,"&lt;"&amp; T13104)</f>
        <v>5.9245770692163999</v>
      </c>
      <c r="W13104" s="11">
        <f t="array" ref="W13104">SUM((B$3:B$265&gt;=T13104)*(C$3:C$265))/COUNTIF(B$3:B$265,"&gt;=" &amp;T13104)</f>
        <v>6.620073206530356</v>
      </c>
    </row>
    <row r="13105" spans="20:23" x14ac:dyDescent="0.25">
      <c r="T13105" s="3">
        <f t="shared" si="214"/>
        <v>13122</v>
      </c>
      <c r="U13105" s="10">
        <f t="array" ref="U13105">SUM((B$3:B$265&lt;T13105)*((C$3:C$265-V13105)^2))+SUM((B$3:B$265&gt;=T13105)*((C$3:C$265-W13105)^2))</f>
        <v>206.67185747943074</v>
      </c>
      <c r="V13105" s="11">
        <f t="array" ref="V13105">SUM((B$3:B$265&lt;T13105)*(C$3:C$265))/COUNTIF(B$3:B$265,"&lt;"&amp; T13105)</f>
        <v>5.9245770692163999</v>
      </c>
      <c r="W13105" s="11">
        <f t="array" ref="W13105">SUM((B$3:B$265&gt;=T13105)*(C$3:C$265))/COUNTIF(B$3:B$265,"&gt;=" &amp;T13105)</f>
        <v>6.620073206530356</v>
      </c>
    </row>
    <row r="13106" spans="20:23" x14ac:dyDescent="0.25">
      <c r="T13106" s="3">
        <f t="shared" si="214"/>
        <v>13123</v>
      </c>
      <c r="U13106" s="10">
        <f t="array" ref="U13106">SUM((B$3:B$265&lt;T13106)*((C$3:C$265-V13106)^2))+SUM((B$3:B$265&gt;=T13106)*((C$3:C$265-W13106)^2))</f>
        <v>206.67185747943074</v>
      </c>
      <c r="V13106" s="11">
        <f t="array" ref="V13106">SUM((B$3:B$265&lt;T13106)*(C$3:C$265))/COUNTIF(B$3:B$265,"&lt;"&amp; T13106)</f>
        <v>5.9245770692163999</v>
      </c>
      <c r="W13106" s="11">
        <f t="array" ref="W13106">SUM((B$3:B$265&gt;=T13106)*(C$3:C$265))/COUNTIF(B$3:B$265,"&gt;=" &amp;T13106)</f>
        <v>6.620073206530356</v>
      </c>
    </row>
    <row r="13107" spans="20:23" x14ac:dyDescent="0.25">
      <c r="T13107" s="3">
        <f t="shared" si="214"/>
        <v>13124</v>
      </c>
      <c r="U13107" s="10">
        <f t="array" ref="U13107">SUM((B$3:B$265&lt;T13107)*((C$3:C$265-V13107)^2))+SUM((B$3:B$265&gt;=T13107)*((C$3:C$265-W13107)^2))</f>
        <v>206.67185747943074</v>
      </c>
      <c r="V13107" s="11">
        <f t="array" ref="V13107">SUM((B$3:B$265&lt;T13107)*(C$3:C$265))/COUNTIF(B$3:B$265,"&lt;"&amp; T13107)</f>
        <v>5.9245770692163999</v>
      </c>
      <c r="W13107" s="11">
        <f t="array" ref="W13107">SUM((B$3:B$265&gt;=T13107)*(C$3:C$265))/COUNTIF(B$3:B$265,"&gt;=" &amp;T13107)</f>
        <v>6.620073206530356</v>
      </c>
    </row>
    <row r="13108" spans="20:23" x14ac:dyDescent="0.25">
      <c r="T13108" s="3">
        <f t="shared" si="214"/>
        <v>13125</v>
      </c>
      <c r="U13108" s="10">
        <f t="array" ref="U13108">SUM((B$3:B$265&lt;T13108)*((C$3:C$265-V13108)^2))+SUM((B$3:B$265&gt;=T13108)*((C$3:C$265-W13108)^2))</f>
        <v>206.67185747943074</v>
      </c>
      <c r="V13108" s="11">
        <f t="array" ref="V13108">SUM((B$3:B$265&lt;T13108)*(C$3:C$265))/COUNTIF(B$3:B$265,"&lt;"&amp; T13108)</f>
        <v>5.9245770692163999</v>
      </c>
      <c r="W13108" s="11">
        <f t="array" ref="W13108">SUM((B$3:B$265&gt;=T13108)*(C$3:C$265))/COUNTIF(B$3:B$265,"&gt;=" &amp;T13108)</f>
        <v>6.620073206530356</v>
      </c>
    </row>
    <row r="13109" spans="20:23" x14ac:dyDescent="0.25">
      <c r="T13109" s="3">
        <f t="shared" si="214"/>
        <v>13126</v>
      </c>
      <c r="U13109" s="10">
        <f t="array" ref="U13109">SUM((B$3:B$265&lt;T13109)*((C$3:C$265-V13109)^2))+SUM((B$3:B$265&gt;=T13109)*((C$3:C$265-W13109)^2))</f>
        <v>206.67185747943074</v>
      </c>
      <c r="V13109" s="11">
        <f t="array" ref="V13109">SUM((B$3:B$265&lt;T13109)*(C$3:C$265))/COUNTIF(B$3:B$265,"&lt;"&amp; T13109)</f>
        <v>5.9245770692163999</v>
      </c>
      <c r="W13109" s="11">
        <f t="array" ref="W13109">SUM((B$3:B$265&gt;=T13109)*(C$3:C$265))/COUNTIF(B$3:B$265,"&gt;=" &amp;T13109)</f>
        <v>6.620073206530356</v>
      </c>
    </row>
    <row r="13110" spans="20:23" x14ac:dyDescent="0.25">
      <c r="T13110" s="3">
        <f t="shared" si="214"/>
        <v>13127</v>
      </c>
      <c r="U13110" s="10">
        <f t="array" ref="U13110">SUM((B$3:B$265&lt;T13110)*((C$3:C$265-V13110)^2))+SUM((B$3:B$265&gt;=T13110)*((C$3:C$265-W13110)^2))</f>
        <v>206.67185747943074</v>
      </c>
      <c r="V13110" s="11">
        <f t="array" ref="V13110">SUM((B$3:B$265&lt;T13110)*(C$3:C$265))/COUNTIF(B$3:B$265,"&lt;"&amp; T13110)</f>
        <v>5.9245770692163999</v>
      </c>
      <c r="W13110" s="11">
        <f t="array" ref="W13110">SUM((B$3:B$265&gt;=T13110)*(C$3:C$265))/COUNTIF(B$3:B$265,"&gt;=" &amp;T13110)</f>
        <v>6.620073206530356</v>
      </c>
    </row>
    <row r="13111" spans="20:23" x14ac:dyDescent="0.25">
      <c r="T13111" s="3">
        <f t="shared" si="214"/>
        <v>13128</v>
      </c>
      <c r="U13111" s="10">
        <f t="array" ref="U13111">SUM((B$3:B$265&lt;T13111)*((C$3:C$265-V13111)^2))+SUM((B$3:B$265&gt;=T13111)*((C$3:C$265-W13111)^2))</f>
        <v>206.67185747943074</v>
      </c>
      <c r="V13111" s="11">
        <f t="array" ref="V13111">SUM((B$3:B$265&lt;T13111)*(C$3:C$265))/COUNTIF(B$3:B$265,"&lt;"&amp; T13111)</f>
        <v>5.9245770692163999</v>
      </c>
      <c r="W13111" s="11">
        <f t="array" ref="W13111">SUM((B$3:B$265&gt;=T13111)*(C$3:C$265))/COUNTIF(B$3:B$265,"&gt;=" &amp;T13111)</f>
        <v>6.620073206530356</v>
      </c>
    </row>
    <row r="13112" spans="20:23" x14ac:dyDescent="0.25">
      <c r="T13112" s="3">
        <f t="shared" si="214"/>
        <v>13129</v>
      </c>
      <c r="U13112" s="10">
        <f t="array" ref="U13112">SUM((B$3:B$265&lt;T13112)*((C$3:C$265-V13112)^2))+SUM((B$3:B$265&gt;=T13112)*((C$3:C$265-W13112)^2))</f>
        <v>206.67185747943074</v>
      </c>
      <c r="V13112" s="11">
        <f t="array" ref="V13112">SUM((B$3:B$265&lt;T13112)*(C$3:C$265))/COUNTIF(B$3:B$265,"&lt;"&amp; T13112)</f>
        <v>5.9245770692163999</v>
      </c>
      <c r="W13112" s="11">
        <f t="array" ref="W13112">SUM((B$3:B$265&gt;=T13112)*(C$3:C$265))/COUNTIF(B$3:B$265,"&gt;=" &amp;T13112)</f>
        <v>6.620073206530356</v>
      </c>
    </row>
    <row r="13113" spans="20:23" x14ac:dyDescent="0.25">
      <c r="T13113" s="3">
        <f t="shared" si="214"/>
        <v>13130</v>
      </c>
      <c r="U13113" s="10">
        <f t="array" ref="U13113">SUM((B$3:B$265&lt;T13113)*((C$3:C$265-V13113)^2))+SUM((B$3:B$265&gt;=T13113)*((C$3:C$265-W13113)^2))</f>
        <v>206.67185747943074</v>
      </c>
      <c r="V13113" s="11">
        <f t="array" ref="V13113">SUM((B$3:B$265&lt;T13113)*(C$3:C$265))/COUNTIF(B$3:B$265,"&lt;"&amp; T13113)</f>
        <v>5.9245770692163999</v>
      </c>
      <c r="W13113" s="11">
        <f t="array" ref="W13113">SUM((B$3:B$265&gt;=T13113)*(C$3:C$265))/COUNTIF(B$3:B$265,"&gt;=" &amp;T13113)</f>
        <v>6.620073206530356</v>
      </c>
    </row>
    <row r="13114" spans="20:23" x14ac:dyDescent="0.25">
      <c r="T13114" s="3">
        <f t="shared" si="214"/>
        <v>13131</v>
      </c>
      <c r="U13114" s="10">
        <f t="array" ref="U13114">SUM((B$3:B$265&lt;T13114)*((C$3:C$265-V13114)^2))+SUM((B$3:B$265&gt;=T13114)*((C$3:C$265-W13114)^2))</f>
        <v>206.67185747943074</v>
      </c>
      <c r="V13114" s="11">
        <f t="array" ref="V13114">SUM((B$3:B$265&lt;T13114)*(C$3:C$265))/COUNTIF(B$3:B$265,"&lt;"&amp; T13114)</f>
        <v>5.9245770692163999</v>
      </c>
      <c r="W13114" s="11">
        <f t="array" ref="W13114">SUM((B$3:B$265&gt;=T13114)*(C$3:C$265))/COUNTIF(B$3:B$265,"&gt;=" &amp;T13114)</f>
        <v>6.620073206530356</v>
      </c>
    </row>
    <row r="13115" spans="20:23" x14ac:dyDescent="0.25">
      <c r="T13115" s="3">
        <f t="shared" si="214"/>
        <v>13132</v>
      </c>
      <c r="U13115" s="10">
        <f t="array" ref="U13115">SUM((B$3:B$265&lt;T13115)*((C$3:C$265-V13115)^2))+SUM((B$3:B$265&gt;=T13115)*((C$3:C$265-W13115)^2))</f>
        <v>206.67185747943074</v>
      </c>
      <c r="V13115" s="11">
        <f t="array" ref="V13115">SUM((B$3:B$265&lt;T13115)*(C$3:C$265))/COUNTIF(B$3:B$265,"&lt;"&amp; T13115)</f>
        <v>5.9245770692163999</v>
      </c>
      <c r="W13115" s="11">
        <f t="array" ref="W13115">SUM((B$3:B$265&gt;=T13115)*(C$3:C$265))/COUNTIF(B$3:B$265,"&gt;=" &amp;T13115)</f>
        <v>6.620073206530356</v>
      </c>
    </row>
    <row r="13116" spans="20:23" x14ac:dyDescent="0.25">
      <c r="T13116" s="3">
        <f t="shared" si="214"/>
        <v>13133</v>
      </c>
      <c r="U13116" s="10">
        <f t="array" ref="U13116">SUM((B$3:B$265&lt;T13116)*((C$3:C$265-V13116)^2))+SUM((B$3:B$265&gt;=T13116)*((C$3:C$265-W13116)^2))</f>
        <v>206.67185747943074</v>
      </c>
      <c r="V13116" s="11">
        <f t="array" ref="V13116">SUM((B$3:B$265&lt;T13116)*(C$3:C$265))/COUNTIF(B$3:B$265,"&lt;"&amp; T13116)</f>
        <v>5.9245770692163999</v>
      </c>
      <c r="W13116" s="11">
        <f t="array" ref="W13116">SUM((B$3:B$265&gt;=T13116)*(C$3:C$265))/COUNTIF(B$3:B$265,"&gt;=" &amp;T13116)</f>
        <v>6.620073206530356</v>
      </c>
    </row>
    <row r="13117" spans="20:23" x14ac:dyDescent="0.25">
      <c r="T13117" s="3">
        <f t="shared" si="214"/>
        <v>13134</v>
      </c>
      <c r="U13117" s="10">
        <f t="array" ref="U13117">SUM((B$3:B$265&lt;T13117)*((C$3:C$265-V13117)^2))+SUM((B$3:B$265&gt;=T13117)*((C$3:C$265-W13117)^2))</f>
        <v>206.67185747943074</v>
      </c>
      <c r="V13117" s="11">
        <f t="array" ref="V13117">SUM((B$3:B$265&lt;T13117)*(C$3:C$265))/COUNTIF(B$3:B$265,"&lt;"&amp; T13117)</f>
        <v>5.9245770692163999</v>
      </c>
      <c r="W13117" s="11">
        <f t="array" ref="W13117">SUM((B$3:B$265&gt;=T13117)*(C$3:C$265))/COUNTIF(B$3:B$265,"&gt;=" &amp;T13117)</f>
        <v>6.620073206530356</v>
      </c>
    </row>
    <row r="13118" spans="20:23" x14ac:dyDescent="0.25">
      <c r="T13118" s="3">
        <f t="shared" si="214"/>
        <v>13135</v>
      </c>
      <c r="U13118" s="10">
        <f t="array" ref="U13118">SUM((B$3:B$265&lt;T13118)*((C$3:C$265-V13118)^2))+SUM((B$3:B$265&gt;=T13118)*((C$3:C$265-W13118)^2))</f>
        <v>206.67185747943074</v>
      </c>
      <c r="V13118" s="11">
        <f t="array" ref="V13118">SUM((B$3:B$265&lt;T13118)*(C$3:C$265))/COUNTIF(B$3:B$265,"&lt;"&amp; T13118)</f>
        <v>5.9245770692163999</v>
      </c>
      <c r="W13118" s="11">
        <f t="array" ref="W13118">SUM((B$3:B$265&gt;=T13118)*(C$3:C$265))/COUNTIF(B$3:B$265,"&gt;=" &amp;T13118)</f>
        <v>6.620073206530356</v>
      </c>
    </row>
    <row r="13119" spans="20:23" x14ac:dyDescent="0.25">
      <c r="T13119" s="3">
        <f t="shared" si="214"/>
        <v>13136</v>
      </c>
      <c r="U13119" s="10">
        <f t="array" ref="U13119">SUM((B$3:B$265&lt;T13119)*((C$3:C$265-V13119)^2))+SUM((B$3:B$265&gt;=T13119)*((C$3:C$265-W13119)^2))</f>
        <v>206.67185747943074</v>
      </c>
      <c r="V13119" s="11">
        <f t="array" ref="V13119">SUM((B$3:B$265&lt;T13119)*(C$3:C$265))/COUNTIF(B$3:B$265,"&lt;"&amp; T13119)</f>
        <v>5.9245770692163999</v>
      </c>
      <c r="W13119" s="11">
        <f t="array" ref="W13119">SUM((B$3:B$265&gt;=T13119)*(C$3:C$265))/COUNTIF(B$3:B$265,"&gt;=" &amp;T13119)</f>
        <v>6.620073206530356</v>
      </c>
    </row>
    <row r="13120" spans="20:23" x14ac:dyDescent="0.25">
      <c r="T13120" s="3">
        <f t="shared" si="214"/>
        <v>13137</v>
      </c>
      <c r="U13120" s="10">
        <f t="array" ref="U13120">SUM((B$3:B$265&lt;T13120)*((C$3:C$265-V13120)^2))+SUM((B$3:B$265&gt;=T13120)*((C$3:C$265-W13120)^2))</f>
        <v>206.67185747943074</v>
      </c>
      <c r="V13120" s="11">
        <f t="array" ref="V13120">SUM((B$3:B$265&lt;T13120)*(C$3:C$265))/COUNTIF(B$3:B$265,"&lt;"&amp; T13120)</f>
        <v>5.9245770692163999</v>
      </c>
      <c r="W13120" s="11">
        <f t="array" ref="W13120">SUM((B$3:B$265&gt;=T13120)*(C$3:C$265))/COUNTIF(B$3:B$265,"&gt;=" &amp;T13120)</f>
        <v>6.620073206530356</v>
      </c>
    </row>
    <row r="13121" spans="20:23" x14ac:dyDescent="0.25">
      <c r="T13121" s="3">
        <f t="shared" si="214"/>
        <v>13138</v>
      </c>
      <c r="U13121" s="10">
        <f t="array" ref="U13121">SUM((B$3:B$265&lt;T13121)*((C$3:C$265-V13121)^2))+SUM((B$3:B$265&gt;=T13121)*((C$3:C$265-W13121)^2))</f>
        <v>206.67185747943074</v>
      </c>
      <c r="V13121" s="11">
        <f t="array" ref="V13121">SUM((B$3:B$265&lt;T13121)*(C$3:C$265))/COUNTIF(B$3:B$265,"&lt;"&amp; T13121)</f>
        <v>5.9245770692163999</v>
      </c>
      <c r="W13121" s="11">
        <f t="array" ref="W13121">SUM((B$3:B$265&gt;=T13121)*(C$3:C$265))/COUNTIF(B$3:B$265,"&gt;=" &amp;T13121)</f>
        <v>6.620073206530356</v>
      </c>
    </row>
    <row r="13122" spans="20:23" x14ac:dyDescent="0.25">
      <c r="T13122" s="3">
        <f t="shared" si="214"/>
        <v>13139</v>
      </c>
      <c r="U13122" s="10">
        <f t="array" ref="U13122">SUM((B$3:B$265&lt;T13122)*((C$3:C$265-V13122)^2))+SUM((B$3:B$265&gt;=T13122)*((C$3:C$265-W13122)^2))</f>
        <v>206.67185747943074</v>
      </c>
      <c r="V13122" s="11">
        <f t="array" ref="V13122">SUM((B$3:B$265&lt;T13122)*(C$3:C$265))/COUNTIF(B$3:B$265,"&lt;"&amp; T13122)</f>
        <v>5.9245770692163999</v>
      </c>
      <c r="W13122" s="11">
        <f t="array" ref="W13122">SUM((B$3:B$265&gt;=T13122)*(C$3:C$265))/COUNTIF(B$3:B$265,"&gt;=" &amp;T13122)</f>
        <v>6.620073206530356</v>
      </c>
    </row>
    <row r="13123" spans="20:23" x14ac:dyDescent="0.25">
      <c r="T13123" s="3">
        <f t="shared" si="214"/>
        <v>13140</v>
      </c>
      <c r="U13123" s="10">
        <f t="array" ref="U13123">SUM((B$3:B$265&lt;T13123)*((C$3:C$265-V13123)^2))+SUM((B$3:B$265&gt;=T13123)*((C$3:C$265-W13123)^2))</f>
        <v>206.67185747943074</v>
      </c>
      <c r="V13123" s="11">
        <f t="array" ref="V13123">SUM((B$3:B$265&lt;T13123)*(C$3:C$265))/COUNTIF(B$3:B$265,"&lt;"&amp; T13123)</f>
        <v>5.9245770692163999</v>
      </c>
      <c r="W13123" s="11">
        <f t="array" ref="W13123">SUM((B$3:B$265&gt;=T13123)*(C$3:C$265))/COUNTIF(B$3:B$265,"&gt;=" &amp;T13123)</f>
        <v>6.620073206530356</v>
      </c>
    </row>
    <row r="13124" spans="20:23" x14ac:dyDescent="0.25">
      <c r="T13124" s="3">
        <f t="shared" si="214"/>
        <v>13141</v>
      </c>
      <c r="U13124" s="10">
        <f t="array" ref="U13124">SUM((B$3:B$265&lt;T13124)*((C$3:C$265-V13124)^2))+SUM((B$3:B$265&gt;=T13124)*((C$3:C$265-W13124)^2))</f>
        <v>206.67185747943074</v>
      </c>
      <c r="V13124" s="11">
        <f t="array" ref="V13124">SUM((B$3:B$265&lt;T13124)*(C$3:C$265))/COUNTIF(B$3:B$265,"&lt;"&amp; T13124)</f>
        <v>5.9245770692163999</v>
      </c>
      <c r="W13124" s="11">
        <f t="array" ref="W13124">SUM((B$3:B$265&gt;=T13124)*(C$3:C$265))/COUNTIF(B$3:B$265,"&gt;=" &amp;T13124)</f>
        <v>6.620073206530356</v>
      </c>
    </row>
    <row r="13125" spans="20:23" x14ac:dyDescent="0.25">
      <c r="T13125" s="3">
        <f t="shared" ref="T13125:T13188" si="215">T13124+1</f>
        <v>13142</v>
      </c>
      <c r="U13125" s="10">
        <f t="array" ref="U13125">SUM((B$3:B$265&lt;T13125)*((C$3:C$265-V13125)^2))+SUM((B$3:B$265&gt;=T13125)*((C$3:C$265-W13125)^2))</f>
        <v>206.67185747943074</v>
      </c>
      <c r="V13125" s="11">
        <f t="array" ref="V13125">SUM((B$3:B$265&lt;T13125)*(C$3:C$265))/COUNTIF(B$3:B$265,"&lt;"&amp; T13125)</f>
        <v>5.9245770692163999</v>
      </c>
      <c r="W13125" s="11">
        <f t="array" ref="W13125">SUM((B$3:B$265&gt;=T13125)*(C$3:C$265))/COUNTIF(B$3:B$265,"&gt;=" &amp;T13125)</f>
        <v>6.620073206530356</v>
      </c>
    </row>
    <row r="13126" spans="20:23" x14ac:dyDescent="0.25">
      <c r="T13126" s="3">
        <f t="shared" si="215"/>
        <v>13143</v>
      </c>
      <c r="U13126" s="10">
        <f t="array" ref="U13126">SUM((B$3:B$265&lt;T13126)*((C$3:C$265-V13126)^2))+SUM((B$3:B$265&gt;=T13126)*((C$3:C$265-W13126)^2))</f>
        <v>206.67185747943074</v>
      </c>
      <c r="V13126" s="11">
        <f t="array" ref="V13126">SUM((B$3:B$265&lt;T13126)*(C$3:C$265))/COUNTIF(B$3:B$265,"&lt;"&amp; T13126)</f>
        <v>5.9245770692163999</v>
      </c>
      <c r="W13126" s="11">
        <f t="array" ref="W13126">SUM((B$3:B$265&gt;=T13126)*(C$3:C$265))/COUNTIF(B$3:B$265,"&gt;=" &amp;T13126)</f>
        <v>6.620073206530356</v>
      </c>
    </row>
    <row r="13127" spans="20:23" x14ac:dyDescent="0.25">
      <c r="T13127" s="3">
        <f t="shared" si="215"/>
        <v>13144</v>
      </c>
      <c r="U13127" s="10">
        <f t="array" ref="U13127">SUM((B$3:B$265&lt;T13127)*((C$3:C$265-V13127)^2))+SUM((B$3:B$265&gt;=T13127)*((C$3:C$265-W13127)^2))</f>
        <v>206.67185747943074</v>
      </c>
      <c r="V13127" s="11">
        <f t="array" ref="V13127">SUM((B$3:B$265&lt;T13127)*(C$3:C$265))/COUNTIF(B$3:B$265,"&lt;"&amp; T13127)</f>
        <v>5.9245770692163999</v>
      </c>
      <c r="W13127" s="11">
        <f t="array" ref="W13127">SUM((B$3:B$265&gt;=T13127)*(C$3:C$265))/COUNTIF(B$3:B$265,"&gt;=" &amp;T13127)</f>
        <v>6.620073206530356</v>
      </c>
    </row>
    <row r="13128" spans="20:23" x14ac:dyDescent="0.25">
      <c r="T13128" s="3">
        <f t="shared" si="215"/>
        <v>13145</v>
      </c>
      <c r="U13128" s="10">
        <f t="array" ref="U13128">SUM((B$3:B$265&lt;T13128)*((C$3:C$265-V13128)^2))+SUM((B$3:B$265&gt;=T13128)*((C$3:C$265-W13128)^2))</f>
        <v>206.67185747943074</v>
      </c>
      <c r="V13128" s="11">
        <f t="array" ref="V13128">SUM((B$3:B$265&lt;T13128)*(C$3:C$265))/COUNTIF(B$3:B$265,"&lt;"&amp; T13128)</f>
        <v>5.9245770692163999</v>
      </c>
      <c r="W13128" s="11">
        <f t="array" ref="W13128">SUM((B$3:B$265&gt;=T13128)*(C$3:C$265))/COUNTIF(B$3:B$265,"&gt;=" &amp;T13128)</f>
        <v>6.620073206530356</v>
      </c>
    </row>
    <row r="13129" spans="20:23" x14ac:dyDescent="0.25">
      <c r="T13129" s="3">
        <f t="shared" si="215"/>
        <v>13146</v>
      </c>
      <c r="U13129" s="10">
        <f t="array" ref="U13129">SUM((B$3:B$265&lt;T13129)*((C$3:C$265-V13129)^2))+SUM((B$3:B$265&gt;=T13129)*((C$3:C$265-W13129)^2))</f>
        <v>206.67185747943074</v>
      </c>
      <c r="V13129" s="11">
        <f t="array" ref="V13129">SUM((B$3:B$265&lt;T13129)*(C$3:C$265))/COUNTIF(B$3:B$265,"&lt;"&amp; T13129)</f>
        <v>5.9245770692163999</v>
      </c>
      <c r="W13129" s="11">
        <f t="array" ref="W13129">SUM((B$3:B$265&gt;=T13129)*(C$3:C$265))/COUNTIF(B$3:B$265,"&gt;=" &amp;T13129)</f>
        <v>6.620073206530356</v>
      </c>
    </row>
    <row r="13130" spans="20:23" x14ac:dyDescent="0.25">
      <c r="T13130" s="3">
        <f t="shared" si="215"/>
        <v>13147</v>
      </c>
      <c r="U13130" s="10">
        <f t="array" ref="U13130">SUM((B$3:B$265&lt;T13130)*((C$3:C$265-V13130)^2))+SUM((B$3:B$265&gt;=T13130)*((C$3:C$265-W13130)^2))</f>
        <v>206.67185747943074</v>
      </c>
      <c r="V13130" s="11">
        <f t="array" ref="V13130">SUM((B$3:B$265&lt;T13130)*(C$3:C$265))/COUNTIF(B$3:B$265,"&lt;"&amp; T13130)</f>
        <v>5.9245770692163999</v>
      </c>
      <c r="W13130" s="11">
        <f t="array" ref="W13130">SUM((B$3:B$265&gt;=T13130)*(C$3:C$265))/COUNTIF(B$3:B$265,"&gt;=" &amp;T13130)</f>
        <v>6.620073206530356</v>
      </c>
    </row>
    <row r="13131" spans="20:23" x14ac:dyDescent="0.25">
      <c r="T13131" s="3">
        <f t="shared" si="215"/>
        <v>13148</v>
      </c>
      <c r="U13131" s="10">
        <f t="array" ref="U13131">SUM((B$3:B$265&lt;T13131)*((C$3:C$265-V13131)^2))+SUM((B$3:B$265&gt;=T13131)*((C$3:C$265-W13131)^2))</f>
        <v>206.67185747943074</v>
      </c>
      <c r="V13131" s="11">
        <f t="array" ref="V13131">SUM((B$3:B$265&lt;T13131)*(C$3:C$265))/COUNTIF(B$3:B$265,"&lt;"&amp; T13131)</f>
        <v>5.9245770692163999</v>
      </c>
      <c r="W13131" s="11">
        <f t="array" ref="W13131">SUM((B$3:B$265&gt;=T13131)*(C$3:C$265))/COUNTIF(B$3:B$265,"&gt;=" &amp;T13131)</f>
        <v>6.620073206530356</v>
      </c>
    </row>
    <row r="13132" spans="20:23" x14ac:dyDescent="0.25">
      <c r="T13132" s="3">
        <f t="shared" si="215"/>
        <v>13149</v>
      </c>
      <c r="U13132" s="10">
        <f t="array" ref="U13132">SUM((B$3:B$265&lt;T13132)*((C$3:C$265-V13132)^2))+SUM((B$3:B$265&gt;=T13132)*((C$3:C$265-W13132)^2))</f>
        <v>206.67185747943074</v>
      </c>
      <c r="V13132" s="11">
        <f t="array" ref="V13132">SUM((B$3:B$265&lt;T13132)*(C$3:C$265))/COUNTIF(B$3:B$265,"&lt;"&amp; T13132)</f>
        <v>5.9245770692163999</v>
      </c>
      <c r="W13132" s="11">
        <f t="array" ref="W13132">SUM((B$3:B$265&gt;=T13132)*(C$3:C$265))/COUNTIF(B$3:B$265,"&gt;=" &amp;T13132)</f>
        <v>6.620073206530356</v>
      </c>
    </row>
    <row r="13133" spans="20:23" x14ac:dyDescent="0.25">
      <c r="T13133" s="3">
        <f t="shared" si="215"/>
        <v>13150</v>
      </c>
      <c r="U13133" s="10">
        <f t="array" ref="U13133">SUM((B$3:B$265&lt;T13133)*((C$3:C$265-V13133)^2))+SUM((B$3:B$265&gt;=T13133)*((C$3:C$265-W13133)^2))</f>
        <v>206.67185747943074</v>
      </c>
      <c r="V13133" s="11">
        <f t="array" ref="V13133">SUM((B$3:B$265&lt;T13133)*(C$3:C$265))/COUNTIF(B$3:B$265,"&lt;"&amp; T13133)</f>
        <v>5.9245770692163999</v>
      </c>
      <c r="W13133" s="11">
        <f t="array" ref="W13133">SUM((B$3:B$265&gt;=T13133)*(C$3:C$265))/COUNTIF(B$3:B$265,"&gt;=" &amp;T13133)</f>
        <v>6.620073206530356</v>
      </c>
    </row>
    <row r="13134" spans="20:23" x14ac:dyDescent="0.25">
      <c r="T13134" s="3">
        <f t="shared" si="215"/>
        <v>13151</v>
      </c>
      <c r="U13134" s="10">
        <f t="array" ref="U13134">SUM((B$3:B$265&lt;T13134)*((C$3:C$265-V13134)^2))+SUM((B$3:B$265&gt;=T13134)*((C$3:C$265-W13134)^2))</f>
        <v>206.67185747943074</v>
      </c>
      <c r="V13134" s="11">
        <f t="array" ref="V13134">SUM((B$3:B$265&lt;T13134)*(C$3:C$265))/COUNTIF(B$3:B$265,"&lt;"&amp; T13134)</f>
        <v>5.9245770692163999</v>
      </c>
      <c r="W13134" s="11">
        <f t="array" ref="W13134">SUM((B$3:B$265&gt;=T13134)*(C$3:C$265))/COUNTIF(B$3:B$265,"&gt;=" &amp;T13134)</f>
        <v>6.620073206530356</v>
      </c>
    </row>
    <row r="13135" spans="20:23" x14ac:dyDescent="0.25">
      <c r="T13135" s="3">
        <f t="shared" si="215"/>
        <v>13152</v>
      </c>
      <c r="U13135" s="10">
        <f t="array" ref="U13135">SUM((B$3:B$265&lt;T13135)*((C$3:C$265-V13135)^2))+SUM((B$3:B$265&gt;=T13135)*((C$3:C$265-W13135)^2))</f>
        <v>206.67185747943074</v>
      </c>
      <c r="V13135" s="11">
        <f t="array" ref="V13135">SUM((B$3:B$265&lt;T13135)*(C$3:C$265))/COUNTIF(B$3:B$265,"&lt;"&amp; T13135)</f>
        <v>5.9245770692163999</v>
      </c>
      <c r="W13135" s="11">
        <f t="array" ref="W13135">SUM((B$3:B$265&gt;=T13135)*(C$3:C$265))/COUNTIF(B$3:B$265,"&gt;=" &amp;T13135)</f>
        <v>6.620073206530356</v>
      </c>
    </row>
    <row r="13136" spans="20:23" x14ac:dyDescent="0.25">
      <c r="T13136" s="3">
        <f t="shared" si="215"/>
        <v>13153</v>
      </c>
      <c r="U13136" s="10">
        <f t="array" ref="U13136">SUM((B$3:B$265&lt;T13136)*((C$3:C$265-V13136)^2))+SUM((B$3:B$265&gt;=T13136)*((C$3:C$265-W13136)^2))</f>
        <v>206.67185747943074</v>
      </c>
      <c r="V13136" s="11">
        <f t="array" ref="V13136">SUM((B$3:B$265&lt;T13136)*(C$3:C$265))/COUNTIF(B$3:B$265,"&lt;"&amp; T13136)</f>
        <v>5.9245770692163999</v>
      </c>
      <c r="W13136" s="11">
        <f t="array" ref="W13136">SUM((B$3:B$265&gt;=T13136)*(C$3:C$265))/COUNTIF(B$3:B$265,"&gt;=" &amp;T13136)</f>
        <v>6.620073206530356</v>
      </c>
    </row>
    <row r="13137" spans="20:23" x14ac:dyDescent="0.25">
      <c r="T13137" s="3">
        <f t="shared" si="215"/>
        <v>13154</v>
      </c>
      <c r="U13137" s="10">
        <f t="array" ref="U13137">SUM((B$3:B$265&lt;T13137)*((C$3:C$265-V13137)^2))+SUM((B$3:B$265&gt;=T13137)*((C$3:C$265-W13137)^2))</f>
        <v>206.67185747943074</v>
      </c>
      <c r="V13137" s="11">
        <f t="array" ref="V13137">SUM((B$3:B$265&lt;T13137)*(C$3:C$265))/COUNTIF(B$3:B$265,"&lt;"&amp; T13137)</f>
        <v>5.9245770692163999</v>
      </c>
      <c r="W13137" s="11">
        <f t="array" ref="W13137">SUM((B$3:B$265&gt;=T13137)*(C$3:C$265))/COUNTIF(B$3:B$265,"&gt;=" &amp;T13137)</f>
        <v>6.620073206530356</v>
      </c>
    </row>
    <row r="13138" spans="20:23" x14ac:dyDescent="0.25">
      <c r="T13138" s="3">
        <f t="shared" si="215"/>
        <v>13155</v>
      </c>
      <c r="U13138" s="10">
        <f t="array" ref="U13138">SUM((B$3:B$265&lt;T13138)*((C$3:C$265-V13138)^2))+SUM((B$3:B$265&gt;=T13138)*((C$3:C$265-W13138)^2))</f>
        <v>206.67185747943074</v>
      </c>
      <c r="V13138" s="11">
        <f t="array" ref="V13138">SUM((B$3:B$265&lt;T13138)*(C$3:C$265))/COUNTIF(B$3:B$265,"&lt;"&amp; T13138)</f>
        <v>5.9245770692163999</v>
      </c>
      <c r="W13138" s="11">
        <f t="array" ref="W13138">SUM((B$3:B$265&gt;=T13138)*(C$3:C$265))/COUNTIF(B$3:B$265,"&gt;=" &amp;T13138)</f>
        <v>6.620073206530356</v>
      </c>
    </row>
    <row r="13139" spans="20:23" x14ac:dyDescent="0.25">
      <c r="T13139" s="3">
        <f t="shared" si="215"/>
        <v>13156</v>
      </c>
      <c r="U13139" s="10">
        <f t="array" ref="U13139">SUM((B$3:B$265&lt;T13139)*((C$3:C$265-V13139)^2))+SUM((B$3:B$265&gt;=T13139)*((C$3:C$265-W13139)^2))</f>
        <v>206.67185747943074</v>
      </c>
      <c r="V13139" s="11">
        <f t="array" ref="V13139">SUM((B$3:B$265&lt;T13139)*(C$3:C$265))/COUNTIF(B$3:B$265,"&lt;"&amp; T13139)</f>
        <v>5.9245770692163999</v>
      </c>
      <c r="W13139" s="11">
        <f t="array" ref="W13139">SUM((B$3:B$265&gt;=T13139)*(C$3:C$265))/COUNTIF(B$3:B$265,"&gt;=" &amp;T13139)</f>
        <v>6.620073206530356</v>
      </c>
    </row>
    <row r="13140" spans="20:23" x14ac:dyDescent="0.25">
      <c r="T13140" s="3">
        <f t="shared" si="215"/>
        <v>13157</v>
      </c>
      <c r="U13140" s="10">
        <f t="array" ref="U13140">SUM((B$3:B$265&lt;T13140)*((C$3:C$265-V13140)^2))+SUM((B$3:B$265&gt;=T13140)*((C$3:C$265-W13140)^2))</f>
        <v>206.67185747943074</v>
      </c>
      <c r="V13140" s="11">
        <f t="array" ref="V13140">SUM((B$3:B$265&lt;T13140)*(C$3:C$265))/COUNTIF(B$3:B$265,"&lt;"&amp; T13140)</f>
        <v>5.9245770692163999</v>
      </c>
      <c r="W13140" s="11">
        <f t="array" ref="W13140">SUM((B$3:B$265&gt;=T13140)*(C$3:C$265))/COUNTIF(B$3:B$265,"&gt;=" &amp;T13140)</f>
        <v>6.620073206530356</v>
      </c>
    </row>
    <row r="13141" spans="20:23" x14ac:dyDescent="0.25">
      <c r="T13141" s="3">
        <f t="shared" si="215"/>
        <v>13158</v>
      </c>
      <c r="U13141" s="10">
        <f t="array" ref="U13141">SUM((B$3:B$265&lt;T13141)*((C$3:C$265-V13141)^2))+SUM((B$3:B$265&gt;=T13141)*((C$3:C$265-W13141)^2))</f>
        <v>206.67185747943074</v>
      </c>
      <c r="V13141" s="11">
        <f t="array" ref="V13141">SUM((B$3:B$265&lt;T13141)*(C$3:C$265))/COUNTIF(B$3:B$265,"&lt;"&amp; T13141)</f>
        <v>5.9245770692163999</v>
      </c>
      <c r="W13141" s="11">
        <f t="array" ref="W13141">SUM((B$3:B$265&gt;=T13141)*(C$3:C$265))/COUNTIF(B$3:B$265,"&gt;=" &amp;T13141)</f>
        <v>6.620073206530356</v>
      </c>
    </row>
    <row r="13142" spans="20:23" x14ac:dyDescent="0.25">
      <c r="T13142" s="3">
        <f t="shared" si="215"/>
        <v>13159</v>
      </c>
      <c r="U13142" s="10">
        <f t="array" ref="U13142">SUM((B$3:B$265&lt;T13142)*((C$3:C$265-V13142)^2))+SUM((B$3:B$265&gt;=T13142)*((C$3:C$265-W13142)^2))</f>
        <v>206.67185747943074</v>
      </c>
      <c r="V13142" s="11">
        <f t="array" ref="V13142">SUM((B$3:B$265&lt;T13142)*(C$3:C$265))/COUNTIF(B$3:B$265,"&lt;"&amp; T13142)</f>
        <v>5.9245770692163999</v>
      </c>
      <c r="W13142" s="11">
        <f t="array" ref="W13142">SUM((B$3:B$265&gt;=T13142)*(C$3:C$265))/COUNTIF(B$3:B$265,"&gt;=" &amp;T13142)</f>
        <v>6.620073206530356</v>
      </c>
    </row>
    <row r="13143" spans="20:23" x14ac:dyDescent="0.25">
      <c r="T13143" s="3">
        <f t="shared" si="215"/>
        <v>13160</v>
      </c>
      <c r="U13143" s="10">
        <f t="array" ref="U13143">SUM((B$3:B$265&lt;T13143)*((C$3:C$265-V13143)^2))+SUM((B$3:B$265&gt;=T13143)*((C$3:C$265-W13143)^2))</f>
        <v>206.67185747943074</v>
      </c>
      <c r="V13143" s="11">
        <f t="array" ref="V13143">SUM((B$3:B$265&lt;T13143)*(C$3:C$265))/COUNTIF(B$3:B$265,"&lt;"&amp; T13143)</f>
        <v>5.9245770692163999</v>
      </c>
      <c r="W13143" s="11">
        <f t="array" ref="W13143">SUM((B$3:B$265&gt;=T13143)*(C$3:C$265))/COUNTIF(B$3:B$265,"&gt;=" &amp;T13143)</f>
        <v>6.620073206530356</v>
      </c>
    </row>
    <row r="13144" spans="20:23" x14ac:dyDescent="0.25">
      <c r="T13144" s="3">
        <f t="shared" si="215"/>
        <v>13161</v>
      </c>
      <c r="U13144" s="10">
        <f t="array" ref="U13144">SUM((B$3:B$265&lt;T13144)*((C$3:C$265-V13144)^2))+SUM((B$3:B$265&gt;=T13144)*((C$3:C$265-W13144)^2))</f>
        <v>206.67185747943074</v>
      </c>
      <c r="V13144" s="11">
        <f t="array" ref="V13144">SUM((B$3:B$265&lt;T13144)*(C$3:C$265))/COUNTIF(B$3:B$265,"&lt;"&amp; T13144)</f>
        <v>5.9245770692163999</v>
      </c>
      <c r="W13144" s="11">
        <f t="array" ref="W13144">SUM((B$3:B$265&gt;=T13144)*(C$3:C$265))/COUNTIF(B$3:B$265,"&gt;=" &amp;T13144)</f>
        <v>6.620073206530356</v>
      </c>
    </row>
    <row r="13145" spans="20:23" x14ac:dyDescent="0.25">
      <c r="T13145" s="3">
        <f t="shared" si="215"/>
        <v>13162</v>
      </c>
      <c r="U13145" s="10">
        <f t="array" ref="U13145">SUM((B$3:B$265&lt;T13145)*((C$3:C$265-V13145)^2))+SUM((B$3:B$265&gt;=T13145)*((C$3:C$265-W13145)^2))</f>
        <v>206.67185747943074</v>
      </c>
      <c r="V13145" s="11">
        <f t="array" ref="V13145">SUM((B$3:B$265&lt;T13145)*(C$3:C$265))/COUNTIF(B$3:B$265,"&lt;"&amp; T13145)</f>
        <v>5.9245770692163999</v>
      </c>
      <c r="W13145" s="11">
        <f t="array" ref="W13145">SUM((B$3:B$265&gt;=T13145)*(C$3:C$265))/COUNTIF(B$3:B$265,"&gt;=" &amp;T13145)</f>
        <v>6.620073206530356</v>
      </c>
    </row>
    <row r="13146" spans="20:23" x14ac:dyDescent="0.25">
      <c r="T13146" s="3">
        <f t="shared" si="215"/>
        <v>13163</v>
      </c>
      <c r="U13146" s="10">
        <f t="array" ref="U13146">SUM((B$3:B$265&lt;T13146)*((C$3:C$265-V13146)^2))+SUM((B$3:B$265&gt;=T13146)*((C$3:C$265-W13146)^2))</f>
        <v>206.67185747943074</v>
      </c>
      <c r="V13146" s="11">
        <f t="array" ref="V13146">SUM((B$3:B$265&lt;T13146)*(C$3:C$265))/COUNTIF(B$3:B$265,"&lt;"&amp; T13146)</f>
        <v>5.9245770692163999</v>
      </c>
      <c r="W13146" s="11">
        <f t="array" ref="W13146">SUM((B$3:B$265&gt;=T13146)*(C$3:C$265))/COUNTIF(B$3:B$265,"&gt;=" &amp;T13146)</f>
        <v>6.620073206530356</v>
      </c>
    </row>
    <row r="13147" spans="20:23" x14ac:dyDescent="0.25">
      <c r="T13147" s="3">
        <f t="shared" si="215"/>
        <v>13164</v>
      </c>
      <c r="U13147" s="10">
        <f t="array" ref="U13147">SUM((B$3:B$265&lt;T13147)*((C$3:C$265-V13147)^2))+SUM((B$3:B$265&gt;=T13147)*((C$3:C$265-W13147)^2))</f>
        <v>206.67185747943074</v>
      </c>
      <c r="V13147" s="11">
        <f t="array" ref="V13147">SUM((B$3:B$265&lt;T13147)*(C$3:C$265))/COUNTIF(B$3:B$265,"&lt;"&amp; T13147)</f>
        <v>5.9245770692163999</v>
      </c>
      <c r="W13147" s="11">
        <f t="array" ref="W13147">SUM((B$3:B$265&gt;=T13147)*(C$3:C$265))/COUNTIF(B$3:B$265,"&gt;=" &amp;T13147)</f>
        <v>6.620073206530356</v>
      </c>
    </row>
    <row r="13148" spans="20:23" x14ac:dyDescent="0.25">
      <c r="T13148" s="3">
        <f t="shared" si="215"/>
        <v>13165</v>
      </c>
      <c r="U13148" s="10">
        <f t="array" ref="U13148">SUM((B$3:B$265&lt;T13148)*((C$3:C$265-V13148)^2))+SUM((B$3:B$265&gt;=T13148)*((C$3:C$265-W13148)^2))</f>
        <v>206.67185747943074</v>
      </c>
      <c r="V13148" s="11">
        <f t="array" ref="V13148">SUM((B$3:B$265&lt;T13148)*(C$3:C$265))/COUNTIF(B$3:B$265,"&lt;"&amp; T13148)</f>
        <v>5.9245770692163999</v>
      </c>
      <c r="W13148" s="11">
        <f t="array" ref="W13148">SUM((B$3:B$265&gt;=T13148)*(C$3:C$265))/COUNTIF(B$3:B$265,"&gt;=" &amp;T13148)</f>
        <v>6.620073206530356</v>
      </c>
    </row>
    <row r="13149" spans="20:23" x14ac:dyDescent="0.25">
      <c r="T13149" s="3">
        <f t="shared" si="215"/>
        <v>13166</v>
      </c>
      <c r="U13149" s="10">
        <f t="array" ref="U13149">SUM((B$3:B$265&lt;T13149)*((C$3:C$265-V13149)^2))+SUM((B$3:B$265&gt;=T13149)*((C$3:C$265-W13149)^2))</f>
        <v>206.67185747943074</v>
      </c>
      <c r="V13149" s="11">
        <f t="array" ref="V13149">SUM((B$3:B$265&lt;T13149)*(C$3:C$265))/COUNTIF(B$3:B$265,"&lt;"&amp; T13149)</f>
        <v>5.9245770692163999</v>
      </c>
      <c r="W13149" s="11">
        <f t="array" ref="W13149">SUM((B$3:B$265&gt;=T13149)*(C$3:C$265))/COUNTIF(B$3:B$265,"&gt;=" &amp;T13149)</f>
        <v>6.620073206530356</v>
      </c>
    </row>
    <row r="13150" spans="20:23" x14ac:dyDescent="0.25">
      <c r="T13150" s="3">
        <f t="shared" si="215"/>
        <v>13167</v>
      </c>
      <c r="U13150" s="10">
        <f t="array" ref="U13150">SUM((B$3:B$265&lt;T13150)*((C$3:C$265-V13150)^2))+SUM((B$3:B$265&gt;=T13150)*((C$3:C$265-W13150)^2))</f>
        <v>206.67185747943074</v>
      </c>
      <c r="V13150" s="11">
        <f t="array" ref="V13150">SUM((B$3:B$265&lt;T13150)*(C$3:C$265))/COUNTIF(B$3:B$265,"&lt;"&amp; T13150)</f>
        <v>5.9245770692163999</v>
      </c>
      <c r="W13150" s="11">
        <f t="array" ref="W13150">SUM((B$3:B$265&gt;=T13150)*(C$3:C$265))/COUNTIF(B$3:B$265,"&gt;=" &amp;T13150)</f>
        <v>6.620073206530356</v>
      </c>
    </row>
    <row r="13151" spans="20:23" x14ac:dyDescent="0.25">
      <c r="T13151" s="3">
        <f t="shared" si="215"/>
        <v>13168</v>
      </c>
      <c r="U13151" s="10">
        <f t="array" ref="U13151">SUM((B$3:B$265&lt;T13151)*((C$3:C$265-V13151)^2))+SUM((B$3:B$265&gt;=T13151)*((C$3:C$265-W13151)^2))</f>
        <v>206.67185747943074</v>
      </c>
      <c r="V13151" s="11">
        <f t="array" ref="V13151">SUM((B$3:B$265&lt;T13151)*(C$3:C$265))/COUNTIF(B$3:B$265,"&lt;"&amp; T13151)</f>
        <v>5.9245770692163999</v>
      </c>
      <c r="W13151" s="11">
        <f t="array" ref="W13151">SUM((B$3:B$265&gt;=T13151)*(C$3:C$265))/COUNTIF(B$3:B$265,"&gt;=" &amp;T13151)</f>
        <v>6.620073206530356</v>
      </c>
    </row>
    <row r="13152" spans="20:23" x14ac:dyDescent="0.25">
      <c r="T13152" s="3">
        <f t="shared" si="215"/>
        <v>13169</v>
      </c>
      <c r="U13152" s="10">
        <f t="array" ref="U13152">SUM((B$3:B$265&lt;T13152)*((C$3:C$265-V13152)^2))+SUM((B$3:B$265&gt;=T13152)*((C$3:C$265-W13152)^2))</f>
        <v>206.67185747943074</v>
      </c>
      <c r="V13152" s="11">
        <f t="array" ref="V13152">SUM((B$3:B$265&lt;T13152)*(C$3:C$265))/COUNTIF(B$3:B$265,"&lt;"&amp; T13152)</f>
        <v>5.9245770692163999</v>
      </c>
      <c r="W13152" s="11">
        <f t="array" ref="W13152">SUM((B$3:B$265&gt;=T13152)*(C$3:C$265))/COUNTIF(B$3:B$265,"&gt;=" &amp;T13152)</f>
        <v>6.620073206530356</v>
      </c>
    </row>
    <row r="13153" spans="20:23" x14ac:dyDescent="0.25">
      <c r="T13153" s="3">
        <f t="shared" si="215"/>
        <v>13170</v>
      </c>
      <c r="U13153" s="10">
        <f t="array" ref="U13153">SUM((B$3:B$265&lt;T13153)*((C$3:C$265-V13153)^2))+SUM((B$3:B$265&gt;=T13153)*((C$3:C$265-W13153)^2))</f>
        <v>206.67185747943074</v>
      </c>
      <c r="V13153" s="11">
        <f t="array" ref="V13153">SUM((B$3:B$265&lt;T13153)*(C$3:C$265))/COUNTIF(B$3:B$265,"&lt;"&amp; T13153)</f>
        <v>5.9245770692163999</v>
      </c>
      <c r="W13153" s="11">
        <f t="array" ref="W13153">SUM((B$3:B$265&gt;=T13153)*(C$3:C$265))/COUNTIF(B$3:B$265,"&gt;=" &amp;T13153)</f>
        <v>6.620073206530356</v>
      </c>
    </row>
    <row r="13154" spans="20:23" x14ac:dyDescent="0.25">
      <c r="T13154" s="3">
        <f t="shared" si="215"/>
        <v>13171</v>
      </c>
      <c r="U13154" s="10">
        <f t="array" ref="U13154">SUM((B$3:B$265&lt;T13154)*((C$3:C$265-V13154)^2))+SUM((B$3:B$265&gt;=T13154)*((C$3:C$265-W13154)^2))</f>
        <v>206.67185747943074</v>
      </c>
      <c r="V13154" s="11">
        <f t="array" ref="V13154">SUM((B$3:B$265&lt;T13154)*(C$3:C$265))/COUNTIF(B$3:B$265,"&lt;"&amp; T13154)</f>
        <v>5.9245770692163999</v>
      </c>
      <c r="W13154" s="11">
        <f t="array" ref="W13154">SUM((B$3:B$265&gt;=T13154)*(C$3:C$265))/COUNTIF(B$3:B$265,"&gt;=" &amp;T13154)</f>
        <v>6.620073206530356</v>
      </c>
    </row>
    <row r="13155" spans="20:23" x14ac:dyDescent="0.25">
      <c r="T13155" s="3">
        <f t="shared" si="215"/>
        <v>13172</v>
      </c>
      <c r="U13155" s="10">
        <f t="array" ref="U13155">SUM((B$3:B$265&lt;T13155)*((C$3:C$265-V13155)^2))+SUM((B$3:B$265&gt;=T13155)*((C$3:C$265-W13155)^2))</f>
        <v>206.67185747943074</v>
      </c>
      <c r="V13155" s="11">
        <f t="array" ref="V13155">SUM((B$3:B$265&lt;T13155)*(C$3:C$265))/COUNTIF(B$3:B$265,"&lt;"&amp; T13155)</f>
        <v>5.9245770692163999</v>
      </c>
      <c r="W13155" s="11">
        <f t="array" ref="W13155">SUM((B$3:B$265&gt;=T13155)*(C$3:C$265))/COUNTIF(B$3:B$265,"&gt;=" &amp;T13155)</f>
        <v>6.620073206530356</v>
      </c>
    </row>
    <row r="13156" spans="20:23" x14ac:dyDescent="0.25">
      <c r="T13156" s="3">
        <f t="shared" si="215"/>
        <v>13173</v>
      </c>
      <c r="U13156" s="10">
        <f t="array" ref="U13156">SUM((B$3:B$265&lt;T13156)*((C$3:C$265-V13156)^2))+SUM((B$3:B$265&gt;=T13156)*((C$3:C$265-W13156)^2))</f>
        <v>206.67185747943074</v>
      </c>
      <c r="V13156" s="11">
        <f t="array" ref="V13156">SUM((B$3:B$265&lt;T13156)*(C$3:C$265))/COUNTIF(B$3:B$265,"&lt;"&amp; T13156)</f>
        <v>5.9245770692163999</v>
      </c>
      <c r="W13156" s="11">
        <f t="array" ref="W13156">SUM((B$3:B$265&gt;=T13156)*(C$3:C$265))/COUNTIF(B$3:B$265,"&gt;=" &amp;T13156)</f>
        <v>6.620073206530356</v>
      </c>
    </row>
    <row r="13157" spans="20:23" x14ac:dyDescent="0.25">
      <c r="T13157" s="3">
        <f t="shared" si="215"/>
        <v>13174</v>
      </c>
      <c r="U13157" s="10">
        <f t="array" ref="U13157">SUM((B$3:B$265&lt;T13157)*((C$3:C$265-V13157)^2))+SUM((B$3:B$265&gt;=T13157)*((C$3:C$265-W13157)^2))</f>
        <v>206.67185747943074</v>
      </c>
      <c r="V13157" s="11">
        <f t="array" ref="V13157">SUM((B$3:B$265&lt;T13157)*(C$3:C$265))/COUNTIF(B$3:B$265,"&lt;"&amp; T13157)</f>
        <v>5.9245770692163999</v>
      </c>
      <c r="W13157" s="11">
        <f t="array" ref="W13157">SUM((B$3:B$265&gt;=T13157)*(C$3:C$265))/COUNTIF(B$3:B$265,"&gt;=" &amp;T13157)</f>
        <v>6.620073206530356</v>
      </c>
    </row>
    <row r="13158" spans="20:23" x14ac:dyDescent="0.25">
      <c r="T13158" s="3">
        <f t="shared" si="215"/>
        <v>13175</v>
      </c>
      <c r="U13158" s="10">
        <f t="array" ref="U13158">SUM((B$3:B$265&lt;T13158)*((C$3:C$265-V13158)^2))+SUM((B$3:B$265&gt;=T13158)*((C$3:C$265-W13158)^2))</f>
        <v>206.67185747943074</v>
      </c>
      <c r="V13158" s="11">
        <f t="array" ref="V13158">SUM((B$3:B$265&lt;T13158)*(C$3:C$265))/COUNTIF(B$3:B$265,"&lt;"&amp; T13158)</f>
        <v>5.9245770692163999</v>
      </c>
      <c r="W13158" s="11">
        <f t="array" ref="W13158">SUM((B$3:B$265&gt;=T13158)*(C$3:C$265))/COUNTIF(B$3:B$265,"&gt;=" &amp;T13158)</f>
        <v>6.620073206530356</v>
      </c>
    </row>
    <row r="13159" spans="20:23" x14ac:dyDescent="0.25">
      <c r="T13159" s="3">
        <f t="shared" si="215"/>
        <v>13176</v>
      </c>
      <c r="U13159" s="10">
        <f t="array" ref="U13159">SUM((B$3:B$265&lt;T13159)*((C$3:C$265-V13159)^2))+SUM((B$3:B$265&gt;=T13159)*((C$3:C$265-W13159)^2))</f>
        <v>206.67185747943074</v>
      </c>
      <c r="V13159" s="11">
        <f t="array" ref="V13159">SUM((B$3:B$265&lt;T13159)*(C$3:C$265))/COUNTIF(B$3:B$265,"&lt;"&amp; T13159)</f>
        <v>5.9245770692163999</v>
      </c>
      <c r="W13159" s="11">
        <f t="array" ref="W13159">SUM((B$3:B$265&gt;=T13159)*(C$3:C$265))/COUNTIF(B$3:B$265,"&gt;=" &amp;T13159)</f>
        <v>6.620073206530356</v>
      </c>
    </row>
    <row r="13160" spans="20:23" x14ac:dyDescent="0.25">
      <c r="T13160" s="3">
        <f t="shared" si="215"/>
        <v>13177</v>
      </c>
      <c r="U13160" s="10">
        <f t="array" ref="U13160">SUM((B$3:B$265&lt;T13160)*((C$3:C$265-V13160)^2))+SUM((B$3:B$265&gt;=T13160)*((C$3:C$265-W13160)^2))</f>
        <v>206.67185747943074</v>
      </c>
      <c r="V13160" s="11">
        <f t="array" ref="V13160">SUM((B$3:B$265&lt;T13160)*(C$3:C$265))/COUNTIF(B$3:B$265,"&lt;"&amp; T13160)</f>
        <v>5.9245770692163999</v>
      </c>
      <c r="W13160" s="11">
        <f t="array" ref="W13160">SUM((B$3:B$265&gt;=T13160)*(C$3:C$265))/COUNTIF(B$3:B$265,"&gt;=" &amp;T13160)</f>
        <v>6.620073206530356</v>
      </c>
    </row>
    <row r="13161" spans="20:23" x14ac:dyDescent="0.25">
      <c r="T13161" s="3">
        <f t="shared" si="215"/>
        <v>13178</v>
      </c>
      <c r="U13161" s="10">
        <f t="array" ref="U13161">SUM((B$3:B$265&lt;T13161)*((C$3:C$265-V13161)^2))+SUM((B$3:B$265&gt;=T13161)*((C$3:C$265-W13161)^2))</f>
        <v>206.67185747943074</v>
      </c>
      <c r="V13161" s="11">
        <f t="array" ref="V13161">SUM((B$3:B$265&lt;T13161)*(C$3:C$265))/COUNTIF(B$3:B$265,"&lt;"&amp; T13161)</f>
        <v>5.9245770692163999</v>
      </c>
      <c r="W13161" s="11">
        <f t="array" ref="W13161">SUM((B$3:B$265&gt;=T13161)*(C$3:C$265))/COUNTIF(B$3:B$265,"&gt;=" &amp;T13161)</f>
        <v>6.620073206530356</v>
      </c>
    </row>
    <row r="13162" spans="20:23" x14ac:dyDescent="0.25">
      <c r="T13162" s="3">
        <f t="shared" si="215"/>
        <v>13179</v>
      </c>
      <c r="U13162" s="10">
        <f t="array" ref="U13162">SUM((B$3:B$265&lt;T13162)*((C$3:C$265-V13162)^2))+SUM((B$3:B$265&gt;=T13162)*((C$3:C$265-W13162)^2))</f>
        <v>206.67185747943074</v>
      </c>
      <c r="V13162" s="11">
        <f t="array" ref="V13162">SUM((B$3:B$265&lt;T13162)*(C$3:C$265))/COUNTIF(B$3:B$265,"&lt;"&amp; T13162)</f>
        <v>5.9245770692163999</v>
      </c>
      <c r="W13162" s="11">
        <f t="array" ref="W13162">SUM((B$3:B$265&gt;=T13162)*(C$3:C$265))/COUNTIF(B$3:B$265,"&gt;=" &amp;T13162)</f>
        <v>6.620073206530356</v>
      </c>
    </row>
    <row r="13163" spans="20:23" x14ac:dyDescent="0.25">
      <c r="T13163" s="3">
        <f t="shared" si="215"/>
        <v>13180</v>
      </c>
      <c r="U13163" s="10">
        <f t="array" ref="U13163">SUM((B$3:B$265&lt;T13163)*((C$3:C$265-V13163)^2))+SUM((B$3:B$265&gt;=T13163)*((C$3:C$265-W13163)^2))</f>
        <v>206.67185747943074</v>
      </c>
      <c r="V13163" s="11">
        <f t="array" ref="V13163">SUM((B$3:B$265&lt;T13163)*(C$3:C$265))/COUNTIF(B$3:B$265,"&lt;"&amp; T13163)</f>
        <v>5.9245770692163999</v>
      </c>
      <c r="W13163" s="11">
        <f t="array" ref="W13163">SUM((B$3:B$265&gt;=T13163)*(C$3:C$265))/COUNTIF(B$3:B$265,"&gt;=" &amp;T13163)</f>
        <v>6.620073206530356</v>
      </c>
    </row>
    <row r="13164" spans="20:23" x14ac:dyDescent="0.25">
      <c r="T13164" s="3">
        <f t="shared" si="215"/>
        <v>13181</v>
      </c>
      <c r="U13164" s="10">
        <f t="array" ref="U13164">SUM((B$3:B$265&lt;T13164)*((C$3:C$265-V13164)^2))+SUM((B$3:B$265&gt;=T13164)*((C$3:C$265-W13164)^2))</f>
        <v>206.67185747943074</v>
      </c>
      <c r="V13164" s="11">
        <f t="array" ref="V13164">SUM((B$3:B$265&lt;T13164)*(C$3:C$265))/COUNTIF(B$3:B$265,"&lt;"&amp; T13164)</f>
        <v>5.9245770692163999</v>
      </c>
      <c r="W13164" s="11">
        <f t="array" ref="W13164">SUM((B$3:B$265&gt;=T13164)*(C$3:C$265))/COUNTIF(B$3:B$265,"&gt;=" &amp;T13164)</f>
        <v>6.620073206530356</v>
      </c>
    </row>
    <row r="13165" spans="20:23" x14ac:dyDescent="0.25">
      <c r="T13165" s="3">
        <f t="shared" si="215"/>
        <v>13182</v>
      </c>
      <c r="U13165" s="10">
        <f t="array" ref="U13165">SUM((B$3:B$265&lt;T13165)*((C$3:C$265-V13165)^2))+SUM((B$3:B$265&gt;=T13165)*((C$3:C$265-W13165)^2))</f>
        <v>206.67185747943074</v>
      </c>
      <c r="V13165" s="11">
        <f t="array" ref="V13165">SUM((B$3:B$265&lt;T13165)*(C$3:C$265))/COUNTIF(B$3:B$265,"&lt;"&amp; T13165)</f>
        <v>5.9245770692163999</v>
      </c>
      <c r="W13165" s="11">
        <f t="array" ref="W13165">SUM((B$3:B$265&gt;=T13165)*(C$3:C$265))/COUNTIF(B$3:B$265,"&gt;=" &amp;T13165)</f>
        <v>6.620073206530356</v>
      </c>
    </row>
    <row r="13166" spans="20:23" x14ac:dyDescent="0.25">
      <c r="T13166" s="3">
        <f t="shared" si="215"/>
        <v>13183</v>
      </c>
      <c r="U13166" s="10">
        <f t="array" ref="U13166">SUM((B$3:B$265&lt;T13166)*((C$3:C$265-V13166)^2))+SUM((B$3:B$265&gt;=T13166)*((C$3:C$265-W13166)^2))</f>
        <v>206.67185747943074</v>
      </c>
      <c r="V13166" s="11">
        <f t="array" ref="V13166">SUM((B$3:B$265&lt;T13166)*(C$3:C$265))/COUNTIF(B$3:B$265,"&lt;"&amp; T13166)</f>
        <v>5.9245770692163999</v>
      </c>
      <c r="W13166" s="11">
        <f t="array" ref="W13166">SUM((B$3:B$265&gt;=T13166)*(C$3:C$265))/COUNTIF(B$3:B$265,"&gt;=" &amp;T13166)</f>
        <v>6.620073206530356</v>
      </c>
    </row>
    <row r="13167" spans="20:23" x14ac:dyDescent="0.25">
      <c r="T13167" s="3">
        <f t="shared" si="215"/>
        <v>13184</v>
      </c>
      <c r="U13167" s="10">
        <f t="array" ref="U13167">SUM((B$3:B$265&lt;T13167)*((C$3:C$265-V13167)^2))+SUM((B$3:B$265&gt;=T13167)*((C$3:C$265-W13167)^2))</f>
        <v>206.67185747943074</v>
      </c>
      <c r="V13167" s="11">
        <f t="array" ref="V13167">SUM((B$3:B$265&lt;T13167)*(C$3:C$265))/COUNTIF(B$3:B$265,"&lt;"&amp; T13167)</f>
        <v>5.9245770692163999</v>
      </c>
      <c r="W13167" s="11">
        <f t="array" ref="W13167">SUM((B$3:B$265&gt;=T13167)*(C$3:C$265))/COUNTIF(B$3:B$265,"&gt;=" &amp;T13167)</f>
        <v>6.620073206530356</v>
      </c>
    </row>
    <row r="13168" spans="20:23" x14ac:dyDescent="0.25">
      <c r="T13168" s="3">
        <f t="shared" si="215"/>
        <v>13185</v>
      </c>
      <c r="U13168" s="10">
        <f t="array" ref="U13168">SUM((B$3:B$265&lt;T13168)*((C$3:C$265-V13168)^2))+SUM((B$3:B$265&gt;=T13168)*((C$3:C$265-W13168)^2))</f>
        <v>206.67185747943074</v>
      </c>
      <c r="V13168" s="11">
        <f t="array" ref="V13168">SUM((B$3:B$265&lt;T13168)*(C$3:C$265))/COUNTIF(B$3:B$265,"&lt;"&amp; T13168)</f>
        <v>5.9245770692163999</v>
      </c>
      <c r="W13168" s="11">
        <f t="array" ref="W13168">SUM((B$3:B$265&gt;=T13168)*(C$3:C$265))/COUNTIF(B$3:B$265,"&gt;=" &amp;T13168)</f>
        <v>6.620073206530356</v>
      </c>
    </row>
    <row r="13169" spans="20:23" x14ac:dyDescent="0.25">
      <c r="T13169" s="3">
        <f t="shared" si="215"/>
        <v>13186</v>
      </c>
      <c r="U13169" s="10">
        <f t="array" ref="U13169">SUM((B$3:B$265&lt;T13169)*((C$3:C$265-V13169)^2))+SUM((B$3:B$265&gt;=T13169)*((C$3:C$265-W13169)^2))</f>
        <v>206.67185747943074</v>
      </c>
      <c r="V13169" s="11">
        <f t="array" ref="V13169">SUM((B$3:B$265&lt;T13169)*(C$3:C$265))/COUNTIF(B$3:B$265,"&lt;"&amp; T13169)</f>
        <v>5.9245770692163999</v>
      </c>
      <c r="W13169" s="11">
        <f t="array" ref="W13169">SUM((B$3:B$265&gt;=T13169)*(C$3:C$265))/COUNTIF(B$3:B$265,"&gt;=" &amp;T13169)</f>
        <v>6.620073206530356</v>
      </c>
    </row>
    <row r="13170" spans="20:23" x14ac:dyDescent="0.25">
      <c r="T13170" s="3">
        <f t="shared" si="215"/>
        <v>13187</v>
      </c>
      <c r="U13170" s="10">
        <f t="array" ref="U13170">SUM((B$3:B$265&lt;T13170)*((C$3:C$265-V13170)^2))+SUM((B$3:B$265&gt;=T13170)*((C$3:C$265-W13170)^2))</f>
        <v>206.67185747943074</v>
      </c>
      <c r="V13170" s="11">
        <f t="array" ref="V13170">SUM((B$3:B$265&lt;T13170)*(C$3:C$265))/COUNTIF(B$3:B$265,"&lt;"&amp; T13170)</f>
        <v>5.9245770692163999</v>
      </c>
      <c r="W13170" s="11">
        <f t="array" ref="W13170">SUM((B$3:B$265&gt;=T13170)*(C$3:C$265))/COUNTIF(B$3:B$265,"&gt;=" &amp;T13170)</f>
        <v>6.620073206530356</v>
      </c>
    </row>
    <row r="13171" spans="20:23" x14ac:dyDescent="0.25">
      <c r="T13171" s="3">
        <f t="shared" si="215"/>
        <v>13188</v>
      </c>
      <c r="U13171" s="10">
        <f t="array" ref="U13171">SUM((B$3:B$265&lt;T13171)*((C$3:C$265-V13171)^2))+SUM((B$3:B$265&gt;=T13171)*((C$3:C$265-W13171)^2))</f>
        <v>206.67185747943074</v>
      </c>
      <c r="V13171" s="11">
        <f t="array" ref="V13171">SUM((B$3:B$265&lt;T13171)*(C$3:C$265))/COUNTIF(B$3:B$265,"&lt;"&amp; T13171)</f>
        <v>5.9245770692163999</v>
      </c>
      <c r="W13171" s="11">
        <f t="array" ref="W13171">SUM((B$3:B$265&gt;=T13171)*(C$3:C$265))/COUNTIF(B$3:B$265,"&gt;=" &amp;T13171)</f>
        <v>6.620073206530356</v>
      </c>
    </row>
    <row r="13172" spans="20:23" x14ac:dyDescent="0.25">
      <c r="T13172" s="3">
        <f t="shared" si="215"/>
        <v>13189</v>
      </c>
      <c r="U13172" s="10">
        <f t="array" ref="U13172">SUM((B$3:B$265&lt;T13172)*((C$3:C$265-V13172)^2))+SUM((B$3:B$265&gt;=T13172)*((C$3:C$265-W13172)^2))</f>
        <v>206.67185747943074</v>
      </c>
      <c r="V13172" s="11">
        <f t="array" ref="V13172">SUM((B$3:B$265&lt;T13172)*(C$3:C$265))/COUNTIF(B$3:B$265,"&lt;"&amp; T13172)</f>
        <v>5.9245770692163999</v>
      </c>
      <c r="W13172" s="11">
        <f t="array" ref="W13172">SUM((B$3:B$265&gt;=T13172)*(C$3:C$265))/COUNTIF(B$3:B$265,"&gt;=" &amp;T13172)</f>
        <v>6.620073206530356</v>
      </c>
    </row>
    <row r="13173" spans="20:23" x14ac:dyDescent="0.25">
      <c r="T13173" s="3">
        <f t="shared" si="215"/>
        <v>13190</v>
      </c>
      <c r="U13173" s="10">
        <f t="array" ref="U13173">SUM((B$3:B$265&lt;T13173)*((C$3:C$265-V13173)^2))+SUM((B$3:B$265&gt;=T13173)*((C$3:C$265-W13173)^2))</f>
        <v>206.67185747943074</v>
      </c>
      <c r="V13173" s="11">
        <f t="array" ref="V13173">SUM((B$3:B$265&lt;T13173)*(C$3:C$265))/COUNTIF(B$3:B$265,"&lt;"&amp; T13173)</f>
        <v>5.9245770692163999</v>
      </c>
      <c r="W13173" s="11">
        <f t="array" ref="W13173">SUM((B$3:B$265&gt;=T13173)*(C$3:C$265))/COUNTIF(B$3:B$265,"&gt;=" &amp;T13173)</f>
        <v>6.620073206530356</v>
      </c>
    </row>
    <row r="13174" spans="20:23" x14ac:dyDescent="0.25">
      <c r="T13174" s="3">
        <f t="shared" si="215"/>
        <v>13191</v>
      </c>
      <c r="U13174" s="10">
        <f t="array" ref="U13174">SUM((B$3:B$265&lt;T13174)*((C$3:C$265-V13174)^2))+SUM((B$3:B$265&gt;=T13174)*((C$3:C$265-W13174)^2))</f>
        <v>206.67185747943074</v>
      </c>
      <c r="V13174" s="11">
        <f t="array" ref="V13174">SUM((B$3:B$265&lt;T13174)*(C$3:C$265))/COUNTIF(B$3:B$265,"&lt;"&amp; T13174)</f>
        <v>5.9245770692163999</v>
      </c>
      <c r="W13174" s="11">
        <f t="array" ref="W13174">SUM((B$3:B$265&gt;=T13174)*(C$3:C$265))/COUNTIF(B$3:B$265,"&gt;=" &amp;T13174)</f>
        <v>6.620073206530356</v>
      </c>
    </row>
    <row r="13175" spans="20:23" x14ac:dyDescent="0.25">
      <c r="T13175" s="3">
        <f t="shared" si="215"/>
        <v>13192</v>
      </c>
      <c r="U13175" s="10">
        <f t="array" ref="U13175">SUM((B$3:B$265&lt;T13175)*((C$3:C$265-V13175)^2))+SUM((B$3:B$265&gt;=T13175)*((C$3:C$265-W13175)^2))</f>
        <v>206.67185747943074</v>
      </c>
      <c r="V13175" s="11">
        <f t="array" ref="V13175">SUM((B$3:B$265&lt;T13175)*(C$3:C$265))/COUNTIF(B$3:B$265,"&lt;"&amp; T13175)</f>
        <v>5.9245770692163999</v>
      </c>
      <c r="W13175" s="11">
        <f t="array" ref="W13175">SUM((B$3:B$265&gt;=T13175)*(C$3:C$265))/COUNTIF(B$3:B$265,"&gt;=" &amp;T13175)</f>
        <v>6.620073206530356</v>
      </c>
    </row>
    <row r="13176" spans="20:23" x14ac:dyDescent="0.25">
      <c r="T13176" s="3">
        <f t="shared" si="215"/>
        <v>13193</v>
      </c>
      <c r="U13176" s="10">
        <f t="array" ref="U13176">SUM((B$3:B$265&lt;T13176)*((C$3:C$265-V13176)^2))+SUM((B$3:B$265&gt;=T13176)*((C$3:C$265-W13176)^2))</f>
        <v>206.67185747943074</v>
      </c>
      <c r="V13176" s="11">
        <f t="array" ref="V13176">SUM((B$3:B$265&lt;T13176)*(C$3:C$265))/COUNTIF(B$3:B$265,"&lt;"&amp; T13176)</f>
        <v>5.9245770692163999</v>
      </c>
      <c r="W13176" s="11">
        <f t="array" ref="W13176">SUM((B$3:B$265&gt;=T13176)*(C$3:C$265))/COUNTIF(B$3:B$265,"&gt;=" &amp;T13176)</f>
        <v>6.620073206530356</v>
      </c>
    </row>
    <row r="13177" spans="20:23" x14ac:dyDescent="0.25">
      <c r="T13177" s="3">
        <f t="shared" si="215"/>
        <v>13194</v>
      </c>
      <c r="U13177" s="10">
        <f t="array" ref="U13177">SUM((B$3:B$265&lt;T13177)*((C$3:C$265-V13177)^2))+SUM((B$3:B$265&gt;=T13177)*((C$3:C$265-W13177)^2))</f>
        <v>206.67185747943074</v>
      </c>
      <c r="V13177" s="11">
        <f t="array" ref="V13177">SUM((B$3:B$265&lt;T13177)*(C$3:C$265))/COUNTIF(B$3:B$265,"&lt;"&amp; T13177)</f>
        <v>5.9245770692163999</v>
      </c>
      <c r="W13177" s="11">
        <f t="array" ref="W13177">SUM((B$3:B$265&gt;=T13177)*(C$3:C$265))/COUNTIF(B$3:B$265,"&gt;=" &amp;T13177)</f>
        <v>6.620073206530356</v>
      </c>
    </row>
    <row r="13178" spans="20:23" x14ac:dyDescent="0.25">
      <c r="T13178" s="3">
        <f t="shared" si="215"/>
        <v>13195</v>
      </c>
      <c r="U13178" s="10">
        <f t="array" ref="U13178">SUM((B$3:B$265&lt;T13178)*((C$3:C$265-V13178)^2))+SUM((B$3:B$265&gt;=T13178)*((C$3:C$265-W13178)^2))</f>
        <v>206.67185747943074</v>
      </c>
      <c r="V13178" s="11">
        <f t="array" ref="V13178">SUM((B$3:B$265&lt;T13178)*(C$3:C$265))/COUNTIF(B$3:B$265,"&lt;"&amp; T13178)</f>
        <v>5.9245770692163999</v>
      </c>
      <c r="W13178" s="11">
        <f t="array" ref="W13178">SUM((B$3:B$265&gt;=T13178)*(C$3:C$265))/COUNTIF(B$3:B$265,"&gt;=" &amp;T13178)</f>
        <v>6.620073206530356</v>
      </c>
    </row>
    <row r="13179" spans="20:23" x14ac:dyDescent="0.25">
      <c r="T13179" s="3">
        <f t="shared" si="215"/>
        <v>13196</v>
      </c>
      <c r="U13179" s="10">
        <f t="array" ref="U13179">SUM((B$3:B$265&lt;T13179)*((C$3:C$265-V13179)^2))+SUM((B$3:B$265&gt;=T13179)*((C$3:C$265-W13179)^2))</f>
        <v>206.67185747943074</v>
      </c>
      <c r="V13179" s="11">
        <f t="array" ref="V13179">SUM((B$3:B$265&lt;T13179)*(C$3:C$265))/COUNTIF(B$3:B$265,"&lt;"&amp; T13179)</f>
        <v>5.9245770692163999</v>
      </c>
      <c r="W13179" s="11">
        <f t="array" ref="W13179">SUM((B$3:B$265&gt;=T13179)*(C$3:C$265))/COUNTIF(B$3:B$265,"&gt;=" &amp;T13179)</f>
        <v>6.620073206530356</v>
      </c>
    </row>
    <row r="13180" spans="20:23" x14ac:dyDescent="0.25">
      <c r="T13180" s="3">
        <f t="shared" si="215"/>
        <v>13197</v>
      </c>
      <c r="U13180" s="10">
        <f t="array" ref="U13180">SUM((B$3:B$265&lt;T13180)*((C$3:C$265-V13180)^2))+SUM((B$3:B$265&gt;=T13180)*((C$3:C$265-W13180)^2))</f>
        <v>206.67185747943074</v>
      </c>
      <c r="V13180" s="11">
        <f t="array" ref="V13180">SUM((B$3:B$265&lt;T13180)*(C$3:C$265))/COUNTIF(B$3:B$265,"&lt;"&amp; T13180)</f>
        <v>5.9245770692163999</v>
      </c>
      <c r="W13180" s="11">
        <f t="array" ref="W13180">SUM((B$3:B$265&gt;=T13180)*(C$3:C$265))/COUNTIF(B$3:B$265,"&gt;=" &amp;T13180)</f>
        <v>6.620073206530356</v>
      </c>
    </row>
    <row r="13181" spans="20:23" x14ac:dyDescent="0.25">
      <c r="T13181" s="3">
        <f t="shared" si="215"/>
        <v>13198</v>
      </c>
      <c r="U13181" s="10">
        <f t="array" ref="U13181">SUM((B$3:B$265&lt;T13181)*((C$3:C$265-V13181)^2))+SUM((B$3:B$265&gt;=T13181)*((C$3:C$265-W13181)^2))</f>
        <v>206.67185747943074</v>
      </c>
      <c r="V13181" s="11">
        <f t="array" ref="V13181">SUM((B$3:B$265&lt;T13181)*(C$3:C$265))/COUNTIF(B$3:B$265,"&lt;"&amp; T13181)</f>
        <v>5.9245770692163999</v>
      </c>
      <c r="W13181" s="11">
        <f t="array" ref="W13181">SUM((B$3:B$265&gt;=T13181)*(C$3:C$265))/COUNTIF(B$3:B$265,"&gt;=" &amp;T13181)</f>
        <v>6.620073206530356</v>
      </c>
    </row>
    <row r="13182" spans="20:23" x14ac:dyDescent="0.25">
      <c r="T13182" s="3">
        <f t="shared" si="215"/>
        <v>13199</v>
      </c>
      <c r="U13182" s="10">
        <f t="array" ref="U13182">SUM((B$3:B$265&lt;T13182)*((C$3:C$265-V13182)^2))+SUM((B$3:B$265&gt;=T13182)*((C$3:C$265-W13182)^2))</f>
        <v>206.67185747943074</v>
      </c>
      <c r="V13182" s="11">
        <f t="array" ref="V13182">SUM((B$3:B$265&lt;T13182)*(C$3:C$265))/COUNTIF(B$3:B$265,"&lt;"&amp; T13182)</f>
        <v>5.9245770692163999</v>
      </c>
      <c r="W13182" s="11">
        <f t="array" ref="W13182">SUM((B$3:B$265&gt;=T13182)*(C$3:C$265))/COUNTIF(B$3:B$265,"&gt;=" &amp;T13182)</f>
        <v>6.620073206530356</v>
      </c>
    </row>
    <row r="13183" spans="20:23" x14ac:dyDescent="0.25">
      <c r="T13183" s="3">
        <f t="shared" si="215"/>
        <v>13200</v>
      </c>
      <c r="U13183" s="10">
        <f t="array" ref="U13183">SUM((B$3:B$265&lt;T13183)*((C$3:C$265-V13183)^2))+SUM((B$3:B$265&gt;=T13183)*((C$3:C$265-W13183)^2))</f>
        <v>206.67185747943074</v>
      </c>
      <c r="V13183" s="11">
        <f t="array" ref="V13183">SUM((B$3:B$265&lt;T13183)*(C$3:C$265))/COUNTIF(B$3:B$265,"&lt;"&amp; T13183)</f>
        <v>5.9245770692163999</v>
      </c>
      <c r="W13183" s="11">
        <f t="array" ref="W13183">SUM((B$3:B$265&gt;=T13183)*(C$3:C$265))/COUNTIF(B$3:B$265,"&gt;=" &amp;T13183)</f>
        <v>6.620073206530356</v>
      </c>
    </row>
    <row r="13184" spans="20:23" x14ac:dyDescent="0.25">
      <c r="T13184" s="3">
        <f t="shared" si="215"/>
        <v>13201</v>
      </c>
      <c r="U13184" s="10">
        <f t="array" ref="U13184">SUM((B$3:B$265&lt;T13184)*((C$3:C$265-V13184)^2))+SUM((B$3:B$265&gt;=T13184)*((C$3:C$265-W13184)^2))</f>
        <v>206.67185747943074</v>
      </c>
      <c r="V13184" s="11">
        <f t="array" ref="V13184">SUM((B$3:B$265&lt;T13184)*(C$3:C$265))/COUNTIF(B$3:B$265,"&lt;"&amp; T13184)</f>
        <v>5.9245770692163999</v>
      </c>
      <c r="W13184" s="11">
        <f t="array" ref="W13184">SUM((B$3:B$265&gt;=T13184)*(C$3:C$265))/COUNTIF(B$3:B$265,"&gt;=" &amp;T13184)</f>
        <v>6.620073206530356</v>
      </c>
    </row>
    <row r="13185" spans="20:23" x14ac:dyDescent="0.25">
      <c r="T13185" s="3">
        <f t="shared" si="215"/>
        <v>13202</v>
      </c>
      <c r="U13185" s="10">
        <f t="array" ref="U13185">SUM((B$3:B$265&lt;T13185)*((C$3:C$265-V13185)^2))+SUM((B$3:B$265&gt;=T13185)*((C$3:C$265-W13185)^2))</f>
        <v>206.67185747943074</v>
      </c>
      <c r="V13185" s="11">
        <f t="array" ref="V13185">SUM((B$3:B$265&lt;T13185)*(C$3:C$265))/COUNTIF(B$3:B$265,"&lt;"&amp; T13185)</f>
        <v>5.9245770692163999</v>
      </c>
      <c r="W13185" s="11">
        <f t="array" ref="W13185">SUM((B$3:B$265&gt;=T13185)*(C$3:C$265))/COUNTIF(B$3:B$265,"&gt;=" &amp;T13185)</f>
        <v>6.620073206530356</v>
      </c>
    </row>
    <row r="13186" spans="20:23" x14ac:dyDescent="0.25">
      <c r="T13186" s="3">
        <f t="shared" si="215"/>
        <v>13203</v>
      </c>
      <c r="U13186" s="10">
        <f t="array" ref="U13186">SUM((B$3:B$265&lt;T13186)*((C$3:C$265-V13186)^2))+SUM((B$3:B$265&gt;=T13186)*((C$3:C$265-W13186)^2))</f>
        <v>206.67185747943074</v>
      </c>
      <c r="V13186" s="11">
        <f t="array" ref="V13186">SUM((B$3:B$265&lt;T13186)*(C$3:C$265))/COUNTIF(B$3:B$265,"&lt;"&amp; T13186)</f>
        <v>5.9245770692163999</v>
      </c>
      <c r="W13186" s="11">
        <f t="array" ref="W13186">SUM((B$3:B$265&gt;=T13186)*(C$3:C$265))/COUNTIF(B$3:B$265,"&gt;=" &amp;T13186)</f>
        <v>6.620073206530356</v>
      </c>
    </row>
    <row r="13187" spans="20:23" x14ac:dyDescent="0.25">
      <c r="T13187" s="3">
        <f t="shared" si="215"/>
        <v>13204</v>
      </c>
      <c r="U13187" s="10">
        <f t="array" ref="U13187">SUM((B$3:B$265&lt;T13187)*((C$3:C$265-V13187)^2))+SUM((B$3:B$265&gt;=T13187)*((C$3:C$265-W13187)^2))</f>
        <v>206.67185747943074</v>
      </c>
      <c r="V13187" s="11">
        <f t="array" ref="V13187">SUM((B$3:B$265&lt;T13187)*(C$3:C$265))/COUNTIF(B$3:B$265,"&lt;"&amp; T13187)</f>
        <v>5.9245770692163999</v>
      </c>
      <c r="W13187" s="11">
        <f t="array" ref="W13187">SUM((B$3:B$265&gt;=T13187)*(C$3:C$265))/COUNTIF(B$3:B$265,"&gt;=" &amp;T13187)</f>
        <v>6.620073206530356</v>
      </c>
    </row>
    <row r="13188" spans="20:23" x14ac:dyDescent="0.25">
      <c r="T13188" s="3">
        <f t="shared" si="215"/>
        <v>13205</v>
      </c>
      <c r="U13188" s="10">
        <f t="array" ref="U13188">SUM((B$3:B$265&lt;T13188)*((C$3:C$265-V13188)^2))+SUM((B$3:B$265&gt;=T13188)*((C$3:C$265-W13188)^2))</f>
        <v>206.67185747943074</v>
      </c>
      <c r="V13188" s="11">
        <f t="array" ref="V13188">SUM((B$3:B$265&lt;T13188)*(C$3:C$265))/COUNTIF(B$3:B$265,"&lt;"&amp; T13188)</f>
        <v>5.9245770692163999</v>
      </c>
      <c r="W13188" s="11">
        <f t="array" ref="W13188">SUM((B$3:B$265&gt;=T13188)*(C$3:C$265))/COUNTIF(B$3:B$265,"&gt;=" &amp;T13188)</f>
        <v>6.620073206530356</v>
      </c>
    </row>
    <row r="13189" spans="20:23" x14ac:dyDescent="0.25">
      <c r="T13189" s="3">
        <f t="shared" ref="T13189:T13252" si="216">T13188+1</f>
        <v>13206</v>
      </c>
      <c r="U13189" s="10">
        <f t="array" ref="U13189">SUM((B$3:B$265&lt;T13189)*((C$3:C$265-V13189)^2))+SUM((B$3:B$265&gt;=T13189)*((C$3:C$265-W13189)^2))</f>
        <v>206.67185747943074</v>
      </c>
      <c r="V13189" s="11">
        <f t="array" ref="V13189">SUM((B$3:B$265&lt;T13189)*(C$3:C$265))/COUNTIF(B$3:B$265,"&lt;"&amp; T13189)</f>
        <v>5.9245770692163999</v>
      </c>
      <c r="W13189" s="11">
        <f t="array" ref="W13189">SUM((B$3:B$265&gt;=T13189)*(C$3:C$265))/COUNTIF(B$3:B$265,"&gt;=" &amp;T13189)</f>
        <v>6.620073206530356</v>
      </c>
    </row>
    <row r="13190" spans="20:23" x14ac:dyDescent="0.25">
      <c r="T13190" s="3">
        <f t="shared" si="216"/>
        <v>13207</v>
      </c>
      <c r="U13190" s="10">
        <f t="array" ref="U13190">SUM((B$3:B$265&lt;T13190)*((C$3:C$265-V13190)^2))+SUM((B$3:B$265&gt;=T13190)*((C$3:C$265-W13190)^2))</f>
        <v>206.67185747943074</v>
      </c>
      <c r="V13190" s="11">
        <f t="array" ref="V13190">SUM((B$3:B$265&lt;T13190)*(C$3:C$265))/COUNTIF(B$3:B$265,"&lt;"&amp; T13190)</f>
        <v>5.9245770692163999</v>
      </c>
      <c r="W13190" s="11">
        <f t="array" ref="W13190">SUM((B$3:B$265&gt;=T13190)*(C$3:C$265))/COUNTIF(B$3:B$265,"&gt;=" &amp;T13190)</f>
        <v>6.620073206530356</v>
      </c>
    </row>
    <row r="13191" spans="20:23" x14ac:dyDescent="0.25">
      <c r="T13191" s="3">
        <f t="shared" si="216"/>
        <v>13208</v>
      </c>
      <c r="U13191" s="10">
        <f t="array" ref="U13191">SUM((B$3:B$265&lt;T13191)*((C$3:C$265-V13191)^2))+SUM((B$3:B$265&gt;=T13191)*((C$3:C$265-W13191)^2))</f>
        <v>206.67185747943074</v>
      </c>
      <c r="V13191" s="11">
        <f t="array" ref="V13191">SUM((B$3:B$265&lt;T13191)*(C$3:C$265))/COUNTIF(B$3:B$265,"&lt;"&amp; T13191)</f>
        <v>5.9245770692163999</v>
      </c>
      <c r="W13191" s="11">
        <f t="array" ref="W13191">SUM((B$3:B$265&gt;=T13191)*(C$3:C$265))/COUNTIF(B$3:B$265,"&gt;=" &amp;T13191)</f>
        <v>6.620073206530356</v>
      </c>
    </row>
    <row r="13192" spans="20:23" x14ac:dyDescent="0.25">
      <c r="T13192" s="3">
        <f t="shared" si="216"/>
        <v>13209</v>
      </c>
      <c r="U13192" s="10">
        <f t="array" ref="U13192">SUM((B$3:B$265&lt;T13192)*((C$3:C$265-V13192)^2))+SUM((B$3:B$265&gt;=T13192)*((C$3:C$265-W13192)^2))</f>
        <v>206.67185747943074</v>
      </c>
      <c r="V13192" s="11">
        <f t="array" ref="V13192">SUM((B$3:B$265&lt;T13192)*(C$3:C$265))/COUNTIF(B$3:B$265,"&lt;"&amp; T13192)</f>
        <v>5.9245770692163999</v>
      </c>
      <c r="W13192" s="11">
        <f t="array" ref="W13192">SUM((B$3:B$265&gt;=T13192)*(C$3:C$265))/COUNTIF(B$3:B$265,"&gt;=" &amp;T13192)</f>
        <v>6.620073206530356</v>
      </c>
    </row>
    <row r="13193" spans="20:23" x14ac:dyDescent="0.25">
      <c r="T13193" s="3">
        <f t="shared" si="216"/>
        <v>13210</v>
      </c>
      <c r="U13193" s="10">
        <f t="array" ref="U13193">SUM((B$3:B$265&lt;T13193)*((C$3:C$265-V13193)^2))+SUM((B$3:B$265&gt;=T13193)*((C$3:C$265-W13193)^2))</f>
        <v>206.67185747943074</v>
      </c>
      <c r="V13193" s="11">
        <f t="array" ref="V13193">SUM((B$3:B$265&lt;T13193)*(C$3:C$265))/COUNTIF(B$3:B$265,"&lt;"&amp; T13193)</f>
        <v>5.9245770692163999</v>
      </c>
      <c r="W13193" s="11">
        <f t="array" ref="W13193">SUM((B$3:B$265&gt;=T13193)*(C$3:C$265))/COUNTIF(B$3:B$265,"&gt;=" &amp;T13193)</f>
        <v>6.620073206530356</v>
      </c>
    </row>
    <row r="13194" spans="20:23" x14ac:dyDescent="0.25">
      <c r="T13194" s="3">
        <f t="shared" si="216"/>
        <v>13211</v>
      </c>
      <c r="U13194" s="10">
        <f t="array" ref="U13194">SUM((B$3:B$265&lt;T13194)*((C$3:C$265-V13194)^2))+SUM((B$3:B$265&gt;=T13194)*((C$3:C$265-W13194)^2))</f>
        <v>206.67185747943074</v>
      </c>
      <c r="V13194" s="11">
        <f t="array" ref="V13194">SUM((B$3:B$265&lt;T13194)*(C$3:C$265))/COUNTIF(B$3:B$265,"&lt;"&amp; T13194)</f>
        <v>5.9245770692163999</v>
      </c>
      <c r="W13194" s="11">
        <f t="array" ref="W13194">SUM((B$3:B$265&gt;=T13194)*(C$3:C$265))/COUNTIF(B$3:B$265,"&gt;=" &amp;T13194)</f>
        <v>6.620073206530356</v>
      </c>
    </row>
    <row r="13195" spans="20:23" x14ac:dyDescent="0.25">
      <c r="T13195" s="3">
        <f t="shared" si="216"/>
        <v>13212</v>
      </c>
      <c r="U13195" s="10">
        <f t="array" ref="U13195">SUM((B$3:B$265&lt;T13195)*((C$3:C$265-V13195)^2))+SUM((B$3:B$265&gt;=T13195)*((C$3:C$265-W13195)^2))</f>
        <v>206.67185747943074</v>
      </c>
      <c r="V13195" s="11">
        <f t="array" ref="V13195">SUM((B$3:B$265&lt;T13195)*(C$3:C$265))/COUNTIF(B$3:B$265,"&lt;"&amp; T13195)</f>
        <v>5.9245770692163999</v>
      </c>
      <c r="W13195" s="11">
        <f t="array" ref="W13195">SUM((B$3:B$265&gt;=T13195)*(C$3:C$265))/COUNTIF(B$3:B$265,"&gt;=" &amp;T13195)</f>
        <v>6.620073206530356</v>
      </c>
    </row>
    <row r="13196" spans="20:23" x14ac:dyDescent="0.25">
      <c r="T13196" s="3">
        <f t="shared" si="216"/>
        <v>13213</v>
      </c>
      <c r="U13196" s="10">
        <f t="array" ref="U13196">SUM((B$3:B$265&lt;T13196)*((C$3:C$265-V13196)^2))+SUM((B$3:B$265&gt;=T13196)*((C$3:C$265-W13196)^2))</f>
        <v>206.67185747943074</v>
      </c>
      <c r="V13196" s="11">
        <f t="array" ref="V13196">SUM((B$3:B$265&lt;T13196)*(C$3:C$265))/COUNTIF(B$3:B$265,"&lt;"&amp; T13196)</f>
        <v>5.9245770692163999</v>
      </c>
      <c r="W13196" s="11">
        <f t="array" ref="W13196">SUM((B$3:B$265&gt;=T13196)*(C$3:C$265))/COUNTIF(B$3:B$265,"&gt;=" &amp;T13196)</f>
        <v>6.620073206530356</v>
      </c>
    </row>
    <row r="13197" spans="20:23" x14ac:dyDescent="0.25">
      <c r="T13197" s="3">
        <f t="shared" si="216"/>
        <v>13214</v>
      </c>
      <c r="U13197" s="10">
        <f t="array" ref="U13197">SUM((B$3:B$265&lt;T13197)*((C$3:C$265-V13197)^2))+SUM((B$3:B$265&gt;=T13197)*((C$3:C$265-W13197)^2))</f>
        <v>206.67185747943074</v>
      </c>
      <c r="V13197" s="11">
        <f t="array" ref="V13197">SUM((B$3:B$265&lt;T13197)*(C$3:C$265))/COUNTIF(B$3:B$265,"&lt;"&amp; T13197)</f>
        <v>5.9245770692163999</v>
      </c>
      <c r="W13197" s="11">
        <f t="array" ref="W13197">SUM((B$3:B$265&gt;=T13197)*(C$3:C$265))/COUNTIF(B$3:B$265,"&gt;=" &amp;T13197)</f>
        <v>6.620073206530356</v>
      </c>
    </row>
    <row r="13198" spans="20:23" x14ac:dyDescent="0.25">
      <c r="T13198" s="3">
        <f t="shared" si="216"/>
        <v>13215</v>
      </c>
      <c r="U13198" s="10">
        <f t="array" ref="U13198">SUM((B$3:B$265&lt;T13198)*((C$3:C$265-V13198)^2))+SUM((B$3:B$265&gt;=T13198)*((C$3:C$265-W13198)^2))</f>
        <v>206.67185747943074</v>
      </c>
      <c r="V13198" s="11">
        <f t="array" ref="V13198">SUM((B$3:B$265&lt;T13198)*(C$3:C$265))/COUNTIF(B$3:B$265,"&lt;"&amp; T13198)</f>
        <v>5.9245770692163999</v>
      </c>
      <c r="W13198" s="11">
        <f t="array" ref="W13198">SUM((B$3:B$265&gt;=T13198)*(C$3:C$265))/COUNTIF(B$3:B$265,"&gt;=" &amp;T13198)</f>
        <v>6.620073206530356</v>
      </c>
    </row>
    <row r="13199" spans="20:23" x14ac:dyDescent="0.25">
      <c r="T13199" s="3">
        <f t="shared" si="216"/>
        <v>13216</v>
      </c>
      <c r="U13199" s="10">
        <f t="array" ref="U13199">SUM((B$3:B$265&lt;T13199)*((C$3:C$265-V13199)^2))+SUM((B$3:B$265&gt;=T13199)*((C$3:C$265-W13199)^2))</f>
        <v>206.67185747943074</v>
      </c>
      <c r="V13199" s="11">
        <f t="array" ref="V13199">SUM((B$3:B$265&lt;T13199)*(C$3:C$265))/COUNTIF(B$3:B$265,"&lt;"&amp; T13199)</f>
        <v>5.9245770692163999</v>
      </c>
      <c r="W13199" s="11">
        <f t="array" ref="W13199">SUM((B$3:B$265&gt;=T13199)*(C$3:C$265))/COUNTIF(B$3:B$265,"&gt;=" &amp;T13199)</f>
        <v>6.620073206530356</v>
      </c>
    </row>
    <row r="13200" spans="20:23" x14ac:dyDescent="0.25">
      <c r="T13200" s="3">
        <f t="shared" si="216"/>
        <v>13217</v>
      </c>
      <c r="U13200" s="10">
        <f t="array" ref="U13200">SUM((B$3:B$265&lt;T13200)*((C$3:C$265-V13200)^2))+SUM((B$3:B$265&gt;=T13200)*((C$3:C$265-W13200)^2))</f>
        <v>206.67185747943074</v>
      </c>
      <c r="V13200" s="11">
        <f t="array" ref="V13200">SUM((B$3:B$265&lt;T13200)*(C$3:C$265))/COUNTIF(B$3:B$265,"&lt;"&amp; T13200)</f>
        <v>5.9245770692163999</v>
      </c>
      <c r="W13200" s="11">
        <f t="array" ref="W13200">SUM((B$3:B$265&gt;=T13200)*(C$3:C$265))/COUNTIF(B$3:B$265,"&gt;=" &amp;T13200)</f>
        <v>6.620073206530356</v>
      </c>
    </row>
    <row r="13201" spans="20:23" x14ac:dyDescent="0.25">
      <c r="T13201" s="3">
        <f t="shared" si="216"/>
        <v>13218</v>
      </c>
      <c r="U13201" s="10">
        <f t="array" ref="U13201">SUM((B$3:B$265&lt;T13201)*((C$3:C$265-V13201)^2))+SUM((B$3:B$265&gt;=T13201)*((C$3:C$265-W13201)^2))</f>
        <v>206.67185747943074</v>
      </c>
      <c r="V13201" s="11">
        <f t="array" ref="V13201">SUM((B$3:B$265&lt;T13201)*(C$3:C$265))/COUNTIF(B$3:B$265,"&lt;"&amp; T13201)</f>
        <v>5.9245770692163999</v>
      </c>
      <c r="W13201" s="11">
        <f t="array" ref="W13201">SUM((B$3:B$265&gt;=T13201)*(C$3:C$265))/COUNTIF(B$3:B$265,"&gt;=" &amp;T13201)</f>
        <v>6.620073206530356</v>
      </c>
    </row>
    <row r="13202" spans="20:23" x14ac:dyDescent="0.25">
      <c r="T13202" s="3">
        <f t="shared" si="216"/>
        <v>13219</v>
      </c>
      <c r="U13202" s="10">
        <f t="array" ref="U13202">SUM((B$3:B$265&lt;T13202)*((C$3:C$265-V13202)^2))+SUM((B$3:B$265&gt;=T13202)*((C$3:C$265-W13202)^2))</f>
        <v>206.67185747943074</v>
      </c>
      <c r="V13202" s="11">
        <f t="array" ref="V13202">SUM((B$3:B$265&lt;T13202)*(C$3:C$265))/COUNTIF(B$3:B$265,"&lt;"&amp; T13202)</f>
        <v>5.9245770692163999</v>
      </c>
      <c r="W13202" s="11">
        <f t="array" ref="W13202">SUM((B$3:B$265&gt;=T13202)*(C$3:C$265))/COUNTIF(B$3:B$265,"&gt;=" &amp;T13202)</f>
        <v>6.620073206530356</v>
      </c>
    </row>
    <row r="13203" spans="20:23" x14ac:dyDescent="0.25">
      <c r="T13203" s="3">
        <f t="shared" si="216"/>
        <v>13220</v>
      </c>
      <c r="U13203" s="10">
        <f t="array" ref="U13203">SUM((B$3:B$265&lt;T13203)*((C$3:C$265-V13203)^2))+SUM((B$3:B$265&gt;=T13203)*((C$3:C$265-W13203)^2))</f>
        <v>206.67185747943074</v>
      </c>
      <c r="V13203" s="11">
        <f t="array" ref="V13203">SUM((B$3:B$265&lt;T13203)*(C$3:C$265))/COUNTIF(B$3:B$265,"&lt;"&amp; T13203)</f>
        <v>5.9245770692163999</v>
      </c>
      <c r="W13203" s="11">
        <f t="array" ref="W13203">SUM((B$3:B$265&gt;=T13203)*(C$3:C$265))/COUNTIF(B$3:B$265,"&gt;=" &amp;T13203)</f>
        <v>6.620073206530356</v>
      </c>
    </row>
    <row r="13204" spans="20:23" x14ac:dyDescent="0.25">
      <c r="T13204" s="3">
        <f t="shared" si="216"/>
        <v>13221</v>
      </c>
      <c r="U13204" s="10">
        <f t="array" ref="U13204">SUM((B$3:B$265&lt;T13204)*((C$3:C$265-V13204)^2))+SUM((B$3:B$265&gt;=T13204)*((C$3:C$265-W13204)^2))</f>
        <v>206.67185747943074</v>
      </c>
      <c r="V13204" s="11">
        <f t="array" ref="V13204">SUM((B$3:B$265&lt;T13204)*(C$3:C$265))/COUNTIF(B$3:B$265,"&lt;"&amp; T13204)</f>
        <v>5.9245770692163999</v>
      </c>
      <c r="W13204" s="11">
        <f t="array" ref="W13204">SUM((B$3:B$265&gt;=T13204)*(C$3:C$265))/COUNTIF(B$3:B$265,"&gt;=" &amp;T13204)</f>
        <v>6.620073206530356</v>
      </c>
    </row>
    <row r="13205" spans="20:23" x14ac:dyDescent="0.25">
      <c r="T13205" s="3">
        <f t="shared" si="216"/>
        <v>13222</v>
      </c>
      <c r="U13205" s="10">
        <f t="array" ref="U13205">SUM((B$3:B$265&lt;T13205)*((C$3:C$265-V13205)^2))+SUM((B$3:B$265&gt;=T13205)*((C$3:C$265-W13205)^2))</f>
        <v>206.67185747943074</v>
      </c>
      <c r="V13205" s="11">
        <f t="array" ref="V13205">SUM((B$3:B$265&lt;T13205)*(C$3:C$265))/COUNTIF(B$3:B$265,"&lt;"&amp; T13205)</f>
        <v>5.9245770692163999</v>
      </c>
      <c r="W13205" s="11">
        <f t="array" ref="W13205">SUM((B$3:B$265&gt;=T13205)*(C$3:C$265))/COUNTIF(B$3:B$265,"&gt;=" &amp;T13205)</f>
        <v>6.620073206530356</v>
      </c>
    </row>
    <row r="13206" spans="20:23" x14ac:dyDescent="0.25">
      <c r="T13206" s="3">
        <f t="shared" si="216"/>
        <v>13223</v>
      </c>
      <c r="U13206" s="10">
        <f t="array" ref="U13206">SUM((B$3:B$265&lt;T13206)*((C$3:C$265-V13206)^2))+SUM((B$3:B$265&gt;=T13206)*((C$3:C$265-W13206)^2))</f>
        <v>206.67185747943074</v>
      </c>
      <c r="V13206" s="11">
        <f t="array" ref="V13206">SUM((B$3:B$265&lt;T13206)*(C$3:C$265))/COUNTIF(B$3:B$265,"&lt;"&amp; T13206)</f>
        <v>5.9245770692163999</v>
      </c>
      <c r="W13206" s="11">
        <f t="array" ref="W13206">SUM((B$3:B$265&gt;=T13206)*(C$3:C$265))/COUNTIF(B$3:B$265,"&gt;=" &amp;T13206)</f>
        <v>6.620073206530356</v>
      </c>
    </row>
    <row r="13207" spans="20:23" x14ac:dyDescent="0.25">
      <c r="T13207" s="3">
        <f t="shared" si="216"/>
        <v>13224</v>
      </c>
      <c r="U13207" s="10">
        <f t="array" ref="U13207">SUM((B$3:B$265&lt;T13207)*((C$3:C$265-V13207)^2))+SUM((B$3:B$265&gt;=T13207)*((C$3:C$265-W13207)^2))</f>
        <v>206.67185747943074</v>
      </c>
      <c r="V13207" s="11">
        <f t="array" ref="V13207">SUM((B$3:B$265&lt;T13207)*(C$3:C$265))/COUNTIF(B$3:B$265,"&lt;"&amp; T13207)</f>
        <v>5.9245770692163999</v>
      </c>
      <c r="W13207" s="11">
        <f t="array" ref="W13207">SUM((B$3:B$265&gt;=T13207)*(C$3:C$265))/COUNTIF(B$3:B$265,"&gt;=" &amp;T13207)</f>
        <v>6.620073206530356</v>
      </c>
    </row>
    <row r="13208" spans="20:23" x14ac:dyDescent="0.25">
      <c r="T13208" s="3">
        <f t="shared" si="216"/>
        <v>13225</v>
      </c>
      <c r="U13208" s="10">
        <f t="array" ref="U13208">SUM((B$3:B$265&lt;T13208)*((C$3:C$265-V13208)^2))+SUM((B$3:B$265&gt;=T13208)*((C$3:C$265-W13208)^2))</f>
        <v>206.67185747943074</v>
      </c>
      <c r="V13208" s="11">
        <f t="array" ref="V13208">SUM((B$3:B$265&lt;T13208)*(C$3:C$265))/COUNTIF(B$3:B$265,"&lt;"&amp; T13208)</f>
        <v>5.9245770692163999</v>
      </c>
      <c r="W13208" s="11">
        <f t="array" ref="W13208">SUM((B$3:B$265&gt;=T13208)*(C$3:C$265))/COUNTIF(B$3:B$265,"&gt;=" &amp;T13208)</f>
        <v>6.620073206530356</v>
      </c>
    </row>
    <row r="13209" spans="20:23" x14ac:dyDescent="0.25">
      <c r="T13209" s="3">
        <f t="shared" si="216"/>
        <v>13226</v>
      </c>
      <c r="U13209" s="10">
        <f t="array" ref="U13209">SUM((B$3:B$265&lt;T13209)*((C$3:C$265-V13209)^2))+SUM((B$3:B$265&gt;=T13209)*((C$3:C$265-W13209)^2))</f>
        <v>206.67185747943074</v>
      </c>
      <c r="V13209" s="11">
        <f t="array" ref="V13209">SUM((B$3:B$265&lt;T13209)*(C$3:C$265))/COUNTIF(B$3:B$265,"&lt;"&amp; T13209)</f>
        <v>5.9245770692163999</v>
      </c>
      <c r="W13209" s="11">
        <f t="array" ref="W13209">SUM((B$3:B$265&gt;=T13209)*(C$3:C$265))/COUNTIF(B$3:B$265,"&gt;=" &amp;T13209)</f>
        <v>6.620073206530356</v>
      </c>
    </row>
    <row r="13210" spans="20:23" x14ac:dyDescent="0.25">
      <c r="T13210" s="3">
        <f t="shared" si="216"/>
        <v>13227</v>
      </c>
      <c r="U13210" s="10">
        <f t="array" ref="U13210">SUM((B$3:B$265&lt;T13210)*((C$3:C$265-V13210)^2))+SUM((B$3:B$265&gt;=T13210)*((C$3:C$265-W13210)^2))</f>
        <v>206.67185747943074</v>
      </c>
      <c r="V13210" s="11">
        <f t="array" ref="V13210">SUM((B$3:B$265&lt;T13210)*(C$3:C$265))/COUNTIF(B$3:B$265,"&lt;"&amp; T13210)</f>
        <v>5.9245770692163999</v>
      </c>
      <c r="W13210" s="11">
        <f t="array" ref="W13210">SUM((B$3:B$265&gt;=T13210)*(C$3:C$265))/COUNTIF(B$3:B$265,"&gt;=" &amp;T13210)</f>
        <v>6.620073206530356</v>
      </c>
    </row>
    <row r="13211" spans="20:23" x14ac:dyDescent="0.25">
      <c r="T13211" s="3">
        <f t="shared" si="216"/>
        <v>13228</v>
      </c>
      <c r="U13211" s="10">
        <f t="array" ref="U13211">SUM((B$3:B$265&lt;T13211)*((C$3:C$265-V13211)^2))+SUM((B$3:B$265&gt;=T13211)*((C$3:C$265-W13211)^2))</f>
        <v>206.67185747943074</v>
      </c>
      <c r="V13211" s="11">
        <f t="array" ref="V13211">SUM((B$3:B$265&lt;T13211)*(C$3:C$265))/COUNTIF(B$3:B$265,"&lt;"&amp; T13211)</f>
        <v>5.9245770692163999</v>
      </c>
      <c r="W13211" s="11">
        <f t="array" ref="W13211">SUM((B$3:B$265&gt;=T13211)*(C$3:C$265))/COUNTIF(B$3:B$265,"&gt;=" &amp;T13211)</f>
        <v>6.620073206530356</v>
      </c>
    </row>
    <row r="13212" spans="20:23" x14ac:dyDescent="0.25">
      <c r="T13212" s="3">
        <f t="shared" si="216"/>
        <v>13229</v>
      </c>
      <c r="U13212" s="10">
        <f t="array" ref="U13212">SUM((B$3:B$265&lt;T13212)*((C$3:C$265-V13212)^2))+SUM((B$3:B$265&gt;=T13212)*((C$3:C$265-W13212)^2))</f>
        <v>206.67185747943074</v>
      </c>
      <c r="V13212" s="11">
        <f t="array" ref="V13212">SUM((B$3:B$265&lt;T13212)*(C$3:C$265))/COUNTIF(B$3:B$265,"&lt;"&amp; T13212)</f>
        <v>5.9245770692163999</v>
      </c>
      <c r="W13212" s="11">
        <f t="array" ref="W13212">SUM((B$3:B$265&gt;=T13212)*(C$3:C$265))/COUNTIF(B$3:B$265,"&gt;=" &amp;T13212)</f>
        <v>6.620073206530356</v>
      </c>
    </row>
    <row r="13213" spans="20:23" x14ac:dyDescent="0.25">
      <c r="T13213" s="3">
        <f t="shared" si="216"/>
        <v>13230</v>
      </c>
      <c r="U13213" s="10">
        <f t="array" ref="U13213">SUM((B$3:B$265&lt;T13213)*((C$3:C$265-V13213)^2))+SUM((B$3:B$265&gt;=T13213)*((C$3:C$265-W13213)^2))</f>
        <v>206.67185747943074</v>
      </c>
      <c r="V13213" s="11">
        <f t="array" ref="V13213">SUM((B$3:B$265&lt;T13213)*(C$3:C$265))/COUNTIF(B$3:B$265,"&lt;"&amp; T13213)</f>
        <v>5.9245770692163999</v>
      </c>
      <c r="W13213" s="11">
        <f t="array" ref="W13213">SUM((B$3:B$265&gt;=T13213)*(C$3:C$265))/COUNTIF(B$3:B$265,"&gt;=" &amp;T13213)</f>
        <v>6.620073206530356</v>
      </c>
    </row>
    <row r="13214" spans="20:23" x14ac:dyDescent="0.25">
      <c r="T13214" s="3">
        <f t="shared" si="216"/>
        <v>13231</v>
      </c>
      <c r="U13214" s="10">
        <f t="array" ref="U13214">SUM((B$3:B$265&lt;T13214)*((C$3:C$265-V13214)^2))+SUM((B$3:B$265&gt;=T13214)*((C$3:C$265-W13214)^2))</f>
        <v>206.67185747943074</v>
      </c>
      <c r="V13214" s="11">
        <f t="array" ref="V13214">SUM((B$3:B$265&lt;T13214)*(C$3:C$265))/COUNTIF(B$3:B$265,"&lt;"&amp; T13214)</f>
        <v>5.9245770692163999</v>
      </c>
      <c r="W13214" s="11">
        <f t="array" ref="W13214">SUM((B$3:B$265&gt;=T13214)*(C$3:C$265))/COUNTIF(B$3:B$265,"&gt;=" &amp;T13214)</f>
        <v>6.620073206530356</v>
      </c>
    </row>
    <row r="13215" spans="20:23" x14ac:dyDescent="0.25">
      <c r="T13215" s="3">
        <f t="shared" si="216"/>
        <v>13232</v>
      </c>
      <c r="U13215" s="10">
        <f t="array" ref="U13215">SUM((B$3:B$265&lt;T13215)*((C$3:C$265-V13215)^2))+SUM((B$3:B$265&gt;=T13215)*((C$3:C$265-W13215)^2))</f>
        <v>206.67185747943074</v>
      </c>
      <c r="V13215" s="11">
        <f t="array" ref="V13215">SUM((B$3:B$265&lt;T13215)*(C$3:C$265))/COUNTIF(B$3:B$265,"&lt;"&amp; T13215)</f>
        <v>5.9245770692163999</v>
      </c>
      <c r="W13215" s="11">
        <f t="array" ref="W13215">SUM((B$3:B$265&gt;=T13215)*(C$3:C$265))/COUNTIF(B$3:B$265,"&gt;=" &amp;T13215)</f>
        <v>6.620073206530356</v>
      </c>
    </row>
    <row r="13216" spans="20:23" x14ac:dyDescent="0.25">
      <c r="T13216" s="3">
        <f t="shared" si="216"/>
        <v>13233</v>
      </c>
      <c r="U13216" s="10">
        <f t="array" ref="U13216">SUM((B$3:B$265&lt;T13216)*((C$3:C$265-V13216)^2))+SUM((B$3:B$265&gt;=T13216)*((C$3:C$265-W13216)^2))</f>
        <v>206.67185747943074</v>
      </c>
      <c r="V13216" s="11">
        <f t="array" ref="V13216">SUM((B$3:B$265&lt;T13216)*(C$3:C$265))/COUNTIF(B$3:B$265,"&lt;"&amp; T13216)</f>
        <v>5.9245770692163999</v>
      </c>
      <c r="W13216" s="11">
        <f t="array" ref="W13216">SUM((B$3:B$265&gt;=T13216)*(C$3:C$265))/COUNTIF(B$3:B$265,"&gt;=" &amp;T13216)</f>
        <v>6.620073206530356</v>
      </c>
    </row>
    <row r="13217" spans="20:23" x14ac:dyDescent="0.25">
      <c r="T13217" s="3">
        <f t="shared" si="216"/>
        <v>13234</v>
      </c>
      <c r="U13217" s="10">
        <f t="array" ref="U13217">SUM((B$3:B$265&lt;T13217)*((C$3:C$265-V13217)^2))+SUM((B$3:B$265&gt;=T13217)*((C$3:C$265-W13217)^2))</f>
        <v>206.67185747943074</v>
      </c>
      <c r="V13217" s="11">
        <f t="array" ref="V13217">SUM((B$3:B$265&lt;T13217)*(C$3:C$265))/COUNTIF(B$3:B$265,"&lt;"&amp; T13217)</f>
        <v>5.9245770692163999</v>
      </c>
      <c r="W13217" s="11">
        <f t="array" ref="W13217">SUM((B$3:B$265&gt;=T13217)*(C$3:C$265))/COUNTIF(B$3:B$265,"&gt;=" &amp;T13217)</f>
        <v>6.620073206530356</v>
      </c>
    </row>
    <row r="13218" spans="20:23" x14ac:dyDescent="0.25">
      <c r="T13218" s="3">
        <f t="shared" si="216"/>
        <v>13235</v>
      </c>
      <c r="U13218" s="10">
        <f t="array" ref="U13218">SUM((B$3:B$265&lt;T13218)*((C$3:C$265-V13218)^2))+SUM((B$3:B$265&gt;=T13218)*((C$3:C$265-W13218)^2))</f>
        <v>206.67185747943074</v>
      </c>
      <c r="V13218" s="11">
        <f t="array" ref="V13218">SUM((B$3:B$265&lt;T13218)*(C$3:C$265))/COUNTIF(B$3:B$265,"&lt;"&amp; T13218)</f>
        <v>5.9245770692163999</v>
      </c>
      <c r="W13218" s="11">
        <f t="array" ref="W13218">SUM((B$3:B$265&gt;=T13218)*(C$3:C$265))/COUNTIF(B$3:B$265,"&gt;=" &amp;T13218)</f>
        <v>6.620073206530356</v>
      </c>
    </row>
    <row r="13219" spans="20:23" x14ac:dyDescent="0.25">
      <c r="T13219" s="3">
        <f t="shared" si="216"/>
        <v>13236</v>
      </c>
      <c r="U13219" s="10">
        <f t="array" ref="U13219">SUM((B$3:B$265&lt;T13219)*((C$3:C$265-V13219)^2))+SUM((B$3:B$265&gt;=T13219)*((C$3:C$265-W13219)^2))</f>
        <v>206.67185747943074</v>
      </c>
      <c r="V13219" s="11">
        <f t="array" ref="V13219">SUM((B$3:B$265&lt;T13219)*(C$3:C$265))/COUNTIF(B$3:B$265,"&lt;"&amp; T13219)</f>
        <v>5.9245770692163999</v>
      </c>
      <c r="W13219" s="11">
        <f t="array" ref="W13219">SUM((B$3:B$265&gt;=T13219)*(C$3:C$265))/COUNTIF(B$3:B$265,"&gt;=" &amp;T13219)</f>
        <v>6.620073206530356</v>
      </c>
    </row>
    <row r="13220" spans="20:23" x14ac:dyDescent="0.25">
      <c r="T13220" s="3">
        <f t="shared" si="216"/>
        <v>13237</v>
      </c>
      <c r="U13220" s="10">
        <f t="array" ref="U13220">SUM((B$3:B$265&lt;T13220)*((C$3:C$265-V13220)^2))+SUM((B$3:B$265&gt;=T13220)*((C$3:C$265-W13220)^2))</f>
        <v>206.67185747943074</v>
      </c>
      <c r="V13220" s="11">
        <f t="array" ref="V13220">SUM((B$3:B$265&lt;T13220)*(C$3:C$265))/COUNTIF(B$3:B$265,"&lt;"&amp; T13220)</f>
        <v>5.9245770692163999</v>
      </c>
      <c r="W13220" s="11">
        <f t="array" ref="W13220">SUM((B$3:B$265&gt;=T13220)*(C$3:C$265))/COUNTIF(B$3:B$265,"&gt;=" &amp;T13220)</f>
        <v>6.620073206530356</v>
      </c>
    </row>
    <row r="13221" spans="20:23" x14ac:dyDescent="0.25">
      <c r="T13221" s="3">
        <f t="shared" si="216"/>
        <v>13238</v>
      </c>
      <c r="U13221" s="10">
        <f t="array" ref="U13221">SUM((B$3:B$265&lt;T13221)*((C$3:C$265-V13221)^2))+SUM((B$3:B$265&gt;=T13221)*((C$3:C$265-W13221)^2))</f>
        <v>206.67185747943074</v>
      </c>
      <c r="V13221" s="11">
        <f t="array" ref="V13221">SUM((B$3:B$265&lt;T13221)*(C$3:C$265))/COUNTIF(B$3:B$265,"&lt;"&amp; T13221)</f>
        <v>5.9245770692163999</v>
      </c>
      <c r="W13221" s="11">
        <f t="array" ref="W13221">SUM((B$3:B$265&gt;=T13221)*(C$3:C$265))/COUNTIF(B$3:B$265,"&gt;=" &amp;T13221)</f>
        <v>6.620073206530356</v>
      </c>
    </row>
    <row r="13222" spans="20:23" x14ac:dyDescent="0.25">
      <c r="T13222" s="3">
        <f t="shared" si="216"/>
        <v>13239</v>
      </c>
      <c r="U13222" s="10">
        <f t="array" ref="U13222">SUM((B$3:B$265&lt;T13222)*((C$3:C$265-V13222)^2))+SUM((B$3:B$265&gt;=T13222)*((C$3:C$265-W13222)^2))</f>
        <v>206.67185747943074</v>
      </c>
      <c r="V13222" s="11">
        <f t="array" ref="V13222">SUM((B$3:B$265&lt;T13222)*(C$3:C$265))/COUNTIF(B$3:B$265,"&lt;"&amp; T13222)</f>
        <v>5.9245770692163999</v>
      </c>
      <c r="W13222" s="11">
        <f t="array" ref="W13222">SUM((B$3:B$265&gt;=T13222)*(C$3:C$265))/COUNTIF(B$3:B$265,"&gt;=" &amp;T13222)</f>
        <v>6.620073206530356</v>
      </c>
    </row>
    <row r="13223" spans="20:23" x14ac:dyDescent="0.25">
      <c r="T13223" s="3">
        <f t="shared" si="216"/>
        <v>13240</v>
      </c>
      <c r="U13223" s="10">
        <f t="array" ref="U13223">SUM((B$3:B$265&lt;T13223)*((C$3:C$265-V13223)^2))+SUM((B$3:B$265&gt;=T13223)*((C$3:C$265-W13223)^2))</f>
        <v>206.67185747943074</v>
      </c>
      <c r="V13223" s="11">
        <f t="array" ref="V13223">SUM((B$3:B$265&lt;T13223)*(C$3:C$265))/COUNTIF(B$3:B$265,"&lt;"&amp; T13223)</f>
        <v>5.9245770692163999</v>
      </c>
      <c r="W13223" s="11">
        <f t="array" ref="W13223">SUM((B$3:B$265&gt;=T13223)*(C$3:C$265))/COUNTIF(B$3:B$265,"&gt;=" &amp;T13223)</f>
        <v>6.620073206530356</v>
      </c>
    </row>
    <row r="13224" spans="20:23" x14ac:dyDescent="0.25">
      <c r="T13224" s="3">
        <f t="shared" si="216"/>
        <v>13241</v>
      </c>
      <c r="U13224" s="10">
        <f t="array" ref="U13224">SUM((B$3:B$265&lt;T13224)*((C$3:C$265-V13224)^2))+SUM((B$3:B$265&gt;=T13224)*((C$3:C$265-W13224)^2))</f>
        <v>206.67185747943074</v>
      </c>
      <c r="V13224" s="11">
        <f t="array" ref="V13224">SUM((B$3:B$265&lt;T13224)*(C$3:C$265))/COUNTIF(B$3:B$265,"&lt;"&amp; T13224)</f>
        <v>5.9245770692163999</v>
      </c>
      <c r="W13224" s="11">
        <f t="array" ref="W13224">SUM((B$3:B$265&gt;=T13224)*(C$3:C$265))/COUNTIF(B$3:B$265,"&gt;=" &amp;T13224)</f>
        <v>6.620073206530356</v>
      </c>
    </row>
    <row r="13225" spans="20:23" x14ac:dyDescent="0.25">
      <c r="T13225" s="3">
        <f t="shared" si="216"/>
        <v>13242</v>
      </c>
      <c r="U13225" s="10">
        <f t="array" ref="U13225">SUM((B$3:B$265&lt;T13225)*((C$3:C$265-V13225)^2))+SUM((B$3:B$265&gt;=T13225)*((C$3:C$265-W13225)^2))</f>
        <v>206.67185747943074</v>
      </c>
      <c r="V13225" s="11">
        <f t="array" ref="V13225">SUM((B$3:B$265&lt;T13225)*(C$3:C$265))/COUNTIF(B$3:B$265,"&lt;"&amp; T13225)</f>
        <v>5.9245770692163999</v>
      </c>
      <c r="W13225" s="11">
        <f t="array" ref="W13225">SUM((B$3:B$265&gt;=T13225)*(C$3:C$265))/COUNTIF(B$3:B$265,"&gt;=" &amp;T13225)</f>
        <v>6.620073206530356</v>
      </c>
    </row>
    <row r="13226" spans="20:23" x14ac:dyDescent="0.25">
      <c r="T13226" s="3">
        <f t="shared" si="216"/>
        <v>13243</v>
      </c>
      <c r="U13226" s="10">
        <f t="array" ref="U13226">SUM((B$3:B$265&lt;T13226)*((C$3:C$265-V13226)^2))+SUM((B$3:B$265&gt;=T13226)*((C$3:C$265-W13226)^2))</f>
        <v>206.67185747943074</v>
      </c>
      <c r="V13226" s="11">
        <f t="array" ref="V13226">SUM((B$3:B$265&lt;T13226)*(C$3:C$265))/COUNTIF(B$3:B$265,"&lt;"&amp; T13226)</f>
        <v>5.9245770692163999</v>
      </c>
      <c r="W13226" s="11">
        <f t="array" ref="W13226">SUM((B$3:B$265&gt;=T13226)*(C$3:C$265))/COUNTIF(B$3:B$265,"&gt;=" &amp;T13226)</f>
        <v>6.620073206530356</v>
      </c>
    </row>
    <row r="13227" spans="20:23" x14ac:dyDescent="0.25">
      <c r="T13227" s="3">
        <f t="shared" si="216"/>
        <v>13244</v>
      </c>
      <c r="U13227" s="10">
        <f t="array" ref="U13227">SUM((B$3:B$265&lt;T13227)*((C$3:C$265-V13227)^2))+SUM((B$3:B$265&gt;=T13227)*((C$3:C$265-W13227)^2))</f>
        <v>206.67185747943074</v>
      </c>
      <c r="V13227" s="11">
        <f t="array" ref="V13227">SUM((B$3:B$265&lt;T13227)*(C$3:C$265))/COUNTIF(B$3:B$265,"&lt;"&amp; T13227)</f>
        <v>5.9245770692163999</v>
      </c>
      <c r="W13227" s="11">
        <f t="array" ref="W13227">SUM((B$3:B$265&gt;=T13227)*(C$3:C$265))/COUNTIF(B$3:B$265,"&gt;=" &amp;T13227)</f>
        <v>6.620073206530356</v>
      </c>
    </row>
    <row r="13228" spans="20:23" x14ac:dyDescent="0.25">
      <c r="T13228" s="3">
        <f t="shared" si="216"/>
        <v>13245</v>
      </c>
      <c r="U13228" s="10">
        <f t="array" ref="U13228">SUM((B$3:B$265&lt;T13228)*((C$3:C$265-V13228)^2))+SUM((B$3:B$265&gt;=T13228)*((C$3:C$265-W13228)^2))</f>
        <v>206.67185747943074</v>
      </c>
      <c r="V13228" s="11">
        <f t="array" ref="V13228">SUM((B$3:B$265&lt;T13228)*(C$3:C$265))/COUNTIF(B$3:B$265,"&lt;"&amp; T13228)</f>
        <v>5.9245770692163999</v>
      </c>
      <c r="W13228" s="11">
        <f t="array" ref="W13228">SUM((B$3:B$265&gt;=T13228)*(C$3:C$265))/COUNTIF(B$3:B$265,"&gt;=" &amp;T13228)</f>
        <v>6.620073206530356</v>
      </c>
    </row>
    <row r="13229" spans="20:23" x14ac:dyDescent="0.25">
      <c r="T13229" s="3">
        <f t="shared" si="216"/>
        <v>13246</v>
      </c>
      <c r="U13229" s="10">
        <f t="array" ref="U13229">SUM((B$3:B$265&lt;T13229)*((C$3:C$265-V13229)^2))+SUM((B$3:B$265&gt;=T13229)*((C$3:C$265-W13229)^2))</f>
        <v>206.67185747943074</v>
      </c>
      <c r="V13229" s="11">
        <f t="array" ref="V13229">SUM((B$3:B$265&lt;T13229)*(C$3:C$265))/COUNTIF(B$3:B$265,"&lt;"&amp; T13229)</f>
        <v>5.9245770692163999</v>
      </c>
      <c r="W13229" s="11">
        <f t="array" ref="W13229">SUM((B$3:B$265&gt;=T13229)*(C$3:C$265))/COUNTIF(B$3:B$265,"&gt;=" &amp;T13229)</f>
        <v>6.620073206530356</v>
      </c>
    </row>
    <row r="13230" spans="20:23" x14ac:dyDescent="0.25">
      <c r="T13230" s="3">
        <f t="shared" si="216"/>
        <v>13247</v>
      </c>
      <c r="U13230" s="10">
        <f t="array" ref="U13230">SUM((B$3:B$265&lt;T13230)*((C$3:C$265-V13230)^2))+SUM((B$3:B$265&gt;=T13230)*((C$3:C$265-W13230)^2))</f>
        <v>206.67185747943074</v>
      </c>
      <c r="V13230" s="11">
        <f t="array" ref="V13230">SUM((B$3:B$265&lt;T13230)*(C$3:C$265))/COUNTIF(B$3:B$265,"&lt;"&amp; T13230)</f>
        <v>5.9245770692163999</v>
      </c>
      <c r="W13230" s="11">
        <f t="array" ref="W13230">SUM((B$3:B$265&gt;=T13230)*(C$3:C$265))/COUNTIF(B$3:B$265,"&gt;=" &amp;T13230)</f>
        <v>6.620073206530356</v>
      </c>
    </row>
    <row r="13231" spans="20:23" x14ac:dyDescent="0.25">
      <c r="T13231" s="3">
        <f t="shared" si="216"/>
        <v>13248</v>
      </c>
      <c r="U13231" s="10">
        <f t="array" ref="U13231">SUM((B$3:B$265&lt;T13231)*((C$3:C$265-V13231)^2))+SUM((B$3:B$265&gt;=T13231)*((C$3:C$265-W13231)^2))</f>
        <v>206.67185747943074</v>
      </c>
      <c r="V13231" s="11">
        <f t="array" ref="V13231">SUM((B$3:B$265&lt;T13231)*(C$3:C$265))/COUNTIF(B$3:B$265,"&lt;"&amp; T13231)</f>
        <v>5.9245770692163999</v>
      </c>
      <c r="W13231" s="11">
        <f t="array" ref="W13231">SUM((B$3:B$265&gt;=T13231)*(C$3:C$265))/COUNTIF(B$3:B$265,"&gt;=" &amp;T13231)</f>
        <v>6.620073206530356</v>
      </c>
    </row>
    <row r="13232" spans="20:23" x14ac:dyDescent="0.25">
      <c r="T13232" s="3">
        <f t="shared" si="216"/>
        <v>13249</v>
      </c>
      <c r="U13232" s="10">
        <f t="array" ref="U13232">SUM((B$3:B$265&lt;T13232)*((C$3:C$265-V13232)^2))+SUM((B$3:B$265&gt;=T13232)*((C$3:C$265-W13232)^2))</f>
        <v>206.67185747943074</v>
      </c>
      <c r="V13232" s="11">
        <f t="array" ref="V13232">SUM((B$3:B$265&lt;T13232)*(C$3:C$265))/COUNTIF(B$3:B$265,"&lt;"&amp; T13232)</f>
        <v>5.9245770692163999</v>
      </c>
      <c r="W13232" s="11">
        <f t="array" ref="W13232">SUM((B$3:B$265&gt;=T13232)*(C$3:C$265))/COUNTIF(B$3:B$265,"&gt;=" &amp;T13232)</f>
        <v>6.620073206530356</v>
      </c>
    </row>
    <row r="13233" spans="20:23" x14ac:dyDescent="0.25">
      <c r="T13233" s="3">
        <f t="shared" si="216"/>
        <v>13250</v>
      </c>
      <c r="U13233" s="10">
        <f t="array" ref="U13233">SUM((B$3:B$265&lt;T13233)*((C$3:C$265-V13233)^2))+SUM((B$3:B$265&gt;=T13233)*((C$3:C$265-W13233)^2))</f>
        <v>206.67185747943074</v>
      </c>
      <c r="V13233" s="11">
        <f t="array" ref="V13233">SUM((B$3:B$265&lt;T13233)*(C$3:C$265))/COUNTIF(B$3:B$265,"&lt;"&amp; T13233)</f>
        <v>5.9245770692163999</v>
      </c>
      <c r="W13233" s="11">
        <f t="array" ref="W13233">SUM((B$3:B$265&gt;=T13233)*(C$3:C$265))/COUNTIF(B$3:B$265,"&gt;=" &amp;T13233)</f>
        <v>6.620073206530356</v>
      </c>
    </row>
    <row r="13234" spans="20:23" x14ac:dyDescent="0.25">
      <c r="T13234" s="3">
        <f t="shared" si="216"/>
        <v>13251</v>
      </c>
      <c r="U13234" s="10">
        <f t="array" ref="U13234">SUM((B$3:B$265&lt;T13234)*((C$3:C$265-V13234)^2))+SUM((B$3:B$265&gt;=T13234)*((C$3:C$265-W13234)^2))</f>
        <v>206.67185747943074</v>
      </c>
      <c r="V13234" s="11">
        <f t="array" ref="V13234">SUM((B$3:B$265&lt;T13234)*(C$3:C$265))/COUNTIF(B$3:B$265,"&lt;"&amp; T13234)</f>
        <v>5.9245770692163999</v>
      </c>
      <c r="W13234" s="11">
        <f t="array" ref="W13234">SUM((B$3:B$265&gt;=T13234)*(C$3:C$265))/COUNTIF(B$3:B$265,"&gt;=" &amp;T13234)</f>
        <v>6.620073206530356</v>
      </c>
    </row>
    <row r="13235" spans="20:23" x14ac:dyDescent="0.25">
      <c r="T13235" s="3">
        <f t="shared" si="216"/>
        <v>13252</v>
      </c>
      <c r="U13235" s="10">
        <f t="array" ref="U13235">SUM((B$3:B$265&lt;T13235)*((C$3:C$265-V13235)^2))+SUM((B$3:B$265&gt;=T13235)*((C$3:C$265-W13235)^2))</f>
        <v>206.67185747943074</v>
      </c>
      <c r="V13235" s="11">
        <f t="array" ref="V13235">SUM((B$3:B$265&lt;T13235)*(C$3:C$265))/COUNTIF(B$3:B$265,"&lt;"&amp; T13235)</f>
        <v>5.9245770692163999</v>
      </c>
      <c r="W13235" s="11">
        <f t="array" ref="W13235">SUM((B$3:B$265&gt;=T13235)*(C$3:C$265))/COUNTIF(B$3:B$265,"&gt;=" &amp;T13235)</f>
        <v>6.620073206530356</v>
      </c>
    </row>
    <row r="13236" spans="20:23" x14ac:dyDescent="0.25">
      <c r="T13236" s="3">
        <f t="shared" si="216"/>
        <v>13253</v>
      </c>
      <c r="U13236" s="10">
        <f t="array" ref="U13236">SUM((B$3:B$265&lt;T13236)*((C$3:C$265-V13236)^2))+SUM((B$3:B$265&gt;=T13236)*((C$3:C$265-W13236)^2))</f>
        <v>206.67185747943074</v>
      </c>
      <c r="V13236" s="11">
        <f t="array" ref="V13236">SUM((B$3:B$265&lt;T13236)*(C$3:C$265))/COUNTIF(B$3:B$265,"&lt;"&amp; T13236)</f>
        <v>5.9245770692163999</v>
      </c>
      <c r="W13236" s="11">
        <f t="array" ref="W13236">SUM((B$3:B$265&gt;=T13236)*(C$3:C$265))/COUNTIF(B$3:B$265,"&gt;=" &amp;T13236)</f>
        <v>6.620073206530356</v>
      </c>
    </row>
    <row r="13237" spans="20:23" x14ac:dyDescent="0.25">
      <c r="T13237" s="3">
        <f t="shared" si="216"/>
        <v>13254</v>
      </c>
      <c r="U13237" s="10">
        <f t="array" ref="U13237">SUM((B$3:B$265&lt;T13237)*((C$3:C$265-V13237)^2))+SUM((B$3:B$265&gt;=T13237)*((C$3:C$265-W13237)^2))</f>
        <v>206.67185747943074</v>
      </c>
      <c r="V13237" s="11">
        <f t="array" ref="V13237">SUM((B$3:B$265&lt;T13237)*(C$3:C$265))/COUNTIF(B$3:B$265,"&lt;"&amp; T13237)</f>
        <v>5.9245770692163999</v>
      </c>
      <c r="W13237" s="11">
        <f t="array" ref="W13237">SUM((B$3:B$265&gt;=T13237)*(C$3:C$265))/COUNTIF(B$3:B$265,"&gt;=" &amp;T13237)</f>
        <v>6.620073206530356</v>
      </c>
    </row>
    <row r="13238" spans="20:23" x14ac:dyDescent="0.25">
      <c r="T13238" s="3">
        <f t="shared" si="216"/>
        <v>13255</v>
      </c>
      <c r="U13238" s="10">
        <f t="array" ref="U13238">SUM((B$3:B$265&lt;T13238)*((C$3:C$265-V13238)^2))+SUM((B$3:B$265&gt;=T13238)*((C$3:C$265-W13238)^2))</f>
        <v>206.67185747943074</v>
      </c>
      <c r="V13238" s="11">
        <f t="array" ref="V13238">SUM((B$3:B$265&lt;T13238)*(C$3:C$265))/COUNTIF(B$3:B$265,"&lt;"&amp; T13238)</f>
        <v>5.9245770692163999</v>
      </c>
      <c r="W13238" s="11">
        <f t="array" ref="W13238">SUM((B$3:B$265&gt;=T13238)*(C$3:C$265))/COUNTIF(B$3:B$265,"&gt;=" &amp;T13238)</f>
        <v>6.620073206530356</v>
      </c>
    </row>
    <row r="13239" spans="20:23" x14ac:dyDescent="0.25">
      <c r="T13239" s="3">
        <f t="shared" si="216"/>
        <v>13256</v>
      </c>
      <c r="U13239" s="10">
        <f t="array" ref="U13239">SUM((B$3:B$265&lt;T13239)*((C$3:C$265-V13239)^2))+SUM((B$3:B$265&gt;=T13239)*((C$3:C$265-W13239)^2))</f>
        <v>206.67185747943074</v>
      </c>
      <c r="V13239" s="11">
        <f t="array" ref="V13239">SUM((B$3:B$265&lt;T13239)*(C$3:C$265))/COUNTIF(B$3:B$265,"&lt;"&amp; T13239)</f>
        <v>5.9245770692163999</v>
      </c>
      <c r="W13239" s="11">
        <f t="array" ref="W13239">SUM((B$3:B$265&gt;=T13239)*(C$3:C$265))/COUNTIF(B$3:B$265,"&gt;=" &amp;T13239)</f>
        <v>6.620073206530356</v>
      </c>
    </row>
    <row r="13240" spans="20:23" x14ac:dyDescent="0.25">
      <c r="T13240" s="3">
        <f t="shared" si="216"/>
        <v>13257</v>
      </c>
      <c r="U13240" s="10">
        <f t="array" ref="U13240">SUM((B$3:B$265&lt;T13240)*((C$3:C$265-V13240)^2))+SUM((B$3:B$265&gt;=T13240)*((C$3:C$265-W13240)^2))</f>
        <v>206.67185747943074</v>
      </c>
      <c r="V13240" s="11">
        <f t="array" ref="V13240">SUM((B$3:B$265&lt;T13240)*(C$3:C$265))/COUNTIF(B$3:B$265,"&lt;"&amp; T13240)</f>
        <v>5.9245770692163999</v>
      </c>
      <c r="W13240" s="11">
        <f t="array" ref="W13240">SUM((B$3:B$265&gt;=T13240)*(C$3:C$265))/COUNTIF(B$3:B$265,"&gt;=" &amp;T13240)</f>
        <v>6.620073206530356</v>
      </c>
    </row>
    <row r="13241" spans="20:23" x14ac:dyDescent="0.25">
      <c r="T13241" s="3">
        <f t="shared" si="216"/>
        <v>13258</v>
      </c>
      <c r="U13241" s="10">
        <f t="array" ref="U13241">SUM((B$3:B$265&lt;T13241)*((C$3:C$265-V13241)^2))+SUM((B$3:B$265&gt;=T13241)*((C$3:C$265-W13241)^2))</f>
        <v>206.67185747943074</v>
      </c>
      <c r="V13241" s="11">
        <f t="array" ref="V13241">SUM((B$3:B$265&lt;T13241)*(C$3:C$265))/COUNTIF(B$3:B$265,"&lt;"&amp; T13241)</f>
        <v>5.9245770692163999</v>
      </c>
      <c r="W13241" s="11">
        <f t="array" ref="W13241">SUM((B$3:B$265&gt;=T13241)*(C$3:C$265))/COUNTIF(B$3:B$265,"&gt;=" &amp;T13241)</f>
        <v>6.620073206530356</v>
      </c>
    </row>
    <row r="13242" spans="20:23" x14ac:dyDescent="0.25">
      <c r="T13242" s="3">
        <f t="shared" si="216"/>
        <v>13259</v>
      </c>
      <c r="U13242" s="10">
        <f t="array" ref="U13242">SUM((B$3:B$265&lt;T13242)*((C$3:C$265-V13242)^2))+SUM((B$3:B$265&gt;=T13242)*((C$3:C$265-W13242)^2))</f>
        <v>206.67185747943074</v>
      </c>
      <c r="V13242" s="11">
        <f t="array" ref="V13242">SUM((B$3:B$265&lt;T13242)*(C$3:C$265))/COUNTIF(B$3:B$265,"&lt;"&amp; T13242)</f>
        <v>5.9245770692163999</v>
      </c>
      <c r="W13242" s="11">
        <f t="array" ref="W13242">SUM((B$3:B$265&gt;=T13242)*(C$3:C$265))/COUNTIF(B$3:B$265,"&gt;=" &amp;T13242)</f>
        <v>6.620073206530356</v>
      </c>
    </row>
    <row r="13243" spans="20:23" x14ac:dyDescent="0.25">
      <c r="T13243" s="3">
        <f t="shared" si="216"/>
        <v>13260</v>
      </c>
      <c r="U13243" s="10">
        <f t="array" ref="U13243">SUM((B$3:B$265&lt;T13243)*((C$3:C$265-V13243)^2))+SUM((B$3:B$265&gt;=T13243)*((C$3:C$265-W13243)^2))</f>
        <v>206.67185747943074</v>
      </c>
      <c r="V13243" s="11">
        <f t="array" ref="V13243">SUM((B$3:B$265&lt;T13243)*(C$3:C$265))/COUNTIF(B$3:B$265,"&lt;"&amp; T13243)</f>
        <v>5.9245770692163999</v>
      </c>
      <c r="W13243" s="11">
        <f t="array" ref="W13243">SUM((B$3:B$265&gt;=T13243)*(C$3:C$265))/COUNTIF(B$3:B$265,"&gt;=" &amp;T13243)</f>
        <v>6.620073206530356</v>
      </c>
    </row>
    <row r="13244" spans="20:23" x14ac:dyDescent="0.25">
      <c r="T13244" s="3">
        <f t="shared" si="216"/>
        <v>13261</v>
      </c>
      <c r="U13244" s="10">
        <f t="array" ref="U13244">SUM((B$3:B$265&lt;T13244)*((C$3:C$265-V13244)^2))+SUM((B$3:B$265&gt;=T13244)*((C$3:C$265-W13244)^2))</f>
        <v>206.67185747943074</v>
      </c>
      <c r="V13244" s="11">
        <f t="array" ref="V13244">SUM((B$3:B$265&lt;T13244)*(C$3:C$265))/COUNTIF(B$3:B$265,"&lt;"&amp; T13244)</f>
        <v>5.9245770692163999</v>
      </c>
      <c r="W13244" s="11">
        <f t="array" ref="W13244">SUM((B$3:B$265&gt;=T13244)*(C$3:C$265))/COUNTIF(B$3:B$265,"&gt;=" &amp;T13244)</f>
        <v>6.620073206530356</v>
      </c>
    </row>
    <row r="13245" spans="20:23" x14ac:dyDescent="0.25">
      <c r="T13245" s="3">
        <f t="shared" si="216"/>
        <v>13262</v>
      </c>
      <c r="U13245" s="10">
        <f t="array" ref="U13245">SUM((B$3:B$265&lt;T13245)*((C$3:C$265-V13245)^2))+SUM((B$3:B$265&gt;=T13245)*((C$3:C$265-W13245)^2))</f>
        <v>206.67185747943074</v>
      </c>
      <c r="V13245" s="11">
        <f t="array" ref="V13245">SUM((B$3:B$265&lt;T13245)*(C$3:C$265))/COUNTIF(B$3:B$265,"&lt;"&amp; T13245)</f>
        <v>5.9245770692163999</v>
      </c>
      <c r="W13245" s="11">
        <f t="array" ref="W13245">SUM((B$3:B$265&gt;=T13245)*(C$3:C$265))/COUNTIF(B$3:B$265,"&gt;=" &amp;T13245)</f>
        <v>6.620073206530356</v>
      </c>
    </row>
    <row r="13246" spans="20:23" x14ac:dyDescent="0.25">
      <c r="T13246" s="3">
        <f t="shared" si="216"/>
        <v>13263</v>
      </c>
      <c r="U13246" s="10">
        <f t="array" ref="U13246">SUM((B$3:B$265&lt;T13246)*((C$3:C$265-V13246)^2))+SUM((B$3:B$265&gt;=T13246)*((C$3:C$265-W13246)^2))</f>
        <v>206.67185747943074</v>
      </c>
      <c r="V13246" s="11">
        <f t="array" ref="V13246">SUM((B$3:B$265&lt;T13246)*(C$3:C$265))/COUNTIF(B$3:B$265,"&lt;"&amp; T13246)</f>
        <v>5.9245770692163999</v>
      </c>
      <c r="W13246" s="11">
        <f t="array" ref="W13246">SUM((B$3:B$265&gt;=T13246)*(C$3:C$265))/COUNTIF(B$3:B$265,"&gt;=" &amp;T13246)</f>
        <v>6.620073206530356</v>
      </c>
    </row>
    <row r="13247" spans="20:23" x14ac:dyDescent="0.25">
      <c r="T13247" s="3">
        <f t="shared" si="216"/>
        <v>13264</v>
      </c>
      <c r="U13247" s="10">
        <f t="array" ref="U13247">SUM((B$3:B$265&lt;T13247)*((C$3:C$265-V13247)^2))+SUM((B$3:B$265&gt;=T13247)*((C$3:C$265-W13247)^2))</f>
        <v>206.67185747943074</v>
      </c>
      <c r="V13247" s="11">
        <f t="array" ref="V13247">SUM((B$3:B$265&lt;T13247)*(C$3:C$265))/COUNTIF(B$3:B$265,"&lt;"&amp; T13247)</f>
        <v>5.9245770692163999</v>
      </c>
      <c r="W13247" s="11">
        <f t="array" ref="W13247">SUM((B$3:B$265&gt;=T13247)*(C$3:C$265))/COUNTIF(B$3:B$265,"&gt;=" &amp;T13247)</f>
        <v>6.620073206530356</v>
      </c>
    </row>
    <row r="13248" spans="20:23" x14ac:dyDescent="0.25">
      <c r="T13248" s="3">
        <f t="shared" si="216"/>
        <v>13265</v>
      </c>
      <c r="U13248" s="10">
        <f t="array" ref="U13248">SUM((B$3:B$265&lt;T13248)*((C$3:C$265-V13248)^2))+SUM((B$3:B$265&gt;=T13248)*((C$3:C$265-W13248)^2))</f>
        <v>206.67185747943074</v>
      </c>
      <c r="V13248" s="11">
        <f t="array" ref="V13248">SUM((B$3:B$265&lt;T13248)*(C$3:C$265))/COUNTIF(B$3:B$265,"&lt;"&amp; T13248)</f>
        <v>5.9245770692163999</v>
      </c>
      <c r="W13248" s="11">
        <f t="array" ref="W13248">SUM((B$3:B$265&gt;=T13248)*(C$3:C$265))/COUNTIF(B$3:B$265,"&gt;=" &amp;T13248)</f>
        <v>6.620073206530356</v>
      </c>
    </row>
    <row r="13249" spans="20:23" x14ac:dyDescent="0.25">
      <c r="T13249" s="3">
        <f t="shared" si="216"/>
        <v>13266</v>
      </c>
      <c r="U13249" s="10">
        <f t="array" ref="U13249">SUM((B$3:B$265&lt;T13249)*((C$3:C$265-V13249)^2))+SUM((B$3:B$265&gt;=T13249)*((C$3:C$265-W13249)^2))</f>
        <v>206.67185747943074</v>
      </c>
      <c r="V13249" s="11">
        <f t="array" ref="V13249">SUM((B$3:B$265&lt;T13249)*(C$3:C$265))/COUNTIF(B$3:B$265,"&lt;"&amp; T13249)</f>
        <v>5.9245770692163999</v>
      </c>
      <c r="W13249" s="11">
        <f t="array" ref="W13249">SUM((B$3:B$265&gt;=T13249)*(C$3:C$265))/COUNTIF(B$3:B$265,"&gt;=" &amp;T13249)</f>
        <v>6.620073206530356</v>
      </c>
    </row>
    <row r="13250" spans="20:23" x14ac:dyDescent="0.25">
      <c r="T13250" s="3">
        <f t="shared" si="216"/>
        <v>13267</v>
      </c>
      <c r="U13250" s="10">
        <f t="array" ref="U13250">SUM((B$3:B$265&lt;T13250)*((C$3:C$265-V13250)^2))+SUM((B$3:B$265&gt;=T13250)*((C$3:C$265-W13250)^2))</f>
        <v>206.67185747943074</v>
      </c>
      <c r="V13250" s="11">
        <f t="array" ref="V13250">SUM((B$3:B$265&lt;T13250)*(C$3:C$265))/COUNTIF(B$3:B$265,"&lt;"&amp; T13250)</f>
        <v>5.9245770692163999</v>
      </c>
      <c r="W13250" s="11">
        <f t="array" ref="W13250">SUM((B$3:B$265&gt;=T13250)*(C$3:C$265))/COUNTIF(B$3:B$265,"&gt;=" &amp;T13250)</f>
        <v>6.620073206530356</v>
      </c>
    </row>
    <row r="13251" spans="20:23" x14ac:dyDescent="0.25">
      <c r="T13251" s="3">
        <f t="shared" si="216"/>
        <v>13268</v>
      </c>
      <c r="U13251" s="10">
        <f t="array" ref="U13251">SUM((B$3:B$265&lt;T13251)*((C$3:C$265-V13251)^2))+SUM((B$3:B$265&gt;=T13251)*((C$3:C$265-W13251)^2))</f>
        <v>206.67185747943074</v>
      </c>
      <c r="V13251" s="11">
        <f t="array" ref="V13251">SUM((B$3:B$265&lt;T13251)*(C$3:C$265))/COUNTIF(B$3:B$265,"&lt;"&amp; T13251)</f>
        <v>5.9245770692163999</v>
      </c>
      <c r="W13251" s="11">
        <f t="array" ref="W13251">SUM((B$3:B$265&gt;=T13251)*(C$3:C$265))/COUNTIF(B$3:B$265,"&gt;=" &amp;T13251)</f>
        <v>6.620073206530356</v>
      </c>
    </row>
    <row r="13252" spans="20:23" x14ac:dyDescent="0.25">
      <c r="T13252" s="3">
        <f t="shared" si="216"/>
        <v>13269</v>
      </c>
      <c r="U13252" s="10">
        <f t="array" ref="U13252">SUM((B$3:B$265&lt;T13252)*((C$3:C$265-V13252)^2))+SUM((B$3:B$265&gt;=T13252)*((C$3:C$265-W13252)^2))</f>
        <v>206.67185747943074</v>
      </c>
      <c r="V13252" s="11">
        <f t="array" ref="V13252">SUM((B$3:B$265&lt;T13252)*(C$3:C$265))/COUNTIF(B$3:B$265,"&lt;"&amp; T13252)</f>
        <v>5.9245770692163999</v>
      </c>
      <c r="W13252" s="11">
        <f t="array" ref="W13252">SUM((B$3:B$265&gt;=T13252)*(C$3:C$265))/COUNTIF(B$3:B$265,"&gt;=" &amp;T13252)</f>
        <v>6.620073206530356</v>
      </c>
    </row>
    <row r="13253" spans="20:23" x14ac:dyDescent="0.25">
      <c r="T13253" s="3">
        <f t="shared" ref="T13253:T13316" si="217">T13252+1</f>
        <v>13270</v>
      </c>
      <c r="U13253" s="10">
        <f t="array" ref="U13253">SUM((B$3:B$265&lt;T13253)*((C$3:C$265-V13253)^2))+SUM((B$3:B$265&gt;=T13253)*((C$3:C$265-W13253)^2))</f>
        <v>206.67185747943074</v>
      </c>
      <c r="V13253" s="11">
        <f t="array" ref="V13253">SUM((B$3:B$265&lt;T13253)*(C$3:C$265))/COUNTIF(B$3:B$265,"&lt;"&amp; T13253)</f>
        <v>5.9245770692163999</v>
      </c>
      <c r="W13253" s="11">
        <f t="array" ref="W13253">SUM((B$3:B$265&gt;=T13253)*(C$3:C$265))/COUNTIF(B$3:B$265,"&gt;=" &amp;T13253)</f>
        <v>6.620073206530356</v>
      </c>
    </row>
    <row r="13254" spans="20:23" x14ac:dyDescent="0.25">
      <c r="T13254" s="3">
        <f t="shared" si="217"/>
        <v>13271</v>
      </c>
      <c r="U13254" s="10">
        <f t="array" ref="U13254">SUM((B$3:B$265&lt;T13254)*((C$3:C$265-V13254)^2))+SUM((B$3:B$265&gt;=T13254)*((C$3:C$265-W13254)^2))</f>
        <v>206.67185747943074</v>
      </c>
      <c r="V13254" s="11">
        <f t="array" ref="V13254">SUM((B$3:B$265&lt;T13254)*(C$3:C$265))/COUNTIF(B$3:B$265,"&lt;"&amp; T13254)</f>
        <v>5.9245770692163999</v>
      </c>
      <c r="W13254" s="11">
        <f t="array" ref="W13254">SUM((B$3:B$265&gt;=T13254)*(C$3:C$265))/COUNTIF(B$3:B$265,"&gt;=" &amp;T13254)</f>
        <v>6.620073206530356</v>
      </c>
    </row>
    <row r="13255" spans="20:23" x14ac:dyDescent="0.25">
      <c r="T13255" s="3">
        <f t="shared" si="217"/>
        <v>13272</v>
      </c>
      <c r="U13255" s="10">
        <f t="array" ref="U13255">SUM((B$3:B$265&lt;T13255)*((C$3:C$265-V13255)^2))+SUM((B$3:B$265&gt;=T13255)*((C$3:C$265-W13255)^2))</f>
        <v>206.67185747943074</v>
      </c>
      <c r="V13255" s="11">
        <f t="array" ref="V13255">SUM((B$3:B$265&lt;T13255)*(C$3:C$265))/COUNTIF(B$3:B$265,"&lt;"&amp; T13255)</f>
        <v>5.9245770692163999</v>
      </c>
      <c r="W13255" s="11">
        <f t="array" ref="W13255">SUM((B$3:B$265&gt;=T13255)*(C$3:C$265))/COUNTIF(B$3:B$265,"&gt;=" &amp;T13255)</f>
        <v>6.620073206530356</v>
      </c>
    </row>
    <row r="13256" spans="20:23" x14ac:dyDescent="0.25">
      <c r="T13256" s="3">
        <f t="shared" si="217"/>
        <v>13273</v>
      </c>
      <c r="U13256" s="10">
        <f t="array" ref="U13256">SUM((B$3:B$265&lt;T13256)*((C$3:C$265-V13256)^2))+SUM((B$3:B$265&gt;=T13256)*((C$3:C$265-W13256)^2))</f>
        <v>206.67185747943074</v>
      </c>
      <c r="V13256" s="11">
        <f t="array" ref="V13256">SUM((B$3:B$265&lt;T13256)*(C$3:C$265))/COUNTIF(B$3:B$265,"&lt;"&amp; T13256)</f>
        <v>5.9245770692163999</v>
      </c>
      <c r="W13256" s="11">
        <f t="array" ref="W13256">SUM((B$3:B$265&gt;=T13256)*(C$3:C$265))/COUNTIF(B$3:B$265,"&gt;=" &amp;T13256)</f>
        <v>6.620073206530356</v>
      </c>
    </row>
    <row r="13257" spans="20:23" x14ac:dyDescent="0.25">
      <c r="T13257" s="3">
        <f t="shared" si="217"/>
        <v>13274</v>
      </c>
      <c r="U13257" s="10">
        <f t="array" ref="U13257">SUM((B$3:B$265&lt;T13257)*((C$3:C$265-V13257)^2))+SUM((B$3:B$265&gt;=T13257)*((C$3:C$265-W13257)^2))</f>
        <v>206.67185747943074</v>
      </c>
      <c r="V13257" s="11">
        <f t="array" ref="V13257">SUM((B$3:B$265&lt;T13257)*(C$3:C$265))/COUNTIF(B$3:B$265,"&lt;"&amp; T13257)</f>
        <v>5.9245770692163999</v>
      </c>
      <c r="W13257" s="11">
        <f t="array" ref="W13257">SUM((B$3:B$265&gt;=T13257)*(C$3:C$265))/COUNTIF(B$3:B$265,"&gt;=" &amp;T13257)</f>
        <v>6.620073206530356</v>
      </c>
    </row>
    <row r="13258" spans="20:23" x14ac:dyDescent="0.25">
      <c r="T13258" s="3">
        <f t="shared" si="217"/>
        <v>13275</v>
      </c>
      <c r="U13258" s="10">
        <f t="array" ref="U13258">SUM((B$3:B$265&lt;T13258)*((C$3:C$265-V13258)^2))+SUM((B$3:B$265&gt;=T13258)*((C$3:C$265-W13258)^2))</f>
        <v>206.67185747943074</v>
      </c>
      <c r="V13258" s="11">
        <f t="array" ref="V13258">SUM((B$3:B$265&lt;T13258)*(C$3:C$265))/COUNTIF(B$3:B$265,"&lt;"&amp; T13258)</f>
        <v>5.9245770692163999</v>
      </c>
      <c r="W13258" s="11">
        <f t="array" ref="W13258">SUM((B$3:B$265&gt;=T13258)*(C$3:C$265))/COUNTIF(B$3:B$265,"&gt;=" &amp;T13258)</f>
        <v>6.620073206530356</v>
      </c>
    </row>
    <row r="13259" spans="20:23" x14ac:dyDescent="0.25">
      <c r="T13259" s="3">
        <f t="shared" si="217"/>
        <v>13276</v>
      </c>
      <c r="U13259" s="10">
        <f t="array" ref="U13259">SUM((B$3:B$265&lt;T13259)*((C$3:C$265-V13259)^2))+SUM((B$3:B$265&gt;=T13259)*((C$3:C$265-W13259)^2))</f>
        <v>206.67185747943074</v>
      </c>
      <c r="V13259" s="11">
        <f t="array" ref="V13259">SUM((B$3:B$265&lt;T13259)*(C$3:C$265))/COUNTIF(B$3:B$265,"&lt;"&amp; T13259)</f>
        <v>5.9245770692163999</v>
      </c>
      <c r="W13259" s="11">
        <f t="array" ref="W13259">SUM((B$3:B$265&gt;=T13259)*(C$3:C$265))/COUNTIF(B$3:B$265,"&gt;=" &amp;T13259)</f>
        <v>6.620073206530356</v>
      </c>
    </row>
    <row r="13260" spans="20:23" x14ac:dyDescent="0.25">
      <c r="T13260" s="3">
        <f t="shared" si="217"/>
        <v>13277</v>
      </c>
      <c r="U13260" s="10">
        <f t="array" ref="U13260">SUM((B$3:B$265&lt;T13260)*((C$3:C$265-V13260)^2))+SUM((B$3:B$265&gt;=T13260)*((C$3:C$265-W13260)^2))</f>
        <v>206.67185747943074</v>
      </c>
      <c r="V13260" s="11">
        <f t="array" ref="V13260">SUM((B$3:B$265&lt;T13260)*(C$3:C$265))/COUNTIF(B$3:B$265,"&lt;"&amp; T13260)</f>
        <v>5.9245770692163999</v>
      </c>
      <c r="W13260" s="11">
        <f t="array" ref="W13260">SUM((B$3:B$265&gt;=T13260)*(C$3:C$265))/COUNTIF(B$3:B$265,"&gt;=" &amp;T13260)</f>
        <v>6.620073206530356</v>
      </c>
    </row>
    <row r="13261" spans="20:23" x14ac:dyDescent="0.25">
      <c r="T13261" s="3">
        <f t="shared" si="217"/>
        <v>13278</v>
      </c>
      <c r="U13261" s="10">
        <f t="array" ref="U13261">SUM((B$3:B$265&lt;T13261)*((C$3:C$265-V13261)^2))+SUM((B$3:B$265&gt;=T13261)*((C$3:C$265-W13261)^2))</f>
        <v>206.67185747943074</v>
      </c>
      <c r="V13261" s="11">
        <f t="array" ref="V13261">SUM((B$3:B$265&lt;T13261)*(C$3:C$265))/COUNTIF(B$3:B$265,"&lt;"&amp; T13261)</f>
        <v>5.9245770692163999</v>
      </c>
      <c r="W13261" s="11">
        <f t="array" ref="W13261">SUM((B$3:B$265&gt;=T13261)*(C$3:C$265))/COUNTIF(B$3:B$265,"&gt;=" &amp;T13261)</f>
        <v>6.620073206530356</v>
      </c>
    </row>
    <row r="13262" spans="20:23" x14ac:dyDescent="0.25">
      <c r="T13262" s="3">
        <f t="shared" si="217"/>
        <v>13279</v>
      </c>
      <c r="U13262" s="10">
        <f t="array" ref="U13262">SUM((B$3:B$265&lt;T13262)*((C$3:C$265-V13262)^2))+SUM((B$3:B$265&gt;=T13262)*((C$3:C$265-W13262)^2))</f>
        <v>206.67185747943074</v>
      </c>
      <c r="V13262" s="11">
        <f t="array" ref="V13262">SUM((B$3:B$265&lt;T13262)*(C$3:C$265))/COUNTIF(B$3:B$265,"&lt;"&amp; T13262)</f>
        <v>5.9245770692163999</v>
      </c>
      <c r="W13262" s="11">
        <f t="array" ref="W13262">SUM((B$3:B$265&gt;=T13262)*(C$3:C$265))/COUNTIF(B$3:B$265,"&gt;=" &amp;T13262)</f>
        <v>6.620073206530356</v>
      </c>
    </row>
    <row r="13263" spans="20:23" x14ac:dyDescent="0.25">
      <c r="T13263" s="3">
        <f t="shared" si="217"/>
        <v>13280</v>
      </c>
      <c r="U13263" s="10">
        <f t="array" ref="U13263">SUM((B$3:B$265&lt;T13263)*((C$3:C$265-V13263)^2))+SUM((B$3:B$265&gt;=T13263)*((C$3:C$265-W13263)^2))</f>
        <v>206.67185747943074</v>
      </c>
      <c r="V13263" s="11">
        <f t="array" ref="V13263">SUM((B$3:B$265&lt;T13263)*(C$3:C$265))/COUNTIF(B$3:B$265,"&lt;"&amp; T13263)</f>
        <v>5.9245770692163999</v>
      </c>
      <c r="W13263" s="11">
        <f t="array" ref="W13263">SUM((B$3:B$265&gt;=T13263)*(C$3:C$265))/COUNTIF(B$3:B$265,"&gt;=" &amp;T13263)</f>
        <v>6.620073206530356</v>
      </c>
    </row>
    <row r="13264" spans="20:23" x14ac:dyDescent="0.25">
      <c r="T13264" s="3">
        <f t="shared" si="217"/>
        <v>13281</v>
      </c>
      <c r="U13264" s="10">
        <f t="array" ref="U13264">SUM((B$3:B$265&lt;T13264)*((C$3:C$265-V13264)^2))+SUM((B$3:B$265&gt;=T13264)*((C$3:C$265-W13264)^2))</f>
        <v>206.67185747943074</v>
      </c>
      <c r="V13264" s="11">
        <f t="array" ref="V13264">SUM((B$3:B$265&lt;T13264)*(C$3:C$265))/COUNTIF(B$3:B$265,"&lt;"&amp; T13264)</f>
        <v>5.9245770692163999</v>
      </c>
      <c r="W13264" s="11">
        <f t="array" ref="W13264">SUM((B$3:B$265&gt;=T13264)*(C$3:C$265))/COUNTIF(B$3:B$265,"&gt;=" &amp;T13264)</f>
        <v>6.620073206530356</v>
      </c>
    </row>
    <row r="13265" spans="20:23" x14ac:dyDescent="0.25">
      <c r="T13265" s="3">
        <f t="shared" si="217"/>
        <v>13282</v>
      </c>
      <c r="U13265" s="10">
        <f t="array" ref="U13265">SUM((B$3:B$265&lt;T13265)*((C$3:C$265-V13265)^2))+SUM((B$3:B$265&gt;=T13265)*((C$3:C$265-W13265)^2))</f>
        <v>206.67185747943074</v>
      </c>
      <c r="V13265" s="11">
        <f t="array" ref="V13265">SUM((B$3:B$265&lt;T13265)*(C$3:C$265))/COUNTIF(B$3:B$265,"&lt;"&amp; T13265)</f>
        <v>5.9245770692163999</v>
      </c>
      <c r="W13265" s="11">
        <f t="array" ref="W13265">SUM((B$3:B$265&gt;=T13265)*(C$3:C$265))/COUNTIF(B$3:B$265,"&gt;=" &amp;T13265)</f>
        <v>6.620073206530356</v>
      </c>
    </row>
    <row r="13266" spans="20:23" x14ac:dyDescent="0.25">
      <c r="T13266" s="3">
        <f t="shared" si="217"/>
        <v>13283</v>
      </c>
      <c r="U13266" s="10">
        <f t="array" ref="U13266">SUM((B$3:B$265&lt;T13266)*((C$3:C$265-V13266)^2))+SUM((B$3:B$265&gt;=T13266)*((C$3:C$265-W13266)^2))</f>
        <v>206.67185747943074</v>
      </c>
      <c r="V13266" s="11">
        <f t="array" ref="V13266">SUM((B$3:B$265&lt;T13266)*(C$3:C$265))/COUNTIF(B$3:B$265,"&lt;"&amp; T13266)</f>
        <v>5.9245770692163999</v>
      </c>
      <c r="W13266" s="11">
        <f t="array" ref="W13266">SUM((B$3:B$265&gt;=T13266)*(C$3:C$265))/COUNTIF(B$3:B$265,"&gt;=" &amp;T13266)</f>
        <v>6.620073206530356</v>
      </c>
    </row>
    <row r="13267" spans="20:23" x14ac:dyDescent="0.25">
      <c r="T13267" s="3">
        <f t="shared" si="217"/>
        <v>13284</v>
      </c>
      <c r="U13267" s="10">
        <f t="array" ref="U13267">SUM((B$3:B$265&lt;T13267)*((C$3:C$265-V13267)^2))+SUM((B$3:B$265&gt;=T13267)*((C$3:C$265-W13267)^2))</f>
        <v>206.67185747943074</v>
      </c>
      <c r="V13267" s="11">
        <f t="array" ref="V13267">SUM((B$3:B$265&lt;T13267)*(C$3:C$265))/COUNTIF(B$3:B$265,"&lt;"&amp; T13267)</f>
        <v>5.9245770692163999</v>
      </c>
      <c r="W13267" s="11">
        <f t="array" ref="W13267">SUM((B$3:B$265&gt;=T13267)*(C$3:C$265))/COUNTIF(B$3:B$265,"&gt;=" &amp;T13267)</f>
        <v>6.620073206530356</v>
      </c>
    </row>
    <row r="13268" spans="20:23" x14ac:dyDescent="0.25">
      <c r="T13268" s="3">
        <f t="shared" si="217"/>
        <v>13285</v>
      </c>
      <c r="U13268" s="10">
        <f t="array" ref="U13268">SUM((B$3:B$265&lt;T13268)*((C$3:C$265-V13268)^2))+SUM((B$3:B$265&gt;=T13268)*((C$3:C$265-W13268)^2))</f>
        <v>206.67185747943074</v>
      </c>
      <c r="V13268" s="11">
        <f t="array" ref="V13268">SUM((B$3:B$265&lt;T13268)*(C$3:C$265))/COUNTIF(B$3:B$265,"&lt;"&amp; T13268)</f>
        <v>5.9245770692163999</v>
      </c>
      <c r="W13268" s="11">
        <f t="array" ref="W13268">SUM((B$3:B$265&gt;=T13268)*(C$3:C$265))/COUNTIF(B$3:B$265,"&gt;=" &amp;T13268)</f>
        <v>6.620073206530356</v>
      </c>
    </row>
    <row r="13269" spans="20:23" x14ac:dyDescent="0.25">
      <c r="T13269" s="3">
        <f t="shared" si="217"/>
        <v>13286</v>
      </c>
      <c r="U13269" s="10">
        <f t="array" ref="U13269">SUM((B$3:B$265&lt;T13269)*((C$3:C$265-V13269)^2))+SUM((B$3:B$265&gt;=T13269)*((C$3:C$265-W13269)^2))</f>
        <v>206.67185747943074</v>
      </c>
      <c r="V13269" s="11">
        <f t="array" ref="V13269">SUM((B$3:B$265&lt;T13269)*(C$3:C$265))/COUNTIF(B$3:B$265,"&lt;"&amp; T13269)</f>
        <v>5.9245770692163999</v>
      </c>
      <c r="W13269" s="11">
        <f t="array" ref="W13269">SUM((B$3:B$265&gt;=T13269)*(C$3:C$265))/COUNTIF(B$3:B$265,"&gt;=" &amp;T13269)</f>
        <v>6.620073206530356</v>
      </c>
    </row>
    <row r="13270" spans="20:23" x14ac:dyDescent="0.25">
      <c r="T13270" s="3">
        <f t="shared" si="217"/>
        <v>13287</v>
      </c>
      <c r="U13270" s="10">
        <f t="array" ref="U13270">SUM((B$3:B$265&lt;T13270)*((C$3:C$265-V13270)^2))+SUM((B$3:B$265&gt;=T13270)*((C$3:C$265-W13270)^2))</f>
        <v>206.67185747943074</v>
      </c>
      <c r="V13270" s="11">
        <f t="array" ref="V13270">SUM((B$3:B$265&lt;T13270)*(C$3:C$265))/COUNTIF(B$3:B$265,"&lt;"&amp; T13270)</f>
        <v>5.9245770692163999</v>
      </c>
      <c r="W13270" s="11">
        <f t="array" ref="W13270">SUM((B$3:B$265&gt;=T13270)*(C$3:C$265))/COUNTIF(B$3:B$265,"&gt;=" &amp;T13270)</f>
        <v>6.620073206530356</v>
      </c>
    </row>
    <row r="13271" spans="20:23" x14ac:dyDescent="0.25">
      <c r="T13271" s="3">
        <f t="shared" si="217"/>
        <v>13288</v>
      </c>
      <c r="U13271" s="10">
        <f t="array" ref="U13271">SUM((B$3:B$265&lt;T13271)*((C$3:C$265-V13271)^2))+SUM((B$3:B$265&gt;=T13271)*((C$3:C$265-W13271)^2))</f>
        <v>206.67185747943074</v>
      </c>
      <c r="V13271" s="11">
        <f t="array" ref="V13271">SUM((B$3:B$265&lt;T13271)*(C$3:C$265))/COUNTIF(B$3:B$265,"&lt;"&amp; T13271)</f>
        <v>5.9245770692163999</v>
      </c>
      <c r="W13271" s="11">
        <f t="array" ref="W13271">SUM((B$3:B$265&gt;=T13271)*(C$3:C$265))/COUNTIF(B$3:B$265,"&gt;=" &amp;T13271)</f>
        <v>6.620073206530356</v>
      </c>
    </row>
    <row r="13272" spans="20:23" x14ac:dyDescent="0.25">
      <c r="T13272" s="3">
        <f t="shared" si="217"/>
        <v>13289</v>
      </c>
      <c r="U13272" s="10">
        <f t="array" ref="U13272">SUM((B$3:B$265&lt;T13272)*((C$3:C$265-V13272)^2))+SUM((B$3:B$265&gt;=T13272)*((C$3:C$265-W13272)^2))</f>
        <v>206.67185747943074</v>
      </c>
      <c r="V13272" s="11">
        <f t="array" ref="V13272">SUM((B$3:B$265&lt;T13272)*(C$3:C$265))/COUNTIF(B$3:B$265,"&lt;"&amp; T13272)</f>
        <v>5.9245770692163999</v>
      </c>
      <c r="W13272" s="11">
        <f t="array" ref="W13272">SUM((B$3:B$265&gt;=T13272)*(C$3:C$265))/COUNTIF(B$3:B$265,"&gt;=" &amp;T13272)</f>
        <v>6.620073206530356</v>
      </c>
    </row>
    <row r="13273" spans="20:23" x14ac:dyDescent="0.25">
      <c r="T13273" s="3">
        <f t="shared" si="217"/>
        <v>13290</v>
      </c>
      <c r="U13273" s="10">
        <f t="array" ref="U13273">SUM((B$3:B$265&lt;T13273)*((C$3:C$265-V13273)^2))+SUM((B$3:B$265&gt;=T13273)*((C$3:C$265-W13273)^2))</f>
        <v>206.67185747943074</v>
      </c>
      <c r="V13273" s="11">
        <f t="array" ref="V13273">SUM((B$3:B$265&lt;T13273)*(C$3:C$265))/COUNTIF(B$3:B$265,"&lt;"&amp; T13273)</f>
        <v>5.9245770692163999</v>
      </c>
      <c r="W13273" s="11">
        <f t="array" ref="W13273">SUM((B$3:B$265&gt;=T13273)*(C$3:C$265))/COUNTIF(B$3:B$265,"&gt;=" &amp;T13273)</f>
        <v>6.620073206530356</v>
      </c>
    </row>
    <row r="13274" spans="20:23" x14ac:dyDescent="0.25">
      <c r="T13274" s="3">
        <f t="shared" si="217"/>
        <v>13291</v>
      </c>
      <c r="U13274" s="10">
        <f t="array" ref="U13274">SUM((B$3:B$265&lt;T13274)*((C$3:C$265-V13274)^2))+SUM((B$3:B$265&gt;=T13274)*((C$3:C$265-W13274)^2))</f>
        <v>206.67185747943074</v>
      </c>
      <c r="V13274" s="11">
        <f t="array" ref="V13274">SUM((B$3:B$265&lt;T13274)*(C$3:C$265))/COUNTIF(B$3:B$265,"&lt;"&amp; T13274)</f>
        <v>5.9245770692163999</v>
      </c>
      <c r="W13274" s="11">
        <f t="array" ref="W13274">SUM((B$3:B$265&gt;=T13274)*(C$3:C$265))/COUNTIF(B$3:B$265,"&gt;=" &amp;T13274)</f>
        <v>6.620073206530356</v>
      </c>
    </row>
    <row r="13275" spans="20:23" x14ac:dyDescent="0.25">
      <c r="T13275" s="3">
        <f t="shared" si="217"/>
        <v>13292</v>
      </c>
      <c r="U13275" s="10">
        <f t="array" ref="U13275">SUM((B$3:B$265&lt;T13275)*((C$3:C$265-V13275)^2))+SUM((B$3:B$265&gt;=T13275)*((C$3:C$265-W13275)^2))</f>
        <v>206.67185747943074</v>
      </c>
      <c r="V13275" s="11">
        <f t="array" ref="V13275">SUM((B$3:B$265&lt;T13275)*(C$3:C$265))/COUNTIF(B$3:B$265,"&lt;"&amp; T13275)</f>
        <v>5.9245770692163999</v>
      </c>
      <c r="W13275" s="11">
        <f t="array" ref="W13275">SUM((B$3:B$265&gt;=T13275)*(C$3:C$265))/COUNTIF(B$3:B$265,"&gt;=" &amp;T13275)</f>
        <v>6.620073206530356</v>
      </c>
    </row>
    <row r="13276" spans="20:23" x14ac:dyDescent="0.25">
      <c r="T13276" s="3">
        <f t="shared" si="217"/>
        <v>13293</v>
      </c>
      <c r="U13276" s="10">
        <f t="array" ref="U13276">SUM((B$3:B$265&lt;T13276)*((C$3:C$265-V13276)^2))+SUM((B$3:B$265&gt;=T13276)*((C$3:C$265-W13276)^2))</f>
        <v>206.67185747943074</v>
      </c>
      <c r="V13276" s="11">
        <f t="array" ref="V13276">SUM((B$3:B$265&lt;T13276)*(C$3:C$265))/COUNTIF(B$3:B$265,"&lt;"&amp; T13276)</f>
        <v>5.9245770692163999</v>
      </c>
      <c r="W13276" s="11">
        <f t="array" ref="W13276">SUM((B$3:B$265&gt;=T13276)*(C$3:C$265))/COUNTIF(B$3:B$265,"&gt;=" &amp;T13276)</f>
        <v>6.620073206530356</v>
      </c>
    </row>
    <row r="13277" spans="20:23" x14ac:dyDescent="0.25">
      <c r="T13277" s="3">
        <f t="shared" si="217"/>
        <v>13294</v>
      </c>
      <c r="U13277" s="10">
        <f t="array" ref="U13277">SUM((B$3:B$265&lt;T13277)*((C$3:C$265-V13277)^2))+SUM((B$3:B$265&gt;=T13277)*((C$3:C$265-W13277)^2))</f>
        <v>206.67185747943074</v>
      </c>
      <c r="V13277" s="11">
        <f t="array" ref="V13277">SUM((B$3:B$265&lt;T13277)*(C$3:C$265))/COUNTIF(B$3:B$265,"&lt;"&amp; T13277)</f>
        <v>5.9245770692163999</v>
      </c>
      <c r="W13277" s="11">
        <f t="array" ref="W13277">SUM((B$3:B$265&gt;=T13277)*(C$3:C$265))/COUNTIF(B$3:B$265,"&gt;=" &amp;T13277)</f>
        <v>6.620073206530356</v>
      </c>
    </row>
    <row r="13278" spans="20:23" x14ac:dyDescent="0.25">
      <c r="T13278" s="3">
        <f t="shared" si="217"/>
        <v>13295</v>
      </c>
      <c r="U13278" s="10">
        <f t="array" ref="U13278">SUM((B$3:B$265&lt;T13278)*((C$3:C$265-V13278)^2))+SUM((B$3:B$265&gt;=T13278)*((C$3:C$265-W13278)^2))</f>
        <v>206.67185747943074</v>
      </c>
      <c r="V13278" s="11">
        <f t="array" ref="V13278">SUM((B$3:B$265&lt;T13278)*(C$3:C$265))/COUNTIF(B$3:B$265,"&lt;"&amp; T13278)</f>
        <v>5.9245770692163999</v>
      </c>
      <c r="W13278" s="11">
        <f t="array" ref="W13278">SUM((B$3:B$265&gt;=T13278)*(C$3:C$265))/COUNTIF(B$3:B$265,"&gt;=" &amp;T13278)</f>
        <v>6.620073206530356</v>
      </c>
    </row>
    <row r="13279" spans="20:23" x14ac:dyDescent="0.25">
      <c r="T13279" s="3">
        <f t="shared" si="217"/>
        <v>13296</v>
      </c>
      <c r="U13279" s="10">
        <f t="array" ref="U13279">SUM((B$3:B$265&lt;T13279)*((C$3:C$265-V13279)^2))+SUM((B$3:B$265&gt;=T13279)*((C$3:C$265-W13279)^2))</f>
        <v>206.67185747943074</v>
      </c>
      <c r="V13279" s="11">
        <f t="array" ref="V13279">SUM((B$3:B$265&lt;T13279)*(C$3:C$265))/COUNTIF(B$3:B$265,"&lt;"&amp; T13279)</f>
        <v>5.9245770692163999</v>
      </c>
      <c r="W13279" s="11">
        <f t="array" ref="W13279">SUM((B$3:B$265&gt;=T13279)*(C$3:C$265))/COUNTIF(B$3:B$265,"&gt;=" &amp;T13279)</f>
        <v>6.620073206530356</v>
      </c>
    </row>
    <row r="13280" spans="20:23" x14ac:dyDescent="0.25">
      <c r="T13280" s="3">
        <f t="shared" si="217"/>
        <v>13297</v>
      </c>
      <c r="U13280" s="10">
        <f t="array" ref="U13280">SUM((B$3:B$265&lt;T13280)*((C$3:C$265-V13280)^2))+SUM((B$3:B$265&gt;=T13280)*((C$3:C$265-W13280)^2))</f>
        <v>206.67185747943074</v>
      </c>
      <c r="V13280" s="11">
        <f t="array" ref="V13280">SUM((B$3:B$265&lt;T13280)*(C$3:C$265))/COUNTIF(B$3:B$265,"&lt;"&amp; T13280)</f>
        <v>5.9245770692163999</v>
      </c>
      <c r="W13280" s="11">
        <f t="array" ref="W13280">SUM((B$3:B$265&gt;=T13280)*(C$3:C$265))/COUNTIF(B$3:B$265,"&gt;=" &amp;T13280)</f>
        <v>6.620073206530356</v>
      </c>
    </row>
    <row r="13281" spans="20:23" x14ac:dyDescent="0.25">
      <c r="T13281" s="3">
        <f t="shared" si="217"/>
        <v>13298</v>
      </c>
      <c r="U13281" s="10">
        <f t="array" ref="U13281">SUM((B$3:B$265&lt;T13281)*((C$3:C$265-V13281)^2))+SUM((B$3:B$265&gt;=T13281)*((C$3:C$265-W13281)^2))</f>
        <v>206.67185747943074</v>
      </c>
      <c r="V13281" s="11">
        <f t="array" ref="V13281">SUM((B$3:B$265&lt;T13281)*(C$3:C$265))/COUNTIF(B$3:B$265,"&lt;"&amp; T13281)</f>
        <v>5.9245770692163999</v>
      </c>
      <c r="W13281" s="11">
        <f t="array" ref="W13281">SUM((B$3:B$265&gt;=T13281)*(C$3:C$265))/COUNTIF(B$3:B$265,"&gt;=" &amp;T13281)</f>
        <v>6.620073206530356</v>
      </c>
    </row>
    <row r="13282" spans="20:23" x14ac:dyDescent="0.25">
      <c r="T13282" s="3">
        <f t="shared" si="217"/>
        <v>13299</v>
      </c>
      <c r="U13282" s="10">
        <f t="array" ref="U13282">SUM((B$3:B$265&lt;T13282)*((C$3:C$265-V13282)^2))+SUM((B$3:B$265&gt;=T13282)*((C$3:C$265-W13282)^2))</f>
        <v>206.67185747943074</v>
      </c>
      <c r="V13282" s="11">
        <f t="array" ref="V13282">SUM((B$3:B$265&lt;T13282)*(C$3:C$265))/COUNTIF(B$3:B$265,"&lt;"&amp; T13282)</f>
        <v>5.9245770692163999</v>
      </c>
      <c r="W13282" s="11">
        <f t="array" ref="W13282">SUM((B$3:B$265&gt;=T13282)*(C$3:C$265))/COUNTIF(B$3:B$265,"&gt;=" &amp;T13282)</f>
        <v>6.620073206530356</v>
      </c>
    </row>
    <row r="13283" spans="20:23" x14ac:dyDescent="0.25">
      <c r="T13283" s="3">
        <f t="shared" si="217"/>
        <v>13300</v>
      </c>
      <c r="U13283" s="10">
        <f t="array" ref="U13283">SUM((B$3:B$265&lt;T13283)*((C$3:C$265-V13283)^2))+SUM((B$3:B$265&gt;=T13283)*((C$3:C$265-W13283)^2))</f>
        <v>206.67185747943074</v>
      </c>
      <c r="V13283" s="11">
        <f t="array" ref="V13283">SUM((B$3:B$265&lt;T13283)*(C$3:C$265))/COUNTIF(B$3:B$265,"&lt;"&amp; T13283)</f>
        <v>5.9245770692163999</v>
      </c>
      <c r="W13283" s="11">
        <f t="array" ref="W13283">SUM((B$3:B$265&gt;=T13283)*(C$3:C$265))/COUNTIF(B$3:B$265,"&gt;=" &amp;T13283)</f>
        <v>6.620073206530356</v>
      </c>
    </row>
    <row r="13284" spans="20:23" x14ac:dyDescent="0.25">
      <c r="T13284" s="3">
        <f t="shared" si="217"/>
        <v>13301</v>
      </c>
      <c r="U13284" s="10">
        <f t="array" ref="U13284">SUM((B$3:B$265&lt;T13284)*((C$3:C$265-V13284)^2))+SUM((B$3:B$265&gt;=T13284)*((C$3:C$265-W13284)^2))</f>
        <v>206.67185747943074</v>
      </c>
      <c r="V13284" s="11">
        <f t="array" ref="V13284">SUM((B$3:B$265&lt;T13284)*(C$3:C$265))/COUNTIF(B$3:B$265,"&lt;"&amp; T13284)</f>
        <v>5.9245770692163999</v>
      </c>
      <c r="W13284" s="11">
        <f t="array" ref="W13284">SUM((B$3:B$265&gt;=T13284)*(C$3:C$265))/COUNTIF(B$3:B$265,"&gt;=" &amp;T13284)</f>
        <v>6.620073206530356</v>
      </c>
    </row>
    <row r="13285" spans="20:23" x14ac:dyDescent="0.25">
      <c r="T13285" s="3">
        <f t="shared" si="217"/>
        <v>13302</v>
      </c>
      <c r="U13285" s="10">
        <f t="array" ref="U13285">SUM((B$3:B$265&lt;T13285)*((C$3:C$265-V13285)^2))+SUM((B$3:B$265&gt;=T13285)*((C$3:C$265-W13285)^2))</f>
        <v>206.67185747943074</v>
      </c>
      <c r="V13285" s="11">
        <f t="array" ref="V13285">SUM((B$3:B$265&lt;T13285)*(C$3:C$265))/COUNTIF(B$3:B$265,"&lt;"&amp; T13285)</f>
        <v>5.9245770692163999</v>
      </c>
      <c r="W13285" s="11">
        <f t="array" ref="W13285">SUM((B$3:B$265&gt;=T13285)*(C$3:C$265))/COUNTIF(B$3:B$265,"&gt;=" &amp;T13285)</f>
        <v>6.620073206530356</v>
      </c>
    </row>
    <row r="13286" spans="20:23" x14ac:dyDescent="0.25">
      <c r="T13286" s="3">
        <f t="shared" si="217"/>
        <v>13303</v>
      </c>
      <c r="U13286" s="10">
        <f t="array" ref="U13286">SUM((B$3:B$265&lt;T13286)*((C$3:C$265-V13286)^2))+SUM((B$3:B$265&gt;=T13286)*((C$3:C$265-W13286)^2))</f>
        <v>206.67185747943074</v>
      </c>
      <c r="V13286" s="11">
        <f t="array" ref="V13286">SUM((B$3:B$265&lt;T13286)*(C$3:C$265))/COUNTIF(B$3:B$265,"&lt;"&amp; T13286)</f>
        <v>5.9245770692163999</v>
      </c>
      <c r="W13286" s="11">
        <f t="array" ref="W13286">SUM((B$3:B$265&gt;=T13286)*(C$3:C$265))/COUNTIF(B$3:B$265,"&gt;=" &amp;T13286)</f>
        <v>6.620073206530356</v>
      </c>
    </row>
    <row r="13287" spans="20:23" x14ac:dyDescent="0.25">
      <c r="T13287" s="3">
        <f t="shared" si="217"/>
        <v>13304</v>
      </c>
      <c r="U13287" s="10">
        <f t="array" ref="U13287">SUM((B$3:B$265&lt;T13287)*((C$3:C$265-V13287)^2))+SUM((B$3:B$265&gt;=T13287)*((C$3:C$265-W13287)^2))</f>
        <v>206.67185747943074</v>
      </c>
      <c r="V13287" s="11">
        <f t="array" ref="V13287">SUM((B$3:B$265&lt;T13287)*(C$3:C$265))/COUNTIF(B$3:B$265,"&lt;"&amp; T13287)</f>
        <v>5.9245770692163999</v>
      </c>
      <c r="W13287" s="11">
        <f t="array" ref="W13287">SUM((B$3:B$265&gt;=T13287)*(C$3:C$265))/COUNTIF(B$3:B$265,"&gt;=" &amp;T13287)</f>
        <v>6.620073206530356</v>
      </c>
    </row>
    <row r="13288" spans="20:23" x14ac:dyDescent="0.25">
      <c r="T13288" s="3">
        <f t="shared" si="217"/>
        <v>13305</v>
      </c>
      <c r="U13288" s="10">
        <f t="array" ref="U13288">SUM((B$3:B$265&lt;T13288)*((C$3:C$265-V13288)^2))+SUM((B$3:B$265&gt;=T13288)*((C$3:C$265-W13288)^2))</f>
        <v>206.67185747943074</v>
      </c>
      <c r="V13288" s="11">
        <f t="array" ref="V13288">SUM((B$3:B$265&lt;T13288)*(C$3:C$265))/COUNTIF(B$3:B$265,"&lt;"&amp; T13288)</f>
        <v>5.9245770692163999</v>
      </c>
      <c r="W13288" s="11">
        <f t="array" ref="W13288">SUM((B$3:B$265&gt;=T13288)*(C$3:C$265))/COUNTIF(B$3:B$265,"&gt;=" &amp;T13288)</f>
        <v>6.620073206530356</v>
      </c>
    </row>
    <row r="13289" spans="20:23" x14ac:dyDescent="0.25">
      <c r="T13289" s="3">
        <f t="shared" si="217"/>
        <v>13306</v>
      </c>
      <c r="U13289" s="10">
        <f t="array" ref="U13289">SUM((B$3:B$265&lt;T13289)*((C$3:C$265-V13289)^2))+SUM((B$3:B$265&gt;=T13289)*((C$3:C$265-W13289)^2))</f>
        <v>206.67185747943074</v>
      </c>
      <c r="V13289" s="11">
        <f t="array" ref="V13289">SUM((B$3:B$265&lt;T13289)*(C$3:C$265))/COUNTIF(B$3:B$265,"&lt;"&amp; T13289)</f>
        <v>5.9245770692163999</v>
      </c>
      <c r="W13289" s="11">
        <f t="array" ref="W13289">SUM((B$3:B$265&gt;=T13289)*(C$3:C$265))/COUNTIF(B$3:B$265,"&gt;=" &amp;T13289)</f>
        <v>6.620073206530356</v>
      </c>
    </row>
    <row r="13290" spans="20:23" x14ac:dyDescent="0.25">
      <c r="T13290" s="3">
        <f t="shared" si="217"/>
        <v>13307</v>
      </c>
      <c r="U13290" s="10">
        <f t="array" ref="U13290">SUM((B$3:B$265&lt;T13290)*((C$3:C$265-V13290)^2))+SUM((B$3:B$265&gt;=T13290)*((C$3:C$265-W13290)^2))</f>
        <v>206.67185747943074</v>
      </c>
      <c r="V13290" s="11">
        <f t="array" ref="V13290">SUM((B$3:B$265&lt;T13290)*(C$3:C$265))/COUNTIF(B$3:B$265,"&lt;"&amp; T13290)</f>
        <v>5.9245770692163999</v>
      </c>
      <c r="W13290" s="11">
        <f t="array" ref="W13290">SUM((B$3:B$265&gt;=T13290)*(C$3:C$265))/COUNTIF(B$3:B$265,"&gt;=" &amp;T13290)</f>
        <v>6.620073206530356</v>
      </c>
    </row>
    <row r="13291" spans="20:23" x14ac:dyDescent="0.25">
      <c r="T13291" s="3">
        <f t="shared" si="217"/>
        <v>13308</v>
      </c>
      <c r="U13291" s="10">
        <f t="array" ref="U13291">SUM((B$3:B$265&lt;T13291)*((C$3:C$265-V13291)^2))+SUM((B$3:B$265&gt;=T13291)*((C$3:C$265-W13291)^2))</f>
        <v>206.67185747943074</v>
      </c>
      <c r="V13291" s="11">
        <f t="array" ref="V13291">SUM((B$3:B$265&lt;T13291)*(C$3:C$265))/COUNTIF(B$3:B$265,"&lt;"&amp; T13291)</f>
        <v>5.9245770692163999</v>
      </c>
      <c r="W13291" s="11">
        <f t="array" ref="W13291">SUM((B$3:B$265&gt;=T13291)*(C$3:C$265))/COUNTIF(B$3:B$265,"&gt;=" &amp;T13291)</f>
        <v>6.620073206530356</v>
      </c>
    </row>
    <row r="13292" spans="20:23" x14ac:dyDescent="0.25">
      <c r="T13292" s="3">
        <f t="shared" si="217"/>
        <v>13309</v>
      </c>
      <c r="U13292" s="10">
        <f t="array" ref="U13292">SUM((B$3:B$265&lt;T13292)*((C$3:C$265-V13292)^2))+SUM((B$3:B$265&gt;=T13292)*((C$3:C$265-W13292)^2))</f>
        <v>206.67185747943074</v>
      </c>
      <c r="V13292" s="11">
        <f t="array" ref="V13292">SUM((B$3:B$265&lt;T13292)*(C$3:C$265))/COUNTIF(B$3:B$265,"&lt;"&amp; T13292)</f>
        <v>5.9245770692163999</v>
      </c>
      <c r="W13292" s="11">
        <f t="array" ref="W13292">SUM((B$3:B$265&gt;=T13292)*(C$3:C$265))/COUNTIF(B$3:B$265,"&gt;=" &amp;T13292)</f>
        <v>6.620073206530356</v>
      </c>
    </row>
    <row r="13293" spans="20:23" x14ac:dyDescent="0.25">
      <c r="T13293" s="3">
        <f t="shared" si="217"/>
        <v>13310</v>
      </c>
      <c r="U13293" s="10">
        <f t="array" ref="U13293">SUM((B$3:B$265&lt;T13293)*((C$3:C$265-V13293)^2))+SUM((B$3:B$265&gt;=T13293)*((C$3:C$265-W13293)^2))</f>
        <v>206.67185747943074</v>
      </c>
      <c r="V13293" s="11">
        <f t="array" ref="V13293">SUM((B$3:B$265&lt;T13293)*(C$3:C$265))/COUNTIF(B$3:B$265,"&lt;"&amp; T13293)</f>
        <v>5.9245770692163999</v>
      </c>
      <c r="W13293" s="11">
        <f t="array" ref="W13293">SUM((B$3:B$265&gt;=T13293)*(C$3:C$265))/COUNTIF(B$3:B$265,"&gt;=" &amp;T13293)</f>
        <v>6.620073206530356</v>
      </c>
    </row>
    <row r="13294" spans="20:23" x14ac:dyDescent="0.25">
      <c r="T13294" s="3">
        <f t="shared" si="217"/>
        <v>13311</v>
      </c>
      <c r="U13294" s="10">
        <f t="array" ref="U13294">SUM((B$3:B$265&lt;T13294)*((C$3:C$265-V13294)^2))+SUM((B$3:B$265&gt;=T13294)*((C$3:C$265-W13294)^2))</f>
        <v>206.67185747943074</v>
      </c>
      <c r="V13294" s="11">
        <f t="array" ref="V13294">SUM((B$3:B$265&lt;T13294)*(C$3:C$265))/COUNTIF(B$3:B$265,"&lt;"&amp; T13294)</f>
        <v>5.9245770692163999</v>
      </c>
      <c r="W13294" s="11">
        <f t="array" ref="W13294">SUM((B$3:B$265&gt;=T13294)*(C$3:C$265))/COUNTIF(B$3:B$265,"&gt;=" &amp;T13294)</f>
        <v>6.620073206530356</v>
      </c>
    </row>
    <row r="13295" spans="20:23" x14ac:dyDescent="0.25">
      <c r="T13295" s="3">
        <f t="shared" si="217"/>
        <v>13312</v>
      </c>
      <c r="U13295" s="10">
        <f t="array" ref="U13295">SUM((B$3:B$265&lt;T13295)*((C$3:C$265-V13295)^2))+SUM((B$3:B$265&gt;=T13295)*((C$3:C$265-W13295)^2))</f>
        <v>206.67185747943074</v>
      </c>
      <c r="V13295" s="11">
        <f t="array" ref="V13295">SUM((B$3:B$265&lt;T13295)*(C$3:C$265))/COUNTIF(B$3:B$265,"&lt;"&amp; T13295)</f>
        <v>5.9245770692163999</v>
      </c>
      <c r="W13295" s="11">
        <f t="array" ref="W13295">SUM((B$3:B$265&gt;=T13295)*(C$3:C$265))/COUNTIF(B$3:B$265,"&gt;=" &amp;T13295)</f>
        <v>6.620073206530356</v>
      </c>
    </row>
    <row r="13296" spans="20:23" x14ac:dyDescent="0.25">
      <c r="T13296" s="3">
        <f t="shared" si="217"/>
        <v>13313</v>
      </c>
      <c r="U13296" s="10">
        <f t="array" ref="U13296">SUM((B$3:B$265&lt;T13296)*((C$3:C$265-V13296)^2))+SUM((B$3:B$265&gt;=T13296)*((C$3:C$265-W13296)^2))</f>
        <v>206.67185747943074</v>
      </c>
      <c r="V13296" s="11">
        <f t="array" ref="V13296">SUM((B$3:B$265&lt;T13296)*(C$3:C$265))/COUNTIF(B$3:B$265,"&lt;"&amp; T13296)</f>
        <v>5.9245770692163999</v>
      </c>
      <c r="W13296" s="11">
        <f t="array" ref="W13296">SUM((B$3:B$265&gt;=T13296)*(C$3:C$265))/COUNTIF(B$3:B$265,"&gt;=" &amp;T13296)</f>
        <v>6.620073206530356</v>
      </c>
    </row>
    <row r="13297" spans="20:23" x14ac:dyDescent="0.25">
      <c r="T13297" s="3">
        <f t="shared" si="217"/>
        <v>13314</v>
      </c>
      <c r="U13297" s="10">
        <f t="array" ref="U13297">SUM((B$3:B$265&lt;T13297)*((C$3:C$265-V13297)^2))+SUM((B$3:B$265&gt;=T13297)*((C$3:C$265-W13297)^2))</f>
        <v>206.67185747943074</v>
      </c>
      <c r="V13297" s="11">
        <f t="array" ref="V13297">SUM((B$3:B$265&lt;T13297)*(C$3:C$265))/COUNTIF(B$3:B$265,"&lt;"&amp; T13297)</f>
        <v>5.9245770692163999</v>
      </c>
      <c r="W13297" s="11">
        <f t="array" ref="W13297">SUM((B$3:B$265&gt;=T13297)*(C$3:C$265))/COUNTIF(B$3:B$265,"&gt;=" &amp;T13297)</f>
        <v>6.620073206530356</v>
      </c>
    </row>
    <row r="13298" spans="20:23" x14ac:dyDescent="0.25">
      <c r="T13298" s="3">
        <f t="shared" si="217"/>
        <v>13315</v>
      </c>
      <c r="U13298" s="10">
        <f t="array" ref="U13298">SUM((B$3:B$265&lt;T13298)*((C$3:C$265-V13298)^2))+SUM((B$3:B$265&gt;=T13298)*((C$3:C$265-W13298)^2))</f>
        <v>206.67185747943074</v>
      </c>
      <c r="V13298" s="11">
        <f t="array" ref="V13298">SUM((B$3:B$265&lt;T13298)*(C$3:C$265))/COUNTIF(B$3:B$265,"&lt;"&amp; T13298)</f>
        <v>5.9245770692163999</v>
      </c>
      <c r="W13298" s="11">
        <f t="array" ref="W13298">SUM((B$3:B$265&gt;=T13298)*(C$3:C$265))/COUNTIF(B$3:B$265,"&gt;=" &amp;T13298)</f>
        <v>6.620073206530356</v>
      </c>
    </row>
    <row r="13299" spans="20:23" x14ac:dyDescent="0.25">
      <c r="T13299" s="3">
        <f t="shared" si="217"/>
        <v>13316</v>
      </c>
      <c r="U13299" s="10">
        <f t="array" ref="U13299">SUM((B$3:B$265&lt;T13299)*((C$3:C$265-V13299)^2))+SUM((B$3:B$265&gt;=T13299)*((C$3:C$265-W13299)^2))</f>
        <v>206.67185747943074</v>
      </c>
      <c r="V13299" s="11">
        <f t="array" ref="V13299">SUM((B$3:B$265&lt;T13299)*(C$3:C$265))/COUNTIF(B$3:B$265,"&lt;"&amp; T13299)</f>
        <v>5.9245770692163999</v>
      </c>
      <c r="W13299" s="11">
        <f t="array" ref="W13299">SUM((B$3:B$265&gt;=T13299)*(C$3:C$265))/COUNTIF(B$3:B$265,"&gt;=" &amp;T13299)</f>
        <v>6.620073206530356</v>
      </c>
    </row>
    <row r="13300" spans="20:23" x14ac:dyDescent="0.25">
      <c r="T13300" s="3">
        <f t="shared" si="217"/>
        <v>13317</v>
      </c>
      <c r="U13300" s="10">
        <f t="array" ref="U13300">SUM((B$3:B$265&lt;T13300)*((C$3:C$265-V13300)^2))+SUM((B$3:B$265&gt;=T13300)*((C$3:C$265-W13300)^2))</f>
        <v>206.67185747943074</v>
      </c>
      <c r="V13300" s="11">
        <f t="array" ref="V13300">SUM((B$3:B$265&lt;T13300)*(C$3:C$265))/COUNTIF(B$3:B$265,"&lt;"&amp; T13300)</f>
        <v>5.9245770692163999</v>
      </c>
      <c r="W13300" s="11">
        <f t="array" ref="W13300">SUM((B$3:B$265&gt;=T13300)*(C$3:C$265))/COUNTIF(B$3:B$265,"&gt;=" &amp;T13300)</f>
        <v>6.620073206530356</v>
      </c>
    </row>
    <row r="13301" spans="20:23" x14ac:dyDescent="0.25">
      <c r="T13301" s="3">
        <f t="shared" si="217"/>
        <v>13318</v>
      </c>
      <c r="U13301" s="10">
        <f t="array" ref="U13301">SUM((B$3:B$265&lt;T13301)*((C$3:C$265-V13301)^2))+SUM((B$3:B$265&gt;=T13301)*((C$3:C$265-W13301)^2))</f>
        <v>206.67185747943074</v>
      </c>
      <c r="V13301" s="11">
        <f t="array" ref="V13301">SUM((B$3:B$265&lt;T13301)*(C$3:C$265))/COUNTIF(B$3:B$265,"&lt;"&amp; T13301)</f>
        <v>5.9245770692163999</v>
      </c>
      <c r="W13301" s="11">
        <f t="array" ref="W13301">SUM((B$3:B$265&gt;=T13301)*(C$3:C$265))/COUNTIF(B$3:B$265,"&gt;=" &amp;T13301)</f>
        <v>6.620073206530356</v>
      </c>
    </row>
    <row r="13302" spans="20:23" x14ac:dyDescent="0.25">
      <c r="T13302" s="3">
        <f t="shared" si="217"/>
        <v>13319</v>
      </c>
      <c r="U13302" s="10">
        <f t="array" ref="U13302">SUM((B$3:B$265&lt;T13302)*((C$3:C$265-V13302)^2))+SUM((B$3:B$265&gt;=T13302)*((C$3:C$265-W13302)^2))</f>
        <v>206.67185747943074</v>
      </c>
      <c r="V13302" s="11">
        <f t="array" ref="V13302">SUM((B$3:B$265&lt;T13302)*(C$3:C$265))/COUNTIF(B$3:B$265,"&lt;"&amp; T13302)</f>
        <v>5.9245770692163999</v>
      </c>
      <c r="W13302" s="11">
        <f t="array" ref="W13302">SUM((B$3:B$265&gt;=T13302)*(C$3:C$265))/COUNTIF(B$3:B$265,"&gt;=" &amp;T13302)</f>
        <v>6.620073206530356</v>
      </c>
    </row>
    <row r="13303" spans="20:23" x14ac:dyDescent="0.25">
      <c r="T13303" s="3">
        <f t="shared" si="217"/>
        <v>13320</v>
      </c>
      <c r="U13303" s="10">
        <f t="array" ref="U13303">SUM((B$3:B$265&lt;T13303)*((C$3:C$265-V13303)^2))+SUM((B$3:B$265&gt;=T13303)*((C$3:C$265-W13303)^2))</f>
        <v>206.67185747943074</v>
      </c>
      <c r="V13303" s="11">
        <f t="array" ref="V13303">SUM((B$3:B$265&lt;T13303)*(C$3:C$265))/COUNTIF(B$3:B$265,"&lt;"&amp; T13303)</f>
        <v>5.9245770692163999</v>
      </c>
      <c r="W13303" s="11">
        <f t="array" ref="W13303">SUM((B$3:B$265&gt;=T13303)*(C$3:C$265))/COUNTIF(B$3:B$265,"&gt;=" &amp;T13303)</f>
        <v>6.620073206530356</v>
      </c>
    </row>
    <row r="13304" spans="20:23" x14ac:dyDescent="0.25">
      <c r="T13304" s="3">
        <f t="shared" si="217"/>
        <v>13321</v>
      </c>
      <c r="U13304" s="10">
        <f t="array" ref="U13304">SUM((B$3:B$265&lt;T13304)*((C$3:C$265-V13304)^2))+SUM((B$3:B$265&gt;=T13304)*((C$3:C$265-W13304)^2))</f>
        <v>206.67185747943074</v>
      </c>
      <c r="V13304" s="11">
        <f t="array" ref="V13304">SUM((B$3:B$265&lt;T13304)*(C$3:C$265))/COUNTIF(B$3:B$265,"&lt;"&amp; T13304)</f>
        <v>5.9245770692163999</v>
      </c>
      <c r="W13304" s="11">
        <f t="array" ref="W13304">SUM((B$3:B$265&gt;=T13304)*(C$3:C$265))/COUNTIF(B$3:B$265,"&gt;=" &amp;T13304)</f>
        <v>6.620073206530356</v>
      </c>
    </row>
    <row r="13305" spans="20:23" x14ac:dyDescent="0.25">
      <c r="T13305" s="3">
        <f t="shared" si="217"/>
        <v>13322</v>
      </c>
      <c r="U13305" s="10">
        <f t="array" ref="U13305">SUM((B$3:B$265&lt;T13305)*((C$3:C$265-V13305)^2))+SUM((B$3:B$265&gt;=T13305)*((C$3:C$265-W13305)^2))</f>
        <v>206.67185747943074</v>
      </c>
      <c r="V13305" s="11">
        <f t="array" ref="V13305">SUM((B$3:B$265&lt;T13305)*(C$3:C$265))/COUNTIF(B$3:B$265,"&lt;"&amp; T13305)</f>
        <v>5.9245770692163999</v>
      </c>
      <c r="W13305" s="11">
        <f t="array" ref="W13305">SUM((B$3:B$265&gt;=T13305)*(C$3:C$265))/COUNTIF(B$3:B$265,"&gt;=" &amp;T13305)</f>
        <v>6.620073206530356</v>
      </c>
    </row>
    <row r="13306" spans="20:23" x14ac:dyDescent="0.25">
      <c r="T13306" s="3">
        <f t="shared" si="217"/>
        <v>13323</v>
      </c>
      <c r="U13306" s="10">
        <f t="array" ref="U13306">SUM((B$3:B$265&lt;T13306)*((C$3:C$265-V13306)^2))+SUM((B$3:B$265&gt;=T13306)*((C$3:C$265-W13306)^2))</f>
        <v>206.67185747943074</v>
      </c>
      <c r="V13306" s="11">
        <f t="array" ref="V13306">SUM((B$3:B$265&lt;T13306)*(C$3:C$265))/COUNTIF(B$3:B$265,"&lt;"&amp; T13306)</f>
        <v>5.9245770692163999</v>
      </c>
      <c r="W13306" s="11">
        <f t="array" ref="W13306">SUM((B$3:B$265&gt;=T13306)*(C$3:C$265))/COUNTIF(B$3:B$265,"&gt;=" &amp;T13306)</f>
        <v>6.620073206530356</v>
      </c>
    </row>
    <row r="13307" spans="20:23" x14ac:dyDescent="0.25">
      <c r="T13307" s="3">
        <f t="shared" si="217"/>
        <v>13324</v>
      </c>
      <c r="U13307" s="10">
        <f t="array" ref="U13307">SUM((B$3:B$265&lt;T13307)*((C$3:C$265-V13307)^2))+SUM((B$3:B$265&gt;=T13307)*((C$3:C$265-W13307)^2))</f>
        <v>206.67185747943074</v>
      </c>
      <c r="V13307" s="11">
        <f t="array" ref="V13307">SUM((B$3:B$265&lt;T13307)*(C$3:C$265))/COUNTIF(B$3:B$265,"&lt;"&amp; T13307)</f>
        <v>5.9245770692163999</v>
      </c>
      <c r="W13307" s="11">
        <f t="array" ref="W13307">SUM((B$3:B$265&gt;=T13307)*(C$3:C$265))/COUNTIF(B$3:B$265,"&gt;=" &amp;T13307)</f>
        <v>6.620073206530356</v>
      </c>
    </row>
    <row r="13308" spans="20:23" x14ac:dyDescent="0.25">
      <c r="T13308" s="3">
        <f t="shared" si="217"/>
        <v>13325</v>
      </c>
      <c r="U13308" s="10">
        <f t="array" ref="U13308">SUM((B$3:B$265&lt;T13308)*((C$3:C$265-V13308)^2))+SUM((B$3:B$265&gt;=T13308)*((C$3:C$265-W13308)^2))</f>
        <v>206.67185747943074</v>
      </c>
      <c r="V13308" s="11">
        <f t="array" ref="V13308">SUM((B$3:B$265&lt;T13308)*(C$3:C$265))/COUNTIF(B$3:B$265,"&lt;"&amp; T13308)</f>
        <v>5.9245770692163999</v>
      </c>
      <c r="W13308" s="11">
        <f t="array" ref="W13308">SUM((B$3:B$265&gt;=T13308)*(C$3:C$265))/COUNTIF(B$3:B$265,"&gt;=" &amp;T13308)</f>
        <v>6.620073206530356</v>
      </c>
    </row>
    <row r="13309" spans="20:23" x14ac:dyDescent="0.25">
      <c r="T13309" s="3">
        <f t="shared" si="217"/>
        <v>13326</v>
      </c>
      <c r="U13309" s="10">
        <f t="array" ref="U13309">SUM((B$3:B$265&lt;T13309)*((C$3:C$265-V13309)^2))+SUM((B$3:B$265&gt;=T13309)*((C$3:C$265-W13309)^2))</f>
        <v>206.67185747943074</v>
      </c>
      <c r="V13309" s="11">
        <f t="array" ref="V13309">SUM((B$3:B$265&lt;T13309)*(C$3:C$265))/COUNTIF(B$3:B$265,"&lt;"&amp; T13309)</f>
        <v>5.9245770692163999</v>
      </c>
      <c r="W13309" s="11">
        <f t="array" ref="W13309">SUM((B$3:B$265&gt;=T13309)*(C$3:C$265))/COUNTIF(B$3:B$265,"&gt;=" &amp;T13309)</f>
        <v>6.620073206530356</v>
      </c>
    </row>
    <row r="13310" spans="20:23" x14ac:dyDescent="0.25">
      <c r="T13310" s="3">
        <f t="shared" si="217"/>
        <v>13327</v>
      </c>
      <c r="U13310" s="10">
        <f t="array" ref="U13310">SUM((B$3:B$265&lt;T13310)*((C$3:C$265-V13310)^2))+SUM((B$3:B$265&gt;=T13310)*((C$3:C$265-W13310)^2))</f>
        <v>206.67185747943074</v>
      </c>
      <c r="V13310" s="11">
        <f t="array" ref="V13310">SUM((B$3:B$265&lt;T13310)*(C$3:C$265))/COUNTIF(B$3:B$265,"&lt;"&amp; T13310)</f>
        <v>5.9245770692163999</v>
      </c>
      <c r="W13310" s="11">
        <f t="array" ref="W13310">SUM((B$3:B$265&gt;=T13310)*(C$3:C$265))/COUNTIF(B$3:B$265,"&gt;=" &amp;T13310)</f>
        <v>6.620073206530356</v>
      </c>
    </row>
    <row r="13311" spans="20:23" x14ac:dyDescent="0.25">
      <c r="T13311" s="3">
        <f t="shared" si="217"/>
        <v>13328</v>
      </c>
      <c r="U13311" s="10">
        <f t="array" ref="U13311">SUM((B$3:B$265&lt;T13311)*((C$3:C$265-V13311)^2))+SUM((B$3:B$265&gt;=T13311)*((C$3:C$265-W13311)^2))</f>
        <v>206.67185747943074</v>
      </c>
      <c r="V13311" s="11">
        <f t="array" ref="V13311">SUM((B$3:B$265&lt;T13311)*(C$3:C$265))/COUNTIF(B$3:B$265,"&lt;"&amp; T13311)</f>
        <v>5.9245770692163999</v>
      </c>
      <c r="W13311" s="11">
        <f t="array" ref="W13311">SUM((B$3:B$265&gt;=T13311)*(C$3:C$265))/COUNTIF(B$3:B$265,"&gt;=" &amp;T13311)</f>
        <v>6.620073206530356</v>
      </c>
    </row>
    <row r="13312" spans="20:23" x14ac:dyDescent="0.25">
      <c r="T13312" s="3">
        <f t="shared" si="217"/>
        <v>13329</v>
      </c>
      <c r="U13312" s="10">
        <f t="array" ref="U13312">SUM((B$3:B$265&lt;T13312)*((C$3:C$265-V13312)^2))+SUM((B$3:B$265&gt;=T13312)*((C$3:C$265-W13312)^2))</f>
        <v>206.67185747943074</v>
      </c>
      <c r="V13312" s="11">
        <f t="array" ref="V13312">SUM((B$3:B$265&lt;T13312)*(C$3:C$265))/COUNTIF(B$3:B$265,"&lt;"&amp; T13312)</f>
        <v>5.9245770692163999</v>
      </c>
      <c r="W13312" s="11">
        <f t="array" ref="W13312">SUM((B$3:B$265&gt;=T13312)*(C$3:C$265))/COUNTIF(B$3:B$265,"&gt;=" &amp;T13312)</f>
        <v>6.620073206530356</v>
      </c>
    </row>
    <row r="13313" spans="20:23" x14ac:dyDescent="0.25">
      <c r="T13313" s="3">
        <f t="shared" si="217"/>
        <v>13330</v>
      </c>
      <c r="U13313" s="10">
        <f t="array" ref="U13313">SUM((B$3:B$265&lt;T13313)*((C$3:C$265-V13313)^2))+SUM((B$3:B$265&gt;=T13313)*((C$3:C$265-W13313)^2))</f>
        <v>206.67185747943074</v>
      </c>
      <c r="V13313" s="11">
        <f t="array" ref="V13313">SUM((B$3:B$265&lt;T13313)*(C$3:C$265))/COUNTIF(B$3:B$265,"&lt;"&amp; T13313)</f>
        <v>5.9245770692163999</v>
      </c>
      <c r="W13313" s="11">
        <f t="array" ref="W13313">SUM((B$3:B$265&gt;=T13313)*(C$3:C$265))/COUNTIF(B$3:B$265,"&gt;=" &amp;T13313)</f>
        <v>6.620073206530356</v>
      </c>
    </row>
    <row r="13314" spans="20:23" x14ac:dyDescent="0.25">
      <c r="T13314" s="3">
        <f t="shared" si="217"/>
        <v>13331</v>
      </c>
      <c r="U13314" s="10">
        <f t="array" ref="U13314">SUM((B$3:B$265&lt;T13314)*((C$3:C$265-V13314)^2))+SUM((B$3:B$265&gt;=T13314)*((C$3:C$265-W13314)^2))</f>
        <v>206.67185747943074</v>
      </c>
      <c r="V13314" s="11">
        <f t="array" ref="V13314">SUM((B$3:B$265&lt;T13314)*(C$3:C$265))/COUNTIF(B$3:B$265,"&lt;"&amp; T13314)</f>
        <v>5.9245770692163999</v>
      </c>
      <c r="W13314" s="11">
        <f t="array" ref="W13314">SUM((B$3:B$265&gt;=T13314)*(C$3:C$265))/COUNTIF(B$3:B$265,"&gt;=" &amp;T13314)</f>
        <v>6.620073206530356</v>
      </c>
    </row>
    <row r="13315" spans="20:23" x14ac:dyDescent="0.25">
      <c r="T13315" s="3">
        <f t="shared" si="217"/>
        <v>13332</v>
      </c>
      <c r="U13315" s="10">
        <f t="array" ref="U13315">SUM((B$3:B$265&lt;T13315)*((C$3:C$265-V13315)^2))+SUM((B$3:B$265&gt;=T13315)*((C$3:C$265-W13315)^2))</f>
        <v>206.67185747943074</v>
      </c>
      <c r="V13315" s="11">
        <f t="array" ref="V13315">SUM((B$3:B$265&lt;T13315)*(C$3:C$265))/COUNTIF(B$3:B$265,"&lt;"&amp; T13315)</f>
        <v>5.9245770692163999</v>
      </c>
      <c r="W13315" s="11">
        <f t="array" ref="W13315">SUM((B$3:B$265&gt;=T13315)*(C$3:C$265))/COUNTIF(B$3:B$265,"&gt;=" &amp;T13315)</f>
        <v>6.620073206530356</v>
      </c>
    </row>
    <row r="13316" spans="20:23" x14ac:dyDescent="0.25">
      <c r="T13316" s="3">
        <f t="shared" si="217"/>
        <v>13333</v>
      </c>
      <c r="U13316" s="10">
        <f t="array" ref="U13316">SUM((B$3:B$265&lt;T13316)*((C$3:C$265-V13316)^2))+SUM((B$3:B$265&gt;=T13316)*((C$3:C$265-W13316)^2))</f>
        <v>206.67185747943074</v>
      </c>
      <c r="V13316" s="11">
        <f t="array" ref="V13316">SUM((B$3:B$265&lt;T13316)*(C$3:C$265))/COUNTIF(B$3:B$265,"&lt;"&amp; T13316)</f>
        <v>5.9245770692163999</v>
      </c>
      <c r="W13316" s="11">
        <f t="array" ref="W13316">SUM((B$3:B$265&gt;=T13316)*(C$3:C$265))/COUNTIF(B$3:B$265,"&gt;=" &amp;T13316)</f>
        <v>6.620073206530356</v>
      </c>
    </row>
    <row r="13317" spans="20:23" x14ac:dyDescent="0.25">
      <c r="T13317" s="3">
        <f t="shared" ref="T13317:T13380" si="218">T13316+1</f>
        <v>13334</v>
      </c>
      <c r="U13317" s="10">
        <f t="array" ref="U13317">SUM((B$3:B$265&lt;T13317)*((C$3:C$265-V13317)^2))+SUM((B$3:B$265&gt;=T13317)*((C$3:C$265-W13317)^2))</f>
        <v>206.67185747943074</v>
      </c>
      <c r="V13317" s="11">
        <f t="array" ref="V13317">SUM((B$3:B$265&lt;T13317)*(C$3:C$265))/COUNTIF(B$3:B$265,"&lt;"&amp; T13317)</f>
        <v>5.9245770692163999</v>
      </c>
      <c r="W13317" s="11">
        <f t="array" ref="W13317">SUM((B$3:B$265&gt;=T13317)*(C$3:C$265))/COUNTIF(B$3:B$265,"&gt;=" &amp;T13317)</f>
        <v>6.620073206530356</v>
      </c>
    </row>
    <row r="13318" spans="20:23" x14ac:dyDescent="0.25">
      <c r="T13318" s="3">
        <f t="shared" si="218"/>
        <v>13335</v>
      </c>
      <c r="U13318" s="10">
        <f t="array" ref="U13318">SUM((B$3:B$265&lt;T13318)*((C$3:C$265-V13318)^2))+SUM((B$3:B$265&gt;=T13318)*((C$3:C$265-W13318)^2))</f>
        <v>206.67185747943074</v>
      </c>
      <c r="V13318" s="11">
        <f t="array" ref="V13318">SUM((B$3:B$265&lt;T13318)*(C$3:C$265))/COUNTIF(B$3:B$265,"&lt;"&amp; T13318)</f>
        <v>5.9245770692163999</v>
      </c>
      <c r="W13318" s="11">
        <f t="array" ref="W13318">SUM((B$3:B$265&gt;=T13318)*(C$3:C$265))/COUNTIF(B$3:B$265,"&gt;=" &amp;T13318)</f>
        <v>6.620073206530356</v>
      </c>
    </row>
    <row r="13319" spans="20:23" x14ac:dyDescent="0.25">
      <c r="T13319" s="3">
        <f t="shared" si="218"/>
        <v>13336</v>
      </c>
      <c r="U13319" s="10">
        <f t="array" ref="U13319">SUM((B$3:B$265&lt;T13319)*((C$3:C$265-V13319)^2))+SUM((B$3:B$265&gt;=T13319)*((C$3:C$265-W13319)^2))</f>
        <v>206.67185747943074</v>
      </c>
      <c r="V13319" s="11">
        <f t="array" ref="V13319">SUM((B$3:B$265&lt;T13319)*(C$3:C$265))/COUNTIF(B$3:B$265,"&lt;"&amp; T13319)</f>
        <v>5.9245770692163999</v>
      </c>
      <c r="W13319" s="11">
        <f t="array" ref="W13319">SUM((B$3:B$265&gt;=T13319)*(C$3:C$265))/COUNTIF(B$3:B$265,"&gt;=" &amp;T13319)</f>
        <v>6.620073206530356</v>
      </c>
    </row>
    <row r="13320" spans="20:23" x14ac:dyDescent="0.25">
      <c r="T13320" s="3">
        <f t="shared" si="218"/>
        <v>13337</v>
      </c>
      <c r="U13320" s="10">
        <f t="array" ref="U13320">SUM((B$3:B$265&lt;T13320)*((C$3:C$265-V13320)^2))+SUM((B$3:B$265&gt;=T13320)*((C$3:C$265-W13320)^2))</f>
        <v>206.67185747943074</v>
      </c>
      <c r="V13320" s="11">
        <f t="array" ref="V13320">SUM((B$3:B$265&lt;T13320)*(C$3:C$265))/COUNTIF(B$3:B$265,"&lt;"&amp; T13320)</f>
        <v>5.9245770692163999</v>
      </c>
      <c r="W13320" s="11">
        <f t="array" ref="W13320">SUM((B$3:B$265&gt;=T13320)*(C$3:C$265))/COUNTIF(B$3:B$265,"&gt;=" &amp;T13320)</f>
        <v>6.620073206530356</v>
      </c>
    </row>
    <row r="13321" spans="20:23" x14ac:dyDescent="0.25">
      <c r="T13321" s="3">
        <f t="shared" si="218"/>
        <v>13338</v>
      </c>
      <c r="U13321" s="10">
        <f t="array" ref="U13321">SUM((B$3:B$265&lt;T13321)*((C$3:C$265-V13321)^2))+SUM((B$3:B$265&gt;=T13321)*((C$3:C$265-W13321)^2))</f>
        <v>206.67185747943074</v>
      </c>
      <c r="V13321" s="11">
        <f t="array" ref="V13321">SUM((B$3:B$265&lt;T13321)*(C$3:C$265))/COUNTIF(B$3:B$265,"&lt;"&amp; T13321)</f>
        <v>5.9245770692163999</v>
      </c>
      <c r="W13321" s="11">
        <f t="array" ref="W13321">SUM((B$3:B$265&gt;=T13321)*(C$3:C$265))/COUNTIF(B$3:B$265,"&gt;=" &amp;T13321)</f>
        <v>6.620073206530356</v>
      </c>
    </row>
    <row r="13322" spans="20:23" x14ac:dyDescent="0.25">
      <c r="T13322" s="3">
        <f t="shared" si="218"/>
        <v>13339</v>
      </c>
      <c r="U13322" s="10">
        <f t="array" ref="U13322">SUM((B$3:B$265&lt;T13322)*((C$3:C$265-V13322)^2))+SUM((B$3:B$265&gt;=T13322)*((C$3:C$265-W13322)^2))</f>
        <v>206.67185747943074</v>
      </c>
      <c r="V13322" s="11">
        <f t="array" ref="V13322">SUM((B$3:B$265&lt;T13322)*(C$3:C$265))/COUNTIF(B$3:B$265,"&lt;"&amp; T13322)</f>
        <v>5.9245770692163999</v>
      </c>
      <c r="W13322" s="11">
        <f t="array" ref="W13322">SUM((B$3:B$265&gt;=T13322)*(C$3:C$265))/COUNTIF(B$3:B$265,"&gt;=" &amp;T13322)</f>
        <v>6.620073206530356</v>
      </c>
    </row>
    <row r="13323" spans="20:23" x14ac:dyDescent="0.25">
      <c r="T13323" s="3">
        <f t="shared" si="218"/>
        <v>13340</v>
      </c>
      <c r="U13323" s="10">
        <f t="array" ref="U13323">SUM((B$3:B$265&lt;T13323)*((C$3:C$265-V13323)^2))+SUM((B$3:B$265&gt;=T13323)*((C$3:C$265-W13323)^2))</f>
        <v>206.67185747943074</v>
      </c>
      <c r="V13323" s="11">
        <f t="array" ref="V13323">SUM((B$3:B$265&lt;T13323)*(C$3:C$265))/COUNTIF(B$3:B$265,"&lt;"&amp; T13323)</f>
        <v>5.9245770692163999</v>
      </c>
      <c r="W13323" s="11">
        <f t="array" ref="W13323">SUM((B$3:B$265&gt;=T13323)*(C$3:C$265))/COUNTIF(B$3:B$265,"&gt;=" &amp;T13323)</f>
        <v>6.620073206530356</v>
      </c>
    </row>
    <row r="13324" spans="20:23" x14ac:dyDescent="0.25">
      <c r="T13324" s="3">
        <f t="shared" si="218"/>
        <v>13341</v>
      </c>
      <c r="U13324" s="10">
        <f t="array" ref="U13324">SUM((B$3:B$265&lt;T13324)*((C$3:C$265-V13324)^2))+SUM((B$3:B$265&gt;=T13324)*((C$3:C$265-W13324)^2))</f>
        <v>206.67185747943074</v>
      </c>
      <c r="V13324" s="11">
        <f t="array" ref="V13324">SUM((B$3:B$265&lt;T13324)*(C$3:C$265))/COUNTIF(B$3:B$265,"&lt;"&amp; T13324)</f>
        <v>5.9245770692163999</v>
      </c>
      <c r="W13324" s="11">
        <f t="array" ref="W13324">SUM((B$3:B$265&gt;=T13324)*(C$3:C$265))/COUNTIF(B$3:B$265,"&gt;=" &amp;T13324)</f>
        <v>6.620073206530356</v>
      </c>
    </row>
    <row r="13325" spans="20:23" x14ac:dyDescent="0.25">
      <c r="T13325" s="3">
        <f t="shared" si="218"/>
        <v>13342</v>
      </c>
      <c r="U13325" s="10">
        <f t="array" ref="U13325">SUM((B$3:B$265&lt;T13325)*((C$3:C$265-V13325)^2))+SUM((B$3:B$265&gt;=T13325)*((C$3:C$265-W13325)^2))</f>
        <v>206.67185747943074</v>
      </c>
      <c r="V13325" s="11">
        <f t="array" ref="V13325">SUM((B$3:B$265&lt;T13325)*(C$3:C$265))/COUNTIF(B$3:B$265,"&lt;"&amp; T13325)</f>
        <v>5.9245770692163999</v>
      </c>
      <c r="W13325" s="11">
        <f t="array" ref="W13325">SUM((B$3:B$265&gt;=T13325)*(C$3:C$265))/COUNTIF(B$3:B$265,"&gt;=" &amp;T13325)</f>
        <v>6.620073206530356</v>
      </c>
    </row>
    <row r="13326" spans="20:23" x14ac:dyDescent="0.25">
      <c r="T13326" s="3">
        <f t="shared" si="218"/>
        <v>13343</v>
      </c>
      <c r="U13326" s="10">
        <f t="array" ref="U13326">SUM((B$3:B$265&lt;T13326)*((C$3:C$265-V13326)^2))+SUM((B$3:B$265&gt;=T13326)*((C$3:C$265-W13326)^2))</f>
        <v>206.67185747943074</v>
      </c>
      <c r="V13326" s="11">
        <f t="array" ref="V13326">SUM((B$3:B$265&lt;T13326)*(C$3:C$265))/COUNTIF(B$3:B$265,"&lt;"&amp; T13326)</f>
        <v>5.9245770692163999</v>
      </c>
      <c r="W13326" s="11">
        <f t="array" ref="W13326">SUM((B$3:B$265&gt;=T13326)*(C$3:C$265))/COUNTIF(B$3:B$265,"&gt;=" &amp;T13326)</f>
        <v>6.620073206530356</v>
      </c>
    </row>
    <row r="13327" spans="20:23" x14ac:dyDescent="0.25">
      <c r="T13327" s="3">
        <f t="shared" si="218"/>
        <v>13344</v>
      </c>
      <c r="U13327" s="10">
        <f t="array" ref="U13327">SUM((B$3:B$265&lt;T13327)*((C$3:C$265-V13327)^2))+SUM((B$3:B$265&gt;=T13327)*((C$3:C$265-W13327)^2))</f>
        <v>206.67185747943074</v>
      </c>
      <c r="V13327" s="11">
        <f t="array" ref="V13327">SUM((B$3:B$265&lt;T13327)*(C$3:C$265))/COUNTIF(B$3:B$265,"&lt;"&amp; T13327)</f>
        <v>5.9245770692163999</v>
      </c>
      <c r="W13327" s="11">
        <f t="array" ref="W13327">SUM((B$3:B$265&gt;=T13327)*(C$3:C$265))/COUNTIF(B$3:B$265,"&gt;=" &amp;T13327)</f>
        <v>6.620073206530356</v>
      </c>
    </row>
    <row r="13328" spans="20:23" x14ac:dyDescent="0.25">
      <c r="T13328" s="3">
        <f t="shared" si="218"/>
        <v>13345</v>
      </c>
      <c r="U13328" s="10">
        <f t="array" ref="U13328">SUM((B$3:B$265&lt;T13328)*((C$3:C$265-V13328)^2))+SUM((B$3:B$265&gt;=T13328)*((C$3:C$265-W13328)^2))</f>
        <v>206.67185747943074</v>
      </c>
      <c r="V13328" s="11">
        <f t="array" ref="V13328">SUM((B$3:B$265&lt;T13328)*(C$3:C$265))/COUNTIF(B$3:B$265,"&lt;"&amp; T13328)</f>
        <v>5.9245770692163999</v>
      </c>
      <c r="W13328" s="11">
        <f t="array" ref="W13328">SUM((B$3:B$265&gt;=T13328)*(C$3:C$265))/COUNTIF(B$3:B$265,"&gt;=" &amp;T13328)</f>
        <v>6.620073206530356</v>
      </c>
    </row>
    <row r="13329" spans="20:23" x14ac:dyDescent="0.25">
      <c r="T13329" s="3">
        <f t="shared" si="218"/>
        <v>13346</v>
      </c>
      <c r="U13329" s="10">
        <f t="array" ref="U13329">SUM((B$3:B$265&lt;T13329)*((C$3:C$265-V13329)^2))+SUM((B$3:B$265&gt;=T13329)*((C$3:C$265-W13329)^2))</f>
        <v>206.67185747943074</v>
      </c>
      <c r="V13329" s="11">
        <f t="array" ref="V13329">SUM((B$3:B$265&lt;T13329)*(C$3:C$265))/COUNTIF(B$3:B$265,"&lt;"&amp; T13329)</f>
        <v>5.9245770692163999</v>
      </c>
      <c r="W13329" s="11">
        <f t="array" ref="W13329">SUM((B$3:B$265&gt;=T13329)*(C$3:C$265))/COUNTIF(B$3:B$265,"&gt;=" &amp;T13329)</f>
        <v>6.620073206530356</v>
      </c>
    </row>
    <row r="13330" spans="20:23" x14ac:dyDescent="0.25">
      <c r="T13330" s="3">
        <f t="shared" si="218"/>
        <v>13347</v>
      </c>
      <c r="U13330" s="10">
        <f t="array" ref="U13330">SUM((B$3:B$265&lt;T13330)*((C$3:C$265-V13330)^2))+SUM((B$3:B$265&gt;=T13330)*((C$3:C$265-W13330)^2))</f>
        <v>206.67185747943074</v>
      </c>
      <c r="V13330" s="11">
        <f t="array" ref="V13330">SUM((B$3:B$265&lt;T13330)*(C$3:C$265))/COUNTIF(B$3:B$265,"&lt;"&amp; T13330)</f>
        <v>5.9245770692163999</v>
      </c>
      <c r="W13330" s="11">
        <f t="array" ref="W13330">SUM((B$3:B$265&gt;=T13330)*(C$3:C$265))/COUNTIF(B$3:B$265,"&gt;=" &amp;T13330)</f>
        <v>6.620073206530356</v>
      </c>
    </row>
    <row r="13331" spans="20:23" x14ac:dyDescent="0.25">
      <c r="T13331" s="3">
        <f t="shared" si="218"/>
        <v>13348</v>
      </c>
      <c r="U13331" s="10">
        <f t="array" ref="U13331">SUM((B$3:B$265&lt;T13331)*((C$3:C$265-V13331)^2))+SUM((B$3:B$265&gt;=T13331)*((C$3:C$265-W13331)^2))</f>
        <v>206.67185747943074</v>
      </c>
      <c r="V13331" s="11">
        <f t="array" ref="V13331">SUM((B$3:B$265&lt;T13331)*(C$3:C$265))/COUNTIF(B$3:B$265,"&lt;"&amp; T13331)</f>
        <v>5.9245770692163999</v>
      </c>
      <c r="W13331" s="11">
        <f t="array" ref="W13331">SUM((B$3:B$265&gt;=T13331)*(C$3:C$265))/COUNTIF(B$3:B$265,"&gt;=" &amp;T13331)</f>
        <v>6.620073206530356</v>
      </c>
    </row>
    <row r="13332" spans="20:23" x14ac:dyDescent="0.25">
      <c r="T13332" s="3">
        <f t="shared" si="218"/>
        <v>13349</v>
      </c>
      <c r="U13332" s="10">
        <f t="array" ref="U13332">SUM((B$3:B$265&lt;T13332)*((C$3:C$265-V13332)^2))+SUM((B$3:B$265&gt;=T13332)*((C$3:C$265-W13332)^2))</f>
        <v>206.67185747943074</v>
      </c>
      <c r="V13332" s="11">
        <f t="array" ref="V13332">SUM((B$3:B$265&lt;T13332)*(C$3:C$265))/COUNTIF(B$3:B$265,"&lt;"&amp; T13332)</f>
        <v>5.9245770692163999</v>
      </c>
      <c r="W13332" s="11">
        <f t="array" ref="W13332">SUM((B$3:B$265&gt;=T13332)*(C$3:C$265))/COUNTIF(B$3:B$265,"&gt;=" &amp;T13332)</f>
        <v>6.620073206530356</v>
      </c>
    </row>
    <row r="13333" spans="20:23" x14ac:dyDescent="0.25">
      <c r="T13333" s="3">
        <f t="shared" si="218"/>
        <v>13350</v>
      </c>
      <c r="U13333" s="10">
        <f t="array" ref="U13333">SUM((B$3:B$265&lt;T13333)*((C$3:C$265-V13333)^2))+SUM((B$3:B$265&gt;=T13333)*((C$3:C$265-W13333)^2))</f>
        <v>206.67185747943074</v>
      </c>
      <c r="V13333" s="11">
        <f t="array" ref="V13333">SUM((B$3:B$265&lt;T13333)*(C$3:C$265))/COUNTIF(B$3:B$265,"&lt;"&amp; T13333)</f>
        <v>5.9245770692163999</v>
      </c>
      <c r="W13333" s="11">
        <f t="array" ref="W13333">SUM((B$3:B$265&gt;=T13333)*(C$3:C$265))/COUNTIF(B$3:B$265,"&gt;=" &amp;T13333)</f>
        <v>6.620073206530356</v>
      </c>
    </row>
    <row r="13334" spans="20:23" x14ac:dyDescent="0.25">
      <c r="T13334" s="3">
        <f t="shared" si="218"/>
        <v>13351</v>
      </c>
      <c r="U13334" s="10">
        <f t="array" ref="U13334">SUM((B$3:B$265&lt;T13334)*((C$3:C$265-V13334)^2))+SUM((B$3:B$265&gt;=T13334)*((C$3:C$265-W13334)^2))</f>
        <v>206.67185747943074</v>
      </c>
      <c r="V13334" s="11">
        <f t="array" ref="V13334">SUM((B$3:B$265&lt;T13334)*(C$3:C$265))/COUNTIF(B$3:B$265,"&lt;"&amp; T13334)</f>
        <v>5.9245770692163999</v>
      </c>
      <c r="W13334" s="11">
        <f t="array" ref="W13334">SUM((B$3:B$265&gt;=T13334)*(C$3:C$265))/COUNTIF(B$3:B$265,"&gt;=" &amp;T13334)</f>
        <v>6.620073206530356</v>
      </c>
    </row>
    <row r="13335" spans="20:23" x14ac:dyDescent="0.25">
      <c r="T13335" s="3">
        <f t="shared" si="218"/>
        <v>13352</v>
      </c>
      <c r="U13335" s="10">
        <f t="array" ref="U13335">SUM((B$3:B$265&lt;T13335)*((C$3:C$265-V13335)^2))+SUM((B$3:B$265&gt;=T13335)*((C$3:C$265-W13335)^2))</f>
        <v>206.67185747943074</v>
      </c>
      <c r="V13335" s="11">
        <f t="array" ref="V13335">SUM((B$3:B$265&lt;T13335)*(C$3:C$265))/COUNTIF(B$3:B$265,"&lt;"&amp; T13335)</f>
        <v>5.9245770692163999</v>
      </c>
      <c r="W13335" s="11">
        <f t="array" ref="W13335">SUM((B$3:B$265&gt;=T13335)*(C$3:C$265))/COUNTIF(B$3:B$265,"&gt;=" &amp;T13335)</f>
        <v>6.620073206530356</v>
      </c>
    </row>
    <row r="13336" spans="20:23" x14ac:dyDescent="0.25">
      <c r="T13336" s="3">
        <f t="shared" si="218"/>
        <v>13353</v>
      </c>
      <c r="U13336" s="10">
        <f t="array" ref="U13336">SUM((B$3:B$265&lt;T13336)*((C$3:C$265-V13336)^2))+SUM((B$3:B$265&gt;=T13336)*((C$3:C$265-W13336)^2))</f>
        <v>206.67185747943074</v>
      </c>
      <c r="V13336" s="11">
        <f t="array" ref="V13336">SUM((B$3:B$265&lt;T13336)*(C$3:C$265))/COUNTIF(B$3:B$265,"&lt;"&amp; T13336)</f>
        <v>5.9245770692163999</v>
      </c>
      <c r="W13336" s="11">
        <f t="array" ref="W13336">SUM((B$3:B$265&gt;=T13336)*(C$3:C$265))/COUNTIF(B$3:B$265,"&gt;=" &amp;T13336)</f>
        <v>6.620073206530356</v>
      </c>
    </row>
    <row r="13337" spans="20:23" x14ac:dyDescent="0.25">
      <c r="T13337" s="3">
        <f t="shared" si="218"/>
        <v>13354</v>
      </c>
      <c r="U13337" s="10">
        <f t="array" ref="U13337">SUM((B$3:B$265&lt;T13337)*((C$3:C$265-V13337)^2))+SUM((B$3:B$265&gt;=T13337)*((C$3:C$265-W13337)^2))</f>
        <v>206.67185747943074</v>
      </c>
      <c r="V13337" s="11">
        <f t="array" ref="V13337">SUM((B$3:B$265&lt;T13337)*(C$3:C$265))/COUNTIF(B$3:B$265,"&lt;"&amp; T13337)</f>
        <v>5.9245770692163999</v>
      </c>
      <c r="W13337" s="11">
        <f t="array" ref="W13337">SUM((B$3:B$265&gt;=T13337)*(C$3:C$265))/COUNTIF(B$3:B$265,"&gt;=" &amp;T13337)</f>
        <v>6.620073206530356</v>
      </c>
    </row>
    <row r="13338" spans="20:23" x14ac:dyDescent="0.25">
      <c r="T13338" s="3">
        <f t="shared" si="218"/>
        <v>13355</v>
      </c>
      <c r="U13338" s="10">
        <f t="array" ref="U13338">SUM((B$3:B$265&lt;T13338)*((C$3:C$265-V13338)^2))+SUM((B$3:B$265&gt;=T13338)*((C$3:C$265-W13338)^2))</f>
        <v>206.67185747943074</v>
      </c>
      <c r="V13338" s="11">
        <f t="array" ref="V13338">SUM((B$3:B$265&lt;T13338)*(C$3:C$265))/COUNTIF(B$3:B$265,"&lt;"&amp; T13338)</f>
        <v>5.9245770692163999</v>
      </c>
      <c r="W13338" s="11">
        <f t="array" ref="W13338">SUM((B$3:B$265&gt;=T13338)*(C$3:C$265))/COUNTIF(B$3:B$265,"&gt;=" &amp;T13338)</f>
        <v>6.620073206530356</v>
      </c>
    </row>
    <row r="13339" spans="20:23" x14ac:dyDescent="0.25">
      <c r="T13339" s="3">
        <f t="shared" si="218"/>
        <v>13356</v>
      </c>
      <c r="U13339" s="10">
        <f t="array" ref="U13339">SUM((B$3:B$265&lt;T13339)*((C$3:C$265-V13339)^2))+SUM((B$3:B$265&gt;=T13339)*((C$3:C$265-W13339)^2))</f>
        <v>206.67185747943074</v>
      </c>
      <c r="V13339" s="11">
        <f t="array" ref="V13339">SUM((B$3:B$265&lt;T13339)*(C$3:C$265))/COUNTIF(B$3:B$265,"&lt;"&amp; T13339)</f>
        <v>5.9245770692163999</v>
      </c>
      <c r="W13339" s="11">
        <f t="array" ref="W13339">SUM((B$3:B$265&gt;=T13339)*(C$3:C$265))/COUNTIF(B$3:B$265,"&gt;=" &amp;T13339)</f>
        <v>6.620073206530356</v>
      </c>
    </row>
    <row r="13340" spans="20:23" x14ac:dyDescent="0.25">
      <c r="T13340" s="3">
        <f t="shared" si="218"/>
        <v>13357</v>
      </c>
      <c r="U13340" s="10">
        <f t="array" ref="U13340">SUM((B$3:B$265&lt;T13340)*((C$3:C$265-V13340)^2))+SUM((B$3:B$265&gt;=T13340)*((C$3:C$265-W13340)^2))</f>
        <v>206.67185747943074</v>
      </c>
      <c r="V13340" s="11">
        <f t="array" ref="V13340">SUM((B$3:B$265&lt;T13340)*(C$3:C$265))/COUNTIF(B$3:B$265,"&lt;"&amp; T13340)</f>
        <v>5.9245770692163999</v>
      </c>
      <c r="W13340" s="11">
        <f t="array" ref="W13340">SUM((B$3:B$265&gt;=T13340)*(C$3:C$265))/COUNTIF(B$3:B$265,"&gt;=" &amp;T13340)</f>
        <v>6.620073206530356</v>
      </c>
    </row>
    <row r="13341" spans="20:23" x14ac:dyDescent="0.25">
      <c r="T13341" s="3">
        <f t="shared" si="218"/>
        <v>13358</v>
      </c>
      <c r="U13341" s="10">
        <f t="array" ref="U13341">SUM((B$3:B$265&lt;T13341)*((C$3:C$265-V13341)^2))+SUM((B$3:B$265&gt;=T13341)*((C$3:C$265-W13341)^2))</f>
        <v>206.67185747943074</v>
      </c>
      <c r="V13341" s="11">
        <f t="array" ref="V13341">SUM((B$3:B$265&lt;T13341)*(C$3:C$265))/COUNTIF(B$3:B$265,"&lt;"&amp; T13341)</f>
        <v>5.9245770692163999</v>
      </c>
      <c r="W13341" s="11">
        <f t="array" ref="W13341">SUM((B$3:B$265&gt;=T13341)*(C$3:C$265))/COUNTIF(B$3:B$265,"&gt;=" &amp;T13341)</f>
        <v>6.620073206530356</v>
      </c>
    </row>
    <row r="13342" spans="20:23" x14ac:dyDescent="0.25">
      <c r="T13342" s="3">
        <f t="shared" si="218"/>
        <v>13359</v>
      </c>
      <c r="U13342" s="10">
        <f t="array" ref="U13342">SUM((B$3:B$265&lt;T13342)*((C$3:C$265-V13342)^2))+SUM((B$3:B$265&gt;=T13342)*((C$3:C$265-W13342)^2))</f>
        <v>206.67185747943074</v>
      </c>
      <c r="V13342" s="11">
        <f t="array" ref="V13342">SUM((B$3:B$265&lt;T13342)*(C$3:C$265))/COUNTIF(B$3:B$265,"&lt;"&amp; T13342)</f>
        <v>5.9245770692163999</v>
      </c>
      <c r="W13342" s="11">
        <f t="array" ref="W13342">SUM((B$3:B$265&gt;=T13342)*(C$3:C$265))/COUNTIF(B$3:B$265,"&gt;=" &amp;T13342)</f>
        <v>6.620073206530356</v>
      </c>
    </row>
    <row r="13343" spans="20:23" x14ac:dyDescent="0.25">
      <c r="T13343" s="3">
        <f t="shared" si="218"/>
        <v>13360</v>
      </c>
      <c r="U13343" s="10">
        <f t="array" ref="U13343">SUM((B$3:B$265&lt;T13343)*((C$3:C$265-V13343)^2))+SUM((B$3:B$265&gt;=T13343)*((C$3:C$265-W13343)^2))</f>
        <v>206.67185747943074</v>
      </c>
      <c r="V13343" s="11">
        <f t="array" ref="V13343">SUM((B$3:B$265&lt;T13343)*(C$3:C$265))/COUNTIF(B$3:B$265,"&lt;"&amp; T13343)</f>
        <v>5.9245770692163999</v>
      </c>
      <c r="W13343" s="11">
        <f t="array" ref="W13343">SUM((B$3:B$265&gt;=T13343)*(C$3:C$265))/COUNTIF(B$3:B$265,"&gt;=" &amp;T13343)</f>
        <v>6.620073206530356</v>
      </c>
    </row>
    <row r="13344" spans="20:23" x14ac:dyDescent="0.25">
      <c r="T13344" s="3">
        <f t="shared" si="218"/>
        <v>13361</v>
      </c>
      <c r="U13344" s="10">
        <f t="array" ref="U13344">SUM((B$3:B$265&lt;T13344)*((C$3:C$265-V13344)^2))+SUM((B$3:B$265&gt;=T13344)*((C$3:C$265-W13344)^2))</f>
        <v>206.67185747943074</v>
      </c>
      <c r="V13344" s="11">
        <f t="array" ref="V13344">SUM((B$3:B$265&lt;T13344)*(C$3:C$265))/COUNTIF(B$3:B$265,"&lt;"&amp; T13344)</f>
        <v>5.9245770692163999</v>
      </c>
      <c r="W13344" s="11">
        <f t="array" ref="W13344">SUM((B$3:B$265&gt;=T13344)*(C$3:C$265))/COUNTIF(B$3:B$265,"&gt;=" &amp;T13344)</f>
        <v>6.620073206530356</v>
      </c>
    </row>
    <row r="13345" spans="20:23" x14ac:dyDescent="0.25">
      <c r="T13345" s="3">
        <f t="shared" si="218"/>
        <v>13362</v>
      </c>
      <c r="U13345" s="10">
        <f t="array" ref="U13345">SUM((B$3:B$265&lt;T13345)*((C$3:C$265-V13345)^2))+SUM((B$3:B$265&gt;=T13345)*((C$3:C$265-W13345)^2))</f>
        <v>206.67185747943074</v>
      </c>
      <c r="V13345" s="11">
        <f t="array" ref="V13345">SUM((B$3:B$265&lt;T13345)*(C$3:C$265))/COUNTIF(B$3:B$265,"&lt;"&amp; T13345)</f>
        <v>5.9245770692163999</v>
      </c>
      <c r="W13345" s="11">
        <f t="array" ref="W13345">SUM((B$3:B$265&gt;=T13345)*(C$3:C$265))/COUNTIF(B$3:B$265,"&gt;=" &amp;T13345)</f>
        <v>6.620073206530356</v>
      </c>
    </row>
    <row r="13346" spans="20:23" x14ac:dyDescent="0.25">
      <c r="T13346" s="3">
        <f t="shared" si="218"/>
        <v>13363</v>
      </c>
      <c r="U13346" s="10">
        <f t="array" ref="U13346">SUM((B$3:B$265&lt;T13346)*((C$3:C$265-V13346)^2))+SUM((B$3:B$265&gt;=T13346)*((C$3:C$265-W13346)^2))</f>
        <v>206.67185747943074</v>
      </c>
      <c r="V13346" s="11">
        <f t="array" ref="V13346">SUM((B$3:B$265&lt;T13346)*(C$3:C$265))/COUNTIF(B$3:B$265,"&lt;"&amp; T13346)</f>
        <v>5.9245770692163999</v>
      </c>
      <c r="W13346" s="11">
        <f t="array" ref="W13346">SUM((B$3:B$265&gt;=T13346)*(C$3:C$265))/COUNTIF(B$3:B$265,"&gt;=" &amp;T13346)</f>
        <v>6.620073206530356</v>
      </c>
    </row>
    <row r="13347" spans="20:23" x14ac:dyDescent="0.25">
      <c r="T13347" s="3">
        <f t="shared" si="218"/>
        <v>13364</v>
      </c>
      <c r="U13347" s="10">
        <f t="array" ref="U13347">SUM((B$3:B$265&lt;T13347)*((C$3:C$265-V13347)^2))+SUM((B$3:B$265&gt;=T13347)*((C$3:C$265-W13347)^2))</f>
        <v>206.67185747943074</v>
      </c>
      <c r="V13347" s="11">
        <f t="array" ref="V13347">SUM((B$3:B$265&lt;T13347)*(C$3:C$265))/COUNTIF(B$3:B$265,"&lt;"&amp; T13347)</f>
        <v>5.9245770692163999</v>
      </c>
      <c r="W13347" s="11">
        <f t="array" ref="W13347">SUM((B$3:B$265&gt;=T13347)*(C$3:C$265))/COUNTIF(B$3:B$265,"&gt;=" &amp;T13347)</f>
        <v>6.620073206530356</v>
      </c>
    </row>
    <row r="13348" spans="20:23" x14ac:dyDescent="0.25">
      <c r="T13348" s="3">
        <f t="shared" si="218"/>
        <v>13365</v>
      </c>
      <c r="U13348" s="10">
        <f t="array" ref="U13348">SUM((B$3:B$265&lt;T13348)*((C$3:C$265-V13348)^2))+SUM((B$3:B$265&gt;=T13348)*((C$3:C$265-W13348)^2))</f>
        <v>206.67185747943074</v>
      </c>
      <c r="V13348" s="11">
        <f t="array" ref="V13348">SUM((B$3:B$265&lt;T13348)*(C$3:C$265))/COUNTIF(B$3:B$265,"&lt;"&amp; T13348)</f>
        <v>5.9245770692163999</v>
      </c>
      <c r="W13348" s="11">
        <f t="array" ref="W13348">SUM((B$3:B$265&gt;=T13348)*(C$3:C$265))/COUNTIF(B$3:B$265,"&gt;=" &amp;T13348)</f>
        <v>6.620073206530356</v>
      </c>
    </row>
    <row r="13349" spans="20:23" x14ac:dyDescent="0.25">
      <c r="T13349" s="3">
        <f t="shared" si="218"/>
        <v>13366</v>
      </c>
      <c r="U13349" s="10">
        <f t="array" ref="U13349">SUM((B$3:B$265&lt;T13349)*((C$3:C$265-V13349)^2))+SUM((B$3:B$265&gt;=T13349)*((C$3:C$265-W13349)^2))</f>
        <v>206.67185747943074</v>
      </c>
      <c r="V13349" s="11">
        <f t="array" ref="V13349">SUM((B$3:B$265&lt;T13349)*(C$3:C$265))/COUNTIF(B$3:B$265,"&lt;"&amp; T13349)</f>
        <v>5.9245770692163999</v>
      </c>
      <c r="W13349" s="11">
        <f t="array" ref="W13349">SUM((B$3:B$265&gt;=T13349)*(C$3:C$265))/COUNTIF(B$3:B$265,"&gt;=" &amp;T13349)</f>
        <v>6.620073206530356</v>
      </c>
    </row>
    <row r="13350" spans="20:23" x14ac:dyDescent="0.25">
      <c r="T13350" s="3">
        <f t="shared" si="218"/>
        <v>13367</v>
      </c>
      <c r="U13350" s="10">
        <f t="array" ref="U13350">SUM((B$3:B$265&lt;T13350)*((C$3:C$265-V13350)^2))+SUM((B$3:B$265&gt;=T13350)*((C$3:C$265-W13350)^2))</f>
        <v>206.67185747943074</v>
      </c>
      <c r="V13350" s="11">
        <f t="array" ref="V13350">SUM((B$3:B$265&lt;T13350)*(C$3:C$265))/COUNTIF(B$3:B$265,"&lt;"&amp; T13350)</f>
        <v>5.9245770692163999</v>
      </c>
      <c r="W13350" s="11">
        <f t="array" ref="W13350">SUM((B$3:B$265&gt;=T13350)*(C$3:C$265))/COUNTIF(B$3:B$265,"&gt;=" &amp;T13350)</f>
        <v>6.620073206530356</v>
      </c>
    </row>
    <row r="13351" spans="20:23" x14ac:dyDescent="0.25">
      <c r="T13351" s="3">
        <f t="shared" si="218"/>
        <v>13368</v>
      </c>
      <c r="U13351" s="10">
        <f t="array" ref="U13351">SUM((B$3:B$265&lt;T13351)*((C$3:C$265-V13351)^2))+SUM((B$3:B$265&gt;=T13351)*((C$3:C$265-W13351)^2))</f>
        <v>206.67185747943074</v>
      </c>
      <c r="V13351" s="11">
        <f t="array" ref="V13351">SUM((B$3:B$265&lt;T13351)*(C$3:C$265))/COUNTIF(B$3:B$265,"&lt;"&amp; T13351)</f>
        <v>5.9245770692163999</v>
      </c>
      <c r="W13351" s="11">
        <f t="array" ref="W13351">SUM((B$3:B$265&gt;=T13351)*(C$3:C$265))/COUNTIF(B$3:B$265,"&gt;=" &amp;T13351)</f>
        <v>6.620073206530356</v>
      </c>
    </row>
    <row r="13352" spans="20:23" x14ac:dyDescent="0.25">
      <c r="T13352" s="3">
        <f t="shared" si="218"/>
        <v>13369</v>
      </c>
      <c r="U13352" s="10">
        <f t="array" ref="U13352">SUM((B$3:B$265&lt;T13352)*((C$3:C$265-V13352)^2))+SUM((B$3:B$265&gt;=T13352)*((C$3:C$265-W13352)^2))</f>
        <v>206.67185747943074</v>
      </c>
      <c r="V13352" s="11">
        <f t="array" ref="V13352">SUM((B$3:B$265&lt;T13352)*(C$3:C$265))/COUNTIF(B$3:B$265,"&lt;"&amp; T13352)</f>
        <v>5.9245770692163999</v>
      </c>
      <c r="W13352" s="11">
        <f t="array" ref="W13352">SUM((B$3:B$265&gt;=T13352)*(C$3:C$265))/COUNTIF(B$3:B$265,"&gt;=" &amp;T13352)</f>
        <v>6.620073206530356</v>
      </c>
    </row>
    <row r="13353" spans="20:23" x14ac:dyDescent="0.25">
      <c r="T13353" s="3">
        <f t="shared" si="218"/>
        <v>13370</v>
      </c>
      <c r="U13353" s="10">
        <f t="array" ref="U13353">SUM((B$3:B$265&lt;T13353)*((C$3:C$265-V13353)^2))+SUM((B$3:B$265&gt;=T13353)*((C$3:C$265-W13353)^2))</f>
        <v>206.67185747943074</v>
      </c>
      <c r="V13353" s="11">
        <f t="array" ref="V13353">SUM((B$3:B$265&lt;T13353)*(C$3:C$265))/COUNTIF(B$3:B$265,"&lt;"&amp; T13353)</f>
        <v>5.9245770692163999</v>
      </c>
      <c r="W13353" s="11">
        <f t="array" ref="W13353">SUM((B$3:B$265&gt;=T13353)*(C$3:C$265))/COUNTIF(B$3:B$265,"&gt;=" &amp;T13353)</f>
        <v>6.620073206530356</v>
      </c>
    </row>
    <row r="13354" spans="20:23" x14ac:dyDescent="0.25">
      <c r="T13354" s="3">
        <f t="shared" si="218"/>
        <v>13371</v>
      </c>
      <c r="U13354" s="10">
        <f t="array" ref="U13354">SUM((B$3:B$265&lt;T13354)*((C$3:C$265-V13354)^2))+SUM((B$3:B$265&gt;=T13354)*((C$3:C$265-W13354)^2))</f>
        <v>206.67185747943074</v>
      </c>
      <c r="V13354" s="11">
        <f t="array" ref="V13354">SUM((B$3:B$265&lt;T13354)*(C$3:C$265))/COUNTIF(B$3:B$265,"&lt;"&amp; T13354)</f>
        <v>5.9245770692163999</v>
      </c>
      <c r="W13354" s="11">
        <f t="array" ref="W13354">SUM((B$3:B$265&gt;=T13354)*(C$3:C$265))/COUNTIF(B$3:B$265,"&gt;=" &amp;T13354)</f>
        <v>6.620073206530356</v>
      </c>
    </row>
    <row r="13355" spans="20:23" x14ac:dyDescent="0.25">
      <c r="T13355" s="3">
        <f t="shared" si="218"/>
        <v>13372</v>
      </c>
      <c r="U13355" s="10">
        <f t="array" ref="U13355">SUM((B$3:B$265&lt;T13355)*((C$3:C$265-V13355)^2))+SUM((B$3:B$265&gt;=T13355)*((C$3:C$265-W13355)^2))</f>
        <v>206.67185747943074</v>
      </c>
      <c r="V13355" s="11">
        <f t="array" ref="V13355">SUM((B$3:B$265&lt;T13355)*(C$3:C$265))/COUNTIF(B$3:B$265,"&lt;"&amp; T13355)</f>
        <v>5.9245770692163999</v>
      </c>
      <c r="W13355" s="11">
        <f t="array" ref="W13355">SUM((B$3:B$265&gt;=T13355)*(C$3:C$265))/COUNTIF(B$3:B$265,"&gt;=" &amp;T13355)</f>
        <v>6.620073206530356</v>
      </c>
    </row>
    <row r="13356" spans="20:23" x14ac:dyDescent="0.25">
      <c r="T13356" s="3">
        <f t="shared" si="218"/>
        <v>13373</v>
      </c>
      <c r="U13356" s="10">
        <f t="array" ref="U13356">SUM((B$3:B$265&lt;T13356)*((C$3:C$265-V13356)^2))+SUM((B$3:B$265&gt;=T13356)*((C$3:C$265-W13356)^2))</f>
        <v>206.67185747943074</v>
      </c>
      <c r="V13356" s="11">
        <f t="array" ref="V13356">SUM((B$3:B$265&lt;T13356)*(C$3:C$265))/COUNTIF(B$3:B$265,"&lt;"&amp; T13356)</f>
        <v>5.9245770692163999</v>
      </c>
      <c r="W13356" s="11">
        <f t="array" ref="W13356">SUM((B$3:B$265&gt;=T13356)*(C$3:C$265))/COUNTIF(B$3:B$265,"&gt;=" &amp;T13356)</f>
        <v>6.620073206530356</v>
      </c>
    </row>
    <row r="13357" spans="20:23" x14ac:dyDescent="0.25">
      <c r="T13357" s="3">
        <f t="shared" si="218"/>
        <v>13374</v>
      </c>
      <c r="U13357" s="10">
        <f t="array" ref="U13357">SUM((B$3:B$265&lt;T13357)*((C$3:C$265-V13357)^2))+SUM((B$3:B$265&gt;=T13357)*((C$3:C$265-W13357)^2))</f>
        <v>206.67185747943074</v>
      </c>
      <c r="V13357" s="11">
        <f t="array" ref="V13357">SUM((B$3:B$265&lt;T13357)*(C$3:C$265))/COUNTIF(B$3:B$265,"&lt;"&amp; T13357)</f>
        <v>5.9245770692163999</v>
      </c>
      <c r="W13357" s="11">
        <f t="array" ref="W13357">SUM((B$3:B$265&gt;=T13357)*(C$3:C$265))/COUNTIF(B$3:B$265,"&gt;=" &amp;T13357)</f>
        <v>6.620073206530356</v>
      </c>
    </row>
    <row r="13358" spans="20:23" x14ac:dyDescent="0.25">
      <c r="T13358" s="3">
        <f t="shared" si="218"/>
        <v>13375</v>
      </c>
      <c r="U13358" s="10">
        <f t="array" ref="U13358">SUM((B$3:B$265&lt;T13358)*((C$3:C$265-V13358)^2))+SUM((B$3:B$265&gt;=T13358)*((C$3:C$265-W13358)^2))</f>
        <v>206.67185747943074</v>
      </c>
      <c r="V13358" s="11">
        <f t="array" ref="V13358">SUM((B$3:B$265&lt;T13358)*(C$3:C$265))/COUNTIF(B$3:B$265,"&lt;"&amp; T13358)</f>
        <v>5.9245770692163999</v>
      </c>
      <c r="W13358" s="11">
        <f t="array" ref="W13358">SUM((B$3:B$265&gt;=T13358)*(C$3:C$265))/COUNTIF(B$3:B$265,"&gt;=" &amp;T13358)</f>
        <v>6.620073206530356</v>
      </c>
    </row>
    <row r="13359" spans="20:23" x14ac:dyDescent="0.25">
      <c r="T13359" s="3">
        <f t="shared" si="218"/>
        <v>13376</v>
      </c>
      <c r="U13359" s="10">
        <f t="array" ref="U13359">SUM((B$3:B$265&lt;T13359)*((C$3:C$265-V13359)^2))+SUM((B$3:B$265&gt;=T13359)*((C$3:C$265-W13359)^2))</f>
        <v>206.67185747943074</v>
      </c>
      <c r="V13359" s="11">
        <f t="array" ref="V13359">SUM((B$3:B$265&lt;T13359)*(C$3:C$265))/COUNTIF(B$3:B$265,"&lt;"&amp; T13359)</f>
        <v>5.9245770692163999</v>
      </c>
      <c r="W13359" s="11">
        <f t="array" ref="W13359">SUM((B$3:B$265&gt;=T13359)*(C$3:C$265))/COUNTIF(B$3:B$265,"&gt;=" &amp;T13359)</f>
        <v>6.620073206530356</v>
      </c>
    </row>
    <row r="13360" spans="20:23" x14ac:dyDescent="0.25">
      <c r="T13360" s="3">
        <f t="shared" si="218"/>
        <v>13377</v>
      </c>
      <c r="U13360" s="10">
        <f t="array" ref="U13360">SUM((B$3:B$265&lt;T13360)*((C$3:C$265-V13360)^2))+SUM((B$3:B$265&gt;=T13360)*((C$3:C$265-W13360)^2))</f>
        <v>206.67185747943074</v>
      </c>
      <c r="V13360" s="11">
        <f t="array" ref="V13360">SUM((B$3:B$265&lt;T13360)*(C$3:C$265))/COUNTIF(B$3:B$265,"&lt;"&amp; T13360)</f>
        <v>5.9245770692163999</v>
      </c>
      <c r="W13360" s="11">
        <f t="array" ref="W13360">SUM((B$3:B$265&gt;=T13360)*(C$3:C$265))/COUNTIF(B$3:B$265,"&gt;=" &amp;T13360)</f>
        <v>6.620073206530356</v>
      </c>
    </row>
    <row r="13361" spans="20:23" x14ac:dyDescent="0.25">
      <c r="T13361" s="3">
        <f t="shared" si="218"/>
        <v>13378</v>
      </c>
      <c r="U13361" s="10">
        <f t="array" ref="U13361">SUM((B$3:B$265&lt;T13361)*((C$3:C$265-V13361)^2))+SUM((B$3:B$265&gt;=T13361)*((C$3:C$265-W13361)^2))</f>
        <v>206.67185747943074</v>
      </c>
      <c r="V13361" s="11">
        <f t="array" ref="V13361">SUM((B$3:B$265&lt;T13361)*(C$3:C$265))/COUNTIF(B$3:B$265,"&lt;"&amp; T13361)</f>
        <v>5.9245770692163999</v>
      </c>
      <c r="W13361" s="11">
        <f t="array" ref="W13361">SUM((B$3:B$265&gt;=T13361)*(C$3:C$265))/COUNTIF(B$3:B$265,"&gt;=" &amp;T13361)</f>
        <v>6.620073206530356</v>
      </c>
    </row>
    <row r="13362" spans="20:23" x14ac:dyDescent="0.25">
      <c r="T13362" s="3">
        <f t="shared" si="218"/>
        <v>13379</v>
      </c>
      <c r="U13362" s="10">
        <f t="array" ref="U13362">SUM((B$3:B$265&lt;T13362)*((C$3:C$265-V13362)^2))+SUM((B$3:B$265&gt;=T13362)*((C$3:C$265-W13362)^2))</f>
        <v>206.67185747943074</v>
      </c>
      <c r="V13362" s="11">
        <f t="array" ref="V13362">SUM((B$3:B$265&lt;T13362)*(C$3:C$265))/COUNTIF(B$3:B$265,"&lt;"&amp; T13362)</f>
        <v>5.9245770692163999</v>
      </c>
      <c r="W13362" s="11">
        <f t="array" ref="W13362">SUM((B$3:B$265&gt;=T13362)*(C$3:C$265))/COUNTIF(B$3:B$265,"&gt;=" &amp;T13362)</f>
        <v>6.620073206530356</v>
      </c>
    </row>
    <row r="13363" spans="20:23" x14ac:dyDescent="0.25">
      <c r="T13363" s="3">
        <f t="shared" si="218"/>
        <v>13380</v>
      </c>
      <c r="U13363" s="10">
        <f t="array" ref="U13363">SUM((B$3:B$265&lt;T13363)*((C$3:C$265-V13363)^2))+SUM((B$3:B$265&gt;=T13363)*((C$3:C$265-W13363)^2))</f>
        <v>206.67185747943074</v>
      </c>
      <c r="V13363" s="11">
        <f t="array" ref="V13363">SUM((B$3:B$265&lt;T13363)*(C$3:C$265))/COUNTIF(B$3:B$265,"&lt;"&amp; T13363)</f>
        <v>5.9245770692163999</v>
      </c>
      <c r="W13363" s="11">
        <f t="array" ref="W13363">SUM((B$3:B$265&gt;=T13363)*(C$3:C$265))/COUNTIF(B$3:B$265,"&gt;=" &amp;T13363)</f>
        <v>6.620073206530356</v>
      </c>
    </row>
    <row r="13364" spans="20:23" x14ac:dyDescent="0.25">
      <c r="T13364" s="3">
        <f t="shared" si="218"/>
        <v>13381</v>
      </c>
      <c r="U13364" s="10">
        <f t="array" ref="U13364">SUM((B$3:B$265&lt;T13364)*((C$3:C$265-V13364)^2))+SUM((B$3:B$265&gt;=T13364)*((C$3:C$265-W13364)^2))</f>
        <v>206.67185747943074</v>
      </c>
      <c r="V13364" s="11">
        <f t="array" ref="V13364">SUM((B$3:B$265&lt;T13364)*(C$3:C$265))/COUNTIF(B$3:B$265,"&lt;"&amp; T13364)</f>
        <v>5.9245770692163999</v>
      </c>
      <c r="W13364" s="11">
        <f t="array" ref="W13364">SUM((B$3:B$265&gt;=T13364)*(C$3:C$265))/COUNTIF(B$3:B$265,"&gt;=" &amp;T13364)</f>
        <v>6.620073206530356</v>
      </c>
    </row>
    <row r="13365" spans="20:23" x14ac:dyDescent="0.25">
      <c r="T13365" s="3">
        <f t="shared" si="218"/>
        <v>13382</v>
      </c>
      <c r="U13365" s="10">
        <f t="array" ref="U13365">SUM((B$3:B$265&lt;T13365)*((C$3:C$265-V13365)^2))+SUM((B$3:B$265&gt;=T13365)*((C$3:C$265-W13365)^2))</f>
        <v>206.67185747943074</v>
      </c>
      <c r="V13365" s="11">
        <f t="array" ref="V13365">SUM((B$3:B$265&lt;T13365)*(C$3:C$265))/COUNTIF(B$3:B$265,"&lt;"&amp; T13365)</f>
        <v>5.9245770692163999</v>
      </c>
      <c r="W13365" s="11">
        <f t="array" ref="W13365">SUM((B$3:B$265&gt;=T13365)*(C$3:C$265))/COUNTIF(B$3:B$265,"&gt;=" &amp;T13365)</f>
        <v>6.620073206530356</v>
      </c>
    </row>
    <row r="13366" spans="20:23" x14ac:dyDescent="0.25">
      <c r="T13366" s="3">
        <f t="shared" si="218"/>
        <v>13383</v>
      </c>
      <c r="U13366" s="10">
        <f t="array" ref="U13366">SUM((B$3:B$265&lt;T13366)*((C$3:C$265-V13366)^2))+SUM((B$3:B$265&gt;=T13366)*((C$3:C$265-W13366)^2))</f>
        <v>206.67185747943074</v>
      </c>
      <c r="V13366" s="11">
        <f t="array" ref="V13366">SUM((B$3:B$265&lt;T13366)*(C$3:C$265))/COUNTIF(B$3:B$265,"&lt;"&amp; T13366)</f>
        <v>5.9245770692163999</v>
      </c>
      <c r="W13366" s="11">
        <f t="array" ref="W13366">SUM((B$3:B$265&gt;=T13366)*(C$3:C$265))/COUNTIF(B$3:B$265,"&gt;=" &amp;T13366)</f>
        <v>6.620073206530356</v>
      </c>
    </row>
    <row r="13367" spans="20:23" x14ac:dyDescent="0.25">
      <c r="T13367" s="3">
        <f t="shared" si="218"/>
        <v>13384</v>
      </c>
      <c r="U13367" s="10">
        <f t="array" ref="U13367">SUM((B$3:B$265&lt;T13367)*((C$3:C$265-V13367)^2))+SUM((B$3:B$265&gt;=T13367)*((C$3:C$265-W13367)^2))</f>
        <v>206.67185747943074</v>
      </c>
      <c r="V13367" s="11">
        <f t="array" ref="V13367">SUM((B$3:B$265&lt;T13367)*(C$3:C$265))/COUNTIF(B$3:B$265,"&lt;"&amp; T13367)</f>
        <v>5.9245770692163999</v>
      </c>
      <c r="W13367" s="11">
        <f t="array" ref="W13367">SUM((B$3:B$265&gt;=T13367)*(C$3:C$265))/COUNTIF(B$3:B$265,"&gt;=" &amp;T13367)</f>
        <v>6.620073206530356</v>
      </c>
    </row>
    <row r="13368" spans="20:23" x14ac:dyDescent="0.25">
      <c r="T13368" s="3">
        <f t="shared" si="218"/>
        <v>13385</v>
      </c>
      <c r="U13368" s="10">
        <f t="array" ref="U13368">SUM((B$3:B$265&lt;T13368)*((C$3:C$265-V13368)^2))+SUM((B$3:B$265&gt;=T13368)*((C$3:C$265-W13368)^2))</f>
        <v>206.67185747943074</v>
      </c>
      <c r="V13368" s="11">
        <f t="array" ref="V13368">SUM((B$3:B$265&lt;T13368)*(C$3:C$265))/COUNTIF(B$3:B$265,"&lt;"&amp; T13368)</f>
        <v>5.9245770692163999</v>
      </c>
      <c r="W13368" s="11">
        <f t="array" ref="W13368">SUM((B$3:B$265&gt;=T13368)*(C$3:C$265))/COUNTIF(B$3:B$265,"&gt;=" &amp;T13368)</f>
        <v>6.620073206530356</v>
      </c>
    </row>
    <row r="13369" spans="20:23" x14ac:dyDescent="0.25">
      <c r="T13369" s="3">
        <f t="shared" si="218"/>
        <v>13386</v>
      </c>
      <c r="U13369" s="10">
        <f t="array" ref="U13369">SUM((B$3:B$265&lt;T13369)*((C$3:C$265-V13369)^2))+SUM((B$3:B$265&gt;=T13369)*((C$3:C$265-W13369)^2))</f>
        <v>206.67185747943074</v>
      </c>
      <c r="V13369" s="11">
        <f t="array" ref="V13369">SUM((B$3:B$265&lt;T13369)*(C$3:C$265))/COUNTIF(B$3:B$265,"&lt;"&amp; T13369)</f>
        <v>5.9245770692163999</v>
      </c>
      <c r="W13369" s="11">
        <f t="array" ref="W13369">SUM((B$3:B$265&gt;=T13369)*(C$3:C$265))/COUNTIF(B$3:B$265,"&gt;=" &amp;T13369)</f>
        <v>6.620073206530356</v>
      </c>
    </row>
    <row r="13370" spans="20:23" x14ac:dyDescent="0.25">
      <c r="T13370" s="3">
        <f t="shared" si="218"/>
        <v>13387</v>
      </c>
      <c r="U13370" s="10">
        <f t="array" ref="U13370">SUM((B$3:B$265&lt;T13370)*((C$3:C$265-V13370)^2))+SUM((B$3:B$265&gt;=T13370)*((C$3:C$265-W13370)^2))</f>
        <v>206.67185747943074</v>
      </c>
      <c r="V13370" s="11">
        <f t="array" ref="V13370">SUM((B$3:B$265&lt;T13370)*(C$3:C$265))/COUNTIF(B$3:B$265,"&lt;"&amp; T13370)</f>
        <v>5.9245770692163999</v>
      </c>
      <c r="W13370" s="11">
        <f t="array" ref="W13370">SUM((B$3:B$265&gt;=T13370)*(C$3:C$265))/COUNTIF(B$3:B$265,"&gt;=" &amp;T13370)</f>
        <v>6.620073206530356</v>
      </c>
    </row>
    <row r="13371" spans="20:23" x14ac:dyDescent="0.25">
      <c r="T13371" s="3">
        <f t="shared" si="218"/>
        <v>13388</v>
      </c>
      <c r="U13371" s="10">
        <f t="array" ref="U13371">SUM((B$3:B$265&lt;T13371)*((C$3:C$265-V13371)^2))+SUM((B$3:B$265&gt;=T13371)*((C$3:C$265-W13371)^2))</f>
        <v>206.67185747943074</v>
      </c>
      <c r="V13371" s="11">
        <f t="array" ref="V13371">SUM((B$3:B$265&lt;T13371)*(C$3:C$265))/COUNTIF(B$3:B$265,"&lt;"&amp; T13371)</f>
        <v>5.9245770692163999</v>
      </c>
      <c r="W13371" s="11">
        <f t="array" ref="W13371">SUM((B$3:B$265&gt;=T13371)*(C$3:C$265))/COUNTIF(B$3:B$265,"&gt;=" &amp;T13371)</f>
        <v>6.620073206530356</v>
      </c>
    </row>
    <row r="13372" spans="20:23" x14ac:dyDescent="0.25">
      <c r="T13372" s="3">
        <f t="shared" si="218"/>
        <v>13389</v>
      </c>
      <c r="U13372" s="10">
        <f t="array" ref="U13372">SUM((B$3:B$265&lt;T13372)*((C$3:C$265-V13372)^2))+SUM((B$3:B$265&gt;=T13372)*((C$3:C$265-W13372)^2))</f>
        <v>206.67185747943074</v>
      </c>
      <c r="V13372" s="11">
        <f t="array" ref="V13372">SUM((B$3:B$265&lt;T13372)*(C$3:C$265))/COUNTIF(B$3:B$265,"&lt;"&amp; T13372)</f>
        <v>5.9245770692163999</v>
      </c>
      <c r="W13372" s="11">
        <f t="array" ref="W13372">SUM((B$3:B$265&gt;=T13372)*(C$3:C$265))/COUNTIF(B$3:B$265,"&gt;=" &amp;T13372)</f>
        <v>6.620073206530356</v>
      </c>
    </row>
    <row r="13373" spans="20:23" x14ac:dyDescent="0.25">
      <c r="T13373" s="3">
        <f t="shared" si="218"/>
        <v>13390</v>
      </c>
      <c r="U13373" s="10">
        <f t="array" ref="U13373">SUM((B$3:B$265&lt;T13373)*((C$3:C$265-V13373)^2))+SUM((B$3:B$265&gt;=T13373)*((C$3:C$265-W13373)^2))</f>
        <v>206.67185747943074</v>
      </c>
      <c r="V13373" s="11">
        <f t="array" ref="V13373">SUM((B$3:B$265&lt;T13373)*(C$3:C$265))/COUNTIF(B$3:B$265,"&lt;"&amp; T13373)</f>
        <v>5.9245770692163999</v>
      </c>
      <c r="W13373" s="11">
        <f t="array" ref="W13373">SUM((B$3:B$265&gt;=T13373)*(C$3:C$265))/COUNTIF(B$3:B$265,"&gt;=" &amp;T13373)</f>
        <v>6.620073206530356</v>
      </c>
    </row>
    <row r="13374" spans="20:23" x14ac:dyDescent="0.25">
      <c r="T13374" s="3">
        <f t="shared" si="218"/>
        <v>13391</v>
      </c>
      <c r="U13374" s="10">
        <f t="array" ref="U13374">SUM((B$3:B$265&lt;T13374)*((C$3:C$265-V13374)^2))+SUM((B$3:B$265&gt;=T13374)*((C$3:C$265-W13374)^2))</f>
        <v>206.67185747943074</v>
      </c>
      <c r="V13374" s="11">
        <f t="array" ref="V13374">SUM((B$3:B$265&lt;T13374)*(C$3:C$265))/COUNTIF(B$3:B$265,"&lt;"&amp; T13374)</f>
        <v>5.9245770692163999</v>
      </c>
      <c r="W13374" s="11">
        <f t="array" ref="W13374">SUM((B$3:B$265&gt;=T13374)*(C$3:C$265))/COUNTIF(B$3:B$265,"&gt;=" &amp;T13374)</f>
        <v>6.620073206530356</v>
      </c>
    </row>
    <row r="13375" spans="20:23" x14ac:dyDescent="0.25">
      <c r="T13375" s="3">
        <f t="shared" si="218"/>
        <v>13392</v>
      </c>
      <c r="U13375" s="10">
        <f t="array" ref="U13375">SUM((B$3:B$265&lt;T13375)*((C$3:C$265-V13375)^2))+SUM((B$3:B$265&gt;=T13375)*((C$3:C$265-W13375)^2))</f>
        <v>206.67185747943074</v>
      </c>
      <c r="V13375" s="11">
        <f t="array" ref="V13375">SUM((B$3:B$265&lt;T13375)*(C$3:C$265))/COUNTIF(B$3:B$265,"&lt;"&amp; T13375)</f>
        <v>5.9245770692163999</v>
      </c>
      <c r="W13375" s="11">
        <f t="array" ref="W13375">SUM((B$3:B$265&gt;=T13375)*(C$3:C$265))/COUNTIF(B$3:B$265,"&gt;=" &amp;T13375)</f>
        <v>6.620073206530356</v>
      </c>
    </row>
    <row r="13376" spans="20:23" x14ac:dyDescent="0.25">
      <c r="T13376" s="3">
        <f t="shared" si="218"/>
        <v>13393</v>
      </c>
      <c r="U13376" s="10">
        <f t="array" ref="U13376">SUM((B$3:B$265&lt;T13376)*((C$3:C$265-V13376)^2))+SUM((B$3:B$265&gt;=T13376)*((C$3:C$265-W13376)^2))</f>
        <v>206.67185747943074</v>
      </c>
      <c r="V13376" s="11">
        <f t="array" ref="V13376">SUM((B$3:B$265&lt;T13376)*(C$3:C$265))/COUNTIF(B$3:B$265,"&lt;"&amp; T13376)</f>
        <v>5.9245770692163999</v>
      </c>
      <c r="W13376" s="11">
        <f t="array" ref="W13376">SUM((B$3:B$265&gt;=T13376)*(C$3:C$265))/COUNTIF(B$3:B$265,"&gt;=" &amp;T13376)</f>
        <v>6.620073206530356</v>
      </c>
    </row>
    <row r="13377" spans="20:23" x14ac:dyDescent="0.25">
      <c r="T13377" s="3">
        <f t="shared" si="218"/>
        <v>13394</v>
      </c>
      <c r="U13377" s="10">
        <f t="array" ref="U13377">SUM((B$3:B$265&lt;T13377)*((C$3:C$265-V13377)^2))+SUM((B$3:B$265&gt;=T13377)*((C$3:C$265-W13377)^2))</f>
        <v>206.67185747943074</v>
      </c>
      <c r="V13377" s="11">
        <f t="array" ref="V13377">SUM((B$3:B$265&lt;T13377)*(C$3:C$265))/COUNTIF(B$3:B$265,"&lt;"&amp; T13377)</f>
        <v>5.9245770692163999</v>
      </c>
      <c r="W13377" s="11">
        <f t="array" ref="W13377">SUM((B$3:B$265&gt;=T13377)*(C$3:C$265))/COUNTIF(B$3:B$265,"&gt;=" &amp;T13377)</f>
        <v>6.620073206530356</v>
      </c>
    </row>
    <row r="13378" spans="20:23" x14ac:dyDescent="0.25">
      <c r="T13378" s="3">
        <f t="shared" si="218"/>
        <v>13395</v>
      </c>
      <c r="U13378" s="10">
        <f t="array" ref="U13378">SUM((B$3:B$265&lt;T13378)*((C$3:C$265-V13378)^2))+SUM((B$3:B$265&gt;=T13378)*((C$3:C$265-W13378)^2))</f>
        <v>206.67185747943074</v>
      </c>
      <c r="V13378" s="11">
        <f t="array" ref="V13378">SUM((B$3:B$265&lt;T13378)*(C$3:C$265))/COUNTIF(B$3:B$265,"&lt;"&amp; T13378)</f>
        <v>5.9245770692163999</v>
      </c>
      <c r="W13378" s="11">
        <f t="array" ref="W13378">SUM((B$3:B$265&gt;=T13378)*(C$3:C$265))/COUNTIF(B$3:B$265,"&gt;=" &amp;T13378)</f>
        <v>6.620073206530356</v>
      </c>
    </row>
    <row r="13379" spans="20:23" x14ac:dyDescent="0.25">
      <c r="T13379" s="3">
        <f t="shared" si="218"/>
        <v>13396</v>
      </c>
      <c r="U13379" s="10">
        <f t="array" ref="U13379">SUM((B$3:B$265&lt;T13379)*((C$3:C$265-V13379)^2))+SUM((B$3:B$265&gt;=T13379)*((C$3:C$265-W13379)^2))</f>
        <v>206.67185747943074</v>
      </c>
      <c r="V13379" s="11">
        <f t="array" ref="V13379">SUM((B$3:B$265&lt;T13379)*(C$3:C$265))/COUNTIF(B$3:B$265,"&lt;"&amp; T13379)</f>
        <v>5.9245770692163999</v>
      </c>
      <c r="W13379" s="11">
        <f t="array" ref="W13379">SUM((B$3:B$265&gt;=T13379)*(C$3:C$265))/COUNTIF(B$3:B$265,"&gt;=" &amp;T13379)</f>
        <v>6.620073206530356</v>
      </c>
    </row>
    <row r="13380" spans="20:23" x14ac:dyDescent="0.25">
      <c r="T13380" s="3">
        <f t="shared" si="218"/>
        <v>13397</v>
      </c>
      <c r="U13380" s="10">
        <f t="array" ref="U13380">SUM((B$3:B$265&lt;T13380)*((C$3:C$265-V13380)^2))+SUM((B$3:B$265&gt;=T13380)*((C$3:C$265-W13380)^2))</f>
        <v>206.67185747943074</v>
      </c>
      <c r="V13380" s="11">
        <f t="array" ref="V13380">SUM((B$3:B$265&lt;T13380)*(C$3:C$265))/COUNTIF(B$3:B$265,"&lt;"&amp; T13380)</f>
        <v>5.9245770692163999</v>
      </c>
      <c r="W13380" s="11">
        <f t="array" ref="W13380">SUM((B$3:B$265&gt;=T13380)*(C$3:C$265))/COUNTIF(B$3:B$265,"&gt;=" &amp;T13380)</f>
        <v>6.620073206530356</v>
      </c>
    </row>
    <row r="13381" spans="20:23" x14ac:dyDescent="0.25">
      <c r="T13381" s="3">
        <f t="shared" ref="T13381:T13444" si="219">T13380+1</f>
        <v>13398</v>
      </c>
      <c r="U13381" s="10">
        <f t="array" ref="U13381">SUM((B$3:B$265&lt;T13381)*((C$3:C$265-V13381)^2))+SUM((B$3:B$265&gt;=T13381)*((C$3:C$265-W13381)^2))</f>
        <v>206.67185747943074</v>
      </c>
      <c r="V13381" s="11">
        <f t="array" ref="V13381">SUM((B$3:B$265&lt;T13381)*(C$3:C$265))/COUNTIF(B$3:B$265,"&lt;"&amp; T13381)</f>
        <v>5.9245770692163999</v>
      </c>
      <c r="W13381" s="11">
        <f t="array" ref="W13381">SUM((B$3:B$265&gt;=T13381)*(C$3:C$265))/COUNTIF(B$3:B$265,"&gt;=" &amp;T13381)</f>
        <v>6.620073206530356</v>
      </c>
    </row>
    <row r="13382" spans="20:23" x14ac:dyDescent="0.25">
      <c r="T13382" s="3">
        <f t="shared" si="219"/>
        <v>13399</v>
      </c>
      <c r="U13382" s="10">
        <f t="array" ref="U13382">SUM((B$3:B$265&lt;T13382)*((C$3:C$265-V13382)^2))+SUM((B$3:B$265&gt;=T13382)*((C$3:C$265-W13382)^2))</f>
        <v>206.67185747943074</v>
      </c>
      <c r="V13382" s="11">
        <f t="array" ref="V13382">SUM((B$3:B$265&lt;T13382)*(C$3:C$265))/COUNTIF(B$3:B$265,"&lt;"&amp; T13382)</f>
        <v>5.9245770692163999</v>
      </c>
      <c r="W13382" s="11">
        <f t="array" ref="W13382">SUM((B$3:B$265&gt;=T13382)*(C$3:C$265))/COUNTIF(B$3:B$265,"&gt;=" &amp;T13382)</f>
        <v>6.620073206530356</v>
      </c>
    </row>
    <row r="13383" spans="20:23" x14ac:dyDescent="0.25">
      <c r="T13383" s="3">
        <f t="shared" si="219"/>
        <v>13400</v>
      </c>
      <c r="U13383" s="10">
        <f t="array" ref="U13383">SUM((B$3:B$265&lt;T13383)*((C$3:C$265-V13383)^2))+SUM((B$3:B$265&gt;=T13383)*((C$3:C$265-W13383)^2))</f>
        <v>206.67185747943074</v>
      </c>
      <c r="V13383" s="11">
        <f t="array" ref="V13383">SUM((B$3:B$265&lt;T13383)*(C$3:C$265))/COUNTIF(B$3:B$265,"&lt;"&amp; T13383)</f>
        <v>5.9245770692163999</v>
      </c>
      <c r="W13383" s="11">
        <f t="array" ref="W13383">SUM((B$3:B$265&gt;=T13383)*(C$3:C$265))/COUNTIF(B$3:B$265,"&gt;=" &amp;T13383)</f>
        <v>6.620073206530356</v>
      </c>
    </row>
    <row r="13384" spans="20:23" x14ac:dyDescent="0.25">
      <c r="T13384" s="3">
        <f t="shared" si="219"/>
        <v>13401</v>
      </c>
      <c r="U13384" s="10">
        <f t="array" ref="U13384">SUM((B$3:B$265&lt;T13384)*((C$3:C$265-V13384)^2))+SUM((B$3:B$265&gt;=T13384)*((C$3:C$265-W13384)^2))</f>
        <v>206.67185747943074</v>
      </c>
      <c r="V13384" s="11">
        <f t="array" ref="V13384">SUM((B$3:B$265&lt;T13384)*(C$3:C$265))/COUNTIF(B$3:B$265,"&lt;"&amp; T13384)</f>
        <v>5.9245770692163999</v>
      </c>
      <c r="W13384" s="11">
        <f t="array" ref="W13384">SUM((B$3:B$265&gt;=T13384)*(C$3:C$265))/COUNTIF(B$3:B$265,"&gt;=" &amp;T13384)</f>
        <v>6.620073206530356</v>
      </c>
    </row>
    <row r="13385" spans="20:23" x14ac:dyDescent="0.25">
      <c r="T13385" s="3">
        <f t="shared" si="219"/>
        <v>13402</v>
      </c>
      <c r="U13385" s="10">
        <f t="array" ref="U13385">SUM((B$3:B$265&lt;T13385)*((C$3:C$265-V13385)^2))+SUM((B$3:B$265&gt;=T13385)*((C$3:C$265-W13385)^2))</f>
        <v>206.67185747943074</v>
      </c>
      <c r="V13385" s="11">
        <f t="array" ref="V13385">SUM((B$3:B$265&lt;T13385)*(C$3:C$265))/COUNTIF(B$3:B$265,"&lt;"&amp; T13385)</f>
        <v>5.9245770692163999</v>
      </c>
      <c r="W13385" s="11">
        <f t="array" ref="W13385">SUM((B$3:B$265&gt;=T13385)*(C$3:C$265))/COUNTIF(B$3:B$265,"&gt;=" &amp;T13385)</f>
        <v>6.620073206530356</v>
      </c>
    </row>
    <row r="13386" spans="20:23" x14ac:dyDescent="0.25">
      <c r="T13386" s="3">
        <f t="shared" si="219"/>
        <v>13403</v>
      </c>
      <c r="U13386" s="10">
        <f t="array" ref="U13386">SUM((B$3:B$265&lt;T13386)*((C$3:C$265-V13386)^2))+SUM((B$3:B$265&gt;=T13386)*((C$3:C$265-W13386)^2))</f>
        <v>206.67185747943074</v>
      </c>
      <c r="V13386" s="11">
        <f t="array" ref="V13386">SUM((B$3:B$265&lt;T13386)*(C$3:C$265))/COUNTIF(B$3:B$265,"&lt;"&amp; T13386)</f>
        <v>5.9245770692163999</v>
      </c>
      <c r="W13386" s="11">
        <f t="array" ref="W13386">SUM((B$3:B$265&gt;=T13386)*(C$3:C$265))/COUNTIF(B$3:B$265,"&gt;=" &amp;T13386)</f>
        <v>6.620073206530356</v>
      </c>
    </row>
    <row r="13387" spans="20:23" x14ac:dyDescent="0.25">
      <c r="T13387" s="3">
        <f t="shared" si="219"/>
        <v>13404</v>
      </c>
      <c r="U13387" s="10">
        <f t="array" ref="U13387">SUM((B$3:B$265&lt;T13387)*((C$3:C$265-V13387)^2))+SUM((B$3:B$265&gt;=T13387)*((C$3:C$265-W13387)^2))</f>
        <v>206.67185747943074</v>
      </c>
      <c r="V13387" s="11">
        <f t="array" ref="V13387">SUM((B$3:B$265&lt;T13387)*(C$3:C$265))/COUNTIF(B$3:B$265,"&lt;"&amp; T13387)</f>
        <v>5.9245770692163999</v>
      </c>
      <c r="W13387" s="11">
        <f t="array" ref="W13387">SUM((B$3:B$265&gt;=T13387)*(C$3:C$265))/COUNTIF(B$3:B$265,"&gt;=" &amp;T13387)</f>
        <v>6.620073206530356</v>
      </c>
    </row>
    <row r="13388" spans="20:23" x14ac:dyDescent="0.25">
      <c r="T13388" s="3">
        <f t="shared" si="219"/>
        <v>13405</v>
      </c>
      <c r="U13388" s="10">
        <f t="array" ref="U13388">SUM((B$3:B$265&lt;T13388)*((C$3:C$265-V13388)^2))+SUM((B$3:B$265&gt;=T13388)*((C$3:C$265-W13388)^2))</f>
        <v>206.67185747943074</v>
      </c>
      <c r="V13388" s="11">
        <f t="array" ref="V13388">SUM((B$3:B$265&lt;T13388)*(C$3:C$265))/COUNTIF(B$3:B$265,"&lt;"&amp; T13388)</f>
        <v>5.9245770692163999</v>
      </c>
      <c r="W13388" s="11">
        <f t="array" ref="W13388">SUM((B$3:B$265&gt;=T13388)*(C$3:C$265))/COUNTIF(B$3:B$265,"&gt;=" &amp;T13388)</f>
        <v>6.620073206530356</v>
      </c>
    </row>
    <row r="13389" spans="20:23" x14ac:dyDescent="0.25">
      <c r="T13389" s="3">
        <f t="shared" si="219"/>
        <v>13406</v>
      </c>
      <c r="U13389" s="10">
        <f t="array" ref="U13389">SUM((B$3:B$265&lt;T13389)*((C$3:C$265-V13389)^2))+SUM((B$3:B$265&gt;=T13389)*((C$3:C$265-W13389)^2))</f>
        <v>206.67185747943074</v>
      </c>
      <c r="V13389" s="11">
        <f t="array" ref="V13389">SUM((B$3:B$265&lt;T13389)*(C$3:C$265))/COUNTIF(B$3:B$265,"&lt;"&amp; T13389)</f>
        <v>5.9245770692163999</v>
      </c>
      <c r="W13389" s="11">
        <f t="array" ref="W13389">SUM((B$3:B$265&gt;=T13389)*(C$3:C$265))/COUNTIF(B$3:B$265,"&gt;=" &amp;T13389)</f>
        <v>6.620073206530356</v>
      </c>
    </row>
    <row r="13390" spans="20:23" x14ac:dyDescent="0.25">
      <c r="T13390" s="3">
        <f t="shared" si="219"/>
        <v>13407</v>
      </c>
      <c r="U13390" s="10">
        <f t="array" ref="U13390">SUM((B$3:B$265&lt;T13390)*((C$3:C$265-V13390)^2))+SUM((B$3:B$265&gt;=T13390)*((C$3:C$265-W13390)^2))</f>
        <v>206.67185747943074</v>
      </c>
      <c r="V13390" s="11">
        <f t="array" ref="V13390">SUM((B$3:B$265&lt;T13390)*(C$3:C$265))/COUNTIF(B$3:B$265,"&lt;"&amp; T13390)</f>
        <v>5.9245770692163999</v>
      </c>
      <c r="W13390" s="11">
        <f t="array" ref="W13390">SUM((B$3:B$265&gt;=T13390)*(C$3:C$265))/COUNTIF(B$3:B$265,"&gt;=" &amp;T13390)</f>
        <v>6.620073206530356</v>
      </c>
    </row>
    <row r="13391" spans="20:23" x14ac:dyDescent="0.25">
      <c r="T13391" s="3">
        <f t="shared" si="219"/>
        <v>13408</v>
      </c>
      <c r="U13391" s="10">
        <f t="array" ref="U13391">SUM((B$3:B$265&lt;T13391)*((C$3:C$265-V13391)^2))+SUM((B$3:B$265&gt;=T13391)*((C$3:C$265-W13391)^2))</f>
        <v>206.67185747943074</v>
      </c>
      <c r="V13391" s="11">
        <f t="array" ref="V13391">SUM((B$3:B$265&lt;T13391)*(C$3:C$265))/COUNTIF(B$3:B$265,"&lt;"&amp; T13391)</f>
        <v>5.9245770692163999</v>
      </c>
      <c r="W13391" s="11">
        <f t="array" ref="W13391">SUM((B$3:B$265&gt;=T13391)*(C$3:C$265))/COUNTIF(B$3:B$265,"&gt;=" &amp;T13391)</f>
        <v>6.620073206530356</v>
      </c>
    </row>
    <row r="13392" spans="20:23" x14ac:dyDescent="0.25">
      <c r="T13392" s="3">
        <f t="shared" si="219"/>
        <v>13409</v>
      </c>
      <c r="U13392" s="10">
        <f t="array" ref="U13392">SUM((B$3:B$265&lt;T13392)*((C$3:C$265-V13392)^2))+SUM((B$3:B$265&gt;=T13392)*((C$3:C$265-W13392)^2))</f>
        <v>206.67185747943074</v>
      </c>
      <c r="V13392" s="11">
        <f t="array" ref="V13392">SUM((B$3:B$265&lt;T13392)*(C$3:C$265))/COUNTIF(B$3:B$265,"&lt;"&amp; T13392)</f>
        <v>5.9245770692163999</v>
      </c>
      <c r="W13392" s="11">
        <f t="array" ref="W13392">SUM((B$3:B$265&gt;=T13392)*(C$3:C$265))/COUNTIF(B$3:B$265,"&gt;=" &amp;T13392)</f>
        <v>6.620073206530356</v>
      </c>
    </row>
    <row r="13393" spans="20:23" x14ac:dyDescent="0.25">
      <c r="T13393" s="3">
        <f t="shared" si="219"/>
        <v>13410</v>
      </c>
      <c r="U13393" s="10">
        <f t="array" ref="U13393">SUM((B$3:B$265&lt;T13393)*((C$3:C$265-V13393)^2))+SUM((B$3:B$265&gt;=T13393)*((C$3:C$265-W13393)^2))</f>
        <v>206.67185747943074</v>
      </c>
      <c r="V13393" s="11">
        <f t="array" ref="V13393">SUM((B$3:B$265&lt;T13393)*(C$3:C$265))/COUNTIF(B$3:B$265,"&lt;"&amp; T13393)</f>
        <v>5.9245770692163999</v>
      </c>
      <c r="W13393" s="11">
        <f t="array" ref="W13393">SUM((B$3:B$265&gt;=T13393)*(C$3:C$265))/COUNTIF(B$3:B$265,"&gt;=" &amp;T13393)</f>
        <v>6.620073206530356</v>
      </c>
    </row>
    <row r="13394" spans="20:23" x14ac:dyDescent="0.25">
      <c r="T13394" s="3">
        <f t="shared" si="219"/>
        <v>13411</v>
      </c>
      <c r="U13394" s="10">
        <f t="array" ref="U13394">SUM((B$3:B$265&lt;T13394)*((C$3:C$265-V13394)^2))+SUM((B$3:B$265&gt;=T13394)*((C$3:C$265-W13394)^2))</f>
        <v>206.67185747943074</v>
      </c>
      <c r="V13394" s="11">
        <f t="array" ref="V13394">SUM((B$3:B$265&lt;T13394)*(C$3:C$265))/COUNTIF(B$3:B$265,"&lt;"&amp; T13394)</f>
        <v>5.9245770692163999</v>
      </c>
      <c r="W13394" s="11">
        <f t="array" ref="W13394">SUM((B$3:B$265&gt;=T13394)*(C$3:C$265))/COUNTIF(B$3:B$265,"&gt;=" &amp;T13394)</f>
        <v>6.620073206530356</v>
      </c>
    </row>
    <row r="13395" spans="20:23" x14ac:dyDescent="0.25">
      <c r="T13395" s="3">
        <f t="shared" si="219"/>
        <v>13412</v>
      </c>
      <c r="U13395" s="10">
        <f t="array" ref="U13395">SUM((B$3:B$265&lt;T13395)*((C$3:C$265-V13395)^2))+SUM((B$3:B$265&gt;=T13395)*((C$3:C$265-W13395)^2))</f>
        <v>206.67185747943074</v>
      </c>
      <c r="V13395" s="11">
        <f t="array" ref="V13395">SUM((B$3:B$265&lt;T13395)*(C$3:C$265))/COUNTIF(B$3:B$265,"&lt;"&amp; T13395)</f>
        <v>5.9245770692163999</v>
      </c>
      <c r="W13395" s="11">
        <f t="array" ref="W13395">SUM((B$3:B$265&gt;=T13395)*(C$3:C$265))/COUNTIF(B$3:B$265,"&gt;=" &amp;T13395)</f>
        <v>6.620073206530356</v>
      </c>
    </row>
    <row r="13396" spans="20:23" x14ac:dyDescent="0.25">
      <c r="T13396" s="3">
        <f t="shared" si="219"/>
        <v>13413</v>
      </c>
      <c r="U13396" s="10">
        <f t="array" ref="U13396">SUM((B$3:B$265&lt;T13396)*((C$3:C$265-V13396)^2))+SUM((B$3:B$265&gt;=T13396)*((C$3:C$265-W13396)^2))</f>
        <v>206.67185747943074</v>
      </c>
      <c r="V13396" s="11">
        <f t="array" ref="V13396">SUM((B$3:B$265&lt;T13396)*(C$3:C$265))/COUNTIF(B$3:B$265,"&lt;"&amp; T13396)</f>
        <v>5.9245770692163999</v>
      </c>
      <c r="W13396" s="11">
        <f t="array" ref="W13396">SUM((B$3:B$265&gt;=T13396)*(C$3:C$265))/COUNTIF(B$3:B$265,"&gt;=" &amp;T13396)</f>
        <v>6.620073206530356</v>
      </c>
    </row>
    <row r="13397" spans="20:23" x14ac:dyDescent="0.25">
      <c r="T13397" s="3">
        <f t="shared" si="219"/>
        <v>13414</v>
      </c>
      <c r="U13397" s="10">
        <f t="array" ref="U13397">SUM((B$3:B$265&lt;T13397)*((C$3:C$265-V13397)^2))+SUM((B$3:B$265&gt;=T13397)*((C$3:C$265-W13397)^2))</f>
        <v>206.67185747943074</v>
      </c>
      <c r="V13397" s="11">
        <f t="array" ref="V13397">SUM((B$3:B$265&lt;T13397)*(C$3:C$265))/COUNTIF(B$3:B$265,"&lt;"&amp; T13397)</f>
        <v>5.9245770692163999</v>
      </c>
      <c r="W13397" s="11">
        <f t="array" ref="W13397">SUM((B$3:B$265&gt;=T13397)*(C$3:C$265))/COUNTIF(B$3:B$265,"&gt;=" &amp;T13397)</f>
        <v>6.620073206530356</v>
      </c>
    </row>
    <row r="13398" spans="20:23" x14ac:dyDescent="0.25">
      <c r="T13398" s="3">
        <f t="shared" si="219"/>
        <v>13415</v>
      </c>
      <c r="U13398" s="10">
        <f t="array" ref="U13398">SUM((B$3:B$265&lt;T13398)*((C$3:C$265-V13398)^2))+SUM((B$3:B$265&gt;=T13398)*((C$3:C$265-W13398)^2))</f>
        <v>206.67185747943074</v>
      </c>
      <c r="V13398" s="11">
        <f t="array" ref="V13398">SUM((B$3:B$265&lt;T13398)*(C$3:C$265))/COUNTIF(B$3:B$265,"&lt;"&amp; T13398)</f>
        <v>5.9245770692163999</v>
      </c>
      <c r="W13398" s="11">
        <f t="array" ref="W13398">SUM((B$3:B$265&gt;=T13398)*(C$3:C$265))/COUNTIF(B$3:B$265,"&gt;=" &amp;T13398)</f>
        <v>6.620073206530356</v>
      </c>
    </row>
    <row r="13399" spans="20:23" x14ac:dyDescent="0.25">
      <c r="T13399" s="3">
        <f t="shared" si="219"/>
        <v>13416</v>
      </c>
      <c r="U13399" s="10">
        <f t="array" ref="U13399">SUM((B$3:B$265&lt;T13399)*((C$3:C$265-V13399)^2))+SUM((B$3:B$265&gt;=T13399)*((C$3:C$265-W13399)^2))</f>
        <v>206.67185747943074</v>
      </c>
      <c r="V13399" s="11">
        <f t="array" ref="V13399">SUM((B$3:B$265&lt;T13399)*(C$3:C$265))/COUNTIF(B$3:B$265,"&lt;"&amp; T13399)</f>
        <v>5.9245770692163999</v>
      </c>
      <c r="W13399" s="11">
        <f t="array" ref="W13399">SUM((B$3:B$265&gt;=T13399)*(C$3:C$265))/COUNTIF(B$3:B$265,"&gt;=" &amp;T13399)</f>
        <v>6.620073206530356</v>
      </c>
    </row>
    <row r="13400" spans="20:23" x14ac:dyDescent="0.25">
      <c r="T13400" s="3">
        <f t="shared" si="219"/>
        <v>13417</v>
      </c>
      <c r="U13400" s="10">
        <f t="array" ref="U13400">SUM((B$3:B$265&lt;T13400)*((C$3:C$265-V13400)^2))+SUM((B$3:B$265&gt;=T13400)*((C$3:C$265-W13400)^2))</f>
        <v>206.67185747943074</v>
      </c>
      <c r="V13400" s="11">
        <f t="array" ref="V13400">SUM((B$3:B$265&lt;T13400)*(C$3:C$265))/COUNTIF(B$3:B$265,"&lt;"&amp; T13400)</f>
        <v>5.9245770692163999</v>
      </c>
      <c r="W13400" s="11">
        <f t="array" ref="W13400">SUM((B$3:B$265&gt;=T13400)*(C$3:C$265))/COUNTIF(B$3:B$265,"&gt;=" &amp;T13400)</f>
        <v>6.620073206530356</v>
      </c>
    </row>
    <row r="13401" spans="20:23" x14ac:dyDescent="0.25">
      <c r="T13401" s="3">
        <f t="shared" si="219"/>
        <v>13418</v>
      </c>
      <c r="U13401" s="10">
        <f t="array" ref="U13401">SUM((B$3:B$265&lt;T13401)*((C$3:C$265-V13401)^2))+SUM((B$3:B$265&gt;=T13401)*((C$3:C$265-W13401)^2))</f>
        <v>206.67185747943074</v>
      </c>
      <c r="V13401" s="11">
        <f t="array" ref="V13401">SUM((B$3:B$265&lt;T13401)*(C$3:C$265))/COUNTIF(B$3:B$265,"&lt;"&amp; T13401)</f>
        <v>5.9245770692163999</v>
      </c>
      <c r="W13401" s="11">
        <f t="array" ref="W13401">SUM((B$3:B$265&gt;=T13401)*(C$3:C$265))/COUNTIF(B$3:B$265,"&gt;=" &amp;T13401)</f>
        <v>6.620073206530356</v>
      </c>
    </row>
    <row r="13402" spans="20:23" x14ac:dyDescent="0.25">
      <c r="T13402" s="3">
        <f t="shared" si="219"/>
        <v>13419</v>
      </c>
      <c r="U13402" s="10">
        <f t="array" ref="U13402">SUM((B$3:B$265&lt;T13402)*((C$3:C$265-V13402)^2))+SUM((B$3:B$265&gt;=T13402)*((C$3:C$265-W13402)^2))</f>
        <v>206.67185747943074</v>
      </c>
      <c r="V13402" s="11">
        <f t="array" ref="V13402">SUM((B$3:B$265&lt;T13402)*(C$3:C$265))/COUNTIF(B$3:B$265,"&lt;"&amp; T13402)</f>
        <v>5.9245770692163999</v>
      </c>
      <c r="W13402" s="11">
        <f t="array" ref="W13402">SUM((B$3:B$265&gt;=T13402)*(C$3:C$265))/COUNTIF(B$3:B$265,"&gt;=" &amp;T13402)</f>
        <v>6.620073206530356</v>
      </c>
    </row>
    <row r="13403" spans="20:23" x14ac:dyDescent="0.25">
      <c r="T13403" s="3">
        <f t="shared" si="219"/>
        <v>13420</v>
      </c>
      <c r="U13403" s="10">
        <f t="array" ref="U13403">SUM((B$3:B$265&lt;T13403)*((C$3:C$265-V13403)^2))+SUM((B$3:B$265&gt;=T13403)*((C$3:C$265-W13403)^2))</f>
        <v>206.67185747943074</v>
      </c>
      <c r="V13403" s="11">
        <f t="array" ref="V13403">SUM((B$3:B$265&lt;T13403)*(C$3:C$265))/COUNTIF(B$3:B$265,"&lt;"&amp; T13403)</f>
        <v>5.9245770692163999</v>
      </c>
      <c r="W13403" s="11">
        <f t="array" ref="W13403">SUM((B$3:B$265&gt;=T13403)*(C$3:C$265))/COUNTIF(B$3:B$265,"&gt;=" &amp;T13403)</f>
        <v>6.620073206530356</v>
      </c>
    </row>
    <row r="13404" spans="20:23" x14ac:dyDescent="0.25">
      <c r="T13404" s="3">
        <f t="shared" si="219"/>
        <v>13421</v>
      </c>
      <c r="U13404" s="10">
        <f t="array" ref="U13404">SUM((B$3:B$265&lt;T13404)*((C$3:C$265-V13404)^2))+SUM((B$3:B$265&gt;=T13404)*((C$3:C$265-W13404)^2))</f>
        <v>206.67185747943074</v>
      </c>
      <c r="V13404" s="11">
        <f t="array" ref="V13404">SUM((B$3:B$265&lt;T13404)*(C$3:C$265))/COUNTIF(B$3:B$265,"&lt;"&amp; T13404)</f>
        <v>5.9245770692163999</v>
      </c>
      <c r="W13404" s="11">
        <f t="array" ref="W13404">SUM((B$3:B$265&gt;=T13404)*(C$3:C$265))/COUNTIF(B$3:B$265,"&gt;=" &amp;T13404)</f>
        <v>6.620073206530356</v>
      </c>
    </row>
    <row r="13405" spans="20:23" x14ac:dyDescent="0.25">
      <c r="T13405" s="3">
        <f t="shared" si="219"/>
        <v>13422</v>
      </c>
      <c r="U13405" s="10">
        <f t="array" ref="U13405">SUM((B$3:B$265&lt;T13405)*((C$3:C$265-V13405)^2))+SUM((B$3:B$265&gt;=T13405)*((C$3:C$265-W13405)^2))</f>
        <v>206.67185747943074</v>
      </c>
      <c r="V13405" s="11">
        <f t="array" ref="V13405">SUM((B$3:B$265&lt;T13405)*(C$3:C$265))/COUNTIF(B$3:B$265,"&lt;"&amp; T13405)</f>
        <v>5.9245770692163999</v>
      </c>
      <c r="W13405" s="11">
        <f t="array" ref="W13405">SUM((B$3:B$265&gt;=T13405)*(C$3:C$265))/COUNTIF(B$3:B$265,"&gt;=" &amp;T13405)</f>
        <v>6.620073206530356</v>
      </c>
    </row>
    <row r="13406" spans="20:23" x14ac:dyDescent="0.25">
      <c r="T13406" s="3">
        <f t="shared" si="219"/>
        <v>13423</v>
      </c>
      <c r="U13406" s="10">
        <f t="array" ref="U13406">SUM((B$3:B$265&lt;T13406)*((C$3:C$265-V13406)^2))+SUM((B$3:B$265&gt;=T13406)*((C$3:C$265-W13406)^2))</f>
        <v>206.67185747943074</v>
      </c>
      <c r="V13406" s="11">
        <f t="array" ref="V13406">SUM((B$3:B$265&lt;T13406)*(C$3:C$265))/COUNTIF(B$3:B$265,"&lt;"&amp; T13406)</f>
        <v>5.9245770692163999</v>
      </c>
      <c r="W13406" s="11">
        <f t="array" ref="W13406">SUM((B$3:B$265&gt;=T13406)*(C$3:C$265))/COUNTIF(B$3:B$265,"&gt;=" &amp;T13406)</f>
        <v>6.620073206530356</v>
      </c>
    </row>
    <row r="13407" spans="20:23" x14ac:dyDescent="0.25">
      <c r="T13407" s="3">
        <f t="shared" si="219"/>
        <v>13424</v>
      </c>
      <c r="U13407" s="10">
        <f t="array" ref="U13407">SUM((B$3:B$265&lt;T13407)*((C$3:C$265-V13407)^2))+SUM((B$3:B$265&gt;=T13407)*((C$3:C$265-W13407)^2))</f>
        <v>206.67185747943074</v>
      </c>
      <c r="V13407" s="11">
        <f t="array" ref="V13407">SUM((B$3:B$265&lt;T13407)*(C$3:C$265))/COUNTIF(B$3:B$265,"&lt;"&amp; T13407)</f>
        <v>5.9245770692163999</v>
      </c>
      <c r="W13407" s="11">
        <f t="array" ref="W13407">SUM((B$3:B$265&gt;=T13407)*(C$3:C$265))/COUNTIF(B$3:B$265,"&gt;=" &amp;T13407)</f>
        <v>6.620073206530356</v>
      </c>
    </row>
    <row r="13408" spans="20:23" x14ac:dyDescent="0.25">
      <c r="T13408" s="3">
        <f t="shared" si="219"/>
        <v>13425</v>
      </c>
      <c r="U13408" s="10">
        <f t="array" ref="U13408">SUM((B$3:B$265&lt;T13408)*((C$3:C$265-V13408)^2))+SUM((B$3:B$265&gt;=T13408)*((C$3:C$265-W13408)^2))</f>
        <v>206.67185747943074</v>
      </c>
      <c r="V13408" s="11">
        <f t="array" ref="V13408">SUM((B$3:B$265&lt;T13408)*(C$3:C$265))/COUNTIF(B$3:B$265,"&lt;"&amp; T13408)</f>
        <v>5.9245770692163999</v>
      </c>
      <c r="W13408" s="11">
        <f t="array" ref="W13408">SUM((B$3:B$265&gt;=T13408)*(C$3:C$265))/COUNTIF(B$3:B$265,"&gt;=" &amp;T13408)</f>
        <v>6.620073206530356</v>
      </c>
    </row>
    <row r="13409" spans="20:23" x14ac:dyDescent="0.25">
      <c r="T13409" s="3">
        <f t="shared" si="219"/>
        <v>13426</v>
      </c>
      <c r="U13409" s="10">
        <f t="array" ref="U13409">SUM((B$3:B$265&lt;T13409)*((C$3:C$265-V13409)^2))+SUM((B$3:B$265&gt;=T13409)*((C$3:C$265-W13409)^2))</f>
        <v>206.67185747943074</v>
      </c>
      <c r="V13409" s="11">
        <f t="array" ref="V13409">SUM((B$3:B$265&lt;T13409)*(C$3:C$265))/COUNTIF(B$3:B$265,"&lt;"&amp; T13409)</f>
        <v>5.9245770692163999</v>
      </c>
      <c r="W13409" s="11">
        <f t="array" ref="W13409">SUM((B$3:B$265&gt;=T13409)*(C$3:C$265))/COUNTIF(B$3:B$265,"&gt;=" &amp;T13409)</f>
        <v>6.620073206530356</v>
      </c>
    </row>
    <row r="13410" spans="20:23" x14ac:dyDescent="0.25">
      <c r="T13410" s="3">
        <f t="shared" si="219"/>
        <v>13427</v>
      </c>
      <c r="U13410" s="10">
        <f t="array" ref="U13410">SUM((B$3:B$265&lt;T13410)*((C$3:C$265-V13410)^2))+SUM((B$3:B$265&gt;=T13410)*((C$3:C$265-W13410)^2))</f>
        <v>206.67185747943074</v>
      </c>
      <c r="V13410" s="11">
        <f t="array" ref="V13410">SUM((B$3:B$265&lt;T13410)*(C$3:C$265))/COUNTIF(B$3:B$265,"&lt;"&amp; T13410)</f>
        <v>5.9245770692163999</v>
      </c>
      <c r="W13410" s="11">
        <f t="array" ref="W13410">SUM((B$3:B$265&gt;=T13410)*(C$3:C$265))/COUNTIF(B$3:B$265,"&gt;=" &amp;T13410)</f>
        <v>6.620073206530356</v>
      </c>
    </row>
    <row r="13411" spans="20:23" x14ac:dyDescent="0.25">
      <c r="T13411" s="3">
        <f t="shared" si="219"/>
        <v>13428</v>
      </c>
      <c r="U13411" s="10">
        <f t="array" ref="U13411">SUM((B$3:B$265&lt;T13411)*((C$3:C$265-V13411)^2))+SUM((B$3:B$265&gt;=T13411)*((C$3:C$265-W13411)^2))</f>
        <v>206.67185747943074</v>
      </c>
      <c r="V13411" s="11">
        <f t="array" ref="V13411">SUM((B$3:B$265&lt;T13411)*(C$3:C$265))/COUNTIF(B$3:B$265,"&lt;"&amp; T13411)</f>
        <v>5.9245770692163999</v>
      </c>
      <c r="W13411" s="11">
        <f t="array" ref="W13411">SUM((B$3:B$265&gt;=T13411)*(C$3:C$265))/COUNTIF(B$3:B$265,"&gt;=" &amp;T13411)</f>
        <v>6.620073206530356</v>
      </c>
    </row>
    <row r="13412" spans="20:23" x14ac:dyDescent="0.25">
      <c r="T13412" s="3">
        <f t="shared" si="219"/>
        <v>13429</v>
      </c>
      <c r="U13412" s="10">
        <f t="array" ref="U13412">SUM((B$3:B$265&lt;T13412)*((C$3:C$265-V13412)^2))+SUM((B$3:B$265&gt;=T13412)*((C$3:C$265-W13412)^2))</f>
        <v>206.67185747943074</v>
      </c>
      <c r="V13412" s="11">
        <f t="array" ref="V13412">SUM((B$3:B$265&lt;T13412)*(C$3:C$265))/COUNTIF(B$3:B$265,"&lt;"&amp; T13412)</f>
        <v>5.9245770692163999</v>
      </c>
      <c r="W13412" s="11">
        <f t="array" ref="W13412">SUM((B$3:B$265&gt;=T13412)*(C$3:C$265))/COUNTIF(B$3:B$265,"&gt;=" &amp;T13412)</f>
        <v>6.620073206530356</v>
      </c>
    </row>
    <row r="13413" spans="20:23" x14ac:dyDescent="0.25">
      <c r="T13413" s="3">
        <f t="shared" si="219"/>
        <v>13430</v>
      </c>
      <c r="U13413" s="10">
        <f t="array" ref="U13413">SUM((B$3:B$265&lt;T13413)*((C$3:C$265-V13413)^2))+SUM((B$3:B$265&gt;=T13413)*((C$3:C$265-W13413)^2))</f>
        <v>206.67185747943074</v>
      </c>
      <c r="V13413" s="11">
        <f t="array" ref="V13413">SUM((B$3:B$265&lt;T13413)*(C$3:C$265))/COUNTIF(B$3:B$265,"&lt;"&amp; T13413)</f>
        <v>5.9245770692163999</v>
      </c>
      <c r="W13413" s="11">
        <f t="array" ref="W13413">SUM((B$3:B$265&gt;=T13413)*(C$3:C$265))/COUNTIF(B$3:B$265,"&gt;=" &amp;T13413)</f>
        <v>6.620073206530356</v>
      </c>
    </row>
    <row r="13414" spans="20:23" x14ac:dyDescent="0.25">
      <c r="T13414" s="3">
        <f t="shared" si="219"/>
        <v>13431</v>
      </c>
      <c r="U13414" s="10">
        <f t="array" ref="U13414">SUM((B$3:B$265&lt;T13414)*((C$3:C$265-V13414)^2))+SUM((B$3:B$265&gt;=T13414)*((C$3:C$265-W13414)^2))</f>
        <v>206.67185747943074</v>
      </c>
      <c r="V13414" s="11">
        <f t="array" ref="V13414">SUM((B$3:B$265&lt;T13414)*(C$3:C$265))/COUNTIF(B$3:B$265,"&lt;"&amp; T13414)</f>
        <v>5.9245770692163999</v>
      </c>
      <c r="W13414" s="11">
        <f t="array" ref="W13414">SUM((B$3:B$265&gt;=T13414)*(C$3:C$265))/COUNTIF(B$3:B$265,"&gt;=" &amp;T13414)</f>
        <v>6.620073206530356</v>
      </c>
    </row>
    <row r="13415" spans="20:23" x14ac:dyDescent="0.25">
      <c r="T13415" s="3">
        <f t="shared" si="219"/>
        <v>13432</v>
      </c>
      <c r="U13415" s="10">
        <f t="array" ref="U13415">SUM((B$3:B$265&lt;T13415)*((C$3:C$265-V13415)^2))+SUM((B$3:B$265&gt;=T13415)*((C$3:C$265-W13415)^2))</f>
        <v>206.67185747943074</v>
      </c>
      <c r="V13415" s="11">
        <f t="array" ref="V13415">SUM((B$3:B$265&lt;T13415)*(C$3:C$265))/COUNTIF(B$3:B$265,"&lt;"&amp; T13415)</f>
        <v>5.9245770692163999</v>
      </c>
      <c r="W13415" s="11">
        <f t="array" ref="W13415">SUM((B$3:B$265&gt;=T13415)*(C$3:C$265))/COUNTIF(B$3:B$265,"&gt;=" &amp;T13415)</f>
        <v>6.620073206530356</v>
      </c>
    </row>
    <row r="13416" spans="20:23" x14ac:dyDescent="0.25">
      <c r="T13416" s="3">
        <f t="shared" si="219"/>
        <v>13433</v>
      </c>
      <c r="U13416" s="10">
        <f t="array" ref="U13416">SUM((B$3:B$265&lt;T13416)*((C$3:C$265-V13416)^2))+SUM((B$3:B$265&gt;=T13416)*((C$3:C$265-W13416)^2))</f>
        <v>206.67185747943074</v>
      </c>
      <c r="V13416" s="11">
        <f t="array" ref="V13416">SUM((B$3:B$265&lt;T13416)*(C$3:C$265))/COUNTIF(B$3:B$265,"&lt;"&amp; T13416)</f>
        <v>5.9245770692163999</v>
      </c>
      <c r="W13416" s="11">
        <f t="array" ref="W13416">SUM((B$3:B$265&gt;=T13416)*(C$3:C$265))/COUNTIF(B$3:B$265,"&gt;=" &amp;T13416)</f>
        <v>6.620073206530356</v>
      </c>
    </row>
    <row r="13417" spans="20:23" x14ac:dyDescent="0.25">
      <c r="T13417" s="3">
        <f t="shared" si="219"/>
        <v>13434</v>
      </c>
      <c r="U13417" s="10">
        <f t="array" ref="U13417">SUM((B$3:B$265&lt;T13417)*((C$3:C$265-V13417)^2))+SUM((B$3:B$265&gt;=T13417)*((C$3:C$265-W13417)^2))</f>
        <v>206.67185747943074</v>
      </c>
      <c r="V13417" s="11">
        <f t="array" ref="V13417">SUM((B$3:B$265&lt;T13417)*(C$3:C$265))/COUNTIF(B$3:B$265,"&lt;"&amp; T13417)</f>
        <v>5.9245770692163999</v>
      </c>
      <c r="W13417" s="11">
        <f t="array" ref="W13417">SUM((B$3:B$265&gt;=T13417)*(C$3:C$265))/COUNTIF(B$3:B$265,"&gt;=" &amp;T13417)</f>
        <v>6.620073206530356</v>
      </c>
    </row>
    <row r="13418" spans="20:23" x14ac:dyDescent="0.25">
      <c r="T13418" s="3">
        <f t="shared" si="219"/>
        <v>13435</v>
      </c>
      <c r="U13418" s="10">
        <f t="array" ref="U13418">SUM((B$3:B$265&lt;T13418)*((C$3:C$265-V13418)^2))+SUM((B$3:B$265&gt;=T13418)*((C$3:C$265-W13418)^2))</f>
        <v>206.67185747943074</v>
      </c>
      <c r="V13418" s="11">
        <f t="array" ref="V13418">SUM((B$3:B$265&lt;T13418)*(C$3:C$265))/COUNTIF(B$3:B$265,"&lt;"&amp; T13418)</f>
        <v>5.9245770692163999</v>
      </c>
      <c r="W13418" s="11">
        <f t="array" ref="W13418">SUM((B$3:B$265&gt;=T13418)*(C$3:C$265))/COUNTIF(B$3:B$265,"&gt;=" &amp;T13418)</f>
        <v>6.620073206530356</v>
      </c>
    </row>
    <row r="13419" spans="20:23" x14ac:dyDescent="0.25">
      <c r="T13419" s="3">
        <f t="shared" si="219"/>
        <v>13436</v>
      </c>
      <c r="U13419" s="10">
        <f t="array" ref="U13419">SUM((B$3:B$265&lt;T13419)*((C$3:C$265-V13419)^2))+SUM((B$3:B$265&gt;=T13419)*((C$3:C$265-W13419)^2))</f>
        <v>206.67185747943074</v>
      </c>
      <c r="V13419" s="11">
        <f t="array" ref="V13419">SUM((B$3:B$265&lt;T13419)*(C$3:C$265))/COUNTIF(B$3:B$265,"&lt;"&amp; T13419)</f>
        <v>5.9245770692163999</v>
      </c>
      <c r="W13419" s="11">
        <f t="array" ref="W13419">SUM((B$3:B$265&gt;=T13419)*(C$3:C$265))/COUNTIF(B$3:B$265,"&gt;=" &amp;T13419)</f>
        <v>6.620073206530356</v>
      </c>
    </row>
    <row r="13420" spans="20:23" x14ac:dyDescent="0.25">
      <c r="T13420" s="3">
        <f t="shared" si="219"/>
        <v>13437</v>
      </c>
      <c r="U13420" s="10">
        <f t="array" ref="U13420">SUM((B$3:B$265&lt;T13420)*((C$3:C$265-V13420)^2))+SUM((B$3:B$265&gt;=T13420)*((C$3:C$265-W13420)^2))</f>
        <v>206.67185747943074</v>
      </c>
      <c r="V13420" s="11">
        <f t="array" ref="V13420">SUM((B$3:B$265&lt;T13420)*(C$3:C$265))/COUNTIF(B$3:B$265,"&lt;"&amp; T13420)</f>
        <v>5.9245770692163999</v>
      </c>
      <c r="W13420" s="11">
        <f t="array" ref="W13420">SUM((B$3:B$265&gt;=T13420)*(C$3:C$265))/COUNTIF(B$3:B$265,"&gt;=" &amp;T13420)</f>
        <v>6.620073206530356</v>
      </c>
    </row>
    <row r="13421" spans="20:23" x14ac:dyDescent="0.25">
      <c r="T13421" s="3">
        <f t="shared" si="219"/>
        <v>13438</v>
      </c>
      <c r="U13421" s="10">
        <f t="array" ref="U13421">SUM((B$3:B$265&lt;T13421)*((C$3:C$265-V13421)^2))+SUM((B$3:B$265&gt;=T13421)*((C$3:C$265-W13421)^2))</f>
        <v>206.67185747943074</v>
      </c>
      <c r="V13421" s="11">
        <f t="array" ref="V13421">SUM((B$3:B$265&lt;T13421)*(C$3:C$265))/COUNTIF(B$3:B$265,"&lt;"&amp; T13421)</f>
        <v>5.9245770692163999</v>
      </c>
      <c r="W13421" s="11">
        <f t="array" ref="W13421">SUM((B$3:B$265&gt;=T13421)*(C$3:C$265))/COUNTIF(B$3:B$265,"&gt;=" &amp;T13421)</f>
        <v>6.620073206530356</v>
      </c>
    </row>
    <row r="13422" spans="20:23" x14ac:dyDescent="0.25">
      <c r="T13422" s="3">
        <f t="shared" si="219"/>
        <v>13439</v>
      </c>
      <c r="U13422" s="10">
        <f t="array" ref="U13422">SUM((B$3:B$265&lt;T13422)*((C$3:C$265-V13422)^2))+SUM((B$3:B$265&gt;=T13422)*((C$3:C$265-W13422)^2))</f>
        <v>206.67185747943074</v>
      </c>
      <c r="V13422" s="11">
        <f t="array" ref="V13422">SUM((B$3:B$265&lt;T13422)*(C$3:C$265))/COUNTIF(B$3:B$265,"&lt;"&amp; T13422)</f>
        <v>5.9245770692163999</v>
      </c>
      <c r="W13422" s="11">
        <f t="array" ref="W13422">SUM((B$3:B$265&gt;=T13422)*(C$3:C$265))/COUNTIF(B$3:B$265,"&gt;=" &amp;T13422)</f>
        <v>6.620073206530356</v>
      </c>
    </row>
    <row r="13423" spans="20:23" x14ac:dyDescent="0.25">
      <c r="T13423" s="3">
        <f t="shared" si="219"/>
        <v>13440</v>
      </c>
      <c r="U13423" s="10">
        <f t="array" ref="U13423">SUM((B$3:B$265&lt;T13423)*((C$3:C$265-V13423)^2))+SUM((B$3:B$265&gt;=T13423)*((C$3:C$265-W13423)^2))</f>
        <v>206.67185747943074</v>
      </c>
      <c r="V13423" s="11">
        <f t="array" ref="V13423">SUM((B$3:B$265&lt;T13423)*(C$3:C$265))/COUNTIF(B$3:B$265,"&lt;"&amp; T13423)</f>
        <v>5.9245770692163999</v>
      </c>
      <c r="W13423" s="11">
        <f t="array" ref="W13423">SUM((B$3:B$265&gt;=T13423)*(C$3:C$265))/COUNTIF(B$3:B$265,"&gt;=" &amp;T13423)</f>
        <v>6.620073206530356</v>
      </c>
    </row>
    <row r="13424" spans="20:23" x14ac:dyDescent="0.25">
      <c r="T13424" s="3">
        <f t="shared" si="219"/>
        <v>13441</v>
      </c>
      <c r="U13424" s="10">
        <f t="array" ref="U13424">SUM((B$3:B$265&lt;T13424)*((C$3:C$265-V13424)^2))+SUM((B$3:B$265&gt;=T13424)*((C$3:C$265-W13424)^2))</f>
        <v>206.67185747943074</v>
      </c>
      <c r="V13424" s="11">
        <f t="array" ref="V13424">SUM((B$3:B$265&lt;T13424)*(C$3:C$265))/COUNTIF(B$3:B$265,"&lt;"&amp; T13424)</f>
        <v>5.9245770692163999</v>
      </c>
      <c r="W13424" s="11">
        <f t="array" ref="W13424">SUM((B$3:B$265&gt;=T13424)*(C$3:C$265))/COUNTIF(B$3:B$265,"&gt;=" &amp;T13424)</f>
        <v>6.620073206530356</v>
      </c>
    </row>
    <row r="13425" spans="20:23" x14ac:dyDescent="0.25">
      <c r="T13425" s="3">
        <f t="shared" si="219"/>
        <v>13442</v>
      </c>
      <c r="U13425" s="10">
        <f t="array" ref="U13425">SUM((B$3:B$265&lt;T13425)*((C$3:C$265-V13425)^2))+SUM((B$3:B$265&gt;=T13425)*((C$3:C$265-W13425)^2))</f>
        <v>206.67185747943074</v>
      </c>
      <c r="V13425" s="11">
        <f t="array" ref="V13425">SUM((B$3:B$265&lt;T13425)*(C$3:C$265))/COUNTIF(B$3:B$265,"&lt;"&amp; T13425)</f>
        <v>5.9245770692163999</v>
      </c>
      <c r="W13425" s="11">
        <f t="array" ref="W13425">SUM((B$3:B$265&gt;=T13425)*(C$3:C$265))/COUNTIF(B$3:B$265,"&gt;=" &amp;T13425)</f>
        <v>6.620073206530356</v>
      </c>
    </row>
    <row r="13426" spans="20:23" x14ac:dyDescent="0.25">
      <c r="T13426" s="3">
        <f t="shared" si="219"/>
        <v>13443</v>
      </c>
      <c r="U13426" s="10">
        <f t="array" ref="U13426">SUM((B$3:B$265&lt;T13426)*((C$3:C$265-V13426)^2))+SUM((B$3:B$265&gt;=T13426)*((C$3:C$265-W13426)^2))</f>
        <v>206.67185747943074</v>
      </c>
      <c r="V13426" s="11">
        <f t="array" ref="V13426">SUM((B$3:B$265&lt;T13426)*(C$3:C$265))/COUNTIF(B$3:B$265,"&lt;"&amp; T13426)</f>
        <v>5.9245770692163999</v>
      </c>
      <c r="W13426" s="11">
        <f t="array" ref="W13426">SUM((B$3:B$265&gt;=T13426)*(C$3:C$265))/COUNTIF(B$3:B$265,"&gt;=" &amp;T13426)</f>
        <v>6.620073206530356</v>
      </c>
    </row>
    <row r="13427" spans="20:23" x14ac:dyDescent="0.25">
      <c r="T13427" s="3">
        <f t="shared" si="219"/>
        <v>13444</v>
      </c>
      <c r="U13427" s="10">
        <f t="array" ref="U13427">SUM((B$3:B$265&lt;T13427)*((C$3:C$265-V13427)^2))+SUM((B$3:B$265&gt;=T13427)*((C$3:C$265-W13427)^2))</f>
        <v>206.67185747943074</v>
      </c>
      <c r="V13427" s="11">
        <f t="array" ref="V13427">SUM((B$3:B$265&lt;T13427)*(C$3:C$265))/COUNTIF(B$3:B$265,"&lt;"&amp; T13427)</f>
        <v>5.9245770692163999</v>
      </c>
      <c r="W13427" s="11">
        <f t="array" ref="W13427">SUM((B$3:B$265&gt;=T13427)*(C$3:C$265))/COUNTIF(B$3:B$265,"&gt;=" &amp;T13427)</f>
        <v>6.620073206530356</v>
      </c>
    </row>
    <row r="13428" spans="20:23" x14ac:dyDescent="0.25">
      <c r="T13428" s="3">
        <f t="shared" si="219"/>
        <v>13445</v>
      </c>
      <c r="U13428" s="10">
        <f t="array" ref="U13428">SUM((B$3:B$265&lt;T13428)*((C$3:C$265-V13428)^2))+SUM((B$3:B$265&gt;=T13428)*((C$3:C$265-W13428)^2))</f>
        <v>206.67185747943074</v>
      </c>
      <c r="V13428" s="11">
        <f t="array" ref="V13428">SUM((B$3:B$265&lt;T13428)*(C$3:C$265))/COUNTIF(B$3:B$265,"&lt;"&amp; T13428)</f>
        <v>5.9245770692163999</v>
      </c>
      <c r="W13428" s="11">
        <f t="array" ref="W13428">SUM((B$3:B$265&gt;=T13428)*(C$3:C$265))/COUNTIF(B$3:B$265,"&gt;=" &amp;T13428)</f>
        <v>6.620073206530356</v>
      </c>
    </row>
    <row r="13429" spans="20:23" x14ac:dyDescent="0.25">
      <c r="T13429" s="3">
        <f t="shared" si="219"/>
        <v>13446</v>
      </c>
      <c r="U13429" s="10">
        <f t="array" ref="U13429">SUM((B$3:B$265&lt;T13429)*((C$3:C$265-V13429)^2))+SUM((B$3:B$265&gt;=T13429)*((C$3:C$265-W13429)^2))</f>
        <v>206.67185747943074</v>
      </c>
      <c r="V13429" s="11">
        <f t="array" ref="V13429">SUM((B$3:B$265&lt;T13429)*(C$3:C$265))/COUNTIF(B$3:B$265,"&lt;"&amp; T13429)</f>
        <v>5.9245770692163999</v>
      </c>
      <c r="W13429" s="11">
        <f t="array" ref="W13429">SUM((B$3:B$265&gt;=T13429)*(C$3:C$265))/COUNTIF(B$3:B$265,"&gt;=" &amp;T13429)</f>
        <v>6.620073206530356</v>
      </c>
    </row>
    <row r="13430" spans="20:23" x14ac:dyDescent="0.25">
      <c r="T13430" s="3">
        <f t="shared" si="219"/>
        <v>13447</v>
      </c>
      <c r="U13430" s="10">
        <f t="array" ref="U13430">SUM((B$3:B$265&lt;T13430)*((C$3:C$265-V13430)^2))+SUM((B$3:B$265&gt;=T13430)*((C$3:C$265-W13430)^2))</f>
        <v>206.67185747943074</v>
      </c>
      <c r="V13430" s="11">
        <f t="array" ref="V13430">SUM((B$3:B$265&lt;T13430)*(C$3:C$265))/COUNTIF(B$3:B$265,"&lt;"&amp; T13430)</f>
        <v>5.9245770692163999</v>
      </c>
      <c r="W13430" s="11">
        <f t="array" ref="W13430">SUM((B$3:B$265&gt;=T13430)*(C$3:C$265))/COUNTIF(B$3:B$265,"&gt;=" &amp;T13430)</f>
        <v>6.620073206530356</v>
      </c>
    </row>
    <row r="13431" spans="20:23" x14ac:dyDescent="0.25">
      <c r="T13431" s="3">
        <f t="shared" si="219"/>
        <v>13448</v>
      </c>
      <c r="U13431" s="10">
        <f t="array" ref="U13431">SUM((B$3:B$265&lt;T13431)*((C$3:C$265-V13431)^2))+SUM((B$3:B$265&gt;=T13431)*((C$3:C$265-W13431)^2))</f>
        <v>206.67185747943074</v>
      </c>
      <c r="V13431" s="11">
        <f t="array" ref="V13431">SUM((B$3:B$265&lt;T13431)*(C$3:C$265))/COUNTIF(B$3:B$265,"&lt;"&amp; T13431)</f>
        <v>5.9245770692163999</v>
      </c>
      <c r="W13431" s="11">
        <f t="array" ref="W13431">SUM((B$3:B$265&gt;=T13431)*(C$3:C$265))/COUNTIF(B$3:B$265,"&gt;=" &amp;T13431)</f>
        <v>6.620073206530356</v>
      </c>
    </row>
    <row r="13432" spans="20:23" x14ac:dyDescent="0.25">
      <c r="T13432" s="3">
        <f t="shared" si="219"/>
        <v>13449</v>
      </c>
      <c r="U13432" s="10">
        <f t="array" ref="U13432">SUM((B$3:B$265&lt;T13432)*((C$3:C$265-V13432)^2))+SUM((B$3:B$265&gt;=T13432)*((C$3:C$265-W13432)^2))</f>
        <v>206.67185747943074</v>
      </c>
      <c r="V13432" s="11">
        <f t="array" ref="V13432">SUM((B$3:B$265&lt;T13432)*(C$3:C$265))/COUNTIF(B$3:B$265,"&lt;"&amp; T13432)</f>
        <v>5.9245770692163999</v>
      </c>
      <c r="W13432" s="11">
        <f t="array" ref="W13432">SUM((B$3:B$265&gt;=T13432)*(C$3:C$265))/COUNTIF(B$3:B$265,"&gt;=" &amp;T13432)</f>
        <v>6.620073206530356</v>
      </c>
    </row>
    <row r="13433" spans="20:23" x14ac:dyDescent="0.25">
      <c r="T13433" s="3">
        <f t="shared" si="219"/>
        <v>13450</v>
      </c>
      <c r="U13433" s="10">
        <f t="array" ref="U13433">SUM((B$3:B$265&lt;T13433)*((C$3:C$265-V13433)^2))+SUM((B$3:B$265&gt;=T13433)*((C$3:C$265-W13433)^2))</f>
        <v>206.67185747943074</v>
      </c>
      <c r="V13433" s="11">
        <f t="array" ref="V13433">SUM((B$3:B$265&lt;T13433)*(C$3:C$265))/COUNTIF(B$3:B$265,"&lt;"&amp; T13433)</f>
        <v>5.9245770692163999</v>
      </c>
      <c r="W13433" s="11">
        <f t="array" ref="W13433">SUM((B$3:B$265&gt;=T13433)*(C$3:C$265))/COUNTIF(B$3:B$265,"&gt;=" &amp;T13433)</f>
        <v>6.620073206530356</v>
      </c>
    </row>
    <row r="13434" spans="20:23" x14ac:dyDescent="0.25">
      <c r="T13434" s="3">
        <f t="shared" si="219"/>
        <v>13451</v>
      </c>
      <c r="U13434" s="10">
        <f t="array" ref="U13434">SUM((B$3:B$265&lt;T13434)*((C$3:C$265-V13434)^2))+SUM((B$3:B$265&gt;=T13434)*((C$3:C$265-W13434)^2))</f>
        <v>206.67185747943074</v>
      </c>
      <c r="V13434" s="11">
        <f t="array" ref="V13434">SUM((B$3:B$265&lt;T13434)*(C$3:C$265))/COUNTIF(B$3:B$265,"&lt;"&amp; T13434)</f>
        <v>5.9245770692163999</v>
      </c>
      <c r="W13434" s="11">
        <f t="array" ref="W13434">SUM((B$3:B$265&gt;=T13434)*(C$3:C$265))/COUNTIF(B$3:B$265,"&gt;=" &amp;T13434)</f>
        <v>6.620073206530356</v>
      </c>
    </row>
    <row r="13435" spans="20:23" x14ac:dyDescent="0.25">
      <c r="T13435" s="3">
        <f t="shared" si="219"/>
        <v>13452</v>
      </c>
      <c r="U13435" s="10">
        <f t="array" ref="U13435">SUM((B$3:B$265&lt;T13435)*((C$3:C$265-V13435)^2))+SUM((B$3:B$265&gt;=T13435)*((C$3:C$265-W13435)^2))</f>
        <v>206.67185747943074</v>
      </c>
      <c r="V13435" s="11">
        <f t="array" ref="V13435">SUM((B$3:B$265&lt;T13435)*(C$3:C$265))/COUNTIF(B$3:B$265,"&lt;"&amp; T13435)</f>
        <v>5.9245770692163999</v>
      </c>
      <c r="W13435" s="11">
        <f t="array" ref="W13435">SUM((B$3:B$265&gt;=T13435)*(C$3:C$265))/COUNTIF(B$3:B$265,"&gt;=" &amp;T13435)</f>
        <v>6.620073206530356</v>
      </c>
    </row>
    <row r="13436" spans="20:23" x14ac:dyDescent="0.25">
      <c r="T13436" s="3">
        <f t="shared" si="219"/>
        <v>13453</v>
      </c>
      <c r="U13436" s="10">
        <f t="array" ref="U13436">SUM((B$3:B$265&lt;T13436)*((C$3:C$265-V13436)^2))+SUM((B$3:B$265&gt;=T13436)*((C$3:C$265-W13436)^2))</f>
        <v>206.67185747943074</v>
      </c>
      <c r="V13436" s="11">
        <f t="array" ref="V13436">SUM((B$3:B$265&lt;T13436)*(C$3:C$265))/COUNTIF(B$3:B$265,"&lt;"&amp; T13436)</f>
        <v>5.9245770692163999</v>
      </c>
      <c r="W13436" s="11">
        <f t="array" ref="W13436">SUM((B$3:B$265&gt;=T13436)*(C$3:C$265))/COUNTIF(B$3:B$265,"&gt;=" &amp;T13436)</f>
        <v>6.620073206530356</v>
      </c>
    </row>
    <row r="13437" spans="20:23" x14ac:dyDescent="0.25">
      <c r="T13437" s="3">
        <f t="shared" si="219"/>
        <v>13454</v>
      </c>
      <c r="U13437" s="10">
        <f t="array" ref="U13437">SUM((B$3:B$265&lt;T13437)*((C$3:C$265-V13437)^2))+SUM((B$3:B$265&gt;=T13437)*((C$3:C$265-W13437)^2))</f>
        <v>206.67185747943074</v>
      </c>
      <c r="V13437" s="11">
        <f t="array" ref="V13437">SUM((B$3:B$265&lt;T13437)*(C$3:C$265))/COUNTIF(B$3:B$265,"&lt;"&amp; T13437)</f>
        <v>5.9245770692163999</v>
      </c>
      <c r="W13437" s="11">
        <f t="array" ref="W13437">SUM((B$3:B$265&gt;=T13437)*(C$3:C$265))/COUNTIF(B$3:B$265,"&gt;=" &amp;T13437)</f>
        <v>6.620073206530356</v>
      </c>
    </row>
    <row r="13438" spans="20:23" x14ac:dyDescent="0.25">
      <c r="T13438" s="3">
        <f t="shared" si="219"/>
        <v>13455</v>
      </c>
      <c r="U13438" s="10">
        <f t="array" ref="U13438">SUM((B$3:B$265&lt;T13438)*((C$3:C$265-V13438)^2))+SUM((B$3:B$265&gt;=T13438)*((C$3:C$265-W13438)^2))</f>
        <v>206.67185747943074</v>
      </c>
      <c r="V13438" s="11">
        <f t="array" ref="V13438">SUM((B$3:B$265&lt;T13438)*(C$3:C$265))/COUNTIF(B$3:B$265,"&lt;"&amp; T13438)</f>
        <v>5.9245770692163999</v>
      </c>
      <c r="W13438" s="11">
        <f t="array" ref="W13438">SUM((B$3:B$265&gt;=T13438)*(C$3:C$265))/COUNTIF(B$3:B$265,"&gt;=" &amp;T13438)</f>
        <v>6.620073206530356</v>
      </c>
    </row>
    <row r="13439" spans="20:23" x14ac:dyDescent="0.25">
      <c r="T13439" s="3">
        <f t="shared" si="219"/>
        <v>13456</v>
      </c>
      <c r="U13439" s="10">
        <f t="array" ref="U13439">SUM((B$3:B$265&lt;T13439)*((C$3:C$265-V13439)^2))+SUM((B$3:B$265&gt;=T13439)*((C$3:C$265-W13439)^2))</f>
        <v>206.67185747943074</v>
      </c>
      <c r="V13439" s="11">
        <f t="array" ref="V13439">SUM((B$3:B$265&lt;T13439)*(C$3:C$265))/COUNTIF(B$3:B$265,"&lt;"&amp; T13439)</f>
        <v>5.9245770692163999</v>
      </c>
      <c r="W13439" s="11">
        <f t="array" ref="W13439">SUM((B$3:B$265&gt;=T13439)*(C$3:C$265))/COUNTIF(B$3:B$265,"&gt;=" &amp;T13439)</f>
        <v>6.620073206530356</v>
      </c>
    </row>
    <row r="13440" spans="20:23" x14ac:dyDescent="0.25">
      <c r="T13440" s="3">
        <f t="shared" si="219"/>
        <v>13457</v>
      </c>
      <c r="U13440" s="10">
        <f t="array" ref="U13440">SUM((B$3:B$265&lt;T13440)*((C$3:C$265-V13440)^2))+SUM((B$3:B$265&gt;=T13440)*((C$3:C$265-W13440)^2))</f>
        <v>206.67185747943074</v>
      </c>
      <c r="V13440" s="11">
        <f t="array" ref="V13440">SUM((B$3:B$265&lt;T13440)*(C$3:C$265))/COUNTIF(B$3:B$265,"&lt;"&amp; T13440)</f>
        <v>5.9245770692163999</v>
      </c>
      <c r="W13440" s="11">
        <f t="array" ref="W13440">SUM((B$3:B$265&gt;=T13440)*(C$3:C$265))/COUNTIF(B$3:B$265,"&gt;=" &amp;T13440)</f>
        <v>6.620073206530356</v>
      </c>
    </row>
    <row r="13441" spans="20:23" x14ac:dyDescent="0.25">
      <c r="T13441" s="3">
        <f t="shared" si="219"/>
        <v>13458</v>
      </c>
      <c r="U13441" s="10">
        <f t="array" ref="U13441">SUM((B$3:B$265&lt;T13441)*((C$3:C$265-V13441)^2))+SUM((B$3:B$265&gt;=T13441)*((C$3:C$265-W13441)^2))</f>
        <v>206.67185747943074</v>
      </c>
      <c r="V13441" s="11">
        <f t="array" ref="V13441">SUM((B$3:B$265&lt;T13441)*(C$3:C$265))/COUNTIF(B$3:B$265,"&lt;"&amp; T13441)</f>
        <v>5.9245770692163999</v>
      </c>
      <c r="W13441" s="11">
        <f t="array" ref="W13441">SUM((B$3:B$265&gt;=T13441)*(C$3:C$265))/COUNTIF(B$3:B$265,"&gt;=" &amp;T13441)</f>
        <v>6.620073206530356</v>
      </c>
    </row>
    <row r="13442" spans="20:23" x14ac:dyDescent="0.25">
      <c r="T13442" s="3">
        <f t="shared" si="219"/>
        <v>13459</v>
      </c>
      <c r="U13442" s="10">
        <f t="array" ref="U13442">SUM((B$3:B$265&lt;T13442)*((C$3:C$265-V13442)^2))+SUM((B$3:B$265&gt;=T13442)*((C$3:C$265-W13442)^2))</f>
        <v>206.67185747943074</v>
      </c>
      <c r="V13442" s="11">
        <f t="array" ref="V13442">SUM((B$3:B$265&lt;T13442)*(C$3:C$265))/COUNTIF(B$3:B$265,"&lt;"&amp; T13442)</f>
        <v>5.9245770692163999</v>
      </c>
      <c r="W13442" s="11">
        <f t="array" ref="W13442">SUM((B$3:B$265&gt;=T13442)*(C$3:C$265))/COUNTIF(B$3:B$265,"&gt;=" &amp;T13442)</f>
        <v>6.620073206530356</v>
      </c>
    </row>
    <row r="13443" spans="20:23" x14ac:dyDescent="0.25">
      <c r="T13443" s="3">
        <f t="shared" si="219"/>
        <v>13460</v>
      </c>
      <c r="U13443" s="10">
        <f t="array" ref="U13443">SUM((B$3:B$265&lt;T13443)*((C$3:C$265-V13443)^2))+SUM((B$3:B$265&gt;=T13443)*((C$3:C$265-W13443)^2))</f>
        <v>206.67185747943074</v>
      </c>
      <c r="V13443" s="11">
        <f t="array" ref="V13443">SUM((B$3:B$265&lt;T13443)*(C$3:C$265))/COUNTIF(B$3:B$265,"&lt;"&amp; T13443)</f>
        <v>5.9245770692163999</v>
      </c>
      <c r="W13443" s="11">
        <f t="array" ref="W13443">SUM((B$3:B$265&gt;=T13443)*(C$3:C$265))/COUNTIF(B$3:B$265,"&gt;=" &amp;T13443)</f>
        <v>6.620073206530356</v>
      </c>
    </row>
    <row r="13444" spans="20:23" x14ac:dyDescent="0.25">
      <c r="T13444" s="3">
        <f t="shared" si="219"/>
        <v>13461</v>
      </c>
      <c r="U13444" s="10">
        <f t="array" ref="U13444">SUM((B$3:B$265&lt;T13444)*((C$3:C$265-V13444)^2))+SUM((B$3:B$265&gt;=T13444)*((C$3:C$265-W13444)^2))</f>
        <v>206.67185747943074</v>
      </c>
      <c r="V13444" s="11">
        <f t="array" ref="V13444">SUM((B$3:B$265&lt;T13444)*(C$3:C$265))/COUNTIF(B$3:B$265,"&lt;"&amp; T13444)</f>
        <v>5.9245770692163999</v>
      </c>
      <c r="W13444" s="11">
        <f t="array" ref="W13444">SUM((B$3:B$265&gt;=T13444)*(C$3:C$265))/COUNTIF(B$3:B$265,"&gt;=" &amp;T13444)</f>
        <v>6.620073206530356</v>
      </c>
    </row>
    <row r="13445" spans="20:23" x14ac:dyDescent="0.25">
      <c r="T13445" s="3">
        <f t="shared" ref="T13445:T13508" si="220">T13444+1</f>
        <v>13462</v>
      </c>
      <c r="U13445" s="10">
        <f t="array" ref="U13445">SUM((B$3:B$265&lt;T13445)*((C$3:C$265-V13445)^2))+SUM((B$3:B$265&gt;=T13445)*((C$3:C$265-W13445)^2))</f>
        <v>206.67185747943074</v>
      </c>
      <c r="V13445" s="11">
        <f t="array" ref="V13445">SUM((B$3:B$265&lt;T13445)*(C$3:C$265))/COUNTIF(B$3:B$265,"&lt;"&amp; T13445)</f>
        <v>5.9245770692163999</v>
      </c>
      <c r="W13445" s="11">
        <f t="array" ref="W13445">SUM((B$3:B$265&gt;=T13445)*(C$3:C$265))/COUNTIF(B$3:B$265,"&gt;=" &amp;T13445)</f>
        <v>6.620073206530356</v>
      </c>
    </row>
    <row r="13446" spans="20:23" x14ac:dyDescent="0.25">
      <c r="T13446" s="3">
        <f t="shared" si="220"/>
        <v>13463</v>
      </c>
      <c r="U13446" s="10">
        <f t="array" ref="U13446">SUM((B$3:B$265&lt;T13446)*((C$3:C$265-V13446)^2))+SUM((B$3:B$265&gt;=T13446)*((C$3:C$265-W13446)^2))</f>
        <v>206.67185747943074</v>
      </c>
      <c r="V13446" s="11">
        <f t="array" ref="V13446">SUM((B$3:B$265&lt;T13446)*(C$3:C$265))/COUNTIF(B$3:B$265,"&lt;"&amp; T13446)</f>
        <v>5.9245770692163999</v>
      </c>
      <c r="W13446" s="11">
        <f t="array" ref="W13446">SUM((B$3:B$265&gt;=T13446)*(C$3:C$265))/COUNTIF(B$3:B$265,"&gt;=" &amp;T13446)</f>
        <v>6.620073206530356</v>
      </c>
    </row>
    <row r="13447" spans="20:23" x14ac:dyDescent="0.25">
      <c r="T13447" s="3">
        <f t="shared" si="220"/>
        <v>13464</v>
      </c>
      <c r="U13447" s="10">
        <f t="array" ref="U13447">SUM((B$3:B$265&lt;T13447)*((C$3:C$265-V13447)^2))+SUM((B$3:B$265&gt;=T13447)*((C$3:C$265-W13447)^2))</f>
        <v>206.67185747943074</v>
      </c>
      <c r="V13447" s="11">
        <f t="array" ref="V13447">SUM((B$3:B$265&lt;T13447)*(C$3:C$265))/COUNTIF(B$3:B$265,"&lt;"&amp; T13447)</f>
        <v>5.9245770692163999</v>
      </c>
      <c r="W13447" s="11">
        <f t="array" ref="W13447">SUM((B$3:B$265&gt;=T13447)*(C$3:C$265))/COUNTIF(B$3:B$265,"&gt;=" &amp;T13447)</f>
        <v>6.620073206530356</v>
      </c>
    </row>
    <row r="13448" spans="20:23" x14ac:dyDescent="0.25">
      <c r="T13448" s="3">
        <f t="shared" si="220"/>
        <v>13465</v>
      </c>
      <c r="U13448" s="10">
        <f t="array" ref="U13448">SUM((B$3:B$265&lt;T13448)*((C$3:C$265-V13448)^2))+SUM((B$3:B$265&gt;=T13448)*((C$3:C$265-W13448)^2))</f>
        <v>206.67185747943074</v>
      </c>
      <c r="V13448" s="11">
        <f t="array" ref="V13448">SUM((B$3:B$265&lt;T13448)*(C$3:C$265))/COUNTIF(B$3:B$265,"&lt;"&amp; T13448)</f>
        <v>5.9245770692163999</v>
      </c>
      <c r="W13448" s="11">
        <f t="array" ref="W13448">SUM((B$3:B$265&gt;=T13448)*(C$3:C$265))/COUNTIF(B$3:B$265,"&gt;=" &amp;T13448)</f>
        <v>6.620073206530356</v>
      </c>
    </row>
    <row r="13449" spans="20:23" x14ac:dyDescent="0.25">
      <c r="T13449" s="3">
        <f t="shared" si="220"/>
        <v>13466</v>
      </c>
      <c r="U13449" s="10">
        <f t="array" ref="U13449">SUM((B$3:B$265&lt;T13449)*((C$3:C$265-V13449)^2))+SUM((B$3:B$265&gt;=T13449)*((C$3:C$265-W13449)^2))</f>
        <v>206.67185747943074</v>
      </c>
      <c r="V13449" s="11">
        <f t="array" ref="V13449">SUM((B$3:B$265&lt;T13449)*(C$3:C$265))/COUNTIF(B$3:B$265,"&lt;"&amp; T13449)</f>
        <v>5.9245770692163999</v>
      </c>
      <c r="W13449" s="11">
        <f t="array" ref="W13449">SUM((B$3:B$265&gt;=T13449)*(C$3:C$265))/COUNTIF(B$3:B$265,"&gt;=" &amp;T13449)</f>
        <v>6.620073206530356</v>
      </c>
    </row>
    <row r="13450" spans="20:23" x14ac:dyDescent="0.25">
      <c r="T13450" s="3">
        <f t="shared" si="220"/>
        <v>13467</v>
      </c>
      <c r="U13450" s="10">
        <f t="array" ref="U13450">SUM((B$3:B$265&lt;T13450)*((C$3:C$265-V13450)^2))+SUM((B$3:B$265&gt;=T13450)*((C$3:C$265-W13450)^2))</f>
        <v>206.67185747943074</v>
      </c>
      <c r="V13450" s="11">
        <f t="array" ref="V13450">SUM((B$3:B$265&lt;T13450)*(C$3:C$265))/COUNTIF(B$3:B$265,"&lt;"&amp; T13450)</f>
        <v>5.9245770692163999</v>
      </c>
      <c r="W13450" s="11">
        <f t="array" ref="W13450">SUM((B$3:B$265&gt;=T13450)*(C$3:C$265))/COUNTIF(B$3:B$265,"&gt;=" &amp;T13450)</f>
        <v>6.620073206530356</v>
      </c>
    </row>
    <row r="13451" spans="20:23" x14ac:dyDescent="0.25">
      <c r="T13451" s="3">
        <f t="shared" si="220"/>
        <v>13468</v>
      </c>
      <c r="U13451" s="10">
        <f t="array" ref="U13451">SUM((B$3:B$265&lt;T13451)*((C$3:C$265-V13451)^2))+SUM((B$3:B$265&gt;=T13451)*((C$3:C$265-W13451)^2))</f>
        <v>206.67185747943074</v>
      </c>
      <c r="V13451" s="11">
        <f t="array" ref="V13451">SUM((B$3:B$265&lt;T13451)*(C$3:C$265))/COUNTIF(B$3:B$265,"&lt;"&amp; T13451)</f>
        <v>5.9245770692163999</v>
      </c>
      <c r="W13451" s="11">
        <f t="array" ref="W13451">SUM((B$3:B$265&gt;=T13451)*(C$3:C$265))/COUNTIF(B$3:B$265,"&gt;=" &amp;T13451)</f>
        <v>6.620073206530356</v>
      </c>
    </row>
    <row r="13452" spans="20:23" x14ac:dyDescent="0.25">
      <c r="T13452" s="3">
        <f t="shared" si="220"/>
        <v>13469</v>
      </c>
      <c r="U13452" s="10">
        <f t="array" ref="U13452">SUM((B$3:B$265&lt;T13452)*((C$3:C$265-V13452)^2))+SUM((B$3:B$265&gt;=T13452)*((C$3:C$265-W13452)^2))</f>
        <v>206.67185747943074</v>
      </c>
      <c r="V13452" s="11">
        <f t="array" ref="V13452">SUM((B$3:B$265&lt;T13452)*(C$3:C$265))/COUNTIF(B$3:B$265,"&lt;"&amp; T13452)</f>
        <v>5.9245770692163999</v>
      </c>
      <c r="W13452" s="11">
        <f t="array" ref="W13452">SUM((B$3:B$265&gt;=T13452)*(C$3:C$265))/COUNTIF(B$3:B$265,"&gt;=" &amp;T13452)</f>
        <v>6.620073206530356</v>
      </c>
    </row>
    <row r="13453" spans="20:23" x14ac:dyDescent="0.25">
      <c r="T13453" s="3">
        <f t="shared" si="220"/>
        <v>13470</v>
      </c>
      <c r="U13453" s="10">
        <f t="array" ref="U13453">SUM((B$3:B$265&lt;T13453)*((C$3:C$265-V13453)^2))+SUM((B$3:B$265&gt;=T13453)*((C$3:C$265-W13453)^2))</f>
        <v>206.67185747943074</v>
      </c>
      <c r="V13453" s="11">
        <f t="array" ref="V13453">SUM((B$3:B$265&lt;T13453)*(C$3:C$265))/COUNTIF(B$3:B$265,"&lt;"&amp; T13453)</f>
        <v>5.9245770692163999</v>
      </c>
      <c r="W13453" s="11">
        <f t="array" ref="W13453">SUM((B$3:B$265&gt;=T13453)*(C$3:C$265))/COUNTIF(B$3:B$265,"&gt;=" &amp;T13453)</f>
        <v>6.620073206530356</v>
      </c>
    </row>
    <row r="13454" spans="20:23" x14ac:dyDescent="0.25">
      <c r="T13454" s="3">
        <f t="shared" si="220"/>
        <v>13471</v>
      </c>
      <c r="U13454" s="10">
        <f t="array" ref="U13454">SUM((B$3:B$265&lt;T13454)*((C$3:C$265-V13454)^2))+SUM((B$3:B$265&gt;=T13454)*((C$3:C$265-W13454)^2))</f>
        <v>206.67185747943074</v>
      </c>
      <c r="V13454" s="11">
        <f t="array" ref="V13454">SUM((B$3:B$265&lt;T13454)*(C$3:C$265))/COUNTIF(B$3:B$265,"&lt;"&amp; T13454)</f>
        <v>5.9245770692163999</v>
      </c>
      <c r="W13454" s="11">
        <f t="array" ref="W13454">SUM((B$3:B$265&gt;=T13454)*(C$3:C$265))/COUNTIF(B$3:B$265,"&gt;=" &amp;T13454)</f>
        <v>6.620073206530356</v>
      </c>
    </row>
    <row r="13455" spans="20:23" x14ac:dyDescent="0.25">
      <c r="T13455" s="3">
        <f t="shared" si="220"/>
        <v>13472</v>
      </c>
      <c r="U13455" s="10">
        <f t="array" ref="U13455">SUM((B$3:B$265&lt;T13455)*((C$3:C$265-V13455)^2))+SUM((B$3:B$265&gt;=T13455)*((C$3:C$265-W13455)^2))</f>
        <v>206.67185747943074</v>
      </c>
      <c r="V13455" s="11">
        <f t="array" ref="V13455">SUM((B$3:B$265&lt;T13455)*(C$3:C$265))/COUNTIF(B$3:B$265,"&lt;"&amp; T13455)</f>
        <v>5.9245770692163999</v>
      </c>
      <c r="W13455" s="11">
        <f t="array" ref="W13455">SUM((B$3:B$265&gt;=T13455)*(C$3:C$265))/COUNTIF(B$3:B$265,"&gt;=" &amp;T13455)</f>
        <v>6.620073206530356</v>
      </c>
    </row>
    <row r="13456" spans="20:23" x14ac:dyDescent="0.25">
      <c r="T13456" s="3">
        <f t="shared" si="220"/>
        <v>13473</v>
      </c>
      <c r="U13456" s="10">
        <f t="array" ref="U13456">SUM((B$3:B$265&lt;T13456)*((C$3:C$265-V13456)^2))+SUM((B$3:B$265&gt;=T13456)*((C$3:C$265-W13456)^2))</f>
        <v>206.67185747943074</v>
      </c>
      <c r="V13456" s="11">
        <f t="array" ref="V13456">SUM((B$3:B$265&lt;T13456)*(C$3:C$265))/COUNTIF(B$3:B$265,"&lt;"&amp; T13456)</f>
        <v>5.9245770692163999</v>
      </c>
      <c r="W13456" s="11">
        <f t="array" ref="W13456">SUM((B$3:B$265&gt;=T13456)*(C$3:C$265))/COUNTIF(B$3:B$265,"&gt;=" &amp;T13456)</f>
        <v>6.620073206530356</v>
      </c>
    </row>
    <row r="13457" spans="20:23" x14ac:dyDescent="0.25">
      <c r="T13457" s="3">
        <f t="shared" si="220"/>
        <v>13474</v>
      </c>
      <c r="U13457" s="10">
        <f t="array" ref="U13457">SUM((B$3:B$265&lt;T13457)*((C$3:C$265-V13457)^2))+SUM((B$3:B$265&gt;=T13457)*((C$3:C$265-W13457)^2))</f>
        <v>206.67185747943074</v>
      </c>
      <c r="V13457" s="11">
        <f t="array" ref="V13457">SUM((B$3:B$265&lt;T13457)*(C$3:C$265))/COUNTIF(B$3:B$265,"&lt;"&amp; T13457)</f>
        <v>5.9245770692163999</v>
      </c>
      <c r="W13457" s="11">
        <f t="array" ref="W13457">SUM((B$3:B$265&gt;=T13457)*(C$3:C$265))/COUNTIF(B$3:B$265,"&gt;=" &amp;T13457)</f>
        <v>6.620073206530356</v>
      </c>
    </row>
    <row r="13458" spans="20:23" x14ac:dyDescent="0.25">
      <c r="T13458" s="3">
        <f t="shared" si="220"/>
        <v>13475</v>
      </c>
      <c r="U13458" s="10">
        <f t="array" ref="U13458">SUM((B$3:B$265&lt;T13458)*((C$3:C$265-V13458)^2))+SUM((B$3:B$265&gt;=T13458)*((C$3:C$265-W13458)^2))</f>
        <v>206.67185747943074</v>
      </c>
      <c r="V13458" s="11">
        <f t="array" ref="V13458">SUM((B$3:B$265&lt;T13458)*(C$3:C$265))/COUNTIF(B$3:B$265,"&lt;"&amp; T13458)</f>
        <v>5.9245770692163999</v>
      </c>
      <c r="W13458" s="11">
        <f t="array" ref="W13458">SUM((B$3:B$265&gt;=T13458)*(C$3:C$265))/COUNTIF(B$3:B$265,"&gt;=" &amp;T13458)</f>
        <v>6.620073206530356</v>
      </c>
    </row>
    <row r="13459" spans="20:23" x14ac:dyDescent="0.25">
      <c r="T13459" s="3">
        <f t="shared" si="220"/>
        <v>13476</v>
      </c>
      <c r="U13459" s="10">
        <f t="array" ref="U13459">SUM((B$3:B$265&lt;T13459)*((C$3:C$265-V13459)^2))+SUM((B$3:B$265&gt;=T13459)*((C$3:C$265-W13459)^2))</f>
        <v>206.67185747943074</v>
      </c>
      <c r="V13459" s="11">
        <f t="array" ref="V13459">SUM((B$3:B$265&lt;T13459)*(C$3:C$265))/COUNTIF(B$3:B$265,"&lt;"&amp; T13459)</f>
        <v>5.9245770692163999</v>
      </c>
      <c r="W13459" s="11">
        <f t="array" ref="W13459">SUM((B$3:B$265&gt;=T13459)*(C$3:C$265))/COUNTIF(B$3:B$265,"&gt;=" &amp;T13459)</f>
        <v>6.620073206530356</v>
      </c>
    </row>
    <row r="13460" spans="20:23" x14ac:dyDescent="0.25">
      <c r="T13460" s="3">
        <f t="shared" si="220"/>
        <v>13477</v>
      </c>
      <c r="U13460" s="10">
        <f t="array" ref="U13460">SUM((B$3:B$265&lt;T13460)*((C$3:C$265-V13460)^2))+SUM((B$3:B$265&gt;=T13460)*((C$3:C$265-W13460)^2))</f>
        <v>206.67185747943074</v>
      </c>
      <c r="V13460" s="11">
        <f t="array" ref="V13460">SUM((B$3:B$265&lt;T13460)*(C$3:C$265))/COUNTIF(B$3:B$265,"&lt;"&amp; T13460)</f>
        <v>5.9245770692163999</v>
      </c>
      <c r="W13460" s="11">
        <f t="array" ref="W13460">SUM((B$3:B$265&gt;=T13460)*(C$3:C$265))/COUNTIF(B$3:B$265,"&gt;=" &amp;T13460)</f>
        <v>6.620073206530356</v>
      </c>
    </row>
    <row r="13461" spans="20:23" x14ac:dyDescent="0.25">
      <c r="T13461" s="3">
        <f t="shared" si="220"/>
        <v>13478</v>
      </c>
      <c r="U13461" s="10">
        <f t="array" ref="U13461">SUM((B$3:B$265&lt;T13461)*((C$3:C$265-V13461)^2))+SUM((B$3:B$265&gt;=T13461)*((C$3:C$265-W13461)^2))</f>
        <v>206.67185747943074</v>
      </c>
      <c r="V13461" s="11">
        <f t="array" ref="V13461">SUM((B$3:B$265&lt;T13461)*(C$3:C$265))/COUNTIF(B$3:B$265,"&lt;"&amp; T13461)</f>
        <v>5.9245770692163999</v>
      </c>
      <c r="W13461" s="11">
        <f t="array" ref="W13461">SUM((B$3:B$265&gt;=T13461)*(C$3:C$265))/COUNTIF(B$3:B$265,"&gt;=" &amp;T13461)</f>
        <v>6.620073206530356</v>
      </c>
    </row>
    <row r="13462" spans="20:23" x14ac:dyDescent="0.25">
      <c r="T13462" s="3">
        <f t="shared" si="220"/>
        <v>13479</v>
      </c>
      <c r="U13462" s="10">
        <f t="array" ref="U13462">SUM((B$3:B$265&lt;T13462)*((C$3:C$265-V13462)^2))+SUM((B$3:B$265&gt;=T13462)*((C$3:C$265-W13462)^2))</f>
        <v>206.67185747943074</v>
      </c>
      <c r="V13462" s="11">
        <f t="array" ref="V13462">SUM((B$3:B$265&lt;T13462)*(C$3:C$265))/COUNTIF(B$3:B$265,"&lt;"&amp; T13462)</f>
        <v>5.9245770692163999</v>
      </c>
      <c r="W13462" s="11">
        <f t="array" ref="W13462">SUM((B$3:B$265&gt;=T13462)*(C$3:C$265))/COUNTIF(B$3:B$265,"&gt;=" &amp;T13462)</f>
        <v>6.620073206530356</v>
      </c>
    </row>
    <row r="13463" spans="20:23" x14ac:dyDescent="0.25">
      <c r="T13463" s="3">
        <f t="shared" si="220"/>
        <v>13480</v>
      </c>
      <c r="U13463" s="10">
        <f t="array" ref="U13463">SUM((B$3:B$265&lt;T13463)*((C$3:C$265-V13463)^2))+SUM((B$3:B$265&gt;=T13463)*((C$3:C$265-W13463)^2))</f>
        <v>206.67185747943074</v>
      </c>
      <c r="V13463" s="11">
        <f t="array" ref="V13463">SUM((B$3:B$265&lt;T13463)*(C$3:C$265))/COUNTIF(B$3:B$265,"&lt;"&amp; T13463)</f>
        <v>5.9245770692163999</v>
      </c>
      <c r="W13463" s="11">
        <f t="array" ref="W13463">SUM((B$3:B$265&gt;=T13463)*(C$3:C$265))/COUNTIF(B$3:B$265,"&gt;=" &amp;T13463)</f>
        <v>6.620073206530356</v>
      </c>
    </row>
    <row r="13464" spans="20:23" x14ac:dyDescent="0.25">
      <c r="T13464" s="3">
        <f t="shared" si="220"/>
        <v>13481</v>
      </c>
      <c r="U13464" s="10">
        <f t="array" ref="U13464">SUM((B$3:B$265&lt;T13464)*((C$3:C$265-V13464)^2))+SUM((B$3:B$265&gt;=T13464)*((C$3:C$265-W13464)^2))</f>
        <v>206.67185747943074</v>
      </c>
      <c r="V13464" s="11">
        <f t="array" ref="V13464">SUM((B$3:B$265&lt;T13464)*(C$3:C$265))/COUNTIF(B$3:B$265,"&lt;"&amp; T13464)</f>
        <v>5.9245770692163999</v>
      </c>
      <c r="W13464" s="11">
        <f t="array" ref="W13464">SUM((B$3:B$265&gt;=T13464)*(C$3:C$265))/COUNTIF(B$3:B$265,"&gt;=" &amp;T13464)</f>
        <v>6.620073206530356</v>
      </c>
    </row>
    <row r="13465" spans="20:23" x14ac:dyDescent="0.25">
      <c r="T13465" s="3">
        <f t="shared" si="220"/>
        <v>13482</v>
      </c>
      <c r="U13465" s="10">
        <f t="array" ref="U13465">SUM((B$3:B$265&lt;T13465)*((C$3:C$265-V13465)^2))+SUM((B$3:B$265&gt;=T13465)*((C$3:C$265-W13465)^2))</f>
        <v>206.67185747943074</v>
      </c>
      <c r="V13465" s="11">
        <f t="array" ref="V13465">SUM((B$3:B$265&lt;T13465)*(C$3:C$265))/COUNTIF(B$3:B$265,"&lt;"&amp; T13465)</f>
        <v>5.9245770692163999</v>
      </c>
      <c r="W13465" s="11">
        <f t="array" ref="W13465">SUM((B$3:B$265&gt;=T13465)*(C$3:C$265))/COUNTIF(B$3:B$265,"&gt;=" &amp;T13465)</f>
        <v>6.620073206530356</v>
      </c>
    </row>
    <row r="13466" spans="20:23" x14ac:dyDescent="0.25">
      <c r="T13466" s="3">
        <f t="shared" si="220"/>
        <v>13483</v>
      </c>
      <c r="U13466" s="10">
        <f t="array" ref="U13466">SUM((B$3:B$265&lt;T13466)*((C$3:C$265-V13466)^2))+SUM((B$3:B$265&gt;=T13466)*((C$3:C$265-W13466)^2))</f>
        <v>206.67185747943074</v>
      </c>
      <c r="V13466" s="11">
        <f t="array" ref="V13466">SUM((B$3:B$265&lt;T13466)*(C$3:C$265))/COUNTIF(B$3:B$265,"&lt;"&amp; T13466)</f>
        <v>5.9245770692163999</v>
      </c>
      <c r="W13466" s="11">
        <f t="array" ref="W13466">SUM((B$3:B$265&gt;=T13466)*(C$3:C$265))/COUNTIF(B$3:B$265,"&gt;=" &amp;T13466)</f>
        <v>6.620073206530356</v>
      </c>
    </row>
    <row r="13467" spans="20:23" x14ac:dyDescent="0.25">
      <c r="T13467" s="3">
        <f t="shared" si="220"/>
        <v>13484</v>
      </c>
      <c r="U13467" s="10">
        <f t="array" ref="U13467">SUM((B$3:B$265&lt;T13467)*((C$3:C$265-V13467)^2))+SUM((B$3:B$265&gt;=T13467)*((C$3:C$265-W13467)^2))</f>
        <v>206.67185747943074</v>
      </c>
      <c r="V13467" s="11">
        <f t="array" ref="V13467">SUM((B$3:B$265&lt;T13467)*(C$3:C$265))/COUNTIF(B$3:B$265,"&lt;"&amp; T13467)</f>
        <v>5.9245770692163999</v>
      </c>
      <c r="W13467" s="11">
        <f t="array" ref="W13467">SUM((B$3:B$265&gt;=T13467)*(C$3:C$265))/COUNTIF(B$3:B$265,"&gt;=" &amp;T13467)</f>
        <v>6.620073206530356</v>
      </c>
    </row>
    <row r="13468" spans="20:23" x14ac:dyDescent="0.25">
      <c r="T13468" s="3">
        <f t="shared" si="220"/>
        <v>13485</v>
      </c>
      <c r="U13468" s="10">
        <f t="array" ref="U13468">SUM((B$3:B$265&lt;T13468)*((C$3:C$265-V13468)^2))+SUM((B$3:B$265&gt;=T13468)*((C$3:C$265-W13468)^2))</f>
        <v>206.67185747943074</v>
      </c>
      <c r="V13468" s="11">
        <f t="array" ref="V13468">SUM((B$3:B$265&lt;T13468)*(C$3:C$265))/COUNTIF(B$3:B$265,"&lt;"&amp; T13468)</f>
        <v>5.9245770692163999</v>
      </c>
      <c r="W13468" s="11">
        <f t="array" ref="W13468">SUM((B$3:B$265&gt;=T13468)*(C$3:C$265))/COUNTIF(B$3:B$265,"&gt;=" &amp;T13468)</f>
        <v>6.620073206530356</v>
      </c>
    </row>
    <row r="13469" spans="20:23" x14ac:dyDescent="0.25">
      <c r="T13469" s="3">
        <f t="shared" si="220"/>
        <v>13486</v>
      </c>
      <c r="U13469" s="10">
        <f t="array" ref="U13469">SUM((B$3:B$265&lt;T13469)*((C$3:C$265-V13469)^2))+SUM((B$3:B$265&gt;=T13469)*((C$3:C$265-W13469)^2))</f>
        <v>206.67185747943074</v>
      </c>
      <c r="V13469" s="11">
        <f t="array" ref="V13469">SUM((B$3:B$265&lt;T13469)*(C$3:C$265))/COUNTIF(B$3:B$265,"&lt;"&amp; T13469)</f>
        <v>5.9245770692163999</v>
      </c>
      <c r="W13469" s="11">
        <f t="array" ref="W13469">SUM((B$3:B$265&gt;=T13469)*(C$3:C$265))/COUNTIF(B$3:B$265,"&gt;=" &amp;T13469)</f>
        <v>6.620073206530356</v>
      </c>
    </row>
    <row r="13470" spans="20:23" x14ac:dyDescent="0.25">
      <c r="T13470" s="3">
        <f t="shared" si="220"/>
        <v>13487</v>
      </c>
      <c r="U13470" s="10">
        <f t="array" ref="U13470">SUM((B$3:B$265&lt;T13470)*((C$3:C$265-V13470)^2))+SUM((B$3:B$265&gt;=T13470)*((C$3:C$265-W13470)^2))</f>
        <v>206.67185747943074</v>
      </c>
      <c r="V13470" s="11">
        <f t="array" ref="V13470">SUM((B$3:B$265&lt;T13470)*(C$3:C$265))/COUNTIF(B$3:B$265,"&lt;"&amp; T13470)</f>
        <v>5.9245770692163999</v>
      </c>
      <c r="W13470" s="11">
        <f t="array" ref="W13470">SUM((B$3:B$265&gt;=T13470)*(C$3:C$265))/COUNTIF(B$3:B$265,"&gt;=" &amp;T13470)</f>
        <v>6.620073206530356</v>
      </c>
    </row>
    <row r="13471" spans="20:23" x14ac:dyDescent="0.25">
      <c r="T13471" s="3">
        <f t="shared" si="220"/>
        <v>13488</v>
      </c>
      <c r="U13471" s="10">
        <f t="array" ref="U13471">SUM((B$3:B$265&lt;T13471)*((C$3:C$265-V13471)^2))+SUM((B$3:B$265&gt;=T13471)*((C$3:C$265-W13471)^2))</f>
        <v>206.67185747943074</v>
      </c>
      <c r="V13471" s="11">
        <f t="array" ref="V13471">SUM((B$3:B$265&lt;T13471)*(C$3:C$265))/COUNTIF(B$3:B$265,"&lt;"&amp; T13471)</f>
        <v>5.9245770692163999</v>
      </c>
      <c r="W13471" s="11">
        <f t="array" ref="W13471">SUM((B$3:B$265&gt;=T13471)*(C$3:C$265))/COUNTIF(B$3:B$265,"&gt;=" &amp;T13471)</f>
        <v>6.620073206530356</v>
      </c>
    </row>
    <row r="13472" spans="20:23" x14ac:dyDescent="0.25">
      <c r="T13472" s="3">
        <f t="shared" si="220"/>
        <v>13489</v>
      </c>
      <c r="U13472" s="10">
        <f t="array" ref="U13472">SUM((B$3:B$265&lt;T13472)*((C$3:C$265-V13472)^2))+SUM((B$3:B$265&gt;=T13472)*((C$3:C$265-W13472)^2))</f>
        <v>206.67185747943074</v>
      </c>
      <c r="V13472" s="11">
        <f t="array" ref="V13472">SUM((B$3:B$265&lt;T13472)*(C$3:C$265))/COUNTIF(B$3:B$265,"&lt;"&amp; T13472)</f>
        <v>5.9245770692163999</v>
      </c>
      <c r="W13472" s="11">
        <f t="array" ref="W13472">SUM((B$3:B$265&gt;=T13472)*(C$3:C$265))/COUNTIF(B$3:B$265,"&gt;=" &amp;T13472)</f>
        <v>6.620073206530356</v>
      </c>
    </row>
    <row r="13473" spans="20:23" x14ac:dyDescent="0.25">
      <c r="T13473" s="3">
        <f t="shared" si="220"/>
        <v>13490</v>
      </c>
      <c r="U13473" s="10">
        <f t="array" ref="U13473">SUM((B$3:B$265&lt;T13473)*((C$3:C$265-V13473)^2))+SUM((B$3:B$265&gt;=T13473)*((C$3:C$265-W13473)^2))</f>
        <v>206.67185747943074</v>
      </c>
      <c r="V13473" s="11">
        <f t="array" ref="V13473">SUM((B$3:B$265&lt;T13473)*(C$3:C$265))/COUNTIF(B$3:B$265,"&lt;"&amp; T13473)</f>
        <v>5.9245770692163999</v>
      </c>
      <c r="W13473" s="11">
        <f t="array" ref="W13473">SUM((B$3:B$265&gt;=T13473)*(C$3:C$265))/COUNTIF(B$3:B$265,"&gt;=" &amp;T13473)</f>
        <v>6.620073206530356</v>
      </c>
    </row>
    <row r="13474" spans="20:23" x14ac:dyDescent="0.25">
      <c r="T13474" s="3">
        <f t="shared" si="220"/>
        <v>13491</v>
      </c>
      <c r="U13474" s="10">
        <f t="array" ref="U13474">SUM((B$3:B$265&lt;T13474)*((C$3:C$265-V13474)^2))+SUM((B$3:B$265&gt;=T13474)*((C$3:C$265-W13474)^2))</f>
        <v>206.67185747943074</v>
      </c>
      <c r="V13474" s="11">
        <f t="array" ref="V13474">SUM((B$3:B$265&lt;T13474)*(C$3:C$265))/COUNTIF(B$3:B$265,"&lt;"&amp; T13474)</f>
        <v>5.9245770692163999</v>
      </c>
      <c r="W13474" s="11">
        <f t="array" ref="W13474">SUM((B$3:B$265&gt;=T13474)*(C$3:C$265))/COUNTIF(B$3:B$265,"&gt;=" &amp;T13474)</f>
        <v>6.620073206530356</v>
      </c>
    </row>
    <row r="13475" spans="20:23" x14ac:dyDescent="0.25">
      <c r="T13475" s="3">
        <f t="shared" si="220"/>
        <v>13492</v>
      </c>
      <c r="U13475" s="10">
        <f t="array" ref="U13475">SUM((B$3:B$265&lt;T13475)*((C$3:C$265-V13475)^2))+SUM((B$3:B$265&gt;=T13475)*((C$3:C$265-W13475)^2))</f>
        <v>206.67185747943074</v>
      </c>
      <c r="V13475" s="11">
        <f t="array" ref="V13475">SUM((B$3:B$265&lt;T13475)*(C$3:C$265))/COUNTIF(B$3:B$265,"&lt;"&amp; T13475)</f>
        <v>5.9245770692163999</v>
      </c>
      <c r="W13475" s="11">
        <f t="array" ref="W13475">SUM((B$3:B$265&gt;=T13475)*(C$3:C$265))/COUNTIF(B$3:B$265,"&gt;=" &amp;T13475)</f>
        <v>6.620073206530356</v>
      </c>
    </row>
    <row r="13476" spans="20:23" x14ac:dyDescent="0.25">
      <c r="T13476" s="3">
        <f t="shared" si="220"/>
        <v>13493</v>
      </c>
      <c r="U13476" s="10">
        <f t="array" ref="U13476">SUM((B$3:B$265&lt;T13476)*((C$3:C$265-V13476)^2))+SUM((B$3:B$265&gt;=T13476)*((C$3:C$265-W13476)^2))</f>
        <v>206.67185747943074</v>
      </c>
      <c r="V13476" s="11">
        <f t="array" ref="V13476">SUM((B$3:B$265&lt;T13476)*(C$3:C$265))/COUNTIF(B$3:B$265,"&lt;"&amp; T13476)</f>
        <v>5.9245770692163999</v>
      </c>
      <c r="W13476" s="11">
        <f t="array" ref="W13476">SUM((B$3:B$265&gt;=T13476)*(C$3:C$265))/COUNTIF(B$3:B$265,"&gt;=" &amp;T13476)</f>
        <v>6.620073206530356</v>
      </c>
    </row>
    <row r="13477" spans="20:23" x14ac:dyDescent="0.25">
      <c r="T13477" s="3">
        <f t="shared" si="220"/>
        <v>13494</v>
      </c>
      <c r="U13477" s="10">
        <f t="array" ref="U13477">SUM((B$3:B$265&lt;T13477)*((C$3:C$265-V13477)^2))+SUM((B$3:B$265&gt;=T13477)*((C$3:C$265-W13477)^2))</f>
        <v>206.67185747943074</v>
      </c>
      <c r="V13477" s="11">
        <f t="array" ref="V13477">SUM((B$3:B$265&lt;T13477)*(C$3:C$265))/COUNTIF(B$3:B$265,"&lt;"&amp; T13477)</f>
        <v>5.9245770692163999</v>
      </c>
      <c r="W13477" s="11">
        <f t="array" ref="W13477">SUM((B$3:B$265&gt;=T13477)*(C$3:C$265))/COUNTIF(B$3:B$265,"&gt;=" &amp;T13477)</f>
        <v>6.620073206530356</v>
      </c>
    </row>
    <row r="13478" spans="20:23" x14ac:dyDescent="0.25">
      <c r="T13478" s="3">
        <f t="shared" si="220"/>
        <v>13495</v>
      </c>
      <c r="U13478" s="10">
        <f t="array" ref="U13478">SUM((B$3:B$265&lt;T13478)*((C$3:C$265-V13478)^2))+SUM((B$3:B$265&gt;=T13478)*((C$3:C$265-W13478)^2))</f>
        <v>206.67185747943074</v>
      </c>
      <c r="V13478" s="11">
        <f t="array" ref="V13478">SUM((B$3:B$265&lt;T13478)*(C$3:C$265))/COUNTIF(B$3:B$265,"&lt;"&amp; T13478)</f>
        <v>5.9245770692163999</v>
      </c>
      <c r="W13478" s="11">
        <f t="array" ref="W13478">SUM((B$3:B$265&gt;=T13478)*(C$3:C$265))/COUNTIF(B$3:B$265,"&gt;=" &amp;T13478)</f>
        <v>6.620073206530356</v>
      </c>
    </row>
    <row r="13479" spans="20:23" x14ac:dyDescent="0.25">
      <c r="T13479" s="3">
        <f t="shared" si="220"/>
        <v>13496</v>
      </c>
      <c r="U13479" s="10">
        <f t="array" ref="U13479">SUM((B$3:B$265&lt;T13479)*((C$3:C$265-V13479)^2))+SUM((B$3:B$265&gt;=T13479)*((C$3:C$265-W13479)^2))</f>
        <v>206.67185747943074</v>
      </c>
      <c r="V13479" s="11">
        <f t="array" ref="V13479">SUM((B$3:B$265&lt;T13479)*(C$3:C$265))/COUNTIF(B$3:B$265,"&lt;"&amp; T13479)</f>
        <v>5.9245770692163999</v>
      </c>
      <c r="W13479" s="11">
        <f t="array" ref="W13479">SUM((B$3:B$265&gt;=T13479)*(C$3:C$265))/COUNTIF(B$3:B$265,"&gt;=" &amp;T13479)</f>
        <v>6.620073206530356</v>
      </c>
    </row>
    <row r="13480" spans="20:23" x14ac:dyDescent="0.25">
      <c r="T13480" s="3">
        <f t="shared" si="220"/>
        <v>13497</v>
      </c>
      <c r="U13480" s="10">
        <f t="array" ref="U13480">SUM((B$3:B$265&lt;T13480)*((C$3:C$265-V13480)^2))+SUM((B$3:B$265&gt;=T13480)*((C$3:C$265-W13480)^2))</f>
        <v>206.67185747943074</v>
      </c>
      <c r="V13480" s="11">
        <f t="array" ref="V13480">SUM((B$3:B$265&lt;T13480)*(C$3:C$265))/COUNTIF(B$3:B$265,"&lt;"&amp; T13480)</f>
        <v>5.9245770692163999</v>
      </c>
      <c r="W13480" s="11">
        <f t="array" ref="W13480">SUM((B$3:B$265&gt;=T13480)*(C$3:C$265))/COUNTIF(B$3:B$265,"&gt;=" &amp;T13480)</f>
        <v>6.620073206530356</v>
      </c>
    </row>
    <row r="13481" spans="20:23" x14ac:dyDescent="0.25">
      <c r="T13481" s="3">
        <f t="shared" si="220"/>
        <v>13498</v>
      </c>
      <c r="U13481" s="10">
        <f t="array" ref="U13481">SUM((B$3:B$265&lt;T13481)*((C$3:C$265-V13481)^2))+SUM((B$3:B$265&gt;=T13481)*((C$3:C$265-W13481)^2))</f>
        <v>206.67185747943074</v>
      </c>
      <c r="V13481" s="11">
        <f t="array" ref="V13481">SUM((B$3:B$265&lt;T13481)*(C$3:C$265))/COUNTIF(B$3:B$265,"&lt;"&amp; T13481)</f>
        <v>5.9245770692163999</v>
      </c>
      <c r="W13481" s="11">
        <f t="array" ref="W13481">SUM((B$3:B$265&gt;=T13481)*(C$3:C$265))/COUNTIF(B$3:B$265,"&gt;=" &amp;T13481)</f>
        <v>6.620073206530356</v>
      </c>
    </row>
    <row r="13482" spans="20:23" x14ac:dyDescent="0.25">
      <c r="T13482" s="3">
        <f t="shared" si="220"/>
        <v>13499</v>
      </c>
      <c r="U13482" s="10">
        <f t="array" ref="U13482">SUM((B$3:B$265&lt;T13482)*((C$3:C$265-V13482)^2))+SUM((B$3:B$265&gt;=T13482)*((C$3:C$265-W13482)^2))</f>
        <v>206.67185747943074</v>
      </c>
      <c r="V13482" s="11">
        <f t="array" ref="V13482">SUM((B$3:B$265&lt;T13482)*(C$3:C$265))/COUNTIF(B$3:B$265,"&lt;"&amp; T13482)</f>
        <v>5.9245770692163999</v>
      </c>
      <c r="W13482" s="11">
        <f t="array" ref="W13482">SUM((B$3:B$265&gt;=T13482)*(C$3:C$265))/COUNTIF(B$3:B$265,"&gt;=" &amp;T13482)</f>
        <v>6.620073206530356</v>
      </c>
    </row>
    <row r="13483" spans="20:23" x14ac:dyDescent="0.25">
      <c r="T13483" s="3">
        <f t="shared" si="220"/>
        <v>13500</v>
      </c>
      <c r="U13483" s="10">
        <f t="array" ref="U13483">SUM((B$3:B$265&lt;T13483)*((C$3:C$265-V13483)^2))+SUM((B$3:B$265&gt;=T13483)*((C$3:C$265-W13483)^2))</f>
        <v>206.67185747943074</v>
      </c>
      <c r="V13483" s="11">
        <f t="array" ref="V13483">SUM((B$3:B$265&lt;T13483)*(C$3:C$265))/COUNTIF(B$3:B$265,"&lt;"&amp; T13483)</f>
        <v>5.9245770692163999</v>
      </c>
      <c r="W13483" s="11">
        <f t="array" ref="W13483">SUM((B$3:B$265&gt;=T13483)*(C$3:C$265))/COUNTIF(B$3:B$265,"&gt;=" &amp;T13483)</f>
        <v>6.620073206530356</v>
      </c>
    </row>
    <row r="13484" spans="20:23" x14ac:dyDescent="0.25">
      <c r="T13484" s="3">
        <f t="shared" si="220"/>
        <v>13501</v>
      </c>
      <c r="U13484" s="10">
        <f t="array" ref="U13484">SUM((B$3:B$265&lt;T13484)*((C$3:C$265-V13484)^2))+SUM((B$3:B$265&gt;=T13484)*((C$3:C$265-W13484)^2))</f>
        <v>206.67185747943074</v>
      </c>
      <c r="V13484" s="11">
        <f t="array" ref="V13484">SUM((B$3:B$265&lt;T13484)*(C$3:C$265))/COUNTIF(B$3:B$265,"&lt;"&amp; T13484)</f>
        <v>5.9245770692163999</v>
      </c>
      <c r="W13484" s="11">
        <f t="array" ref="W13484">SUM((B$3:B$265&gt;=T13484)*(C$3:C$265))/COUNTIF(B$3:B$265,"&gt;=" &amp;T13484)</f>
        <v>6.620073206530356</v>
      </c>
    </row>
    <row r="13485" spans="20:23" x14ac:dyDescent="0.25">
      <c r="T13485" s="3">
        <f t="shared" si="220"/>
        <v>13502</v>
      </c>
      <c r="U13485" s="10">
        <f t="array" ref="U13485">SUM((B$3:B$265&lt;T13485)*((C$3:C$265-V13485)^2))+SUM((B$3:B$265&gt;=T13485)*((C$3:C$265-W13485)^2))</f>
        <v>206.67185747943074</v>
      </c>
      <c r="V13485" s="11">
        <f t="array" ref="V13485">SUM((B$3:B$265&lt;T13485)*(C$3:C$265))/COUNTIF(B$3:B$265,"&lt;"&amp; T13485)</f>
        <v>5.9245770692163999</v>
      </c>
      <c r="W13485" s="11">
        <f t="array" ref="W13485">SUM((B$3:B$265&gt;=T13485)*(C$3:C$265))/COUNTIF(B$3:B$265,"&gt;=" &amp;T13485)</f>
        <v>6.620073206530356</v>
      </c>
    </row>
    <row r="13486" spans="20:23" x14ac:dyDescent="0.25">
      <c r="T13486" s="3">
        <f t="shared" si="220"/>
        <v>13503</v>
      </c>
      <c r="U13486" s="10">
        <f t="array" ref="U13486">SUM((B$3:B$265&lt;T13486)*((C$3:C$265-V13486)^2))+SUM((B$3:B$265&gt;=T13486)*((C$3:C$265-W13486)^2))</f>
        <v>206.67185747943074</v>
      </c>
      <c r="V13486" s="11">
        <f t="array" ref="V13486">SUM((B$3:B$265&lt;T13486)*(C$3:C$265))/COUNTIF(B$3:B$265,"&lt;"&amp; T13486)</f>
        <v>5.9245770692163999</v>
      </c>
      <c r="W13486" s="11">
        <f t="array" ref="W13486">SUM((B$3:B$265&gt;=T13486)*(C$3:C$265))/COUNTIF(B$3:B$265,"&gt;=" &amp;T13486)</f>
        <v>6.620073206530356</v>
      </c>
    </row>
    <row r="13487" spans="20:23" x14ac:dyDescent="0.25">
      <c r="T13487" s="3">
        <f t="shared" si="220"/>
        <v>13504</v>
      </c>
      <c r="U13487" s="10">
        <f t="array" ref="U13487">SUM((B$3:B$265&lt;T13487)*((C$3:C$265-V13487)^2))+SUM((B$3:B$265&gt;=T13487)*((C$3:C$265-W13487)^2))</f>
        <v>206.67185747943074</v>
      </c>
      <c r="V13487" s="11">
        <f t="array" ref="V13487">SUM((B$3:B$265&lt;T13487)*(C$3:C$265))/COUNTIF(B$3:B$265,"&lt;"&amp; T13487)</f>
        <v>5.9245770692163999</v>
      </c>
      <c r="W13487" s="11">
        <f t="array" ref="W13487">SUM((B$3:B$265&gt;=T13487)*(C$3:C$265))/COUNTIF(B$3:B$265,"&gt;=" &amp;T13487)</f>
        <v>6.620073206530356</v>
      </c>
    </row>
    <row r="13488" spans="20:23" x14ac:dyDescent="0.25">
      <c r="T13488" s="3">
        <f t="shared" si="220"/>
        <v>13505</v>
      </c>
      <c r="U13488" s="10">
        <f t="array" ref="U13488">SUM((B$3:B$265&lt;T13488)*((C$3:C$265-V13488)^2))+SUM((B$3:B$265&gt;=T13488)*((C$3:C$265-W13488)^2))</f>
        <v>206.67185747943074</v>
      </c>
      <c r="V13488" s="11">
        <f t="array" ref="V13488">SUM((B$3:B$265&lt;T13488)*(C$3:C$265))/COUNTIF(B$3:B$265,"&lt;"&amp; T13488)</f>
        <v>5.9245770692163999</v>
      </c>
      <c r="W13488" s="11">
        <f t="array" ref="W13488">SUM((B$3:B$265&gt;=T13488)*(C$3:C$265))/COUNTIF(B$3:B$265,"&gt;=" &amp;T13488)</f>
        <v>6.620073206530356</v>
      </c>
    </row>
    <row r="13489" spans="20:23" x14ac:dyDescent="0.25">
      <c r="T13489" s="3">
        <f t="shared" si="220"/>
        <v>13506</v>
      </c>
      <c r="U13489" s="10">
        <f t="array" ref="U13489">SUM((B$3:B$265&lt;T13489)*((C$3:C$265-V13489)^2))+SUM((B$3:B$265&gt;=T13489)*((C$3:C$265-W13489)^2))</f>
        <v>206.67185747943074</v>
      </c>
      <c r="V13489" s="11">
        <f t="array" ref="V13489">SUM((B$3:B$265&lt;T13489)*(C$3:C$265))/COUNTIF(B$3:B$265,"&lt;"&amp; T13489)</f>
        <v>5.9245770692163999</v>
      </c>
      <c r="W13489" s="11">
        <f t="array" ref="W13489">SUM((B$3:B$265&gt;=T13489)*(C$3:C$265))/COUNTIF(B$3:B$265,"&gt;=" &amp;T13489)</f>
        <v>6.620073206530356</v>
      </c>
    </row>
    <row r="13490" spans="20:23" x14ac:dyDescent="0.25">
      <c r="T13490" s="3">
        <f t="shared" si="220"/>
        <v>13507</v>
      </c>
      <c r="U13490" s="10">
        <f t="array" ref="U13490">SUM((B$3:B$265&lt;T13490)*((C$3:C$265-V13490)^2))+SUM((B$3:B$265&gt;=T13490)*((C$3:C$265-W13490)^2))</f>
        <v>206.67185747943074</v>
      </c>
      <c r="V13490" s="11">
        <f t="array" ref="V13490">SUM((B$3:B$265&lt;T13490)*(C$3:C$265))/COUNTIF(B$3:B$265,"&lt;"&amp; T13490)</f>
        <v>5.9245770692163999</v>
      </c>
      <c r="W13490" s="11">
        <f t="array" ref="W13490">SUM((B$3:B$265&gt;=T13490)*(C$3:C$265))/COUNTIF(B$3:B$265,"&gt;=" &amp;T13490)</f>
        <v>6.620073206530356</v>
      </c>
    </row>
    <row r="13491" spans="20:23" x14ac:dyDescent="0.25">
      <c r="T13491" s="3">
        <f t="shared" si="220"/>
        <v>13508</v>
      </c>
      <c r="U13491" s="10">
        <f t="array" ref="U13491">SUM((B$3:B$265&lt;T13491)*((C$3:C$265-V13491)^2))+SUM((B$3:B$265&gt;=T13491)*((C$3:C$265-W13491)^2))</f>
        <v>206.67185747943074</v>
      </c>
      <c r="V13491" s="11">
        <f t="array" ref="V13491">SUM((B$3:B$265&lt;T13491)*(C$3:C$265))/COUNTIF(B$3:B$265,"&lt;"&amp; T13491)</f>
        <v>5.9245770692163999</v>
      </c>
      <c r="W13491" s="11">
        <f t="array" ref="W13491">SUM((B$3:B$265&gt;=T13491)*(C$3:C$265))/COUNTIF(B$3:B$265,"&gt;=" &amp;T13491)</f>
        <v>6.620073206530356</v>
      </c>
    </row>
    <row r="13492" spans="20:23" x14ac:dyDescent="0.25">
      <c r="T13492" s="3">
        <f t="shared" si="220"/>
        <v>13509</v>
      </c>
      <c r="U13492" s="10">
        <f t="array" ref="U13492">SUM((B$3:B$265&lt;T13492)*((C$3:C$265-V13492)^2))+SUM((B$3:B$265&gt;=T13492)*((C$3:C$265-W13492)^2))</f>
        <v>206.67185747943074</v>
      </c>
      <c r="V13492" s="11">
        <f t="array" ref="V13492">SUM((B$3:B$265&lt;T13492)*(C$3:C$265))/COUNTIF(B$3:B$265,"&lt;"&amp; T13492)</f>
        <v>5.9245770692163999</v>
      </c>
      <c r="W13492" s="11">
        <f t="array" ref="W13492">SUM((B$3:B$265&gt;=T13492)*(C$3:C$265))/COUNTIF(B$3:B$265,"&gt;=" &amp;T13492)</f>
        <v>6.620073206530356</v>
      </c>
    </row>
    <row r="13493" spans="20:23" x14ac:dyDescent="0.25">
      <c r="T13493" s="3">
        <f t="shared" si="220"/>
        <v>13510</v>
      </c>
      <c r="U13493" s="10">
        <f t="array" ref="U13493">SUM((B$3:B$265&lt;T13493)*((C$3:C$265-V13493)^2))+SUM((B$3:B$265&gt;=T13493)*((C$3:C$265-W13493)^2))</f>
        <v>206.67185747943074</v>
      </c>
      <c r="V13493" s="11">
        <f t="array" ref="V13493">SUM((B$3:B$265&lt;T13493)*(C$3:C$265))/COUNTIF(B$3:B$265,"&lt;"&amp; T13493)</f>
        <v>5.9245770692163999</v>
      </c>
      <c r="W13493" s="11">
        <f t="array" ref="W13493">SUM((B$3:B$265&gt;=T13493)*(C$3:C$265))/COUNTIF(B$3:B$265,"&gt;=" &amp;T13493)</f>
        <v>6.620073206530356</v>
      </c>
    </row>
    <row r="13494" spans="20:23" x14ac:dyDescent="0.25">
      <c r="T13494" s="3">
        <f t="shared" si="220"/>
        <v>13511</v>
      </c>
      <c r="U13494" s="10">
        <f t="array" ref="U13494">SUM((B$3:B$265&lt;T13494)*((C$3:C$265-V13494)^2))+SUM((B$3:B$265&gt;=T13494)*((C$3:C$265-W13494)^2))</f>
        <v>206.67185747943074</v>
      </c>
      <c r="V13494" s="11">
        <f t="array" ref="V13494">SUM((B$3:B$265&lt;T13494)*(C$3:C$265))/COUNTIF(B$3:B$265,"&lt;"&amp; T13494)</f>
        <v>5.9245770692163999</v>
      </c>
      <c r="W13494" s="11">
        <f t="array" ref="W13494">SUM((B$3:B$265&gt;=T13494)*(C$3:C$265))/COUNTIF(B$3:B$265,"&gt;=" &amp;T13494)</f>
        <v>6.620073206530356</v>
      </c>
    </row>
    <row r="13495" spans="20:23" x14ac:dyDescent="0.25">
      <c r="T13495" s="3">
        <f t="shared" si="220"/>
        <v>13512</v>
      </c>
      <c r="U13495" s="10">
        <f t="array" ref="U13495">SUM((B$3:B$265&lt;T13495)*((C$3:C$265-V13495)^2))+SUM((B$3:B$265&gt;=T13495)*((C$3:C$265-W13495)^2))</f>
        <v>206.67185747943074</v>
      </c>
      <c r="V13495" s="11">
        <f t="array" ref="V13495">SUM((B$3:B$265&lt;T13495)*(C$3:C$265))/COUNTIF(B$3:B$265,"&lt;"&amp; T13495)</f>
        <v>5.9245770692163999</v>
      </c>
      <c r="W13495" s="11">
        <f t="array" ref="W13495">SUM((B$3:B$265&gt;=T13495)*(C$3:C$265))/COUNTIF(B$3:B$265,"&gt;=" &amp;T13495)</f>
        <v>6.620073206530356</v>
      </c>
    </row>
    <row r="13496" spans="20:23" x14ac:dyDescent="0.25">
      <c r="T13496" s="3">
        <f t="shared" si="220"/>
        <v>13513</v>
      </c>
      <c r="U13496" s="10">
        <f t="array" ref="U13496">SUM((B$3:B$265&lt;T13496)*((C$3:C$265-V13496)^2))+SUM((B$3:B$265&gt;=T13496)*((C$3:C$265-W13496)^2))</f>
        <v>206.67185747943074</v>
      </c>
      <c r="V13496" s="11">
        <f t="array" ref="V13496">SUM((B$3:B$265&lt;T13496)*(C$3:C$265))/COUNTIF(B$3:B$265,"&lt;"&amp; T13496)</f>
        <v>5.9245770692163999</v>
      </c>
      <c r="W13496" s="11">
        <f t="array" ref="W13496">SUM((B$3:B$265&gt;=T13496)*(C$3:C$265))/COUNTIF(B$3:B$265,"&gt;=" &amp;T13496)</f>
        <v>6.620073206530356</v>
      </c>
    </row>
    <row r="13497" spans="20:23" x14ac:dyDescent="0.25">
      <c r="T13497" s="3">
        <f t="shared" si="220"/>
        <v>13514</v>
      </c>
      <c r="U13497" s="10">
        <f t="array" ref="U13497">SUM((B$3:B$265&lt;T13497)*((C$3:C$265-V13497)^2))+SUM((B$3:B$265&gt;=T13497)*((C$3:C$265-W13497)^2))</f>
        <v>206.67185747943074</v>
      </c>
      <c r="V13497" s="11">
        <f t="array" ref="V13497">SUM((B$3:B$265&lt;T13497)*(C$3:C$265))/COUNTIF(B$3:B$265,"&lt;"&amp; T13497)</f>
        <v>5.9245770692163999</v>
      </c>
      <c r="W13497" s="11">
        <f t="array" ref="W13497">SUM((B$3:B$265&gt;=T13497)*(C$3:C$265))/COUNTIF(B$3:B$265,"&gt;=" &amp;T13497)</f>
        <v>6.620073206530356</v>
      </c>
    </row>
    <row r="13498" spans="20:23" x14ac:dyDescent="0.25">
      <c r="T13498" s="3">
        <f t="shared" si="220"/>
        <v>13515</v>
      </c>
      <c r="U13498" s="10">
        <f t="array" ref="U13498">SUM((B$3:B$265&lt;T13498)*((C$3:C$265-V13498)^2))+SUM((B$3:B$265&gt;=T13498)*((C$3:C$265-W13498)^2))</f>
        <v>206.67185747943074</v>
      </c>
      <c r="V13498" s="11">
        <f t="array" ref="V13498">SUM((B$3:B$265&lt;T13498)*(C$3:C$265))/COUNTIF(B$3:B$265,"&lt;"&amp; T13498)</f>
        <v>5.9245770692163999</v>
      </c>
      <c r="W13498" s="11">
        <f t="array" ref="W13498">SUM((B$3:B$265&gt;=T13498)*(C$3:C$265))/COUNTIF(B$3:B$265,"&gt;=" &amp;T13498)</f>
        <v>6.620073206530356</v>
      </c>
    </row>
    <row r="13499" spans="20:23" x14ac:dyDescent="0.25">
      <c r="T13499" s="3">
        <f t="shared" si="220"/>
        <v>13516</v>
      </c>
      <c r="U13499" s="10">
        <f t="array" ref="U13499">SUM((B$3:B$265&lt;T13499)*((C$3:C$265-V13499)^2))+SUM((B$3:B$265&gt;=T13499)*((C$3:C$265-W13499)^2))</f>
        <v>206.67185747943074</v>
      </c>
      <c r="V13499" s="11">
        <f t="array" ref="V13499">SUM((B$3:B$265&lt;T13499)*(C$3:C$265))/COUNTIF(B$3:B$265,"&lt;"&amp; T13499)</f>
        <v>5.9245770692163999</v>
      </c>
      <c r="W13499" s="11">
        <f t="array" ref="W13499">SUM((B$3:B$265&gt;=T13499)*(C$3:C$265))/COUNTIF(B$3:B$265,"&gt;=" &amp;T13499)</f>
        <v>6.620073206530356</v>
      </c>
    </row>
    <row r="13500" spans="20:23" x14ac:dyDescent="0.25">
      <c r="T13500" s="3">
        <f t="shared" si="220"/>
        <v>13517</v>
      </c>
      <c r="U13500" s="10">
        <f t="array" ref="U13500">SUM((B$3:B$265&lt;T13500)*((C$3:C$265-V13500)^2))+SUM((B$3:B$265&gt;=T13500)*((C$3:C$265-W13500)^2))</f>
        <v>206.67185747943074</v>
      </c>
      <c r="V13500" s="11">
        <f t="array" ref="V13500">SUM((B$3:B$265&lt;T13500)*(C$3:C$265))/COUNTIF(B$3:B$265,"&lt;"&amp; T13500)</f>
        <v>5.9245770692163999</v>
      </c>
      <c r="W13500" s="11">
        <f t="array" ref="W13500">SUM((B$3:B$265&gt;=T13500)*(C$3:C$265))/COUNTIF(B$3:B$265,"&gt;=" &amp;T13500)</f>
        <v>6.620073206530356</v>
      </c>
    </row>
    <row r="13501" spans="20:23" x14ac:dyDescent="0.25">
      <c r="T13501" s="3">
        <f t="shared" si="220"/>
        <v>13518</v>
      </c>
      <c r="U13501" s="10">
        <f t="array" ref="U13501">SUM((B$3:B$265&lt;T13501)*((C$3:C$265-V13501)^2))+SUM((B$3:B$265&gt;=T13501)*((C$3:C$265-W13501)^2))</f>
        <v>206.67185747943074</v>
      </c>
      <c r="V13501" s="11">
        <f t="array" ref="V13501">SUM((B$3:B$265&lt;T13501)*(C$3:C$265))/COUNTIF(B$3:B$265,"&lt;"&amp; T13501)</f>
        <v>5.9245770692163999</v>
      </c>
      <c r="W13501" s="11">
        <f t="array" ref="W13501">SUM((B$3:B$265&gt;=T13501)*(C$3:C$265))/COUNTIF(B$3:B$265,"&gt;=" &amp;T13501)</f>
        <v>6.620073206530356</v>
      </c>
    </row>
    <row r="13502" spans="20:23" x14ac:dyDescent="0.25">
      <c r="T13502" s="3">
        <f t="shared" si="220"/>
        <v>13519</v>
      </c>
      <c r="U13502" s="10">
        <f t="array" ref="U13502">SUM((B$3:B$265&lt;T13502)*((C$3:C$265-V13502)^2))+SUM((B$3:B$265&gt;=T13502)*((C$3:C$265-W13502)^2))</f>
        <v>206.67185747943074</v>
      </c>
      <c r="V13502" s="11">
        <f t="array" ref="V13502">SUM((B$3:B$265&lt;T13502)*(C$3:C$265))/COUNTIF(B$3:B$265,"&lt;"&amp; T13502)</f>
        <v>5.9245770692163999</v>
      </c>
      <c r="W13502" s="11">
        <f t="array" ref="W13502">SUM((B$3:B$265&gt;=T13502)*(C$3:C$265))/COUNTIF(B$3:B$265,"&gt;=" &amp;T13502)</f>
        <v>6.620073206530356</v>
      </c>
    </row>
    <row r="13503" spans="20:23" x14ac:dyDescent="0.25">
      <c r="T13503" s="3">
        <f t="shared" si="220"/>
        <v>13520</v>
      </c>
      <c r="U13503" s="10">
        <f t="array" ref="U13503">SUM((B$3:B$265&lt;T13503)*((C$3:C$265-V13503)^2))+SUM((B$3:B$265&gt;=T13503)*((C$3:C$265-W13503)^2))</f>
        <v>206.67185747943074</v>
      </c>
      <c r="V13503" s="11">
        <f t="array" ref="V13503">SUM((B$3:B$265&lt;T13503)*(C$3:C$265))/COUNTIF(B$3:B$265,"&lt;"&amp; T13503)</f>
        <v>5.9245770692163999</v>
      </c>
      <c r="W13503" s="11">
        <f t="array" ref="W13503">SUM((B$3:B$265&gt;=T13503)*(C$3:C$265))/COUNTIF(B$3:B$265,"&gt;=" &amp;T13503)</f>
        <v>6.620073206530356</v>
      </c>
    </row>
    <row r="13504" spans="20:23" x14ac:dyDescent="0.25">
      <c r="T13504" s="3">
        <f t="shared" si="220"/>
        <v>13521</v>
      </c>
      <c r="U13504" s="10">
        <f t="array" ref="U13504">SUM((B$3:B$265&lt;T13504)*((C$3:C$265-V13504)^2))+SUM((B$3:B$265&gt;=T13504)*((C$3:C$265-W13504)^2))</f>
        <v>206.67185747943074</v>
      </c>
      <c r="V13504" s="11">
        <f t="array" ref="V13504">SUM((B$3:B$265&lt;T13504)*(C$3:C$265))/COUNTIF(B$3:B$265,"&lt;"&amp; T13504)</f>
        <v>5.9245770692163999</v>
      </c>
      <c r="W13504" s="11">
        <f t="array" ref="W13504">SUM((B$3:B$265&gt;=T13504)*(C$3:C$265))/COUNTIF(B$3:B$265,"&gt;=" &amp;T13504)</f>
        <v>6.620073206530356</v>
      </c>
    </row>
    <row r="13505" spans="20:23" x14ac:dyDescent="0.25">
      <c r="T13505" s="3">
        <f t="shared" si="220"/>
        <v>13522</v>
      </c>
      <c r="U13505" s="10">
        <f t="array" ref="U13505">SUM((B$3:B$265&lt;T13505)*((C$3:C$265-V13505)^2))+SUM((B$3:B$265&gt;=T13505)*((C$3:C$265-W13505)^2))</f>
        <v>206.67185747943074</v>
      </c>
      <c r="V13505" s="11">
        <f t="array" ref="V13505">SUM((B$3:B$265&lt;T13505)*(C$3:C$265))/COUNTIF(B$3:B$265,"&lt;"&amp; T13505)</f>
        <v>5.9245770692163999</v>
      </c>
      <c r="W13505" s="11">
        <f t="array" ref="W13505">SUM((B$3:B$265&gt;=T13505)*(C$3:C$265))/COUNTIF(B$3:B$265,"&gt;=" &amp;T13505)</f>
        <v>6.620073206530356</v>
      </c>
    </row>
    <row r="13506" spans="20:23" x14ac:dyDescent="0.25">
      <c r="T13506" s="3">
        <f t="shared" si="220"/>
        <v>13523</v>
      </c>
      <c r="U13506" s="10">
        <f t="array" ref="U13506">SUM((B$3:B$265&lt;T13506)*((C$3:C$265-V13506)^2))+SUM((B$3:B$265&gt;=T13506)*((C$3:C$265-W13506)^2))</f>
        <v>206.67185747943074</v>
      </c>
      <c r="V13506" s="11">
        <f t="array" ref="V13506">SUM((B$3:B$265&lt;T13506)*(C$3:C$265))/COUNTIF(B$3:B$265,"&lt;"&amp; T13506)</f>
        <v>5.9245770692163999</v>
      </c>
      <c r="W13506" s="11">
        <f t="array" ref="W13506">SUM((B$3:B$265&gt;=T13506)*(C$3:C$265))/COUNTIF(B$3:B$265,"&gt;=" &amp;T13506)</f>
        <v>6.620073206530356</v>
      </c>
    </row>
    <row r="13507" spans="20:23" x14ac:dyDescent="0.25">
      <c r="T13507" s="3">
        <f t="shared" si="220"/>
        <v>13524</v>
      </c>
      <c r="U13507" s="10">
        <f t="array" ref="U13507">SUM((B$3:B$265&lt;T13507)*((C$3:C$265-V13507)^2))+SUM((B$3:B$265&gt;=T13507)*((C$3:C$265-W13507)^2))</f>
        <v>206.67185747943074</v>
      </c>
      <c r="V13507" s="11">
        <f t="array" ref="V13507">SUM((B$3:B$265&lt;T13507)*(C$3:C$265))/COUNTIF(B$3:B$265,"&lt;"&amp; T13507)</f>
        <v>5.9245770692163999</v>
      </c>
      <c r="W13507" s="11">
        <f t="array" ref="W13507">SUM((B$3:B$265&gt;=T13507)*(C$3:C$265))/COUNTIF(B$3:B$265,"&gt;=" &amp;T13507)</f>
        <v>6.620073206530356</v>
      </c>
    </row>
    <row r="13508" spans="20:23" x14ac:dyDescent="0.25">
      <c r="T13508" s="3">
        <f t="shared" si="220"/>
        <v>13525</v>
      </c>
      <c r="U13508" s="10">
        <f t="array" ref="U13508">SUM((B$3:B$265&lt;T13508)*((C$3:C$265-V13508)^2))+SUM((B$3:B$265&gt;=T13508)*((C$3:C$265-W13508)^2))</f>
        <v>206.67185747943074</v>
      </c>
      <c r="V13508" s="11">
        <f t="array" ref="V13508">SUM((B$3:B$265&lt;T13508)*(C$3:C$265))/COUNTIF(B$3:B$265,"&lt;"&amp; T13508)</f>
        <v>5.9245770692163999</v>
      </c>
      <c r="W13508" s="11">
        <f t="array" ref="W13508">SUM((B$3:B$265&gt;=T13508)*(C$3:C$265))/COUNTIF(B$3:B$265,"&gt;=" &amp;T13508)</f>
        <v>6.620073206530356</v>
      </c>
    </row>
    <row r="13509" spans="20:23" x14ac:dyDescent="0.25">
      <c r="T13509" s="3">
        <f t="shared" ref="T13509:T13572" si="221">T13508+1</f>
        <v>13526</v>
      </c>
      <c r="U13509" s="10">
        <f t="array" ref="U13509">SUM((B$3:B$265&lt;T13509)*((C$3:C$265-V13509)^2))+SUM((B$3:B$265&gt;=T13509)*((C$3:C$265-W13509)^2))</f>
        <v>206.67185747943074</v>
      </c>
      <c r="V13509" s="11">
        <f t="array" ref="V13509">SUM((B$3:B$265&lt;T13509)*(C$3:C$265))/COUNTIF(B$3:B$265,"&lt;"&amp; T13509)</f>
        <v>5.9245770692163999</v>
      </c>
      <c r="W13509" s="11">
        <f t="array" ref="W13509">SUM((B$3:B$265&gt;=T13509)*(C$3:C$265))/COUNTIF(B$3:B$265,"&gt;=" &amp;T13509)</f>
        <v>6.620073206530356</v>
      </c>
    </row>
    <row r="13510" spans="20:23" x14ac:dyDescent="0.25">
      <c r="T13510" s="3">
        <f t="shared" si="221"/>
        <v>13527</v>
      </c>
      <c r="U13510" s="10">
        <f t="array" ref="U13510">SUM((B$3:B$265&lt;T13510)*((C$3:C$265-V13510)^2))+SUM((B$3:B$265&gt;=T13510)*((C$3:C$265-W13510)^2))</f>
        <v>206.67185747943074</v>
      </c>
      <c r="V13510" s="11">
        <f t="array" ref="V13510">SUM((B$3:B$265&lt;T13510)*(C$3:C$265))/COUNTIF(B$3:B$265,"&lt;"&amp; T13510)</f>
        <v>5.9245770692163999</v>
      </c>
      <c r="W13510" s="11">
        <f t="array" ref="W13510">SUM((B$3:B$265&gt;=T13510)*(C$3:C$265))/COUNTIF(B$3:B$265,"&gt;=" &amp;T13510)</f>
        <v>6.620073206530356</v>
      </c>
    </row>
    <row r="13511" spans="20:23" x14ac:dyDescent="0.25">
      <c r="T13511" s="3">
        <f t="shared" si="221"/>
        <v>13528</v>
      </c>
      <c r="U13511" s="10">
        <f t="array" ref="U13511">SUM((B$3:B$265&lt;T13511)*((C$3:C$265-V13511)^2))+SUM((B$3:B$265&gt;=T13511)*((C$3:C$265-W13511)^2))</f>
        <v>206.67185747943074</v>
      </c>
      <c r="V13511" s="11">
        <f t="array" ref="V13511">SUM((B$3:B$265&lt;T13511)*(C$3:C$265))/COUNTIF(B$3:B$265,"&lt;"&amp; T13511)</f>
        <v>5.9245770692163999</v>
      </c>
      <c r="W13511" s="11">
        <f t="array" ref="W13511">SUM((B$3:B$265&gt;=T13511)*(C$3:C$265))/COUNTIF(B$3:B$265,"&gt;=" &amp;T13511)</f>
        <v>6.620073206530356</v>
      </c>
    </row>
    <row r="13512" spans="20:23" x14ac:dyDescent="0.25">
      <c r="T13512" s="3">
        <f t="shared" si="221"/>
        <v>13529</v>
      </c>
      <c r="U13512" s="10">
        <f t="array" ref="U13512">SUM((B$3:B$265&lt;T13512)*((C$3:C$265-V13512)^2))+SUM((B$3:B$265&gt;=T13512)*((C$3:C$265-W13512)^2))</f>
        <v>206.67185747943074</v>
      </c>
      <c r="V13512" s="11">
        <f t="array" ref="V13512">SUM((B$3:B$265&lt;T13512)*(C$3:C$265))/COUNTIF(B$3:B$265,"&lt;"&amp; T13512)</f>
        <v>5.9245770692163999</v>
      </c>
      <c r="W13512" s="11">
        <f t="array" ref="W13512">SUM((B$3:B$265&gt;=T13512)*(C$3:C$265))/COUNTIF(B$3:B$265,"&gt;=" &amp;T13512)</f>
        <v>6.620073206530356</v>
      </c>
    </row>
    <row r="13513" spans="20:23" x14ac:dyDescent="0.25">
      <c r="T13513" s="3">
        <f t="shared" si="221"/>
        <v>13530</v>
      </c>
      <c r="U13513" s="10">
        <f t="array" ref="U13513">SUM((B$3:B$265&lt;T13513)*((C$3:C$265-V13513)^2))+SUM((B$3:B$265&gt;=T13513)*((C$3:C$265-W13513)^2))</f>
        <v>206.67185747943074</v>
      </c>
      <c r="V13513" s="11">
        <f t="array" ref="V13513">SUM((B$3:B$265&lt;T13513)*(C$3:C$265))/COUNTIF(B$3:B$265,"&lt;"&amp; T13513)</f>
        <v>5.9245770692163999</v>
      </c>
      <c r="W13513" s="11">
        <f t="array" ref="W13513">SUM((B$3:B$265&gt;=T13513)*(C$3:C$265))/COUNTIF(B$3:B$265,"&gt;=" &amp;T13513)</f>
        <v>6.620073206530356</v>
      </c>
    </row>
    <row r="13514" spans="20:23" x14ac:dyDescent="0.25">
      <c r="T13514" s="3">
        <f t="shared" si="221"/>
        <v>13531</v>
      </c>
      <c r="U13514" s="10">
        <f t="array" ref="U13514">SUM((B$3:B$265&lt;T13514)*((C$3:C$265-V13514)^2))+SUM((B$3:B$265&gt;=T13514)*((C$3:C$265-W13514)^2))</f>
        <v>206.67185747943074</v>
      </c>
      <c r="V13514" s="11">
        <f t="array" ref="V13514">SUM((B$3:B$265&lt;T13514)*(C$3:C$265))/COUNTIF(B$3:B$265,"&lt;"&amp; T13514)</f>
        <v>5.9245770692163999</v>
      </c>
      <c r="W13514" s="11">
        <f t="array" ref="W13514">SUM((B$3:B$265&gt;=T13514)*(C$3:C$265))/COUNTIF(B$3:B$265,"&gt;=" &amp;T13514)</f>
        <v>6.620073206530356</v>
      </c>
    </row>
    <row r="13515" spans="20:23" x14ac:dyDescent="0.25">
      <c r="T13515" s="3">
        <f t="shared" si="221"/>
        <v>13532</v>
      </c>
      <c r="U13515" s="10">
        <f t="array" ref="U13515">SUM((B$3:B$265&lt;T13515)*((C$3:C$265-V13515)^2))+SUM((B$3:B$265&gt;=T13515)*((C$3:C$265-W13515)^2))</f>
        <v>206.67185747943074</v>
      </c>
      <c r="V13515" s="11">
        <f t="array" ref="V13515">SUM((B$3:B$265&lt;T13515)*(C$3:C$265))/COUNTIF(B$3:B$265,"&lt;"&amp; T13515)</f>
        <v>5.9245770692163999</v>
      </c>
      <c r="W13515" s="11">
        <f t="array" ref="W13515">SUM((B$3:B$265&gt;=T13515)*(C$3:C$265))/COUNTIF(B$3:B$265,"&gt;=" &amp;T13515)</f>
        <v>6.620073206530356</v>
      </c>
    </row>
    <row r="13516" spans="20:23" x14ac:dyDescent="0.25">
      <c r="T13516" s="3">
        <f t="shared" si="221"/>
        <v>13533</v>
      </c>
      <c r="U13516" s="10">
        <f t="array" ref="U13516">SUM((B$3:B$265&lt;T13516)*((C$3:C$265-V13516)^2))+SUM((B$3:B$265&gt;=T13516)*((C$3:C$265-W13516)^2))</f>
        <v>206.67185747943074</v>
      </c>
      <c r="V13516" s="11">
        <f t="array" ref="V13516">SUM((B$3:B$265&lt;T13516)*(C$3:C$265))/COUNTIF(B$3:B$265,"&lt;"&amp; T13516)</f>
        <v>5.9245770692163999</v>
      </c>
      <c r="W13516" s="11">
        <f t="array" ref="W13516">SUM((B$3:B$265&gt;=T13516)*(C$3:C$265))/COUNTIF(B$3:B$265,"&gt;=" &amp;T13516)</f>
        <v>6.620073206530356</v>
      </c>
    </row>
    <row r="13517" spans="20:23" x14ac:dyDescent="0.25">
      <c r="T13517" s="3">
        <f t="shared" si="221"/>
        <v>13534</v>
      </c>
      <c r="U13517" s="10">
        <f t="array" ref="U13517">SUM((B$3:B$265&lt;T13517)*((C$3:C$265-V13517)^2))+SUM((B$3:B$265&gt;=T13517)*((C$3:C$265-W13517)^2))</f>
        <v>206.67185747943074</v>
      </c>
      <c r="V13517" s="11">
        <f t="array" ref="V13517">SUM((B$3:B$265&lt;T13517)*(C$3:C$265))/COUNTIF(B$3:B$265,"&lt;"&amp; T13517)</f>
        <v>5.9245770692163999</v>
      </c>
      <c r="W13517" s="11">
        <f t="array" ref="W13517">SUM((B$3:B$265&gt;=T13517)*(C$3:C$265))/COUNTIF(B$3:B$265,"&gt;=" &amp;T13517)</f>
        <v>6.620073206530356</v>
      </c>
    </row>
    <row r="13518" spans="20:23" x14ac:dyDescent="0.25">
      <c r="T13518" s="3">
        <f t="shared" si="221"/>
        <v>13535</v>
      </c>
      <c r="U13518" s="10">
        <f t="array" ref="U13518">SUM((B$3:B$265&lt;T13518)*((C$3:C$265-V13518)^2))+SUM((B$3:B$265&gt;=T13518)*((C$3:C$265-W13518)^2))</f>
        <v>206.67185747943074</v>
      </c>
      <c r="V13518" s="11">
        <f t="array" ref="V13518">SUM((B$3:B$265&lt;T13518)*(C$3:C$265))/COUNTIF(B$3:B$265,"&lt;"&amp; T13518)</f>
        <v>5.9245770692163999</v>
      </c>
      <c r="W13518" s="11">
        <f t="array" ref="W13518">SUM((B$3:B$265&gt;=T13518)*(C$3:C$265))/COUNTIF(B$3:B$265,"&gt;=" &amp;T13518)</f>
        <v>6.620073206530356</v>
      </c>
    </row>
    <row r="13519" spans="20:23" x14ac:dyDescent="0.25">
      <c r="T13519" s="3">
        <f t="shared" si="221"/>
        <v>13536</v>
      </c>
      <c r="U13519" s="10">
        <f t="array" ref="U13519">SUM((B$3:B$265&lt;T13519)*((C$3:C$265-V13519)^2))+SUM((B$3:B$265&gt;=T13519)*((C$3:C$265-W13519)^2))</f>
        <v>206.67185747943074</v>
      </c>
      <c r="V13519" s="11">
        <f t="array" ref="V13519">SUM((B$3:B$265&lt;T13519)*(C$3:C$265))/COUNTIF(B$3:B$265,"&lt;"&amp; T13519)</f>
        <v>5.9245770692163999</v>
      </c>
      <c r="W13519" s="11">
        <f t="array" ref="W13519">SUM((B$3:B$265&gt;=T13519)*(C$3:C$265))/COUNTIF(B$3:B$265,"&gt;=" &amp;T13519)</f>
        <v>6.620073206530356</v>
      </c>
    </row>
    <row r="13520" spans="20:23" x14ac:dyDescent="0.25">
      <c r="T13520" s="3">
        <f t="shared" si="221"/>
        <v>13537</v>
      </c>
      <c r="U13520" s="10">
        <f t="array" ref="U13520">SUM((B$3:B$265&lt;T13520)*((C$3:C$265-V13520)^2))+SUM((B$3:B$265&gt;=T13520)*((C$3:C$265-W13520)^2))</f>
        <v>206.67185747943074</v>
      </c>
      <c r="V13520" s="11">
        <f t="array" ref="V13520">SUM((B$3:B$265&lt;T13520)*(C$3:C$265))/COUNTIF(B$3:B$265,"&lt;"&amp; T13520)</f>
        <v>5.9245770692163999</v>
      </c>
      <c r="W13520" s="11">
        <f t="array" ref="W13520">SUM((B$3:B$265&gt;=T13520)*(C$3:C$265))/COUNTIF(B$3:B$265,"&gt;=" &amp;T13520)</f>
        <v>6.620073206530356</v>
      </c>
    </row>
    <row r="13521" spans="20:23" x14ac:dyDescent="0.25">
      <c r="T13521" s="3">
        <f t="shared" si="221"/>
        <v>13538</v>
      </c>
      <c r="U13521" s="10">
        <f t="array" ref="U13521">SUM((B$3:B$265&lt;T13521)*((C$3:C$265-V13521)^2))+SUM((B$3:B$265&gt;=T13521)*((C$3:C$265-W13521)^2))</f>
        <v>206.67185747943074</v>
      </c>
      <c r="V13521" s="11">
        <f t="array" ref="V13521">SUM((B$3:B$265&lt;T13521)*(C$3:C$265))/COUNTIF(B$3:B$265,"&lt;"&amp; T13521)</f>
        <v>5.9245770692163999</v>
      </c>
      <c r="W13521" s="11">
        <f t="array" ref="W13521">SUM((B$3:B$265&gt;=T13521)*(C$3:C$265))/COUNTIF(B$3:B$265,"&gt;=" &amp;T13521)</f>
        <v>6.620073206530356</v>
      </c>
    </row>
    <row r="13522" spans="20:23" x14ac:dyDescent="0.25">
      <c r="T13522" s="3">
        <f t="shared" si="221"/>
        <v>13539</v>
      </c>
      <c r="U13522" s="10">
        <f t="array" ref="U13522">SUM((B$3:B$265&lt;T13522)*((C$3:C$265-V13522)^2))+SUM((B$3:B$265&gt;=T13522)*((C$3:C$265-W13522)^2))</f>
        <v>206.67185747943074</v>
      </c>
      <c r="V13522" s="11">
        <f t="array" ref="V13522">SUM((B$3:B$265&lt;T13522)*(C$3:C$265))/COUNTIF(B$3:B$265,"&lt;"&amp; T13522)</f>
        <v>5.9245770692163999</v>
      </c>
      <c r="W13522" s="11">
        <f t="array" ref="W13522">SUM((B$3:B$265&gt;=T13522)*(C$3:C$265))/COUNTIF(B$3:B$265,"&gt;=" &amp;T13522)</f>
        <v>6.620073206530356</v>
      </c>
    </row>
    <row r="13523" spans="20:23" x14ac:dyDescent="0.25">
      <c r="T13523" s="3">
        <f t="shared" si="221"/>
        <v>13540</v>
      </c>
      <c r="U13523" s="10">
        <f t="array" ref="U13523">SUM((B$3:B$265&lt;T13523)*((C$3:C$265-V13523)^2))+SUM((B$3:B$265&gt;=T13523)*((C$3:C$265-W13523)^2))</f>
        <v>206.67185747943074</v>
      </c>
      <c r="V13523" s="11">
        <f t="array" ref="V13523">SUM((B$3:B$265&lt;T13523)*(C$3:C$265))/COUNTIF(B$3:B$265,"&lt;"&amp; T13523)</f>
        <v>5.9245770692163999</v>
      </c>
      <c r="W13523" s="11">
        <f t="array" ref="W13523">SUM((B$3:B$265&gt;=T13523)*(C$3:C$265))/COUNTIF(B$3:B$265,"&gt;=" &amp;T13523)</f>
        <v>6.620073206530356</v>
      </c>
    </row>
    <row r="13524" spans="20:23" x14ac:dyDescent="0.25">
      <c r="T13524" s="3">
        <f t="shared" si="221"/>
        <v>13541</v>
      </c>
      <c r="U13524" s="10">
        <f t="array" ref="U13524">SUM((B$3:B$265&lt;T13524)*((C$3:C$265-V13524)^2))+SUM((B$3:B$265&gt;=T13524)*((C$3:C$265-W13524)^2))</f>
        <v>206.67185747943074</v>
      </c>
      <c r="V13524" s="11">
        <f t="array" ref="V13524">SUM((B$3:B$265&lt;T13524)*(C$3:C$265))/COUNTIF(B$3:B$265,"&lt;"&amp; T13524)</f>
        <v>5.9245770692163999</v>
      </c>
      <c r="W13524" s="11">
        <f t="array" ref="W13524">SUM((B$3:B$265&gt;=T13524)*(C$3:C$265))/COUNTIF(B$3:B$265,"&gt;=" &amp;T13524)</f>
        <v>6.620073206530356</v>
      </c>
    </row>
    <row r="13525" spans="20:23" x14ac:dyDescent="0.25">
      <c r="T13525" s="3">
        <f t="shared" si="221"/>
        <v>13542</v>
      </c>
      <c r="U13525" s="10">
        <f t="array" ref="U13525">SUM((B$3:B$265&lt;T13525)*((C$3:C$265-V13525)^2))+SUM((B$3:B$265&gt;=T13525)*((C$3:C$265-W13525)^2))</f>
        <v>206.67185747943074</v>
      </c>
      <c r="V13525" s="11">
        <f t="array" ref="V13525">SUM((B$3:B$265&lt;T13525)*(C$3:C$265))/COUNTIF(B$3:B$265,"&lt;"&amp; T13525)</f>
        <v>5.9245770692163999</v>
      </c>
      <c r="W13525" s="11">
        <f t="array" ref="W13525">SUM((B$3:B$265&gt;=T13525)*(C$3:C$265))/COUNTIF(B$3:B$265,"&gt;=" &amp;T13525)</f>
        <v>6.620073206530356</v>
      </c>
    </row>
    <row r="13526" spans="20:23" x14ac:dyDescent="0.25">
      <c r="T13526" s="3">
        <f t="shared" si="221"/>
        <v>13543</v>
      </c>
      <c r="U13526" s="10">
        <f t="array" ref="U13526">SUM((B$3:B$265&lt;T13526)*((C$3:C$265-V13526)^2))+SUM((B$3:B$265&gt;=T13526)*((C$3:C$265-W13526)^2))</f>
        <v>206.67185747943074</v>
      </c>
      <c r="V13526" s="11">
        <f t="array" ref="V13526">SUM((B$3:B$265&lt;T13526)*(C$3:C$265))/COUNTIF(B$3:B$265,"&lt;"&amp; T13526)</f>
        <v>5.9245770692163999</v>
      </c>
      <c r="W13526" s="11">
        <f t="array" ref="W13526">SUM((B$3:B$265&gt;=T13526)*(C$3:C$265))/COUNTIF(B$3:B$265,"&gt;=" &amp;T13526)</f>
        <v>6.620073206530356</v>
      </c>
    </row>
    <row r="13527" spans="20:23" x14ac:dyDescent="0.25">
      <c r="T13527" s="3">
        <f t="shared" si="221"/>
        <v>13544</v>
      </c>
      <c r="U13527" s="10">
        <f t="array" ref="U13527">SUM((B$3:B$265&lt;T13527)*((C$3:C$265-V13527)^2))+SUM((B$3:B$265&gt;=T13527)*((C$3:C$265-W13527)^2))</f>
        <v>206.67185747943074</v>
      </c>
      <c r="V13527" s="11">
        <f t="array" ref="V13527">SUM((B$3:B$265&lt;T13527)*(C$3:C$265))/COUNTIF(B$3:B$265,"&lt;"&amp; T13527)</f>
        <v>5.9245770692163999</v>
      </c>
      <c r="W13527" s="11">
        <f t="array" ref="W13527">SUM((B$3:B$265&gt;=T13527)*(C$3:C$265))/COUNTIF(B$3:B$265,"&gt;=" &amp;T13527)</f>
        <v>6.620073206530356</v>
      </c>
    </row>
    <row r="13528" spans="20:23" x14ac:dyDescent="0.25">
      <c r="T13528" s="3">
        <f t="shared" si="221"/>
        <v>13545</v>
      </c>
      <c r="U13528" s="10">
        <f t="array" ref="U13528">SUM((B$3:B$265&lt;T13528)*((C$3:C$265-V13528)^2))+SUM((B$3:B$265&gt;=T13528)*((C$3:C$265-W13528)^2))</f>
        <v>206.67185747943074</v>
      </c>
      <c r="V13528" s="11">
        <f t="array" ref="V13528">SUM((B$3:B$265&lt;T13528)*(C$3:C$265))/COUNTIF(B$3:B$265,"&lt;"&amp; T13528)</f>
        <v>5.9245770692163999</v>
      </c>
      <c r="W13528" s="11">
        <f t="array" ref="W13528">SUM((B$3:B$265&gt;=T13528)*(C$3:C$265))/COUNTIF(B$3:B$265,"&gt;=" &amp;T13528)</f>
        <v>6.620073206530356</v>
      </c>
    </row>
    <row r="13529" spans="20:23" x14ac:dyDescent="0.25">
      <c r="T13529" s="3">
        <f t="shared" si="221"/>
        <v>13546</v>
      </c>
      <c r="U13529" s="10">
        <f t="array" ref="U13529">SUM((B$3:B$265&lt;T13529)*((C$3:C$265-V13529)^2))+SUM((B$3:B$265&gt;=T13529)*((C$3:C$265-W13529)^2))</f>
        <v>206.67185747943074</v>
      </c>
      <c r="V13529" s="11">
        <f t="array" ref="V13529">SUM((B$3:B$265&lt;T13529)*(C$3:C$265))/COUNTIF(B$3:B$265,"&lt;"&amp; T13529)</f>
        <v>5.9245770692163999</v>
      </c>
      <c r="W13529" s="11">
        <f t="array" ref="W13529">SUM((B$3:B$265&gt;=T13529)*(C$3:C$265))/COUNTIF(B$3:B$265,"&gt;=" &amp;T13529)</f>
        <v>6.620073206530356</v>
      </c>
    </row>
    <row r="13530" spans="20:23" x14ac:dyDescent="0.25">
      <c r="T13530" s="3">
        <f t="shared" si="221"/>
        <v>13547</v>
      </c>
      <c r="U13530" s="10">
        <f t="array" ref="U13530">SUM((B$3:B$265&lt;T13530)*((C$3:C$265-V13530)^2))+SUM((B$3:B$265&gt;=T13530)*((C$3:C$265-W13530)^2))</f>
        <v>206.67185747943074</v>
      </c>
      <c r="V13530" s="11">
        <f t="array" ref="V13530">SUM((B$3:B$265&lt;T13530)*(C$3:C$265))/COUNTIF(B$3:B$265,"&lt;"&amp; T13530)</f>
        <v>5.9245770692163999</v>
      </c>
      <c r="W13530" s="11">
        <f t="array" ref="W13530">SUM((B$3:B$265&gt;=T13530)*(C$3:C$265))/COUNTIF(B$3:B$265,"&gt;=" &amp;T13530)</f>
        <v>6.620073206530356</v>
      </c>
    </row>
    <row r="13531" spans="20:23" x14ac:dyDescent="0.25">
      <c r="T13531" s="3">
        <f t="shared" si="221"/>
        <v>13548</v>
      </c>
      <c r="U13531" s="10">
        <f t="array" ref="U13531">SUM((B$3:B$265&lt;T13531)*((C$3:C$265-V13531)^2))+SUM((B$3:B$265&gt;=T13531)*((C$3:C$265-W13531)^2))</f>
        <v>206.67185747943074</v>
      </c>
      <c r="V13531" s="11">
        <f t="array" ref="V13531">SUM((B$3:B$265&lt;T13531)*(C$3:C$265))/COUNTIF(B$3:B$265,"&lt;"&amp; T13531)</f>
        <v>5.9245770692163999</v>
      </c>
      <c r="W13531" s="11">
        <f t="array" ref="W13531">SUM((B$3:B$265&gt;=T13531)*(C$3:C$265))/COUNTIF(B$3:B$265,"&gt;=" &amp;T13531)</f>
        <v>6.620073206530356</v>
      </c>
    </row>
    <row r="13532" spans="20:23" x14ac:dyDescent="0.25">
      <c r="T13532" s="3">
        <f t="shared" si="221"/>
        <v>13549</v>
      </c>
      <c r="U13532" s="10">
        <f t="array" ref="U13532">SUM((B$3:B$265&lt;T13532)*((C$3:C$265-V13532)^2))+SUM((B$3:B$265&gt;=T13532)*((C$3:C$265-W13532)^2))</f>
        <v>206.67185747943074</v>
      </c>
      <c r="V13532" s="11">
        <f t="array" ref="V13532">SUM((B$3:B$265&lt;T13532)*(C$3:C$265))/COUNTIF(B$3:B$265,"&lt;"&amp; T13532)</f>
        <v>5.9245770692163999</v>
      </c>
      <c r="W13532" s="11">
        <f t="array" ref="W13532">SUM((B$3:B$265&gt;=T13532)*(C$3:C$265))/COUNTIF(B$3:B$265,"&gt;=" &amp;T13532)</f>
        <v>6.620073206530356</v>
      </c>
    </row>
    <row r="13533" spans="20:23" x14ac:dyDescent="0.25">
      <c r="T13533" s="3">
        <f t="shared" si="221"/>
        <v>13550</v>
      </c>
      <c r="U13533" s="10">
        <f t="array" ref="U13533">SUM((B$3:B$265&lt;T13533)*((C$3:C$265-V13533)^2))+SUM((B$3:B$265&gt;=T13533)*((C$3:C$265-W13533)^2))</f>
        <v>206.67185747943074</v>
      </c>
      <c r="V13533" s="11">
        <f t="array" ref="V13533">SUM((B$3:B$265&lt;T13533)*(C$3:C$265))/COUNTIF(B$3:B$265,"&lt;"&amp; T13533)</f>
        <v>5.9245770692163999</v>
      </c>
      <c r="W13533" s="11">
        <f t="array" ref="W13533">SUM((B$3:B$265&gt;=T13533)*(C$3:C$265))/COUNTIF(B$3:B$265,"&gt;=" &amp;T13533)</f>
        <v>6.620073206530356</v>
      </c>
    </row>
    <row r="13534" spans="20:23" x14ac:dyDescent="0.25">
      <c r="T13534" s="3">
        <f t="shared" si="221"/>
        <v>13551</v>
      </c>
      <c r="U13534" s="10">
        <f t="array" ref="U13534">SUM((B$3:B$265&lt;T13534)*((C$3:C$265-V13534)^2))+SUM((B$3:B$265&gt;=T13534)*((C$3:C$265-W13534)^2))</f>
        <v>206.67185747943074</v>
      </c>
      <c r="V13534" s="11">
        <f t="array" ref="V13534">SUM((B$3:B$265&lt;T13534)*(C$3:C$265))/COUNTIF(B$3:B$265,"&lt;"&amp; T13534)</f>
        <v>5.9245770692163999</v>
      </c>
      <c r="W13534" s="11">
        <f t="array" ref="W13534">SUM((B$3:B$265&gt;=T13534)*(C$3:C$265))/COUNTIF(B$3:B$265,"&gt;=" &amp;T13534)</f>
        <v>6.620073206530356</v>
      </c>
    </row>
    <row r="13535" spans="20:23" x14ac:dyDescent="0.25">
      <c r="T13535" s="3">
        <f t="shared" si="221"/>
        <v>13552</v>
      </c>
      <c r="U13535" s="10">
        <f t="array" ref="U13535">SUM((B$3:B$265&lt;T13535)*((C$3:C$265-V13535)^2))+SUM((B$3:B$265&gt;=T13535)*((C$3:C$265-W13535)^2))</f>
        <v>206.67185747943074</v>
      </c>
      <c r="V13535" s="11">
        <f t="array" ref="V13535">SUM((B$3:B$265&lt;T13535)*(C$3:C$265))/COUNTIF(B$3:B$265,"&lt;"&amp; T13535)</f>
        <v>5.9245770692163999</v>
      </c>
      <c r="W13535" s="11">
        <f t="array" ref="W13535">SUM((B$3:B$265&gt;=T13535)*(C$3:C$265))/COUNTIF(B$3:B$265,"&gt;=" &amp;T13535)</f>
        <v>6.620073206530356</v>
      </c>
    </row>
    <row r="13536" spans="20:23" x14ac:dyDescent="0.25">
      <c r="T13536" s="3">
        <f t="shared" si="221"/>
        <v>13553</v>
      </c>
      <c r="U13536" s="10">
        <f t="array" ref="U13536">SUM((B$3:B$265&lt;T13536)*((C$3:C$265-V13536)^2))+SUM((B$3:B$265&gt;=T13536)*((C$3:C$265-W13536)^2))</f>
        <v>206.67185747943074</v>
      </c>
      <c r="V13536" s="11">
        <f t="array" ref="V13536">SUM((B$3:B$265&lt;T13536)*(C$3:C$265))/COUNTIF(B$3:B$265,"&lt;"&amp; T13536)</f>
        <v>5.9245770692163999</v>
      </c>
      <c r="W13536" s="11">
        <f t="array" ref="W13536">SUM((B$3:B$265&gt;=T13536)*(C$3:C$265))/COUNTIF(B$3:B$265,"&gt;=" &amp;T13536)</f>
        <v>6.620073206530356</v>
      </c>
    </row>
    <row r="13537" spans="20:23" x14ac:dyDescent="0.25">
      <c r="T13537" s="3">
        <f t="shared" si="221"/>
        <v>13554</v>
      </c>
      <c r="U13537" s="10">
        <f t="array" ref="U13537">SUM((B$3:B$265&lt;T13537)*((C$3:C$265-V13537)^2))+SUM((B$3:B$265&gt;=T13537)*((C$3:C$265-W13537)^2))</f>
        <v>206.67185747943074</v>
      </c>
      <c r="V13537" s="11">
        <f t="array" ref="V13537">SUM((B$3:B$265&lt;T13537)*(C$3:C$265))/COUNTIF(B$3:B$265,"&lt;"&amp; T13537)</f>
        <v>5.9245770692163999</v>
      </c>
      <c r="W13537" s="11">
        <f t="array" ref="W13537">SUM((B$3:B$265&gt;=T13537)*(C$3:C$265))/COUNTIF(B$3:B$265,"&gt;=" &amp;T13537)</f>
        <v>6.620073206530356</v>
      </c>
    </row>
    <row r="13538" spans="20:23" x14ac:dyDescent="0.25">
      <c r="T13538" s="3">
        <f t="shared" si="221"/>
        <v>13555</v>
      </c>
      <c r="U13538" s="10">
        <f t="array" ref="U13538">SUM((B$3:B$265&lt;T13538)*((C$3:C$265-V13538)^2))+SUM((B$3:B$265&gt;=T13538)*((C$3:C$265-W13538)^2))</f>
        <v>206.67185747943074</v>
      </c>
      <c r="V13538" s="11">
        <f t="array" ref="V13538">SUM((B$3:B$265&lt;T13538)*(C$3:C$265))/COUNTIF(B$3:B$265,"&lt;"&amp; T13538)</f>
        <v>5.9245770692163999</v>
      </c>
      <c r="W13538" s="11">
        <f t="array" ref="W13538">SUM((B$3:B$265&gt;=T13538)*(C$3:C$265))/COUNTIF(B$3:B$265,"&gt;=" &amp;T13538)</f>
        <v>6.620073206530356</v>
      </c>
    </row>
    <row r="13539" spans="20:23" x14ac:dyDescent="0.25">
      <c r="T13539" s="3">
        <f t="shared" si="221"/>
        <v>13556</v>
      </c>
      <c r="U13539" s="10">
        <f t="array" ref="U13539">SUM((B$3:B$265&lt;T13539)*((C$3:C$265-V13539)^2))+SUM((B$3:B$265&gt;=T13539)*((C$3:C$265-W13539)^2))</f>
        <v>206.67185747943074</v>
      </c>
      <c r="V13539" s="11">
        <f t="array" ref="V13539">SUM((B$3:B$265&lt;T13539)*(C$3:C$265))/COUNTIF(B$3:B$265,"&lt;"&amp; T13539)</f>
        <v>5.9245770692163999</v>
      </c>
      <c r="W13539" s="11">
        <f t="array" ref="W13539">SUM((B$3:B$265&gt;=T13539)*(C$3:C$265))/COUNTIF(B$3:B$265,"&gt;=" &amp;T13539)</f>
        <v>6.620073206530356</v>
      </c>
    </row>
    <row r="13540" spans="20:23" x14ac:dyDescent="0.25">
      <c r="T13540" s="3">
        <f t="shared" si="221"/>
        <v>13557</v>
      </c>
      <c r="U13540" s="10">
        <f t="array" ref="U13540">SUM((B$3:B$265&lt;T13540)*((C$3:C$265-V13540)^2))+SUM((B$3:B$265&gt;=T13540)*((C$3:C$265-W13540)^2))</f>
        <v>206.67185747943074</v>
      </c>
      <c r="V13540" s="11">
        <f t="array" ref="V13540">SUM((B$3:B$265&lt;T13540)*(C$3:C$265))/COUNTIF(B$3:B$265,"&lt;"&amp; T13540)</f>
        <v>5.9245770692163999</v>
      </c>
      <c r="W13540" s="11">
        <f t="array" ref="W13540">SUM((B$3:B$265&gt;=T13540)*(C$3:C$265))/COUNTIF(B$3:B$265,"&gt;=" &amp;T13540)</f>
        <v>6.620073206530356</v>
      </c>
    </row>
    <row r="13541" spans="20:23" x14ac:dyDescent="0.25">
      <c r="T13541" s="3">
        <f t="shared" si="221"/>
        <v>13558</v>
      </c>
      <c r="U13541" s="10">
        <f t="array" ref="U13541">SUM((B$3:B$265&lt;T13541)*((C$3:C$265-V13541)^2))+SUM((B$3:B$265&gt;=T13541)*((C$3:C$265-W13541)^2))</f>
        <v>206.67185747943074</v>
      </c>
      <c r="V13541" s="11">
        <f t="array" ref="V13541">SUM((B$3:B$265&lt;T13541)*(C$3:C$265))/COUNTIF(B$3:B$265,"&lt;"&amp; T13541)</f>
        <v>5.9245770692163999</v>
      </c>
      <c r="W13541" s="11">
        <f t="array" ref="W13541">SUM((B$3:B$265&gt;=T13541)*(C$3:C$265))/COUNTIF(B$3:B$265,"&gt;=" &amp;T13541)</f>
        <v>6.620073206530356</v>
      </c>
    </row>
    <row r="13542" spans="20:23" x14ac:dyDescent="0.25">
      <c r="T13542" s="3">
        <f t="shared" si="221"/>
        <v>13559</v>
      </c>
      <c r="U13542" s="10">
        <f t="array" ref="U13542">SUM((B$3:B$265&lt;T13542)*((C$3:C$265-V13542)^2))+SUM((B$3:B$265&gt;=T13542)*((C$3:C$265-W13542)^2))</f>
        <v>206.67185747943074</v>
      </c>
      <c r="V13542" s="11">
        <f t="array" ref="V13542">SUM((B$3:B$265&lt;T13542)*(C$3:C$265))/COUNTIF(B$3:B$265,"&lt;"&amp; T13542)</f>
        <v>5.9245770692163999</v>
      </c>
      <c r="W13542" s="11">
        <f t="array" ref="W13542">SUM((B$3:B$265&gt;=T13542)*(C$3:C$265))/COUNTIF(B$3:B$265,"&gt;=" &amp;T13542)</f>
        <v>6.620073206530356</v>
      </c>
    </row>
    <row r="13543" spans="20:23" x14ac:dyDescent="0.25">
      <c r="T13543" s="3">
        <f t="shared" si="221"/>
        <v>13560</v>
      </c>
      <c r="U13543" s="10">
        <f t="array" ref="U13543">SUM((B$3:B$265&lt;T13543)*((C$3:C$265-V13543)^2))+SUM((B$3:B$265&gt;=T13543)*((C$3:C$265-W13543)^2))</f>
        <v>206.67185747943074</v>
      </c>
      <c r="V13543" s="11">
        <f t="array" ref="V13543">SUM((B$3:B$265&lt;T13543)*(C$3:C$265))/COUNTIF(B$3:B$265,"&lt;"&amp; T13543)</f>
        <v>5.9245770692163999</v>
      </c>
      <c r="W13543" s="11">
        <f t="array" ref="W13543">SUM((B$3:B$265&gt;=T13543)*(C$3:C$265))/COUNTIF(B$3:B$265,"&gt;=" &amp;T13543)</f>
        <v>6.620073206530356</v>
      </c>
    </row>
    <row r="13544" spans="20:23" x14ac:dyDescent="0.25">
      <c r="T13544" s="3">
        <f t="shared" si="221"/>
        <v>13561</v>
      </c>
      <c r="U13544" s="10">
        <f t="array" ref="U13544">SUM((B$3:B$265&lt;T13544)*((C$3:C$265-V13544)^2))+SUM((B$3:B$265&gt;=T13544)*((C$3:C$265-W13544)^2))</f>
        <v>206.67185747943074</v>
      </c>
      <c r="V13544" s="11">
        <f t="array" ref="V13544">SUM((B$3:B$265&lt;T13544)*(C$3:C$265))/COUNTIF(B$3:B$265,"&lt;"&amp; T13544)</f>
        <v>5.9245770692163999</v>
      </c>
      <c r="W13544" s="11">
        <f t="array" ref="W13544">SUM((B$3:B$265&gt;=T13544)*(C$3:C$265))/COUNTIF(B$3:B$265,"&gt;=" &amp;T13544)</f>
        <v>6.620073206530356</v>
      </c>
    </row>
    <row r="13545" spans="20:23" x14ac:dyDescent="0.25">
      <c r="T13545" s="3">
        <f t="shared" si="221"/>
        <v>13562</v>
      </c>
      <c r="U13545" s="10">
        <f t="array" ref="U13545">SUM((B$3:B$265&lt;T13545)*((C$3:C$265-V13545)^2))+SUM((B$3:B$265&gt;=T13545)*((C$3:C$265-W13545)^2))</f>
        <v>206.67185747943074</v>
      </c>
      <c r="V13545" s="11">
        <f t="array" ref="V13545">SUM((B$3:B$265&lt;T13545)*(C$3:C$265))/COUNTIF(B$3:B$265,"&lt;"&amp; T13545)</f>
        <v>5.9245770692163999</v>
      </c>
      <c r="W13545" s="11">
        <f t="array" ref="W13545">SUM((B$3:B$265&gt;=T13545)*(C$3:C$265))/COUNTIF(B$3:B$265,"&gt;=" &amp;T13545)</f>
        <v>6.620073206530356</v>
      </c>
    </row>
    <row r="13546" spans="20:23" x14ac:dyDescent="0.25">
      <c r="T13546" s="3">
        <f t="shared" si="221"/>
        <v>13563</v>
      </c>
      <c r="U13546" s="10">
        <f t="array" ref="U13546">SUM((B$3:B$265&lt;T13546)*((C$3:C$265-V13546)^2))+SUM((B$3:B$265&gt;=T13546)*((C$3:C$265-W13546)^2))</f>
        <v>206.67185747943074</v>
      </c>
      <c r="V13546" s="11">
        <f t="array" ref="V13546">SUM((B$3:B$265&lt;T13546)*(C$3:C$265))/COUNTIF(B$3:B$265,"&lt;"&amp; T13546)</f>
        <v>5.9245770692163999</v>
      </c>
      <c r="W13546" s="11">
        <f t="array" ref="W13546">SUM((B$3:B$265&gt;=T13546)*(C$3:C$265))/COUNTIF(B$3:B$265,"&gt;=" &amp;T13546)</f>
        <v>6.620073206530356</v>
      </c>
    </row>
    <row r="13547" spans="20:23" x14ac:dyDescent="0.25">
      <c r="T13547" s="3">
        <f t="shared" si="221"/>
        <v>13564</v>
      </c>
      <c r="U13547" s="10">
        <f t="array" ref="U13547">SUM((B$3:B$265&lt;T13547)*((C$3:C$265-V13547)^2))+SUM((B$3:B$265&gt;=T13547)*((C$3:C$265-W13547)^2))</f>
        <v>206.67185747943074</v>
      </c>
      <c r="V13547" s="11">
        <f t="array" ref="V13547">SUM((B$3:B$265&lt;T13547)*(C$3:C$265))/COUNTIF(B$3:B$265,"&lt;"&amp; T13547)</f>
        <v>5.9245770692163999</v>
      </c>
      <c r="W13547" s="11">
        <f t="array" ref="W13547">SUM((B$3:B$265&gt;=T13547)*(C$3:C$265))/COUNTIF(B$3:B$265,"&gt;=" &amp;T13547)</f>
        <v>6.620073206530356</v>
      </c>
    </row>
    <row r="13548" spans="20:23" x14ac:dyDescent="0.25">
      <c r="T13548" s="3">
        <f t="shared" si="221"/>
        <v>13565</v>
      </c>
      <c r="U13548" s="10">
        <f t="array" ref="U13548">SUM((B$3:B$265&lt;T13548)*((C$3:C$265-V13548)^2))+SUM((B$3:B$265&gt;=T13548)*((C$3:C$265-W13548)^2))</f>
        <v>206.67185747943074</v>
      </c>
      <c r="V13548" s="11">
        <f t="array" ref="V13548">SUM((B$3:B$265&lt;T13548)*(C$3:C$265))/COUNTIF(B$3:B$265,"&lt;"&amp; T13548)</f>
        <v>5.9245770692163999</v>
      </c>
      <c r="W13548" s="11">
        <f t="array" ref="W13548">SUM((B$3:B$265&gt;=T13548)*(C$3:C$265))/COUNTIF(B$3:B$265,"&gt;=" &amp;T13548)</f>
        <v>6.620073206530356</v>
      </c>
    </row>
    <row r="13549" spans="20:23" x14ac:dyDescent="0.25">
      <c r="T13549" s="3">
        <f t="shared" si="221"/>
        <v>13566</v>
      </c>
      <c r="U13549" s="10">
        <f t="array" ref="U13549">SUM((B$3:B$265&lt;T13549)*((C$3:C$265-V13549)^2))+SUM((B$3:B$265&gt;=T13549)*((C$3:C$265-W13549)^2))</f>
        <v>206.67185747943074</v>
      </c>
      <c r="V13549" s="11">
        <f t="array" ref="V13549">SUM((B$3:B$265&lt;T13549)*(C$3:C$265))/COUNTIF(B$3:B$265,"&lt;"&amp; T13549)</f>
        <v>5.9245770692163999</v>
      </c>
      <c r="W13549" s="11">
        <f t="array" ref="W13549">SUM((B$3:B$265&gt;=T13549)*(C$3:C$265))/COUNTIF(B$3:B$265,"&gt;=" &amp;T13549)</f>
        <v>6.620073206530356</v>
      </c>
    </row>
    <row r="13550" spans="20:23" x14ac:dyDescent="0.25">
      <c r="T13550" s="3">
        <f t="shared" si="221"/>
        <v>13567</v>
      </c>
      <c r="U13550" s="10">
        <f t="array" ref="U13550">SUM((B$3:B$265&lt;T13550)*((C$3:C$265-V13550)^2))+SUM((B$3:B$265&gt;=T13550)*((C$3:C$265-W13550)^2))</f>
        <v>206.67185747943074</v>
      </c>
      <c r="V13550" s="11">
        <f t="array" ref="V13550">SUM((B$3:B$265&lt;T13550)*(C$3:C$265))/COUNTIF(B$3:B$265,"&lt;"&amp; T13550)</f>
        <v>5.9245770692163999</v>
      </c>
      <c r="W13550" s="11">
        <f t="array" ref="W13550">SUM((B$3:B$265&gt;=T13550)*(C$3:C$265))/COUNTIF(B$3:B$265,"&gt;=" &amp;T13550)</f>
        <v>6.620073206530356</v>
      </c>
    </row>
    <row r="13551" spans="20:23" x14ac:dyDescent="0.25">
      <c r="T13551" s="3">
        <f t="shared" si="221"/>
        <v>13568</v>
      </c>
      <c r="U13551" s="10">
        <f t="array" ref="U13551">SUM((B$3:B$265&lt;T13551)*((C$3:C$265-V13551)^2))+SUM((B$3:B$265&gt;=T13551)*((C$3:C$265-W13551)^2))</f>
        <v>206.67185747943074</v>
      </c>
      <c r="V13551" s="11">
        <f t="array" ref="V13551">SUM((B$3:B$265&lt;T13551)*(C$3:C$265))/COUNTIF(B$3:B$265,"&lt;"&amp; T13551)</f>
        <v>5.9245770692163999</v>
      </c>
      <c r="W13551" s="11">
        <f t="array" ref="W13551">SUM((B$3:B$265&gt;=T13551)*(C$3:C$265))/COUNTIF(B$3:B$265,"&gt;=" &amp;T13551)</f>
        <v>6.620073206530356</v>
      </c>
    </row>
    <row r="13552" spans="20:23" x14ac:dyDescent="0.25">
      <c r="T13552" s="3">
        <f t="shared" si="221"/>
        <v>13569</v>
      </c>
      <c r="U13552" s="10">
        <f t="array" ref="U13552">SUM((B$3:B$265&lt;T13552)*((C$3:C$265-V13552)^2))+SUM((B$3:B$265&gt;=T13552)*((C$3:C$265-W13552)^2))</f>
        <v>206.67185747943074</v>
      </c>
      <c r="V13552" s="11">
        <f t="array" ref="V13552">SUM((B$3:B$265&lt;T13552)*(C$3:C$265))/COUNTIF(B$3:B$265,"&lt;"&amp; T13552)</f>
        <v>5.9245770692163999</v>
      </c>
      <c r="W13552" s="11">
        <f t="array" ref="W13552">SUM((B$3:B$265&gt;=T13552)*(C$3:C$265))/COUNTIF(B$3:B$265,"&gt;=" &amp;T13552)</f>
        <v>6.620073206530356</v>
      </c>
    </row>
    <row r="13553" spans="20:23" x14ac:dyDescent="0.25">
      <c r="T13553" s="3">
        <f t="shared" si="221"/>
        <v>13570</v>
      </c>
      <c r="U13553" s="10">
        <f t="array" ref="U13553">SUM((B$3:B$265&lt;T13553)*((C$3:C$265-V13553)^2))+SUM((B$3:B$265&gt;=T13553)*((C$3:C$265-W13553)^2))</f>
        <v>206.67185747943074</v>
      </c>
      <c r="V13553" s="11">
        <f t="array" ref="V13553">SUM((B$3:B$265&lt;T13553)*(C$3:C$265))/COUNTIF(B$3:B$265,"&lt;"&amp; T13553)</f>
        <v>5.9245770692163999</v>
      </c>
      <c r="W13553" s="11">
        <f t="array" ref="W13553">SUM((B$3:B$265&gt;=T13553)*(C$3:C$265))/COUNTIF(B$3:B$265,"&gt;=" &amp;T13553)</f>
        <v>6.620073206530356</v>
      </c>
    </row>
    <row r="13554" spans="20:23" x14ac:dyDescent="0.25">
      <c r="T13554" s="3">
        <f t="shared" si="221"/>
        <v>13571</v>
      </c>
      <c r="U13554" s="10">
        <f t="array" ref="U13554">SUM((B$3:B$265&lt;T13554)*((C$3:C$265-V13554)^2))+SUM((B$3:B$265&gt;=T13554)*((C$3:C$265-W13554)^2))</f>
        <v>206.67185747943074</v>
      </c>
      <c r="V13554" s="11">
        <f t="array" ref="V13554">SUM((B$3:B$265&lt;T13554)*(C$3:C$265))/COUNTIF(B$3:B$265,"&lt;"&amp; T13554)</f>
        <v>5.9245770692163999</v>
      </c>
      <c r="W13554" s="11">
        <f t="array" ref="W13554">SUM((B$3:B$265&gt;=T13554)*(C$3:C$265))/COUNTIF(B$3:B$265,"&gt;=" &amp;T13554)</f>
        <v>6.620073206530356</v>
      </c>
    </row>
    <row r="13555" spans="20:23" x14ac:dyDescent="0.25">
      <c r="T13555" s="3">
        <f t="shared" si="221"/>
        <v>13572</v>
      </c>
      <c r="U13555" s="10">
        <f t="array" ref="U13555">SUM((B$3:B$265&lt;T13555)*((C$3:C$265-V13555)^2))+SUM((B$3:B$265&gt;=T13555)*((C$3:C$265-W13555)^2))</f>
        <v>206.67185747943074</v>
      </c>
      <c r="V13555" s="11">
        <f t="array" ref="V13555">SUM((B$3:B$265&lt;T13555)*(C$3:C$265))/COUNTIF(B$3:B$265,"&lt;"&amp; T13555)</f>
        <v>5.9245770692163999</v>
      </c>
      <c r="W13555" s="11">
        <f t="array" ref="W13555">SUM((B$3:B$265&gt;=T13555)*(C$3:C$265))/COUNTIF(B$3:B$265,"&gt;=" &amp;T13555)</f>
        <v>6.620073206530356</v>
      </c>
    </row>
    <row r="13556" spans="20:23" x14ac:dyDescent="0.25">
      <c r="T13556" s="3">
        <f t="shared" si="221"/>
        <v>13573</v>
      </c>
      <c r="U13556" s="10">
        <f t="array" ref="U13556">SUM((B$3:B$265&lt;T13556)*((C$3:C$265-V13556)^2))+SUM((B$3:B$265&gt;=T13556)*((C$3:C$265-W13556)^2))</f>
        <v>206.67185747943074</v>
      </c>
      <c r="V13556" s="11">
        <f t="array" ref="V13556">SUM((B$3:B$265&lt;T13556)*(C$3:C$265))/COUNTIF(B$3:B$265,"&lt;"&amp; T13556)</f>
        <v>5.9245770692163999</v>
      </c>
      <c r="W13556" s="11">
        <f t="array" ref="W13556">SUM((B$3:B$265&gt;=T13556)*(C$3:C$265))/COUNTIF(B$3:B$265,"&gt;=" &amp;T13556)</f>
        <v>6.620073206530356</v>
      </c>
    </row>
    <row r="13557" spans="20:23" x14ac:dyDescent="0.25">
      <c r="T13557" s="3">
        <f t="shared" si="221"/>
        <v>13574</v>
      </c>
      <c r="U13557" s="10">
        <f t="array" ref="U13557">SUM((B$3:B$265&lt;T13557)*((C$3:C$265-V13557)^2))+SUM((B$3:B$265&gt;=T13557)*((C$3:C$265-W13557)^2))</f>
        <v>206.67185747943074</v>
      </c>
      <c r="V13557" s="11">
        <f t="array" ref="V13557">SUM((B$3:B$265&lt;T13557)*(C$3:C$265))/COUNTIF(B$3:B$265,"&lt;"&amp; T13557)</f>
        <v>5.9245770692163999</v>
      </c>
      <c r="W13557" s="11">
        <f t="array" ref="W13557">SUM((B$3:B$265&gt;=T13557)*(C$3:C$265))/COUNTIF(B$3:B$265,"&gt;=" &amp;T13557)</f>
        <v>6.620073206530356</v>
      </c>
    </row>
    <row r="13558" spans="20:23" x14ac:dyDescent="0.25">
      <c r="T13558" s="3">
        <f t="shared" si="221"/>
        <v>13575</v>
      </c>
      <c r="U13558" s="10">
        <f t="array" ref="U13558">SUM((B$3:B$265&lt;T13558)*((C$3:C$265-V13558)^2))+SUM((B$3:B$265&gt;=T13558)*((C$3:C$265-W13558)^2))</f>
        <v>206.67185747943074</v>
      </c>
      <c r="V13558" s="11">
        <f t="array" ref="V13558">SUM((B$3:B$265&lt;T13558)*(C$3:C$265))/COUNTIF(B$3:B$265,"&lt;"&amp; T13558)</f>
        <v>5.9245770692163999</v>
      </c>
      <c r="W13558" s="11">
        <f t="array" ref="W13558">SUM((B$3:B$265&gt;=T13558)*(C$3:C$265))/COUNTIF(B$3:B$265,"&gt;=" &amp;T13558)</f>
        <v>6.620073206530356</v>
      </c>
    </row>
    <row r="13559" spans="20:23" x14ac:dyDescent="0.25">
      <c r="T13559" s="3">
        <f t="shared" si="221"/>
        <v>13576</v>
      </c>
      <c r="U13559" s="10">
        <f t="array" ref="U13559">SUM((B$3:B$265&lt;T13559)*((C$3:C$265-V13559)^2))+SUM((B$3:B$265&gt;=T13559)*((C$3:C$265-W13559)^2))</f>
        <v>206.67185747943074</v>
      </c>
      <c r="V13559" s="11">
        <f t="array" ref="V13559">SUM((B$3:B$265&lt;T13559)*(C$3:C$265))/COUNTIF(B$3:B$265,"&lt;"&amp; T13559)</f>
        <v>5.9245770692163999</v>
      </c>
      <c r="W13559" s="11">
        <f t="array" ref="W13559">SUM((B$3:B$265&gt;=T13559)*(C$3:C$265))/COUNTIF(B$3:B$265,"&gt;=" &amp;T13559)</f>
        <v>6.620073206530356</v>
      </c>
    </row>
    <row r="13560" spans="20:23" x14ac:dyDescent="0.25">
      <c r="T13560" s="3">
        <f t="shared" si="221"/>
        <v>13577</v>
      </c>
      <c r="U13560" s="10">
        <f t="array" ref="U13560">SUM((B$3:B$265&lt;T13560)*((C$3:C$265-V13560)^2))+SUM((B$3:B$265&gt;=T13560)*((C$3:C$265-W13560)^2))</f>
        <v>206.67185747943074</v>
      </c>
      <c r="V13560" s="11">
        <f t="array" ref="V13560">SUM((B$3:B$265&lt;T13560)*(C$3:C$265))/COUNTIF(B$3:B$265,"&lt;"&amp; T13560)</f>
        <v>5.9245770692163999</v>
      </c>
      <c r="W13560" s="11">
        <f t="array" ref="W13560">SUM((B$3:B$265&gt;=T13560)*(C$3:C$265))/COUNTIF(B$3:B$265,"&gt;=" &amp;T13560)</f>
        <v>6.620073206530356</v>
      </c>
    </row>
    <row r="13561" spans="20:23" x14ac:dyDescent="0.25">
      <c r="T13561" s="3">
        <f t="shared" si="221"/>
        <v>13578</v>
      </c>
      <c r="U13561" s="10">
        <f t="array" ref="U13561">SUM((B$3:B$265&lt;T13561)*((C$3:C$265-V13561)^2))+SUM((B$3:B$265&gt;=T13561)*((C$3:C$265-W13561)^2))</f>
        <v>206.67185747943074</v>
      </c>
      <c r="V13561" s="11">
        <f t="array" ref="V13561">SUM((B$3:B$265&lt;T13561)*(C$3:C$265))/COUNTIF(B$3:B$265,"&lt;"&amp; T13561)</f>
        <v>5.9245770692163999</v>
      </c>
      <c r="W13561" s="11">
        <f t="array" ref="W13561">SUM((B$3:B$265&gt;=T13561)*(C$3:C$265))/COUNTIF(B$3:B$265,"&gt;=" &amp;T13561)</f>
        <v>6.620073206530356</v>
      </c>
    </row>
    <row r="13562" spans="20:23" x14ac:dyDescent="0.25">
      <c r="T13562" s="3">
        <f t="shared" si="221"/>
        <v>13579</v>
      </c>
      <c r="U13562" s="10">
        <f t="array" ref="U13562">SUM((B$3:B$265&lt;T13562)*((C$3:C$265-V13562)^2))+SUM((B$3:B$265&gt;=T13562)*((C$3:C$265-W13562)^2))</f>
        <v>206.67185747943074</v>
      </c>
      <c r="V13562" s="11">
        <f t="array" ref="V13562">SUM((B$3:B$265&lt;T13562)*(C$3:C$265))/COUNTIF(B$3:B$265,"&lt;"&amp; T13562)</f>
        <v>5.9245770692163999</v>
      </c>
      <c r="W13562" s="11">
        <f t="array" ref="W13562">SUM((B$3:B$265&gt;=T13562)*(C$3:C$265))/COUNTIF(B$3:B$265,"&gt;=" &amp;T13562)</f>
        <v>6.620073206530356</v>
      </c>
    </row>
    <row r="13563" spans="20:23" x14ac:dyDescent="0.25">
      <c r="T13563" s="3">
        <f t="shared" si="221"/>
        <v>13580</v>
      </c>
      <c r="U13563" s="10">
        <f t="array" ref="U13563">SUM((B$3:B$265&lt;T13563)*((C$3:C$265-V13563)^2))+SUM((B$3:B$265&gt;=T13563)*((C$3:C$265-W13563)^2))</f>
        <v>206.67185747943074</v>
      </c>
      <c r="V13563" s="11">
        <f t="array" ref="V13563">SUM((B$3:B$265&lt;T13563)*(C$3:C$265))/COUNTIF(B$3:B$265,"&lt;"&amp; T13563)</f>
        <v>5.9245770692163999</v>
      </c>
      <c r="W13563" s="11">
        <f t="array" ref="W13563">SUM((B$3:B$265&gt;=T13563)*(C$3:C$265))/COUNTIF(B$3:B$265,"&gt;=" &amp;T13563)</f>
        <v>6.620073206530356</v>
      </c>
    </row>
    <row r="13564" spans="20:23" x14ac:dyDescent="0.25">
      <c r="T13564" s="3">
        <f t="shared" si="221"/>
        <v>13581</v>
      </c>
      <c r="U13564" s="10">
        <f t="array" ref="U13564">SUM((B$3:B$265&lt;T13564)*((C$3:C$265-V13564)^2))+SUM((B$3:B$265&gt;=T13564)*((C$3:C$265-W13564)^2))</f>
        <v>206.67185747943074</v>
      </c>
      <c r="V13564" s="11">
        <f t="array" ref="V13564">SUM((B$3:B$265&lt;T13564)*(C$3:C$265))/COUNTIF(B$3:B$265,"&lt;"&amp; T13564)</f>
        <v>5.9245770692163999</v>
      </c>
      <c r="W13564" s="11">
        <f t="array" ref="W13564">SUM((B$3:B$265&gt;=T13564)*(C$3:C$265))/COUNTIF(B$3:B$265,"&gt;=" &amp;T13564)</f>
        <v>6.620073206530356</v>
      </c>
    </row>
    <row r="13565" spans="20:23" x14ac:dyDescent="0.25">
      <c r="T13565" s="3">
        <f t="shared" si="221"/>
        <v>13582</v>
      </c>
      <c r="U13565" s="10">
        <f t="array" ref="U13565">SUM((B$3:B$265&lt;T13565)*((C$3:C$265-V13565)^2))+SUM((B$3:B$265&gt;=T13565)*((C$3:C$265-W13565)^2))</f>
        <v>206.67185747943074</v>
      </c>
      <c r="V13565" s="11">
        <f t="array" ref="V13565">SUM((B$3:B$265&lt;T13565)*(C$3:C$265))/COUNTIF(B$3:B$265,"&lt;"&amp; T13565)</f>
        <v>5.9245770692163999</v>
      </c>
      <c r="W13565" s="11">
        <f t="array" ref="W13565">SUM((B$3:B$265&gt;=T13565)*(C$3:C$265))/COUNTIF(B$3:B$265,"&gt;=" &amp;T13565)</f>
        <v>6.620073206530356</v>
      </c>
    </row>
    <row r="13566" spans="20:23" x14ac:dyDescent="0.25">
      <c r="T13566" s="3">
        <f t="shared" si="221"/>
        <v>13583</v>
      </c>
      <c r="U13566" s="10">
        <f t="array" ref="U13566">SUM((B$3:B$265&lt;T13566)*((C$3:C$265-V13566)^2))+SUM((B$3:B$265&gt;=T13566)*((C$3:C$265-W13566)^2))</f>
        <v>206.67185747943074</v>
      </c>
      <c r="V13566" s="11">
        <f t="array" ref="V13566">SUM((B$3:B$265&lt;T13566)*(C$3:C$265))/COUNTIF(B$3:B$265,"&lt;"&amp; T13566)</f>
        <v>5.9245770692163999</v>
      </c>
      <c r="W13566" s="11">
        <f t="array" ref="W13566">SUM((B$3:B$265&gt;=T13566)*(C$3:C$265))/COUNTIF(B$3:B$265,"&gt;=" &amp;T13566)</f>
        <v>6.620073206530356</v>
      </c>
    </row>
    <row r="13567" spans="20:23" x14ac:dyDescent="0.25">
      <c r="T13567" s="3">
        <f t="shared" si="221"/>
        <v>13584</v>
      </c>
      <c r="U13567" s="10">
        <f t="array" ref="U13567">SUM((B$3:B$265&lt;T13567)*((C$3:C$265-V13567)^2))+SUM((B$3:B$265&gt;=T13567)*((C$3:C$265-W13567)^2))</f>
        <v>206.67185747943074</v>
      </c>
      <c r="V13567" s="11">
        <f t="array" ref="V13567">SUM((B$3:B$265&lt;T13567)*(C$3:C$265))/COUNTIF(B$3:B$265,"&lt;"&amp; T13567)</f>
        <v>5.9245770692163999</v>
      </c>
      <c r="W13567" s="11">
        <f t="array" ref="W13567">SUM((B$3:B$265&gt;=T13567)*(C$3:C$265))/COUNTIF(B$3:B$265,"&gt;=" &amp;T13567)</f>
        <v>6.620073206530356</v>
      </c>
    </row>
    <row r="13568" spans="20:23" x14ac:dyDescent="0.25">
      <c r="T13568" s="3">
        <f t="shared" si="221"/>
        <v>13585</v>
      </c>
      <c r="U13568" s="10">
        <f t="array" ref="U13568">SUM((B$3:B$265&lt;T13568)*((C$3:C$265-V13568)^2))+SUM((B$3:B$265&gt;=T13568)*((C$3:C$265-W13568)^2))</f>
        <v>206.67185747943074</v>
      </c>
      <c r="V13568" s="11">
        <f t="array" ref="V13568">SUM((B$3:B$265&lt;T13568)*(C$3:C$265))/COUNTIF(B$3:B$265,"&lt;"&amp; T13568)</f>
        <v>5.9245770692163999</v>
      </c>
      <c r="W13568" s="11">
        <f t="array" ref="W13568">SUM((B$3:B$265&gt;=T13568)*(C$3:C$265))/COUNTIF(B$3:B$265,"&gt;=" &amp;T13568)</f>
        <v>6.620073206530356</v>
      </c>
    </row>
    <row r="13569" spans="20:23" x14ac:dyDescent="0.25">
      <c r="T13569" s="3">
        <f t="shared" si="221"/>
        <v>13586</v>
      </c>
      <c r="U13569" s="10">
        <f t="array" ref="U13569">SUM((B$3:B$265&lt;T13569)*((C$3:C$265-V13569)^2))+SUM((B$3:B$265&gt;=T13569)*((C$3:C$265-W13569)^2))</f>
        <v>206.67185747943074</v>
      </c>
      <c r="V13569" s="11">
        <f t="array" ref="V13569">SUM((B$3:B$265&lt;T13569)*(C$3:C$265))/COUNTIF(B$3:B$265,"&lt;"&amp; T13569)</f>
        <v>5.9245770692163999</v>
      </c>
      <c r="W13569" s="11">
        <f t="array" ref="W13569">SUM((B$3:B$265&gt;=T13569)*(C$3:C$265))/COUNTIF(B$3:B$265,"&gt;=" &amp;T13569)</f>
        <v>6.620073206530356</v>
      </c>
    </row>
    <row r="13570" spans="20:23" x14ac:dyDescent="0.25">
      <c r="T13570" s="3">
        <f t="shared" si="221"/>
        <v>13587</v>
      </c>
      <c r="U13570" s="10">
        <f t="array" ref="U13570">SUM((B$3:B$265&lt;T13570)*((C$3:C$265-V13570)^2))+SUM((B$3:B$265&gt;=T13570)*((C$3:C$265-W13570)^2))</f>
        <v>206.67185747943074</v>
      </c>
      <c r="V13570" s="11">
        <f t="array" ref="V13570">SUM((B$3:B$265&lt;T13570)*(C$3:C$265))/COUNTIF(B$3:B$265,"&lt;"&amp; T13570)</f>
        <v>5.9245770692163999</v>
      </c>
      <c r="W13570" s="11">
        <f t="array" ref="W13570">SUM((B$3:B$265&gt;=T13570)*(C$3:C$265))/COUNTIF(B$3:B$265,"&gt;=" &amp;T13570)</f>
        <v>6.620073206530356</v>
      </c>
    </row>
    <row r="13571" spans="20:23" x14ac:dyDescent="0.25">
      <c r="T13571" s="3">
        <f t="shared" si="221"/>
        <v>13588</v>
      </c>
      <c r="U13571" s="10">
        <f t="array" ref="U13571">SUM((B$3:B$265&lt;T13571)*((C$3:C$265-V13571)^2))+SUM((B$3:B$265&gt;=T13571)*((C$3:C$265-W13571)^2))</f>
        <v>206.67185747943074</v>
      </c>
      <c r="V13571" s="11">
        <f t="array" ref="V13571">SUM((B$3:B$265&lt;T13571)*(C$3:C$265))/COUNTIF(B$3:B$265,"&lt;"&amp; T13571)</f>
        <v>5.9245770692163999</v>
      </c>
      <c r="W13571" s="11">
        <f t="array" ref="W13571">SUM((B$3:B$265&gt;=T13571)*(C$3:C$265))/COUNTIF(B$3:B$265,"&gt;=" &amp;T13571)</f>
        <v>6.620073206530356</v>
      </c>
    </row>
    <row r="13572" spans="20:23" x14ac:dyDescent="0.25">
      <c r="T13572" s="3">
        <f t="shared" si="221"/>
        <v>13589</v>
      </c>
      <c r="U13572" s="10">
        <f t="array" ref="U13572">SUM((B$3:B$265&lt;T13572)*((C$3:C$265-V13572)^2))+SUM((B$3:B$265&gt;=T13572)*((C$3:C$265-W13572)^2))</f>
        <v>206.67185747943074</v>
      </c>
      <c r="V13572" s="11">
        <f t="array" ref="V13572">SUM((B$3:B$265&lt;T13572)*(C$3:C$265))/COUNTIF(B$3:B$265,"&lt;"&amp; T13572)</f>
        <v>5.9245770692163999</v>
      </c>
      <c r="W13572" s="11">
        <f t="array" ref="W13572">SUM((B$3:B$265&gt;=T13572)*(C$3:C$265))/COUNTIF(B$3:B$265,"&gt;=" &amp;T13572)</f>
        <v>6.620073206530356</v>
      </c>
    </row>
    <row r="13573" spans="20:23" x14ac:dyDescent="0.25">
      <c r="T13573" s="3">
        <f t="shared" ref="T13573:T13636" si="222">T13572+1</f>
        <v>13590</v>
      </c>
      <c r="U13573" s="10">
        <f t="array" ref="U13573">SUM((B$3:B$265&lt;T13573)*((C$3:C$265-V13573)^2))+SUM((B$3:B$265&gt;=T13573)*((C$3:C$265-W13573)^2))</f>
        <v>206.67185747943074</v>
      </c>
      <c r="V13573" s="11">
        <f t="array" ref="V13573">SUM((B$3:B$265&lt;T13573)*(C$3:C$265))/COUNTIF(B$3:B$265,"&lt;"&amp; T13573)</f>
        <v>5.9245770692163999</v>
      </c>
      <c r="W13573" s="11">
        <f t="array" ref="W13573">SUM((B$3:B$265&gt;=T13573)*(C$3:C$265))/COUNTIF(B$3:B$265,"&gt;=" &amp;T13573)</f>
        <v>6.620073206530356</v>
      </c>
    </row>
    <row r="13574" spans="20:23" x14ac:dyDescent="0.25">
      <c r="T13574" s="3">
        <f t="shared" si="222"/>
        <v>13591</v>
      </c>
      <c r="U13574" s="10">
        <f t="array" ref="U13574">SUM((B$3:B$265&lt;T13574)*((C$3:C$265-V13574)^2))+SUM((B$3:B$265&gt;=T13574)*((C$3:C$265-W13574)^2))</f>
        <v>206.67185747943074</v>
      </c>
      <c r="V13574" s="11">
        <f t="array" ref="V13574">SUM((B$3:B$265&lt;T13574)*(C$3:C$265))/COUNTIF(B$3:B$265,"&lt;"&amp; T13574)</f>
        <v>5.9245770692163999</v>
      </c>
      <c r="W13574" s="11">
        <f t="array" ref="W13574">SUM((B$3:B$265&gt;=T13574)*(C$3:C$265))/COUNTIF(B$3:B$265,"&gt;=" &amp;T13574)</f>
        <v>6.620073206530356</v>
      </c>
    </row>
    <row r="13575" spans="20:23" x14ac:dyDescent="0.25">
      <c r="T13575" s="3">
        <f t="shared" si="222"/>
        <v>13592</v>
      </c>
      <c r="U13575" s="10">
        <f t="array" ref="U13575">SUM((B$3:B$265&lt;T13575)*((C$3:C$265-V13575)^2))+SUM((B$3:B$265&gt;=T13575)*((C$3:C$265-W13575)^2))</f>
        <v>206.67185747943074</v>
      </c>
      <c r="V13575" s="11">
        <f t="array" ref="V13575">SUM((B$3:B$265&lt;T13575)*(C$3:C$265))/COUNTIF(B$3:B$265,"&lt;"&amp; T13575)</f>
        <v>5.9245770692163999</v>
      </c>
      <c r="W13575" s="11">
        <f t="array" ref="W13575">SUM((B$3:B$265&gt;=T13575)*(C$3:C$265))/COUNTIF(B$3:B$265,"&gt;=" &amp;T13575)</f>
        <v>6.620073206530356</v>
      </c>
    </row>
    <row r="13576" spans="20:23" x14ac:dyDescent="0.25">
      <c r="T13576" s="3">
        <f t="shared" si="222"/>
        <v>13593</v>
      </c>
      <c r="U13576" s="10">
        <f t="array" ref="U13576">SUM((B$3:B$265&lt;T13576)*((C$3:C$265-V13576)^2))+SUM((B$3:B$265&gt;=T13576)*((C$3:C$265-W13576)^2))</f>
        <v>206.67185747943074</v>
      </c>
      <c r="V13576" s="11">
        <f t="array" ref="V13576">SUM((B$3:B$265&lt;T13576)*(C$3:C$265))/COUNTIF(B$3:B$265,"&lt;"&amp; T13576)</f>
        <v>5.9245770692163999</v>
      </c>
      <c r="W13576" s="11">
        <f t="array" ref="W13576">SUM((B$3:B$265&gt;=T13576)*(C$3:C$265))/COUNTIF(B$3:B$265,"&gt;=" &amp;T13576)</f>
        <v>6.620073206530356</v>
      </c>
    </row>
    <row r="13577" spans="20:23" x14ac:dyDescent="0.25">
      <c r="T13577" s="3">
        <f t="shared" si="222"/>
        <v>13594</v>
      </c>
      <c r="U13577" s="10">
        <f t="array" ref="U13577">SUM((B$3:B$265&lt;T13577)*((C$3:C$265-V13577)^2))+SUM((B$3:B$265&gt;=T13577)*((C$3:C$265-W13577)^2))</f>
        <v>206.67185747943074</v>
      </c>
      <c r="V13577" s="11">
        <f t="array" ref="V13577">SUM((B$3:B$265&lt;T13577)*(C$3:C$265))/COUNTIF(B$3:B$265,"&lt;"&amp; T13577)</f>
        <v>5.9245770692163999</v>
      </c>
      <c r="W13577" s="11">
        <f t="array" ref="W13577">SUM((B$3:B$265&gt;=T13577)*(C$3:C$265))/COUNTIF(B$3:B$265,"&gt;=" &amp;T13577)</f>
        <v>6.620073206530356</v>
      </c>
    </row>
    <row r="13578" spans="20:23" x14ac:dyDescent="0.25">
      <c r="T13578" s="3">
        <f t="shared" si="222"/>
        <v>13595</v>
      </c>
      <c r="U13578" s="10">
        <f t="array" ref="U13578">SUM((B$3:B$265&lt;T13578)*((C$3:C$265-V13578)^2))+SUM((B$3:B$265&gt;=T13578)*((C$3:C$265-W13578)^2))</f>
        <v>206.67185747943074</v>
      </c>
      <c r="V13578" s="11">
        <f t="array" ref="V13578">SUM((B$3:B$265&lt;T13578)*(C$3:C$265))/COUNTIF(B$3:B$265,"&lt;"&amp; T13578)</f>
        <v>5.9245770692163999</v>
      </c>
      <c r="W13578" s="11">
        <f t="array" ref="W13578">SUM((B$3:B$265&gt;=T13578)*(C$3:C$265))/COUNTIF(B$3:B$265,"&gt;=" &amp;T13578)</f>
        <v>6.620073206530356</v>
      </c>
    </row>
    <row r="13579" spans="20:23" x14ac:dyDescent="0.25">
      <c r="T13579" s="3">
        <f t="shared" si="222"/>
        <v>13596</v>
      </c>
      <c r="U13579" s="10">
        <f t="array" ref="U13579">SUM((B$3:B$265&lt;T13579)*((C$3:C$265-V13579)^2))+SUM((B$3:B$265&gt;=T13579)*((C$3:C$265-W13579)^2))</f>
        <v>206.67185747943074</v>
      </c>
      <c r="V13579" s="11">
        <f t="array" ref="V13579">SUM((B$3:B$265&lt;T13579)*(C$3:C$265))/COUNTIF(B$3:B$265,"&lt;"&amp; T13579)</f>
        <v>5.9245770692163999</v>
      </c>
      <c r="W13579" s="11">
        <f t="array" ref="W13579">SUM((B$3:B$265&gt;=T13579)*(C$3:C$265))/COUNTIF(B$3:B$265,"&gt;=" &amp;T13579)</f>
        <v>6.620073206530356</v>
      </c>
    </row>
    <row r="13580" spans="20:23" x14ac:dyDescent="0.25">
      <c r="T13580" s="3">
        <f t="shared" si="222"/>
        <v>13597</v>
      </c>
      <c r="U13580" s="10">
        <f t="array" ref="U13580">SUM((B$3:B$265&lt;T13580)*((C$3:C$265-V13580)^2))+SUM((B$3:B$265&gt;=T13580)*((C$3:C$265-W13580)^2))</f>
        <v>206.67185747943074</v>
      </c>
      <c r="V13580" s="11">
        <f t="array" ref="V13580">SUM((B$3:B$265&lt;T13580)*(C$3:C$265))/COUNTIF(B$3:B$265,"&lt;"&amp; T13580)</f>
        <v>5.9245770692163999</v>
      </c>
      <c r="W13580" s="11">
        <f t="array" ref="W13580">SUM((B$3:B$265&gt;=T13580)*(C$3:C$265))/COUNTIF(B$3:B$265,"&gt;=" &amp;T13580)</f>
        <v>6.620073206530356</v>
      </c>
    </row>
    <row r="13581" spans="20:23" x14ac:dyDescent="0.25">
      <c r="T13581" s="3">
        <f t="shared" si="222"/>
        <v>13598</v>
      </c>
      <c r="U13581" s="10">
        <f t="array" ref="U13581">SUM((B$3:B$265&lt;T13581)*((C$3:C$265-V13581)^2))+SUM((B$3:B$265&gt;=T13581)*((C$3:C$265-W13581)^2))</f>
        <v>206.67185747943074</v>
      </c>
      <c r="V13581" s="11">
        <f t="array" ref="V13581">SUM((B$3:B$265&lt;T13581)*(C$3:C$265))/COUNTIF(B$3:B$265,"&lt;"&amp; T13581)</f>
        <v>5.9245770692163999</v>
      </c>
      <c r="W13581" s="11">
        <f t="array" ref="W13581">SUM((B$3:B$265&gt;=T13581)*(C$3:C$265))/COUNTIF(B$3:B$265,"&gt;=" &amp;T13581)</f>
        <v>6.620073206530356</v>
      </c>
    </row>
    <row r="13582" spans="20:23" x14ac:dyDescent="0.25">
      <c r="T13582" s="3">
        <f t="shared" si="222"/>
        <v>13599</v>
      </c>
      <c r="U13582" s="10">
        <f t="array" ref="U13582">SUM((B$3:B$265&lt;T13582)*((C$3:C$265-V13582)^2))+SUM((B$3:B$265&gt;=T13582)*((C$3:C$265-W13582)^2))</f>
        <v>206.67185747943074</v>
      </c>
      <c r="V13582" s="11">
        <f t="array" ref="V13582">SUM((B$3:B$265&lt;T13582)*(C$3:C$265))/COUNTIF(B$3:B$265,"&lt;"&amp; T13582)</f>
        <v>5.9245770692163999</v>
      </c>
      <c r="W13582" s="11">
        <f t="array" ref="W13582">SUM((B$3:B$265&gt;=T13582)*(C$3:C$265))/COUNTIF(B$3:B$265,"&gt;=" &amp;T13582)</f>
        <v>6.620073206530356</v>
      </c>
    </row>
    <row r="13583" spans="20:23" x14ac:dyDescent="0.25">
      <c r="T13583" s="3">
        <f t="shared" si="222"/>
        <v>13600</v>
      </c>
      <c r="U13583" s="10">
        <f t="array" ref="U13583">SUM((B$3:B$265&lt;T13583)*((C$3:C$265-V13583)^2))+SUM((B$3:B$265&gt;=T13583)*((C$3:C$265-W13583)^2))</f>
        <v>206.67185747943074</v>
      </c>
      <c r="V13583" s="11">
        <f t="array" ref="V13583">SUM((B$3:B$265&lt;T13583)*(C$3:C$265))/COUNTIF(B$3:B$265,"&lt;"&amp; T13583)</f>
        <v>5.9245770692163999</v>
      </c>
      <c r="W13583" s="11">
        <f t="array" ref="W13583">SUM((B$3:B$265&gt;=T13583)*(C$3:C$265))/COUNTIF(B$3:B$265,"&gt;=" &amp;T13583)</f>
        <v>6.620073206530356</v>
      </c>
    </row>
    <row r="13584" spans="20:23" x14ac:dyDescent="0.25">
      <c r="T13584" s="3">
        <f t="shared" si="222"/>
        <v>13601</v>
      </c>
      <c r="U13584" s="10">
        <f t="array" ref="U13584">SUM((B$3:B$265&lt;T13584)*((C$3:C$265-V13584)^2))+SUM((B$3:B$265&gt;=T13584)*((C$3:C$265-W13584)^2))</f>
        <v>206.67185747943074</v>
      </c>
      <c r="V13584" s="11">
        <f t="array" ref="V13584">SUM((B$3:B$265&lt;T13584)*(C$3:C$265))/COUNTIF(B$3:B$265,"&lt;"&amp; T13584)</f>
        <v>5.9245770692163999</v>
      </c>
      <c r="W13584" s="11">
        <f t="array" ref="W13584">SUM((B$3:B$265&gt;=T13584)*(C$3:C$265))/COUNTIF(B$3:B$265,"&gt;=" &amp;T13584)</f>
        <v>6.620073206530356</v>
      </c>
    </row>
    <row r="13585" spans="20:23" x14ac:dyDescent="0.25">
      <c r="T13585" s="3">
        <f t="shared" si="222"/>
        <v>13602</v>
      </c>
      <c r="U13585" s="10">
        <f t="array" ref="U13585">SUM((B$3:B$265&lt;T13585)*((C$3:C$265-V13585)^2))+SUM((B$3:B$265&gt;=T13585)*((C$3:C$265-W13585)^2))</f>
        <v>206.67185747943074</v>
      </c>
      <c r="V13585" s="11">
        <f t="array" ref="V13585">SUM((B$3:B$265&lt;T13585)*(C$3:C$265))/COUNTIF(B$3:B$265,"&lt;"&amp; T13585)</f>
        <v>5.9245770692163999</v>
      </c>
      <c r="W13585" s="11">
        <f t="array" ref="W13585">SUM((B$3:B$265&gt;=T13585)*(C$3:C$265))/COUNTIF(B$3:B$265,"&gt;=" &amp;T13585)</f>
        <v>6.620073206530356</v>
      </c>
    </row>
    <row r="13586" spans="20:23" x14ac:dyDescent="0.25">
      <c r="T13586" s="3">
        <f t="shared" si="222"/>
        <v>13603</v>
      </c>
      <c r="U13586" s="10">
        <f t="array" ref="U13586">SUM((B$3:B$265&lt;T13586)*((C$3:C$265-V13586)^2))+SUM((B$3:B$265&gt;=T13586)*((C$3:C$265-W13586)^2))</f>
        <v>206.67185747943074</v>
      </c>
      <c r="V13586" s="11">
        <f t="array" ref="V13586">SUM((B$3:B$265&lt;T13586)*(C$3:C$265))/COUNTIF(B$3:B$265,"&lt;"&amp; T13586)</f>
        <v>5.9245770692163999</v>
      </c>
      <c r="W13586" s="11">
        <f t="array" ref="W13586">SUM((B$3:B$265&gt;=T13586)*(C$3:C$265))/COUNTIF(B$3:B$265,"&gt;=" &amp;T13586)</f>
        <v>6.620073206530356</v>
      </c>
    </row>
    <row r="13587" spans="20:23" x14ac:dyDescent="0.25">
      <c r="T13587" s="3">
        <f t="shared" si="222"/>
        <v>13604</v>
      </c>
      <c r="U13587" s="10">
        <f t="array" ref="U13587">SUM((B$3:B$265&lt;T13587)*((C$3:C$265-V13587)^2))+SUM((B$3:B$265&gt;=T13587)*((C$3:C$265-W13587)^2))</f>
        <v>206.67185747943074</v>
      </c>
      <c r="V13587" s="11">
        <f t="array" ref="V13587">SUM((B$3:B$265&lt;T13587)*(C$3:C$265))/COUNTIF(B$3:B$265,"&lt;"&amp; T13587)</f>
        <v>5.9245770692163999</v>
      </c>
      <c r="W13587" s="11">
        <f t="array" ref="W13587">SUM((B$3:B$265&gt;=T13587)*(C$3:C$265))/COUNTIF(B$3:B$265,"&gt;=" &amp;T13587)</f>
        <v>6.620073206530356</v>
      </c>
    </row>
    <row r="13588" spans="20:23" x14ac:dyDescent="0.25">
      <c r="T13588" s="3">
        <f t="shared" si="222"/>
        <v>13605</v>
      </c>
      <c r="U13588" s="10">
        <f t="array" ref="U13588">SUM((B$3:B$265&lt;T13588)*((C$3:C$265-V13588)^2))+SUM((B$3:B$265&gt;=T13588)*((C$3:C$265-W13588)^2))</f>
        <v>206.67185747943074</v>
      </c>
      <c r="V13588" s="11">
        <f t="array" ref="V13588">SUM((B$3:B$265&lt;T13588)*(C$3:C$265))/COUNTIF(B$3:B$265,"&lt;"&amp; T13588)</f>
        <v>5.9245770692163999</v>
      </c>
      <c r="W13588" s="11">
        <f t="array" ref="W13588">SUM((B$3:B$265&gt;=T13588)*(C$3:C$265))/COUNTIF(B$3:B$265,"&gt;=" &amp;T13588)</f>
        <v>6.620073206530356</v>
      </c>
    </row>
    <row r="13589" spans="20:23" x14ac:dyDescent="0.25">
      <c r="T13589" s="3">
        <f t="shared" si="222"/>
        <v>13606</v>
      </c>
      <c r="U13589" s="10">
        <f t="array" ref="U13589">SUM((B$3:B$265&lt;T13589)*((C$3:C$265-V13589)^2))+SUM((B$3:B$265&gt;=T13589)*((C$3:C$265-W13589)^2))</f>
        <v>206.67185747943074</v>
      </c>
      <c r="V13589" s="11">
        <f t="array" ref="V13589">SUM((B$3:B$265&lt;T13589)*(C$3:C$265))/COUNTIF(B$3:B$265,"&lt;"&amp; T13589)</f>
        <v>5.9245770692163999</v>
      </c>
      <c r="W13589" s="11">
        <f t="array" ref="W13589">SUM((B$3:B$265&gt;=T13589)*(C$3:C$265))/COUNTIF(B$3:B$265,"&gt;=" &amp;T13589)</f>
        <v>6.620073206530356</v>
      </c>
    </row>
    <row r="13590" spans="20:23" x14ac:dyDescent="0.25">
      <c r="T13590" s="3">
        <f t="shared" si="222"/>
        <v>13607</v>
      </c>
      <c r="U13590" s="10">
        <f t="array" ref="U13590">SUM((B$3:B$265&lt;T13590)*((C$3:C$265-V13590)^2))+SUM((B$3:B$265&gt;=T13590)*((C$3:C$265-W13590)^2))</f>
        <v>206.67185747943074</v>
      </c>
      <c r="V13590" s="11">
        <f t="array" ref="V13590">SUM((B$3:B$265&lt;T13590)*(C$3:C$265))/COUNTIF(B$3:B$265,"&lt;"&amp; T13590)</f>
        <v>5.9245770692163999</v>
      </c>
      <c r="W13590" s="11">
        <f t="array" ref="W13590">SUM((B$3:B$265&gt;=T13590)*(C$3:C$265))/COUNTIF(B$3:B$265,"&gt;=" &amp;T13590)</f>
        <v>6.620073206530356</v>
      </c>
    </row>
    <row r="13591" spans="20:23" x14ac:dyDescent="0.25">
      <c r="T13591" s="3">
        <f t="shared" si="222"/>
        <v>13608</v>
      </c>
      <c r="U13591" s="10">
        <f t="array" ref="U13591">SUM((B$3:B$265&lt;T13591)*((C$3:C$265-V13591)^2))+SUM((B$3:B$265&gt;=T13591)*((C$3:C$265-W13591)^2))</f>
        <v>206.67185747943074</v>
      </c>
      <c r="V13591" s="11">
        <f t="array" ref="V13591">SUM((B$3:B$265&lt;T13591)*(C$3:C$265))/COUNTIF(B$3:B$265,"&lt;"&amp; T13591)</f>
        <v>5.9245770692163999</v>
      </c>
      <c r="W13591" s="11">
        <f t="array" ref="W13591">SUM((B$3:B$265&gt;=T13591)*(C$3:C$265))/COUNTIF(B$3:B$265,"&gt;=" &amp;T13591)</f>
        <v>6.620073206530356</v>
      </c>
    </row>
    <row r="13592" spans="20:23" x14ac:dyDescent="0.25">
      <c r="T13592" s="3">
        <f t="shared" si="222"/>
        <v>13609</v>
      </c>
      <c r="U13592" s="10">
        <f t="array" ref="U13592">SUM((B$3:B$265&lt;T13592)*((C$3:C$265-V13592)^2))+SUM((B$3:B$265&gt;=T13592)*((C$3:C$265-W13592)^2))</f>
        <v>206.67185747943074</v>
      </c>
      <c r="V13592" s="11">
        <f t="array" ref="V13592">SUM((B$3:B$265&lt;T13592)*(C$3:C$265))/COUNTIF(B$3:B$265,"&lt;"&amp; T13592)</f>
        <v>5.9245770692163999</v>
      </c>
      <c r="W13592" s="11">
        <f t="array" ref="W13592">SUM((B$3:B$265&gt;=T13592)*(C$3:C$265))/COUNTIF(B$3:B$265,"&gt;=" &amp;T13592)</f>
        <v>6.620073206530356</v>
      </c>
    </row>
    <row r="13593" spans="20:23" x14ac:dyDescent="0.25">
      <c r="T13593" s="3">
        <f t="shared" si="222"/>
        <v>13610</v>
      </c>
      <c r="U13593" s="10">
        <f t="array" ref="U13593">SUM((B$3:B$265&lt;T13593)*((C$3:C$265-V13593)^2))+SUM((B$3:B$265&gt;=T13593)*((C$3:C$265-W13593)^2))</f>
        <v>206.67185747943074</v>
      </c>
      <c r="V13593" s="11">
        <f t="array" ref="V13593">SUM((B$3:B$265&lt;T13593)*(C$3:C$265))/COUNTIF(B$3:B$265,"&lt;"&amp; T13593)</f>
        <v>5.9245770692163999</v>
      </c>
      <c r="W13593" s="11">
        <f t="array" ref="W13593">SUM((B$3:B$265&gt;=T13593)*(C$3:C$265))/COUNTIF(B$3:B$265,"&gt;=" &amp;T13593)</f>
        <v>6.620073206530356</v>
      </c>
    </row>
    <row r="13594" spans="20:23" x14ac:dyDescent="0.25">
      <c r="T13594" s="3">
        <f t="shared" si="222"/>
        <v>13611</v>
      </c>
      <c r="U13594" s="10">
        <f t="array" ref="U13594">SUM((B$3:B$265&lt;T13594)*((C$3:C$265-V13594)^2))+SUM((B$3:B$265&gt;=T13594)*((C$3:C$265-W13594)^2))</f>
        <v>206.67185747943074</v>
      </c>
      <c r="V13594" s="11">
        <f t="array" ref="V13594">SUM((B$3:B$265&lt;T13594)*(C$3:C$265))/COUNTIF(B$3:B$265,"&lt;"&amp; T13594)</f>
        <v>5.9245770692163999</v>
      </c>
      <c r="W13594" s="11">
        <f t="array" ref="W13594">SUM((B$3:B$265&gt;=T13594)*(C$3:C$265))/COUNTIF(B$3:B$265,"&gt;=" &amp;T13594)</f>
        <v>6.620073206530356</v>
      </c>
    </row>
    <row r="13595" spans="20:23" x14ac:dyDescent="0.25">
      <c r="T13595" s="3">
        <f t="shared" si="222"/>
        <v>13612</v>
      </c>
      <c r="U13595" s="10">
        <f t="array" ref="U13595">SUM((B$3:B$265&lt;T13595)*((C$3:C$265-V13595)^2))+SUM((B$3:B$265&gt;=T13595)*((C$3:C$265-W13595)^2))</f>
        <v>206.67185747943074</v>
      </c>
      <c r="V13595" s="11">
        <f t="array" ref="V13595">SUM((B$3:B$265&lt;T13595)*(C$3:C$265))/COUNTIF(B$3:B$265,"&lt;"&amp; T13595)</f>
        <v>5.9245770692163999</v>
      </c>
      <c r="W13595" s="11">
        <f t="array" ref="W13595">SUM((B$3:B$265&gt;=T13595)*(C$3:C$265))/COUNTIF(B$3:B$265,"&gt;=" &amp;T13595)</f>
        <v>6.620073206530356</v>
      </c>
    </row>
    <row r="13596" spans="20:23" x14ac:dyDescent="0.25">
      <c r="T13596" s="3">
        <f t="shared" si="222"/>
        <v>13613</v>
      </c>
      <c r="U13596" s="10">
        <f t="array" ref="U13596">SUM((B$3:B$265&lt;T13596)*((C$3:C$265-V13596)^2))+SUM((B$3:B$265&gt;=T13596)*((C$3:C$265-W13596)^2))</f>
        <v>206.67185747943074</v>
      </c>
      <c r="V13596" s="11">
        <f t="array" ref="V13596">SUM((B$3:B$265&lt;T13596)*(C$3:C$265))/COUNTIF(B$3:B$265,"&lt;"&amp; T13596)</f>
        <v>5.9245770692163999</v>
      </c>
      <c r="W13596" s="11">
        <f t="array" ref="W13596">SUM((B$3:B$265&gt;=T13596)*(C$3:C$265))/COUNTIF(B$3:B$265,"&gt;=" &amp;T13596)</f>
        <v>6.620073206530356</v>
      </c>
    </row>
    <row r="13597" spans="20:23" x14ac:dyDescent="0.25">
      <c r="T13597" s="3">
        <f t="shared" si="222"/>
        <v>13614</v>
      </c>
      <c r="U13597" s="10">
        <f t="array" ref="U13597">SUM((B$3:B$265&lt;T13597)*((C$3:C$265-V13597)^2))+SUM((B$3:B$265&gt;=T13597)*((C$3:C$265-W13597)^2))</f>
        <v>206.67185747943074</v>
      </c>
      <c r="V13597" s="11">
        <f t="array" ref="V13597">SUM((B$3:B$265&lt;T13597)*(C$3:C$265))/COUNTIF(B$3:B$265,"&lt;"&amp; T13597)</f>
        <v>5.9245770692163999</v>
      </c>
      <c r="W13597" s="11">
        <f t="array" ref="W13597">SUM((B$3:B$265&gt;=T13597)*(C$3:C$265))/COUNTIF(B$3:B$265,"&gt;=" &amp;T13597)</f>
        <v>6.620073206530356</v>
      </c>
    </row>
    <row r="13598" spans="20:23" x14ac:dyDescent="0.25">
      <c r="T13598" s="3">
        <f t="shared" si="222"/>
        <v>13615</v>
      </c>
      <c r="U13598" s="10">
        <f t="array" ref="U13598">SUM((B$3:B$265&lt;T13598)*((C$3:C$265-V13598)^2))+SUM((B$3:B$265&gt;=T13598)*((C$3:C$265-W13598)^2))</f>
        <v>206.67185747943074</v>
      </c>
      <c r="V13598" s="11">
        <f t="array" ref="V13598">SUM((B$3:B$265&lt;T13598)*(C$3:C$265))/COUNTIF(B$3:B$265,"&lt;"&amp; T13598)</f>
        <v>5.9245770692163999</v>
      </c>
      <c r="W13598" s="11">
        <f t="array" ref="W13598">SUM((B$3:B$265&gt;=T13598)*(C$3:C$265))/COUNTIF(B$3:B$265,"&gt;=" &amp;T13598)</f>
        <v>6.620073206530356</v>
      </c>
    </row>
    <row r="13599" spans="20:23" x14ac:dyDescent="0.25">
      <c r="T13599" s="3">
        <f t="shared" si="222"/>
        <v>13616</v>
      </c>
      <c r="U13599" s="10">
        <f t="array" ref="U13599">SUM((B$3:B$265&lt;T13599)*((C$3:C$265-V13599)^2))+SUM((B$3:B$265&gt;=T13599)*((C$3:C$265-W13599)^2))</f>
        <v>206.67185747943074</v>
      </c>
      <c r="V13599" s="11">
        <f t="array" ref="V13599">SUM((B$3:B$265&lt;T13599)*(C$3:C$265))/COUNTIF(B$3:B$265,"&lt;"&amp; T13599)</f>
        <v>5.9245770692163999</v>
      </c>
      <c r="W13599" s="11">
        <f t="array" ref="W13599">SUM((B$3:B$265&gt;=T13599)*(C$3:C$265))/COUNTIF(B$3:B$265,"&gt;=" &amp;T13599)</f>
        <v>6.620073206530356</v>
      </c>
    </row>
    <row r="13600" spans="20:23" x14ac:dyDescent="0.25">
      <c r="T13600" s="3">
        <f t="shared" si="222"/>
        <v>13617</v>
      </c>
      <c r="U13600" s="10">
        <f t="array" ref="U13600">SUM((B$3:B$265&lt;T13600)*((C$3:C$265-V13600)^2))+SUM((B$3:B$265&gt;=T13600)*((C$3:C$265-W13600)^2))</f>
        <v>206.67185747943074</v>
      </c>
      <c r="V13600" s="11">
        <f t="array" ref="V13600">SUM((B$3:B$265&lt;T13600)*(C$3:C$265))/COUNTIF(B$3:B$265,"&lt;"&amp; T13600)</f>
        <v>5.9245770692163999</v>
      </c>
      <c r="W13600" s="11">
        <f t="array" ref="W13600">SUM((B$3:B$265&gt;=T13600)*(C$3:C$265))/COUNTIF(B$3:B$265,"&gt;=" &amp;T13600)</f>
        <v>6.620073206530356</v>
      </c>
    </row>
    <row r="13601" spans="20:23" x14ac:dyDescent="0.25">
      <c r="T13601" s="3">
        <f t="shared" si="222"/>
        <v>13618</v>
      </c>
      <c r="U13601" s="10">
        <f t="array" ref="U13601">SUM((B$3:B$265&lt;T13601)*((C$3:C$265-V13601)^2))+SUM((B$3:B$265&gt;=T13601)*((C$3:C$265-W13601)^2))</f>
        <v>206.67185747943074</v>
      </c>
      <c r="V13601" s="11">
        <f t="array" ref="V13601">SUM((B$3:B$265&lt;T13601)*(C$3:C$265))/COUNTIF(B$3:B$265,"&lt;"&amp; T13601)</f>
        <v>5.9245770692163999</v>
      </c>
      <c r="W13601" s="11">
        <f t="array" ref="W13601">SUM((B$3:B$265&gt;=T13601)*(C$3:C$265))/COUNTIF(B$3:B$265,"&gt;=" &amp;T13601)</f>
        <v>6.620073206530356</v>
      </c>
    </row>
    <row r="13602" spans="20:23" x14ac:dyDescent="0.25">
      <c r="T13602" s="3">
        <f t="shared" si="222"/>
        <v>13619</v>
      </c>
      <c r="U13602" s="10">
        <f t="array" ref="U13602">SUM((B$3:B$265&lt;T13602)*((C$3:C$265-V13602)^2))+SUM((B$3:B$265&gt;=T13602)*((C$3:C$265-W13602)^2))</f>
        <v>206.67185747943074</v>
      </c>
      <c r="V13602" s="11">
        <f t="array" ref="V13602">SUM((B$3:B$265&lt;T13602)*(C$3:C$265))/COUNTIF(B$3:B$265,"&lt;"&amp; T13602)</f>
        <v>5.9245770692163999</v>
      </c>
      <c r="W13602" s="11">
        <f t="array" ref="W13602">SUM((B$3:B$265&gt;=T13602)*(C$3:C$265))/COUNTIF(B$3:B$265,"&gt;=" &amp;T13602)</f>
        <v>6.620073206530356</v>
      </c>
    </row>
    <row r="13603" spans="20:23" x14ac:dyDescent="0.25">
      <c r="T13603" s="3">
        <f t="shared" si="222"/>
        <v>13620</v>
      </c>
      <c r="U13603" s="10">
        <f t="array" ref="U13603">SUM((B$3:B$265&lt;T13603)*((C$3:C$265-V13603)^2))+SUM((B$3:B$265&gt;=T13603)*((C$3:C$265-W13603)^2))</f>
        <v>206.67185747943074</v>
      </c>
      <c r="V13603" s="11">
        <f t="array" ref="V13603">SUM((B$3:B$265&lt;T13603)*(C$3:C$265))/COUNTIF(B$3:B$265,"&lt;"&amp; T13603)</f>
        <v>5.9245770692163999</v>
      </c>
      <c r="W13603" s="11">
        <f t="array" ref="W13603">SUM((B$3:B$265&gt;=T13603)*(C$3:C$265))/COUNTIF(B$3:B$265,"&gt;=" &amp;T13603)</f>
        <v>6.620073206530356</v>
      </c>
    </row>
    <row r="13604" spans="20:23" x14ac:dyDescent="0.25">
      <c r="T13604" s="3">
        <f t="shared" si="222"/>
        <v>13621</v>
      </c>
      <c r="U13604" s="10">
        <f t="array" ref="U13604">SUM((B$3:B$265&lt;T13604)*((C$3:C$265-V13604)^2))+SUM((B$3:B$265&gt;=T13604)*((C$3:C$265-W13604)^2))</f>
        <v>206.67185747943074</v>
      </c>
      <c r="V13604" s="11">
        <f t="array" ref="V13604">SUM((B$3:B$265&lt;T13604)*(C$3:C$265))/COUNTIF(B$3:B$265,"&lt;"&amp; T13604)</f>
        <v>5.9245770692163999</v>
      </c>
      <c r="W13604" s="11">
        <f t="array" ref="W13604">SUM((B$3:B$265&gt;=T13604)*(C$3:C$265))/COUNTIF(B$3:B$265,"&gt;=" &amp;T13604)</f>
        <v>6.620073206530356</v>
      </c>
    </row>
    <row r="13605" spans="20:23" x14ac:dyDescent="0.25">
      <c r="T13605" s="3">
        <f t="shared" si="222"/>
        <v>13622</v>
      </c>
      <c r="U13605" s="10">
        <f t="array" ref="U13605">SUM((B$3:B$265&lt;T13605)*((C$3:C$265-V13605)^2))+SUM((B$3:B$265&gt;=T13605)*((C$3:C$265-W13605)^2))</f>
        <v>206.67185747943074</v>
      </c>
      <c r="V13605" s="11">
        <f t="array" ref="V13605">SUM((B$3:B$265&lt;T13605)*(C$3:C$265))/COUNTIF(B$3:B$265,"&lt;"&amp; T13605)</f>
        <v>5.9245770692163999</v>
      </c>
      <c r="W13605" s="11">
        <f t="array" ref="W13605">SUM((B$3:B$265&gt;=T13605)*(C$3:C$265))/COUNTIF(B$3:B$265,"&gt;=" &amp;T13605)</f>
        <v>6.620073206530356</v>
      </c>
    </row>
    <row r="13606" spans="20:23" x14ac:dyDescent="0.25">
      <c r="T13606" s="3">
        <f t="shared" si="222"/>
        <v>13623</v>
      </c>
      <c r="U13606" s="10">
        <f t="array" ref="U13606">SUM((B$3:B$265&lt;T13606)*((C$3:C$265-V13606)^2))+SUM((B$3:B$265&gt;=T13606)*((C$3:C$265-W13606)^2))</f>
        <v>206.67185747943074</v>
      </c>
      <c r="V13606" s="11">
        <f t="array" ref="V13606">SUM((B$3:B$265&lt;T13606)*(C$3:C$265))/COUNTIF(B$3:B$265,"&lt;"&amp; T13606)</f>
        <v>5.9245770692163999</v>
      </c>
      <c r="W13606" s="11">
        <f t="array" ref="W13606">SUM((B$3:B$265&gt;=T13606)*(C$3:C$265))/COUNTIF(B$3:B$265,"&gt;=" &amp;T13606)</f>
        <v>6.620073206530356</v>
      </c>
    </row>
    <row r="13607" spans="20:23" x14ac:dyDescent="0.25">
      <c r="T13607" s="3">
        <f t="shared" si="222"/>
        <v>13624</v>
      </c>
      <c r="U13607" s="10">
        <f t="array" ref="U13607">SUM((B$3:B$265&lt;T13607)*((C$3:C$265-V13607)^2))+SUM((B$3:B$265&gt;=T13607)*((C$3:C$265-W13607)^2))</f>
        <v>206.67185747943074</v>
      </c>
      <c r="V13607" s="11">
        <f t="array" ref="V13607">SUM((B$3:B$265&lt;T13607)*(C$3:C$265))/COUNTIF(B$3:B$265,"&lt;"&amp; T13607)</f>
        <v>5.9245770692163999</v>
      </c>
      <c r="W13607" s="11">
        <f t="array" ref="W13607">SUM((B$3:B$265&gt;=T13607)*(C$3:C$265))/COUNTIF(B$3:B$265,"&gt;=" &amp;T13607)</f>
        <v>6.620073206530356</v>
      </c>
    </row>
    <row r="13608" spans="20:23" x14ac:dyDescent="0.25">
      <c r="T13608" s="3">
        <f t="shared" si="222"/>
        <v>13625</v>
      </c>
      <c r="U13608" s="10">
        <f t="array" ref="U13608">SUM((B$3:B$265&lt;T13608)*((C$3:C$265-V13608)^2))+SUM((B$3:B$265&gt;=T13608)*((C$3:C$265-W13608)^2))</f>
        <v>206.67185747943074</v>
      </c>
      <c r="V13608" s="11">
        <f t="array" ref="V13608">SUM((B$3:B$265&lt;T13608)*(C$3:C$265))/COUNTIF(B$3:B$265,"&lt;"&amp; T13608)</f>
        <v>5.9245770692163999</v>
      </c>
      <c r="W13608" s="11">
        <f t="array" ref="W13608">SUM((B$3:B$265&gt;=T13608)*(C$3:C$265))/COUNTIF(B$3:B$265,"&gt;=" &amp;T13608)</f>
        <v>6.620073206530356</v>
      </c>
    </row>
    <row r="13609" spans="20:23" x14ac:dyDescent="0.25">
      <c r="T13609" s="3">
        <f t="shared" si="222"/>
        <v>13626</v>
      </c>
      <c r="U13609" s="10">
        <f t="array" ref="U13609">SUM((B$3:B$265&lt;T13609)*((C$3:C$265-V13609)^2))+SUM((B$3:B$265&gt;=T13609)*((C$3:C$265-W13609)^2))</f>
        <v>206.67185747943074</v>
      </c>
      <c r="V13609" s="11">
        <f t="array" ref="V13609">SUM((B$3:B$265&lt;T13609)*(C$3:C$265))/COUNTIF(B$3:B$265,"&lt;"&amp; T13609)</f>
        <v>5.9245770692163999</v>
      </c>
      <c r="W13609" s="11">
        <f t="array" ref="W13609">SUM((B$3:B$265&gt;=T13609)*(C$3:C$265))/COUNTIF(B$3:B$265,"&gt;=" &amp;T13609)</f>
        <v>6.620073206530356</v>
      </c>
    </row>
    <row r="13610" spans="20:23" x14ac:dyDescent="0.25">
      <c r="T13610" s="3">
        <f t="shared" si="222"/>
        <v>13627</v>
      </c>
      <c r="U13610" s="10">
        <f t="array" ref="U13610">SUM((B$3:B$265&lt;T13610)*((C$3:C$265-V13610)^2))+SUM((B$3:B$265&gt;=T13610)*((C$3:C$265-W13610)^2))</f>
        <v>206.67185747943074</v>
      </c>
      <c r="V13610" s="11">
        <f t="array" ref="V13610">SUM((B$3:B$265&lt;T13610)*(C$3:C$265))/COUNTIF(B$3:B$265,"&lt;"&amp; T13610)</f>
        <v>5.9245770692163999</v>
      </c>
      <c r="W13610" s="11">
        <f t="array" ref="W13610">SUM((B$3:B$265&gt;=T13610)*(C$3:C$265))/COUNTIF(B$3:B$265,"&gt;=" &amp;T13610)</f>
        <v>6.620073206530356</v>
      </c>
    </row>
    <row r="13611" spans="20:23" x14ac:dyDescent="0.25">
      <c r="T13611" s="3">
        <f t="shared" si="222"/>
        <v>13628</v>
      </c>
      <c r="U13611" s="10">
        <f t="array" ref="U13611">SUM((B$3:B$265&lt;T13611)*((C$3:C$265-V13611)^2))+SUM((B$3:B$265&gt;=T13611)*((C$3:C$265-W13611)^2))</f>
        <v>206.67185747943074</v>
      </c>
      <c r="V13611" s="11">
        <f t="array" ref="V13611">SUM((B$3:B$265&lt;T13611)*(C$3:C$265))/COUNTIF(B$3:B$265,"&lt;"&amp; T13611)</f>
        <v>5.9245770692163999</v>
      </c>
      <c r="W13611" s="11">
        <f t="array" ref="W13611">SUM((B$3:B$265&gt;=T13611)*(C$3:C$265))/COUNTIF(B$3:B$265,"&gt;=" &amp;T13611)</f>
        <v>6.620073206530356</v>
      </c>
    </row>
    <row r="13612" spans="20:23" x14ac:dyDescent="0.25">
      <c r="T13612" s="3">
        <f t="shared" si="222"/>
        <v>13629</v>
      </c>
      <c r="U13612" s="10">
        <f t="array" ref="U13612">SUM((B$3:B$265&lt;T13612)*((C$3:C$265-V13612)^2))+SUM((B$3:B$265&gt;=T13612)*((C$3:C$265-W13612)^2))</f>
        <v>206.67185747943074</v>
      </c>
      <c r="V13612" s="11">
        <f t="array" ref="V13612">SUM((B$3:B$265&lt;T13612)*(C$3:C$265))/COUNTIF(B$3:B$265,"&lt;"&amp; T13612)</f>
        <v>5.9245770692163999</v>
      </c>
      <c r="W13612" s="11">
        <f t="array" ref="W13612">SUM((B$3:B$265&gt;=T13612)*(C$3:C$265))/COUNTIF(B$3:B$265,"&gt;=" &amp;T13612)</f>
        <v>6.620073206530356</v>
      </c>
    </row>
    <row r="13613" spans="20:23" x14ac:dyDescent="0.25">
      <c r="T13613" s="3">
        <f t="shared" si="222"/>
        <v>13630</v>
      </c>
      <c r="U13613" s="10">
        <f t="array" ref="U13613">SUM((B$3:B$265&lt;T13613)*((C$3:C$265-V13613)^2))+SUM((B$3:B$265&gt;=T13613)*((C$3:C$265-W13613)^2))</f>
        <v>206.67185747943074</v>
      </c>
      <c r="V13613" s="11">
        <f t="array" ref="V13613">SUM((B$3:B$265&lt;T13613)*(C$3:C$265))/COUNTIF(B$3:B$265,"&lt;"&amp; T13613)</f>
        <v>5.9245770692163999</v>
      </c>
      <c r="W13613" s="11">
        <f t="array" ref="W13613">SUM((B$3:B$265&gt;=T13613)*(C$3:C$265))/COUNTIF(B$3:B$265,"&gt;=" &amp;T13613)</f>
        <v>6.620073206530356</v>
      </c>
    </row>
    <row r="13614" spans="20:23" x14ac:dyDescent="0.25">
      <c r="T13614" s="3">
        <f t="shared" si="222"/>
        <v>13631</v>
      </c>
      <c r="U13614" s="10">
        <f t="array" ref="U13614">SUM((B$3:B$265&lt;T13614)*((C$3:C$265-V13614)^2))+SUM((B$3:B$265&gt;=T13614)*((C$3:C$265-W13614)^2))</f>
        <v>206.67185747943074</v>
      </c>
      <c r="V13614" s="11">
        <f t="array" ref="V13614">SUM((B$3:B$265&lt;T13614)*(C$3:C$265))/COUNTIF(B$3:B$265,"&lt;"&amp; T13614)</f>
        <v>5.9245770692163999</v>
      </c>
      <c r="W13614" s="11">
        <f t="array" ref="W13614">SUM((B$3:B$265&gt;=T13614)*(C$3:C$265))/COUNTIF(B$3:B$265,"&gt;=" &amp;T13614)</f>
        <v>6.620073206530356</v>
      </c>
    </row>
    <row r="13615" spans="20:23" x14ac:dyDescent="0.25">
      <c r="T13615" s="3">
        <f t="shared" si="222"/>
        <v>13632</v>
      </c>
      <c r="U13615" s="10">
        <f t="array" ref="U13615">SUM((B$3:B$265&lt;T13615)*((C$3:C$265-V13615)^2))+SUM((B$3:B$265&gt;=T13615)*((C$3:C$265-W13615)^2))</f>
        <v>206.67185747943074</v>
      </c>
      <c r="V13615" s="11">
        <f t="array" ref="V13615">SUM((B$3:B$265&lt;T13615)*(C$3:C$265))/COUNTIF(B$3:B$265,"&lt;"&amp; T13615)</f>
        <v>5.9245770692163999</v>
      </c>
      <c r="W13615" s="11">
        <f t="array" ref="W13615">SUM((B$3:B$265&gt;=T13615)*(C$3:C$265))/COUNTIF(B$3:B$265,"&gt;=" &amp;T13615)</f>
        <v>6.620073206530356</v>
      </c>
    </row>
    <row r="13616" spans="20:23" x14ac:dyDescent="0.25">
      <c r="T13616" s="3">
        <f t="shared" si="222"/>
        <v>13633</v>
      </c>
      <c r="U13616" s="10">
        <f t="array" ref="U13616">SUM((B$3:B$265&lt;T13616)*((C$3:C$265-V13616)^2))+SUM((B$3:B$265&gt;=T13616)*((C$3:C$265-W13616)^2))</f>
        <v>206.67185747943074</v>
      </c>
      <c r="V13616" s="11">
        <f t="array" ref="V13616">SUM((B$3:B$265&lt;T13616)*(C$3:C$265))/COUNTIF(B$3:B$265,"&lt;"&amp; T13616)</f>
        <v>5.9245770692163999</v>
      </c>
      <c r="W13616" s="11">
        <f t="array" ref="W13616">SUM((B$3:B$265&gt;=T13616)*(C$3:C$265))/COUNTIF(B$3:B$265,"&gt;=" &amp;T13616)</f>
        <v>6.620073206530356</v>
      </c>
    </row>
    <row r="13617" spans="20:23" x14ac:dyDescent="0.25">
      <c r="T13617" s="3">
        <f t="shared" si="222"/>
        <v>13634</v>
      </c>
      <c r="U13617" s="10">
        <f t="array" ref="U13617">SUM((B$3:B$265&lt;T13617)*((C$3:C$265-V13617)^2))+SUM((B$3:B$265&gt;=T13617)*((C$3:C$265-W13617)^2))</f>
        <v>206.67185747943074</v>
      </c>
      <c r="V13617" s="11">
        <f t="array" ref="V13617">SUM((B$3:B$265&lt;T13617)*(C$3:C$265))/COUNTIF(B$3:B$265,"&lt;"&amp; T13617)</f>
        <v>5.9245770692163999</v>
      </c>
      <c r="W13617" s="11">
        <f t="array" ref="W13617">SUM((B$3:B$265&gt;=T13617)*(C$3:C$265))/COUNTIF(B$3:B$265,"&gt;=" &amp;T13617)</f>
        <v>6.620073206530356</v>
      </c>
    </row>
    <row r="13618" spans="20:23" x14ac:dyDescent="0.25">
      <c r="T13618" s="3">
        <f t="shared" si="222"/>
        <v>13635</v>
      </c>
      <c r="U13618" s="10">
        <f t="array" ref="U13618">SUM((B$3:B$265&lt;T13618)*((C$3:C$265-V13618)^2))+SUM((B$3:B$265&gt;=T13618)*((C$3:C$265-W13618)^2))</f>
        <v>206.67185747943074</v>
      </c>
      <c r="V13618" s="11">
        <f t="array" ref="V13618">SUM((B$3:B$265&lt;T13618)*(C$3:C$265))/COUNTIF(B$3:B$265,"&lt;"&amp; T13618)</f>
        <v>5.9245770692163999</v>
      </c>
      <c r="W13618" s="11">
        <f t="array" ref="W13618">SUM((B$3:B$265&gt;=T13618)*(C$3:C$265))/COUNTIF(B$3:B$265,"&gt;=" &amp;T13618)</f>
        <v>6.620073206530356</v>
      </c>
    </row>
    <row r="13619" spans="20:23" x14ac:dyDescent="0.25">
      <c r="T13619" s="3">
        <f t="shared" si="222"/>
        <v>13636</v>
      </c>
      <c r="U13619" s="10">
        <f t="array" ref="U13619">SUM((B$3:B$265&lt;T13619)*((C$3:C$265-V13619)^2))+SUM((B$3:B$265&gt;=T13619)*((C$3:C$265-W13619)^2))</f>
        <v>206.67185747943074</v>
      </c>
      <c r="V13619" s="11">
        <f t="array" ref="V13619">SUM((B$3:B$265&lt;T13619)*(C$3:C$265))/COUNTIF(B$3:B$265,"&lt;"&amp; T13619)</f>
        <v>5.9245770692163999</v>
      </c>
      <c r="W13619" s="11">
        <f t="array" ref="W13619">SUM((B$3:B$265&gt;=T13619)*(C$3:C$265))/COUNTIF(B$3:B$265,"&gt;=" &amp;T13619)</f>
        <v>6.620073206530356</v>
      </c>
    </row>
    <row r="13620" spans="20:23" x14ac:dyDescent="0.25">
      <c r="T13620" s="3">
        <f t="shared" si="222"/>
        <v>13637</v>
      </c>
      <c r="U13620" s="10">
        <f t="array" ref="U13620">SUM((B$3:B$265&lt;T13620)*((C$3:C$265-V13620)^2))+SUM((B$3:B$265&gt;=T13620)*((C$3:C$265-W13620)^2))</f>
        <v>206.67185747943074</v>
      </c>
      <c r="V13620" s="11">
        <f t="array" ref="V13620">SUM((B$3:B$265&lt;T13620)*(C$3:C$265))/COUNTIF(B$3:B$265,"&lt;"&amp; T13620)</f>
        <v>5.9245770692163999</v>
      </c>
      <c r="W13620" s="11">
        <f t="array" ref="W13620">SUM((B$3:B$265&gt;=T13620)*(C$3:C$265))/COUNTIF(B$3:B$265,"&gt;=" &amp;T13620)</f>
        <v>6.620073206530356</v>
      </c>
    </row>
    <row r="13621" spans="20:23" x14ac:dyDescent="0.25">
      <c r="T13621" s="3">
        <f t="shared" si="222"/>
        <v>13638</v>
      </c>
      <c r="U13621" s="10">
        <f t="array" ref="U13621">SUM((B$3:B$265&lt;T13621)*((C$3:C$265-V13621)^2))+SUM((B$3:B$265&gt;=T13621)*((C$3:C$265-W13621)^2))</f>
        <v>206.67185747943074</v>
      </c>
      <c r="V13621" s="11">
        <f t="array" ref="V13621">SUM((B$3:B$265&lt;T13621)*(C$3:C$265))/COUNTIF(B$3:B$265,"&lt;"&amp; T13621)</f>
        <v>5.9245770692163999</v>
      </c>
      <c r="W13621" s="11">
        <f t="array" ref="W13621">SUM((B$3:B$265&gt;=T13621)*(C$3:C$265))/COUNTIF(B$3:B$265,"&gt;=" &amp;T13621)</f>
        <v>6.620073206530356</v>
      </c>
    </row>
    <row r="13622" spans="20:23" x14ac:dyDescent="0.25">
      <c r="T13622" s="3">
        <f t="shared" si="222"/>
        <v>13639</v>
      </c>
      <c r="U13622" s="10">
        <f t="array" ref="U13622">SUM((B$3:B$265&lt;T13622)*((C$3:C$265-V13622)^2))+SUM((B$3:B$265&gt;=T13622)*((C$3:C$265-W13622)^2))</f>
        <v>206.67185747943074</v>
      </c>
      <c r="V13622" s="11">
        <f t="array" ref="V13622">SUM((B$3:B$265&lt;T13622)*(C$3:C$265))/COUNTIF(B$3:B$265,"&lt;"&amp; T13622)</f>
        <v>5.9245770692163999</v>
      </c>
      <c r="W13622" s="11">
        <f t="array" ref="W13622">SUM((B$3:B$265&gt;=T13622)*(C$3:C$265))/COUNTIF(B$3:B$265,"&gt;=" &amp;T13622)</f>
        <v>6.620073206530356</v>
      </c>
    </row>
    <row r="13623" spans="20:23" x14ac:dyDescent="0.25">
      <c r="T13623" s="3">
        <f t="shared" si="222"/>
        <v>13640</v>
      </c>
      <c r="U13623" s="10">
        <f t="array" ref="U13623">SUM((B$3:B$265&lt;T13623)*((C$3:C$265-V13623)^2))+SUM((B$3:B$265&gt;=T13623)*((C$3:C$265-W13623)^2))</f>
        <v>206.67185747943074</v>
      </c>
      <c r="V13623" s="11">
        <f t="array" ref="V13623">SUM((B$3:B$265&lt;T13623)*(C$3:C$265))/COUNTIF(B$3:B$265,"&lt;"&amp; T13623)</f>
        <v>5.9245770692163999</v>
      </c>
      <c r="W13623" s="11">
        <f t="array" ref="W13623">SUM((B$3:B$265&gt;=T13623)*(C$3:C$265))/COUNTIF(B$3:B$265,"&gt;=" &amp;T13623)</f>
        <v>6.620073206530356</v>
      </c>
    </row>
    <row r="13624" spans="20:23" x14ac:dyDescent="0.25">
      <c r="T13624" s="3">
        <f t="shared" si="222"/>
        <v>13641</v>
      </c>
      <c r="U13624" s="10">
        <f t="array" ref="U13624">SUM((B$3:B$265&lt;T13624)*((C$3:C$265-V13624)^2))+SUM((B$3:B$265&gt;=T13624)*((C$3:C$265-W13624)^2))</f>
        <v>206.67185747943074</v>
      </c>
      <c r="V13624" s="11">
        <f t="array" ref="V13624">SUM((B$3:B$265&lt;T13624)*(C$3:C$265))/COUNTIF(B$3:B$265,"&lt;"&amp; T13624)</f>
        <v>5.9245770692163999</v>
      </c>
      <c r="W13624" s="11">
        <f t="array" ref="W13624">SUM((B$3:B$265&gt;=T13624)*(C$3:C$265))/COUNTIF(B$3:B$265,"&gt;=" &amp;T13624)</f>
        <v>6.620073206530356</v>
      </c>
    </row>
    <row r="13625" spans="20:23" x14ac:dyDescent="0.25">
      <c r="T13625" s="3">
        <f t="shared" si="222"/>
        <v>13642</v>
      </c>
      <c r="U13625" s="10">
        <f t="array" ref="U13625">SUM((B$3:B$265&lt;T13625)*((C$3:C$265-V13625)^2))+SUM((B$3:B$265&gt;=T13625)*((C$3:C$265-W13625)^2))</f>
        <v>206.67185747943074</v>
      </c>
      <c r="V13625" s="11">
        <f t="array" ref="V13625">SUM((B$3:B$265&lt;T13625)*(C$3:C$265))/COUNTIF(B$3:B$265,"&lt;"&amp; T13625)</f>
        <v>5.9245770692163999</v>
      </c>
      <c r="W13625" s="11">
        <f t="array" ref="W13625">SUM((B$3:B$265&gt;=T13625)*(C$3:C$265))/COUNTIF(B$3:B$265,"&gt;=" &amp;T13625)</f>
        <v>6.620073206530356</v>
      </c>
    </row>
    <row r="13626" spans="20:23" x14ac:dyDescent="0.25">
      <c r="T13626" s="3">
        <f t="shared" si="222"/>
        <v>13643</v>
      </c>
      <c r="U13626" s="10">
        <f t="array" ref="U13626">SUM((B$3:B$265&lt;T13626)*((C$3:C$265-V13626)^2))+SUM((B$3:B$265&gt;=T13626)*((C$3:C$265-W13626)^2))</f>
        <v>206.67185747943074</v>
      </c>
      <c r="V13626" s="11">
        <f t="array" ref="V13626">SUM((B$3:B$265&lt;T13626)*(C$3:C$265))/COUNTIF(B$3:B$265,"&lt;"&amp; T13626)</f>
        <v>5.9245770692163999</v>
      </c>
      <c r="W13626" s="11">
        <f t="array" ref="W13626">SUM((B$3:B$265&gt;=T13626)*(C$3:C$265))/COUNTIF(B$3:B$265,"&gt;=" &amp;T13626)</f>
        <v>6.620073206530356</v>
      </c>
    </row>
    <row r="13627" spans="20:23" x14ac:dyDescent="0.25">
      <c r="T13627" s="3">
        <f t="shared" si="222"/>
        <v>13644</v>
      </c>
      <c r="U13627" s="10">
        <f t="array" ref="U13627">SUM((B$3:B$265&lt;T13627)*((C$3:C$265-V13627)^2))+SUM((B$3:B$265&gt;=T13627)*((C$3:C$265-W13627)^2))</f>
        <v>206.67185747943074</v>
      </c>
      <c r="V13627" s="11">
        <f t="array" ref="V13627">SUM((B$3:B$265&lt;T13627)*(C$3:C$265))/COUNTIF(B$3:B$265,"&lt;"&amp; T13627)</f>
        <v>5.9245770692163999</v>
      </c>
      <c r="W13627" s="11">
        <f t="array" ref="W13627">SUM((B$3:B$265&gt;=T13627)*(C$3:C$265))/COUNTIF(B$3:B$265,"&gt;=" &amp;T13627)</f>
        <v>6.620073206530356</v>
      </c>
    </row>
    <row r="13628" spans="20:23" x14ac:dyDescent="0.25">
      <c r="T13628" s="3">
        <f t="shared" si="222"/>
        <v>13645</v>
      </c>
      <c r="U13628" s="10">
        <f t="array" ref="U13628">SUM((B$3:B$265&lt;T13628)*((C$3:C$265-V13628)^2))+SUM((B$3:B$265&gt;=T13628)*((C$3:C$265-W13628)^2))</f>
        <v>206.67185747943074</v>
      </c>
      <c r="V13628" s="11">
        <f t="array" ref="V13628">SUM((B$3:B$265&lt;T13628)*(C$3:C$265))/COUNTIF(B$3:B$265,"&lt;"&amp; T13628)</f>
        <v>5.9245770692163999</v>
      </c>
      <c r="W13628" s="11">
        <f t="array" ref="W13628">SUM((B$3:B$265&gt;=T13628)*(C$3:C$265))/COUNTIF(B$3:B$265,"&gt;=" &amp;T13628)</f>
        <v>6.620073206530356</v>
      </c>
    </row>
    <row r="13629" spans="20:23" x14ac:dyDescent="0.25">
      <c r="T13629" s="3">
        <f t="shared" si="222"/>
        <v>13646</v>
      </c>
      <c r="U13629" s="10">
        <f t="array" ref="U13629">SUM((B$3:B$265&lt;T13629)*((C$3:C$265-V13629)^2))+SUM((B$3:B$265&gt;=T13629)*((C$3:C$265-W13629)^2))</f>
        <v>206.67185747943074</v>
      </c>
      <c r="V13629" s="11">
        <f t="array" ref="V13629">SUM((B$3:B$265&lt;T13629)*(C$3:C$265))/COUNTIF(B$3:B$265,"&lt;"&amp; T13629)</f>
        <v>5.9245770692163999</v>
      </c>
      <c r="W13629" s="11">
        <f t="array" ref="W13629">SUM((B$3:B$265&gt;=T13629)*(C$3:C$265))/COUNTIF(B$3:B$265,"&gt;=" &amp;T13629)</f>
        <v>6.620073206530356</v>
      </c>
    </row>
    <row r="13630" spans="20:23" x14ac:dyDescent="0.25">
      <c r="T13630" s="3">
        <f t="shared" si="222"/>
        <v>13647</v>
      </c>
      <c r="U13630" s="10">
        <f t="array" ref="U13630">SUM((B$3:B$265&lt;T13630)*((C$3:C$265-V13630)^2))+SUM((B$3:B$265&gt;=T13630)*((C$3:C$265-W13630)^2))</f>
        <v>206.67185747943074</v>
      </c>
      <c r="V13630" s="11">
        <f t="array" ref="V13630">SUM((B$3:B$265&lt;T13630)*(C$3:C$265))/COUNTIF(B$3:B$265,"&lt;"&amp; T13630)</f>
        <v>5.9245770692163999</v>
      </c>
      <c r="W13630" s="11">
        <f t="array" ref="W13630">SUM((B$3:B$265&gt;=T13630)*(C$3:C$265))/COUNTIF(B$3:B$265,"&gt;=" &amp;T13630)</f>
        <v>6.620073206530356</v>
      </c>
    </row>
    <row r="13631" spans="20:23" x14ac:dyDescent="0.25">
      <c r="T13631" s="3">
        <f t="shared" si="222"/>
        <v>13648</v>
      </c>
      <c r="U13631" s="10">
        <f t="array" ref="U13631">SUM((B$3:B$265&lt;T13631)*((C$3:C$265-V13631)^2))+SUM((B$3:B$265&gt;=T13631)*((C$3:C$265-W13631)^2))</f>
        <v>206.67185747943074</v>
      </c>
      <c r="V13631" s="11">
        <f t="array" ref="V13631">SUM((B$3:B$265&lt;T13631)*(C$3:C$265))/COUNTIF(B$3:B$265,"&lt;"&amp; T13631)</f>
        <v>5.9245770692163999</v>
      </c>
      <c r="W13631" s="11">
        <f t="array" ref="W13631">SUM((B$3:B$265&gt;=T13631)*(C$3:C$265))/COUNTIF(B$3:B$265,"&gt;=" &amp;T13631)</f>
        <v>6.620073206530356</v>
      </c>
    </row>
    <row r="13632" spans="20:23" x14ac:dyDescent="0.25">
      <c r="T13632" s="3">
        <f t="shared" si="222"/>
        <v>13649</v>
      </c>
      <c r="U13632" s="10">
        <f t="array" ref="U13632">SUM((B$3:B$265&lt;T13632)*((C$3:C$265-V13632)^2))+SUM((B$3:B$265&gt;=T13632)*((C$3:C$265-W13632)^2))</f>
        <v>206.67185747943074</v>
      </c>
      <c r="V13632" s="11">
        <f t="array" ref="V13632">SUM((B$3:B$265&lt;T13632)*(C$3:C$265))/COUNTIF(B$3:B$265,"&lt;"&amp; T13632)</f>
        <v>5.9245770692163999</v>
      </c>
      <c r="W13632" s="11">
        <f t="array" ref="W13632">SUM((B$3:B$265&gt;=T13632)*(C$3:C$265))/COUNTIF(B$3:B$265,"&gt;=" &amp;T13632)</f>
        <v>6.620073206530356</v>
      </c>
    </row>
    <row r="13633" spans="20:23" x14ac:dyDescent="0.25">
      <c r="T13633" s="3">
        <f t="shared" si="222"/>
        <v>13650</v>
      </c>
      <c r="U13633" s="10">
        <f t="array" ref="U13633">SUM((B$3:B$265&lt;T13633)*((C$3:C$265-V13633)^2))+SUM((B$3:B$265&gt;=T13633)*((C$3:C$265-W13633)^2))</f>
        <v>206.67185747943074</v>
      </c>
      <c r="V13633" s="11">
        <f t="array" ref="V13633">SUM((B$3:B$265&lt;T13633)*(C$3:C$265))/COUNTIF(B$3:B$265,"&lt;"&amp; T13633)</f>
        <v>5.9245770692163999</v>
      </c>
      <c r="W13633" s="11">
        <f t="array" ref="W13633">SUM((B$3:B$265&gt;=T13633)*(C$3:C$265))/COUNTIF(B$3:B$265,"&gt;=" &amp;T13633)</f>
        <v>6.620073206530356</v>
      </c>
    </row>
    <row r="13634" spans="20:23" x14ac:dyDescent="0.25">
      <c r="T13634" s="3">
        <f t="shared" si="222"/>
        <v>13651</v>
      </c>
      <c r="U13634" s="10">
        <f t="array" ref="U13634">SUM((B$3:B$265&lt;T13634)*((C$3:C$265-V13634)^2))+SUM((B$3:B$265&gt;=T13634)*((C$3:C$265-W13634)^2))</f>
        <v>206.67185747943074</v>
      </c>
      <c r="V13634" s="11">
        <f t="array" ref="V13634">SUM((B$3:B$265&lt;T13634)*(C$3:C$265))/COUNTIF(B$3:B$265,"&lt;"&amp; T13634)</f>
        <v>5.9245770692163999</v>
      </c>
      <c r="W13634" s="11">
        <f t="array" ref="W13634">SUM((B$3:B$265&gt;=T13634)*(C$3:C$265))/COUNTIF(B$3:B$265,"&gt;=" &amp;T13634)</f>
        <v>6.620073206530356</v>
      </c>
    </row>
    <row r="13635" spans="20:23" x14ac:dyDescent="0.25">
      <c r="T13635" s="3">
        <f t="shared" si="222"/>
        <v>13652</v>
      </c>
      <c r="U13635" s="10">
        <f t="array" ref="U13635">SUM((B$3:B$265&lt;T13635)*((C$3:C$265-V13635)^2))+SUM((B$3:B$265&gt;=T13635)*((C$3:C$265-W13635)^2))</f>
        <v>206.67185747943074</v>
      </c>
      <c r="V13635" s="11">
        <f t="array" ref="V13635">SUM((B$3:B$265&lt;T13635)*(C$3:C$265))/COUNTIF(B$3:B$265,"&lt;"&amp; T13635)</f>
        <v>5.9245770692163999</v>
      </c>
      <c r="W13635" s="11">
        <f t="array" ref="W13635">SUM((B$3:B$265&gt;=T13635)*(C$3:C$265))/COUNTIF(B$3:B$265,"&gt;=" &amp;T13635)</f>
        <v>6.620073206530356</v>
      </c>
    </row>
    <row r="13636" spans="20:23" x14ac:dyDescent="0.25">
      <c r="T13636" s="3">
        <f t="shared" si="222"/>
        <v>13653</v>
      </c>
      <c r="U13636" s="10">
        <f t="array" ref="U13636">SUM((B$3:B$265&lt;T13636)*((C$3:C$265-V13636)^2))+SUM((B$3:B$265&gt;=T13636)*((C$3:C$265-W13636)^2))</f>
        <v>206.67185747943074</v>
      </c>
      <c r="V13636" s="11">
        <f t="array" ref="V13636">SUM((B$3:B$265&lt;T13636)*(C$3:C$265))/COUNTIF(B$3:B$265,"&lt;"&amp; T13636)</f>
        <v>5.9245770692163999</v>
      </c>
      <c r="W13636" s="11">
        <f t="array" ref="W13636">SUM((B$3:B$265&gt;=T13636)*(C$3:C$265))/COUNTIF(B$3:B$265,"&gt;=" &amp;T13636)</f>
        <v>6.620073206530356</v>
      </c>
    </row>
    <row r="13637" spans="20:23" x14ac:dyDescent="0.25">
      <c r="T13637" s="3">
        <f t="shared" ref="T13637:T13700" si="223">T13636+1</f>
        <v>13654</v>
      </c>
      <c r="U13637" s="10">
        <f t="array" ref="U13637">SUM((B$3:B$265&lt;T13637)*((C$3:C$265-V13637)^2))+SUM((B$3:B$265&gt;=T13637)*((C$3:C$265-W13637)^2))</f>
        <v>206.67185747943074</v>
      </c>
      <c r="V13637" s="11">
        <f t="array" ref="V13637">SUM((B$3:B$265&lt;T13637)*(C$3:C$265))/COUNTIF(B$3:B$265,"&lt;"&amp; T13637)</f>
        <v>5.9245770692163999</v>
      </c>
      <c r="W13637" s="11">
        <f t="array" ref="W13637">SUM((B$3:B$265&gt;=T13637)*(C$3:C$265))/COUNTIF(B$3:B$265,"&gt;=" &amp;T13637)</f>
        <v>6.620073206530356</v>
      </c>
    </row>
    <row r="13638" spans="20:23" x14ac:dyDescent="0.25">
      <c r="T13638" s="3">
        <f t="shared" si="223"/>
        <v>13655</v>
      </c>
      <c r="U13638" s="10">
        <f t="array" ref="U13638">SUM((B$3:B$265&lt;T13638)*((C$3:C$265-V13638)^2))+SUM((B$3:B$265&gt;=T13638)*((C$3:C$265-W13638)^2))</f>
        <v>206.67185747943074</v>
      </c>
      <c r="V13638" s="11">
        <f t="array" ref="V13638">SUM((B$3:B$265&lt;T13638)*(C$3:C$265))/COUNTIF(B$3:B$265,"&lt;"&amp; T13638)</f>
        <v>5.9245770692163999</v>
      </c>
      <c r="W13638" s="11">
        <f t="array" ref="W13638">SUM((B$3:B$265&gt;=T13638)*(C$3:C$265))/COUNTIF(B$3:B$265,"&gt;=" &amp;T13638)</f>
        <v>6.620073206530356</v>
      </c>
    </row>
    <row r="13639" spans="20:23" x14ac:dyDescent="0.25">
      <c r="T13639" s="3">
        <f t="shared" si="223"/>
        <v>13656</v>
      </c>
      <c r="U13639" s="10">
        <f t="array" ref="U13639">SUM((B$3:B$265&lt;T13639)*((C$3:C$265-V13639)^2))+SUM((B$3:B$265&gt;=T13639)*((C$3:C$265-W13639)^2))</f>
        <v>206.67185747943074</v>
      </c>
      <c r="V13639" s="11">
        <f t="array" ref="V13639">SUM((B$3:B$265&lt;T13639)*(C$3:C$265))/COUNTIF(B$3:B$265,"&lt;"&amp; T13639)</f>
        <v>5.9245770692163999</v>
      </c>
      <c r="W13639" s="11">
        <f t="array" ref="W13639">SUM((B$3:B$265&gt;=T13639)*(C$3:C$265))/COUNTIF(B$3:B$265,"&gt;=" &amp;T13639)</f>
        <v>6.620073206530356</v>
      </c>
    </row>
    <row r="13640" spans="20:23" x14ac:dyDescent="0.25">
      <c r="T13640" s="3">
        <f t="shared" si="223"/>
        <v>13657</v>
      </c>
      <c r="U13640" s="10">
        <f t="array" ref="U13640">SUM((B$3:B$265&lt;T13640)*((C$3:C$265-V13640)^2))+SUM((B$3:B$265&gt;=T13640)*((C$3:C$265-W13640)^2))</f>
        <v>206.67185747943074</v>
      </c>
      <c r="V13640" s="11">
        <f t="array" ref="V13640">SUM((B$3:B$265&lt;T13640)*(C$3:C$265))/COUNTIF(B$3:B$265,"&lt;"&amp; T13640)</f>
        <v>5.9245770692163999</v>
      </c>
      <c r="W13640" s="11">
        <f t="array" ref="W13640">SUM((B$3:B$265&gt;=T13640)*(C$3:C$265))/COUNTIF(B$3:B$265,"&gt;=" &amp;T13640)</f>
        <v>6.620073206530356</v>
      </c>
    </row>
    <row r="13641" spans="20:23" x14ac:dyDescent="0.25">
      <c r="T13641" s="3">
        <f t="shared" si="223"/>
        <v>13658</v>
      </c>
      <c r="U13641" s="10">
        <f t="array" ref="U13641">SUM((B$3:B$265&lt;T13641)*((C$3:C$265-V13641)^2))+SUM((B$3:B$265&gt;=T13641)*((C$3:C$265-W13641)^2))</f>
        <v>206.67185747943074</v>
      </c>
      <c r="V13641" s="11">
        <f t="array" ref="V13641">SUM((B$3:B$265&lt;T13641)*(C$3:C$265))/COUNTIF(B$3:B$265,"&lt;"&amp; T13641)</f>
        <v>5.9245770692163999</v>
      </c>
      <c r="W13641" s="11">
        <f t="array" ref="W13641">SUM((B$3:B$265&gt;=T13641)*(C$3:C$265))/COUNTIF(B$3:B$265,"&gt;=" &amp;T13641)</f>
        <v>6.620073206530356</v>
      </c>
    </row>
    <row r="13642" spans="20:23" x14ac:dyDescent="0.25">
      <c r="T13642" s="3">
        <f t="shared" si="223"/>
        <v>13659</v>
      </c>
      <c r="U13642" s="10">
        <f t="array" ref="U13642">SUM((B$3:B$265&lt;T13642)*((C$3:C$265-V13642)^2))+SUM((B$3:B$265&gt;=T13642)*((C$3:C$265-W13642)^2))</f>
        <v>206.67185747943074</v>
      </c>
      <c r="V13642" s="11">
        <f t="array" ref="V13642">SUM((B$3:B$265&lt;T13642)*(C$3:C$265))/COUNTIF(B$3:B$265,"&lt;"&amp; T13642)</f>
        <v>5.9245770692163999</v>
      </c>
      <c r="W13642" s="11">
        <f t="array" ref="W13642">SUM((B$3:B$265&gt;=T13642)*(C$3:C$265))/COUNTIF(B$3:B$265,"&gt;=" &amp;T13642)</f>
        <v>6.620073206530356</v>
      </c>
    </row>
    <row r="13643" spans="20:23" x14ac:dyDescent="0.25">
      <c r="T13643" s="3">
        <f t="shared" si="223"/>
        <v>13660</v>
      </c>
      <c r="U13643" s="10">
        <f t="array" ref="U13643">SUM((B$3:B$265&lt;T13643)*((C$3:C$265-V13643)^2))+SUM((B$3:B$265&gt;=T13643)*((C$3:C$265-W13643)^2))</f>
        <v>206.67185747943074</v>
      </c>
      <c r="V13643" s="11">
        <f t="array" ref="V13643">SUM((B$3:B$265&lt;T13643)*(C$3:C$265))/COUNTIF(B$3:B$265,"&lt;"&amp; T13643)</f>
        <v>5.9245770692163999</v>
      </c>
      <c r="W13643" s="11">
        <f t="array" ref="W13643">SUM((B$3:B$265&gt;=T13643)*(C$3:C$265))/COUNTIF(B$3:B$265,"&gt;=" &amp;T13643)</f>
        <v>6.620073206530356</v>
      </c>
    </row>
    <row r="13644" spans="20:23" x14ac:dyDescent="0.25">
      <c r="T13644" s="3">
        <f t="shared" si="223"/>
        <v>13661</v>
      </c>
      <c r="U13644" s="10">
        <f t="array" ref="U13644">SUM((B$3:B$265&lt;T13644)*((C$3:C$265-V13644)^2))+SUM((B$3:B$265&gt;=T13644)*((C$3:C$265-W13644)^2))</f>
        <v>206.67185747943074</v>
      </c>
      <c r="V13644" s="11">
        <f t="array" ref="V13644">SUM((B$3:B$265&lt;T13644)*(C$3:C$265))/COUNTIF(B$3:B$265,"&lt;"&amp; T13644)</f>
        <v>5.9245770692163999</v>
      </c>
      <c r="W13644" s="11">
        <f t="array" ref="W13644">SUM((B$3:B$265&gt;=T13644)*(C$3:C$265))/COUNTIF(B$3:B$265,"&gt;=" &amp;T13644)</f>
        <v>6.620073206530356</v>
      </c>
    </row>
    <row r="13645" spans="20:23" x14ac:dyDescent="0.25">
      <c r="T13645" s="3">
        <f t="shared" si="223"/>
        <v>13662</v>
      </c>
      <c r="U13645" s="10">
        <f t="array" ref="U13645">SUM((B$3:B$265&lt;T13645)*((C$3:C$265-V13645)^2))+SUM((B$3:B$265&gt;=T13645)*((C$3:C$265-W13645)^2))</f>
        <v>206.67185747943074</v>
      </c>
      <c r="V13645" s="11">
        <f t="array" ref="V13645">SUM((B$3:B$265&lt;T13645)*(C$3:C$265))/COUNTIF(B$3:B$265,"&lt;"&amp; T13645)</f>
        <v>5.9245770692163999</v>
      </c>
      <c r="W13645" s="11">
        <f t="array" ref="W13645">SUM((B$3:B$265&gt;=T13645)*(C$3:C$265))/COUNTIF(B$3:B$265,"&gt;=" &amp;T13645)</f>
        <v>6.620073206530356</v>
      </c>
    </row>
    <row r="13646" spans="20:23" x14ac:dyDescent="0.25">
      <c r="T13646" s="3">
        <f t="shared" si="223"/>
        <v>13663</v>
      </c>
      <c r="U13646" s="10">
        <f t="array" ref="U13646">SUM((B$3:B$265&lt;T13646)*((C$3:C$265-V13646)^2))+SUM((B$3:B$265&gt;=T13646)*((C$3:C$265-W13646)^2))</f>
        <v>206.67185747943074</v>
      </c>
      <c r="V13646" s="11">
        <f t="array" ref="V13646">SUM((B$3:B$265&lt;T13646)*(C$3:C$265))/COUNTIF(B$3:B$265,"&lt;"&amp; T13646)</f>
        <v>5.9245770692163999</v>
      </c>
      <c r="W13646" s="11">
        <f t="array" ref="W13646">SUM((B$3:B$265&gt;=T13646)*(C$3:C$265))/COUNTIF(B$3:B$265,"&gt;=" &amp;T13646)</f>
        <v>6.620073206530356</v>
      </c>
    </row>
    <row r="13647" spans="20:23" x14ac:dyDescent="0.25">
      <c r="T13647" s="3">
        <f t="shared" si="223"/>
        <v>13664</v>
      </c>
      <c r="U13647" s="10">
        <f t="array" ref="U13647">SUM((B$3:B$265&lt;T13647)*((C$3:C$265-V13647)^2))+SUM((B$3:B$265&gt;=T13647)*((C$3:C$265-W13647)^2))</f>
        <v>206.67185747943074</v>
      </c>
      <c r="V13647" s="11">
        <f t="array" ref="V13647">SUM((B$3:B$265&lt;T13647)*(C$3:C$265))/COUNTIF(B$3:B$265,"&lt;"&amp; T13647)</f>
        <v>5.9245770692163999</v>
      </c>
      <c r="W13647" s="11">
        <f t="array" ref="W13647">SUM((B$3:B$265&gt;=T13647)*(C$3:C$265))/COUNTIF(B$3:B$265,"&gt;=" &amp;T13647)</f>
        <v>6.620073206530356</v>
      </c>
    </row>
    <row r="13648" spans="20:23" x14ac:dyDescent="0.25">
      <c r="T13648" s="3">
        <f t="shared" si="223"/>
        <v>13665</v>
      </c>
      <c r="U13648" s="10">
        <f t="array" ref="U13648">SUM((B$3:B$265&lt;T13648)*((C$3:C$265-V13648)^2))+SUM((B$3:B$265&gt;=T13648)*((C$3:C$265-W13648)^2))</f>
        <v>206.67185747943074</v>
      </c>
      <c r="V13648" s="11">
        <f t="array" ref="V13648">SUM((B$3:B$265&lt;T13648)*(C$3:C$265))/COUNTIF(B$3:B$265,"&lt;"&amp; T13648)</f>
        <v>5.9245770692163999</v>
      </c>
      <c r="W13648" s="11">
        <f t="array" ref="W13648">SUM((B$3:B$265&gt;=T13648)*(C$3:C$265))/COUNTIF(B$3:B$265,"&gt;=" &amp;T13648)</f>
        <v>6.620073206530356</v>
      </c>
    </row>
    <row r="13649" spans="20:23" x14ac:dyDescent="0.25">
      <c r="T13649" s="3">
        <f t="shared" si="223"/>
        <v>13666</v>
      </c>
      <c r="U13649" s="10">
        <f t="array" ref="U13649">SUM((B$3:B$265&lt;T13649)*((C$3:C$265-V13649)^2))+SUM((B$3:B$265&gt;=T13649)*((C$3:C$265-W13649)^2))</f>
        <v>206.67185747943074</v>
      </c>
      <c r="V13649" s="11">
        <f t="array" ref="V13649">SUM((B$3:B$265&lt;T13649)*(C$3:C$265))/COUNTIF(B$3:B$265,"&lt;"&amp; T13649)</f>
        <v>5.9245770692163999</v>
      </c>
      <c r="W13649" s="11">
        <f t="array" ref="W13649">SUM((B$3:B$265&gt;=T13649)*(C$3:C$265))/COUNTIF(B$3:B$265,"&gt;=" &amp;T13649)</f>
        <v>6.620073206530356</v>
      </c>
    </row>
    <row r="13650" spans="20:23" x14ac:dyDescent="0.25">
      <c r="T13650" s="3">
        <f t="shared" si="223"/>
        <v>13667</v>
      </c>
      <c r="U13650" s="10">
        <f t="array" ref="U13650">SUM((B$3:B$265&lt;T13650)*((C$3:C$265-V13650)^2))+SUM((B$3:B$265&gt;=T13650)*((C$3:C$265-W13650)^2))</f>
        <v>206.67185747943074</v>
      </c>
      <c r="V13650" s="11">
        <f t="array" ref="V13650">SUM((B$3:B$265&lt;T13650)*(C$3:C$265))/COUNTIF(B$3:B$265,"&lt;"&amp; T13650)</f>
        <v>5.9245770692163999</v>
      </c>
      <c r="W13650" s="11">
        <f t="array" ref="W13650">SUM((B$3:B$265&gt;=T13650)*(C$3:C$265))/COUNTIF(B$3:B$265,"&gt;=" &amp;T13650)</f>
        <v>6.620073206530356</v>
      </c>
    </row>
    <row r="13651" spans="20:23" x14ac:dyDescent="0.25">
      <c r="T13651" s="3">
        <f t="shared" si="223"/>
        <v>13668</v>
      </c>
      <c r="U13651" s="10">
        <f t="array" ref="U13651">SUM((B$3:B$265&lt;T13651)*((C$3:C$265-V13651)^2))+SUM((B$3:B$265&gt;=T13651)*((C$3:C$265-W13651)^2))</f>
        <v>206.67185747943074</v>
      </c>
      <c r="V13651" s="11">
        <f t="array" ref="V13651">SUM((B$3:B$265&lt;T13651)*(C$3:C$265))/COUNTIF(B$3:B$265,"&lt;"&amp; T13651)</f>
        <v>5.9245770692163999</v>
      </c>
      <c r="W13651" s="11">
        <f t="array" ref="W13651">SUM((B$3:B$265&gt;=T13651)*(C$3:C$265))/COUNTIF(B$3:B$265,"&gt;=" &amp;T13651)</f>
        <v>6.620073206530356</v>
      </c>
    </row>
    <row r="13652" spans="20:23" x14ac:dyDescent="0.25">
      <c r="T13652" s="3">
        <f t="shared" si="223"/>
        <v>13669</v>
      </c>
      <c r="U13652" s="10">
        <f t="array" ref="U13652">SUM((B$3:B$265&lt;T13652)*((C$3:C$265-V13652)^2))+SUM((B$3:B$265&gt;=T13652)*((C$3:C$265-W13652)^2))</f>
        <v>206.67185747943074</v>
      </c>
      <c r="V13652" s="11">
        <f t="array" ref="V13652">SUM((B$3:B$265&lt;T13652)*(C$3:C$265))/COUNTIF(B$3:B$265,"&lt;"&amp; T13652)</f>
        <v>5.9245770692163999</v>
      </c>
      <c r="W13652" s="11">
        <f t="array" ref="W13652">SUM((B$3:B$265&gt;=T13652)*(C$3:C$265))/COUNTIF(B$3:B$265,"&gt;=" &amp;T13652)</f>
        <v>6.620073206530356</v>
      </c>
    </row>
    <row r="13653" spans="20:23" x14ac:dyDescent="0.25">
      <c r="T13653" s="3">
        <f t="shared" si="223"/>
        <v>13670</v>
      </c>
      <c r="U13653" s="10">
        <f t="array" ref="U13653">SUM((B$3:B$265&lt;T13653)*((C$3:C$265-V13653)^2))+SUM((B$3:B$265&gt;=T13653)*((C$3:C$265-W13653)^2))</f>
        <v>206.67185747943074</v>
      </c>
      <c r="V13653" s="11">
        <f t="array" ref="V13653">SUM((B$3:B$265&lt;T13653)*(C$3:C$265))/COUNTIF(B$3:B$265,"&lt;"&amp; T13653)</f>
        <v>5.9245770692163999</v>
      </c>
      <c r="W13653" s="11">
        <f t="array" ref="W13653">SUM((B$3:B$265&gt;=T13653)*(C$3:C$265))/COUNTIF(B$3:B$265,"&gt;=" &amp;T13653)</f>
        <v>6.620073206530356</v>
      </c>
    </row>
    <row r="13654" spans="20:23" x14ac:dyDescent="0.25">
      <c r="T13654" s="3">
        <f t="shared" si="223"/>
        <v>13671</v>
      </c>
      <c r="U13654" s="10">
        <f t="array" ref="U13654">SUM((B$3:B$265&lt;T13654)*((C$3:C$265-V13654)^2))+SUM((B$3:B$265&gt;=T13654)*((C$3:C$265-W13654)^2))</f>
        <v>206.67185747943074</v>
      </c>
      <c r="V13654" s="11">
        <f t="array" ref="V13654">SUM((B$3:B$265&lt;T13654)*(C$3:C$265))/COUNTIF(B$3:B$265,"&lt;"&amp; T13654)</f>
        <v>5.9245770692163999</v>
      </c>
      <c r="W13654" s="11">
        <f t="array" ref="W13654">SUM((B$3:B$265&gt;=T13654)*(C$3:C$265))/COUNTIF(B$3:B$265,"&gt;=" &amp;T13654)</f>
        <v>6.620073206530356</v>
      </c>
    </row>
    <row r="13655" spans="20:23" x14ac:dyDescent="0.25">
      <c r="T13655" s="3">
        <f t="shared" si="223"/>
        <v>13672</v>
      </c>
      <c r="U13655" s="10">
        <f t="array" ref="U13655">SUM((B$3:B$265&lt;T13655)*((C$3:C$265-V13655)^2))+SUM((B$3:B$265&gt;=T13655)*((C$3:C$265-W13655)^2))</f>
        <v>206.67185747943074</v>
      </c>
      <c r="V13655" s="11">
        <f t="array" ref="V13655">SUM((B$3:B$265&lt;T13655)*(C$3:C$265))/COUNTIF(B$3:B$265,"&lt;"&amp; T13655)</f>
        <v>5.9245770692163999</v>
      </c>
      <c r="W13655" s="11">
        <f t="array" ref="W13655">SUM((B$3:B$265&gt;=T13655)*(C$3:C$265))/COUNTIF(B$3:B$265,"&gt;=" &amp;T13655)</f>
        <v>6.620073206530356</v>
      </c>
    </row>
    <row r="13656" spans="20:23" x14ac:dyDescent="0.25">
      <c r="T13656" s="3">
        <f t="shared" si="223"/>
        <v>13673</v>
      </c>
      <c r="U13656" s="10">
        <f t="array" ref="U13656">SUM((B$3:B$265&lt;T13656)*((C$3:C$265-V13656)^2))+SUM((B$3:B$265&gt;=T13656)*((C$3:C$265-W13656)^2))</f>
        <v>206.67185747943074</v>
      </c>
      <c r="V13656" s="11">
        <f t="array" ref="V13656">SUM((B$3:B$265&lt;T13656)*(C$3:C$265))/COUNTIF(B$3:B$265,"&lt;"&amp; T13656)</f>
        <v>5.9245770692163999</v>
      </c>
      <c r="W13656" s="11">
        <f t="array" ref="W13656">SUM((B$3:B$265&gt;=T13656)*(C$3:C$265))/COUNTIF(B$3:B$265,"&gt;=" &amp;T13656)</f>
        <v>6.620073206530356</v>
      </c>
    </row>
    <row r="13657" spans="20:23" x14ac:dyDescent="0.25">
      <c r="T13657" s="3">
        <f t="shared" si="223"/>
        <v>13674</v>
      </c>
      <c r="U13657" s="10">
        <f t="array" ref="U13657">SUM((B$3:B$265&lt;T13657)*((C$3:C$265-V13657)^2))+SUM((B$3:B$265&gt;=T13657)*((C$3:C$265-W13657)^2))</f>
        <v>206.67185747943074</v>
      </c>
      <c r="V13657" s="11">
        <f t="array" ref="V13657">SUM((B$3:B$265&lt;T13657)*(C$3:C$265))/COUNTIF(B$3:B$265,"&lt;"&amp; T13657)</f>
        <v>5.9245770692163999</v>
      </c>
      <c r="W13657" s="11">
        <f t="array" ref="W13657">SUM((B$3:B$265&gt;=T13657)*(C$3:C$265))/COUNTIF(B$3:B$265,"&gt;=" &amp;T13657)</f>
        <v>6.620073206530356</v>
      </c>
    </row>
    <row r="13658" spans="20:23" x14ac:dyDescent="0.25">
      <c r="T13658" s="3">
        <f t="shared" si="223"/>
        <v>13675</v>
      </c>
      <c r="U13658" s="10">
        <f t="array" ref="U13658">SUM((B$3:B$265&lt;T13658)*((C$3:C$265-V13658)^2))+SUM((B$3:B$265&gt;=T13658)*((C$3:C$265-W13658)^2))</f>
        <v>206.67185747943074</v>
      </c>
      <c r="V13658" s="11">
        <f t="array" ref="V13658">SUM((B$3:B$265&lt;T13658)*(C$3:C$265))/COUNTIF(B$3:B$265,"&lt;"&amp; T13658)</f>
        <v>5.9245770692163999</v>
      </c>
      <c r="W13658" s="11">
        <f t="array" ref="W13658">SUM((B$3:B$265&gt;=T13658)*(C$3:C$265))/COUNTIF(B$3:B$265,"&gt;=" &amp;T13658)</f>
        <v>6.620073206530356</v>
      </c>
    </row>
    <row r="13659" spans="20:23" x14ac:dyDescent="0.25">
      <c r="T13659" s="3">
        <f t="shared" si="223"/>
        <v>13676</v>
      </c>
      <c r="U13659" s="10">
        <f t="array" ref="U13659">SUM((B$3:B$265&lt;T13659)*((C$3:C$265-V13659)^2))+SUM((B$3:B$265&gt;=T13659)*((C$3:C$265-W13659)^2))</f>
        <v>206.67185747943074</v>
      </c>
      <c r="V13659" s="11">
        <f t="array" ref="V13659">SUM((B$3:B$265&lt;T13659)*(C$3:C$265))/COUNTIF(B$3:B$265,"&lt;"&amp; T13659)</f>
        <v>5.9245770692163999</v>
      </c>
      <c r="W13659" s="11">
        <f t="array" ref="W13659">SUM((B$3:B$265&gt;=T13659)*(C$3:C$265))/COUNTIF(B$3:B$265,"&gt;=" &amp;T13659)</f>
        <v>6.620073206530356</v>
      </c>
    </row>
    <row r="13660" spans="20:23" x14ac:dyDescent="0.25">
      <c r="T13660" s="3">
        <f t="shared" si="223"/>
        <v>13677</v>
      </c>
      <c r="U13660" s="10">
        <f t="array" ref="U13660">SUM((B$3:B$265&lt;T13660)*((C$3:C$265-V13660)^2))+SUM((B$3:B$265&gt;=T13660)*((C$3:C$265-W13660)^2))</f>
        <v>206.67185747943074</v>
      </c>
      <c r="V13660" s="11">
        <f t="array" ref="V13660">SUM((B$3:B$265&lt;T13660)*(C$3:C$265))/COUNTIF(B$3:B$265,"&lt;"&amp; T13660)</f>
        <v>5.9245770692163999</v>
      </c>
      <c r="W13660" s="11">
        <f t="array" ref="W13660">SUM((B$3:B$265&gt;=T13660)*(C$3:C$265))/COUNTIF(B$3:B$265,"&gt;=" &amp;T13660)</f>
        <v>6.620073206530356</v>
      </c>
    </row>
    <row r="13661" spans="20:23" x14ac:dyDescent="0.25">
      <c r="T13661" s="3">
        <f t="shared" si="223"/>
        <v>13678</v>
      </c>
      <c r="U13661" s="10">
        <f t="array" ref="U13661">SUM((B$3:B$265&lt;T13661)*((C$3:C$265-V13661)^2))+SUM((B$3:B$265&gt;=T13661)*((C$3:C$265-W13661)^2))</f>
        <v>206.67185747943074</v>
      </c>
      <c r="V13661" s="11">
        <f t="array" ref="V13661">SUM((B$3:B$265&lt;T13661)*(C$3:C$265))/COUNTIF(B$3:B$265,"&lt;"&amp; T13661)</f>
        <v>5.9245770692163999</v>
      </c>
      <c r="W13661" s="11">
        <f t="array" ref="W13661">SUM((B$3:B$265&gt;=T13661)*(C$3:C$265))/COUNTIF(B$3:B$265,"&gt;=" &amp;T13661)</f>
        <v>6.620073206530356</v>
      </c>
    </row>
    <row r="13662" spans="20:23" x14ac:dyDescent="0.25">
      <c r="T13662" s="3">
        <f t="shared" si="223"/>
        <v>13679</v>
      </c>
      <c r="U13662" s="10">
        <f t="array" ref="U13662">SUM((B$3:B$265&lt;T13662)*((C$3:C$265-V13662)^2))+SUM((B$3:B$265&gt;=T13662)*((C$3:C$265-W13662)^2))</f>
        <v>206.67185747943074</v>
      </c>
      <c r="V13662" s="11">
        <f t="array" ref="V13662">SUM((B$3:B$265&lt;T13662)*(C$3:C$265))/COUNTIF(B$3:B$265,"&lt;"&amp; T13662)</f>
        <v>5.9245770692163999</v>
      </c>
      <c r="W13662" s="11">
        <f t="array" ref="W13662">SUM((B$3:B$265&gt;=T13662)*(C$3:C$265))/COUNTIF(B$3:B$265,"&gt;=" &amp;T13662)</f>
        <v>6.620073206530356</v>
      </c>
    </row>
    <row r="13663" spans="20:23" x14ac:dyDescent="0.25">
      <c r="T13663" s="3">
        <f t="shared" si="223"/>
        <v>13680</v>
      </c>
      <c r="U13663" s="10">
        <f t="array" ref="U13663">SUM((B$3:B$265&lt;T13663)*((C$3:C$265-V13663)^2))+SUM((B$3:B$265&gt;=T13663)*((C$3:C$265-W13663)^2))</f>
        <v>206.67185747943074</v>
      </c>
      <c r="V13663" s="11">
        <f t="array" ref="V13663">SUM((B$3:B$265&lt;T13663)*(C$3:C$265))/COUNTIF(B$3:B$265,"&lt;"&amp; T13663)</f>
        <v>5.9245770692163999</v>
      </c>
      <c r="W13663" s="11">
        <f t="array" ref="W13663">SUM((B$3:B$265&gt;=T13663)*(C$3:C$265))/COUNTIF(B$3:B$265,"&gt;=" &amp;T13663)</f>
        <v>6.620073206530356</v>
      </c>
    </row>
    <row r="13664" spans="20:23" x14ac:dyDescent="0.25">
      <c r="T13664" s="3">
        <f t="shared" si="223"/>
        <v>13681</v>
      </c>
      <c r="U13664" s="10">
        <f t="array" ref="U13664">SUM((B$3:B$265&lt;T13664)*((C$3:C$265-V13664)^2))+SUM((B$3:B$265&gt;=T13664)*((C$3:C$265-W13664)^2))</f>
        <v>206.67185747943074</v>
      </c>
      <c r="V13664" s="11">
        <f t="array" ref="V13664">SUM((B$3:B$265&lt;T13664)*(C$3:C$265))/COUNTIF(B$3:B$265,"&lt;"&amp; T13664)</f>
        <v>5.9245770692163999</v>
      </c>
      <c r="W13664" s="11">
        <f t="array" ref="W13664">SUM((B$3:B$265&gt;=T13664)*(C$3:C$265))/COUNTIF(B$3:B$265,"&gt;=" &amp;T13664)</f>
        <v>6.620073206530356</v>
      </c>
    </row>
    <row r="13665" spans="20:23" x14ac:dyDescent="0.25">
      <c r="T13665" s="3">
        <f t="shared" si="223"/>
        <v>13682</v>
      </c>
      <c r="U13665" s="10">
        <f t="array" ref="U13665">SUM((B$3:B$265&lt;T13665)*((C$3:C$265-V13665)^2))+SUM((B$3:B$265&gt;=T13665)*((C$3:C$265-W13665)^2))</f>
        <v>206.67185747943074</v>
      </c>
      <c r="V13665" s="11">
        <f t="array" ref="V13665">SUM((B$3:B$265&lt;T13665)*(C$3:C$265))/COUNTIF(B$3:B$265,"&lt;"&amp; T13665)</f>
        <v>5.9245770692163999</v>
      </c>
      <c r="W13665" s="11">
        <f t="array" ref="W13665">SUM((B$3:B$265&gt;=T13665)*(C$3:C$265))/COUNTIF(B$3:B$265,"&gt;=" &amp;T13665)</f>
        <v>6.620073206530356</v>
      </c>
    </row>
    <row r="13666" spans="20:23" x14ac:dyDescent="0.25">
      <c r="T13666" s="3">
        <f t="shared" si="223"/>
        <v>13683</v>
      </c>
      <c r="U13666" s="10">
        <f t="array" ref="U13666">SUM((B$3:B$265&lt;T13666)*((C$3:C$265-V13666)^2))+SUM((B$3:B$265&gt;=T13666)*((C$3:C$265-W13666)^2))</f>
        <v>206.67185747943074</v>
      </c>
      <c r="V13666" s="11">
        <f t="array" ref="V13666">SUM((B$3:B$265&lt;T13666)*(C$3:C$265))/COUNTIF(B$3:B$265,"&lt;"&amp; T13666)</f>
        <v>5.9245770692163999</v>
      </c>
      <c r="W13666" s="11">
        <f t="array" ref="W13666">SUM((B$3:B$265&gt;=T13666)*(C$3:C$265))/COUNTIF(B$3:B$265,"&gt;=" &amp;T13666)</f>
        <v>6.620073206530356</v>
      </c>
    </row>
    <row r="13667" spans="20:23" x14ac:dyDescent="0.25">
      <c r="T13667" s="3">
        <f t="shared" si="223"/>
        <v>13684</v>
      </c>
      <c r="U13667" s="10">
        <f t="array" ref="U13667">SUM((B$3:B$265&lt;T13667)*((C$3:C$265-V13667)^2))+SUM((B$3:B$265&gt;=T13667)*((C$3:C$265-W13667)^2))</f>
        <v>206.67185747943074</v>
      </c>
      <c r="V13667" s="11">
        <f t="array" ref="V13667">SUM((B$3:B$265&lt;T13667)*(C$3:C$265))/COUNTIF(B$3:B$265,"&lt;"&amp; T13667)</f>
        <v>5.9245770692163999</v>
      </c>
      <c r="W13667" s="11">
        <f t="array" ref="W13667">SUM((B$3:B$265&gt;=T13667)*(C$3:C$265))/COUNTIF(B$3:B$265,"&gt;=" &amp;T13667)</f>
        <v>6.620073206530356</v>
      </c>
    </row>
    <row r="13668" spans="20:23" x14ac:dyDescent="0.25">
      <c r="T13668" s="3">
        <f t="shared" si="223"/>
        <v>13685</v>
      </c>
      <c r="U13668" s="10">
        <f t="array" ref="U13668">SUM((B$3:B$265&lt;T13668)*((C$3:C$265-V13668)^2))+SUM((B$3:B$265&gt;=T13668)*((C$3:C$265-W13668)^2))</f>
        <v>206.67185747943074</v>
      </c>
      <c r="V13668" s="11">
        <f t="array" ref="V13668">SUM((B$3:B$265&lt;T13668)*(C$3:C$265))/COUNTIF(B$3:B$265,"&lt;"&amp; T13668)</f>
        <v>5.9245770692163999</v>
      </c>
      <c r="W13668" s="11">
        <f t="array" ref="W13668">SUM((B$3:B$265&gt;=T13668)*(C$3:C$265))/COUNTIF(B$3:B$265,"&gt;=" &amp;T13668)</f>
        <v>6.620073206530356</v>
      </c>
    </row>
    <row r="13669" spans="20:23" x14ac:dyDescent="0.25">
      <c r="T13669" s="3">
        <f t="shared" si="223"/>
        <v>13686</v>
      </c>
      <c r="U13669" s="10">
        <f t="array" ref="U13669">SUM((B$3:B$265&lt;T13669)*((C$3:C$265-V13669)^2))+SUM((B$3:B$265&gt;=T13669)*((C$3:C$265-W13669)^2))</f>
        <v>206.67185747943074</v>
      </c>
      <c r="V13669" s="11">
        <f t="array" ref="V13669">SUM((B$3:B$265&lt;T13669)*(C$3:C$265))/COUNTIF(B$3:B$265,"&lt;"&amp; T13669)</f>
        <v>5.9245770692163999</v>
      </c>
      <c r="W13669" s="11">
        <f t="array" ref="W13669">SUM((B$3:B$265&gt;=T13669)*(C$3:C$265))/COUNTIF(B$3:B$265,"&gt;=" &amp;T13669)</f>
        <v>6.620073206530356</v>
      </c>
    </row>
    <row r="13670" spans="20:23" x14ac:dyDescent="0.25">
      <c r="T13670" s="3">
        <f t="shared" si="223"/>
        <v>13687</v>
      </c>
      <c r="U13670" s="10">
        <f t="array" ref="U13670">SUM((B$3:B$265&lt;T13670)*((C$3:C$265-V13670)^2))+SUM((B$3:B$265&gt;=T13670)*((C$3:C$265-W13670)^2))</f>
        <v>206.67185747943074</v>
      </c>
      <c r="V13670" s="11">
        <f t="array" ref="V13670">SUM((B$3:B$265&lt;T13670)*(C$3:C$265))/COUNTIF(B$3:B$265,"&lt;"&amp; T13670)</f>
        <v>5.9245770692163999</v>
      </c>
      <c r="W13670" s="11">
        <f t="array" ref="W13670">SUM((B$3:B$265&gt;=T13670)*(C$3:C$265))/COUNTIF(B$3:B$265,"&gt;=" &amp;T13670)</f>
        <v>6.620073206530356</v>
      </c>
    </row>
    <row r="13671" spans="20:23" x14ac:dyDescent="0.25">
      <c r="T13671" s="3">
        <f t="shared" si="223"/>
        <v>13688</v>
      </c>
      <c r="U13671" s="10">
        <f t="array" ref="U13671">SUM((B$3:B$265&lt;T13671)*((C$3:C$265-V13671)^2))+SUM((B$3:B$265&gt;=T13671)*((C$3:C$265-W13671)^2))</f>
        <v>206.67185747943074</v>
      </c>
      <c r="V13671" s="11">
        <f t="array" ref="V13671">SUM((B$3:B$265&lt;T13671)*(C$3:C$265))/COUNTIF(B$3:B$265,"&lt;"&amp; T13671)</f>
        <v>5.9245770692163999</v>
      </c>
      <c r="W13671" s="11">
        <f t="array" ref="W13671">SUM((B$3:B$265&gt;=T13671)*(C$3:C$265))/COUNTIF(B$3:B$265,"&gt;=" &amp;T13671)</f>
        <v>6.620073206530356</v>
      </c>
    </row>
    <row r="13672" spans="20:23" x14ac:dyDescent="0.25">
      <c r="T13672" s="3">
        <f t="shared" si="223"/>
        <v>13689</v>
      </c>
      <c r="U13672" s="10">
        <f t="array" ref="U13672">SUM((B$3:B$265&lt;T13672)*((C$3:C$265-V13672)^2))+SUM((B$3:B$265&gt;=T13672)*((C$3:C$265-W13672)^2))</f>
        <v>206.67185747943074</v>
      </c>
      <c r="V13672" s="11">
        <f t="array" ref="V13672">SUM((B$3:B$265&lt;T13672)*(C$3:C$265))/COUNTIF(B$3:B$265,"&lt;"&amp; T13672)</f>
        <v>5.9245770692163999</v>
      </c>
      <c r="W13672" s="11">
        <f t="array" ref="W13672">SUM((B$3:B$265&gt;=T13672)*(C$3:C$265))/COUNTIF(B$3:B$265,"&gt;=" &amp;T13672)</f>
        <v>6.620073206530356</v>
      </c>
    </row>
    <row r="13673" spans="20:23" x14ac:dyDescent="0.25">
      <c r="T13673" s="3">
        <f t="shared" si="223"/>
        <v>13690</v>
      </c>
      <c r="U13673" s="10">
        <f t="array" ref="U13673">SUM((B$3:B$265&lt;T13673)*((C$3:C$265-V13673)^2))+SUM((B$3:B$265&gt;=T13673)*((C$3:C$265-W13673)^2))</f>
        <v>206.67185747943074</v>
      </c>
      <c r="V13673" s="11">
        <f t="array" ref="V13673">SUM((B$3:B$265&lt;T13673)*(C$3:C$265))/COUNTIF(B$3:B$265,"&lt;"&amp; T13673)</f>
        <v>5.9245770692163999</v>
      </c>
      <c r="W13673" s="11">
        <f t="array" ref="W13673">SUM((B$3:B$265&gt;=T13673)*(C$3:C$265))/COUNTIF(B$3:B$265,"&gt;=" &amp;T13673)</f>
        <v>6.620073206530356</v>
      </c>
    </row>
    <row r="13674" spans="20:23" x14ac:dyDescent="0.25">
      <c r="T13674" s="3">
        <f t="shared" si="223"/>
        <v>13691</v>
      </c>
      <c r="U13674" s="10">
        <f t="array" ref="U13674">SUM((B$3:B$265&lt;T13674)*((C$3:C$265-V13674)^2))+SUM((B$3:B$265&gt;=T13674)*((C$3:C$265-W13674)^2))</f>
        <v>206.67185747943074</v>
      </c>
      <c r="V13674" s="11">
        <f t="array" ref="V13674">SUM((B$3:B$265&lt;T13674)*(C$3:C$265))/COUNTIF(B$3:B$265,"&lt;"&amp; T13674)</f>
        <v>5.9245770692163999</v>
      </c>
      <c r="W13674" s="11">
        <f t="array" ref="W13674">SUM((B$3:B$265&gt;=T13674)*(C$3:C$265))/COUNTIF(B$3:B$265,"&gt;=" &amp;T13674)</f>
        <v>6.620073206530356</v>
      </c>
    </row>
    <row r="13675" spans="20:23" x14ac:dyDescent="0.25">
      <c r="T13675" s="3">
        <f t="shared" si="223"/>
        <v>13692</v>
      </c>
      <c r="U13675" s="10">
        <f t="array" ref="U13675">SUM((B$3:B$265&lt;T13675)*((C$3:C$265-V13675)^2))+SUM((B$3:B$265&gt;=T13675)*((C$3:C$265-W13675)^2))</f>
        <v>206.67185747943074</v>
      </c>
      <c r="V13675" s="11">
        <f t="array" ref="V13675">SUM((B$3:B$265&lt;T13675)*(C$3:C$265))/COUNTIF(B$3:B$265,"&lt;"&amp; T13675)</f>
        <v>5.9245770692163999</v>
      </c>
      <c r="W13675" s="11">
        <f t="array" ref="W13675">SUM((B$3:B$265&gt;=T13675)*(C$3:C$265))/COUNTIF(B$3:B$265,"&gt;=" &amp;T13675)</f>
        <v>6.620073206530356</v>
      </c>
    </row>
    <row r="13676" spans="20:23" x14ac:dyDescent="0.25">
      <c r="T13676" s="3">
        <f t="shared" si="223"/>
        <v>13693</v>
      </c>
      <c r="U13676" s="10">
        <f t="array" ref="U13676">SUM((B$3:B$265&lt;T13676)*((C$3:C$265-V13676)^2))+SUM((B$3:B$265&gt;=T13676)*((C$3:C$265-W13676)^2))</f>
        <v>206.67185747943074</v>
      </c>
      <c r="V13676" s="11">
        <f t="array" ref="V13676">SUM((B$3:B$265&lt;T13676)*(C$3:C$265))/COUNTIF(B$3:B$265,"&lt;"&amp; T13676)</f>
        <v>5.9245770692163999</v>
      </c>
      <c r="W13676" s="11">
        <f t="array" ref="W13676">SUM((B$3:B$265&gt;=T13676)*(C$3:C$265))/COUNTIF(B$3:B$265,"&gt;=" &amp;T13676)</f>
        <v>6.620073206530356</v>
      </c>
    </row>
    <row r="13677" spans="20:23" x14ac:dyDescent="0.25">
      <c r="T13677" s="3">
        <f t="shared" si="223"/>
        <v>13694</v>
      </c>
      <c r="U13677" s="10">
        <f t="array" ref="U13677">SUM((B$3:B$265&lt;T13677)*((C$3:C$265-V13677)^2))+SUM((B$3:B$265&gt;=T13677)*((C$3:C$265-W13677)^2))</f>
        <v>206.67185747943074</v>
      </c>
      <c r="V13677" s="11">
        <f t="array" ref="V13677">SUM((B$3:B$265&lt;T13677)*(C$3:C$265))/COUNTIF(B$3:B$265,"&lt;"&amp; T13677)</f>
        <v>5.9245770692163999</v>
      </c>
      <c r="W13677" s="11">
        <f t="array" ref="W13677">SUM((B$3:B$265&gt;=T13677)*(C$3:C$265))/COUNTIF(B$3:B$265,"&gt;=" &amp;T13677)</f>
        <v>6.620073206530356</v>
      </c>
    </row>
    <row r="13678" spans="20:23" x14ac:dyDescent="0.25">
      <c r="T13678" s="3">
        <f t="shared" si="223"/>
        <v>13695</v>
      </c>
      <c r="U13678" s="10">
        <f t="array" ref="U13678">SUM((B$3:B$265&lt;T13678)*((C$3:C$265-V13678)^2))+SUM((B$3:B$265&gt;=T13678)*((C$3:C$265-W13678)^2))</f>
        <v>206.67185747943074</v>
      </c>
      <c r="V13678" s="11">
        <f t="array" ref="V13678">SUM((B$3:B$265&lt;T13678)*(C$3:C$265))/COUNTIF(B$3:B$265,"&lt;"&amp; T13678)</f>
        <v>5.9245770692163999</v>
      </c>
      <c r="W13678" s="11">
        <f t="array" ref="W13678">SUM((B$3:B$265&gt;=T13678)*(C$3:C$265))/COUNTIF(B$3:B$265,"&gt;=" &amp;T13678)</f>
        <v>6.620073206530356</v>
      </c>
    </row>
    <row r="13679" spans="20:23" x14ac:dyDescent="0.25">
      <c r="T13679" s="3">
        <f t="shared" si="223"/>
        <v>13696</v>
      </c>
      <c r="U13679" s="10">
        <f t="array" ref="U13679">SUM((B$3:B$265&lt;T13679)*((C$3:C$265-V13679)^2))+SUM((B$3:B$265&gt;=T13679)*((C$3:C$265-W13679)^2))</f>
        <v>206.67185747943074</v>
      </c>
      <c r="V13679" s="11">
        <f t="array" ref="V13679">SUM((B$3:B$265&lt;T13679)*(C$3:C$265))/COUNTIF(B$3:B$265,"&lt;"&amp; T13679)</f>
        <v>5.9245770692163999</v>
      </c>
      <c r="W13679" s="11">
        <f t="array" ref="W13679">SUM((B$3:B$265&gt;=T13679)*(C$3:C$265))/COUNTIF(B$3:B$265,"&gt;=" &amp;T13679)</f>
        <v>6.620073206530356</v>
      </c>
    </row>
    <row r="13680" spans="20:23" x14ac:dyDescent="0.25">
      <c r="T13680" s="3">
        <f t="shared" si="223"/>
        <v>13697</v>
      </c>
      <c r="U13680" s="10">
        <f t="array" ref="U13680">SUM((B$3:B$265&lt;T13680)*((C$3:C$265-V13680)^2))+SUM((B$3:B$265&gt;=T13680)*((C$3:C$265-W13680)^2))</f>
        <v>206.67185747943074</v>
      </c>
      <c r="V13680" s="11">
        <f t="array" ref="V13680">SUM((B$3:B$265&lt;T13680)*(C$3:C$265))/COUNTIF(B$3:B$265,"&lt;"&amp; T13680)</f>
        <v>5.9245770692163999</v>
      </c>
      <c r="W13680" s="11">
        <f t="array" ref="W13680">SUM((B$3:B$265&gt;=T13680)*(C$3:C$265))/COUNTIF(B$3:B$265,"&gt;=" &amp;T13680)</f>
        <v>6.620073206530356</v>
      </c>
    </row>
    <row r="13681" spans="20:23" x14ac:dyDescent="0.25">
      <c r="T13681" s="3">
        <f t="shared" si="223"/>
        <v>13698</v>
      </c>
      <c r="U13681" s="10">
        <f t="array" ref="U13681">SUM((B$3:B$265&lt;T13681)*((C$3:C$265-V13681)^2))+SUM((B$3:B$265&gt;=T13681)*((C$3:C$265-W13681)^2))</f>
        <v>206.67185747943074</v>
      </c>
      <c r="V13681" s="11">
        <f t="array" ref="V13681">SUM((B$3:B$265&lt;T13681)*(C$3:C$265))/COUNTIF(B$3:B$265,"&lt;"&amp; T13681)</f>
        <v>5.9245770692163999</v>
      </c>
      <c r="W13681" s="11">
        <f t="array" ref="W13681">SUM((B$3:B$265&gt;=T13681)*(C$3:C$265))/COUNTIF(B$3:B$265,"&gt;=" &amp;T13681)</f>
        <v>6.620073206530356</v>
      </c>
    </row>
    <row r="13682" spans="20:23" x14ac:dyDescent="0.25">
      <c r="T13682" s="3">
        <f t="shared" si="223"/>
        <v>13699</v>
      </c>
      <c r="U13682" s="10">
        <f t="array" ref="U13682">SUM((B$3:B$265&lt;T13682)*((C$3:C$265-V13682)^2))+SUM((B$3:B$265&gt;=T13682)*((C$3:C$265-W13682)^2))</f>
        <v>206.67185747943074</v>
      </c>
      <c r="V13682" s="11">
        <f t="array" ref="V13682">SUM((B$3:B$265&lt;T13682)*(C$3:C$265))/COUNTIF(B$3:B$265,"&lt;"&amp; T13682)</f>
        <v>5.9245770692163999</v>
      </c>
      <c r="W13682" s="11">
        <f t="array" ref="W13682">SUM((B$3:B$265&gt;=T13682)*(C$3:C$265))/COUNTIF(B$3:B$265,"&gt;=" &amp;T13682)</f>
        <v>6.620073206530356</v>
      </c>
    </row>
    <row r="13683" spans="20:23" x14ac:dyDescent="0.25">
      <c r="T13683" s="3">
        <f t="shared" si="223"/>
        <v>13700</v>
      </c>
      <c r="U13683" s="10">
        <f t="array" ref="U13683">SUM((B$3:B$265&lt;T13683)*((C$3:C$265-V13683)^2))+SUM((B$3:B$265&gt;=T13683)*((C$3:C$265-W13683)^2))</f>
        <v>206.67185747943074</v>
      </c>
      <c r="V13683" s="11">
        <f t="array" ref="V13683">SUM((B$3:B$265&lt;T13683)*(C$3:C$265))/COUNTIF(B$3:B$265,"&lt;"&amp; T13683)</f>
        <v>5.9245770692163999</v>
      </c>
      <c r="W13683" s="11">
        <f t="array" ref="W13683">SUM((B$3:B$265&gt;=T13683)*(C$3:C$265))/COUNTIF(B$3:B$265,"&gt;=" &amp;T13683)</f>
        <v>6.620073206530356</v>
      </c>
    </row>
    <row r="13684" spans="20:23" x14ac:dyDescent="0.25">
      <c r="T13684" s="3">
        <f t="shared" si="223"/>
        <v>13701</v>
      </c>
      <c r="U13684" s="10">
        <f t="array" ref="U13684">SUM((B$3:B$265&lt;T13684)*((C$3:C$265-V13684)^2))+SUM((B$3:B$265&gt;=T13684)*((C$3:C$265-W13684)^2))</f>
        <v>206.67185747943074</v>
      </c>
      <c r="V13684" s="11">
        <f t="array" ref="V13684">SUM((B$3:B$265&lt;T13684)*(C$3:C$265))/COUNTIF(B$3:B$265,"&lt;"&amp; T13684)</f>
        <v>5.9245770692163999</v>
      </c>
      <c r="W13684" s="11">
        <f t="array" ref="W13684">SUM((B$3:B$265&gt;=T13684)*(C$3:C$265))/COUNTIF(B$3:B$265,"&gt;=" &amp;T13684)</f>
        <v>6.620073206530356</v>
      </c>
    </row>
    <row r="13685" spans="20:23" x14ac:dyDescent="0.25">
      <c r="T13685" s="3">
        <f t="shared" si="223"/>
        <v>13702</v>
      </c>
      <c r="U13685" s="10">
        <f t="array" ref="U13685">SUM((B$3:B$265&lt;T13685)*((C$3:C$265-V13685)^2))+SUM((B$3:B$265&gt;=T13685)*((C$3:C$265-W13685)^2))</f>
        <v>206.67185747943074</v>
      </c>
      <c r="V13685" s="11">
        <f t="array" ref="V13685">SUM((B$3:B$265&lt;T13685)*(C$3:C$265))/COUNTIF(B$3:B$265,"&lt;"&amp; T13685)</f>
        <v>5.9245770692163999</v>
      </c>
      <c r="W13685" s="11">
        <f t="array" ref="W13685">SUM((B$3:B$265&gt;=T13685)*(C$3:C$265))/COUNTIF(B$3:B$265,"&gt;=" &amp;T13685)</f>
        <v>6.620073206530356</v>
      </c>
    </row>
    <row r="13686" spans="20:23" x14ac:dyDescent="0.25">
      <c r="T13686" s="3">
        <f t="shared" si="223"/>
        <v>13703</v>
      </c>
      <c r="U13686" s="10">
        <f t="array" ref="U13686">SUM((B$3:B$265&lt;T13686)*((C$3:C$265-V13686)^2))+SUM((B$3:B$265&gt;=T13686)*((C$3:C$265-W13686)^2))</f>
        <v>206.67185747943074</v>
      </c>
      <c r="V13686" s="11">
        <f t="array" ref="V13686">SUM((B$3:B$265&lt;T13686)*(C$3:C$265))/COUNTIF(B$3:B$265,"&lt;"&amp; T13686)</f>
        <v>5.9245770692163999</v>
      </c>
      <c r="W13686" s="11">
        <f t="array" ref="W13686">SUM((B$3:B$265&gt;=T13686)*(C$3:C$265))/COUNTIF(B$3:B$265,"&gt;=" &amp;T13686)</f>
        <v>6.620073206530356</v>
      </c>
    </row>
    <row r="13687" spans="20:23" x14ac:dyDescent="0.25">
      <c r="T13687" s="3">
        <f t="shared" si="223"/>
        <v>13704</v>
      </c>
      <c r="U13687" s="10">
        <f t="array" ref="U13687">SUM((B$3:B$265&lt;T13687)*((C$3:C$265-V13687)^2))+SUM((B$3:B$265&gt;=T13687)*((C$3:C$265-W13687)^2))</f>
        <v>206.67185747943074</v>
      </c>
      <c r="V13687" s="11">
        <f t="array" ref="V13687">SUM((B$3:B$265&lt;T13687)*(C$3:C$265))/COUNTIF(B$3:B$265,"&lt;"&amp; T13687)</f>
        <v>5.9245770692163999</v>
      </c>
      <c r="W13687" s="11">
        <f t="array" ref="W13687">SUM((B$3:B$265&gt;=T13687)*(C$3:C$265))/COUNTIF(B$3:B$265,"&gt;=" &amp;T13687)</f>
        <v>6.620073206530356</v>
      </c>
    </row>
    <row r="13688" spans="20:23" x14ac:dyDescent="0.25">
      <c r="T13688" s="3">
        <f t="shared" si="223"/>
        <v>13705</v>
      </c>
      <c r="U13688" s="10">
        <f t="array" ref="U13688">SUM((B$3:B$265&lt;T13688)*((C$3:C$265-V13688)^2))+SUM((B$3:B$265&gt;=T13688)*((C$3:C$265-W13688)^2))</f>
        <v>206.67185747943074</v>
      </c>
      <c r="V13688" s="11">
        <f t="array" ref="V13688">SUM((B$3:B$265&lt;T13688)*(C$3:C$265))/COUNTIF(B$3:B$265,"&lt;"&amp; T13688)</f>
        <v>5.9245770692163999</v>
      </c>
      <c r="W13688" s="11">
        <f t="array" ref="W13688">SUM((B$3:B$265&gt;=T13688)*(C$3:C$265))/COUNTIF(B$3:B$265,"&gt;=" &amp;T13688)</f>
        <v>6.620073206530356</v>
      </c>
    </row>
    <row r="13689" spans="20:23" x14ac:dyDescent="0.25">
      <c r="T13689" s="3">
        <f t="shared" si="223"/>
        <v>13706</v>
      </c>
      <c r="U13689" s="10">
        <f t="array" ref="U13689">SUM((B$3:B$265&lt;T13689)*((C$3:C$265-V13689)^2))+SUM((B$3:B$265&gt;=T13689)*((C$3:C$265-W13689)^2))</f>
        <v>206.67185747943074</v>
      </c>
      <c r="V13689" s="11">
        <f t="array" ref="V13689">SUM((B$3:B$265&lt;T13689)*(C$3:C$265))/COUNTIF(B$3:B$265,"&lt;"&amp; T13689)</f>
        <v>5.9245770692163999</v>
      </c>
      <c r="W13689" s="11">
        <f t="array" ref="W13689">SUM((B$3:B$265&gt;=T13689)*(C$3:C$265))/COUNTIF(B$3:B$265,"&gt;=" &amp;T13689)</f>
        <v>6.620073206530356</v>
      </c>
    </row>
    <row r="13690" spans="20:23" x14ac:dyDescent="0.25">
      <c r="T13690" s="3">
        <f t="shared" si="223"/>
        <v>13707</v>
      </c>
      <c r="U13690" s="10">
        <f t="array" ref="U13690">SUM((B$3:B$265&lt;T13690)*((C$3:C$265-V13690)^2))+SUM((B$3:B$265&gt;=T13690)*((C$3:C$265-W13690)^2))</f>
        <v>206.67185747943074</v>
      </c>
      <c r="V13690" s="11">
        <f t="array" ref="V13690">SUM((B$3:B$265&lt;T13690)*(C$3:C$265))/COUNTIF(B$3:B$265,"&lt;"&amp; T13690)</f>
        <v>5.9245770692163999</v>
      </c>
      <c r="W13690" s="11">
        <f t="array" ref="W13690">SUM((B$3:B$265&gt;=T13690)*(C$3:C$265))/COUNTIF(B$3:B$265,"&gt;=" &amp;T13690)</f>
        <v>6.620073206530356</v>
      </c>
    </row>
    <row r="13691" spans="20:23" x14ac:dyDescent="0.25">
      <c r="T13691" s="3">
        <f t="shared" si="223"/>
        <v>13708</v>
      </c>
      <c r="U13691" s="10">
        <f t="array" ref="U13691">SUM((B$3:B$265&lt;T13691)*((C$3:C$265-V13691)^2))+SUM((B$3:B$265&gt;=T13691)*((C$3:C$265-W13691)^2))</f>
        <v>206.67185747943074</v>
      </c>
      <c r="V13691" s="11">
        <f t="array" ref="V13691">SUM((B$3:B$265&lt;T13691)*(C$3:C$265))/COUNTIF(B$3:B$265,"&lt;"&amp; T13691)</f>
        <v>5.9245770692163999</v>
      </c>
      <c r="W13691" s="11">
        <f t="array" ref="W13691">SUM((B$3:B$265&gt;=T13691)*(C$3:C$265))/COUNTIF(B$3:B$265,"&gt;=" &amp;T13691)</f>
        <v>6.620073206530356</v>
      </c>
    </row>
    <row r="13692" spans="20:23" x14ac:dyDescent="0.25">
      <c r="T13692" s="3">
        <f t="shared" si="223"/>
        <v>13709</v>
      </c>
      <c r="U13692" s="10">
        <f t="array" ref="U13692">SUM((B$3:B$265&lt;T13692)*((C$3:C$265-V13692)^2))+SUM((B$3:B$265&gt;=T13692)*((C$3:C$265-W13692)^2))</f>
        <v>206.67185747943074</v>
      </c>
      <c r="V13692" s="11">
        <f t="array" ref="V13692">SUM((B$3:B$265&lt;T13692)*(C$3:C$265))/COUNTIF(B$3:B$265,"&lt;"&amp; T13692)</f>
        <v>5.9245770692163999</v>
      </c>
      <c r="W13692" s="11">
        <f t="array" ref="W13692">SUM((B$3:B$265&gt;=T13692)*(C$3:C$265))/COUNTIF(B$3:B$265,"&gt;=" &amp;T13692)</f>
        <v>6.620073206530356</v>
      </c>
    </row>
    <row r="13693" spans="20:23" x14ac:dyDescent="0.25">
      <c r="T13693" s="3">
        <f t="shared" si="223"/>
        <v>13710</v>
      </c>
      <c r="U13693" s="10">
        <f t="array" ref="U13693">SUM((B$3:B$265&lt;T13693)*((C$3:C$265-V13693)^2))+SUM((B$3:B$265&gt;=T13693)*((C$3:C$265-W13693)^2))</f>
        <v>206.67185747943074</v>
      </c>
      <c r="V13693" s="11">
        <f t="array" ref="V13693">SUM((B$3:B$265&lt;T13693)*(C$3:C$265))/COUNTIF(B$3:B$265,"&lt;"&amp; T13693)</f>
        <v>5.9245770692163999</v>
      </c>
      <c r="W13693" s="11">
        <f t="array" ref="W13693">SUM((B$3:B$265&gt;=T13693)*(C$3:C$265))/COUNTIF(B$3:B$265,"&gt;=" &amp;T13693)</f>
        <v>6.620073206530356</v>
      </c>
    </row>
    <row r="13694" spans="20:23" x14ac:dyDescent="0.25">
      <c r="T13694" s="3">
        <f t="shared" si="223"/>
        <v>13711</v>
      </c>
      <c r="U13694" s="10">
        <f t="array" ref="U13694">SUM((B$3:B$265&lt;T13694)*((C$3:C$265-V13694)^2))+SUM((B$3:B$265&gt;=T13694)*((C$3:C$265-W13694)^2))</f>
        <v>206.67185747943074</v>
      </c>
      <c r="V13694" s="11">
        <f t="array" ref="V13694">SUM((B$3:B$265&lt;T13694)*(C$3:C$265))/COUNTIF(B$3:B$265,"&lt;"&amp; T13694)</f>
        <v>5.9245770692163999</v>
      </c>
      <c r="W13694" s="11">
        <f t="array" ref="W13694">SUM((B$3:B$265&gt;=T13694)*(C$3:C$265))/COUNTIF(B$3:B$265,"&gt;=" &amp;T13694)</f>
        <v>6.620073206530356</v>
      </c>
    </row>
    <row r="13695" spans="20:23" x14ac:dyDescent="0.25">
      <c r="T13695" s="3">
        <f t="shared" si="223"/>
        <v>13712</v>
      </c>
      <c r="U13695" s="10">
        <f t="array" ref="U13695">SUM((B$3:B$265&lt;T13695)*((C$3:C$265-V13695)^2))+SUM((B$3:B$265&gt;=T13695)*((C$3:C$265-W13695)^2))</f>
        <v>206.67185747943074</v>
      </c>
      <c r="V13695" s="11">
        <f t="array" ref="V13695">SUM((B$3:B$265&lt;T13695)*(C$3:C$265))/COUNTIF(B$3:B$265,"&lt;"&amp; T13695)</f>
        <v>5.9245770692163999</v>
      </c>
      <c r="W13695" s="11">
        <f t="array" ref="W13695">SUM((B$3:B$265&gt;=T13695)*(C$3:C$265))/COUNTIF(B$3:B$265,"&gt;=" &amp;T13695)</f>
        <v>6.620073206530356</v>
      </c>
    </row>
    <row r="13696" spans="20:23" x14ac:dyDescent="0.25">
      <c r="T13696" s="3">
        <f t="shared" si="223"/>
        <v>13713</v>
      </c>
      <c r="U13696" s="10">
        <f t="array" ref="U13696">SUM((B$3:B$265&lt;T13696)*((C$3:C$265-V13696)^2))+SUM((B$3:B$265&gt;=T13696)*((C$3:C$265-W13696)^2))</f>
        <v>206.67185747943074</v>
      </c>
      <c r="V13696" s="11">
        <f t="array" ref="V13696">SUM((B$3:B$265&lt;T13696)*(C$3:C$265))/COUNTIF(B$3:B$265,"&lt;"&amp; T13696)</f>
        <v>5.9245770692163999</v>
      </c>
      <c r="W13696" s="11">
        <f t="array" ref="W13696">SUM((B$3:B$265&gt;=T13696)*(C$3:C$265))/COUNTIF(B$3:B$265,"&gt;=" &amp;T13696)</f>
        <v>6.620073206530356</v>
      </c>
    </row>
    <row r="13697" spans="20:23" x14ac:dyDescent="0.25">
      <c r="T13697" s="3">
        <f t="shared" si="223"/>
        <v>13714</v>
      </c>
      <c r="U13697" s="10">
        <f t="array" ref="U13697">SUM((B$3:B$265&lt;T13697)*((C$3:C$265-V13697)^2))+SUM((B$3:B$265&gt;=T13697)*((C$3:C$265-W13697)^2))</f>
        <v>206.67185747943074</v>
      </c>
      <c r="V13697" s="11">
        <f t="array" ref="V13697">SUM((B$3:B$265&lt;T13697)*(C$3:C$265))/COUNTIF(B$3:B$265,"&lt;"&amp; T13697)</f>
        <v>5.9245770692163999</v>
      </c>
      <c r="W13697" s="11">
        <f t="array" ref="W13697">SUM((B$3:B$265&gt;=T13697)*(C$3:C$265))/COUNTIF(B$3:B$265,"&gt;=" &amp;T13697)</f>
        <v>6.620073206530356</v>
      </c>
    </row>
    <row r="13698" spans="20:23" x14ac:dyDescent="0.25">
      <c r="T13698" s="3">
        <f t="shared" si="223"/>
        <v>13715</v>
      </c>
      <c r="U13698" s="10">
        <f t="array" ref="U13698">SUM((B$3:B$265&lt;T13698)*((C$3:C$265-V13698)^2))+SUM((B$3:B$265&gt;=T13698)*((C$3:C$265-W13698)^2))</f>
        <v>206.67185747943074</v>
      </c>
      <c r="V13698" s="11">
        <f t="array" ref="V13698">SUM((B$3:B$265&lt;T13698)*(C$3:C$265))/COUNTIF(B$3:B$265,"&lt;"&amp; T13698)</f>
        <v>5.9245770692163999</v>
      </c>
      <c r="W13698" s="11">
        <f t="array" ref="W13698">SUM((B$3:B$265&gt;=T13698)*(C$3:C$265))/COUNTIF(B$3:B$265,"&gt;=" &amp;T13698)</f>
        <v>6.620073206530356</v>
      </c>
    </row>
    <row r="13699" spans="20:23" x14ac:dyDescent="0.25">
      <c r="T13699" s="3">
        <f t="shared" si="223"/>
        <v>13716</v>
      </c>
      <c r="U13699" s="10">
        <f t="array" ref="U13699">SUM((B$3:B$265&lt;T13699)*((C$3:C$265-V13699)^2))+SUM((B$3:B$265&gt;=T13699)*((C$3:C$265-W13699)^2))</f>
        <v>206.67185747943074</v>
      </c>
      <c r="V13699" s="11">
        <f t="array" ref="V13699">SUM((B$3:B$265&lt;T13699)*(C$3:C$265))/COUNTIF(B$3:B$265,"&lt;"&amp; T13699)</f>
        <v>5.9245770692163999</v>
      </c>
      <c r="W13699" s="11">
        <f t="array" ref="W13699">SUM((B$3:B$265&gt;=T13699)*(C$3:C$265))/COUNTIF(B$3:B$265,"&gt;=" &amp;T13699)</f>
        <v>6.620073206530356</v>
      </c>
    </row>
    <row r="13700" spans="20:23" x14ac:dyDescent="0.25">
      <c r="T13700" s="3">
        <f t="shared" si="223"/>
        <v>13717</v>
      </c>
      <c r="U13700" s="10">
        <f t="array" ref="U13700">SUM((B$3:B$265&lt;T13700)*((C$3:C$265-V13700)^2))+SUM((B$3:B$265&gt;=T13700)*((C$3:C$265-W13700)^2))</f>
        <v>206.67185747943074</v>
      </c>
      <c r="V13700" s="11">
        <f t="array" ref="V13700">SUM((B$3:B$265&lt;T13700)*(C$3:C$265))/COUNTIF(B$3:B$265,"&lt;"&amp; T13700)</f>
        <v>5.9245770692163999</v>
      </c>
      <c r="W13700" s="11">
        <f t="array" ref="W13700">SUM((B$3:B$265&gt;=T13700)*(C$3:C$265))/COUNTIF(B$3:B$265,"&gt;=" &amp;T13700)</f>
        <v>6.620073206530356</v>
      </c>
    </row>
    <row r="13701" spans="20:23" x14ac:dyDescent="0.25">
      <c r="T13701" s="3">
        <f t="shared" ref="T13701:T13764" si="224">T13700+1</f>
        <v>13718</v>
      </c>
      <c r="U13701" s="10">
        <f t="array" ref="U13701">SUM((B$3:B$265&lt;T13701)*((C$3:C$265-V13701)^2))+SUM((B$3:B$265&gt;=T13701)*((C$3:C$265-W13701)^2))</f>
        <v>206.67185747943074</v>
      </c>
      <c r="V13701" s="11">
        <f t="array" ref="V13701">SUM((B$3:B$265&lt;T13701)*(C$3:C$265))/COUNTIF(B$3:B$265,"&lt;"&amp; T13701)</f>
        <v>5.9245770692163999</v>
      </c>
      <c r="W13701" s="11">
        <f t="array" ref="W13701">SUM((B$3:B$265&gt;=T13701)*(C$3:C$265))/COUNTIF(B$3:B$265,"&gt;=" &amp;T13701)</f>
        <v>6.620073206530356</v>
      </c>
    </row>
    <row r="13702" spans="20:23" x14ac:dyDescent="0.25">
      <c r="T13702" s="3">
        <f t="shared" si="224"/>
        <v>13719</v>
      </c>
      <c r="U13702" s="10">
        <f t="array" ref="U13702">SUM((B$3:B$265&lt;T13702)*((C$3:C$265-V13702)^2))+SUM((B$3:B$265&gt;=T13702)*((C$3:C$265-W13702)^2))</f>
        <v>206.67185747943074</v>
      </c>
      <c r="V13702" s="11">
        <f t="array" ref="V13702">SUM((B$3:B$265&lt;T13702)*(C$3:C$265))/COUNTIF(B$3:B$265,"&lt;"&amp; T13702)</f>
        <v>5.9245770692163999</v>
      </c>
      <c r="W13702" s="11">
        <f t="array" ref="W13702">SUM((B$3:B$265&gt;=T13702)*(C$3:C$265))/COUNTIF(B$3:B$265,"&gt;=" &amp;T13702)</f>
        <v>6.620073206530356</v>
      </c>
    </row>
    <row r="13703" spans="20:23" x14ac:dyDescent="0.25">
      <c r="T13703" s="3">
        <f t="shared" si="224"/>
        <v>13720</v>
      </c>
      <c r="U13703" s="10">
        <f t="array" ref="U13703">SUM((B$3:B$265&lt;T13703)*((C$3:C$265-V13703)^2))+SUM((B$3:B$265&gt;=T13703)*((C$3:C$265-W13703)^2))</f>
        <v>206.67185747943074</v>
      </c>
      <c r="V13703" s="11">
        <f t="array" ref="V13703">SUM((B$3:B$265&lt;T13703)*(C$3:C$265))/COUNTIF(B$3:B$265,"&lt;"&amp; T13703)</f>
        <v>5.9245770692163999</v>
      </c>
      <c r="W13703" s="11">
        <f t="array" ref="W13703">SUM((B$3:B$265&gt;=T13703)*(C$3:C$265))/COUNTIF(B$3:B$265,"&gt;=" &amp;T13703)</f>
        <v>6.620073206530356</v>
      </c>
    </row>
    <row r="13704" spans="20:23" x14ac:dyDescent="0.25">
      <c r="T13704" s="3">
        <f t="shared" si="224"/>
        <v>13721</v>
      </c>
      <c r="U13704" s="10">
        <f t="array" ref="U13704">SUM((B$3:B$265&lt;T13704)*((C$3:C$265-V13704)^2))+SUM((B$3:B$265&gt;=T13704)*((C$3:C$265-W13704)^2))</f>
        <v>206.67185747943074</v>
      </c>
      <c r="V13704" s="11">
        <f t="array" ref="V13704">SUM((B$3:B$265&lt;T13704)*(C$3:C$265))/COUNTIF(B$3:B$265,"&lt;"&amp; T13704)</f>
        <v>5.9245770692163999</v>
      </c>
      <c r="W13704" s="11">
        <f t="array" ref="W13704">SUM((B$3:B$265&gt;=T13704)*(C$3:C$265))/COUNTIF(B$3:B$265,"&gt;=" &amp;T13704)</f>
        <v>6.620073206530356</v>
      </c>
    </row>
    <row r="13705" spans="20:23" x14ac:dyDescent="0.25">
      <c r="T13705" s="3">
        <f t="shared" si="224"/>
        <v>13722</v>
      </c>
      <c r="U13705" s="10">
        <f t="array" ref="U13705">SUM((B$3:B$265&lt;T13705)*((C$3:C$265-V13705)^2))+SUM((B$3:B$265&gt;=T13705)*((C$3:C$265-W13705)^2))</f>
        <v>206.67185747943074</v>
      </c>
      <c r="V13705" s="11">
        <f t="array" ref="V13705">SUM((B$3:B$265&lt;T13705)*(C$3:C$265))/COUNTIF(B$3:B$265,"&lt;"&amp; T13705)</f>
        <v>5.9245770692163999</v>
      </c>
      <c r="W13705" s="11">
        <f t="array" ref="W13705">SUM((B$3:B$265&gt;=T13705)*(C$3:C$265))/COUNTIF(B$3:B$265,"&gt;=" &amp;T13705)</f>
        <v>6.620073206530356</v>
      </c>
    </row>
    <row r="13706" spans="20:23" x14ac:dyDescent="0.25">
      <c r="T13706" s="3">
        <f t="shared" si="224"/>
        <v>13723</v>
      </c>
      <c r="U13706" s="10">
        <f t="array" ref="U13706">SUM((B$3:B$265&lt;T13706)*((C$3:C$265-V13706)^2))+SUM((B$3:B$265&gt;=T13706)*((C$3:C$265-W13706)^2))</f>
        <v>206.67185747943074</v>
      </c>
      <c r="V13706" s="11">
        <f t="array" ref="V13706">SUM((B$3:B$265&lt;T13706)*(C$3:C$265))/COUNTIF(B$3:B$265,"&lt;"&amp; T13706)</f>
        <v>5.9245770692163999</v>
      </c>
      <c r="W13706" s="11">
        <f t="array" ref="W13706">SUM((B$3:B$265&gt;=T13706)*(C$3:C$265))/COUNTIF(B$3:B$265,"&gt;=" &amp;T13706)</f>
        <v>6.620073206530356</v>
      </c>
    </row>
    <row r="13707" spans="20:23" x14ac:dyDescent="0.25">
      <c r="T13707" s="3">
        <f t="shared" si="224"/>
        <v>13724</v>
      </c>
      <c r="U13707" s="10">
        <f t="array" ref="U13707">SUM((B$3:B$265&lt;T13707)*((C$3:C$265-V13707)^2))+SUM((B$3:B$265&gt;=T13707)*((C$3:C$265-W13707)^2))</f>
        <v>206.67185747943074</v>
      </c>
      <c r="V13707" s="11">
        <f t="array" ref="V13707">SUM((B$3:B$265&lt;T13707)*(C$3:C$265))/COUNTIF(B$3:B$265,"&lt;"&amp; T13707)</f>
        <v>5.9245770692163999</v>
      </c>
      <c r="W13707" s="11">
        <f t="array" ref="W13707">SUM((B$3:B$265&gt;=T13707)*(C$3:C$265))/COUNTIF(B$3:B$265,"&gt;=" &amp;T13707)</f>
        <v>6.620073206530356</v>
      </c>
    </row>
    <row r="13708" spans="20:23" x14ac:dyDescent="0.25">
      <c r="T13708" s="3">
        <f t="shared" si="224"/>
        <v>13725</v>
      </c>
      <c r="U13708" s="10">
        <f t="array" ref="U13708">SUM((B$3:B$265&lt;T13708)*((C$3:C$265-V13708)^2))+SUM((B$3:B$265&gt;=T13708)*((C$3:C$265-W13708)^2))</f>
        <v>206.67185747943074</v>
      </c>
      <c r="V13708" s="11">
        <f t="array" ref="V13708">SUM((B$3:B$265&lt;T13708)*(C$3:C$265))/COUNTIF(B$3:B$265,"&lt;"&amp; T13708)</f>
        <v>5.9245770692163999</v>
      </c>
      <c r="W13708" s="11">
        <f t="array" ref="W13708">SUM((B$3:B$265&gt;=T13708)*(C$3:C$265))/COUNTIF(B$3:B$265,"&gt;=" &amp;T13708)</f>
        <v>6.620073206530356</v>
      </c>
    </row>
    <row r="13709" spans="20:23" x14ac:dyDescent="0.25">
      <c r="T13709" s="3">
        <f t="shared" si="224"/>
        <v>13726</v>
      </c>
      <c r="U13709" s="10">
        <f t="array" ref="U13709">SUM((B$3:B$265&lt;T13709)*((C$3:C$265-V13709)^2))+SUM((B$3:B$265&gt;=T13709)*((C$3:C$265-W13709)^2))</f>
        <v>206.67185747943074</v>
      </c>
      <c r="V13709" s="11">
        <f t="array" ref="V13709">SUM((B$3:B$265&lt;T13709)*(C$3:C$265))/COUNTIF(B$3:B$265,"&lt;"&amp; T13709)</f>
        <v>5.9245770692163999</v>
      </c>
      <c r="W13709" s="11">
        <f t="array" ref="W13709">SUM((B$3:B$265&gt;=T13709)*(C$3:C$265))/COUNTIF(B$3:B$265,"&gt;=" &amp;T13709)</f>
        <v>6.620073206530356</v>
      </c>
    </row>
    <row r="13710" spans="20:23" x14ac:dyDescent="0.25">
      <c r="T13710" s="3">
        <f t="shared" si="224"/>
        <v>13727</v>
      </c>
      <c r="U13710" s="10">
        <f t="array" ref="U13710">SUM((B$3:B$265&lt;T13710)*((C$3:C$265-V13710)^2))+SUM((B$3:B$265&gt;=T13710)*((C$3:C$265-W13710)^2))</f>
        <v>206.67185747943074</v>
      </c>
      <c r="V13710" s="11">
        <f t="array" ref="V13710">SUM((B$3:B$265&lt;T13710)*(C$3:C$265))/COUNTIF(B$3:B$265,"&lt;"&amp; T13710)</f>
        <v>5.9245770692163999</v>
      </c>
      <c r="W13710" s="11">
        <f t="array" ref="W13710">SUM((B$3:B$265&gt;=T13710)*(C$3:C$265))/COUNTIF(B$3:B$265,"&gt;=" &amp;T13710)</f>
        <v>6.620073206530356</v>
      </c>
    </row>
    <row r="13711" spans="20:23" x14ac:dyDescent="0.25">
      <c r="T13711" s="3">
        <f t="shared" si="224"/>
        <v>13728</v>
      </c>
      <c r="U13711" s="10">
        <f t="array" ref="U13711">SUM((B$3:B$265&lt;T13711)*((C$3:C$265-V13711)^2))+SUM((B$3:B$265&gt;=T13711)*((C$3:C$265-W13711)^2))</f>
        <v>206.67185747943074</v>
      </c>
      <c r="V13711" s="11">
        <f t="array" ref="V13711">SUM((B$3:B$265&lt;T13711)*(C$3:C$265))/COUNTIF(B$3:B$265,"&lt;"&amp; T13711)</f>
        <v>5.9245770692163999</v>
      </c>
      <c r="W13711" s="11">
        <f t="array" ref="W13711">SUM((B$3:B$265&gt;=T13711)*(C$3:C$265))/COUNTIF(B$3:B$265,"&gt;=" &amp;T13711)</f>
        <v>6.620073206530356</v>
      </c>
    </row>
    <row r="13712" spans="20:23" x14ac:dyDescent="0.25">
      <c r="T13712" s="3">
        <f t="shared" si="224"/>
        <v>13729</v>
      </c>
      <c r="U13712" s="10">
        <f t="array" ref="U13712">SUM((B$3:B$265&lt;T13712)*((C$3:C$265-V13712)^2))+SUM((B$3:B$265&gt;=T13712)*((C$3:C$265-W13712)^2))</f>
        <v>206.67185747943074</v>
      </c>
      <c r="V13712" s="11">
        <f t="array" ref="V13712">SUM((B$3:B$265&lt;T13712)*(C$3:C$265))/COUNTIF(B$3:B$265,"&lt;"&amp; T13712)</f>
        <v>5.9245770692163999</v>
      </c>
      <c r="W13712" s="11">
        <f t="array" ref="W13712">SUM((B$3:B$265&gt;=T13712)*(C$3:C$265))/COUNTIF(B$3:B$265,"&gt;=" &amp;T13712)</f>
        <v>6.620073206530356</v>
      </c>
    </row>
    <row r="13713" spans="20:23" x14ac:dyDescent="0.25">
      <c r="T13713" s="3">
        <f t="shared" si="224"/>
        <v>13730</v>
      </c>
      <c r="U13713" s="10">
        <f t="array" ref="U13713">SUM((B$3:B$265&lt;T13713)*((C$3:C$265-V13713)^2))+SUM((B$3:B$265&gt;=T13713)*((C$3:C$265-W13713)^2))</f>
        <v>206.67185747943074</v>
      </c>
      <c r="V13713" s="11">
        <f t="array" ref="V13713">SUM((B$3:B$265&lt;T13713)*(C$3:C$265))/COUNTIF(B$3:B$265,"&lt;"&amp; T13713)</f>
        <v>5.9245770692163999</v>
      </c>
      <c r="W13713" s="11">
        <f t="array" ref="W13713">SUM((B$3:B$265&gt;=T13713)*(C$3:C$265))/COUNTIF(B$3:B$265,"&gt;=" &amp;T13713)</f>
        <v>6.620073206530356</v>
      </c>
    </row>
    <row r="13714" spans="20:23" x14ac:dyDescent="0.25">
      <c r="T13714" s="3">
        <f t="shared" si="224"/>
        <v>13731</v>
      </c>
      <c r="U13714" s="10">
        <f t="array" ref="U13714">SUM((B$3:B$265&lt;T13714)*((C$3:C$265-V13714)^2))+SUM((B$3:B$265&gt;=T13714)*((C$3:C$265-W13714)^2))</f>
        <v>206.67185747943074</v>
      </c>
      <c r="V13714" s="11">
        <f t="array" ref="V13714">SUM((B$3:B$265&lt;T13714)*(C$3:C$265))/COUNTIF(B$3:B$265,"&lt;"&amp; T13714)</f>
        <v>5.9245770692163999</v>
      </c>
      <c r="W13714" s="11">
        <f t="array" ref="W13714">SUM((B$3:B$265&gt;=T13714)*(C$3:C$265))/COUNTIF(B$3:B$265,"&gt;=" &amp;T13714)</f>
        <v>6.620073206530356</v>
      </c>
    </row>
    <row r="13715" spans="20:23" x14ac:dyDescent="0.25">
      <c r="T13715" s="3">
        <f t="shared" si="224"/>
        <v>13732</v>
      </c>
      <c r="U13715" s="10">
        <f t="array" ref="U13715">SUM((B$3:B$265&lt;T13715)*((C$3:C$265-V13715)^2))+SUM((B$3:B$265&gt;=T13715)*((C$3:C$265-W13715)^2))</f>
        <v>206.67185747943074</v>
      </c>
      <c r="V13715" s="11">
        <f t="array" ref="V13715">SUM((B$3:B$265&lt;T13715)*(C$3:C$265))/COUNTIF(B$3:B$265,"&lt;"&amp; T13715)</f>
        <v>5.9245770692163999</v>
      </c>
      <c r="W13715" s="11">
        <f t="array" ref="W13715">SUM((B$3:B$265&gt;=T13715)*(C$3:C$265))/COUNTIF(B$3:B$265,"&gt;=" &amp;T13715)</f>
        <v>6.620073206530356</v>
      </c>
    </row>
    <row r="13716" spans="20:23" x14ac:dyDescent="0.25">
      <c r="T13716" s="3">
        <f t="shared" si="224"/>
        <v>13733</v>
      </c>
      <c r="U13716" s="10">
        <f t="array" ref="U13716">SUM((B$3:B$265&lt;T13716)*((C$3:C$265-V13716)^2))+SUM((B$3:B$265&gt;=T13716)*((C$3:C$265-W13716)^2))</f>
        <v>206.67185747943074</v>
      </c>
      <c r="V13716" s="11">
        <f t="array" ref="V13716">SUM((B$3:B$265&lt;T13716)*(C$3:C$265))/COUNTIF(B$3:B$265,"&lt;"&amp; T13716)</f>
        <v>5.9245770692163999</v>
      </c>
      <c r="W13716" s="11">
        <f t="array" ref="W13716">SUM((B$3:B$265&gt;=T13716)*(C$3:C$265))/COUNTIF(B$3:B$265,"&gt;=" &amp;T13716)</f>
        <v>6.620073206530356</v>
      </c>
    </row>
    <row r="13717" spans="20:23" x14ac:dyDescent="0.25">
      <c r="T13717" s="3">
        <f t="shared" si="224"/>
        <v>13734</v>
      </c>
      <c r="U13717" s="10">
        <f t="array" ref="U13717">SUM((B$3:B$265&lt;T13717)*((C$3:C$265-V13717)^2))+SUM((B$3:B$265&gt;=T13717)*((C$3:C$265-W13717)^2))</f>
        <v>206.67185747943074</v>
      </c>
      <c r="V13717" s="11">
        <f t="array" ref="V13717">SUM((B$3:B$265&lt;T13717)*(C$3:C$265))/COUNTIF(B$3:B$265,"&lt;"&amp; T13717)</f>
        <v>5.9245770692163999</v>
      </c>
      <c r="W13717" s="11">
        <f t="array" ref="W13717">SUM((B$3:B$265&gt;=T13717)*(C$3:C$265))/COUNTIF(B$3:B$265,"&gt;=" &amp;T13717)</f>
        <v>6.620073206530356</v>
      </c>
    </row>
    <row r="13718" spans="20:23" x14ac:dyDescent="0.25">
      <c r="T13718" s="3">
        <f t="shared" si="224"/>
        <v>13735</v>
      </c>
      <c r="U13718" s="10">
        <f t="array" ref="U13718">SUM((B$3:B$265&lt;T13718)*((C$3:C$265-V13718)^2))+SUM((B$3:B$265&gt;=T13718)*((C$3:C$265-W13718)^2))</f>
        <v>206.67185747943074</v>
      </c>
      <c r="V13718" s="11">
        <f t="array" ref="V13718">SUM((B$3:B$265&lt;T13718)*(C$3:C$265))/COUNTIF(B$3:B$265,"&lt;"&amp; T13718)</f>
        <v>5.9245770692163999</v>
      </c>
      <c r="W13718" s="11">
        <f t="array" ref="W13718">SUM((B$3:B$265&gt;=T13718)*(C$3:C$265))/COUNTIF(B$3:B$265,"&gt;=" &amp;T13718)</f>
        <v>6.620073206530356</v>
      </c>
    </row>
    <row r="13719" spans="20:23" x14ac:dyDescent="0.25">
      <c r="T13719" s="3">
        <f t="shared" si="224"/>
        <v>13736</v>
      </c>
      <c r="U13719" s="10">
        <f t="array" ref="U13719">SUM((B$3:B$265&lt;T13719)*((C$3:C$265-V13719)^2))+SUM((B$3:B$265&gt;=T13719)*((C$3:C$265-W13719)^2))</f>
        <v>206.67185747943074</v>
      </c>
      <c r="V13719" s="11">
        <f t="array" ref="V13719">SUM((B$3:B$265&lt;T13719)*(C$3:C$265))/COUNTIF(B$3:B$265,"&lt;"&amp; T13719)</f>
        <v>5.9245770692163999</v>
      </c>
      <c r="W13719" s="11">
        <f t="array" ref="W13719">SUM((B$3:B$265&gt;=T13719)*(C$3:C$265))/COUNTIF(B$3:B$265,"&gt;=" &amp;T13719)</f>
        <v>6.620073206530356</v>
      </c>
    </row>
    <row r="13720" spans="20:23" x14ac:dyDescent="0.25">
      <c r="T13720" s="3">
        <f t="shared" si="224"/>
        <v>13737</v>
      </c>
      <c r="U13720" s="10">
        <f t="array" ref="U13720">SUM((B$3:B$265&lt;T13720)*((C$3:C$265-V13720)^2))+SUM((B$3:B$265&gt;=T13720)*((C$3:C$265-W13720)^2))</f>
        <v>206.67185747943074</v>
      </c>
      <c r="V13720" s="11">
        <f t="array" ref="V13720">SUM((B$3:B$265&lt;T13720)*(C$3:C$265))/COUNTIF(B$3:B$265,"&lt;"&amp; T13720)</f>
        <v>5.9245770692163999</v>
      </c>
      <c r="W13720" s="11">
        <f t="array" ref="W13720">SUM((B$3:B$265&gt;=T13720)*(C$3:C$265))/COUNTIF(B$3:B$265,"&gt;=" &amp;T13720)</f>
        <v>6.620073206530356</v>
      </c>
    </row>
    <row r="13721" spans="20:23" x14ac:dyDescent="0.25">
      <c r="T13721" s="3">
        <f t="shared" si="224"/>
        <v>13738</v>
      </c>
      <c r="U13721" s="10">
        <f t="array" ref="U13721">SUM((B$3:B$265&lt;T13721)*((C$3:C$265-V13721)^2))+SUM((B$3:B$265&gt;=T13721)*((C$3:C$265-W13721)^2))</f>
        <v>206.67185747943074</v>
      </c>
      <c r="V13721" s="11">
        <f t="array" ref="V13721">SUM((B$3:B$265&lt;T13721)*(C$3:C$265))/COUNTIF(B$3:B$265,"&lt;"&amp; T13721)</f>
        <v>5.9245770692163999</v>
      </c>
      <c r="W13721" s="11">
        <f t="array" ref="W13721">SUM((B$3:B$265&gt;=T13721)*(C$3:C$265))/COUNTIF(B$3:B$265,"&gt;=" &amp;T13721)</f>
        <v>6.620073206530356</v>
      </c>
    </row>
    <row r="13722" spans="20:23" x14ac:dyDescent="0.25">
      <c r="T13722" s="3">
        <f t="shared" si="224"/>
        <v>13739</v>
      </c>
      <c r="U13722" s="10">
        <f t="array" ref="U13722">SUM((B$3:B$265&lt;T13722)*((C$3:C$265-V13722)^2))+SUM((B$3:B$265&gt;=T13722)*((C$3:C$265-W13722)^2))</f>
        <v>206.67185747943074</v>
      </c>
      <c r="V13722" s="11">
        <f t="array" ref="V13722">SUM((B$3:B$265&lt;T13722)*(C$3:C$265))/COUNTIF(B$3:B$265,"&lt;"&amp; T13722)</f>
        <v>5.9245770692163999</v>
      </c>
      <c r="W13722" s="11">
        <f t="array" ref="W13722">SUM((B$3:B$265&gt;=T13722)*(C$3:C$265))/COUNTIF(B$3:B$265,"&gt;=" &amp;T13722)</f>
        <v>6.620073206530356</v>
      </c>
    </row>
    <row r="13723" spans="20:23" x14ac:dyDescent="0.25">
      <c r="T13723" s="3">
        <f t="shared" si="224"/>
        <v>13740</v>
      </c>
      <c r="U13723" s="10">
        <f t="array" ref="U13723">SUM((B$3:B$265&lt;T13723)*((C$3:C$265-V13723)^2))+SUM((B$3:B$265&gt;=T13723)*((C$3:C$265-W13723)^2))</f>
        <v>206.67185747943074</v>
      </c>
      <c r="V13723" s="11">
        <f t="array" ref="V13723">SUM((B$3:B$265&lt;T13723)*(C$3:C$265))/COUNTIF(B$3:B$265,"&lt;"&amp; T13723)</f>
        <v>5.9245770692163999</v>
      </c>
      <c r="W13723" s="11">
        <f t="array" ref="W13723">SUM((B$3:B$265&gt;=T13723)*(C$3:C$265))/COUNTIF(B$3:B$265,"&gt;=" &amp;T13723)</f>
        <v>6.620073206530356</v>
      </c>
    </row>
    <row r="13724" spans="20:23" x14ac:dyDescent="0.25">
      <c r="T13724" s="3">
        <f t="shared" si="224"/>
        <v>13741</v>
      </c>
      <c r="U13724" s="10">
        <f t="array" ref="U13724">SUM((B$3:B$265&lt;T13724)*((C$3:C$265-V13724)^2))+SUM((B$3:B$265&gt;=T13724)*((C$3:C$265-W13724)^2))</f>
        <v>206.67185747943074</v>
      </c>
      <c r="V13724" s="11">
        <f t="array" ref="V13724">SUM((B$3:B$265&lt;T13724)*(C$3:C$265))/COUNTIF(B$3:B$265,"&lt;"&amp; T13724)</f>
        <v>5.9245770692163999</v>
      </c>
      <c r="W13724" s="11">
        <f t="array" ref="W13724">SUM((B$3:B$265&gt;=T13724)*(C$3:C$265))/COUNTIF(B$3:B$265,"&gt;=" &amp;T13724)</f>
        <v>6.620073206530356</v>
      </c>
    </row>
    <row r="13725" spans="20:23" x14ac:dyDescent="0.25">
      <c r="T13725" s="3">
        <f t="shared" si="224"/>
        <v>13742</v>
      </c>
      <c r="U13725" s="10">
        <f t="array" ref="U13725">SUM((B$3:B$265&lt;T13725)*((C$3:C$265-V13725)^2))+SUM((B$3:B$265&gt;=T13725)*((C$3:C$265-W13725)^2))</f>
        <v>206.67185747943074</v>
      </c>
      <c r="V13725" s="11">
        <f t="array" ref="V13725">SUM((B$3:B$265&lt;T13725)*(C$3:C$265))/COUNTIF(B$3:B$265,"&lt;"&amp; T13725)</f>
        <v>5.9245770692163999</v>
      </c>
      <c r="W13725" s="11">
        <f t="array" ref="W13725">SUM((B$3:B$265&gt;=T13725)*(C$3:C$265))/COUNTIF(B$3:B$265,"&gt;=" &amp;T13725)</f>
        <v>6.620073206530356</v>
      </c>
    </row>
    <row r="13726" spans="20:23" x14ac:dyDescent="0.25">
      <c r="T13726" s="3">
        <f t="shared" si="224"/>
        <v>13743</v>
      </c>
      <c r="U13726" s="10">
        <f t="array" ref="U13726">SUM((B$3:B$265&lt;T13726)*((C$3:C$265-V13726)^2))+SUM((B$3:B$265&gt;=T13726)*((C$3:C$265-W13726)^2))</f>
        <v>206.67185747943074</v>
      </c>
      <c r="V13726" s="11">
        <f t="array" ref="V13726">SUM((B$3:B$265&lt;T13726)*(C$3:C$265))/COUNTIF(B$3:B$265,"&lt;"&amp; T13726)</f>
        <v>5.9245770692163999</v>
      </c>
      <c r="W13726" s="11">
        <f t="array" ref="W13726">SUM((B$3:B$265&gt;=T13726)*(C$3:C$265))/COUNTIF(B$3:B$265,"&gt;=" &amp;T13726)</f>
        <v>6.620073206530356</v>
      </c>
    </row>
    <row r="13727" spans="20:23" x14ac:dyDescent="0.25">
      <c r="T13727" s="3">
        <f t="shared" si="224"/>
        <v>13744</v>
      </c>
      <c r="U13727" s="10">
        <f t="array" ref="U13727">SUM((B$3:B$265&lt;T13727)*((C$3:C$265-V13727)^2))+SUM((B$3:B$265&gt;=T13727)*((C$3:C$265-W13727)^2))</f>
        <v>206.67185747943074</v>
      </c>
      <c r="V13727" s="11">
        <f t="array" ref="V13727">SUM((B$3:B$265&lt;T13727)*(C$3:C$265))/COUNTIF(B$3:B$265,"&lt;"&amp; T13727)</f>
        <v>5.9245770692163999</v>
      </c>
      <c r="W13727" s="11">
        <f t="array" ref="W13727">SUM((B$3:B$265&gt;=T13727)*(C$3:C$265))/COUNTIF(B$3:B$265,"&gt;=" &amp;T13727)</f>
        <v>6.620073206530356</v>
      </c>
    </row>
    <row r="13728" spans="20:23" x14ac:dyDescent="0.25">
      <c r="T13728" s="3">
        <f t="shared" si="224"/>
        <v>13745</v>
      </c>
      <c r="U13728" s="10">
        <f t="array" ref="U13728">SUM((B$3:B$265&lt;T13728)*((C$3:C$265-V13728)^2))+SUM((B$3:B$265&gt;=T13728)*((C$3:C$265-W13728)^2))</f>
        <v>206.67185747943074</v>
      </c>
      <c r="V13728" s="11">
        <f t="array" ref="V13728">SUM((B$3:B$265&lt;T13728)*(C$3:C$265))/COUNTIF(B$3:B$265,"&lt;"&amp; T13728)</f>
        <v>5.9245770692163999</v>
      </c>
      <c r="W13728" s="11">
        <f t="array" ref="W13728">SUM((B$3:B$265&gt;=T13728)*(C$3:C$265))/COUNTIF(B$3:B$265,"&gt;=" &amp;T13728)</f>
        <v>6.620073206530356</v>
      </c>
    </row>
    <row r="13729" spans="20:23" x14ac:dyDescent="0.25">
      <c r="T13729" s="3">
        <f t="shared" si="224"/>
        <v>13746</v>
      </c>
      <c r="U13729" s="10">
        <f t="array" ref="U13729">SUM((B$3:B$265&lt;T13729)*((C$3:C$265-V13729)^2))+SUM((B$3:B$265&gt;=T13729)*((C$3:C$265-W13729)^2))</f>
        <v>206.67185747943074</v>
      </c>
      <c r="V13729" s="11">
        <f t="array" ref="V13729">SUM((B$3:B$265&lt;T13729)*(C$3:C$265))/COUNTIF(B$3:B$265,"&lt;"&amp; T13729)</f>
        <v>5.9245770692163999</v>
      </c>
      <c r="W13729" s="11">
        <f t="array" ref="W13729">SUM((B$3:B$265&gt;=T13729)*(C$3:C$265))/COUNTIF(B$3:B$265,"&gt;=" &amp;T13729)</f>
        <v>6.620073206530356</v>
      </c>
    </row>
    <row r="13730" spans="20:23" x14ac:dyDescent="0.25">
      <c r="T13730" s="3">
        <f t="shared" si="224"/>
        <v>13747</v>
      </c>
      <c r="U13730" s="10">
        <f t="array" ref="U13730">SUM((B$3:B$265&lt;T13730)*((C$3:C$265-V13730)^2))+SUM((B$3:B$265&gt;=T13730)*((C$3:C$265-W13730)^2))</f>
        <v>206.67185747943074</v>
      </c>
      <c r="V13730" s="11">
        <f t="array" ref="V13730">SUM((B$3:B$265&lt;T13730)*(C$3:C$265))/COUNTIF(B$3:B$265,"&lt;"&amp; T13730)</f>
        <v>5.9245770692163999</v>
      </c>
      <c r="W13730" s="11">
        <f t="array" ref="W13730">SUM((B$3:B$265&gt;=T13730)*(C$3:C$265))/COUNTIF(B$3:B$265,"&gt;=" &amp;T13730)</f>
        <v>6.620073206530356</v>
      </c>
    </row>
    <row r="13731" spans="20:23" x14ac:dyDescent="0.25">
      <c r="T13731" s="3">
        <f t="shared" si="224"/>
        <v>13748</v>
      </c>
      <c r="U13731" s="10">
        <f t="array" ref="U13731">SUM((B$3:B$265&lt;T13731)*((C$3:C$265-V13731)^2))+SUM((B$3:B$265&gt;=T13731)*((C$3:C$265-W13731)^2))</f>
        <v>206.67185747943074</v>
      </c>
      <c r="V13731" s="11">
        <f t="array" ref="V13731">SUM((B$3:B$265&lt;T13731)*(C$3:C$265))/COUNTIF(B$3:B$265,"&lt;"&amp; T13731)</f>
        <v>5.9245770692163999</v>
      </c>
      <c r="W13731" s="11">
        <f t="array" ref="W13731">SUM((B$3:B$265&gt;=T13731)*(C$3:C$265))/COUNTIF(B$3:B$265,"&gt;=" &amp;T13731)</f>
        <v>6.620073206530356</v>
      </c>
    </row>
    <row r="13732" spans="20:23" x14ac:dyDescent="0.25">
      <c r="T13732" s="3">
        <f t="shared" si="224"/>
        <v>13749</v>
      </c>
      <c r="U13732" s="10">
        <f t="array" ref="U13732">SUM((B$3:B$265&lt;T13732)*((C$3:C$265-V13732)^2))+SUM((B$3:B$265&gt;=T13732)*((C$3:C$265-W13732)^2))</f>
        <v>206.67185747943074</v>
      </c>
      <c r="V13732" s="11">
        <f t="array" ref="V13732">SUM((B$3:B$265&lt;T13732)*(C$3:C$265))/COUNTIF(B$3:B$265,"&lt;"&amp; T13732)</f>
        <v>5.9245770692163999</v>
      </c>
      <c r="W13732" s="11">
        <f t="array" ref="W13732">SUM((B$3:B$265&gt;=T13732)*(C$3:C$265))/COUNTIF(B$3:B$265,"&gt;=" &amp;T13732)</f>
        <v>6.620073206530356</v>
      </c>
    </row>
    <row r="13733" spans="20:23" x14ac:dyDescent="0.25">
      <c r="T13733" s="3">
        <f t="shared" si="224"/>
        <v>13750</v>
      </c>
      <c r="U13733" s="10">
        <f t="array" ref="U13733">SUM((B$3:B$265&lt;T13733)*((C$3:C$265-V13733)^2))+SUM((B$3:B$265&gt;=T13733)*((C$3:C$265-W13733)^2))</f>
        <v>206.67185747943074</v>
      </c>
      <c r="V13733" s="11">
        <f t="array" ref="V13733">SUM((B$3:B$265&lt;T13733)*(C$3:C$265))/COUNTIF(B$3:B$265,"&lt;"&amp; T13733)</f>
        <v>5.9245770692163999</v>
      </c>
      <c r="W13733" s="11">
        <f t="array" ref="W13733">SUM((B$3:B$265&gt;=T13733)*(C$3:C$265))/COUNTIF(B$3:B$265,"&gt;=" &amp;T13733)</f>
        <v>6.620073206530356</v>
      </c>
    </row>
    <row r="13734" spans="20:23" x14ac:dyDescent="0.25">
      <c r="T13734" s="3">
        <f t="shared" si="224"/>
        <v>13751</v>
      </c>
      <c r="U13734" s="10">
        <f t="array" ref="U13734">SUM((B$3:B$265&lt;T13734)*((C$3:C$265-V13734)^2))+SUM((B$3:B$265&gt;=T13734)*((C$3:C$265-W13734)^2))</f>
        <v>206.67185747943074</v>
      </c>
      <c r="V13734" s="11">
        <f t="array" ref="V13734">SUM((B$3:B$265&lt;T13734)*(C$3:C$265))/COUNTIF(B$3:B$265,"&lt;"&amp; T13734)</f>
        <v>5.9245770692163999</v>
      </c>
      <c r="W13734" s="11">
        <f t="array" ref="W13734">SUM((B$3:B$265&gt;=T13734)*(C$3:C$265))/COUNTIF(B$3:B$265,"&gt;=" &amp;T13734)</f>
        <v>6.620073206530356</v>
      </c>
    </row>
    <row r="13735" spans="20:23" x14ac:dyDescent="0.25">
      <c r="T13735" s="3">
        <f t="shared" si="224"/>
        <v>13752</v>
      </c>
      <c r="U13735" s="10">
        <f t="array" ref="U13735">SUM((B$3:B$265&lt;T13735)*((C$3:C$265-V13735)^2))+SUM((B$3:B$265&gt;=T13735)*((C$3:C$265-W13735)^2))</f>
        <v>206.67185747943074</v>
      </c>
      <c r="V13735" s="11">
        <f t="array" ref="V13735">SUM((B$3:B$265&lt;T13735)*(C$3:C$265))/COUNTIF(B$3:B$265,"&lt;"&amp; T13735)</f>
        <v>5.9245770692163999</v>
      </c>
      <c r="W13735" s="11">
        <f t="array" ref="W13735">SUM((B$3:B$265&gt;=T13735)*(C$3:C$265))/COUNTIF(B$3:B$265,"&gt;=" &amp;T13735)</f>
        <v>6.620073206530356</v>
      </c>
    </row>
    <row r="13736" spans="20:23" x14ac:dyDescent="0.25">
      <c r="T13736" s="3">
        <f t="shared" si="224"/>
        <v>13753</v>
      </c>
      <c r="U13736" s="10">
        <f t="array" ref="U13736">SUM((B$3:B$265&lt;T13736)*((C$3:C$265-V13736)^2))+SUM((B$3:B$265&gt;=T13736)*((C$3:C$265-W13736)^2))</f>
        <v>206.67185747943074</v>
      </c>
      <c r="V13736" s="11">
        <f t="array" ref="V13736">SUM((B$3:B$265&lt;T13736)*(C$3:C$265))/COUNTIF(B$3:B$265,"&lt;"&amp; T13736)</f>
        <v>5.9245770692163999</v>
      </c>
      <c r="W13736" s="11">
        <f t="array" ref="W13736">SUM((B$3:B$265&gt;=T13736)*(C$3:C$265))/COUNTIF(B$3:B$265,"&gt;=" &amp;T13736)</f>
        <v>6.620073206530356</v>
      </c>
    </row>
    <row r="13737" spans="20:23" x14ac:dyDescent="0.25">
      <c r="T13737" s="3">
        <f t="shared" si="224"/>
        <v>13754</v>
      </c>
      <c r="U13737" s="10">
        <f t="array" ref="U13737">SUM((B$3:B$265&lt;T13737)*((C$3:C$265-V13737)^2))+SUM((B$3:B$265&gt;=T13737)*((C$3:C$265-W13737)^2))</f>
        <v>206.67185747943074</v>
      </c>
      <c r="V13737" s="11">
        <f t="array" ref="V13737">SUM((B$3:B$265&lt;T13737)*(C$3:C$265))/COUNTIF(B$3:B$265,"&lt;"&amp; T13737)</f>
        <v>5.9245770692163999</v>
      </c>
      <c r="W13737" s="11">
        <f t="array" ref="W13737">SUM((B$3:B$265&gt;=T13737)*(C$3:C$265))/COUNTIF(B$3:B$265,"&gt;=" &amp;T13737)</f>
        <v>6.620073206530356</v>
      </c>
    </row>
    <row r="13738" spans="20:23" x14ac:dyDescent="0.25">
      <c r="T13738" s="3">
        <f t="shared" si="224"/>
        <v>13755</v>
      </c>
      <c r="U13738" s="10">
        <f t="array" ref="U13738">SUM((B$3:B$265&lt;T13738)*((C$3:C$265-V13738)^2))+SUM((B$3:B$265&gt;=T13738)*((C$3:C$265-W13738)^2))</f>
        <v>206.67185747943074</v>
      </c>
      <c r="V13738" s="11">
        <f t="array" ref="V13738">SUM((B$3:B$265&lt;T13738)*(C$3:C$265))/COUNTIF(B$3:B$265,"&lt;"&amp; T13738)</f>
        <v>5.9245770692163999</v>
      </c>
      <c r="W13738" s="11">
        <f t="array" ref="W13738">SUM((B$3:B$265&gt;=T13738)*(C$3:C$265))/COUNTIF(B$3:B$265,"&gt;=" &amp;T13738)</f>
        <v>6.620073206530356</v>
      </c>
    </row>
    <row r="13739" spans="20:23" x14ac:dyDescent="0.25">
      <c r="T13739" s="3">
        <f t="shared" si="224"/>
        <v>13756</v>
      </c>
      <c r="U13739" s="10">
        <f t="array" ref="U13739">SUM((B$3:B$265&lt;T13739)*((C$3:C$265-V13739)^2))+SUM((B$3:B$265&gt;=T13739)*((C$3:C$265-W13739)^2))</f>
        <v>206.67185747943074</v>
      </c>
      <c r="V13739" s="11">
        <f t="array" ref="V13739">SUM((B$3:B$265&lt;T13739)*(C$3:C$265))/COUNTIF(B$3:B$265,"&lt;"&amp; T13739)</f>
        <v>5.9245770692163999</v>
      </c>
      <c r="W13739" s="11">
        <f t="array" ref="W13739">SUM((B$3:B$265&gt;=T13739)*(C$3:C$265))/COUNTIF(B$3:B$265,"&gt;=" &amp;T13739)</f>
        <v>6.620073206530356</v>
      </c>
    </row>
    <row r="13740" spans="20:23" x14ac:dyDescent="0.25">
      <c r="T13740" s="3">
        <f t="shared" si="224"/>
        <v>13757</v>
      </c>
      <c r="U13740" s="10">
        <f t="array" ref="U13740">SUM((B$3:B$265&lt;T13740)*((C$3:C$265-V13740)^2))+SUM((B$3:B$265&gt;=T13740)*((C$3:C$265-W13740)^2))</f>
        <v>206.67185747943074</v>
      </c>
      <c r="V13740" s="11">
        <f t="array" ref="V13740">SUM((B$3:B$265&lt;T13740)*(C$3:C$265))/COUNTIF(B$3:B$265,"&lt;"&amp; T13740)</f>
        <v>5.9245770692163999</v>
      </c>
      <c r="W13740" s="11">
        <f t="array" ref="W13740">SUM((B$3:B$265&gt;=T13740)*(C$3:C$265))/COUNTIF(B$3:B$265,"&gt;=" &amp;T13740)</f>
        <v>6.620073206530356</v>
      </c>
    </row>
    <row r="13741" spans="20:23" x14ac:dyDescent="0.25">
      <c r="T13741" s="3">
        <f t="shared" si="224"/>
        <v>13758</v>
      </c>
      <c r="U13741" s="10">
        <f t="array" ref="U13741">SUM((B$3:B$265&lt;T13741)*((C$3:C$265-V13741)^2))+SUM((B$3:B$265&gt;=T13741)*((C$3:C$265-W13741)^2))</f>
        <v>206.67185747943074</v>
      </c>
      <c r="V13741" s="11">
        <f t="array" ref="V13741">SUM((B$3:B$265&lt;T13741)*(C$3:C$265))/COUNTIF(B$3:B$265,"&lt;"&amp; T13741)</f>
        <v>5.9245770692163999</v>
      </c>
      <c r="W13741" s="11">
        <f t="array" ref="W13741">SUM((B$3:B$265&gt;=T13741)*(C$3:C$265))/COUNTIF(B$3:B$265,"&gt;=" &amp;T13741)</f>
        <v>6.620073206530356</v>
      </c>
    </row>
    <row r="13742" spans="20:23" x14ac:dyDescent="0.25">
      <c r="T13742" s="3">
        <f t="shared" si="224"/>
        <v>13759</v>
      </c>
      <c r="U13742" s="10">
        <f t="array" ref="U13742">SUM((B$3:B$265&lt;T13742)*((C$3:C$265-V13742)^2))+SUM((B$3:B$265&gt;=T13742)*((C$3:C$265-W13742)^2))</f>
        <v>206.67185747943074</v>
      </c>
      <c r="V13742" s="11">
        <f t="array" ref="V13742">SUM((B$3:B$265&lt;T13742)*(C$3:C$265))/COUNTIF(B$3:B$265,"&lt;"&amp; T13742)</f>
        <v>5.9245770692163999</v>
      </c>
      <c r="W13742" s="11">
        <f t="array" ref="W13742">SUM((B$3:B$265&gt;=T13742)*(C$3:C$265))/COUNTIF(B$3:B$265,"&gt;=" &amp;T13742)</f>
        <v>6.620073206530356</v>
      </c>
    </row>
    <row r="13743" spans="20:23" x14ac:dyDescent="0.25">
      <c r="T13743" s="3">
        <f t="shared" si="224"/>
        <v>13760</v>
      </c>
      <c r="U13743" s="10">
        <f t="array" ref="U13743">SUM((B$3:B$265&lt;T13743)*((C$3:C$265-V13743)^2))+SUM((B$3:B$265&gt;=T13743)*((C$3:C$265-W13743)^2))</f>
        <v>206.67185747943074</v>
      </c>
      <c r="V13743" s="11">
        <f t="array" ref="V13743">SUM((B$3:B$265&lt;T13743)*(C$3:C$265))/COUNTIF(B$3:B$265,"&lt;"&amp; T13743)</f>
        <v>5.9245770692163999</v>
      </c>
      <c r="W13743" s="11">
        <f t="array" ref="W13743">SUM((B$3:B$265&gt;=T13743)*(C$3:C$265))/COUNTIF(B$3:B$265,"&gt;=" &amp;T13743)</f>
        <v>6.620073206530356</v>
      </c>
    </row>
    <row r="13744" spans="20:23" x14ac:dyDescent="0.25">
      <c r="T13744" s="3">
        <f t="shared" si="224"/>
        <v>13761</v>
      </c>
      <c r="U13744" s="10">
        <f t="array" ref="U13744">SUM((B$3:B$265&lt;T13744)*((C$3:C$265-V13744)^2))+SUM((B$3:B$265&gt;=T13744)*((C$3:C$265-W13744)^2))</f>
        <v>206.67185747943074</v>
      </c>
      <c r="V13744" s="11">
        <f t="array" ref="V13744">SUM((B$3:B$265&lt;T13744)*(C$3:C$265))/COUNTIF(B$3:B$265,"&lt;"&amp; T13744)</f>
        <v>5.9245770692163999</v>
      </c>
      <c r="W13744" s="11">
        <f t="array" ref="W13744">SUM((B$3:B$265&gt;=T13744)*(C$3:C$265))/COUNTIF(B$3:B$265,"&gt;=" &amp;T13744)</f>
        <v>6.620073206530356</v>
      </c>
    </row>
    <row r="13745" spans="20:23" x14ac:dyDescent="0.25">
      <c r="T13745" s="3">
        <f t="shared" si="224"/>
        <v>13762</v>
      </c>
      <c r="U13745" s="10">
        <f t="array" ref="U13745">SUM((B$3:B$265&lt;T13745)*((C$3:C$265-V13745)^2))+SUM((B$3:B$265&gt;=T13745)*((C$3:C$265-W13745)^2))</f>
        <v>206.67185747943074</v>
      </c>
      <c r="V13745" s="11">
        <f t="array" ref="V13745">SUM((B$3:B$265&lt;T13745)*(C$3:C$265))/COUNTIF(B$3:B$265,"&lt;"&amp; T13745)</f>
        <v>5.9245770692163999</v>
      </c>
      <c r="W13745" s="11">
        <f t="array" ref="W13745">SUM((B$3:B$265&gt;=T13745)*(C$3:C$265))/COUNTIF(B$3:B$265,"&gt;=" &amp;T13745)</f>
        <v>6.620073206530356</v>
      </c>
    </row>
    <row r="13746" spans="20:23" x14ac:dyDescent="0.25">
      <c r="T13746" s="3">
        <f t="shared" si="224"/>
        <v>13763</v>
      </c>
      <c r="U13746" s="10">
        <f t="array" ref="U13746">SUM((B$3:B$265&lt;T13746)*((C$3:C$265-V13746)^2))+SUM((B$3:B$265&gt;=T13746)*((C$3:C$265-W13746)^2))</f>
        <v>206.67185747943074</v>
      </c>
      <c r="V13746" s="11">
        <f t="array" ref="V13746">SUM((B$3:B$265&lt;T13746)*(C$3:C$265))/COUNTIF(B$3:B$265,"&lt;"&amp; T13746)</f>
        <v>5.9245770692163999</v>
      </c>
      <c r="W13746" s="11">
        <f t="array" ref="W13746">SUM((B$3:B$265&gt;=T13746)*(C$3:C$265))/COUNTIF(B$3:B$265,"&gt;=" &amp;T13746)</f>
        <v>6.620073206530356</v>
      </c>
    </row>
    <row r="13747" spans="20:23" x14ac:dyDescent="0.25">
      <c r="T13747" s="3">
        <f t="shared" si="224"/>
        <v>13764</v>
      </c>
      <c r="U13747" s="10">
        <f t="array" ref="U13747">SUM((B$3:B$265&lt;T13747)*((C$3:C$265-V13747)^2))+SUM((B$3:B$265&gt;=T13747)*((C$3:C$265-W13747)^2))</f>
        <v>206.67185747943074</v>
      </c>
      <c r="V13747" s="11">
        <f t="array" ref="V13747">SUM((B$3:B$265&lt;T13747)*(C$3:C$265))/COUNTIF(B$3:B$265,"&lt;"&amp; T13747)</f>
        <v>5.9245770692163999</v>
      </c>
      <c r="W13747" s="11">
        <f t="array" ref="W13747">SUM((B$3:B$265&gt;=T13747)*(C$3:C$265))/COUNTIF(B$3:B$265,"&gt;=" &amp;T13747)</f>
        <v>6.620073206530356</v>
      </c>
    </row>
    <row r="13748" spans="20:23" x14ac:dyDescent="0.25">
      <c r="T13748" s="3">
        <f t="shared" si="224"/>
        <v>13765</v>
      </c>
      <c r="U13748" s="10">
        <f t="array" ref="U13748">SUM((B$3:B$265&lt;T13748)*((C$3:C$265-V13748)^2))+SUM((B$3:B$265&gt;=T13748)*((C$3:C$265-W13748)^2))</f>
        <v>206.67185747943074</v>
      </c>
      <c r="V13748" s="11">
        <f t="array" ref="V13748">SUM((B$3:B$265&lt;T13748)*(C$3:C$265))/COUNTIF(B$3:B$265,"&lt;"&amp; T13748)</f>
        <v>5.9245770692163999</v>
      </c>
      <c r="W13748" s="11">
        <f t="array" ref="W13748">SUM((B$3:B$265&gt;=T13748)*(C$3:C$265))/COUNTIF(B$3:B$265,"&gt;=" &amp;T13748)</f>
        <v>6.620073206530356</v>
      </c>
    </row>
    <row r="13749" spans="20:23" x14ac:dyDescent="0.25">
      <c r="T13749" s="3">
        <f t="shared" si="224"/>
        <v>13766</v>
      </c>
      <c r="U13749" s="10">
        <f t="array" ref="U13749">SUM((B$3:B$265&lt;T13749)*((C$3:C$265-V13749)^2))+SUM((B$3:B$265&gt;=T13749)*((C$3:C$265-W13749)^2))</f>
        <v>206.67185747943074</v>
      </c>
      <c r="V13749" s="11">
        <f t="array" ref="V13749">SUM((B$3:B$265&lt;T13749)*(C$3:C$265))/COUNTIF(B$3:B$265,"&lt;"&amp; T13749)</f>
        <v>5.9245770692163999</v>
      </c>
      <c r="W13749" s="11">
        <f t="array" ref="W13749">SUM((B$3:B$265&gt;=T13749)*(C$3:C$265))/COUNTIF(B$3:B$265,"&gt;=" &amp;T13749)</f>
        <v>6.620073206530356</v>
      </c>
    </row>
    <row r="13750" spans="20:23" x14ac:dyDescent="0.25">
      <c r="T13750" s="3">
        <f t="shared" si="224"/>
        <v>13767</v>
      </c>
      <c r="U13750" s="10">
        <f t="array" ref="U13750">SUM((B$3:B$265&lt;T13750)*((C$3:C$265-V13750)^2))+SUM((B$3:B$265&gt;=T13750)*((C$3:C$265-W13750)^2))</f>
        <v>206.67185747943074</v>
      </c>
      <c r="V13750" s="11">
        <f t="array" ref="V13750">SUM((B$3:B$265&lt;T13750)*(C$3:C$265))/COUNTIF(B$3:B$265,"&lt;"&amp; T13750)</f>
        <v>5.9245770692163999</v>
      </c>
      <c r="W13750" s="11">
        <f t="array" ref="W13750">SUM((B$3:B$265&gt;=T13750)*(C$3:C$265))/COUNTIF(B$3:B$265,"&gt;=" &amp;T13750)</f>
        <v>6.620073206530356</v>
      </c>
    </row>
    <row r="13751" spans="20:23" x14ac:dyDescent="0.25">
      <c r="T13751" s="3">
        <f t="shared" si="224"/>
        <v>13768</v>
      </c>
      <c r="U13751" s="10">
        <f t="array" ref="U13751">SUM((B$3:B$265&lt;T13751)*((C$3:C$265-V13751)^2))+SUM((B$3:B$265&gt;=T13751)*((C$3:C$265-W13751)^2))</f>
        <v>206.67185747943074</v>
      </c>
      <c r="V13751" s="11">
        <f t="array" ref="V13751">SUM((B$3:B$265&lt;T13751)*(C$3:C$265))/COUNTIF(B$3:B$265,"&lt;"&amp; T13751)</f>
        <v>5.9245770692163999</v>
      </c>
      <c r="W13751" s="11">
        <f t="array" ref="W13751">SUM((B$3:B$265&gt;=T13751)*(C$3:C$265))/COUNTIF(B$3:B$265,"&gt;=" &amp;T13751)</f>
        <v>6.620073206530356</v>
      </c>
    </row>
    <row r="13752" spans="20:23" x14ac:dyDescent="0.25">
      <c r="T13752" s="3">
        <f t="shared" si="224"/>
        <v>13769</v>
      </c>
      <c r="U13752" s="10">
        <f t="array" ref="U13752">SUM((B$3:B$265&lt;T13752)*((C$3:C$265-V13752)^2))+SUM((B$3:B$265&gt;=T13752)*((C$3:C$265-W13752)^2))</f>
        <v>206.67185747943074</v>
      </c>
      <c r="V13752" s="11">
        <f t="array" ref="V13752">SUM((B$3:B$265&lt;T13752)*(C$3:C$265))/COUNTIF(B$3:B$265,"&lt;"&amp; T13752)</f>
        <v>5.9245770692163999</v>
      </c>
      <c r="W13752" s="11">
        <f t="array" ref="W13752">SUM((B$3:B$265&gt;=T13752)*(C$3:C$265))/COUNTIF(B$3:B$265,"&gt;=" &amp;T13752)</f>
        <v>6.620073206530356</v>
      </c>
    </row>
    <row r="13753" spans="20:23" x14ac:dyDescent="0.25">
      <c r="T13753" s="3">
        <f t="shared" si="224"/>
        <v>13770</v>
      </c>
      <c r="U13753" s="10">
        <f t="array" ref="U13753">SUM((B$3:B$265&lt;T13753)*((C$3:C$265-V13753)^2))+SUM((B$3:B$265&gt;=T13753)*((C$3:C$265-W13753)^2))</f>
        <v>206.67185747943074</v>
      </c>
      <c r="V13753" s="11">
        <f t="array" ref="V13753">SUM((B$3:B$265&lt;T13753)*(C$3:C$265))/COUNTIF(B$3:B$265,"&lt;"&amp; T13753)</f>
        <v>5.9245770692163999</v>
      </c>
      <c r="W13753" s="11">
        <f t="array" ref="W13753">SUM((B$3:B$265&gt;=T13753)*(C$3:C$265))/COUNTIF(B$3:B$265,"&gt;=" &amp;T13753)</f>
        <v>6.620073206530356</v>
      </c>
    </row>
    <row r="13754" spans="20:23" x14ac:dyDescent="0.25">
      <c r="T13754" s="3">
        <f t="shared" si="224"/>
        <v>13771</v>
      </c>
      <c r="U13754" s="10">
        <f t="array" ref="U13754">SUM((B$3:B$265&lt;T13754)*((C$3:C$265-V13754)^2))+SUM((B$3:B$265&gt;=T13754)*((C$3:C$265-W13754)^2))</f>
        <v>206.67185747943074</v>
      </c>
      <c r="V13754" s="11">
        <f t="array" ref="V13754">SUM((B$3:B$265&lt;T13754)*(C$3:C$265))/COUNTIF(B$3:B$265,"&lt;"&amp; T13754)</f>
        <v>5.9245770692163999</v>
      </c>
      <c r="W13754" s="11">
        <f t="array" ref="W13754">SUM((B$3:B$265&gt;=T13754)*(C$3:C$265))/COUNTIF(B$3:B$265,"&gt;=" &amp;T13754)</f>
        <v>6.620073206530356</v>
      </c>
    </row>
    <row r="13755" spans="20:23" x14ac:dyDescent="0.25">
      <c r="T13755" s="3">
        <f t="shared" si="224"/>
        <v>13772</v>
      </c>
      <c r="U13755" s="10">
        <f t="array" ref="U13755">SUM((B$3:B$265&lt;T13755)*((C$3:C$265-V13755)^2))+SUM((B$3:B$265&gt;=T13755)*((C$3:C$265-W13755)^2))</f>
        <v>206.67185747943074</v>
      </c>
      <c r="V13755" s="11">
        <f t="array" ref="V13755">SUM((B$3:B$265&lt;T13755)*(C$3:C$265))/COUNTIF(B$3:B$265,"&lt;"&amp; T13755)</f>
        <v>5.9245770692163999</v>
      </c>
      <c r="W13755" s="11">
        <f t="array" ref="W13755">SUM((B$3:B$265&gt;=T13755)*(C$3:C$265))/COUNTIF(B$3:B$265,"&gt;=" &amp;T13755)</f>
        <v>6.620073206530356</v>
      </c>
    </row>
    <row r="13756" spans="20:23" x14ac:dyDescent="0.25">
      <c r="T13756" s="3">
        <f t="shared" si="224"/>
        <v>13773</v>
      </c>
      <c r="U13756" s="10">
        <f t="array" ref="U13756">SUM((B$3:B$265&lt;T13756)*((C$3:C$265-V13756)^2))+SUM((B$3:B$265&gt;=T13756)*((C$3:C$265-W13756)^2))</f>
        <v>206.67185747943074</v>
      </c>
      <c r="V13756" s="11">
        <f t="array" ref="V13756">SUM((B$3:B$265&lt;T13756)*(C$3:C$265))/COUNTIF(B$3:B$265,"&lt;"&amp; T13756)</f>
        <v>5.9245770692163999</v>
      </c>
      <c r="W13756" s="11">
        <f t="array" ref="W13756">SUM((B$3:B$265&gt;=T13756)*(C$3:C$265))/COUNTIF(B$3:B$265,"&gt;=" &amp;T13756)</f>
        <v>6.620073206530356</v>
      </c>
    </row>
    <row r="13757" spans="20:23" x14ac:dyDescent="0.25">
      <c r="T13757" s="3">
        <f t="shared" si="224"/>
        <v>13774</v>
      </c>
      <c r="U13757" s="10">
        <f t="array" ref="U13757">SUM((B$3:B$265&lt;T13757)*((C$3:C$265-V13757)^2))+SUM((B$3:B$265&gt;=T13757)*((C$3:C$265-W13757)^2))</f>
        <v>206.67185747943074</v>
      </c>
      <c r="V13757" s="11">
        <f t="array" ref="V13757">SUM((B$3:B$265&lt;T13757)*(C$3:C$265))/COUNTIF(B$3:B$265,"&lt;"&amp; T13757)</f>
        <v>5.9245770692163999</v>
      </c>
      <c r="W13757" s="11">
        <f t="array" ref="W13757">SUM((B$3:B$265&gt;=T13757)*(C$3:C$265))/COUNTIF(B$3:B$265,"&gt;=" &amp;T13757)</f>
        <v>6.620073206530356</v>
      </c>
    </row>
    <row r="13758" spans="20:23" x14ac:dyDescent="0.25">
      <c r="T13758" s="3">
        <f t="shared" si="224"/>
        <v>13775</v>
      </c>
      <c r="U13758" s="10">
        <f t="array" ref="U13758">SUM((B$3:B$265&lt;T13758)*((C$3:C$265-V13758)^2))+SUM((B$3:B$265&gt;=T13758)*((C$3:C$265-W13758)^2))</f>
        <v>206.67185747943074</v>
      </c>
      <c r="V13758" s="11">
        <f t="array" ref="V13758">SUM((B$3:B$265&lt;T13758)*(C$3:C$265))/COUNTIF(B$3:B$265,"&lt;"&amp; T13758)</f>
        <v>5.9245770692163999</v>
      </c>
      <c r="W13758" s="11">
        <f t="array" ref="W13758">SUM((B$3:B$265&gt;=T13758)*(C$3:C$265))/COUNTIF(B$3:B$265,"&gt;=" &amp;T13758)</f>
        <v>6.620073206530356</v>
      </c>
    </row>
    <row r="13759" spans="20:23" x14ac:dyDescent="0.25">
      <c r="T13759" s="3">
        <f t="shared" si="224"/>
        <v>13776</v>
      </c>
      <c r="U13759" s="10">
        <f t="array" ref="U13759">SUM((B$3:B$265&lt;T13759)*((C$3:C$265-V13759)^2))+SUM((B$3:B$265&gt;=T13759)*((C$3:C$265-W13759)^2))</f>
        <v>206.67185747943074</v>
      </c>
      <c r="V13759" s="11">
        <f t="array" ref="V13759">SUM((B$3:B$265&lt;T13759)*(C$3:C$265))/COUNTIF(B$3:B$265,"&lt;"&amp; T13759)</f>
        <v>5.9245770692163999</v>
      </c>
      <c r="W13759" s="11">
        <f t="array" ref="W13759">SUM((B$3:B$265&gt;=T13759)*(C$3:C$265))/COUNTIF(B$3:B$265,"&gt;=" &amp;T13759)</f>
        <v>6.620073206530356</v>
      </c>
    </row>
    <row r="13760" spans="20:23" x14ac:dyDescent="0.25">
      <c r="T13760" s="3">
        <f t="shared" si="224"/>
        <v>13777</v>
      </c>
      <c r="U13760" s="10">
        <f t="array" ref="U13760">SUM((B$3:B$265&lt;T13760)*((C$3:C$265-V13760)^2))+SUM((B$3:B$265&gt;=T13760)*((C$3:C$265-W13760)^2))</f>
        <v>206.67185747943074</v>
      </c>
      <c r="V13760" s="11">
        <f t="array" ref="V13760">SUM((B$3:B$265&lt;T13760)*(C$3:C$265))/COUNTIF(B$3:B$265,"&lt;"&amp; T13760)</f>
        <v>5.9245770692163999</v>
      </c>
      <c r="W13760" s="11">
        <f t="array" ref="W13760">SUM((B$3:B$265&gt;=T13760)*(C$3:C$265))/COUNTIF(B$3:B$265,"&gt;=" &amp;T13760)</f>
        <v>6.620073206530356</v>
      </c>
    </row>
    <row r="13761" spans="20:23" x14ac:dyDescent="0.25">
      <c r="T13761" s="3">
        <f t="shared" si="224"/>
        <v>13778</v>
      </c>
      <c r="U13761" s="10">
        <f t="array" ref="U13761">SUM((B$3:B$265&lt;T13761)*((C$3:C$265-V13761)^2))+SUM((B$3:B$265&gt;=T13761)*((C$3:C$265-W13761)^2))</f>
        <v>206.67185747943074</v>
      </c>
      <c r="V13761" s="11">
        <f t="array" ref="V13761">SUM((B$3:B$265&lt;T13761)*(C$3:C$265))/COUNTIF(B$3:B$265,"&lt;"&amp; T13761)</f>
        <v>5.9245770692163999</v>
      </c>
      <c r="W13761" s="11">
        <f t="array" ref="W13761">SUM((B$3:B$265&gt;=T13761)*(C$3:C$265))/COUNTIF(B$3:B$265,"&gt;=" &amp;T13761)</f>
        <v>6.620073206530356</v>
      </c>
    </row>
    <row r="13762" spans="20:23" x14ac:dyDescent="0.25">
      <c r="T13762" s="3">
        <f t="shared" si="224"/>
        <v>13779</v>
      </c>
      <c r="U13762" s="10">
        <f t="array" ref="U13762">SUM((B$3:B$265&lt;T13762)*((C$3:C$265-V13762)^2))+SUM((B$3:B$265&gt;=T13762)*((C$3:C$265-W13762)^2))</f>
        <v>206.67185747943074</v>
      </c>
      <c r="V13762" s="11">
        <f t="array" ref="V13762">SUM((B$3:B$265&lt;T13762)*(C$3:C$265))/COUNTIF(B$3:B$265,"&lt;"&amp; T13762)</f>
        <v>5.9245770692163999</v>
      </c>
      <c r="W13762" s="11">
        <f t="array" ref="W13762">SUM((B$3:B$265&gt;=T13762)*(C$3:C$265))/COUNTIF(B$3:B$265,"&gt;=" &amp;T13762)</f>
        <v>6.620073206530356</v>
      </c>
    </row>
    <row r="13763" spans="20:23" x14ac:dyDescent="0.25">
      <c r="T13763" s="3">
        <f t="shared" si="224"/>
        <v>13780</v>
      </c>
      <c r="U13763" s="10">
        <f t="array" ref="U13763">SUM((B$3:B$265&lt;T13763)*((C$3:C$265-V13763)^2))+SUM((B$3:B$265&gt;=T13763)*((C$3:C$265-W13763)^2))</f>
        <v>206.67185747943074</v>
      </c>
      <c r="V13763" s="11">
        <f t="array" ref="V13763">SUM((B$3:B$265&lt;T13763)*(C$3:C$265))/COUNTIF(B$3:B$265,"&lt;"&amp; T13763)</f>
        <v>5.9245770692163999</v>
      </c>
      <c r="W13763" s="11">
        <f t="array" ref="W13763">SUM((B$3:B$265&gt;=T13763)*(C$3:C$265))/COUNTIF(B$3:B$265,"&gt;=" &amp;T13763)</f>
        <v>6.620073206530356</v>
      </c>
    </row>
    <row r="13764" spans="20:23" x14ac:dyDescent="0.25">
      <c r="T13764" s="3">
        <f t="shared" si="224"/>
        <v>13781</v>
      </c>
      <c r="U13764" s="10">
        <f t="array" ref="U13764">SUM((B$3:B$265&lt;T13764)*((C$3:C$265-V13764)^2))+SUM((B$3:B$265&gt;=T13764)*((C$3:C$265-W13764)^2))</f>
        <v>206.67185747943074</v>
      </c>
      <c r="V13764" s="11">
        <f t="array" ref="V13764">SUM((B$3:B$265&lt;T13764)*(C$3:C$265))/COUNTIF(B$3:B$265,"&lt;"&amp; T13764)</f>
        <v>5.9245770692163999</v>
      </c>
      <c r="W13764" s="11">
        <f t="array" ref="W13764">SUM((B$3:B$265&gt;=T13764)*(C$3:C$265))/COUNTIF(B$3:B$265,"&gt;=" &amp;T13764)</f>
        <v>6.620073206530356</v>
      </c>
    </row>
    <row r="13765" spans="20:23" x14ac:dyDescent="0.25">
      <c r="T13765" s="3">
        <f t="shared" ref="T13765:T13828" si="225">T13764+1</f>
        <v>13782</v>
      </c>
      <c r="U13765" s="10">
        <f t="array" ref="U13765">SUM((B$3:B$265&lt;T13765)*((C$3:C$265-V13765)^2))+SUM((B$3:B$265&gt;=T13765)*((C$3:C$265-W13765)^2))</f>
        <v>206.67185747943074</v>
      </c>
      <c r="V13765" s="11">
        <f t="array" ref="V13765">SUM((B$3:B$265&lt;T13765)*(C$3:C$265))/COUNTIF(B$3:B$265,"&lt;"&amp; T13765)</f>
        <v>5.9245770692163999</v>
      </c>
      <c r="W13765" s="11">
        <f t="array" ref="W13765">SUM((B$3:B$265&gt;=T13765)*(C$3:C$265))/COUNTIF(B$3:B$265,"&gt;=" &amp;T13765)</f>
        <v>6.620073206530356</v>
      </c>
    </row>
    <row r="13766" spans="20:23" x14ac:dyDescent="0.25">
      <c r="T13766" s="3">
        <f t="shared" si="225"/>
        <v>13783</v>
      </c>
      <c r="U13766" s="10">
        <f t="array" ref="U13766">SUM((B$3:B$265&lt;T13766)*((C$3:C$265-V13766)^2))+SUM((B$3:B$265&gt;=T13766)*((C$3:C$265-W13766)^2))</f>
        <v>206.67185747943074</v>
      </c>
      <c r="V13766" s="11">
        <f t="array" ref="V13766">SUM((B$3:B$265&lt;T13766)*(C$3:C$265))/COUNTIF(B$3:B$265,"&lt;"&amp; T13766)</f>
        <v>5.9245770692163999</v>
      </c>
      <c r="W13766" s="11">
        <f t="array" ref="W13766">SUM((B$3:B$265&gt;=T13766)*(C$3:C$265))/COUNTIF(B$3:B$265,"&gt;=" &amp;T13766)</f>
        <v>6.620073206530356</v>
      </c>
    </row>
    <row r="13767" spans="20:23" x14ac:dyDescent="0.25">
      <c r="T13767" s="3">
        <f t="shared" si="225"/>
        <v>13784</v>
      </c>
      <c r="U13767" s="10">
        <f t="array" ref="U13767">SUM((B$3:B$265&lt;T13767)*((C$3:C$265-V13767)^2))+SUM((B$3:B$265&gt;=T13767)*((C$3:C$265-W13767)^2))</f>
        <v>206.67185747943074</v>
      </c>
      <c r="V13767" s="11">
        <f t="array" ref="V13767">SUM((B$3:B$265&lt;T13767)*(C$3:C$265))/COUNTIF(B$3:B$265,"&lt;"&amp; T13767)</f>
        <v>5.9245770692163999</v>
      </c>
      <c r="W13767" s="11">
        <f t="array" ref="W13767">SUM((B$3:B$265&gt;=T13767)*(C$3:C$265))/COUNTIF(B$3:B$265,"&gt;=" &amp;T13767)</f>
        <v>6.620073206530356</v>
      </c>
    </row>
    <row r="13768" spans="20:23" x14ac:dyDescent="0.25">
      <c r="T13768" s="3">
        <f t="shared" si="225"/>
        <v>13785</v>
      </c>
      <c r="U13768" s="10">
        <f t="array" ref="U13768">SUM((B$3:B$265&lt;T13768)*((C$3:C$265-V13768)^2))+SUM((B$3:B$265&gt;=T13768)*((C$3:C$265-W13768)^2))</f>
        <v>206.67185747943074</v>
      </c>
      <c r="V13768" s="11">
        <f t="array" ref="V13768">SUM((B$3:B$265&lt;T13768)*(C$3:C$265))/COUNTIF(B$3:B$265,"&lt;"&amp; T13768)</f>
        <v>5.9245770692163999</v>
      </c>
      <c r="W13768" s="11">
        <f t="array" ref="W13768">SUM((B$3:B$265&gt;=T13768)*(C$3:C$265))/COUNTIF(B$3:B$265,"&gt;=" &amp;T13768)</f>
        <v>6.620073206530356</v>
      </c>
    </row>
    <row r="13769" spans="20:23" x14ac:dyDescent="0.25">
      <c r="T13769" s="3">
        <f t="shared" si="225"/>
        <v>13786</v>
      </c>
      <c r="U13769" s="10">
        <f t="array" ref="U13769">SUM((B$3:B$265&lt;T13769)*((C$3:C$265-V13769)^2))+SUM((B$3:B$265&gt;=T13769)*((C$3:C$265-W13769)^2))</f>
        <v>206.67185747943074</v>
      </c>
      <c r="V13769" s="11">
        <f t="array" ref="V13769">SUM((B$3:B$265&lt;T13769)*(C$3:C$265))/COUNTIF(B$3:B$265,"&lt;"&amp; T13769)</f>
        <v>5.9245770692163999</v>
      </c>
      <c r="W13769" s="11">
        <f t="array" ref="W13769">SUM((B$3:B$265&gt;=T13769)*(C$3:C$265))/COUNTIF(B$3:B$265,"&gt;=" &amp;T13769)</f>
        <v>6.620073206530356</v>
      </c>
    </row>
    <row r="13770" spans="20:23" x14ac:dyDescent="0.25">
      <c r="T13770" s="3">
        <f t="shared" si="225"/>
        <v>13787</v>
      </c>
      <c r="U13770" s="10">
        <f t="array" ref="U13770">SUM((B$3:B$265&lt;T13770)*((C$3:C$265-V13770)^2))+SUM((B$3:B$265&gt;=T13770)*((C$3:C$265-W13770)^2))</f>
        <v>206.67185747943074</v>
      </c>
      <c r="V13770" s="11">
        <f t="array" ref="V13770">SUM((B$3:B$265&lt;T13770)*(C$3:C$265))/COUNTIF(B$3:B$265,"&lt;"&amp; T13770)</f>
        <v>5.9245770692163999</v>
      </c>
      <c r="W13770" s="11">
        <f t="array" ref="W13770">SUM((B$3:B$265&gt;=T13770)*(C$3:C$265))/COUNTIF(B$3:B$265,"&gt;=" &amp;T13770)</f>
        <v>6.620073206530356</v>
      </c>
    </row>
    <row r="13771" spans="20:23" x14ac:dyDescent="0.25">
      <c r="T13771" s="3">
        <f t="shared" si="225"/>
        <v>13788</v>
      </c>
      <c r="U13771" s="10">
        <f t="array" ref="U13771">SUM((B$3:B$265&lt;T13771)*((C$3:C$265-V13771)^2))+SUM((B$3:B$265&gt;=T13771)*((C$3:C$265-W13771)^2))</f>
        <v>206.67185747943074</v>
      </c>
      <c r="V13771" s="11">
        <f t="array" ref="V13771">SUM((B$3:B$265&lt;T13771)*(C$3:C$265))/COUNTIF(B$3:B$265,"&lt;"&amp; T13771)</f>
        <v>5.9245770692163999</v>
      </c>
      <c r="W13771" s="11">
        <f t="array" ref="W13771">SUM((B$3:B$265&gt;=T13771)*(C$3:C$265))/COUNTIF(B$3:B$265,"&gt;=" &amp;T13771)</f>
        <v>6.620073206530356</v>
      </c>
    </row>
    <row r="13772" spans="20:23" x14ac:dyDescent="0.25">
      <c r="T13772" s="3">
        <f t="shared" si="225"/>
        <v>13789</v>
      </c>
      <c r="U13772" s="10">
        <f t="array" ref="U13772">SUM((B$3:B$265&lt;T13772)*((C$3:C$265-V13772)^2))+SUM((B$3:B$265&gt;=T13772)*((C$3:C$265-W13772)^2))</f>
        <v>206.67185747943074</v>
      </c>
      <c r="V13772" s="11">
        <f t="array" ref="V13772">SUM((B$3:B$265&lt;T13772)*(C$3:C$265))/COUNTIF(B$3:B$265,"&lt;"&amp; T13772)</f>
        <v>5.9245770692163999</v>
      </c>
      <c r="W13772" s="11">
        <f t="array" ref="W13772">SUM((B$3:B$265&gt;=T13772)*(C$3:C$265))/COUNTIF(B$3:B$265,"&gt;=" &amp;T13772)</f>
        <v>6.620073206530356</v>
      </c>
    </row>
    <row r="13773" spans="20:23" x14ac:dyDescent="0.25">
      <c r="T13773" s="3">
        <f t="shared" si="225"/>
        <v>13790</v>
      </c>
      <c r="U13773" s="10">
        <f t="array" ref="U13773">SUM((B$3:B$265&lt;T13773)*((C$3:C$265-V13773)^2))+SUM((B$3:B$265&gt;=T13773)*((C$3:C$265-W13773)^2))</f>
        <v>206.67185747943074</v>
      </c>
      <c r="V13773" s="11">
        <f t="array" ref="V13773">SUM((B$3:B$265&lt;T13773)*(C$3:C$265))/COUNTIF(B$3:B$265,"&lt;"&amp; T13773)</f>
        <v>5.9245770692163999</v>
      </c>
      <c r="W13773" s="11">
        <f t="array" ref="W13773">SUM((B$3:B$265&gt;=T13773)*(C$3:C$265))/COUNTIF(B$3:B$265,"&gt;=" &amp;T13773)</f>
        <v>6.620073206530356</v>
      </c>
    </row>
    <row r="13774" spans="20:23" x14ac:dyDescent="0.25">
      <c r="T13774" s="3">
        <f t="shared" si="225"/>
        <v>13791</v>
      </c>
      <c r="U13774" s="10">
        <f t="array" ref="U13774">SUM((B$3:B$265&lt;T13774)*((C$3:C$265-V13774)^2))+SUM((B$3:B$265&gt;=T13774)*((C$3:C$265-W13774)^2))</f>
        <v>206.67185747943074</v>
      </c>
      <c r="V13774" s="11">
        <f t="array" ref="V13774">SUM((B$3:B$265&lt;T13774)*(C$3:C$265))/COUNTIF(B$3:B$265,"&lt;"&amp; T13774)</f>
        <v>5.9245770692163999</v>
      </c>
      <c r="W13774" s="11">
        <f t="array" ref="W13774">SUM((B$3:B$265&gt;=T13774)*(C$3:C$265))/COUNTIF(B$3:B$265,"&gt;=" &amp;T13774)</f>
        <v>6.620073206530356</v>
      </c>
    </row>
    <row r="13775" spans="20:23" x14ac:dyDescent="0.25">
      <c r="T13775" s="3">
        <f t="shared" si="225"/>
        <v>13792</v>
      </c>
      <c r="U13775" s="10">
        <f t="array" ref="U13775">SUM((B$3:B$265&lt;T13775)*((C$3:C$265-V13775)^2))+SUM((B$3:B$265&gt;=T13775)*((C$3:C$265-W13775)^2))</f>
        <v>206.67185747943074</v>
      </c>
      <c r="V13775" s="11">
        <f t="array" ref="V13775">SUM((B$3:B$265&lt;T13775)*(C$3:C$265))/COUNTIF(B$3:B$265,"&lt;"&amp; T13775)</f>
        <v>5.9245770692163999</v>
      </c>
      <c r="W13775" s="11">
        <f t="array" ref="W13775">SUM((B$3:B$265&gt;=T13775)*(C$3:C$265))/COUNTIF(B$3:B$265,"&gt;=" &amp;T13775)</f>
        <v>6.620073206530356</v>
      </c>
    </row>
    <row r="13776" spans="20:23" x14ac:dyDescent="0.25">
      <c r="T13776" s="3">
        <f t="shared" si="225"/>
        <v>13793</v>
      </c>
      <c r="U13776" s="10">
        <f t="array" ref="U13776">SUM((B$3:B$265&lt;T13776)*((C$3:C$265-V13776)^2))+SUM((B$3:B$265&gt;=T13776)*((C$3:C$265-W13776)^2))</f>
        <v>206.67185747943074</v>
      </c>
      <c r="V13776" s="11">
        <f t="array" ref="V13776">SUM((B$3:B$265&lt;T13776)*(C$3:C$265))/COUNTIF(B$3:B$265,"&lt;"&amp; T13776)</f>
        <v>5.9245770692163999</v>
      </c>
      <c r="W13776" s="11">
        <f t="array" ref="W13776">SUM((B$3:B$265&gt;=T13776)*(C$3:C$265))/COUNTIF(B$3:B$265,"&gt;=" &amp;T13776)</f>
        <v>6.620073206530356</v>
      </c>
    </row>
    <row r="13777" spans="20:23" x14ac:dyDescent="0.25">
      <c r="T13777" s="3">
        <f t="shared" si="225"/>
        <v>13794</v>
      </c>
      <c r="U13777" s="10">
        <f t="array" ref="U13777">SUM((B$3:B$265&lt;T13777)*((C$3:C$265-V13777)^2))+SUM((B$3:B$265&gt;=T13777)*((C$3:C$265-W13777)^2))</f>
        <v>206.67185747943074</v>
      </c>
      <c r="V13777" s="11">
        <f t="array" ref="V13777">SUM((B$3:B$265&lt;T13777)*(C$3:C$265))/COUNTIF(B$3:B$265,"&lt;"&amp; T13777)</f>
        <v>5.9245770692163999</v>
      </c>
      <c r="W13777" s="11">
        <f t="array" ref="W13777">SUM((B$3:B$265&gt;=T13777)*(C$3:C$265))/COUNTIF(B$3:B$265,"&gt;=" &amp;T13777)</f>
        <v>6.620073206530356</v>
      </c>
    </row>
    <row r="13778" spans="20:23" x14ac:dyDescent="0.25">
      <c r="T13778" s="3">
        <f t="shared" si="225"/>
        <v>13795</v>
      </c>
      <c r="U13778" s="10">
        <f t="array" ref="U13778">SUM((B$3:B$265&lt;T13778)*((C$3:C$265-V13778)^2))+SUM((B$3:B$265&gt;=T13778)*((C$3:C$265-W13778)^2))</f>
        <v>206.67185747943074</v>
      </c>
      <c r="V13778" s="11">
        <f t="array" ref="V13778">SUM((B$3:B$265&lt;T13778)*(C$3:C$265))/COUNTIF(B$3:B$265,"&lt;"&amp; T13778)</f>
        <v>5.9245770692163999</v>
      </c>
      <c r="W13778" s="11">
        <f t="array" ref="W13778">SUM((B$3:B$265&gt;=T13778)*(C$3:C$265))/COUNTIF(B$3:B$265,"&gt;=" &amp;T13778)</f>
        <v>6.620073206530356</v>
      </c>
    </row>
    <row r="13779" spans="20:23" x14ac:dyDescent="0.25">
      <c r="T13779" s="3">
        <f t="shared" si="225"/>
        <v>13796</v>
      </c>
      <c r="U13779" s="10">
        <f t="array" ref="U13779">SUM((B$3:B$265&lt;T13779)*((C$3:C$265-V13779)^2))+SUM((B$3:B$265&gt;=T13779)*((C$3:C$265-W13779)^2))</f>
        <v>206.67185747943074</v>
      </c>
      <c r="V13779" s="11">
        <f t="array" ref="V13779">SUM((B$3:B$265&lt;T13779)*(C$3:C$265))/COUNTIF(B$3:B$265,"&lt;"&amp; T13779)</f>
        <v>5.9245770692163999</v>
      </c>
      <c r="W13779" s="11">
        <f t="array" ref="W13779">SUM((B$3:B$265&gt;=T13779)*(C$3:C$265))/COUNTIF(B$3:B$265,"&gt;=" &amp;T13779)</f>
        <v>6.620073206530356</v>
      </c>
    </row>
    <row r="13780" spans="20:23" x14ac:dyDescent="0.25">
      <c r="T13780" s="3">
        <f t="shared" si="225"/>
        <v>13797</v>
      </c>
      <c r="U13780" s="10">
        <f t="array" ref="U13780">SUM((B$3:B$265&lt;T13780)*((C$3:C$265-V13780)^2))+SUM((B$3:B$265&gt;=T13780)*((C$3:C$265-W13780)^2))</f>
        <v>206.67185747943074</v>
      </c>
      <c r="V13780" s="11">
        <f t="array" ref="V13780">SUM((B$3:B$265&lt;T13780)*(C$3:C$265))/COUNTIF(B$3:B$265,"&lt;"&amp; T13780)</f>
        <v>5.9245770692163999</v>
      </c>
      <c r="W13780" s="11">
        <f t="array" ref="W13780">SUM((B$3:B$265&gt;=T13780)*(C$3:C$265))/COUNTIF(B$3:B$265,"&gt;=" &amp;T13780)</f>
        <v>6.620073206530356</v>
      </c>
    </row>
    <row r="13781" spans="20:23" x14ac:dyDescent="0.25">
      <c r="T13781" s="3">
        <f t="shared" si="225"/>
        <v>13798</v>
      </c>
      <c r="U13781" s="10">
        <f t="array" ref="U13781">SUM((B$3:B$265&lt;T13781)*((C$3:C$265-V13781)^2))+SUM((B$3:B$265&gt;=T13781)*((C$3:C$265-W13781)^2))</f>
        <v>206.67185747943074</v>
      </c>
      <c r="V13781" s="11">
        <f t="array" ref="V13781">SUM((B$3:B$265&lt;T13781)*(C$3:C$265))/COUNTIF(B$3:B$265,"&lt;"&amp; T13781)</f>
        <v>5.9245770692163999</v>
      </c>
      <c r="W13781" s="11">
        <f t="array" ref="W13781">SUM((B$3:B$265&gt;=T13781)*(C$3:C$265))/COUNTIF(B$3:B$265,"&gt;=" &amp;T13781)</f>
        <v>6.620073206530356</v>
      </c>
    </row>
    <row r="13782" spans="20:23" x14ac:dyDescent="0.25">
      <c r="T13782" s="3">
        <f t="shared" si="225"/>
        <v>13799</v>
      </c>
      <c r="U13782" s="10">
        <f t="array" ref="U13782">SUM((B$3:B$265&lt;T13782)*((C$3:C$265-V13782)^2))+SUM((B$3:B$265&gt;=T13782)*((C$3:C$265-W13782)^2))</f>
        <v>206.67185747943074</v>
      </c>
      <c r="V13782" s="11">
        <f t="array" ref="V13782">SUM((B$3:B$265&lt;T13782)*(C$3:C$265))/COUNTIF(B$3:B$265,"&lt;"&amp; T13782)</f>
        <v>5.9245770692163999</v>
      </c>
      <c r="W13782" s="11">
        <f t="array" ref="W13782">SUM((B$3:B$265&gt;=T13782)*(C$3:C$265))/COUNTIF(B$3:B$265,"&gt;=" &amp;T13782)</f>
        <v>6.620073206530356</v>
      </c>
    </row>
    <row r="13783" spans="20:23" x14ac:dyDescent="0.25">
      <c r="T13783" s="3">
        <f t="shared" si="225"/>
        <v>13800</v>
      </c>
      <c r="U13783" s="10">
        <f t="array" ref="U13783">SUM((B$3:B$265&lt;T13783)*((C$3:C$265-V13783)^2))+SUM((B$3:B$265&gt;=T13783)*((C$3:C$265-W13783)^2))</f>
        <v>206.67185747943074</v>
      </c>
      <c r="V13783" s="11">
        <f t="array" ref="V13783">SUM((B$3:B$265&lt;T13783)*(C$3:C$265))/COUNTIF(B$3:B$265,"&lt;"&amp; T13783)</f>
        <v>5.9245770692163999</v>
      </c>
      <c r="W13783" s="11">
        <f t="array" ref="W13783">SUM((B$3:B$265&gt;=T13783)*(C$3:C$265))/COUNTIF(B$3:B$265,"&gt;=" &amp;T13783)</f>
        <v>6.620073206530356</v>
      </c>
    </row>
    <row r="13784" spans="20:23" x14ac:dyDescent="0.25">
      <c r="T13784" s="3">
        <f t="shared" si="225"/>
        <v>13801</v>
      </c>
      <c r="U13784" s="10">
        <f t="array" ref="U13784">SUM((B$3:B$265&lt;T13784)*((C$3:C$265-V13784)^2))+SUM((B$3:B$265&gt;=T13784)*((C$3:C$265-W13784)^2))</f>
        <v>206.67185747943074</v>
      </c>
      <c r="V13784" s="11">
        <f t="array" ref="V13784">SUM((B$3:B$265&lt;T13784)*(C$3:C$265))/COUNTIF(B$3:B$265,"&lt;"&amp; T13784)</f>
        <v>5.9245770692163999</v>
      </c>
      <c r="W13784" s="11">
        <f t="array" ref="W13784">SUM((B$3:B$265&gt;=T13784)*(C$3:C$265))/COUNTIF(B$3:B$265,"&gt;=" &amp;T13784)</f>
        <v>6.620073206530356</v>
      </c>
    </row>
    <row r="13785" spans="20:23" x14ac:dyDescent="0.25">
      <c r="T13785" s="3">
        <f t="shared" si="225"/>
        <v>13802</v>
      </c>
      <c r="U13785" s="10">
        <f t="array" ref="U13785">SUM((B$3:B$265&lt;T13785)*((C$3:C$265-V13785)^2))+SUM((B$3:B$265&gt;=T13785)*((C$3:C$265-W13785)^2))</f>
        <v>206.67185747943074</v>
      </c>
      <c r="V13785" s="11">
        <f t="array" ref="V13785">SUM((B$3:B$265&lt;T13785)*(C$3:C$265))/COUNTIF(B$3:B$265,"&lt;"&amp; T13785)</f>
        <v>5.9245770692163999</v>
      </c>
      <c r="W13785" s="11">
        <f t="array" ref="W13785">SUM((B$3:B$265&gt;=T13785)*(C$3:C$265))/COUNTIF(B$3:B$265,"&gt;=" &amp;T13785)</f>
        <v>6.620073206530356</v>
      </c>
    </row>
    <row r="13786" spans="20:23" x14ac:dyDescent="0.25">
      <c r="T13786" s="3">
        <f t="shared" si="225"/>
        <v>13803</v>
      </c>
      <c r="U13786" s="10">
        <f t="array" ref="U13786">SUM((B$3:B$265&lt;T13786)*((C$3:C$265-V13786)^2))+SUM((B$3:B$265&gt;=T13786)*((C$3:C$265-W13786)^2))</f>
        <v>206.67185747943074</v>
      </c>
      <c r="V13786" s="11">
        <f t="array" ref="V13786">SUM((B$3:B$265&lt;T13786)*(C$3:C$265))/COUNTIF(B$3:B$265,"&lt;"&amp; T13786)</f>
        <v>5.9245770692163999</v>
      </c>
      <c r="W13786" s="11">
        <f t="array" ref="W13786">SUM((B$3:B$265&gt;=T13786)*(C$3:C$265))/COUNTIF(B$3:B$265,"&gt;=" &amp;T13786)</f>
        <v>6.620073206530356</v>
      </c>
    </row>
    <row r="13787" spans="20:23" x14ac:dyDescent="0.25">
      <c r="T13787" s="3">
        <f t="shared" si="225"/>
        <v>13804</v>
      </c>
      <c r="U13787" s="10">
        <f t="array" ref="U13787">SUM((B$3:B$265&lt;T13787)*((C$3:C$265-V13787)^2))+SUM((B$3:B$265&gt;=T13787)*((C$3:C$265-W13787)^2))</f>
        <v>206.67185747943074</v>
      </c>
      <c r="V13787" s="11">
        <f t="array" ref="V13787">SUM((B$3:B$265&lt;T13787)*(C$3:C$265))/COUNTIF(B$3:B$265,"&lt;"&amp; T13787)</f>
        <v>5.9245770692163999</v>
      </c>
      <c r="W13787" s="11">
        <f t="array" ref="W13787">SUM((B$3:B$265&gt;=T13787)*(C$3:C$265))/COUNTIF(B$3:B$265,"&gt;=" &amp;T13787)</f>
        <v>6.620073206530356</v>
      </c>
    </row>
    <row r="13788" spans="20:23" x14ac:dyDescent="0.25">
      <c r="T13788" s="3">
        <f t="shared" si="225"/>
        <v>13805</v>
      </c>
      <c r="U13788" s="10">
        <f t="array" ref="U13788">SUM((B$3:B$265&lt;T13788)*((C$3:C$265-V13788)^2))+SUM((B$3:B$265&gt;=T13788)*((C$3:C$265-W13788)^2))</f>
        <v>206.67185747943074</v>
      </c>
      <c r="V13788" s="11">
        <f t="array" ref="V13788">SUM((B$3:B$265&lt;T13788)*(C$3:C$265))/COUNTIF(B$3:B$265,"&lt;"&amp; T13788)</f>
        <v>5.9245770692163999</v>
      </c>
      <c r="W13788" s="11">
        <f t="array" ref="W13788">SUM((B$3:B$265&gt;=T13788)*(C$3:C$265))/COUNTIF(B$3:B$265,"&gt;=" &amp;T13788)</f>
        <v>6.620073206530356</v>
      </c>
    </row>
    <row r="13789" spans="20:23" x14ac:dyDescent="0.25">
      <c r="T13789" s="3">
        <f t="shared" si="225"/>
        <v>13806</v>
      </c>
      <c r="U13789" s="10">
        <f t="array" ref="U13789">SUM((B$3:B$265&lt;T13789)*((C$3:C$265-V13789)^2))+SUM((B$3:B$265&gt;=T13789)*((C$3:C$265-W13789)^2))</f>
        <v>206.67185747943074</v>
      </c>
      <c r="V13789" s="11">
        <f t="array" ref="V13789">SUM((B$3:B$265&lt;T13789)*(C$3:C$265))/COUNTIF(B$3:B$265,"&lt;"&amp; T13789)</f>
        <v>5.9245770692163999</v>
      </c>
      <c r="W13789" s="11">
        <f t="array" ref="W13789">SUM((B$3:B$265&gt;=T13789)*(C$3:C$265))/COUNTIF(B$3:B$265,"&gt;=" &amp;T13789)</f>
        <v>6.620073206530356</v>
      </c>
    </row>
    <row r="13790" spans="20:23" x14ac:dyDescent="0.25">
      <c r="T13790" s="3">
        <f t="shared" si="225"/>
        <v>13807</v>
      </c>
      <c r="U13790" s="10">
        <f t="array" ref="U13790">SUM((B$3:B$265&lt;T13790)*((C$3:C$265-V13790)^2))+SUM((B$3:B$265&gt;=T13790)*((C$3:C$265-W13790)^2))</f>
        <v>206.67185747943074</v>
      </c>
      <c r="V13790" s="11">
        <f t="array" ref="V13790">SUM((B$3:B$265&lt;T13790)*(C$3:C$265))/COUNTIF(B$3:B$265,"&lt;"&amp; T13790)</f>
        <v>5.9245770692163999</v>
      </c>
      <c r="W13790" s="11">
        <f t="array" ref="W13790">SUM((B$3:B$265&gt;=T13790)*(C$3:C$265))/COUNTIF(B$3:B$265,"&gt;=" &amp;T13790)</f>
        <v>6.620073206530356</v>
      </c>
    </row>
    <row r="13791" spans="20:23" x14ac:dyDescent="0.25">
      <c r="T13791" s="3">
        <f t="shared" si="225"/>
        <v>13808</v>
      </c>
      <c r="U13791" s="10">
        <f t="array" ref="U13791">SUM((B$3:B$265&lt;T13791)*((C$3:C$265-V13791)^2))+SUM((B$3:B$265&gt;=T13791)*((C$3:C$265-W13791)^2))</f>
        <v>206.67185747943074</v>
      </c>
      <c r="V13791" s="11">
        <f t="array" ref="V13791">SUM((B$3:B$265&lt;T13791)*(C$3:C$265))/COUNTIF(B$3:B$265,"&lt;"&amp; T13791)</f>
        <v>5.9245770692163999</v>
      </c>
      <c r="W13791" s="11">
        <f t="array" ref="W13791">SUM((B$3:B$265&gt;=T13791)*(C$3:C$265))/COUNTIF(B$3:B$265,"&gt;=" &amp;T13791)</f>
        <v>6.620073206530356</v>
      </c>
    </row>
    <row r="13792" spans="20:23" x14ac:dyDescent="0.25">
      <c r="T13792" s="3">
        <f t="shared" si="225"/>
        <v>13809</v>
      </c>
      <c r="U13792" s="10">
        <f t="array" ref="U13792">SUM((B$3:B$265&lt;T13792)*((C$3:C$265-V13792)^2))+SUM((B$3:B$265&gt;=T13792)*((C$3:C$265-W13792)^2))</f>
        <v>206.67185747943074</v>
      </c>
      <c r="V13792" s="11">
        <f t="array" ref="V13792">SUM((B$3:B$265&lt;T13792)*(C$3:C$265))/COUNTIF(B$3:B$265,"&lt;"&amp; T13792)</f>
        <v>5.9245770692163999</v>
      </c>
      <c r="W13792" s="11">
        <f t="array" ref="W13792">SUM((B$3:B$265&gt;=T13792)*(C$3:C$265))/COUNTIF(B$3:B$265,"&gt;=" &amp;T13792)</f>
        <v>6.620073206530356</v>
      </c>
    </row>
    <row r="13793" spans="20:23" x14ac:dyDescent="0.25">
      <c r="T13793" s="3">
        <f t="shared" si="225"/>
        <v>13810</v>
      </c>
      <c r="U13793" s="10">
        <f t="array" ref="U13793">SUM((B$3:B$265&lt;T13793)*((C$3:C$265-V13793)^2))+SUM((B$3:B$265&gt;=T13793)*((C$3:C$265-W13793)^2))</f>
        <v>206.67185747943074</v>
      </c>
      <c r="V13793" s="11">
        <f t="array" ref="V13793">SUM((B$3:B$265&lt;T13793)*(C$3:C$265))/COUNTIF(B$3:B$265,"&lt;"&amp; T13793)</f>
        <v>5.9245770692163999</v>
      </c>
      <c r="W13793" s="11">
        <f t="array" ref="W13793">SUM((B$3:B$265&gt;=T13793)*(C$3:C$265))/COUNTIF(B$3:B$265,"&gt;=" &amp;T13793)</f>
        <v>6.620073206530356</v>
      </c>
    </row>
    <row r="13794" spans="20:23" x14ac:dyDescent="0.25">
      <c r="T13794" s="3">
        <f t="shared" si="225"/>
        <v>13811</v>
      </c>
      <c r="U13794" s="10">
        <f t="array" ref="U13794">SUM((B$3:B$265&lt;T13794)*((C$3:C$265-V13794)^2))+SUM((B$3:B$265&gt;=T13794)*((C$3:C$265-W13794)^2))</f>
        <v>206.67185747943074</v>
      </c>
      <c r="V13794" s="11">
        <f t="array" ref="V13794">SUM((B$3:B$265&lt;T13794)*(C$3:C$265))/COUNTIF(B$3:B$265,"&lt;"&amp; T13794)</f>
        <v>5.9245770692163999</v>
      </c>
      <c r="W13794" s="11">
        <f t="array" ref="W13794">SUM((B$3:B$265&gt;=T13794)*(C$3:C$265))/COUNTIF(B$3:B$265,"&gt;=" &amp;T13794)</f>
        <v>6.620073206530356</v>
      </c>
    </row>
    <row r="13795" spans="20:23" x14ac:dyDescent="0.25">
      <c r="T13795" s="3">
        <f t="shared" si="225"/>
        <v>13812</v>
      </c>
      <c r="U13795" s="10">
        <f t="array" ref="U13795">SUM((B$3:B$265&lt;T13795)*((C$3:C$265-V13795)^2))+SUM((B$3:B$265&gt;=T13795)*((C$3:C$265-W13795)^2))</f>
        <v>206.67185747943074</v>
      </c>
      <c r="V13795" s="11">
        <f t="array" ref="V13795">SUM((B$3:B$265&lt;T13795)*(C$3:C$265))/COUNTIF(B$3:B$265,"&lt;"&amp; T13795)</f>
        <v>5.9245770692163999</v>
      </c>
      <c r="W13795" s="11">
        <f t="array" ref="W13795">SUM((B$3:B$265&gt;=T13795)*(C$3:C$265))/COUNTIF(B$3:B$265,"&gt;=" &amp;T13795)</f>
        <v>6.620073206530356</v>
      </c>
    </row>
    <row r="13796" spans="20:23" x14ac:dyDescent="0.25">
      <c r="T13796" s="3">
        <f t="shared" si="225"/>
        <v>13813</v>
      </c>
      <c r="U13796" s="10">
        <f t="array" ref="U13796">SUM((B$3:B$265&lt;T13796)*((C$3:C$265-V13796)^2))+SUM((B$3:B$265&gt;=T13796)*((C$3:C$265-W13796)^2))</f>
        <v>206.67185747943074</v>
      </c>
      <c r="V13796" s="11">
        <f t="array" ref="V13796">SUM((B$3:B$265&lt;T13796)*(C$3:C$265))/COUNTIF(B$3:B$265,"&lt;"&amp; T13796)</f>
        <v>5.9245770692163999</v>
      </c>
      <c r="W13796" s="11">
        <f t="array" ref="W13796">SUM((B$3:B$265&gt;=T13796)*(C$3:C$265))/COUNTIF(B$3:B$265,"&gt;=" &amp;T13796)</f>
        <v>6.620073206530356</v>
      </c>
    </row>
    <row r="13797" spans="20:23" x14ac:dyDescent="0.25">
      <c r="T13797" s="3">
        <f t="shared" si="225"/>
        <v>13814</v>
      </c>
      <c r="U13797" s="10">
        <f t="array" ref="U13797">SUM((B$3:B$265&lt;T13797)*((C$3:C$265-V13797)^2))+SUM((B$3:B$265&gt;=T13797)*((C$3:C$265-W13797)^2))</f>
        <v>206.67185747943074</v>
      </c>
      <c r="V13797" s="11">
        <f t="array" ref="V13797">SUM((B$3:B$265&lt;T13797)*(C$3:C$265))/COUNTIF(B$3:B$265,"&lt;"&amp; T13797)</f>
        <v>5.9245770692163999</v>
      </c>
      <c r="W13797" s="11">
        <f t="array" ref="W13797">SUM((B$3:B$265&gt;=T13797)*(C$3:C$265))/COUNTIF(B$3:B$265,"&gt;=" &amp;T13797)</f>
        <v>6.620073206530356</v>
      </c>
    </row>
    <row r="13798" spans="20:23" x14ac:dyDescent="0.25">
      <c r="T13798" s="3">
        <f t="shared" si="225"/>
        <v>13815</v>
      </c>
      <c r="U13798" s="10">
        <f t="array" ref="U13798">SUM((B$3:B$265&lt;T13798)*((C$3:C$265-V13798)^2))+SUM((B$3:B$265&gt;=T13798)*((C$3:C$265-W13798)^2))</f>
        <v>206.67185747943074</v>
      </c>
      <c r="V13798" s="11">
        <f t="array" ref="V13798">SUM((B$3:B$265&lt;T13798)*(C$3:C$265))/COUNTIF(B$3:B$265,"&lt;"&amp; T13798)</f>
        <v>5.9245770692163999</v>
      </c>
      <c r="W13798" s="11">
        <f t="array" ref="W13798">SUM((B$3:B$265&gt;=T13798)*(C$3:C$265))/COUNTIF(B$3:B$265,"&gt;=" &amp;T13798)</f>
        <v>6.620073206530356</v>
      </c>
    </row>
    <row r="13799" spans="20:23" x14ac:dyDescent="0.25">
      <c r="T13799" s="3">
        <f t="shared" si="225"/>
        <v>13816</v>
      </c>
      <c r="U13799" s="10">
        <f t="array" ref="U13799">SUM((B$3:B$265&lt;T13799)*((C$3:C$265-V13799)^2))+SUM((B$3:B$265&gt;=T13799)*((C$3:C$265-W13799)^2))</f>
        <v>206.67185747943074</v>
      </c>
      <c r="V13799" s="11">
        <f t="array" ref="V13799">SUM((B$3:B$265&lt;T13799)*(C$3:C$265))/COUNTIF(B$3:B$265,"&lt;"&amp; T13799)</f>
        <v>5.9245770692163999</v>
      </c>
      <c r="W13799" s="11">
        <f t="array" ref="W13799">SUM((B$3:B$265&gt;=T13799)*(C$3:C$265))/COUNTIF(B$3:B$265,"&gt;=" &amp;T13799)</f>
        <v>6.620073206530356</v>
      </c>
    </row>
    <row r="13800" spans="20:23" x14ac:dyDescent="0.25">
      <c r="T13800" s="3">
        <f t="shared" si="225"/>
        <v>13817</v>
      </c>
      <c r="U13800" s="10">
        <f t="array" ref="U13800">SUM((B$3:B$265&lt;T13800)*((C$3:C$265-V13800)^2))+SUM((B$3:B$265&gt;=T13800)*((C$3:C$265-W13800)^2))</f>
        <v>206.67185747943074</v>
      </c>
      <c r="V13800" s="11">
        <f t="array" ref="V13800">SUM((B$3:B$265&lt;T13800)*(C$3:C$265))/COUNTIF(B$3:B$265,"&lt;"&amp; T13800)</f>
        <v>5.9245770692163999</v>
      </c>
      <c r="W13800" s="11">
        <f t="array" ref="W13800">SUM((B$3:B$265&gt;=T13800)*(C$3:C$265))/COUNTIF(B$3:B$265,"&gt;=" &amp;T13800)</f>
        <v>6.620073206530356</v>
      </c>
    </row>
    <row r="13801" spans="20:23" x14ac:dyDescent="0.25">
      <c r="T13801" s="3">
        <f t="shared" si="225"/>
        <v>13818</v>
      </c>
      <c r="U13801" s="10">
        <f t="array" ref="U13801">SUM((B$3:B$265&lt;T13801)*((C$3:C$265-V13801)^2))+SUM((B$3:B$265&gt;=T13801)*((C$3:C$265-W13801)^2))</f>
        <v>206.67185747943074</v>
      </c>
      <c r="V13801" s="11">
        <f t="array" ref="V13801">SUM((B$3:B$265&lt;T13801)*(C$3:C$265))/COUNTIF(B$3:B$265,"&lt;"&amp; T13801)</f>
        <v>5.9245770692163999</v>
      </c>
      <c r="W13801" s="11">
        <f t="array" ref="W13801">SUM((B$3:B$265&gt;=T13801)*(C$3:C$265))/COUNTIF(B$3:B$265,"&gt;=" &amp;T13801)</f>
        <v>6.620073206530356</v>
      </c>
    </row>
    <row r="13802" spans="20:23" x14ac:dyDescent="0.25">
      <c r="T13802" s="3">
        <f t="shared" si="225"/>
        <v>13819</v>
      </c>
      <c r="U13802" s="10">
        <f t="array" ref="U13802">SUM((B$3:B$265&lt;T13802)*((C$3:C$265-V13802)^2))+SUM((B$3:B$265&gt;=T13802)*((C$3:C$265-W13802)^2))</f>
        <v>206.67185747943074</v>
      </c>
      <c r="V13802" s="11">
        <f t="array" ref="V13802">SUM((B$3:B$265&lt;T13802)*(C$3:C$265))/COUNTIF(B$3:B$265,"&lt;"&amp; T13802)</f>
        <v>5.9245770692163999</v>
      </c>
      <c r="W13802" s="11">
        <f t="array" ref="W13802">SUM((B$3:B$265&gt;=T13802)*(C$3:C$265))/COUNTIF(B$3:B$265,"&gt;=" &amp;T13802)</f>
        <v>6.620073206530356</v>
      </c>
    </row>
    <row r="13803" spans="20:23" x14ac:dyDescent="0.25">
      <c r="T13803" s="3">
        <f t="shared" si="225"/>
        <v>13820</v>
      </c>
      <c r="U13803" s="10">
        <f t="array" ref="U13803">SUM((B$3:B$265&lt;T13803)*((C$3:C$265-V13803)^2))+SUM((B$3:B$265&gt;=T13803)*((C$3:C$265-W13803)^2))</f>
        <v>206.67185747943074</v>
      </c>
      <c r="V13803" s="11">
        <f t="array" ref="V13803">SUM((B$3:B$265&lt;T13803)*(C$3:C$265))/COUNTIF(B$3:B$265,"&lt;"&amp; T13803)</f>
        <v>5.9245770692163999</v>
      </c>
      <c r="W13803" s="11">
        <f t="array" ref="W13803">SUM((B$3:B$265&gt;=T13803)*(C$3:C$265))/COUNTIF(B$3:B$265,"&gt;=" &amp;T13803)</f>
        <v>6.620073206530356</v>
      </c>
    </row>
    <row r="13804" spans="20:23" x14ac:dyDescent="0.25">
      <c r="T13804" s="3">
        <f t="shared" si="225"/>
        <v>13821</v>
      </c>
      <c r="U13804" s="10">
        <f t="array" ref="U13804">SUM((B$3:B$265&lt;T13804)*((C$3:C$265-V13804)^2))+SUM((B$3:B$265&gt;=T13804)*((C$3:C$265-W13804)^2))</f>
        <v>206.67185747943074</v>
      </c>
      <c r="V13804" s="11">
        <f t="array" ref="V13804">SUM((B$3:B$265&lt;T13804)*(C$3:C$265))/COUNTIF(B$3:B$265,"&lt;"&amp; T13804)</f>
        <v>5.9245770692163999</v>
      </c>
      <c r="W13804" s="11">
        <f t="array" ref="W13804">SUM((B$3:B$265&gt;=T13804)*(C$3:C$265))/COUNTIF(B$3:B$265,"&gt;=" &amp;T13804)</f>
        <v>6.620073206530356</v>
      </c>
    </row>
    <row r="13805" spans="20:23" x14ac:dyDescent="0.25">
      <c r="T13805" s="3">
        <f t="shared" si="225"/>
        <v>13822</v>
      </c>
      <c r="U13805" s="10">
        <f t="array" ref="U13805">SUM((B$3:B$265&lt;T13805)*((C$3:C$265-V13805)^2))+SUM((B$3:B$265&gt;=T13805)*((C$3:C$265-W13805)^2))</f>
        <v>206.67185747943074</v>
      </c>
      <c r="V13805" s="11">
        <f t="array" ref="V13805">SUM((B$3:B$265&lt;T13805)*(C$3:C$265))/COUNTIF(B$3:B$265,"&lt;"&amp; T13805)</f>
        <v>5.9245770692163999</v>
      </c>
      <c r="W13805" s="11">
        <f t="array" ref="W13805">SUM((B$3:B$265&gt;=T13805)*(C$3:C$265))/COUNTIF(B$3:B$265,"&gt;=" &amp;T13805)</f>
        <v>6.620073206530356</v>
      </c>
    </row>
    <row r="13806" spans="20:23" x14ac:dyDescent="0.25">
      <c r="T13806" s="3">
        <f t="shared" si="225"/>
        <v>13823</v>
      </c>
      <c r="U13806" s="10">
        <f t="array" ref="U13806">SUM((B$3:B$265&lt;T13806)*((C$3:C$265-V13806)^2))+SUM((B$3:B$265&gt;=T13806)*((C$3:C$265-W13806)^2))</f>
        <v>206.67185747943074</v>
      </c>
      <c r="V13806" s="11">
        <f t="array" ref="V13806">SUM((B$3:B$265&lt;T13806)*(C$3:C$265))/COUNTIF(B$3:B$265,"&lt;"&amp; T13806)</f>
        <v>5.9245770692163999</v>
      </c>
      <c r="W13806" s="11">
        <f t="array" ref="W13806">SUM((B$3:B$265&gt;=T13806)*(C$3:C$265))/COUNTIF(B$3:B$265,"&gt;=" &amp;T13806)</f>
        <v>6.620073206530356</v>
      </c>
    </row>
    <row r="13807" spans="20:23" x14ac:dyDescent="0.25">
      <c r="T13807" s="3">
        <f t="shared" si="225"/>
        <v>13824</v>
      </c>
      <c r="U13807" s="10">
        <f t="array" ref="U13807">SUM((B$3:B$265&lt;T13807)*((C$3:C$265-V13807)^2))+SUM((B$3:B$265&gt;=T13807)*((C$3:C$265-W13807)^2))</f>
        <v>206.67185747943074</v>
      </c>
      <c r="V13807" s="11">
        <f t="array" ref="V13807">SUM((B$3:B$265&lt;T13807)*(C$3:C$265))/COUNTIF(B$3:B$265,"&lt;"&amp; T13807)</f>
        <v>5.9245770692163999</v>
      </c>
      <c r="W13807" s="11">
        <f t="array" ref="W13807">SUM((B$3:B$265&gt;=T13807)*(C$3:C$265))/COUNTIF(B$3:B$265,"&gt;=" &amp;T13807)</f>
        <v>6.620073206530356</v>
      </c>
    </row>
    <row r="13808" spans="20:23" x14ac:dyDescent="0.25">
      <c r="T13808" s="3">
        <f t="shared" si="225"/>
        <v>13825</v>
      </c>
      <c r="U13808" s="10">
        <f t="array" ref="U13808">SUM((B$3:B$265&lt;T13808)*((C$3:C$265-V13808)^2))+SUM((B$3:B$265&gt;=T13808)*((C$3:C$265-W13808)^2))</f>
        <v>206.67185747943074</v>
      </c>
      <c r="V13808" s="11">
        <f t="array" ref="V13808">SUM((B$3:B$265&lt;T13808)*(C$3:C$265))/COUNTIF(B$3:B$265,"&lt;"&amp; T13808)</f>
        <v>5.9245770692163999</v>
      </c>
      <c r="W13808" s="11">
        <f t="array" ref="W13808">SUM((B$3:B$265&gt;=T13808)*(C$3:C$265))/COUNTIF(B$3:B$265,"&gt;=" &amp;T13808)</f>
        <v>6.620073206530356</v>
      </c>
    </row>
    <row r="13809" spans="20:23" x14ac:dyDescent="0.25">
      <c r="T13809" s="3">
        <f t="shared" si="225"/>
        <v>13826</v>
      </c>
      <c r="U13809" s="10">
        <f t="array" ref="U13809">SUM((B$3:B$265&lt;T13809)*((C$3:C$265-V13809)^2))+SUM((B$3:B$265&gt;=T13809)*((C$3:C$265-W13809)^2))</f>
        <v>206.67185747943074</v>
      </c>
      <c r="V13809" s="11">
        <f t="array" ref="V13809">SUM((B$3:B$265&lt;T13809)*(C$3:C$265))/COUNTIF(B$3:B$265,"&lt;"&amp; T13809)</f>
        <v>5.9245770692163999</v>
      </c>
      <c r="W13809" s="11">
        <f t="array" ref="W13809">SUM((B$3:B$265&gt;=T13809)*(C$3:C$265))/COUNTIF(B$3:B$265,"&gt;=" &amp;T13809)</f>
        <v>6.620073206530356</v>
      </c>
    </row>
    <row r="13810" spans="20:23" x14ac:dyDescent="0.25">
      <c r="T13810" s="3">
        <f t="shared" si="225"/>
        <v>13827</v>
      </c>
      <c r="U13810" s="10">
        <f t="array" ref="U13810">SUM((B$3:B$265&lt;T13810)*((C$3:C$265-V13810)^2))+SUM((B$3:B$265&gt;=T13810)*((C$3:C$265-W13810)^2))</f>
        <v>206.67185747943074</v>
      </c>
      <c r="V13810" s="11">
        <f t="array" ref="V13810">SUM((B$3:B$265&lt;T13810)*(C$3:C$265))/COUNTIF(B$3:B$265,"&lt;"&amp; T13810)</f>
        <v>5.9245770692163999</v>
      </c>
      <c r="W13810" s="11">
        <f t="array" ref="W13810">SUM((B$3:B$265&gt;=T13810)*(C$3:C$265))/COUNTIF(B$3:B$265,"&gt;=" &amp;T13810)</f>
        <v>6.620073206530356</v>
      </c>
    </row>
    <row r="13811" spans="20:23" x14ac:dyDescent="0.25">
      <c r="T13811" s="3">
        <f t="shared" si="225"/>
        <v>13828</v>
      </c>
      <c r="U13811" s="10">
        <f t="array" ref="U13811">SUM((B$3:B$265&lt;T13811)*((C$3:C$265-V13811)^2))+SUM((B$3:B$265&gt;=T13811)*((C$3:C$265-W13811)^2))</f>
        <v>206.67185747943074</v>
      </c>
      <c r="V13811" s="11">
        <f t="array" ref="V13811">SUM((B$3:B$265&lt;T13811)*(C$3:C$265))/COUNTIF(B$3:B$265,"&lt;"&amp; T13811)</f>
        <v>5.9245770692163999</v>
      </c>
      <c r="W13811" s="11">
        <f t="array" ref="W13811">SUM((B$3:B$265&gt;=T13811)*(C$3:C$265))/COUNTIF(B$3:B$265,"&gt;=" &amp;T13811)</f>
        <v>6.620073206530356</v>
      </c>
    </row>
    <row r="13812" spans="20:23" x14ac:dyDescent="0.25">
      <c r="T13812" s="3">
        <f t="shared" si="225"/>
        <v>13829</v>
      </c>
      <c r="U13812" s="10">
        <f t="array" ref="U13812">SUM((B$3:B$265&lt;T13812)*((C$3:C$265-V13812)^2))+SUM((B$3:B$265&gt;=T13812)*((C$3:C$265-W13812)^2))</f>
        <v>206.67185747943074</v>
      </c>
      <c r="V13812" s="11">
        <f t="array" ref="V13812">SUM((B$3:B$265&lt;T13812)*(C$3:C$265))/COUNTIF(B$3:B$265,"&lt;"&amp; T13812)</f>
        <v>5.9245770692163999</v>
      </c>
      <c r="W13812" s="11">
        <f t="array" ref="W13812">SUM((B$3:B$265&gt;=T13812)*(C$3:C$265))/COUNTIF(B$3:B$265,"&gt;=" &amp;T13812)</f>
        <v>6.620073206530356</v>
      </c>
    </row>
    <row r="13813" spans="20:23" x14ac:dyDescent="0.25">
      <c r="T13813" s="3">
        <f t="shared" si="225"/>
        <v>13830</v>
      </c>
      <c r="U13813" s="10">
        <f t="array" ref="U13813">SUM((B$3:B$265&lt;T13813)*((C$3:C$265-V13813)^2))+SUM((B$3:B$265&gt;=T13813)*((C$3:C$265-W13813)^2))</f>
        <v>206.67185747943074</v>
      </c>
      <c r="V13813" s="11">
        <f t="array" ref="V13813">SUM((B$3:B$265&lt;T13813)*(C$3:C$265))/COUNTIF(B$3:B$265,"&lt;"&amp; T13813)</f>
        <v>5.9245770692163999</v>
      </c>
      <c r="W13813" s="11">
        <f t="array" ref="W13813">SUM((B$3:B$265&gt;=T13813)*(C$3:C$265))/COUNTIF(B$3:B$265,"&gt;=" &amp;T13813)</f>
        <v>6.620073206530356</v>
      </c>
    </row>
    <row r="13814" spans="20:23" x14ac:dyDescent="0.25">
      <c r="T13814" s="3">
        <f t="shared" si="225"/>
        <v>13831</v>
      </c>
      <c r="U13814" s="10">
        <f t="array" ref="U13814">SUM((B$3:B$265&lt;T13814)*((C$3:C$265-V13814)^2))+SUM((B$3:B$265&gt;=T13814)*((C$3:C$265-W13814)^2))</f>
        <v>206.67185747943074</v>
      </c>
      <c r="V13814" s="11">
        <f t="array" ref="V13814">SUM((B$3:B$265&lt;T13814)*(C$3:C$265))/COUNTIF(B$3:B$265,"&lt;"&amp; T13814)</f>
        <v>5.9245770692163999</v>
      </c>
      <c r="W13814" s="11">
        <f t="array" ref="W13814">SUM((B$3:B$265&gt;=T13814)*(C$3:C$265))/COUNTIF(B$3:B$265,"&gt;=" &amp;T13814)</f>
        <v>6.620073206530356</v>
      </c>
    </row>
    <row r="13815" spans="20:23" x14ac:dyDescent="0.25">
      <c r="T13815" s="3">
        <f t="shared" si="225"/>
        <v>13832</v>
      </c>
      <c r="U13815" s="10">
        <f t="array" ref="U13815">SUM((B$3:B$265&lt;T13815)*((C$3:C$265-V13815)^2))+SUM((B$3:B$265&gt;=T13815)*((C$3:C$265-W13815)^2))</f>
        <v>206.67185747943074</v>
      </c>
      <c r="V13815" s="11">
        <f t="array" ref="V13815">SUM((B$3:B$265&lt;T13815)*(C$3:C$265))/COUNTIF(B$3:B$265,"&lt;"&amp; T13815)</f>
        <v>5.9245770692163999</v>
      </c>
      <c r="W13815" s="11">
        <f t="array" ref="W13815">SUM((B$3:B$265&gt;=T13815)*(C$3:C$265))/COUNTIF(B$3:B$265,"&gt;=" &amp;T13815)</f>
        <v>6.620073206530356</v>
      </c>
    </row>
    <row r="13816" spans="20:23" x14ac:dyDescent="0.25">
      <c r="T13816" s="3">
        <f t="shared" si="225"/>
        <v>13833</v>
      </c>
      <c r="U13816" s="10">
        <f t="array" ref="U13816">SUM((B$3:B$265&lt;T13816)*((C$3:C$265-V13816)^2))+SUM((B$3:B$265&gt;=T13816)*((C$3:C$265-W13816)^2))</f>
        <v>206.67185747943074</v>
      </c>
      <c r="V13816" s="11">
        <f t="array" ref="V13816">SUM((B$3:B$265&lt;T13816)*(C$3:C$265))/COUNTIF(B$3:B$265,"&lt;"&amp; T13816)</f>
        <v>5.9245770692163999</v>
      </c>
      <c r="W13816" s="11">
        <f t="array" ref="W13816">SUM((B$3:B$265&gt;=T13816)*(C$3:C$265))/COUNTIF(B$3:B$265,"&gt;=" &amp;T13816)</f>
        <v>6.620073206530356</v>
      </c>
    </row>
    <row r="13817" spans="20:23" x14ac:dyDescent="0.25">
      <c r="T13817" s="3">
        <f t="shared" si="225"/>
        <v>13834</v>
      </c>
      <c r="U13817" s="10">
        <f t="array" ref="U13817">SUM((B$3:B$265&lt;T13817)*((C$3:C$265-V13817)^2))+SUM((B$3:B$265&gt;=T13817)*((C$3:C$265-W13817)^2))</f>
        <v>206.67185747943074</v>
      </c>
      <c r="V13817" s="11">
        <f t="array" ref="V13817">SUM((B$3:B$265&lt;T13817)*(C$3:C$265))/COUNTIF(B$3:B$265,"&lt;"&amp; T13817)</f>
        <v>5.9245770692163999</v>
      </c>
      <c r="W13817" s="11">
        <f t="array" ref="W13817">SUM((B$3:B$265&gt;=T13817)*(C$3:C$265))/COUNTIF(B$3:B$265,"&gt;=" &amp;T13817)</f>
        <v>6.620073206530356</v>
      </c>
    </row>
    <row r="13818" spans="20:23" x14ac:dyDescent="0.25">
      <c r="T13818" s="3">
        <f t="shared" si="225"/>
        <v>13835</v>
      </c>
      <c r="U13818" s="10">
        <f t="array" ref="U13818">SUM((B$3:B$265&lt;T13818)*((C$3:C$265-V13818)^2))+SUM((B$3:B$265&gt;=T13818)*((C$3:C$265-W13818)^2))</f>
        <v>206.67185747943074</v>
      </c>
      <c r="V13818" s="11">
        <f t="array" ref="V13818">SUM((B$3:B$265&lt;T13818)*(C$3:C$265))/COUNTIF(B$3:B$265,"&lt;"&amp; T13818)</f>
        <v>5.9245770692163999</v>
      </c>
      <c r="W13818" s="11">
        <f t="array" ref="W13818">SUM((B$3:B$265&gt;=T13818)*(C$3:C$265))/COUNTIF(B$3:B$265,"&gt;=" &amp;T13818)</f>
        <v>6.620073206530356</v>
      </c>
    </row>
    <row r="13819" spans="20:23" x14ac:dyDescent="0.25">
      <c r="T13819" s="3">
        <f t="shared" si="225"/>
        <v>13836</v>
      </c>
      <c r="U13819" s="10">
        <f t="array" ref="U13819">SUM((B$3:B$265&lt;T13819)*((C$3:C$265-V13819)^2))+SUM((B$3:B$265&gt;=T13819)*((C$3:C$265-W13819)^2))</f>
        <v>206.67185747943074</v>
      </c>
      <c r="V13819" s="11">
        <f t="array" ref="V13819">SUM((B$3:B$265&lt;T13819)*(C$3:C$265))/COUNTIF(B$3:B$265,"&lt;"&amp; T13819)</f>
        <v>5.9245770692163999</v>
      </c>
      <c r="W13819" s="11">
        <f t="array" ref="W13819">SUM((B$3:B$265&gt;=T13819)*(C$3:C$265))/COUNTIF(B$3:B$265,"&gt;=" &amp;T13819)</f>
        <v>6.620073206530356</v>
      </c>
    </row>
    <row r="13820" spans="20:23" x14ac:dyDescent="0.25">
      <c r="T13820" s="3">
        <f t="shared" si="225"/>
        <v>13837</v>
      </c>
      <c r="U13820" s="10">
        <f t="array" ref="U13820">SUM((B$3:B$265&lt;T13820)*((C$3:C$265-V13820)^2))+SUM((B$3:B$265&gt;=T13820)*((C$3:C$265-W13820)^2))</f>
        <v>206.67185747943074</v>
      </c>
      <c r="V13820" s="11">
        <f t="array" ref="V13820">SUM((B$3:B$265&lt;T13820)*(C$3:C$265))/COUNTIF(B$3:B$265,"&lt;"&amp; T13820)</f>
        <v>5.9245770692163999</v>
      </c>
      <c r="W13820" s="11">
        <f t="array" ref="W13820">SUM((B$3:B$265&gt;=T13820)*(C$3:C$265))/COUNTIF(B$3:B$265,"&gt;=" &amp;T13820)</f>
        <v>6.620073206530356</v>
      </c>
    </row>
    <row r="13821" spans="20:23" x14ac:dyDescent="0.25">
      <c r="T13821" s="3">
        <f t="shared" si="225"/>
        <v>13838</v>
      </c>
      <c r="U13821" s="10">
        <f t="array" ref="U13821">SUM((B$3:B$265&lt;T13821)*((C$3:C$265-V13821)^2))+SUM((B$3:B$265&gt;=T13821)*((C$3:C$265-W13821)^2))</f>
        <v>206.67185747943074</v>
      </c>
      <c r="V13821" s="11">
        <f t="array" ref="V13821">SUM((B$3:B$265&lt;T13821)*(C$3:C$265))/COUNTIF(B$3:B$265,"&lt;"&amp; T13821)</f>
        <v>5.9245770692163999</v>
      </c>
      <c r="W13821" s="11">
        <f t="array" ref="W13821">SUM((B$3:B$265&gt;=T13821)*(C$3:C$265))/COUNTIF(B$3:B$265,"&gt;=" &amp;T13821)</f>
        <v>6.620073206530356</v>
      </c>
    </row>
    <row r="13822" spans="20:23" x14ac:dyDescent="0.25">
      <c r="T13822" s="3">
        <f t="shared" si="225"/>
        <v>13839</v>
      </c>
      <c r="U13822" s="10">
        <f t="array" ref="U13822">SUM((B$3:B$265&lt;T13822)*((C$3:C$265-V13822)^2))+SUM((B$3:B$265&gt;=T13822)*((C$3:C$265-W13822)^2))</f>
        <v>206.67185747943074</v>
      </c>
      <c r="V13822" s="11">
        <f t="array" ref="V13822">SUM((B$3:B$265&lt;T13822)*(C$3:C$265))/COUNTIF(B$3:B$265,"&lt;"&amp; T13822)</f>
        <v>5.9245770692163999</v>
      </c>
      <c r="W13822" s="11">
        <f t="array" ref="W13822">SUM((B$3:B$265&gt;=T13822)*(C$3:C$265))/COUNTIF(B$3:B$265,"&gt;=" &amp;T13822)</f>
        <v>6.620073206530356</v>
      </c>
    </row>
    <row r="13823" spans="20:23" x14ac:dyDescent="0.25">
      <c r="T13823" s="3">
        <f t="shared" si="225"/>
        <v>13840</v>
      </c>
      <c r="U13823" s="10">
        <f t="array" ref="U13823">SUM((B$3:B$265&lt;T13823)*((C$3:C$265-V13823)^2))+SUM((B$3:B$265&gt;=T13823)*((C$3:C$265-W13823)^2))</f>
        <v>206.67185747943074</v>
      </c>
      <c r="V13823" s="11">
        <f t="array" ref="V13823">SUM((B$3:B$265&lt;T13823)*(C$3:C$265))/COUNTIF(B$3:B$265,"&lt;"&amp; T13823)</f>
        <v>5.9245770692163999</v>
      </c>
      <c r="W13823" s="11">
        <f t="array" ref="W13823">SUM((B$3:B$265&gt;=T13823)*(C$3:C$265))/COUNTIF(B$3:B$265,"&gt;=" &amp;T13823)</f>
        <v>6.620073206530356</v>
      </c>
    </row>
    <row r="13824" spans="20:23" x14ac:dyDescent="0.25">
      <c r="T13824" s="3">
        <f t="shared" si="225"/>
        <v>13841</v>
      </c>
      <c r="U13824" s="10">
        <f t="array" ref="U13824">SUM((B$3:B$265&lt;T13824)*((C$3:C$265-V13824)^2))+SUM((B$3:B$265&gt;=T13824)*((C$3:C$265-W13824)^2))</f>
        <v>206.67185747943074</v>
      </c>
      <c r="V13824" s="11">
        <f t="array" ref="V13824">SUM((B$3:B$265&lt;T13824)*(C$3:C$265))/COUNTIF(B$3:B$265,"&lt;"&amp; T13824)</f>
        <v>5.9245770692163999</v>
      </c>
      <c r="W13824" s="11">
        <f t="array" ref="W13824">SUM((B$3:B$265&gt;=T13824)*(C$3:C$265))/COUNTIF(B$3:B$265,"&gt;=" &amp;T13824)</f>
        <v>6.620073206530356</v>
      </c>
    </row>
    <row r="13825" spans="20:23" x14ac:dyDescent="0.25">
      <c r="T13825" s="3">
        <f t="shared" si="225"/>
        <v>13842</v>
      </c>
      <c r="U13825" s="10">
        <f t="array" ref="U13825">SUM((B$3:B$265&lt;T13825)*((C$3:C$265-V13825)^2))+SUM((B$3:B$265&gt;=T13825)*((C$3:C$265-W13825)^2))</f>
        <v>206.67185747943074</v>
      </c>
      <c r="V13825" s="11">
        <f t="array" ref="V13825">SUM((B$3:B$265&lt;T13825)*(C$3:C$265))/COUNTIF(B$3:B$265,"&lt;"&amp; T13825)</f>
        <v>5.9245770692163999</v>
      </c>
      <c r="W13825" s="11">
        <f t="array" ref="W13825">SUM((B$3:B$265&gt;=T13825)*(C$3:C$265))/COUNTIF(B$3:B$265,"&gt;=" &amp;T13825)</f>
        <v>6.620073206530356</v>
      </c>
    </row>
    <row r="13826" spans="20:23" x14ac:dyDescent="0.25">
      <c r="T13826" s="3">
        <f t="shared" si="225"/>
        <v>13843</v>
      </c>
      <c r="U13826" s="10">
        <f t="array" ref="U13826">SUM((B$3:B$265&lt;T13826)*((C$3:C$265-V13826)^2))+SUM((B$3:B$265&gt;=T13826)*((C$3:C$265-W13826)^2))</f>
        <v>206.67185747943074</v>
      </c>
      <c r="V13826" s="11">
        <f t="array" ref="V13826">SUM((B$3:B$265&lt;T13826)*(C$3:C$265))/COUNTIF(B$3:B$265,"&lt;"&amp; T13826)</f>
        <v>5.9245770692163999</v>
      </c>
      <c r="W13826" s="11">
        <f t="array" ref="W13826">SUM((B$3:B$265&gt;=T13826)*(C$3:C$265))/COUNTIF(B$3:B$265,"&gt;=" &amp;T13826)</f>
        <v>6.620073206530356</v>
      </c>
    </row>
    <row r="13827" spans="20:23" x14ac:dyDescent="0.25">
      <c r="T13827" s="3">
        <f t="shared" si="225"/>
        <v>13844</v>
      </c>
      <c r="U13827" s="10">
        <f t="array" ref="U13827">SUM((B$3:B$265&lt;T13827)*((C$3:C$265-V13827)^2))+SUM((B$3:B$265&gt;=T13827)*((C$3:C$265-W13827)^2))</f>
        <v>206.67185747943074</v>
      </c>
      <c r="V13827" s="11">
        <f t="array" ref="V13827">SUM((B$3:B$265&lt;T13827)*(C$3:C$265))/COUNTIF(B$3:B$265,"&lt;"&amp; T13827)</f>
        <v>5.9245770692163999</v>
      </c>
      <c r="W13827" s="11">
        <f t="array" ref="W13827">SUM((B$3:B$265&gt;=T13827)*(C$3:C$265))/COUNTIF(B$3:B$265,"&gt;=" &amp;T13827)</f>
        <v>6.620073206530356</v>
      </c>
    </row>
    <row r="13828" spans="20:23" x14ac:dyDescent="0.25">
      <c r="T13828" s="3">
        <f t="shared" si="225"/>
        <v>13845</v>
      </c>
      <c r="U13828" s="10">
        <f t="array" ref="U13828">SUM((B$3:B$265&lt;T13828)*((C$3:C$265-V13828)^2))+SUM((B$3:B$265&gt;=T13828)*((C$3:C$265-W13828)^2))</f>
        <v>206.67185747943074</v>
      </c>
      <c r="V13828" s="11">
        <f t="array" ref="V13828">SUM((B$3:B$265&lt;T13828)*(C$3:C$265))/COUNTIF(B$3:B$265,"&lt;"&amp; T13828)</f>
        <v>5.9245770692163999</v>
      </c>
      <c r="W13828" s="11">
        <f t="array" ref="W13828">SUM((B$3:B$265&gt;=T13828)*(C$3:C$265))/COUNTIF(B$3:B$265,"&gt;=" &amp;T13828)</f>
        <v>6.620073206530356</v>
      </c>
    </row>
    <row r="13829" spans="20:23" x14ac:dyDescent="0.25">
      <c r="T13829" s="3">
        <f t="shared" ref="T13829:T13892" si="226">T13828+1</f>
        <v>13846</v>
      </c>
      <c r="U13829" s="10">
        <f t="array" ref="U13829">SUM((B$3:B$265&lt;T13829)*((C$3:C$265-V13829)^2))+SUM((B$3:B$265&gt;=T13829)*((C$3:C$265-W13829)^2))</f>
        <v>206.67185747943074</v>
      </c>
      <c r="V13829" s="11">
        <f t="array" ref="V13829">SUM((B$3:B$265&lt;T13829)*(C$3:C$265))/COUNTIF(B$3:B$265,"&lt;"&amp; T13829)</f>
        <v>5.9245770692163999</v>
      </c>
      <c r="W13829" s="11">
        <f t="array" ref="W13829">SUM((B$3:B$265&gt;=T13829)*(C$3:C$265))/COUNTIF(B$3:B$265,"&gt;=" &amp;T13829)</f>
        <v>6.620073206530356</v>
      </c>
    </row>
    <row r="13830" spans="20:23" x14ac:dyDescent="0.25">
      <c r="T13830" s="3">
        <f t="shared" si="226"/>
        <v>13847</v>
      </c>
      <c r="U13830" s="10">
        <f t="array" ref="U13830">SUM((B$3:B$265&lt;T13830)*((C$3:C$265-V13830)^2))+SUM((B$3:B$265&gt;=T13830)*((C$3:C$265-W13830)^2))</f>
        <v>206.67185747943074</v>
      </c>
      <c r="V13830" s="11">
        <f t="array" ref="V13830">SUM((B$3:B$265&lt;T13830)*(C$3:C$265))/COUNTIF(B$3:B$265,"&lt;"&amp; T13830)</f>
        <v>5.9245770692163999</v>
      </c>
      <c r="W13830" s="11">
        <f t="array" ref="W13830">SUM((B$3:B$265&gt;=T13830)*(C$3:C$265))/COUNTIF(B$3:B$265,"&gt;=" &amp;T13830)</f>
        <v>6.620073206530356</v>
      </c>
    </row>
    <row r="13831" spans="20:23" x14ac:dyDescent="0.25">
      <c r="T13831" s="3">
        <f t="shared" si="226"/>
        <v>13848</v>
      </c>
      <c r="U13831" s="10">
        <f t="array" ref="U13831">SUM((B$3:B$265&lt;T13831)*((C$3:C$265-V13831)^2))+SUM((B$3:B$265&gt;=T13831)*((C$3:C$265-W13831)^2))</f>
        <v>206.67185747943074</v>
      </c>
      <c r="V13831" s="11">
        <f t="array" ref="V13831">SUM((B$3:B$265&lt;T13831)*(C$3:C$265))/COUNTIF(B$3:B$265,"&lt;"&amp; T13831)</f>
        <v>5.9245770692163999</v>
      </c>
      <c r="W13831" s="11">
        <f t="array" ref="W13831">SUM((B$3:B$265&gt;=T13831)*(C$3:C$265))/COUNTIF(B$3:B$265,"&gt;=" &amp;T13831)</f>
        <v>6.620073206530356</v>
      </c>
    </row>
    <row r="13832" spans="20:23" x14ac:dyDescent="0.25">
      <c r="T13832" s="3">
        <f t="shared" si="226"/>
        <v>13849</v>
      </c>
      <c r="U13832" s="10">
        <f t="array" ref="U13832">SUM((B$3:B$265&lt;T13832)*((C$3:C$265-V13832)^2))+SUM((B$3:B$265&gt;=T13832)*((C$3:C$265-W13832)^2))</f>
        <v>206.67185747943074</v>
      </c>
      <c r="V13832" s="11">
        <f t="array" ref="V13832">SUM((B$3:B$265&lt;T13832)*(C$3:C$265))/COUNTIF(B$3:B$265,"&lt;"&amp; T13832)</f>
        <v>5.9245770692163999</v>
      </c>
      <c r="W13832" s="11">
        <f t="array" ref="W13832">SUM((B$3:B$265&gt;=T13832)*(C$3:C$265))/COUNTIF(B$3:B$265,"&gt;=" &amp;T13832)</f>
        <v>6.620073206530356</v>
      </c>
    </row>
    <row r="13833" spans="20:23" x14ac:dyDescent="0.25">
      <c r="T13833" s="3">
        <f t="shared" si="226"/>
        <v>13850</v>
      </c>
      <c r="U13833" s="10">
        <f t="array" ref="U13833">SUM((B$3:B$265&lt;T13833)*((C$3:C$265-V13833)^2))+SUM((B$3:B$265&gt;=T13833)*((C$3:C$265-W13833)^2))</f>
        <v>206.67185747943074</v>
      </c>
      <c r="V13833" s="11">
        <f t="array" ref="V13833">SUM((B$3:B$265&lt;T13833)*(C$3:C$265))/COUNTIF(B$3:B$265,"&lt;"&amp; T13833)</f>
        <v>5.9245770692163999</v>
      </c>
      <c r="W13833" s="11">
        <f t="array" ref="W13833">SUM((B$3:B$265&gt;=T13833)*(C$3:C$265))/COUNTIF(B$3:B$265,"&gt;=" &amp;T13833)</f>
        <v>6.620073206530356</v>
      </c>
    </row>
    <row r="13834" spans="20:23" x14ac:dyDescent="0.25">
      <c r="T13834" s="3">
        <f t="shared" si="226"/>
        <v>13851</v>
      </c>
      <c r="U13834" s="10">
        <f t="array" ref="U13834">SUM((B$3:B$265&lt;T13834)*((C$3:C$265-V13834)^2))+SUM((B$3:B$265&gt;=T13834)*((C$3:C$265-W13834)^2))</f>
        <v>206.67185747943074</v>
      </c>
      <c r="V13834" s="11">
        <f t="array" ref="V13834">SUM((B$3:B$265&lt;T13834)*(C$3:C$265))/COUNTIF(B$3:B$265,"&lt;"&amp; T13834)</f>
        <v>5.9245770692163999</v>
      </c>
      <c r="W13834" s="11">
        <f t="array" ref="W13834">SUM((B$3:B$265&gt;=T13834)*(C$3:C$265))/COUNTIF(B$3:B$265,"&gt;=" &amp;T13834)</f>
        <v>6.620073206530356</v>
      </c>
    </row>
    <row r="13835" spans="20:23" x14ac:dyDescent="0.25">
      <c r="T13835" s="3">
        <f t="shared" si="226"/>
        <v>13852</v>
      </c>
      <c r="U13835" s="10">
        <f t="array" ref="U13835">SUM((B$3:B$265&lt;T13835)*((C$3:C$265-V13835)^2))+SUM((B$3:B$265&gt;=T13835)*((C$3:C$265-W13835)^2))</f>
        <v>206.67185747943074</v>
      </c>
      <c r="V13835" s="11">
        <f t="array" ref="V13835">SUM((B$3:B$265&lt;T13835)*(C$3:C$265))/COUNTIF(B$3:B$265,"&lt;"&amp; T13835)</f>
        <v>5.9245770692163999</v>
      </c>
      <c r="W13835" s="11">
        <f t="array" ref="W13835">SUM((B$3:B$265&gt;=T13835)*(C$3:C$265))/COUNTIF(B$3:B$265,"&gt;=" &amp;T13835)</f>
        <v>6.620073206530356</v>
      </c>
    </row>
    <row r="13836" spans="20:23" x14ac:dyDescent="0.25">
      <c r="T13836" s="3">
        <f t="shared" si="226"/>
        <v>13853</v>
      </c>
      <c r="U13836" s="10">
        <f t="array" ref="U13836">SUM((B$3:B$265&lt;T13836)*((C$3:C$265-V13836)^2))+SUM((B$3:B$265&gt;=T13836)*((C$3:C$265-W13836)^2))</f>
        <v>206.67185747943074</v>
      </c>
      <c r="V13836" s="11">
        <f t="array" ref="V13836">SUM((B$3:B$265&lt;T13836)*(C$3:C$265))/COUNTIF(B$3:B$265,"&lt;"&amp; T13836)</f>
        <v>5.9245770692163999</v>
      </c>
      <c r="W13836" s="11">
        <f t="array" ref="W13836">SUM((B$3:B$265&gt;=T13836)*(C$3:C$265))/COUNTIF(B$3:B$265,"&gt;=" &amp;T13836)</f>
        <v>6.620073206530356</v>
      </c>
    </row>
    <row r="13837" spans="20:23" x14ac:dyDescent="0.25">
      <c r="T13837" s="3">
        <f t="shared" si="226"/>
        <v>13854</v>
      </c>
      <c r="U13837" s="10">
        <f t="array" ref="U13837">SUM((B$3:B$265&lt;T13837)*((C$3:C$265-V13837)^2))+SUM((B$3:B$265&gt;=T13837)*((C$3:C$265-W13837)^2))</f>
        <v>206.67185747943074</v>
      </c>
      <c r="V13837" s="11">
        <f t="array" ref="V13837">SUM((B$3:B$265&lt;T13837)*(C$3:C$265))/COUNTIF(B$3:B$265,"&lt;"&amp; T13837)</f>
        <v>5.9245770692163999</v>
      </c>
      <c r="W13837" s="11">
        <f t="array" ref="W13837">SUM((B$3:B$265&gt;=T13837)*(C$3:C$265))/COUNTIF(B$3:B$265,"&gt;=" &amp;T13837)</f>
        <v>6.620073206530356</v>
      </c>
    </row>
    <row r="13838" spans="20:23" x14ac:dyDescent="0.25">
      <c r="T13838" s="3">
        <f t="shared" si="226"/>
        <v>13855</v>
      </c>
      <c r="U13838" s="10">
        <f t="array" ref="U13838">SUM((B$3:B$265&lt;T13838)*((C$3:C$265-V13838)^2))+SUM((B$3:B$265&gt;=T13838)*((C$3:C$265-W13838)^2))</f>
        <v>206.67185747943074</v>
      </c>
      <c r="V13838" s="11">
        <f t="array" ref="V13838">SUM((B$3:B$265&lt;T13838)*(C$3:C$265))/COUNTIF(B$3:B$265,"&lt;"&amp; T13838)</f>
        <v>5.9245770692163999</v>
      </c>
      <c r="W13838" s="11">
        <f t="array" ref="W13838">SUM((B$3:B$265&gt;=T13838)*(C$3:C$265))/COUNTIF(B$3:B$265,"&gt;=" &amp;T13838)</f>
        <v>6.620073206530356</v>
      </c>
    </row>
    <row r="13839" spans="20:23" x14ac:dyDescent="0.25">
      <c r="T13839" s="3">
        <f t="shared" si="226"/>
        <v>13856</v>
      </c>
      <c r="U13839" s="10">
        <f t="array" ref="U13839">SUM((B$3:B$265&lt;T13839)*((C$3:C$265-V13839)^2))+SUM((B$3:B$265&gt;=T13839)*((C$3:C$265-W13839)^2))</f>
        <v>206.67185747943074</v>
      </c>
      <c r="V13839" s="11">
        <f t="array" ref="V13839">SUM((B$3:B$265&lt;T13839)*(C$3:C$265))/COUNTIF(B$3:B$265,"&lt;"&amp; T13839)</f>
        <v>5.9245770692163999</v>
      </c>
      <c r="W13839" s="11">
        <f t="array" ref="W13839">SUM((B$3:B$265&gt;=T13839)*(C$3:C$265))/COUNTIF(B$3:B$265,"&gt;=" &amp;T13839)</f>
        <v>6.620073206530356</v>
      </c>
    </row>
    <row r="13840" spans="20:23" x14ac:dyDescent="0.25">
      <c r="T13840" s="3">
        <f t="shared" si="226"/>
        <v>13857</v>
      </c>
      <c r="U13840" s="10">
        <f t="array" ref="U13840">SUM((B$3:B$265&lt;T13840)*((C$3:C$265-V13840)^2))+SUM((B$3:B$265&gt;=T13840)*((C$3:C$265-W13840)^2))</f>
        <v>206.67185747943074</v>
      </c>
      <c r="V13840" s="11">
        <f t="array" ref="V13840">SUM((B$3:B$265&lt;T13840)*(C$3:C$265))/COUNTIF(B$3:B$265,"&lt;"&amp; T13840)</f>
        <v>5.9245770692163999</v>
      </c>
      <c r="W13840" s="11">
        <f t="array" ref="W13840">SUM((B$3:B$265&gt;=T13840)*(C$3:C$265))/COUNTIF(B$3:B$265,"&gt;=" &amp;T13840)</f>
        <v>6.620073206530356</v>
      </c>
    </row>
    <row r="13841" spans="20:23" x14ac:dyDescent="0.25">
      <c r="T13841" s="3">
        <f t="shared" si="226"/>
        <v>13858</v>
      </c>
      <c r="U13841" s="10">
        <f t="array" ref="U13841">SUM((B$3:B$265&lt;T13841)*((C$3:C$265-V13841)^2))+SUM((B$3:B$265&gt;=T13841)*((C$3:C$265-W13841)^2))</f>
        <v>206.67185747943074</v>
      </c>
      <c r="V13841" s="11">
        <f t="array" ref="V13841">SUM((B$3:B$265&lt;T13841)*(C$3:C$265))/COUNTIF(B$3:B$265,"&lt;"&amp; T13841)</f>
        <v>5.9245770692163999</v>
      </c>
      <c r="W13841" s="11">
        <f t="array" ref="W13841">SUM((B$3:B$265&gt;=T13841)*(C$3:C$265))/COUNTIF(B$3:B$265,"&gt;=" &amp;T13841)</f>
        <v>6.620073206530356</v>
      </c>
    </row>
    <row r="13842" spans="20:23" x14ac:dyDescent="0.25">
      <c r="T13842" s="3">
        <f t="shared" si="226"/>
        <v>13859</v>
      </c>
      <c r="U13842" s="10">
        <f t="array" ref="U13842">SUM((B$3:B$265&lt;T13842)*((C$3:C$265-V13842)^2))+SUM((B$3:B$265&gt;=T13842)*((C$3:C$265-W13842)^2))</f>
        <v>206.67185747943074</v>
      </c>
      <c r="V13842" s="11">
        <f t="array" ref="V13842">SUM((B$3:B$265&lt;T13842)*(C$3:C$265))/COUNTIF(B$3:B$265,"&lt;"&amp; T13842)</f>
        <v>5.9245770692163999</v>
      </c>
      <c r="W13842" s="11">
        <f t="array" ref="W13842">SUM((B$3:B$265&gt;=T13842)*(C$3:C$265))/COUNTIF(B$3:B$265,"&gt;=" &amp;T13842)</f>
        <v>6.620073206530356</v>
      </c>
    </row>
    <row r="13843" spans="20:23" x14ac:dyDescent="0.25">
      <c r="T13843" s="3">
        <f t="shared" si="226"/>
        <v>13860</v>
      </c>
      <c r="U13843" s="10">
        <f t="array" ref="U13843">SUM((B$3:B$265&lt;T13843)*((C$3:C$265-V13843)^2))+SUM((B$3:B$265&gt;=T13843)*((C$3:C$265-W13843)^2))</f>
        <v>206.67185747943074</v>
      </c>
      <c r="V13843" s="11">
        <f t="array" ref="V13843">SUM((B$3:B$265&lt;T13843)*(C$3:C$265))/COUNTIF(B$3:B$265,"&lt;"&amp; T13843)</f>
        <v>5.9245770692163999</v>
      </c>
      <c r="W13843" s="11">
        <f t="array" ref="W13843">SUM((B$3:B$265&gt;=T13843)*(C$3:C$265))/COUNTIF(B$3:B$265,"&gt;=" &amp;T13843)</f>
        <v>6.620073206530356</v>
      </c>
    </row>
    <row r="13844" spans="20:23" x14ac:dyDescent="0.25">
      <c r="T13844" s="3">
        <f t="shared" si="226"/>
        <v>13861</v>
      </c>
      <c r="U13844" s="10">
        <f t="array" ref="U13844">SUM((B$3:B$265&lt;T13844)*((C$3:C$265-V13844)^2))+SUM((B$3:B$265&gt;=T13844)*((C$3:C$265-W13844)^2))</f>
        <v>206.67185747943074</v>
      </c>
      <c r="V13844" s="11">
        <f t="array" ref="V13844">SUM((B$3:B$265&lt;T13844)*(C$3:C$265))/COUNTIF(B$3:B$265,"&lt;"&amp; T13844)</f>
        <v>5.9245770692163999</v>
      </c>
      <c r="W13844" s="11">
        <f t="array" ref="W13844">SUM((B$3:B$265&gt;=T13844)*(C$3:C$265))/COUNTIF(B$3:B$265,"&gt;=" &amp;T13844)</f>
        <v>6.620073206530356</v>
      </c>
    </row>
    <row r="13845" spans="20:23" x14ac:dyDescent="0.25">
      <c r="T13845" s="3">
        <f t="shared" si="226"/>
        <v>13862</v>
      </c>
      <c r="U13845" s="10">
        <f t="array" ref="U13845">SUM((B$3:B$265&lt;T13845)*((C$3:C$265-V13845)^2))+SUM((B$3:B$265&gt;=T13845)*((C$3:C$265-W13845)^2))</f>
        <v>206.67185747943074</v>
      </c>
      <c r="V13845" s="11">
        <f t="array" ref="V13845">SUM((B$3:B$265&lt;T13845)*(C$3:C$265))/COUNTIF(B$3:B$265,"&lt;"&amp; T13845)</f>
        <v>5.9245770692163999</v>
      </c>
      <c r="W13845" s="11">
        <f t="array" ref="W13845">SUM((B$3:B$265&gt;=T13845)*(C$3:C$265))/COUNTIF(B$3:B$265,"&gt;=" &amp;T13845)</f>
        <v>6.620073206530356</v>
      </c>
    </row>
    <row r="13846" spans="20:23" x14ac:dyDescent="0.25">
      <c r="T13846" s="3">
        <f t="shared" si="226"/>
        <v>13863</v>
      </c>
      <c r="U13846" s="10">
        <f t="array" ref="U13846">SUM((B$3:B$265&lt;T13846)*((C$3:C$265-V13846)^2))+SUM((B$3:B$265&gt;=T13846)*((C$3:C$265-W13846)^2))</f>
        <v>206.67185747943074</v>
      </c>
      <c r="V13846" s="11">
        <f t="array" ref="V13846">SUM((B$3:B$265&lt;T13846)*(C$3:C$265))/COUNTIF(B$3:B$265,"&lt;"&amp; T13846)</f>
        <v>5.9245770692163999</v>
      </c>
      <c r="W13846" s="11">
        <f t="array" ref="W13846">SUM((B$3:B$265&gt;=T13846)*(C$3:C$265))/COUNTIF(B$3:B$265,"&gt;=" &amp;T13846)</f>
        <v>6.620073206530356</v>
      </c>
    </row>
    <row r="13847" spans="20:23" x14ac:dyDescent="0.25">
      <c r="T13847" s="3">
        <f t="shared" si="226"/>
        <v>13864</v>
      </c>
      <c r="U13847" s="10">
        <f t="array" ref="U13847">SUM((B$3:B$265&lt;T13847)*((C$3:C$265-V13847)^2))+SUM((B$3:B$265&gt;=T13847)*((C$3:C$265-W13847)^2))</f>
        <v>206.67185747943074</v>
      </c>
      <c r="V13847" s="11">
        <f t="array" ref="V13847">SUM((B$3:B$265&lt;T13847)*(C$3:C$265))/COUNTIF(B$3:B$265,"&lt;"&amp; T13847)</f>
        <v>5.9245770692163999</v>
      </c>
      <c r="W13847" s="11">
        <f t="array" ref="W13847">SUM((B$3:B$265&gt;=T13847)*(C$3:C$265))/COUNTIF(B$3:B$265,"&gt;=" &amp;T13847)</f>
        <v>6.620073206530356</v>
      </c>
    </row>
    <row r="13848" spans="20:23" x14ac:dyDescent="0.25">
      <c r="T13848" s="3">
        <f t="shared" si="226"/>
        <v>13865</v>
      </c>
      <c r="U13848" s="10">
        <f t="array" ref="U13848">SUM((B$3:B$265&lt;T13848)*((C$3:C$265-V13848)^2))+SUM((B$3:B$265&gt;=T13848)*((C$3:C$265-W13848)^2))</f>
        <v>206.67185747943074</v>
      </c>
      <c r="V13848" s="11">
        <f t="array" ref="V13848">SUM((B$3:B$265&lt;T13848)*(C$3:C$265))/COUNTIF(B$3:B$265,"&lt;"&amp; T13848)</f>
        <v>5.9245770692163999</v>
      </c>
      <c r="W13848" s="11">
        <f t="array" ref="W13848">SUM((B$3:B$265&gt;=T13848)*(C$3:C$265))/COUNTIF(B$3:B$265,"&gt;=" &amp;T13848)</f>
        <v>6.620073206530356</v>
      </c>
    </row>
    <row r="13849" spans="20:23" x14ac:dyDescent="0.25">
      <c r="T13849" s="3">
        <f t="shared" si="226"/>
        <v>13866</v>
      </c>
      <c r="U13849" s="10">
        <f t="array" ref="U13849">SUM((B$3:B$265&lt;T13849)*((C$3:C$265-V13849)^2))+SUM((B$3:B$265&gt;=T13849)*((C$3:C$265-W13849)^2))</f>
        <v>206.67185747943074</v>
      </c>
      <c r="V13849" s="11">
        <f t="array" ref="V13849">SUM((B$3:B$265&lt;T13849)*(C$3:C$265))/COUNTIF(B$3:B$265,"&lt;"&amp; T13849)</f>
        <v>5.9245770692163999</v>
      </c>
      <c r="W13849" s="11">
        <f t="array" ref="W13849">SUM((B$3:B$265&gt;=T13849)*(C$3:C$265))/COUNTIF(B$3:B$265,"&gt;=" &amp;T13849)</f>
        <v>6.620073206530356</v>
      </c>
    </row>
    <row r="13850" spans="20:23" x14ac:dyDescent="0.25">
      <c r="T13850" s="3">
        <f t="shared" si="226"/>
        <v>13867</v>
      </c>
      <c r="U13850" s="10">
        <f t="array" ref="U13850">SUM((B$3:B$265&lt;T13850)*((C$3:C$265-V13850)^2))+SUM((B$3:B$265&gt;=T13850)*((C$3:C$265-W13850)^2))</f>
        <v>206.67185747943074</v>
      </c>
      <c r="V13850" s="11">
        <f t="array" ref="V13850">SUM((B$3:B$265&lt;T13850)*(C$3:C$265))/COUNTIF(B$3:B$265,"&lt;"&amp; T13850)</f>
        <v>5.9245770692163999</v>
      </c>
      <c r="W13850" s="11">
        <f t="array" ref="W13850">SUM((B$3:B$265&gt;=T13850)*(C$3:C$265))/COUNTIF(B$3:B$265,"&gt;=" &amp;T13850)</f>
        <v>6.620073206530356</v>
      </c>
    </row>
    <row r="13851" spans="20:23" x14ac:dyDescent="0.25">
      <c r="T13851" s="3">
        <f t="shared" si="226"/>
        <v>13868</v>
      </c>
      <c r="U13851" s="10">
        <f t="array" ref="U13851">SUM((B$3:B$265&lt;T13851)*((C$3:C$265-V13851)^2))+SUM((B$3:B$265&gt;=T13851)*((C$3:C$265-W13851)^2))</f>
        <v>206.67185747943074</v>
      </c>
      <c r="V13851" s="11">
        <f t="array" ref="V13851">SUM((B$3:B$265&lt;T13851)*(C$3:C$265))/COUNTIF(B$3:B$265,"&lt;"&amp; T13851)</f>
        <v>5.9245770692163999</v>
      </c>
      <c r="W13851" s="11">
        <f t="array" ref="W13851">SUM((B$3:B$265&gt;=T13851)*(C$3:C$265))/COUNTIF(B$3:B$265,"&gt;=" &amp;T13851)</f>
        <v>6.620073206530356</v>
      </c>
    </row>
    <row r="13852" spans="20:23" x14ac:dyDescent="0.25">
      <c r="T13852" s="3">
        <f t="shared" si="226"/>
        <v>13869</v>
      </c>
      <c r="U13852" s="10">
        <f t="array" ref="U13852">SUM((B$3:B$265&lt;T13852)*((C$3:C$265-V13852)^2))+SUM((B$3:B$265&gt;=T13852)*((C$3:C$265-W13852)^2))</f>
        <v>206.67185747943074</v>
      </c>
      <c r="V13852" s="11">
        <f t="array" ref="V13852">SUM((B$3:B$265&lt;T13852)*(C$3:C$265))/COUNTIF(B$3:B$265,"&lt;"&amp; T13852)</f>
        <v>5.9245770692163999</v>
      </c>
      <c r="W13852" s="11">
        <f t="array" ref="W13852">SUM((B$3:B$265&gt;=T13852)*(C$3:C$265))/COUNTIF(B$3:B$265,"&gt;=" &amp;T13852)</f>
        <v>6.620073206530356</v>
      </c>
    </row>
    <row r="13853" spans="20:23" x14ac:dyDescent="0.25">
      <c r="T13853" s="3">
        <f t="shared" si="226"/>
        <v>13870</v>
      </c>
      <c r="U13853" s="10">
        <f t="array" ref="U13853">SUM((B$3:B$265&lt;T13853)*((C$3:C$265-V13853)^2))+SUM((B$3:B$265&gt;=T13853)*((C$3:C$265-W13853)^2))</f>
        <v>206.67185747943074</v>
      </c>
      <c r="V13853" s="11">
        <f t="array" ref="V13853">SUM((B$3:B$265&lt;T13853)*(C$3:C$265))/COUNTIF(B$3:B$265,"&lt;"&amp; T13853)</f>
        <v>5.9245770692163999</v>
      </c>
      <c r="W13853" s="11">
        <f t="array" ref="W13853">SUM((B$3:B$265&gt;=T13853)*(C$3:C$265))/COUNTIF(B$3:B$265,"&gt;=" &amp;T13853)</f>
        <v>6.620073206530356</v>
      </c>
    </row>
    <row r="13854" spans="20:23" x14ac:dyDescent="0.25">
      <c r="T13854" s="3">
        <f t="shared" si="226"/>
        <v>13871</v>
      </c>
      <c r="U13854" s="10">
        <f t="array" ref="U13854">SUM((B$3:B$265&lt;T13854)*((C$3:C$265-V13854)^2))+SUM((B$3:B$265&gt;=T13854)*((C$3:C$265-W13854)^2))</f>
        <v>206.67185747943074</v>
      </c>
      <c r="V13854" s="11">
        <f t="array" ref="V13854">SUM((B$3:B$265&lt;T13854)*(C$3:C$265))/COUNTIF(B$3:B$265,"&lt;"&amp; T13854)</f>
        <v>5.9245770692163999</v>
      </c>
      <c r="W13854" s="11">
        <f t="array" ref="W13854">SUM((B$3:B$265&gt;=T13854)*(C$3:C$265))/COUNTIF(B$3:B$265,"&gt;=" &amp;T13854)</f>
        <v>6.620073206530356</v>
      </c>
    </row>
    <row r="13855" spans="20:23" x14ac:dyDescent="0.25">
      <c r="T13855" s="3">
        <f t="shared" si="226"/>
        <v>13872</v>
      </c>
      <c r="U13855" s="10">
        <f t="array" ref="U13855">SUM((B$3:B$265&lt;T13855)*((C$3:C$265-V13855)^2))+SUM((B$3:B$265&gt;=T13855)*((C$3:C$265-W13855)^2))</f>
        <v>206.67185747943074</v>
      </c>
      <c r="V13855" s="11">
        <f t="array" ref="V13855">SUM((B$3:B$265&lt;T13855)*(C$3:C$265))/COUNTIF(B$3:B$265,"&lt;"&amp; T13855)</f>
        <v>5.9245770692163999</v>
      </c>
      <c r="W13855" s="11">
        <f t="array" ref="W13855">SUM((B$3:B$265&gt;=T13855)*(C$3:C$265))/COUNTIF(B$3:B$265,"&gt;=" &amp;T13855)</f>
        <v>6.620073206530356</v>
      </c>
    </row>
    <row r="13856" spans="20:23" x14ac:dyDescent="0.25">
      <c r="T13856" s="3">
        <f t="shared" si="226"/>
        <v>13873</v>
      </c>
      <c r="U13856" s="10">
        <f t="array" ref="U13856">SUM((B$3:B$265&lt;T13856)*((C$3:C$265-V13856)^2))+SUM((B$3:B$265&gt;=T13856)*((C$3:C$265-W13856)^2))</f>
        <v>206.67185747943074</v>
      </c>
      <c r="V13856" s="11">
        <f t="array" ref="V13856">SUM((B$3:B$265&lt;T13856)*(C$3:C$265))/COUNTIF(B$3:B$265,"&lt;"&amp; T13856)</f>
        <v>5.9245770692163999</v>
      </c>
      <c r="W13856" s="11">
        <f t="array" ref="W13856">SUM((B$3:B$265&gt;=T13856)*(C$3:C$265))/COUNTIF(B$3:B$265,"&gt;=" &amp;T13856)</f>
        <v>6.620073206530356</v>
      </c>
    </row>
    <row r="13857" spans="20:23" x14ac:dyDescent="0.25">
      <c r="T13857" s="3">
        <f t="shared" si="226"/>
        <v>13874</v>
      </c>
      <c r="U13857" s="10">
        <f t="array" ref="U13857">SUM((B$3:B$265&lt;T13857)*((C$3:C$265-V13857)^2))+SUM((B$3:B$265&gt;=T13857)*((C$3:C$265-W13857)^2))</f>
        <v>206.67185747943074</v>
      </c>
      <c r="V13857" s="11">
        <f t="array" ref="V13857">SUM((B$3:B$265&lt;T13857)*(C$3:C$265))/COUNTIF(B$3:B$265,"&lt;"&amp; T13857)</f>
        <v>5.9245770692163999</v>
      </c>
      <c r="W13857" s="11">
        <f t="array" ref="W13857">SUM((B$3:B$265&gt;=T13857)*(C$3:C$265))/COUNTIF(B$3:B$265,"&gt;=" &amp;T13857)</f>
        <v>6.620073206530356</v>
      </c>
    </row>
    <row r="13858" spans="20:23" x14ac:dyDescent="0.25">
      <c r="T13858" s="3">
        <f t="shared" si="226"/>
        <v>13875</v>
      </c>
      <c r="U13858" s="10">
        <f t="array" ref="U13858">SUM((B$3:B$265&lt;T13858)*((C$3:C$265-V13858)^2))+SUM((B$3:B$265&gt;=T13858)*((C$3:C$265-W13858)^2))</f>
        <v>206.67185747943074</v>
      </c>
      <c r="V13858" s="11">
        <f t="array" ref="V13858">SUM((B$3:B$265&lt;T13858)*(C$3:C$265))/COUNTIF(B$3:B$265,"&lt;"&amp; T13858)</f>
        <v>5.9245770692163999</v>
      </c>
      <c r="W13858" s="11">
        <f t="array" ref="W13858">SUM((B$3:B$265&gt;=T13858)*(C$3:C$265))/COUNTIF(B$3:B$265,"&gt;=" &amp;T13858)</f>
        <v>6.620073206530356</v>
      </c>
    </row>
    <row r="13859" spans="20:23" x14ac:dyDescent="0.25">
      <c r="T13859" s="3">
        <f t="shared" si="226"/>
        <v>13876</v>
      </c>
      <c r="U13859" s="10">
        <f t="array" ref="U13859">SUM((B$3:B$265&lt;T13859)*((C$3:C$265-V13859)^2))+SUM((B$3:B$265&gt;=T13859)*((C$3:C$265-W13859)^2))</f>
        <v>206.67185747943074</v>
      </c>
      <c r="V13859" s="11">
        <f t="array" ref="V13859">SUM((B$3:B$265&lt;T13859)*(C$3:C$265))/COUNTIF(B$3:B$265,"&lt;"&amp; T13859)</f>
        <v>5.9245770692163999</v>
      </c>
      <c r="W13859" s="11">
        <f t="array" ref="W13859">SUM((B$3:B$265&gt;=T13859)*(C$3:C$265))/COUNTIF(B$3:B$265,"&gt;=" &amp;T13859)</f>
        <v>6.620073206530356</v>
      </c>
    </row>
    <row r="13860" spans="20:23" x14ac:dyDescent="0.25">
      <c r="T13860" s="3">
        <f t="shared" si="226"/>
        <v>13877</v>
      </c>
      <c r="U13860" s="10">
        <f t="array" ref="U13860">SUM((B$3:B$265&lt;T13860)*((C$3:C$265-V13860)^2))+SUM((B$3:B$265&gt;=T13860)*((C$3:C$265-W13860)^2))</f>
        <v>206.67185747943074</v>
      </c>
      <c r="V13860" s="11">
        <f t="array" ref="V13860">SUM((B$3:B$265&lt;T13860)*(C$3:C$265))/COUNTIF(B$3:B$265,"&lt;"&amp; T13860)</f>
        <v>5.9245770692163999</v>
      </c>
      <c r="W13860" s="11">
        <f t="array" ref="W13860">SUM((B$3:B$265&gt;=T13860)*(C$3:C$265))/COUNTIF(B$3:B$265,"&gt;=" &amp;T13860)</f>
        <v>6.620073206530356</v>
      </c>
    </row>
    <row r="13861" spans="20:23" x14ac:dyDescent="0.25">
      <c r="T13861" s="3">
        <f t="shared" si="226"/>
        <v>13878</v>
      </c>
      <c r="U13861" s="10">
        <f t="array" ref="U13861">SUM((B$3:B$265&lt;T13861)*((C$3:C$265-V13861)^2))+SUM((B$3:B$265&gt;=T13861)*((C$3:C$265-W13861)^2))</f>
        <v>206.67185747943074</v>
      </c>
      <c r="V13861" s="11">
        <f t="array" ref="V13861">SUM((B$3:B$265&lt;T13861)*(C$3:C$265))/COUNTIF(B$3:B$265,"&lt;"&amp; T13861)</f>
        <v>5.9245770692163999</v>
      </c>
      <c r="W13861" s="11">
        <f t="array" ref="W13861">SUM((B$3:B$265&gt;=T13861)*(C$3:C$265))/COUNTIF(B$3:B$265,"&gt;=" &amp;T13861)</f>
        <v>6.620073206530356</v>
      </c>
    </row>
    <row r="13862" spans="20:23" x14ac:dyDescent="0.25">
      <c r="T13862" s="3">
        <f t="shared" si="226"/>
        <v>13879</v>
      </c>
      <c r="U13862" s="10">
        <f t="array" ref="U13862">SUM((B$3:B$265&lt;T13862)*((C$3:C$265-V13862)^2))+SUM((B$3:B$265&gt;=T13862)*((C$3:C$265-W13862)^2))</f>
        <v>206.67185747943074</v>
      </c>
      <c r="V13862" s="11">
        <f t="array" ref="V13862">SUM((B$3:B$265&lt;T13862)*(C$3:C$265))/COUNTIF(B$3:B$265,"&lt;"&amp; T13862)</f>
        <v>5.9245770692163999</v>
      </c>
      <c r="W13862" s="11">
        <f t="array" ref="W13862">SUM((B$3:B$265&gt;=T13862)*(C$3:C$265))/COUNTIF(B$3:B$265,"&gt;=" &amp;T13862)</f>
        <v>6.620073206530356</v>
      </c>
    </row>
    <row r="13863" spans="20:23" x14ac:dyDescent="0.25">
      <c r="T13863" s="3">
        <f t="shared" si="226"/>
        <v>13880</v>
      </c>
      <c r="U13863" s="10">
        <f t="array" ref="U13863">SUM((B$3:B$265&lt;T13863)*((C$3:C$265-V13863)^2))+SUM((B$3:B$265&gt;=T13863)*((C$3:C$265-W13863)^2))</f>
        <v>206.67185747943074</v>
      </c>
      <c r="V13863" s="11">
        <f t="array" ref="V13863">SUM((B$3:B$265&lt;T13863)*(C$3:C$265))/COUNTIF(B$3:B$265,"&lt;"&amp; T13863)</f>
        <v>5.9245770692163999</v>
      </c>
      <c r="W13863" s="11">
        <f t="array" ref="W13863">SUM((B$3:B$265&gt;=T13863)*(C$3:C$265))/COUNTIF(B$3:B$265,"&gt;=" &amp;T13863)</f>
        <v>6.620073206530356</v>
      </c>
    </row>
    <row r="13864" spans="20:23" x14ac:dyDescent="0.25">
      <c r="T13864" s="3">
        <f t="shared" si="226"/>
        <v>13881</v>
      </c>
      <c r="U13864" s="10">
        <f t="array" ref="U13864">SUM((B$3:B$265&lt;T13864)*((C$3:C$265-V13864)^2))+SUM((B$3:B$265&gt;=T13864)*((C$3:C$265-W13864)^2))</f>
        <v>206.67185747943074</v>
      </c>
      <c r="V13864" s="11">
        <f t="array" ref="V13864">SUM((B$3:B$265&lt;T13864)*(C$3:C$265))/COUNTIF(B$3:B$265,"&lt;"&amp; T13864)</f>
        <v>5.9245770692163999</v>
      </c>
      <c r="W13864" s="11">
        <f t="array" ref="W13864">SUM((B$3:B$265&gt;=T13864)*(C$3:C$265))/COUNTIF(B$3:B$265,"&gt;=" &amp;T13864)</f>
        <v>6.620073206530356</v>
      </c>
    </row>
    <row r="13865" spans="20:23" x14ac:dyDescent="0.25">
      <c r="T13865" s="3">
        <f t="shared" si="226"/>
        <v>13882</v>
      </c>
      <c r="U13865" s="10">
        <f t="array" ref="U13865">SUM((B$3:B$265&lt;T13865)*((C$3:C$265-V13865)^2))+SUM((B$3:B$265&gt;=T13865)*((C$3:C$265-W13865)^2))</f>
        <v>206.67185747943074</v>
      </c>
      <c r="V13865" s="11">
        <f t="array" ref="V13865">SUM((B$3:B$265&lt;T13865)*(C$3:C$265))/COUNTIF(B$3:B$265,"&lt;"&amp; T13865)</f>
        <v>5.9245770692163999</v>
      </c>
      <c r="W13865" s="11">
        <f t="array" ref="W13865">SUM((B$3:B$265&gt;=T13865)*(C$3:C$265))/COUNTIF(B$3:B$265,"&gt;=" &amp;T13865)</f>
        <v>6.620073206530356</v>
      </c>
    </row>
    <row r="13866" spans="20:23" x14ac:dyDescent="0.25">
      <c r="T13866" s="3">
        <f t="shared" si="226"/>
        <v>13883</v>
      </c>
      <c r="U13866" s="10">
        <f t="array" ref="U13866">SUM((B$3:B$265&lt;T13866)*((C$3:C$265-V13866)^2))+SUM((B$3:B$265&gt;=T13866)*((C$3:C$265-W13866)^2))</f>
        <v>206.67185747943074</v>
      </c>
      <c r="V13866" s="11">
        <f t="array" ref="V13866">SUM((B$3:B$265&lt;T13866)*(C$3:C$265))/COUNTIF(B$3:B$265,"&lt;"&amp; T13866)</f>
        <v>5.9245770692163999</v>
      </c>
      <c r="W13866" s="11">
        <f t="array" ref="W13866">SUM((B$3:B$265&gt;=T13866)*(C$3:C$265))/COUNTIF(B$3:B$265,"&gt;=" &amp;T13866)</f>
        <v>6.620073206530356</v>
      </c>
    </row>
    <row r="13867" spans="20:23" x14ac:dyDescent="0.25">
      <c r="T13867" s="3">
        <f t="shared" si="226"/>
        <v>13884</v>
      </c>
      <c r="U13867" s="10">
        <f t="array" ref="U13867">SUM((B$3:B$265&lt;T13867)*((C$3:C$265-V13867)^2))+SUM((B$3:B$265&gt;=T13867)*((C$3:C$265-W13867)^2))</f>
        <v>206.67185747943074</v>
      </c>
      <c r="V13867" s="11">
        <f t="array" ref="V13867">SUM((B$3:B$265&lt;T13867)*(C$3:C$265))/COUNTIF(B$3:B$265,"&lt;"&amp; T13867)</f>
        <v>5.9245770692163999</v>
      </c>
      <c r="W13867" s="11">
        <f t="array" ref="W13867">SUM((B$3:B$265&gt;=T13867)*(C$3:C$265))/COUNTIF(B$3:B$265,"&gt;=" &amp;T13867)</f>
        <v>6.620073206530356</v>
      </c>
    </row>
    <row r="13868" spans="20:23" x14ac:dyDescent="0.25">
      <c r="T13868" s="3">
        <f t="shared" si="226"/>
        <v>13885</v>
      </c>
      <c r="U13868" s="10">
        <f t="array" ref="U13868">SUM((B$3:B$265&lt;T13868)*((C$3:C$265-V13868)^2))+SUM((B$3:B$265&gt;=T13868)*((C$3:C$265-W13868)^2))</f>
        <v>206.67185747943074</v>
      </c>
      <c r="V13868" s="11">
        <f t="array" ref="V13868">SUM((B$3:B$265&lt;T13868)*(C$3:C$265))/COUNTIF(B$3:B$265,"&lt;"&amp; T13868)</f>
        <v>5.9245770692163999</v>
      </c>
      <c r="W13868" s="11">
        <f t="array" ref="W13868">SUM((B$3:B$265&gt;=T13868)*(C$3:C$265))/COUNTIF(B$3:B$265,"&gt;=" &amp;T13868)</f>
        <v>6.620073206530356</v>
      </c>
    </row>
    <row r="13869" spans="20:23" x14ac:dyDescent="0.25">
      <c r="T13869" s="3">
        <f t="shared" si="226"/>
        <v>13886</v>
      </c>
      <c r="U13869" s="10">
        <f t="array" ref="U13869">SUM((B$3:B$265&lt;T13869)*((C$3:C$265-V13869)^2))+SUM((B$3:B$265&gt;=T13869)*((C$3:C$265-W13869)^2))</f>
        <v>206.67185747943074</v>
      </c>
      <c r="V13869" s="11">
        <f t="array" ref="V13869">SUM((B$3:B$265&lt;T13869)*(C$3:C$265))/COUNTIF(B$3:B$265,"&lt;"&amp; T13869)</f>
        <v>5.9245770692163999</v>
      </c>
      <c r="W13869" s="11">
        <f t="array" ref="W13869">SUM((B$3:B$265&gt;=T13869)*(C$3:C$265))/COUNTIF(B$3:B$265,"&gt;=" &amp;T13869)</f>
        <v>6.620073206530356</v>
      </c>
    </row>
    <row r="13870" spans="20:23" x14ac:dyDescent="0.25">
      <c r="T13870" s="3">
        <f t="shared" si="226"/>
        <v>13887</v>
      </c>
      <c r="U13870" s="10">
        <f t="array" ref="U13870">SUM((B$3:B$265&lt;T13870)*((C$3:C$265-V13870)^2))+SUM((B$3:B$265&gt;=T13870)*((C$3:C$265-W13870)^2))</f>
        <v>206.67185747943074</v>
      </c>
      <c r="V13870" s="11">
        <f t="array" ref="V13870">SUM((B$3:B$265&lt;T13870)*(C$3:C$265))/COUNTIF(B$3:B$265,"&lt;"&amp; T13870)</f>
        <v>5.9245770692163999</v>
      </c>
      <c r="W13870" s="11">
        <f t="array" ref="W13870">SUM((B$3:B$265&gt;=T13870)*(C$3:C$265))/COUNTIF(B$3:B$265,"&gt;=" &amp;T13870)</f>
        <v>6.620073206530356</v>
      </c>
    </row>
    <row r="13871" spans="20:23" x14ac:dyDescent="0.25">
      <c r="T13871" s="3">
        <f t="shared" si="226"/>
        <v>13888</v>
      </c>
      <c r="U13871" s="10">
        <f t="array" ref="U13871">SUM((B$3:B$265&lt;T13871)*((C$3:C$265-V13871)^2))+SUM((B$3:B$265&gt;=T13871)*((C$3:C$265-W13871)^2))</f>
        <v>206.67185747943074</v>
      </c>
      <c r="V13871" s="11">
        <f t="array" ref="V13871">SUM((B$3:B$265&lt;T13871)*(C$3:C$265))/COUNTIF(B$3:B$265,"&lt;"&amp; T13871)</f>
        <v>5.9245770692163999</v>
      </c>
      <c r="W13871" s="11">
        <f t="array" ref="W13871">SUM((B$3:B$265&gt;=T13871)*(C$3:C$265))/COUNTIF(B$3:B$265,"&gt;=" &amp;T13871)</f>
        <v>6.620073206530356</v>
      </c>
    </row>
    <row r="13872" spans="20:23" x14ac:dyDescent="0.25">
      <c r="T13872" s="3">
        <f t="shared" si="226"/>
        <v>13889</v>
      </c>
      <c r="U13872" s="10">
        <f t="array" ref="U13872">SUM((B$3:B$265&lt;T13872)*((C$3:C$265-V13872)^2))+SUM((B$3:B$265&gt;=T13872)*((C$3:C$265-W13872)^2))</f>
        <v>206.67185747943074</v>
      </c>
      <c r="V13872" s="11">
        <f t="array" ref="V13872">SUM((B$3:B$265&lt;T13872)*(C$3:C$265))/COUNTIF(B$3:B$265,"&lt;"&amp; T13872)</f>
        <v>5.9245770692163999</v>
      </c>
      <c r="W13872" s="11">
        <f t="array" ref="W13872">SUM((B$3:B$265&gt;=T13872)*(C$3:C$265))/COUNTIF(B$3:B$265,"&gt;=" &amp;T13872)</f>
        <v>6.620073206530356</v>
      </c>
    </row>
    <row r="13873" spans="20:23" x14ac:dyDescent="0.25">
      <c r="T13873" s="3">
        <f t="shared" si="226"/>
        <v>13890</v>
      </c>
      <c r="U13873" s="10">
        <f t="array" ref="U13873">SUM((B$3:B$265&lt;T13873)*((C$3:C$265-V13873)^2))+SUM((B$3:B$265&gt;=T13873)*((C$3:C$265-W13873)^2))</f>
        <v>206.67185747943074</v>
      </c>
      <c r="V13873" s="11">
        <f t="array" ref="V13873">SUM((B$3:B$265&lt;T13873)*(C$3:C$265))/COUNTIF(B$3:B$265,"&lt;"&amp; T13873)</f>
        <v>5.9245770692163999</v>
      </c>
      <c r="W13873" s="11">
        <f t="array" ref="W13873">SUM((B$3:B$265&gt;=T13873)*(C$3:C$265))/COUNTIF(B$3:B$265,"&gt;=" &amp;T13873)</f>
        <v>6.620073206530356</v>
      </c>
    </row>
    <row r="13874" spans="20:23" x14ac:dyDescent="0.25">
      <c r="T13874" s="3">
        <f t="shared" si="226"/>
        <v>13891</v>
      </c>
      <c r="U13874" s="10">
        <f t="array" ref="U13874">SUM((B$3:B$265&lt;T13874)*((C$3:C$265-V13874)^2))+SUM((B$3:B$265&gt;=T13874)*((C$3:C$265-W13874)^2))</f>
        <v>206.67185747943074</v>
      </c>
      <c r="V13874" s="11">
        <f t="array" ref="V13874">SUM((B$3:B$265&lt;T13874)*(C$3:C$265))/COUNTIF(B$3:B$265,"&lt;"&amp; T13874)</f>
        <v>5.9245770692163999</v>
      </c>
      <c r="W13874" s="11">
        <f t="array" ref="W13874">SUM((B$3:B$265&gt;=T13874)*(C$3:C$265))/COUNTIF(B$3:B$265,"&gt;=" &amp;T13874)</f>
        <v>6.620073206530356</v>
      </c>
    </row>
    <row r="13875" spans="20:23" x14ac:dyDescent="0.25">
      <c r="T13875" s="3">
        <f t="shared" si="226"/>
        <v>13892</v>
      </c>
      <c r="U13875" s="10">
        <f t="array" ref="U13875">SUM((B$3:B$265&lt;T13875)*((C$3:C$265-V13875)^2))+SUM((B$3:B$265&gt;=T13875)*((C$3:C$265-W13875)^2))</f>
        <v>206.67185747943074</v>
      </c>
      <c r="V13875" s="11">
        <f t="array" ref="V13875">SUM((B$3:B$265&lt;T13875)*(C$3:C$265))/COUNTIF(B$3:B$265,"&lt;"&amp; T13875)</f>
        <v>5.9245770692163999</v>
      </c>
      <c r="W13875" s="11">
        <f t="array" ref="W13875">SUM((B$3:B$265&gt;=T13875)*(C$3:C$265))/COUNTIF(B$3:B$265,"&gt;=" &amp;T13875)</f>
        <v>6.620073206530356</v>
      </c>
    </row>
    <row r="13876" spans="20:23" x14ac:dyDescent="0.25">
      <c r="T13876" s="3">
        <f t="shared" si="226"/>
        <v>13893</v>
      </c>
      <c r="U13876" s="10">
        <f t="array" ref="U13876">SUM((B$3:B$265&lt;T13876)*((C$3:C$265-V13876)^2))+SUM((B$3:B$265&gt;=T13876)*((C$3:C$265-W13876)^2))</f>
        <v>206.67185747943074</v>
      </c>
      <c r="V13876" s="11">
        <f t="array" ref="V13876">SUM((B$3:B$265&lt;T13876)*(C$3:C$265))/COUNTIF(B$3:B$265,"&lt;"&amp; T13876)</f>
        <v>5.9245770692163999</v>
      </c>
      <c r="W13876" s="11">
        <f t="array" ref="W13876">SUM((B$3:B$265&gt;=T13876)*(C$3:C$265))/COUNTIF(B$3:B$265,"&gt;=" &amp;T13876)</f>
        <v>6.620073206530356</v>
      </c>
    </row>
    <row r="13877" spans="20:23" x14ac:dyDescent="0.25">
      <c r="T13877" s="3">
        <f t="shared" si="226"/>
        <v>13894</v>
      </c>
      <c r="U13877" s="10">
        <f t="array" ref="U13877">SUM((B$3:B$265&lt;T13877)*((C$3:C$265-V13877)^2))+SUM((B$3:B$265&gt;=T13877)*((C$3:C$265-W13877)^2))</f>
        <v>206.67185747943074</v>
      </c>
      <c r="V13877" s="11">
        <f t="array" ref="V13877">SUM((B$3:B$265&lt;T13877)*(C$3:C$265))/COUNTIF(B$3:B$265,"&lt;"&amp; T13877)</f>
        <v>5.9245770692163999</v>
      </c>
      <c r="W13877" s="11">
        <f t="array" ref="W13877">SUM((B$3:B$265&gt;=T13877)*(C$3:C$265))/COUNTIF(B$3:B$265,"&gt;=" &amp;T13877)</f>
        <v>6.620073206530356</v>
      </c>
    </row>
    <row r="13878" spans="20:23" x14ac:dyDescent="0.25">
      <c r="T13878" s="3">
        <f t="shared" si="226"/>
        <v>13895</v>
      </c>
      <c r="U13878" s="10">
        <f t="array" ref="U13878">SUM((B$3:B$265&lt;T13878)*((C$3:C$265-V13878)^2))+SUM((B$3:B$265&gt;=T13878)*((C$3:C$265-W13878)^2))</f>
        <v>206.67185747943074</v>
      </c>
      <c r="V13878" s="11">
        <f t="array" ref="V13878">SUM((B$3:B$265&lt;T13878)*(C$3:C$265))/COUNTIF(B$3:B$265,"&lt;"&amp; T13878)</f>
        <v>5.9245770692163999</v>
      </c>
      <c r="W13878" s="11">
        <f t="array" ref="W13878">SUM((B$3:B$265&gt;=T13878)*(C$3:C$265))/COUNTIF(B$3:B$265,"&gt;=" &amp;T13878)</f>
        <v>6.620073206530356</v>
      </c>
    </row>
    <row r="13879" spans="20:23" x14ac:dyDescent="0.25">
      <c r="T13879" s="3">
        <f t="shared" si="226"/>
        <v>13896</v>
      </c>
      <c r="U13879" s="10">
        <f t="array" ref="U13879">SUM((B$3:B$265&lt;T13879)*((C$3:C$265-V13879)^2))+SUM((B$3:B$265&gt;=T13879)*((C$3:C$265-W13879)^2))</f>
        <v>206.67185747943074</v>
      </c>
      <c r="V13879" s="11">
        <f t="array" ref="V13879">SUM((B$3:B$265&lt;T13879)*(C$3:C$265))/COUNTIF(B$3:B$265,"&lt;"&amp; T13879)</f>
        <v>5.9245770692163999</v>
      </c>
      <c r="W13879" s="11">
        <f t="array" ref="W13879">SUM((B$3:B$265&gt;=T13879)*(C$3:C$265))/COUNTIF(B$3:B$265,"&gt;=" &amp;T13879)</f>
        <v>6.620073206530356</v>
      </c>
    </row>
    <row r="13880" spans="20:23" x14ac:dyDescent="0.25">
      <c r="T13880" s="3">
        <f t="shared" si="226"/>
        <v>13897</v>
      </c>
      <c r="U13880" s="10">
        <f t="array" ref="U13880">SUM((B$3:B$265&lt;T13880)*((C$3:C$265-V13880)^2))+SUM((B$3:B$265&gt;=T13880)*((C$3:C$265-W13880)^2))</f>
        <v>206.67185747943074</v>
      </c>
      <c r="V13880" s="11">
        <f t="array" ref="V13880">SUM((B$3:B$265&lt;T13880)*(C$3:C$265))/COUNTIF(B$3:B$265,"&lt;"&amp; T13880)</f>
        <v>5.9245770692163999</v>
      </c>
      <c r="W13880" s="11">
        <f t="array" ref="W13880">SUM((B$3:B$265&gt;=T13880)*(C$3:C$265))/COUNTIF(B$3:B$265,"&gt;=" &amp;T13880)</f>
        <v>6.620073206530356</v>
      </c>
    </row>
    <row r="13881" spans="20:23" x14ac:dyDescent="0.25">
      <c r="T13881" s="3">
        <f t="shared" si="226"/>
        <v>13898</v>
      </c>
      <c r="U13881" s="10">
        <f t="array" ref="U13881">SUM((B$3:B$265&lt;T13881)*((C$3:C$265-V13881)^2))+SUM((B$3:B$265&gt;=T13881)*((C$3:C$265-W13881)^2))</f>
        <v>206.67185747943074</v>
      </c>
      <c r="V13881" s="11">
        <f t="array" ref="V13881">SUM((B$3:B$265&lt;T13881)*(C$3:C$265))/COUNTIF(B$3:B$265,"&lt;"&amp; T13881)</f>
        <v>5.9245770692163999</v>
      </c>
      <c r="W13881" s="11">
        <f t="array" ref="W13881">SUM((B$3:B$265&gt;=T13881)*(C$3:C$265))/COUNTIF(B$3:B$265,"&gt;=" &amp;T13881)</f>
        <v>6.620073206530356</v>
      </c>
    </row>
    <row r="13882" spans="20:23" x14ac:dyDescent="0.25">
      <c r="T13882" s="3">
        <f t="shared" si="226"/>
        <v>13899</v>
      </c>
      <c r="U13882" s="10">
        <f t="array" ref="U13882">SUM((B$3:B$265&lt;T13882)*((C$3:C$265-V13882)^2))+SUM((B$3:B$265&gt;=T13882)*((C$3:C$265-W13882)^2))</f>
        <v>206.67185747943074</v>
      </c>
      <c r="V13882" s="11">
        <f t="array" ref="V13882">SUM((B$3:B$265&lt;T13882)*(C$3:C$265))/COUNTIF(B$3:B$265,"&lt;"&amp; T13882)</f>
        <v>5.9245770692163999</v>
      </c>
      <c r="W13882" s="11">
        <f t="array" ref="W13882">SUM((B$3:B$265&gt;=T13882)*(C$3:C$265))/COUNTIF(B$3:B$265,"&gt;=" &amp;T13882)</f>
        <v>6.620073206530356</v>
      </c>
    </row>
    <row r="13883" spans="20:23" x14ac:dyDescent="0.25">
      <c r="T13883" s="3">
        <f t="shared" si="226"/>
        <v>13900</v>
      </c>
      <c r="U13883" s="10">
        <f t="array" ref="U13883">SUM((B$3:B$265&lt;T13883)*((C$3:C$265-V13883)^2))+SUM((B$3:B$265&gt;=T13883)*((C$3:C$265-W13883)^2))</f>
        <v>206.67185747943074</v>
      </c>
      <c r="V13883" s="11">
        <f t="array" ref="V13883">SUM((B$3:B$265&lt;T13883)*(C$3:C$265))/COUNTIF(B$3:B$265,"&lt;"&amp; T13883)</f>
        <v>5.9245770692163999</v>
      </c>
      <c r="W13883" s="11">
        <f t="array" ref="W13883">SUM((B$3:B$265&gt;=T13883)*(C$3:C$265))/COUNTIF(B$3:B$265,"&gt;=" &amp;T13883)</f>
        <v>6.620073206530356</v>
      </c>
    </row>
    <row r="13884" spans="20:23" x14ac:dyDescent="0.25">
      <c r="T13884" s="3">
        <f t="shared" si="226"/>
        <v>13901</v>
      </c>
      <c r="U13884" s="10">
        <f t="array" ref="U13884">SUM((B$3:B$265&lt;T13884)*((C$3:C$265-V13884)^2))+SUM((B$3:B$265&gt;=T13884)*((C$3:C$265-W13884)^2))</f>
        <v>206.67185747943074</v>
      </c>
      <c r="V13884" s="11">
        <f t="array" ref="V13884">SUM((B$3:B$265&lt;T13884)*(C$3:C$265))/COUNTIF(B$3:B$265,"&lt;"&amp; T13884)</f>
        <v>5.9245770692163999</v>
      </c>
      <c r="W13884" s="11">
        <f t="array" ref="W13884">SUM((B$3:B$265&gt;=T13884)*(C$3:C$265))/COUNTIF(B$3:B$265,"&gt;=" &amp;T13884)</f>
        <v>6.620073206530356</v>
      </c>
    </row>
    <row r="13885" spans="20:23" x14ac:dyDescent="0.25">
      <c r="T13885" s="3">
        <f t="shared" si="226"/>
        <v>13902</v>
      </c>
      <c r="U13885" s="10">
        <f t="array" ref="U13885">SUM((B$3:B$265&lt;T13885)*((C$3:C$265-V13885)^2))+SUM((B$3:B$265&gt;=T13885)*((C$3:C$265-W13885)^2))</f>
        <v>206.67185747943074</v>
      </c>
      <c r="V13885" s="11">
        <f t="array" ref="V13885">SUM((B$3:B$265&lt;T13885)*(C$3:C$265))/COUNTIF(B$3:B$265,"&lt;"&amp; T13885)</f>
        <v>5.9245770692163999</v>
      </c>
      <c r="W13885" s="11">
        <f t="array" ref="W13885">SUM((B$3:B$265&gt;=T13885)*(C$3:C$265))/COUNTIF(B$3:B$265,"&gt;=" &amp;T13885)</f>
        <v>6.620073206530356</v>
      </c>
    </row>
    <row r="13886" spans="20:23" x14ac:dyDescent="0.25">
      <c r="T13886" s="3">
        <f t="shared" si="226"/>
        <v>13903</v>
      </c>
      <c r="U13886" s="10">
        <f t="array" ref="U13886">SUM((B$3:B$265&lt;T13886)*((C$3:C$265-V13886)^2))+SUM((B$3:B$265&gt;=T13886)*((C$3:C$265-W13886)^2))</f>
        <v>206.67185747943074</v>
      </c>
      <c r="V13886" s="11">
        <f t="array" ref="V13886">SUM((B$3:B$265&lt;T13886)*(C$3:C$265))/COUNTIF(B$3:B$265,"&lt;"&amp; T13886)</f>
        <v>5.9245770692163999</v>
      </c>
      <c r="W13886" s="11">
        <f t="array" ref="W13886">SUM((B$3:B$265&gt;=T13886)*(C$3:C$265))/COUNTIF(B$3:B$265,"&gt;=" &amp;T13886)</f>
        <v>6.620073206530356</v>
      </c>
    </row>
    <row r="13887" spans="20:23" x14ac:dyDescent="0.25">
      <c r="T13887" s="3">
        <f t="shared" si="226"/>
        <v>13904</v>
      </c>
      <c r="U13887" s="10">
        <f t="array" ref="U13887">SUM((B$3:B$265&lt;T13887)*((C$3:C$265-V13887)^2))+SUM((B$3:B$265&gt;=T13887)*((C$3:C$265-W13887)^2))</f>
        <v>206.67185747943074</v>
      </c>
      <c r="V13887" s="11">
        <f t="array" ref="V13887">SUM((B$3:B$265&lt;T13887)*(C$3:C$265))/COUNTIF(B$3:B$265,"&lt;"&amp; T13887)</f>
        <v>5.9245770692163999</v>
      </c>
      <c r="W13887" s="11">
        <f t="array" ref="W13887">SUM((B$3:B$265&gt;=T13887)*(C$3:C$265))/COUNTIF(B$3:B$265,"&gt;=" &amp;T13887)</f>
        <v>6.620073206530356</v>
      </c>
    </row>
    <row r="13888" spans="20:23" x14ac:dyDescent="0.25">
      <c r="T13888" s="3">
        <f t="shared" si="226"/>
        <v>13905</v>
      </c>
      <c r="U13888" s="10">
        <f t="array" ref="U13888">SUM((B$3:B$265&lt;T13888)*((C$3:C$265-V13888)^2))+SUM((B$3:B$265&gt;=T13888)*((C$3:C$265-W13888)^2))</f>
        <v>206.67185747943074</v>
      </c>
      <c r="V13888" s="11">
        <f t="array" ref="V13888">SUM((B$3:B$265&lt;T13888)*(C$3:C$265))/COUNTIF(B$3:B$265,"&lt;"&amp; T13888)</f>
        <v>5.9245770692163999</v>
      </c>
      <c r="W13888" s="11">
        <f t="array" ref="W13888">SUM((B$3:B$265&gt;=T13888)*(C$3:C$265))/COUNTIF(B$3:B$265,"&gt;=" &amp;T13888)</f>
        <v>6.620073206530356</v>
      </c>
    </row>
    <row r="13889" spans="20:23" x14ac:dyDescent="0.25">
      <c r="T13889" s="3">
        <f t="shared" si="226"/>
        <v>13906</v>
      </c>
      <c r="U13889" s="10">
        <f t="array" ref="U13889">SUM((B$3:B$265&lt;T13889)*((C$3:C$265-V13889)^2))+SUM((B$3:B$265&gt;=T13889)*((C$3:C$265-W13889)^2))</f>
        <v>206.67185747943074</v>
      </c>
      <c r="V13889" s="11">
        <f t="array" ref="V13889">SUM((B$3:B$265&lt;T13889)*(C$3:C$265))/COUNTIF(B$3:B$265,"&lt;"&amp; T13889)</f>
        <v>5.9245770692163999</v>
      </c>
      <c r="W13889" s="11">
        <f t="array" ref="W13889">SUM((B$3:B$265&gt;=T13889)*(C$3:C$265))/COUNTIF(B$3:B$265,"&gt;=" &amp;T13889)</f>
        <v>6.620073206530356</v>
      </c>
    </row>
    <row r="13890" spans="20:23" x14ac:dyDescent="0.25">
      <c r="T13890" s="3">
        <f t="shared" si="226"/>
        <v>13907</v>
      </c>
      <c r="U13890" s="10">
        <f t="array" ref="U13890">SUM((B$3:B$265&lt;T13890)*((C$3:C$265-V13890)^2))+SUM((B$3:B$265&gt;=T13890)*((C$3:C$265-W13890)^2))</f>
        <v>206.67185747943074</v>
      </c>
      <c r="V13890" s="11">
        <f t="array" ref="V13890">SUM((B$3:B$265&lt;T13890)*(C$3:C$265))/COUNTIF(B$3:B$265,"&lt;"&amp; T13890)</f>
        <v>5.9245770692163999</v>
      </c>
      <c r="W13890" s="11">
        <f t="array" ref="W13890">SUM((B$3:B$265&gt;=T13890)*(C$3:C$265))/COUNTIF(B$3:B$265,"&gt;=" &amp;T13890)</f>
        <v>6.620073206530356</v>
      </c>
    </row>
    <row r="13891" spans="20:23" x14ac:dyDescent="0.25">
      <c r="T13891" s="3">
        <f t="shared" si="226"/>
        <v>13908</v>
      </c>
      <c r="U13891" s="10">
        <f t="array" ref="U13891">SUM((B$3:B$265&lt;T13891)*((C$3:C$265-V13891)^2))+SUM((B$3:B$265&gt;=T13891)*((C$3:C$265-W13891)^2))</f>
        <v>206.67185747943074</v>
      </c>
      <c r="V13891" s="11">
        <f t="array" ref="V13891">SUM((B$3:B$265&lt;T13891)*(C$3:C$265))/COUNTIF(B$3:B$265,"&lt;"&amp; T13891)</f>
        <v>5.9245770692163999</v>
      </c>
      <c r="W13891" s="11">
        <f t="array" ref="W13891">SUM((B$3:B$265&gt;=T13891)*(C$3:C$265))/COUNTIF(B$3:B$265,"&gt;=" &amp;T13891)</f>
        <v>6.620073206530356</v>
      </c>
    </row>
    <row r="13892" spans="20:23" x14ac:dyDescent="0.25">
      <c r="T13892" s="3">
        <f t="shared" si="226"/>
        <v>13909</v>
      </c>
      <c r="U13892" s="10">
        <f t="array" ref="U13892">SUM((B$3:B$265&lt;T13892)*((C$3:C$265-V13892)^2))+SUM((B$3:B$265&gt;=T13892)*((C$3:C$265-W13892)^2))</f>
        <v>206.67185747943074</v>
      </c>
      <c r="V13892" s="11">
        <f t="array" ref="V13892">SUM((B$3:B$265&lt;T13892)*(C$3:C$265))/COUNTIF(B$3:B$265,"&lt;"&amp; T13892)</f>
        <v>5.9245770692163999</v>
      </c>
      <c r="W13892" s="11">
        <f t="array" ref="W13892">SUM((B$3:B$265&gt;=T13892)*(C$3:C$265))/COUNTIF(B$3:B$265,"&gt;=" &amp;T13892)</f>
        <v>6.620073206530356</v>
      </c>
    </row>
    <row r="13893" spans="20:23" x14ac:dyDescent="0.25">
      <c r="T13893" s="3">
        <f t="shared" ref="T13893:T13956" si="227">T13892+1</f>
        <v>13910</v>
      </c>
      <c r="U13893" s="10">
        <f t="array" ref="U13893">SUM((B$3:B$265&lt;T13893)*((C$3:C$265-V13893)^2))+SUM((B$3:B$265&gt;=T13893)*((C$3:C$265-W13893)^2))</f>
        <v>206.67185747943074</v>
      </c>
      <c r="V13893" s="11">
        <f t="array" ref="V13893">SUM((B$3:B$265&lt;T13893)*(C$3:C$265))/COUNTIF(B$3:B$265,"&lt;"&amp; T13893)</f>
        <v>5.9245770692163999</v>
      </c>
      <c r="W13893" s="11">
        <f t="array" ref="W13893">SUM((B$3:B$265&gt;=T13893)*(C$3:C$265))/COUNTIF(B$3:B$265,"&gt;=" &amp;T13893)</f>
        <v>6.620073206530356</v>
      </c>
    </row>
    <row r="13894" spans="20:23" x14ac:dyDescent="0.25">
      <c r="T13894" s="3">
        <f t="shared" si="227"/>
        <v>13911</v>
      </c>
      <c r="U13894" s="10">
        <f t="array" ref="U13894">SUM((B$3:B$265&lt;T13894)*((C$3:C$265-V13894)^2))+SUM((B$3:B$265&gt;=T13894)*((C$3:C$265-W13894)^2))</f>
        <v>206.67185747943074</v>
      </c>
      <c r="V13894" s="11">
        <f t="array" ref="V13894">SUM((B$3:B$265&lt;T13894)*(C$3:C$265))/COUNTIF(B$3:B$265,"&lt;"&amp; T13894)</f>
        <v>5.9245770692163999</v>
      </c>
      <c r="W13894" s="11">
        <f t="array" ref="W13894">SUM((B$3:B$265&gt;=T13894)*(C$3:C$265))/COUNTIF(B$3:B$265,"&gt;=" &amp;T13894)</f>
        <v>6.620073206530356</v>
      </c>
    </row>
    <row r="13895" spans="20:23" x14ac:dyDescent="0.25">
      <c r="T13895" s="3">
        <f t="shared" si="227"/>
        <v>13912</v>
      </c>
      <c r="U13895" s="10">
        <f t="array" ref="U13895">SUM((B$3:B$265&lt;T13895)*((C$3:C$265-V13895)^2))+SUM((B$3:B$265&gt;=T13895)*((C$3:C$265-W13895)^2))</f>
        <v>206.67185747943074</v>
      </c>
      <c r="V13895" s="11">
        <f t="array" ref="V13895">SUM((B$3:B$265&lt;T13895)*(C$3:C$265))/COUNTIF(B$3:B$265,"&lt;"&amp; T13895)</f>
        <v>5.9245770692163999</v>
      </c>
      <c r="W13895" s="11">
        <f t="array" ref="W13895">SUM((B$3:B$265&gt;=T13895)*(C$3:C$265))/COUNTIF(B$3:B$265,"&gt;=" &amp;T13895)</f>
        <v>6.620073206530356</v>
      </c>
    </row>
    <row r="13896" spans="20:23" x14ac:dyDescent="0.25">
      <c r="T13896" s="3">
        <f t="shared" si="227"/>
        <v>13913</v>
      </c>
      <c r="U13896" s="10">
        <f t="array" ref="U13896">SUM((B$3:B$265&lt;T13896)*((C$3:C$265-V13896)^2))+SUM((B$3:B$265&gt;=T13896)*((C$3:C$265-W13896)^2))</f>
        <v>206.67185747943074</v>
      </c>
      <c r="V13896" s="11">
        <f t="array" ref="V13896">SUM((B$3:B$265&lt;T13896)*(C$3:C$265))/COUNTIF(B$3:B$265,"&lt;"&amp; T13896)</f>
        <v>5.9245770692163999</v>
      </c>
      <c r="W13896" s="11">
        <f t="array" ref="W13896">SUM((B$3:B$265&gt;=T13896)*(C$3:C$265))/COUNTIF(B$3:B$265,"&gt;=" &amp;T13896)</f>
        <v>6.620073206530356</v>
      </c>
    </row>
    <row r="13897" spans="20:23" x14ac:dyDescent="0.25">
      <c r="T13897" s="3">
        <f t="shared" si="227"/>
        <v>13914</v>
      </c>
      <c r="U13897" s="10">
        <f t="array" ref="U13897">SUM((B$3:B$265&lt;T13897)*((C$3:C$265-V13897)^2))+SUM((B$3:B$265&gt;=T13897)*((C$3:C$265-W13897)^2))</f>
        <v>206.67185747943074</v>
      </c>
      <c r="V13897" s="11">
        <f t="array" ref="V13897">SUM((B$3:B$265&lt;T13897)*(C$3:C$265))/COUNTIF(B$3:B$265,"&lt;"&amp; T13897)</f>
        <v>5.9245770692163999</v>
      </c>
      <c r="W13897" s="11">
        <f t="array" ref="W13897">SUM((B$3:B$265&gt;=T13897)*(C$3:C$265))/COUNTIF(B$3:B$265,"&gt;=" &amp;T13897)</f>
        <v>6.620073206530356</v>
      </c>
    </row>
    <row r="13898" spans="20:23" x14ac:dyDescent="0.25">
      <c r="T13898" s="3">
        <f t="shared" si="227"/>
        <v>13915</v>
      </c>
      <c r="U13898" s="10">
        <f t="array" ref="U13898">SUM((B$3:B$265&lt;T13898)*((C$3:C$265-V13898)^2))+SUM((B$3:B$265&gt;=T13898)*((C$3:C$265-W13898)^2))</f>
        <v>206.67185747943074</v>
      </c>
      <c r="V13898" s="11">
        <f t="array" ref="V13898">SUM((B$3:B$265&lt;T13898)*(C$3:C$265))/COUNTIF(B$3:B$265,"&lt;"&amp; T13898)</f>
        <v>5.9245770692163999</v>
      </c>
      <c r="W13898" s="11">
        <f t="array" ref="W13898">SUM((B$3:B$265&gt;=T13898)*(C$3:C$265))/COUNTIF(B$3:B$265,"&gt;=" &amp;T13898)</f>
        <v>6.620073206530356</v>
      </c>
    </row>
    <row r="13899" spans="20:23" x14ac:dyDescent="0.25">
      <c r="T13899" s="3">
        <f t="shared" si="227"/>
        <v>13916</v>
      </c>
      <c r="U13899" s="10">
        <f t="array" ref="U13899">SUM((B$3:B$265&lt;T13899)*((C$3:C$265-V13899)^2))+SUM((B$3:B$265&gt;=T13899)*((C$3:C$265-W13899)^2))</f>
        <v>206.67185747943074</v>
      </c>
      <c r="V13899" s="11">
        <f t="array" ref="V13899">SUM((B$3:B$265&lt;T13899)*(C$3:C$265))/COUNTIF(B$3:B$265,"&lt;"&amp; T13899)</f>
        <v>5.9245770692163999</v>
      </c>
      <c r="W13899" s="11">
        <f t="array" ref="W13899">SUM((B$3:B$265&gt;=T13899)*(C$3:C$265))/COUNTIF(B$3:B$265,"&gt;=" &amp;T13899)</f>
        <v>6.620073206530356</v>
      </c>
    </row>
    <row r="13900" spans="20:23" x14ac:dyDescent="0.25">
      <c r="T13900" s="3">
        <f t="shared" si="227"/>
        <v>13917</v>
      </c>
      <c r="U13900" s="10">
        <f t="array" ref="U13900">SUM((B$3:B$265&lt;T13900)*((C$3:C$265-V13900)^2))+SUM((B$3:B$265&gt;=T13900)*((C$3:C$265-W13900)^2))</f>
        <v>206.67185747943074</v>
      </c>
      <c r="V13900" s="11">
        <f t="array" ref="V13900">SUM((B$3:B$265&lt;T13900)*(C$3:C$265))/COUNTIF(B$3:B$265,"&lt;"&amp; T13900)</f>
        <v>5.9245770692163999</v>
      </c>
      <c r="W13900" s="11">
        <f t="array" ref="W13900">SUM((B$3:B$265&gt;=T13900)*(C$3:C$265))/COUNTIF(B$3:B$265,"&gt;=" &amp;T13900)</f>
        <v>6.620073206530356</v>
      </c>
    </row>
    <row r="13901" spans="20:23" x14ac:dyDescent="0.25">
      <c r="T13901" s="3">
        <f t="shared" si="227"/>
        <v>13918</v>
      </c>
      <c r="U13901" s="10">
        <f t="array" ref="U13901">SUM((B$3:B$265&lt;T13901)*((C$3:C$265-V13901)^2))+SUM((B$3:B$265&gt;=T13901)*((C$3:C$265-W13901)^2))</f>
        <v>206.67185747943074</v>
      </c>
      <c r="V13901" s="11">
        <f t="array" ref="V13901">SUM((B$3:B$265&lt;T13901)*(C$3:C$265))/COUNTIF(B$3:B$265,"&lt;"&amp; T13901)</f>
        <v>5.9245770692163999</v>
      </c>
      <c r="W13901" s="11">
        <f t="array" ref="W13901">SUM((B$3:B$265&gt;=T13901)*(C$3:C$265))/COUNTIF(B$3:B$265,"&gt;=" &amp;T13901)</f>
        <v>6.620073206530356</v>
      </c>
    </row>
    <row r="13902" spans="20:23" x14ac:dyDescent="0.25">
      <c r="T13902" s="3">
        <f t="shared" si="227"/>
        <v>13919</v>
      </c>
      <c r="U13902" s="10">
        <f t="array" ref="U13902">SUM((B$3:B$265&lt;T13902)*((C$3:C$265-V13902)^2))+SUM((B$3:B$265&gt;=T13902)*((C$3:C$265-W13902)^2))</f>
        <v>206.67185747943074</v>
      </c>
      <c r="V13902" s="11">
        <f t="array" ref="V13902">SUM((B$3:B$265&lt;T13902)*(C$3:C$265))/COUNTIF(B$3:B$265,"&lt;"&amp; T13902)</f>
        <v>5.9245770692163999</v>
      </c>
      <c r="W13902" s="11">
        <f t="array" ref="W13902">SUM((B$3:B$265&gt;=T13902)*(C$3:C$265))/COUNTIF(B$3:B$265,"&gt;=" &amp;T13902)</f>
        <v>6.620073206530356</v>
      </c>
    </row>
    <row r="13903" spans="20:23" x14ac:dyDescent="0.25">
      <c r="T13903" s="3">
        <f t="shared" si="227"/>
        <v>13920</v>
      </c>
      <c r="U13903" s="10">
        <f t="array" ref="U13903">SUM((B$3:B$265&lt;T13903)*((C$3:C$265-V13903)^2))+SUM((B$3:B$265&gt;=T13903)*((C$3:C$265-W13903)^2))</f>
        <v>206.67185747943074</v>
      </c>
      <c r="V13903" s="11">
        <f t="array" ref="V13903">SUM((B$3:B$265&lt;T13903)*(C$3:C$265))/COUNTIF(B$3:B$265,"&lt;"&amp; T13903)</f>
        <v>5.9245770692163999</v>
      </c>
      <c r="W13903" s="11">
        <f t="array" ref="W13903">SUM((B$3:B$265&gt;=T13903)*(C$3:C$265))/COUNTIF(B$3:B$265,"&gt;=" &amp;T13903)</f>
        <v>6.620073206530356</v>
      </c>
    </row>
    <row r="13904" spans="20:23" x14ac:dyDescent="0.25">
      <c r="T13904" s="3">
        <f t="shared" si="227"/>
        <v>13921</v>
      </c>
      <c r="U13904" s="10">
        <f t="array" ref="U13904">SUM((B$3:B$265&lt;T13904)*((C$3:C$265-V13904)^2))+SUM((B$3:B$265&gt;=T13904)*((C$3:C$265-W13904)^2))</f>
        <v>206.67185747943074</v>
      </c>
      <c r="V13904" s="11">
        <f t="array" ref="V13904">SUM((B$3:B$265&lt;T13904)*(C$3:C$265))/COUNTIF(B$3:B$265,"&lt;"&amp; T13904)</f>
        <v>5.9245770692163999</v>
      </c>
      <c r="W13904" s="11">
        <f t="array" ref="W13904">SUM((B$3:B$265&gt;=T13904)*(C$3:C$265))/COUNTIF(B$3:B$265,"&gt;=" &amp;T13904)</f>
        <v>6.620073206530356</v>
      </c>
    </row>
    <row r="13905" spans="20:23" x14ac:dyDescent="0.25">
      <c r="T13905" s="3">
        <f t="shared" si="227"/>
        <v>13922</v>
      </c>
      <c r="U13905" s="10">
        <f t="array" ref="U13905">SUM((B$3:B$265&lt;T13905)*((C$3:C$265-V13905)^2))+SUM((B$3:B$265&gt;=T13905)*((C$3:C$265-W13905)^2))</f>
        <v>206.67185747943074</v>
      </c>
      <c r="V13905" s="11">
        <f t="array" ref="V13905">SUM((B$3:B$265&lt;T13905)*(C$3:C$265))/COUNTIF(B$3:B$265,"&lt;"&amp; T13905)</f>
        <v>5.9245770692163999</v>
      </c>
      <c r="W13905" s="11">
        <f t="array" ref="W13905">SUM((B$3:B$265&gt;=T13905)*(C$3:C$265))/COUNTIF(B$3:B$265,"&gt;=" &amp;T13905)</f>
        <v>6.620073206530356</v>
      </c>
    </row>
    <row r="13906" spans="20:23" x14ac:dyDescent="0.25">
      <c r="T13906" s="3">
        <f t="shared" si="227"/>
        <v>13923</v>
      </c>
      <c r="U13906" s="10">
        <f t="array" ref="U13906">SUM((B$3:B$265&lt;T13906)*((C$3:C$265-V13906)^2))+SUM((B$3:B$265&gt;=T13906)*((C$3:C$265-W13906)^2))</f>
        <v>206.67185747943074</v>
      </c>
      <c r="V13906" s="11">
        <f t="array" ref="V13906">SUM((B$3:B$265&lt;T13906)*(C$3:C$265))/COUNTIF(B$3:B$265,"&lt;"&amp; T13906)</f>
        <v>5.9245770692163999</v>
      </c>
      <c r="W13906" s="11">
        <f t="array" ref="W13906">SUM((B$3:B$265&gt;=T13906)*(C$3:C$265))/COUNTIF(B$3:B$265,"&gt;=" &amp;T13906)</f>
        <v>6.620073206530356</v>
      </c>
    </row>
    <row r="13907" spans="20:23" x14ac:dyDescent="0.25">
      <c r="T13907" s="3">
        <f t="shared" si="227"/>
        <v>13924</v>
      </c>
      <c r="U13907" s="10">
        <f t="array" ref="U13907">SUM((B$3:B$265&lt;T13907)*((C$3:C$265-V13907)^2))+SUM((B$3:B$265&gt;=T13907)*((C$3:C$265-W13907)^2))</f>
        <v>206.67185747943074</v>
      </c>
      <c r="V13907" s="11">
        <f t="array" ref="V13907">SUM((B$3:B$265&lt;T13907)*(C$3:C$265))/COUNTIF(B$3:B$265,"&lt;"&amp; T13907)</f>
        <v>5.9245770692163999</v>
      </c>
      <c r="W13907" s="11">
        <f t="array" ref="W13907">SUM((B$3:B$265&gt;=T13907)*(C$3:C$265))/COUNTIF(B$3:B$265,"&gt;=" &amp;T13907)</f>
        <v>6.620073206530356</v>
      </c>
    </row>
    <row r="13908" spans="20:23" x14ac:dyDescent="0.25">
      <c r="T13908" s="3">
        <f t="shared" si="227"/>
        <v>13925</v>
      </c>
      <c r="U13908" s="10">
        <f t="array" ref="U13908">SUM((B$3:B$265&lt;T13908)*((C$3:C$265-V13908)^2))+SUM((B$3:B$265&gt;=T13908)*((C$3:C$265-W13908)^2))</f>
        <v>206.67185747943074</v>
      </c>
      <c r="V13908" s="11">
        <f t="array" ref="V13908">SUM((B$3:B$265&lt;T13908)*(C$3:C$265))/COUNTIF(B$3:B$265,"&lt;"&amp; T13908)</f>
        <v>5.9245770692163999</v>
      </c>
      <c r="W13908" s="11">
        <f t="array" ref="W13908">SUM((B$3:B$265&gt;=T13908)*(C$3:C$265))/COUNTIF(B$3:B$265,"&gt;=" &amp;T13908)</f>
        <v>6.620073206530356</v>
      </c>
    </row>
    <row r="13909" spans="20:23" x14ac:dyDescent="0.25">
      <c r="T13909" s="3">
        <f t="shared" si="227"/>
        <v>13926</v>
      </c>
      <c r="U13909" s="10">
        <f t="array" ref="U13909">SUM((B$3:B$265&lt;T13909)*((C$3:C$265-V13909)^2))+SUM((B$3:B$265&gt;=T13909)*((C$3:C$265-W13909)^2))</f>
        <v>206.67185747943074</v>
      </c>
      <c r="V13909" s="11">
        <f t="array" ref="V13909">SUM((B$3:B$265&lt;T13909)*(C$3:C$265))/COUNTIF(B$3:B$265,"&lt;"&amp; T13909)</f>
        <v>5.9245770692163999</v>
      </c>
      <c r="W13909" s="11">
        <f t="array" ref="W13909">SUM((B$3:B$265&gt;=T13909)*(C$3:C$265))/COUNTIF(B$3:B$265,"&gt;=" &amp;T13909)</f>
        <v>6.620073206530356</v>
      </c>
    </row>
    <row r="13910" spans="20:23" x14ac:dyDescent="0.25">
      <c r="T13910" s="3">
        <f t="shared" si="227"/>
        <v>13927</v>
      </c>
      <c r="U13910" s="10">
        <f t="array" ref="U13910">SUM((B$3:B$265&lt;T13910)*((C$3:C$265-V13910)^2))+SUM((B$3:B$265&gt;=T13910)*((C$3:C$265-W13910)^2))</f>
        <v>206.67185747943074</v>
      </c>
      <c r="V13910" s="11">
        <f t="array" ref="V13910">SUM((B$3:B$265&lt;T13910)*(C$3:C$265))/COUNTIF(B$3:B$265,"&lt;"&amp; T13910)</f>
        <v>5.9245770692163999</v>
      </c>
      <c r="W13910" s="11">
        <f t="array" ref="W13910">SUM((B$3:B$265&gt;=T13910)*(C$3:C$265))/COUNTIF(B$3:B$265,"&gt;=" &amp;T13910)</f>
        <v>6.620073206530356</v>
      </c>
    </row>
    <row r="13911" spans="20:23" x14ac:dyDescent="0.25">
      <c r="T13911" s="3">
        <f t="shared" si="227"/>
        <v>13928</v>
      </c>
      <c r="U13911" s="10">
        <f t="array" ref="U13911">SUM((B$3:B$265&lt;T13911)*((C$3:C$265-V13911)^2))+SUM((B$3:B$265&gt;=T13911)*((C$3:C$265-W13911)^2))</f>
        <v>206.67185747943074</v>
      </c>
      <c r="V13911" s="11">
        <f t="array" ref="V13911">SUM((B$3:B$265&lt;T13911)*(C$3:C$265))/COUNTIF(B$3:B$265,"&lt;"&amp; T13911)</f>
        <v>5.9245770692163999</v>
      </c>
      <c r="W13911" s="11">
        <f t="array" ref="W13911">SUM((B$3:B$265&gt;=T13911)*(C$3:C$265))/COUNTIF(B$3:B$265,"&gt;=" &amp;T13911)</f>
        <v>6.620073206530356</v>
      </c>
    </row>
    <row r="13912" spans="20:23" x14ac:dyDescent="0.25">
      <c r="T13912" s="3">
        <f t="shared" si="227"/>
        <v>13929</v>
      </c>
      <c r="U13912" s="10">
        <f t="array" ref="U13912">SUM((B$3:B$265&lt;T13912)*((C$3:C$265-V13912)^2))+SUM((B$3:B$265&gt;=T13912)*((C$3:C$265-W13912)^2))</f>
        <v>206.67185747943074</v>
      </c>
      <c r="V13912" s="11">
        <f t="array" ref="V13912">SUM((B$3:B$265&lt;T13912)*(C$3:C$265))/COUNTIF(B$3:B$265,"&lt;"&amp; T13912)</f>
        <v>5.9245770692163999</v>
      </c>
      <c r="W13912" s="11">
        <f t="array" ref="W13912">SUM((B$3:B$265&gt;=T13912)*(C$3:C$265))/COUNTIF(B$3:B$265,"&gt;=" &amp;T13912)</f>
        <v>6.620073206530356</v>
      </c>
    </row>
    <row r="13913" spans="20:23" x14ac:dyDescent="0.25">
      <c r="T13913" s="3">
        <f t="shared" si="227"/>
        <v>13930</v>
      </c>
      <c r="U13913" s="10">
        <f t="array" ref="U13913">SUM((B$3:B$265&lt;T13913)*((C$3:C$265-V13913)^2))+SUM((B$3:B$265&gt;=T13913)*((C$3:C$265-W13913)^2))</f>
        <v>206.67185747943074</v>
      </c>
      <c r="V13913" s="11">
        <f t="array" ref="V13913">SUM((B$3:B$265&lt;T13913)*(C$3:C$265))/COUNTIF(B$3:B$265,"&lt;"&amp; T13913)</f>
        <v>5.9245770692163999</v>
      </c>
      <c r="W13913" s="11">
        <f t="array" ref="W13913">SUM((B$3:B$265&gt;=T13913)*(C$3:C$265))/COUNTIF(B$3:B$265,"&gt;=" &amp;T13913)</f>
        <v>6.620073206530356</v>
      </c>
    </row>
    <row r="13914" spans="20:23" x14ac:dyDescent="0.25">
      <c r="T13914" s="3">
        <f t="shared" si="227"/>
        <v>13931</v>
      </c>
      <c r="U13914" s="10">
        <f t="array" ref="U13914">SUM((B$3:B$265&lt;T13914)*((C$3:C$265-V13914)^2))+SUM((B$3:B$265&gt;=T13914)*((C$3:C$265-W13914)^2))</f>
        <v>206.67185747943074</v>
      </c>
      <c r="V13914" s="11">
        <f t="array" ref="V13914">SUM((B$3:B$265&lt;T13914)*(C$3:C$265))/COUNTIF(B$3:B$265,"&lt;"&amp; T13914)</f>
        <v>5.9245770692163999</v>
      </c>
      <c r="W13914" s="11">
        <f t="array" ref="W13914">SUM((B$3:B$265&gt;=T13914)*(C$3:C$265))/COUNTIF(B$3:B$265,"&gt;=" &amp;T13914)</f>
        <v>6.620073206530356</v>
      </c>
    </row>
    <row r="13915" spans="20:23" x14ac:dyDescent="0.25">
      <c r="T13915" s="3">
        <f t="shared" si="227"/>
        <v>13932</v>
      </c>
      <c r="U13915" s="10">
        <f t="array" ref="U13915">SUM((B$3:B$265&lt;T13915)*((C$3:C$265-V13915)^2))+SUM((B$3:B$265&gt;=T13915)*((C$3:C$265-W13915)^2))</f>
        <v>206.67185747943074</v>
      </c>
      <c r="V13915" s="11">
        <f t="array" ref="V13915">SUM((B$3:B$265&lt;T13915)*(C$3:C$265))/COUNTIF(B$3:B$265,"&lt;"&amp; T13915)</f>
        <v>5.9245770692163999</v>
      </c>
      <c r="W13915" s="11">
        <f t="array" ref="W13915">SUM((B$3:B$265&gt;=T13915)*(C$3:C$265))/COUNTIF(B$3:B$265,"&gt;=" &amp;T13915)</f>
        <v>6.620073206530356</v>
      </c>
    </row>
    <row r="13916" spans="20:23" x14ac:dyDescent="0.25">
      <c r="T13916" s="3">
        <f t="shared" si="227"/>
        <v>13933</v>
      </c>
      <c r="U13916" s="10">
        <f t="array" ref="U13916">SUM((B$3:B$265&lt;T13916)*((C$3:C$265-V13916)^2))+SUM((B$3:B$265&gt;=T13916)*((C$3:C$265-W13916)^2))</f>
        <v>206.67185747943074</v>
      </c>
      <c r="V13916" s="11">
        <f t="array" ref="V13916">SUM((B$3:B$265&lt;T13916)*(C$3:C$265))/COUNTIF(B$3:B$265,"&lt;"&amp; T13916)</f>
        <v>5.9245770692163999</v>
      </c>
      <c r="W13916" s="11">
        <f t="array" ref="W13916">SUM((B$3:B$265&gt;=T13916)*(C$3:C$265))/COUNTIF(B$3:B$265,"&gt;=" &amp;T13916)</f>
        <v>6.620073206530356</v>
      </c>
    </row>
    <row r="13917" spans="20:23" x14ac:dyDescent="0.25">
      <c r="T13917" s="3">
        <f t="shared" si="227"/>
        <v>13934</v>
      </c>
      <c r="U13917" s="10">
        <f t="array" ref="U13917">SUM((B$3:B$265&lt;T13917)*((C$3:C$265-V13917)^2))+SUM((B$3:B$265&gt;=T13917)*((C$3:C$265-W13917)^2))</f>
        <v>206.67185747943074</v>
      </c>
      <c r="V13917" s="11">
        <f t="array" ref="V13917">SUM((B$3:B$265&lt;T13917)*(C$3:C$265))/COUNTIF(B$3:B$265,"&lt;"&amp; T13917)</f>
        <v>5.9245770692163999</v>
      </c>
      <c r="W13917" s="11">
        <f t="array" ref="W13917">SUM((B$3:B$265&gt;=T13917)*(C$3:C$265))/COUNTIF(B$3:B$265,"&gt;=" &amp;T13917)</f>
        <v>6.620073206530356</v>
      </c>
    </row>
    <row r="13918" spans="20:23" x14ac:dyDescent="0.25">
      <c r="T13918" s="3">
        <f t="shared" si="227"/>
        <v>13935</v>
      </c>
      <c r="U13918" s="10">
        <f t="array" ref="U13918">SUM((B$3:B$265&lt;T13918)*((C$3:C$265-V13918)^2))+SUM((B$3:B$265&gt;=T13918)*((C$3:C$265-W13918)^2))</f>
        <v>206.67185747943074</v>
      </c>
      <c r="V13918" s="11">
        <f t="array" ref="V13918">SUM((B$3:B$265&lt;T13918)*(C$3:C$265))/COUNTIF(B$3:B$265,"&lt;"&amp; T13918)</f>
        <v>5.9245770692163999</v>
      </c>
      <c r="W13918" s="11">
        <f t="array" ref="W13918">SUM((B$3:B$265&gt;=T13918)*(C$3:C$265))/COUNTIF(B$3:B$265,"&gt;=" &amp;T13918)</f>
        <v>6.620073206530356</v>
      </c>
    </row>
    <row r="13919" spans="20:23" x14ac:dyDescent="0.25">
      <c r="T13919" s="3">
        <f t="shared" si="227"/>
        <v>13936</v>
      </c>
      <c r="U13919" s="10">
        <f t="array" ref="U13919">SUM((B$3:B$265&lt;T13919)*((C$3:C$265-V13919)^2))+SUM((B$3:B$265&gt;=T13919)*((C$3:C$265-W13919)^2))</f>
        <v>206.67185747943074</v>
      </c>
      <c r="V13919" s="11">
        <f t="array" ref="V13919">SUM((B$3:B$265&lt;T13919)*(C$3:C$265))/COUNTIF(B$3:B$265,"&lt;"&amp; T13919)</f>
        <v>5.9245770692163999</v>
      </c>
      <c r="W13919" s="11">
        <f t="array" ref="W13919">SUM((B$3:B$265&gt;=T13919)*(C$3:C$265))/COUNTIF(B$3:B$265,"&gt;=" &amp;T13919)</f>
        <v>6.620073206530356</v>
      </c>
    </row>
    <row r="13920" spans="20:23" x14ac:dyDescent="0.25">
      <c r="T13920" s="3">
        <f t="shared" si="227"/>
        <v>13937</v>
      </c>
      <c r="U13920" s="10">
        <f t="array" ref="U13920">SUM((B$3:B$265&lt;T13920)*((C$3:C$265-V13920)^2))+SUM((B$3:B$265&gt;=T13920)*((C$3:C$265-W13920)^2))</f>
        <v>206.67185747943074</v>
      </c>
      <c r="V13920" s="11">
        <f t="array" ref="V13920">SUM((B$3:B$265&lt;T13920)*(C$3:C$265))/COUNTIF(B$3:B$265,"&lt;"&amp; T13920)</f>
        <v>5.9245770692163999</v>
      </c>
      <c r="W13920" s="11">
        <f t="array" ref="W13920">SUM((B$3:B$265&gt;=T13920)*(C$3:C$265))/COUNTIF(B$3:B$265,"&gt;=" &amp;T13920)</f>
        <v>6.620073206530356</v>
      </c>
    </row>
    <row r="13921" spans="20:23" x14ac:dyDescent="0.25">
      <c r="T13921" s="3">
        <f t="shared" si="227"/>
        <v>13938</v>
      </c>
      <c r="U13921" s="10">
        <f t="array" ref="U13921">SUM((B$3:B$265&lt;T13921)*((C$3:C$265-V13921)^2))+SUM((B$3:B$265&gt;=T13921)*((C$3:C$265-W13921)^2))</f>
        <v>206.67185747943074</v>
      </c>
      <c r="V13921" s="11">
        <f t="array" ref="V13921">SUM((B$3:B$265&lt;T13921)*(C$3:C$265))/COUNTIF(B$3:B$265,"&lt;"&amp; T13921)</f>
        <v>5.9245770692163999</v>
      </c>
      <c r="W13921" s="11">
        <f t="array" ref="W13921">SUM((B$3:B$265&gt;=T13921)*(C$3:C$265))/COUNTIF(B$3:B$265,"&gt;=" &amp;T13921)</f>
        <v>6.620073206530356</v>
      </c>
    </row>
    <row r="13922" spans="20:23" x14ac:dyDescent="0.25">
      <c r="T13922" s="3">
        <f t="shared" si="227"/>
        <v>13939</v>
      </c>
      <c r="U13922" s="10">
        <f t="array" ref="U13922">SUM((B$3:B$265&lt;T13922)*((C$3:C$265-V13922)^2))+SUM((B$3:B$265&gt;=T13922)*((C$3:C$265-W13922)^2))</f>
        <v>206.67185747943074</v>
      </c>
      <c r="V13922" s="11">
        <f t="array" ref="V13922">SUM((B$3:B$265&lt;T13922)*(C$3:C$265))/COUNTIF(B$3:B$265,"&lt;"&amp; T13922)</f>
        <v>5.9245770692163999</v>
      </c>
      <c r="W13922" s="11">
        <f t="array" ref="W13922">SUM((B$3:B$265&gt;=T13922)*(C$3:C$265))/COUNTIF(B$3:B$265,"&gt;=" &amp;T13922)</f>
        <v>6.620073206530356</v>
      </c>
    </row>
    <row r="13923" spans="20:23" x14ac:dyDescent="0.25">
      <c r="T13923" s="3">
        <f t="shared" si="227"/>
        <v>13940</v>
      </c>
      <c r="U13923" s="10">
        <f t="array" ref="U13923">SUM((B$3:B$265&lt;T13923)*((C$3:C$265-V13923)^2))+SUM((B$3:B$265&gt;=T13923)*((C$3:C$265-W13923)^2))</f>
        <v>206.67185747943074</v>
      </c>
      <c r="V13923" s="11">
        <f t="array" ref="V13923">SUM((B$3:B$265&lt;T13923)*(C$3:C$265))/COUNTIF(B$3:B$265,"&lt;"&amp; T13923)</f>
        <v>5.9245770692163999</v>
      </c>
      <c r="W13923" s="11">
        <f t="array" ref="W13923">SUM((B$3:B$265&gt;=T13923)*(C$3:C$265))/COUNTIF(B$3:B$265,"&gt;=" &amp;T13923)</f>
        <v>6.620073206530356</v>
      </c>
    </row>
    <row r="13924" spans="20:23" x14ac:dyDescent="0.25">
      <c r="T13924" s="3">
        <f t="shared" si="227"/>
        <v>13941</v>
      </c>
      <c r="U13924" s="10">
        <f t="array" ref="U13924">SUM((B$3:B$265&lt;T13924)*((C$3:C$265-V13924)^2))+SUM((B$3:B$265&gt;=T13924)*((C$3:C$265-W13924)^2))</f>
        <v>206.67185747943074</v>
      </c>
      <c r="V13924" s="11">
        <f t="array" ref="V13924">SUM((B$3:B$265&lt;T13924)*(C$3:C$265))/COUNTIF(B$3:B$265,"&lt;"&amp; T13924)</f>
        <v>5.9245770692163999</v>
      </c>
      <c r="W13924" s="11">
        <f t="array" ref="W13924">SUM((B$3:B$265&gt;=T13924)*(C$3:C$265))/COUNTIF(B$3:B$265,"&gt;=" &amp;T13924)</f>
        <v>6.620073206530356</v>
      </c>
    </row>
    <row r="13925" spans="20:23" x14ac:dyDescent="0.25">
      <c r="T13925" s="3">
        <f t="shared" si="227"/>
        <v>13942</v>
      </c>
      <c r="U13925" s="10">
        <f t="array" ref="U13925">SUM((B$3:B$265&lt;T13925)*((C$3:C$265-V13925)^2))+SUM((B$3:B$265&gt;=T13925)*((C$3:C$265-W13925)^2))</f>
        <v>206.67185747943074</v>
      </c>
      <c r="V13925" s="11">
        <f t="array" ref="V13925">SUM((B$3:B$265&lt;T13925)*(C$3:C$265))/COUNTIF(B$3:B$265,"&lt;"&amp; T13925)</f>
        <v>5.9245770692163999</v>
      </c>
      <c r="W13925" s="11">
        <f t="array" ref="W13925">SUM((B$3:B$265&gt;=T13925)*(C$3:C$265))/COUNTIF(B$3:B$265,"&gt;=" &amp;T13925)</f>
        <v>6.620073206530356</v>
      </c>
    </row>
    <row r="13926" spans="20:23" x14ac:dyDescent="0.25">
      <c r="T13926" s="3">
        <f t="shared" si="227"/>
        <v>13943</v>
      </c>
      <c r="U13926" s="10">
        <f t="array" ref="U13926">SUM((B$3:B$265&lt;T13926)*((C$3:C$265-V13926)^2))+SUM((B$3:B$265&gt;=T13926)*((C$3:C$265-W13926)^2))</f>
        <v>206.67185747943074</v>
      </c>
      <c r="V13926" s="11">
        <f t="array" ref="V13926">SUM((B$3:B$265&lt;T13926)*(C$3:C$265))/COUNTIF(B$3:B$265,"&lt;"&amp; T13926)</f>
        <v>5.9245770692163999</v>
      </c>
      <c r="W13926" s="11">
        <f t="array" ref="W13926">SUM((B$3:B$265&gt;=T13926)*(C$3:C$265))/COUNTIF(B$3:B$265,"&gt;=" &amp;T13926)</f>
        <v>6.620073206530356</v>
      </c>
    </row>
    <row r="13927" spans="20:23" x14ac:dyDescent="0.25">
      <c r="T13927" s="3">
        <f t="shared" si="227"/>
        <v>13944</v>
      </c>
      <c r="U13927" s="10">
        <f t="array" ref="U13927">SUM((B$3:B$265&lt;T13927)*((C$3:C$265-V13927)^2))+SUM((B$3:B$265&gt;=T13927)*((C$3:C$265-W13927)^2))</f>
        <v>206.67185747943074</v>
      </c>
      <c r="V13927" s="11">
        <f t="array" ref="V13927">SUM((B$3:B$265&lt;T13927)*(C$3:C$265))/COUNTIF(B$3:B$265,"&lt;"&amp; T13927)</f>
        <v>5.9245770692163999</v>
      </c>
      <c r="W13927" s="11">
        <f t="array" ref="W13927">SUM((B$3:B$265&gt;=T13927)*(C$3:C$265))/COUNTIF(B$3:B$265,"&gt;=" &amp;T13927)</f>
        <v>6.620073206530356</v>
      </c>
    </row>
    <row r="13928" spans="20:23" x14ac:dyDescent="0.25">
      <c r="T13928" s="3">
        <f t="shared" si="227"/>
        <v>13945</v>
      </c>
      <c r="U13928" s="10">
        <f t="array" ref="U13928">SUM((B$3:B$265&lt;T13928)*((C$3:C$265-V13928)^2))+SUM((B$3:B$265&gt;=T13928)*((C$3:C$265-W13928)^2))</f>
        <v>206.67185747943074</v>
      </c>
      <c r="V13928" s="11">
        <f t="array" ref="V13928">SUM((B$3:B$265&lt;T13928)*(C$3:C$265))/COUNTIF(B$3:B$265,"&lt;"&amp; T13928)</f>
        <v>5.9245770692163999</v>
      </c>
      <c r="W13928" s="11">
        <f t="array" ref="W13928">SUM((B$3:B$265&gt;=T13928)*(C$3:C$265))/COUNTIF(B$3:B$265,"&gt;=" &amp;T13928)</f>
        <v>6.620073206530356</v>
      </c>
    </row>
    <row r="13929" spans="20:23" x14ac:dyDescent="0.25">
      <c r="T13929" s="3">
        <f t="shared" si="227"/>
        <v>13946</v>
      </c>
      <c r="U13929" s="10">
        <f t="array" ref="U13929">SUM((B$3:B$265&lt;T13929)*((C$3:C$265-V13929)^2))+SUM((B$3:B$265&gt;=T13929)*((C$3:C$265-W13929)^2))</f>
        <v>206.67185747943074</v>
      </c>
      <c r="V13929" s="11">
        <f t="array" ref="V13929">SUM((B$3:B$265&lt;T13929)*(C$3:C$265))/COUNTIF(B$3:B$265,"&lt;"&amp; T13929)</f>
        <v>5.9245770692163999</v>
      </c>
      <c r="W13929" s="11">
        <f t="array" ref="W13929">SUM((B$3:B$265&gt;=T13929)*(C$3:C$265))/COUNTIF(B$3:B$265,"&gt;=" &amp;T13929)</f>
        <v>6.620073206530356</v>
      </c>
    </row>
    <row r="13930" spans="20:23" x14ac:dyDescent="0.25">
      <c r="T13930" s="3">
        <f t="shared" si="227"/>
        <v>13947</v>
      </c>
      <c r="U13930" s="10">
        <f t="array" ref="U13930">SUM((B$3:B$265&lt;T13930)*((C$3:C$265-V13930)^2))+SUM((B$3:B$265&gt;=T13930)*((C$3:C$265-W13930)^2))</f>
        <v>206.67185747943074</v>
      </c>
      <c r="V13930" s="11">
        <f t="array" ref="V13930">SUM((B$3:B$265&lt;T13930)*(C$3:C$265))/COUNTIF(B$3:B$265,"&lt;"&amp; T13930)</f>
        <v>5.9245770692163999</v>
      </c>
      <c r="W13930" s="11">
        <f t="array" ref="W13930">SUM((B$3:B$265&gt;=T13930)*(C$3:C$265))/COUNTIF(B$3:B$265,"&gt;=" &amp;T13930)</f>
        <v>6.620073206530356</v>
      </c>
    </row>
    <row r="13931" spans="20:23" x14ac:dyDescent="0.25">
      <c r="T13931" s="3">
        <f t="shared" si="227"/>
        <v>13948</v>
      </c>
      <c r="U13931" s="10">
        <f t="array" ref="U13931">SUM((B$3:B$265&lt;T13931)*((C$3:C$265-V13931)^2))+SUM((B$3:B$265&gt;=T13931)*((C$3:C$265-W13931)^2))</f>
        <v>206.67185747943074</v>
      </c>
      <c r="V13931" s="11">
        <f t="array" ref="V13931">SUM((B$3:B$265&lt;T13931)*(C$3:C$265))/COUNTIF(B$3:B$265,"&lt;"&amp; T13931)</f>
        <v>5.9245770692163999</v>
      </c>
      <c r="W13931" s="11">
        <f t="array" ref="W13931">SUM((B$3:B$265&gt;=T13931)*(C$3:C$265))/COUNTIF(B$3:B$265,"&gt;=" &amp;T13931)</f>
        <v>6.620073206530356</v>
      </c>
    </row>
    <row r="13932" spans="20:23" x14ac:dyDescent="0.25">
      <c r="T13932" s="3">
        <f t="shared" si="227"/>
        <v>13949</v>
      </c>
      <c r="U13932" s="10">
        <f t="array" ref="U13932">SUM((B$3:B$265&lt;T13932)*((C$3:C$265-V13932)^2))+SUM((B$3:B$265&gt;=T13932)*((C$3:C$265-W13932)^2))</f>
        <v>206.67185747943074</v>
      </c>
      <c r="V13932" s="11">
        <f t="array" ref="V13932">SUM((B$3:B$265&lt;T13932)*(C$3:C$265))/COUNTIF(B$3:B$265,"&lt;"&amp; T13932)</f>
        <v>5.9245770692163999</v>
      </c>
      <c r="W13932" s="11">
        <f t="array" ref="W13932">SUM((B$3:B$265&gt;=T13932)*(C$3:C$265))/COUNTIF(B$3:B$265,"&gt;=" &amp;T13932)</f>
        <v>6.620073206530356</v>
      </c>
    </row>
    <row r="13933" spans="20:23" x14ac:dyDescent="0.25">
      <c r="T13933" s="3">
        <f t="shared" si="227"/>
        <v>13950</v>
      </c>
      <c r="U13933" s="10">
        <f t="array" ref="U13933">SUM((B$3:B$265&lt;T13933)*((C$3:C$265-V13933)^2))+SUM((B$3:B$265&gt;=T13933)*((C$3:C$265-W13933)^2))</f>
        <v>206.67185747943074</v>
      </c>
      <c r="V13933" s="11">
        <f t="array" ref="V13933">SUM((B$3:B$265&lt;T13933)*(C$3:C$265))/COUNTIF(B$3:B$265,"&lt;"&amp; T13933)</f>
        <v>5.9245770692163999</v>
      </c>
      <c r="W13933" s="11">
        <f t="array" ref="W13933">SUM((B$3:B$265&gt;=T13933)*(C$3:C$265))/COUNTIF(B$3:B$265,"&gt;=" &amp;T13933)</f>
        <v>6.620073206530356</v>
      </c>
    </row>
    <row r="13934" spans="20:23" x14ac:dyDescent="0.25">
      <c r="T13934" s="3">
        <f t="shared" si="227"/>
        <v>13951</v>
      </c>
      <c r="U13934" s="10">
        <f t="array" ref="U13934">SUM((B$3:B$265&lt;T13934)*((C$3:C$265-V13934)^2))+SUM((B$3:B$265&gt;=T13934)*((C$3:C$265-W13934)^2))</f>
        <v>206.67185747943074</v>
      </c>
      <c r="V13934" s="11">
        <f t="array" ref="V13934">SUM((B$3:B$265&lt;T13934)*(C$3:C$265))/COUNTIF(B$3:B$265,"&lt;"&amp; T13934)</f>
        <v>5.9245770692163999</v>
      </c>
      <c r="W13934" s="11">
        <f t="array" ref="W13934">SUM((B$3:B$265&gt;=T13934)*(C$3:C$265))/COUNTIF(B$3:B$265,"&gt;=" &amp;T13934)</f>
        <v>6.620073206530356</v>
      </c>
    </row>
    <row r="13935" spans="20:23" x14ac:dyDescent="0.25">
      <c r="T13935" s="3">
        <f t="shared" si="227"/>
        <v>13952</v>
      </c>
      <c r="U13935" s="10">
        <f t="array" ref="U13935">SUM((B$3:B$265&lt;T13935)*((C$3:C$265-V13935)^2))+SUM((B$3:B$265&gt;=T13935)*((C$3:C$265-W13935)^2))</f>
        <v>206.67185747943074</v>
      </c>
      <c r="V13935" s="11">
        <f t="array" ref="V13935">SUM((B$3:B$265&lt;T13935)*(C$3:C$265))/COUNTIF(B$3:B$265,"&lt;"&amp; T13935)</f>
        <v>5.9245770692163999</v>
      </c>
      <c r="W13935" s="11">
        <f t="array" ref="W13935">SUM((B$3:B$265&gt;=T13935)*(C$3:C$265))/COUNTIF(B$3:B$265,"&gt;=" &amp;T13935)</f>
        <v>6.620073206530356</v>
      </c>
    </row>
    <row r="13936" spans="20:23" x14ac:dyDescent="0.25">
      <c r="T13936" s="3">
        <f t="shared" si="227"/>
        <v>13953</v>
      </c>
      <c r="U13936" s="10">
        <f t="array" ref="U13936">SUM((B$3:B$265&lt;T13936)*((C$3:C$265-V13936)^2))+SUM((B$3:B$265&gt;=T13936)*((C$3:C$265-W13936)^2))</f>
        <v>206.67185747943074</v>
      </c>
      <c r="V13936" s="11">
        <f t="array" ref="V13936">SUM((B$3:B$265&lt;T13936)*(C$3:C$265))/COUNTIF(B$3:B$265,"&lt;"&amp; T13936)</f>
        <v>5.9245770692163999</v>
      </c>
      <c r="W13936" s="11">
        <f t="array" ref="W13936">SUM((B$3:B$265&gt;=T13936)*(C$3:C$265))/COUNTIF(B$3:B$265,"&gt;=" &amp;T13936)</f>
        <v>6.620073206530356</v>
      </c>
    </row>
    <row r="13937" spans="20:23" x14ac:dyDescent="0.25">
      <c r="T13937" s="3">
        <f t="shared" si="227"/>
        <v>13954</v>
      </c>
      <c r="U13937" s="10">
        <f t="array" ref="U13937">SUM((B$3:B$265&lt;T13937)*((C$3:C$265-V13937)^2))+SUM((B$3:B$265&gt;=T13937)*((C$3:C$265-W13937)^2))</f>
        <v>206.67185747943074</v>
      </c>
      <c r="V13937" s="11">
        <f t="array" ref="V13937">SUM((B$3:B$265&lt;T13937)*(C$3:C$265))/COUNTIF(B$3:B$265,"&lt;"&amp; T13937)</f>
        <v>5.9245770692163999</v>
      </c>
      <c r="W13937" s="11">
        <f t="array" ref="W13937">SUM((B$3:B$265&gt;=T13937)*(C$3:C$265))/COUNTIF(B$3:B$265,"&gt;=" &amp;T13937)</f>
        <v>6.620073206530356</v>
      </c>
    </row>
    <row r="13938" spans="20:23" x14ac:dyDescent="0.25">
      <c r="T13938" s="3">
        <f t="shared" si="227"/>
        <v>13955</v>
      </c>
      <c r="U13938" s="10">
        <f t="array" ref="U13938">SUM((B$3:B$265&lt;T13938)*((C$3:C$265-V13938)^2))+SUM((B$3:B$265&gt;=T13938)*((C$3:C$265-W13938)^2))</f>
        <v>206.67185747943074</v>
      </c>
      <c r="V13938" s="11">
        <f t="array" ref="V13938">SUM((B$3:B$265&lt;T13938)*(C$3:C$265))/COUNTIF(B$3:B$265,"&lt;"&amp; T13938)</f>
        <v>5.9245770692163999</v>
      </c>
      <c r="W13938" s="11">
        <f t="array" ref="W13938">SUM((B$3:B$265&gt;=T13938)*(C$3:C$265))/COUNTIF(B$3:B$265,"&gt;=" &amp;T13938)</f>
        <v>6.620073206530356</v>
      </c>
    </row>
    <row r="13939" spans="20:23" x14ac:dyDescent="0.25">
      <c r="T13939" s="3">
        <f t="shared" si="227"/>
        <v>13956</v>
      </c>
      <c r="U13939" s="10">
        <f t="array" ref="U13939">SUM((B$3:B$265&lt;T13939)*((C$3:C$265-V13939)^2))+SUM((B$3:B$265&gt;=T13939)*((C$3:C$265-W13939)^2))</f>
        <v>206.67185747943074</v>
      </c>
      <c r="V13939" s="11">
        <f t="array" ref="V13939">SUM((B$3:B$265&lt;T13939)*(C$3:C$265))/COUNTIF(B$3:B$265,"&lt;"&amp; T13939)</f>
        <v>5.9245770692163999</v>
      </c>
      <c r="W13939" s="11">
        <f t="array" ref="W13939">SUM((B$3:B$265&gt;=T13939)*(C$3:C$265))/COUNTIF(B$3:B$265,"&gt;=" &amp;T13939)</f>
        <v>6.620073206530356</v>
      </c>
    </row>
    <row r="13940" spans="20:23" x14ac:dyDescent="0.25">
      <c r="T13940" s="3">
        <f t="shared" si="227"/>
        <v>13957</v>
      </c>
      <c r="U13940" s="10">
        <f t="array" ref="U13940">SUM((B$3:B$265&lt;T13940)*((C$3:C$265-V13940)^2))+SUM((B$3:B$265&gt;=T13940)*((C$3:C$265-W13940)^2))</f>
        <v>206.67185747943074</v>
      </c>
      <c r="V13940" s="11">
        <f t="array" ref="V13940">SUM((B$3:B$265&lt;T13940)*(C$3:C$265))/COUNTIF(B$3:B$265,"&lt;"&amp; T13940)</f>
        <v>5.9245770692163999</v>
      </c>
      <c r="W13940" s="11">
        <f t="array" ref="W13940">SUM((B$3:B$265&gt;=T13940)*(C$3:C$265))/COUNTIF(B$3:B$265,"&gt;=" &amp;T13940)</f>
        <v>6.620073206530356</v>
      </c>
    </row>
    <row r="13941" spans="20:23" x14ac:dyDescent="0.25">
      <c r="T13941" s="3">
        <f t="shared" si="227"/>
        <v>13958</v>
      </c>
      <c r="U13941" s="10">
        <f t="array" ref="U13941">SUM((B$3:B$265&lt;T13941)*((C$3:C$265-V13941)^2))+SUM((B$3:B$265&gt;=T13941)*((C$3:C$265-W13941)^2))</f>
        <v>206.67185747943074</v>
      </c>
      <c r="V13941" s="11">
        <f t="array" ref="V13941">SUM((B$3:B$265&lt;T13941)*(C$3:C$265))/COUNTIF(B$3:B$265,"&lt;"&amp; T13941)</f>
        <v>5.9245770692163999</v>
      </c>
      <c r="W13941" s="11">
        <f t="array" ref="W13941">SUM((B$3:B$265&gt;=T13941)*(C$3:C$265))/COUNTIF(B$3:B$265,"&gt;=" &amp;T13941)</f>
        <v>6.620073206530356</v>
      </c>
    </row>
    <row r="13942" spans="20:23" x14ac:dyDescent="0.25">
      <c r="T13942" s="3">
        <f t="shared" si="227"/>
        <v>13959</v>
      </c>
      <c r="U13942" s="10">
        <f t="array" ref="U13942">SUM((B$3:B$265&lt;T13942)*((C$3:C$265-V13942)^2))+SUM((B$3:B$265&gt;=T13942)*((C$3:C$265-W13942)^2))</f>
        <v>206.67185747943074</v>
      </c>
      <c r="V13942" s="11">
        <f t="array" ref="V13942">SUM((B$3:B$265&lt;T13942)*(C$3:C$265))/COUNTIF(B$3:B$265,"&lt;"&amp; T13942)</f>
        <v>5.9245770692163999</v>
      </c>
      <c r="W13942" s="11">
        <f t="array" ref="W13942">SUM((B$3:B$265&gt;=T13942)*(C$3:C$265))/COUNTIF(B$3:B$265,"&gt;=" &amp;T13942)</f>
        <v>6.620073206530356</v>
      </c>
    </row>
    <row r="13943" spans="20:23" x14ac:dyDescent="0.25">
      <c r="T13943" s="3">
        <f t="shared" si="227"/>
        <v>13960</v>
      </c>
      <c r="U13943" s="10">
        <f t="array" ref="U13943">SUM((B$3:B$265&lt;T13943)*((C$3:C$265-V13943)^2))+SUM((B$3:B$265&gt;=T13943)*((C$3:C$265-W13943)^2))</f>
        <v>206.67185747943074</v>
      </c>
      <c r="V13943" s="11">
        <f t="array" ref="V13943">SUM((B$3:B$265&lt;T13943)*(C$3:C$265))/COUNTIF(B$3:B$265,"&lt;"&amp; T13943)</f>
        <v>5.9245770692163999</v>
      </c>
      <c r="W13943" s="11">
        <f t="array" ref="W13943">SUM((B$3:B$265&gt;=T13943)*(C$3:C$265))/COUNTIF(B$3:B$265,"&gt;=" &amp;T13943)</f>
        <v>6.620073206530356</v>
      </c>
    </row>
    <row r="13944" spans="20:23" x14ac:dyDescent="0.25">
      <c r="T13944" s="3">
        <f t="shared" si="227"/>
        <v>13961</v>
      </c>
      <c r="U13944" s="10">
        <f t="array" ref="U13944">SUM((B$3:B$265&lt;T13944)*((C$3:C$265-V13944)^2))+SUM((B$3:B$265&gt;=T13944)*((C$3:C$265-W13944)^2))</f>
        <v>206.67185747943074</v>
      </c>
      <c r="V13944" s="11">
        <f t="array" ref="V13944">SUM((B$3:B$265&lt;T13944)*(C$3:C$265))/COUNTIF(B$3:B$265,"&lt;"&amp; T13944)</f>
        <v>5.9245770692163999</v>
      </c>
      <c r="W13944" s="11">
        <f t="array" ref="W13944">SUM((B$3:B$265&gt;=T13944)*(C$3:C$265))/COUNTIF(B$3:B$265,"&gt;=" &amp;T13944)</f>
        <v>6.620073206530356</v>
      </c>
    </row>
    <row r="13945" spans="20:23" x14ac:dyDescent="0.25">
      <c r="T13945" s="3">
        <f t="shared" si="227"/>
        <v>13962</v>
      </c>
      <c r="U13945" s="10">
        <f t="array" ref="U13945">SUM((B$3:B$265&lt;T13945)*((C$3:C$265-V13945)^2))+SUM((B$3:B$265&gt;=T13945)*((C$3:C$265-W13945)^2))</f>
        <v>206.67185747943074</v>
      </c>
      <c r="V13945" s="11">
        <f t="array" ref="V13945">SUM((B$3:B$265&lt;T13945)*(C$3:C$265))/COUNTIF(B$3:B$265,"&lt;"&amp; T13945)</f>
        <v>5.9245770692163999</v>
      </c>
      <c r="W13945" s="11">
        <f t="array" ref="W13945">SUM((B$3:B$265&gt;=T13945)*(C$3:C$265))/COUNTIF(B$3:B$265,"&gt;=" &amp;T13945)</f>
        <v>6.620073206530356</v>
      </c>
    </row>
    <row r="13946" spans="20:23" x14ac:dyDescent="0.25">
      <c r="T13946" s="3">
        <f t="shared" si="227"/>
        <v>13963</v>
      </c>
      <c r="U13946" s="10">
        <f t="array" ref="U13946">SUM((B$3:B$265&lt;T13946)*((C$3:C$265-V13946)^2))+SUM((B$3:B$265&gt;=T13946)*((C$3:C$265-W13946)^2))</f>
        <v>206.67185747943074</v>
      </c>
      <c r="V13946" s="11">
        <f t="array" ref="V13946">SUM((B$3:B$265&lt;T13946)*(C$3:C$265))/COUNTIF(B$3:B$265,"&lt;"&amp; T13946)</f>
        <v>5.9245770692163999</v>
      </c>
      <c r="W13946" s="11">
        <f t="array" ref="W13946">SUM((B$3:B$265&gt;=T13946)*(C$3:C$265))/COUNTIF(B$3:B$265,"&gt;=" &amp;T13946)</f>
        <v>6.620073206530356</v>
      </c>
    </row>
    <row r="13947" spans="20:23" x14ac:dyDescent="0.25">
      <c r="T13947" s="3">
        <f t="shared" si="227"/>
        <v>13964</v>
      </c>
      <c r="U13947" s="10">
        <f t="array" ref="U13947">SUM((B$3:B$265&lt;T13947)*((C$3:C$265-V13947)^2))+SUM((B$3:B$265&gt;=T13947)*((C$3:C$265-W13947)^2))</f>
        <v>206.67185747943074</v>
      </c>
      <c r="V13947" s="11">
        <f t="array" ref="V13947">SUM((B$3:B$265&lt;T13947)*(C$3:C$265))/COUNTIF(B$3:B$265,"&lt;"&amp; T13947)</f>
        <v>5.9245770692163999</v>
      </c>
      <c r="W13947" s="11">
        <f t="array" ref="W13947">SUM((B$3:B$265&gt;=T13947)*(C$3:C$265))/COUNTIF(B$3:B$265,"&gt;=" &amp;T13947)</f>
        <v>6.620073206530356</v>
      </c>
    </row>
    <row r="13948" spans="20:23" x14ac:dyDescent="0.25">
      <c r="T13948" s="3">
        <f t="shared" si="227"/>
        <v>13965</v>
      </c>
      <c r="U13948" s="10">
        <f t="array" ref="U13948">SUM((B$3:B$265&lt;T13948)*((C$3:C$265-V13948)^2))+SUM((B$3:B$265&gt;=T13948)*((C$3:C$265-W13948)^2))</f>
        <v>206.67185747943074</v>
      </c>
      <c r="V13948" s="11">
        <f t="array" ref="V13948">SUM((B$3:B$265&lt;T13948)*(C$3:C$265))/COUNTIF(B$3:B$265,"&lt;"&amp; T13948)</f>
        <v>5.9245770692163999</v>
      </c>
      <c r="W13948" s="11">
        <f t="array" ref="W13948">SUM((B$3:B$265&gt;=T13948)*(C$3:C$265))/COUNTIF(B$3:B$265,"&gt;=" &amp;T13948)</f>
        <v>6.620073206530356</v>
      </c>
    </row>
    <row r="13949" spans="20:23" x14ac:dyDescent="0.25">
      <c r="T13949" s="3">
        <f t="shared" si="227"/>
        <v>13966</v>
      </c>
      <c r="U13949" s="10">
        <f t="array" ref="U13949">SUM((B$3:B$265&lt;T13949)*((C$3:C$265-V13949)^2))+SUM((B$3:B$265&gt;=T13949)*((C$3:C$265-W13949)^2))</f>
        <v>206.67185747943074</v>
      </c>
      <c r="V13949" s="11">
        <f t="array" ref="V13949">SUM((B$3:B$265&lt;T13949)*(C$3:C$265))/COUNTIF(B$3:B$265,"&lt;"&amp; T13949)</f>
        <v>5.9245770692163999</v>
      </c>
      <c r="W13949" s="11">
        <f t="array" ref="W13949">SUM((B$3:B$265&gt;=T13949)*(C$3:C$265))/COUNTIF(B$3:B$265,"&gt;=" &amp;T13949)</f>
        <v>6.620073206530356</v>
      </c>
    </row>
    <row r="13950" spans="20:23" x14ac:dyDescent="0.25">
      <c r="T13950" s="3">
        <f t="shared" si="227"/>
        <v>13967</v>
      </c>
      <c r="U13950" s="10">
        <f t="array" ref="U13950">SUM((B$3:B$265&lt;T13950)*((C$3:C$265-V13950)^2))+SUM((B$3:B$265&gt;=T13950)*((C$3:C$265-W13950)^2))</f>
        <v>206.67185747943074</v>
      </c>
      <c r="V13950" s="11">
        <f t="array" ref="V13950">SUM((B$3:B$265&lt;T13950)*(C$3:C$265))/COUNTIF(B$3:B$265,"&lt;"&amp; T13950)</f>
        <v>5.9245770692163999</v>
      </c>
      <c r="W13950" s="11">
        <f t="array" ref="W13950">SUM((B$3:B$265&gt;=T13950)*(C$3:C$265))/COUNTIF(B$3:B$265,"&gt;=" &amp;T13950)</f>
        <v>6.620073206530356</v>
      </c>
    </row>
    <row r="13951" spans="20:23" x14ac:dyDescent="0.25">
      <c r="T13951" s="3">
        <f t="shared" si="227"/>
        <v>13968</v>
      </c>
      <c r="U13951" s="10">
        <f t="array" ref="U13951">SUM((B$3:B$265&lt;T13951)*((C$3:C$265-V13951)^2))+SUM((B$3:B$265&gt;=T13951)*((C$3:C$265-W13951)^2))</f>
        <v>206.67185747943074</v>
      </c>
      <c r="V13951" s="11">
        <f t="array" ref="V13951">SUM((B$3:B$265&lt;T13951)*(C$3:C$265))/COUNTIF(B$3:B$265,"&lt;"&amp; T13951)</f>
        <v>5.9245770692163999</v>
      </c>
      <c r="W13951" s="11">
        <f t="array" ref="W13951">SUM((B$3:B$265&gt;=T13951)*(C$3:C$265))/COUNTIF(B$3:B$265,"&gt;=" &amp;T13951)</f>
        <v>6.620073206530356</v>
      </c>
    </row>
    <row r="13952" spans="20:23" x14ac:dyDescent="0.25">
      <c r="T13952" s="3">
        <f t="shared" si="227"/>
        <v>13969</v>
      </c>
      <c r="U13952" s="10">
        <f t="array" ref="U13952">SUM((B$3:B$265&lt;T13952)*((C$3:C$265-V13952)^2))+SUM((B$3:B$265&gt;=T13952)*((C$3:C$265-W13952)^2))</f>
        <v>206.67185747943074</v>
      </c>
      <c r="V13952" s="11">
        <f t="array" ref="V13952">SUM((B$3:B$265&lt;T13952)*(C$3:C$265))/COUNTIF(B$3:B$265,"&lt;"&amp; T13952)</f>
        <v>5.9245770692163999</v>
      </c>
      <c r="W13952" s="11">
        <f t="array" ref="W13952">SUM((B$3:B$265&gt;=T13952)*(C$3:C$265))/COUNTIF(B$3:B$265,"&gt;=" &amp;T13952)</f>
        <v>6.620073206530356</v>
      </c>
    </row>
    <row r="13953" spans="20:23" x14ac:dyDescent="0.25">
      <c r="T13953" s="3">
        <f t="shared" si="227"/>
        <v>13970</v>
      </c>
      <c r="U13953" s="10">
        <f t="array" ref="U13953">SUM((B$3:B$265&lt;T13953)*((C$3:C$265-V13953)^2))+SUM((B$3:B$265&gt;=T13953)*((C$3:C$265-W13953)^2))</f>
        <v>206.67185747943074</v>
      </c>
      <c r="V13953" s="11">
        <f t="array" ref="V13953">SUM((B$3:B$265&lt;T13953)*(C$3:C$265))/COUNTIF(B$3:B$265,"&lt;"&amp; T13953)</f>
        <v>5.9245770692163999</v>
      </c>
      <c r="W13953" s="11">
        <f t="array" ref="W13953">SUM((B$3:B$265&gt;=T13953)*(C$3:C$265))/COUNTIF(B$3:B$265,"&gt;=" &amp;T13953)</f>
        <v>6.620073206530356</v>
      </c>
    </row>
    <row r="13954" spans="20:23" x14ac:dyDescent="0.25">
      <c r="T13954" s="3">
        <f t="shared" si="227"/>
        <v>13971</v>
      </c>
      <c r="U13954" s="10">
        <f t="array" ref="U13954">SUM((B$3:B$265&lt;T13954)*((C$3:C$265-V13954)^2))+SUM((B$3:B$265&gt;=T13954)*((C$3:C$265-W13954)^2))</f>
        <v>206.67185747943074</v>
      </c>
      <c r="V13954" s="11">
        <f t="array" ref="V13954">SUM((B$3:B$265&lt;T13954)*(C$3:C$265))/COUNTIF(B$3:B$265,"&lt;"&amp; T13954)</f>
        <v>5.9245770692163999</v>
      </c>
      <c r="W13954" s="11">
        <f t="array" ref="W13954">SUM((B$3:B$265&gt;=T13954)*(C$3:C$265))/COUNTIF(B$3:B$265,"&gt;=" &amp;T13954)</f>
        <v>6.620073206530356</v>
      </c>
    </row>
    <row r="13955" spans="20:23" x14ac:dyDescent="0.25">
      <c r="T13955" s="3">
        <f t="shared" si="227"/>
        <v>13972</v>
      </c>
      <c r="U13955" s="10">
        <f t="array" ref="U13955">SUM((B$3:B$265&lt;T13955)*((C$3:C$265-V13955)^2))+SUM((B$3:B$265&gt;=T13955)*((C$3:C$265-W13955)^2))</f>
        <v>206.67185747943074</v>
      </c>
      <c r="V13955" s="11">
        <f t="array" ref="V13955">SUM((B$3:B$265&lt;T13955)*(C$3:C$265))/COUNTIF(B$3:B$265,"&lt;"&amp; T13955)</f>
        <v>5.9245770692163999</v>
      </c>
      <c r="W13955" s="11">
        <f t="array" ref="W13955">SUM((B$3:B$265&gt;=T13955)*(C$3:C$265))/COUNTIF(B$3:B$265,"&gt;=" &amp;T13955)</f>
        <v>6.620073206530356</v>
      </c>
    </row>
    <row r="13956" spans="20:23" x14ac:dyDescent="0.25">
      <c r="T13956" s="3">
        <f t="shared" si="227"/>
        <v>13973</v>
      </c>
      <c r="U13956" s="10">
        <f t="array" ref="U13956">SUM((B$3:B$265&lt;T13956)*((C$3:C$265-V13956)^2))+SUM((B$3:B$265&gt;=T13956)*((C$3:C$265-W13956)^2))</f>
        <v>206.67185747943074</v>
      </c>
      <c r="V13956" s="11">
        <f t="array" ref="V13956">SUM((B$3:B$265&lt;T13956)*(C$3:C$265))/COUNTIF(B$3:B$265,"&lt;"&amp; T13956)</f>
        <v>5.9245770692163999</v>
      </c>
      <c r="W13956" s="11">
        <f t="array" ref="W13956">SUM((B$3:B$265&gt;=T13956)*(C$3:C$265))/COUNTIF(B$3:B$265,"&gt;=" &amp;T13956)</f>
        <v>6.620073206530356</v>
      </c>
    </row>
    <row r="13957" spans="20:23" x14ac:dyDescent="0.25">
      <c r="T13957" s="3">
        <f t="shared" ref="T13957:T14020" si="228">T13956+1</f>
        <v>13974</v>
      </c>
      <c r="U13957" s="10">
        <f t="array" ref="U13957">SUM((B$3:B$265&lt;T13957)*((C$3:C$265-V13957)^2))+SUM((B$3:B$265&gt;=T13957)*((C$3:C$265-W13957)^2))</f>
        <v>206.67185747943074</v>
      </c>
      <c r="V13957" s="11">
        <f t="array" ref="V13957">SUM((B$3:B$265&lt;T13957)*(C$3:C$265))/COUNTIF(B$3:B$265,"&lt;"&amp; T13957)</f>
        <v>5.9245770692163999</v>
      </c>
      <c r="W13957" s="11">
        <f t="array" ref="W13957">SUM((B$3:B$265&gt;=T13957)*(C$3:C$265))/COUNTIF(B$3:B$265,"&gt;=" &amp;T13957)</f>
        <v>6.620073206530356</v>
      </c>
    </row>
    <row r="13958" spans="20:23" x14ac:dyDescent="0.25">
      <c r="T13958" s="3">
        <f t="shared" si="228"/>
        <v>13975</v>
      </c>
      <c r="U13958" s="10">
        <f t="array" ref="U13958">SUM((B$3:B$265&lt;T13958)*((C$3:C$265-V13958)^2))+SUM((B$3:B$265&gt;=T13958)*((C$3:C$265-W13958)^2))</f>
        <v>206.67185747943074</v>
      </c>
      <c r="V13958" s="11">
        <f t="array" ref="V13958">SUM((B$3:B$265&lt;T13958)*(C$3:C$265))/COUNTIF(B$3:B$265,"&lt;"&amp; T13958)</f>
        <v>5.9245770692163999</v>
      </c>
      <c r="W13958" s="11">
        <f t="array" ref="W13958">SUM((B$3:B$265&gt;=T13958)*(C$3:C$265))/COUNTIF(B$3:B$265,"&gt;=" &amp;T13958)</f>
        <v>6.620073206530356</v>
      </c>
    </row>
    <row r="13959" spans="20:23" x14ac:dyDescent="0.25">
      <c r="T13959" s="3">
        <f t="shared" si="228"/>
        <v>13976</v>
      </c>
      <c r="U13959" s="10">
        <f t="array" ref="U13959">SUM((B$3:B$265&lt;T13959)*((C$3:C$265-V13959)^2))+SUM((B$3:B$265&gt;=T13959)*((C$3:C$265-W13959)^2))</f>
        <v>206.67185747943074</v>
      </c>
      <c r="V13959" s="11">
        <f t="array" ref="V13959">SUM((B$3:B$265&lt;T13959)*(C$3:C$265))/COUNTIF(B$3:B$265,"&lt;"&amp; T13959)</f>
        <v>5.9245770692163999</v>
      </c>
      <c r="W13959" s="11">
        <f t="array" ref="W13959">SUM((B$3:B$265&gt;=T13959)*(C$3:C$265))/COUNTIF(B$3:B$265,"&gt;=" &amp;T13959)</f>
        <v>6.620073206530356</v>
      </c>
    </row>
    <row r="13960" spans="20:23" x14ac:dyDescent="0.25">
      <c r="T13960" s="3">
        <f t="shared" si="228"/>
        <v>13977</v>
      </c>
      <c r="U13960" s="10">
        <f t="array" ref="U13960">SUM((B$3:B$265&lt;T13960)*((C$3:C$265-V13960)^2))+SUM((B$3:B$265&gt;=T13960)*((C$3:C$265-W13960)^2))</f>
        <v>206.67185747943074</v>
      </c>
      <c r="V13960" s="11">
        <f t="array" ref="V13960">SUM((B$3:B$265&lt;T13960)*(C$3:C$265))/COUNTIF(B$3:B$265,"&lt;"&amp; T13960)</f>
        <v>5.9245770692163999</v>
      </c>
      <c r="W13960" s="11">
        <f t="array" ref="W13960">SUM((B$3:B$265&gt;=T13960)*(C$3:C$265))/COUNTIF(B$3:B$265,"&gt;=" &amp;T13960)</f>
        <v>6.620073206530356</v>
      </c>
    </row>
    <row r="13961" spans="20:23" x14ac:dyDescent="0.25">
      <c r="T13961" s="3">
        <f t="shared" si="228"/>
        <v>13978</v>
      </c>
      <c r="U13961" s="10">
        <f t="array" ref="U13961">SUM((B$3:B$265&lt;T13961)*((C$3:C$265-V13961)^2))+SUM((B$3:B$265&gt;=T13961)*((C$3:C$265-W13961)^2))</f>
        <v>206.67185747943074</v>
      </c>
      <c r="V13961" s="11">
        <f t="array" ref="V13961">SUM((B$3:B$265&lt;T13961)*(C$3:C$265))/COUNTIF(B$3:B$265,"&lt;"&amp; T13961)</f>
        <v>5.9245770692163999</v>
      </c>
      <c r="W13961" s="11">
        <f t="array" ref="W13961">SUM((B$3:B$265&gt;=T13961)*(C$3:C$265))/COUNTIF(B$3:B$265,"&gt;=" &amp;T13961)</f>
        <v>6.620073206530356</v>
      </c>
    </row>
    <row r="13962" spans="20:23" x14ac:dyDescent="0.25">
      <c r="T13962" s="3">
        <f t="shared" si="228"/>
        <v>13979</v>
      </c>
      <c r="U13962" s="10">
        <f t="array" ref="U13962">SUM((B$3:B$265&lt;T13962)*((C$3:C$265-V13962)^2))+SUM((B$3:B$265&gt;=T13962)*((C$3:C$265-W13962)^2))</f>
        <v>206.67185747943074</v>
      </c>
      <c r="V13962" s="11">
        <f t="array" ref="V13962">SUM((B$3:B$265&lt;T13962)*(C$3:C$265))/COUNTIF(B$3:B$265,"&lt;"&amp; T13962)</f>
        <v>5.9245770692163999</v>
      </c>
      <c r="W13962" s="11">
        <f t="array" ref="W13962">SUM((B$3:B$265&gt;=T13962)*(C$3:C$265))/COUNTIF(B$3:B$265,"&gt;=" &amp;T13962)</f>
        <v>6.620073206530356</v>
      </c>
    </row>
    <row r="13963" spans="20:23" x14ac:dyDescent="0.25">
      <c r="T13963" s="3">
        <f t="shared" si="228"/>
        <v>13980</v>
      </c>
      <c r="U13963" s="10">
        <f t="array" ref="U13963">SUM((B$3:B$265&lt;T13963)*((C$3:C$265-V13963)^2))+SUM((B$3:B$265&gt;=T13963)*((C$3:C$265-W13963)^2))</f>
        <v>206.67185747943074</v>
      </c>
      <c r="V13963" s="11">
        <f t="array" ref="V13963">SUM((B$3:B$265&lt;T13963)*(C$3:C$265))/COUNTIF(B$3:B$265,"&lt;"&amp; T13963)</f>
        <v>5.9245770692163999</v>
      </c>
      <c r="W13963" s="11">
        <f t="array" ref="W13963">SUM((B$3:B$265&gt;=T13963)*(C$3:C$265))/COUNTIF(B$3:B$265,"&gt;=" &amp;T13963)</f>
        <v>6.620073206530356</v>
      </c>
    </row>
    <row r="13964" spans="20:23" x14ac:dyDescent="0.25">
      <c r="T13964" s="3">
        <f t="shared" si="228"/>
        <v>13981</v>
      </c>
      <c r="U13964" s="10">
        <f t="array" ref="U13964">SUM((B$3:B$265&lt;T13964)*((C$3:C$265-V13964)^2))+SUM((B$3:B$265&gt;=T13964)*((C$3:C$265-W13964)^2))</f>
        <v>206.67185747943074</v>
      </c>
      <c r="V13964" s="11">
        <f t="array" ref="V13964">SUM((B$3:B$265&lt;T13964)*(C$3:C$265))/COUNTIF(B$3:B$265,"&lt;"&amp; T13964)</f>
        <v>5.9245770692163999</v>
      </c>
      <c r="W13964" s="11">
        <f t="array" ref="W13964">SUM((B$3:B$265&gt;=T13964)*(C$3:C$265))/COUNTIF(B$3:B$265,"&gt;=" &amp;T13964)</f>
        <v>6.620073206530356</v>
      </c>
    </row>
    <row r="13965" spans="20:23" x14ac:dyDescent="0.25">
      <c r="T13965" s="3">
        <f t="shared" si="228"/>
        <v>13982</v>
      </c>
      <c r="U13965" s="10">
        <f t="array" ref="U13965">SUM((B$3:B$265&lt;T13965)*((C$3:C$265-V13965)^2))+SUM((B$3:B$265&gt;=T13965)*((C$3:C$265-W13965)^2))</f>
        <v>206.67185747943074</v>
      </c>
      <c r="V13965" s="11">
        <f t="array" ref="V13965">SUM((B$3:B$265&lt;T13965)*(C$3:C$265))/COUNTIF(B$3:B$265,"&lt;"&amp; T13965)</f>
        <v>5.9245770692163999</v>
      </c>
      <c r="W13965" s="11">
        <f t="array" ref="W13965">SUM((B$3:B$265&gt;=T13965)*(C$3:C$265))/COUNTIF(B$3:B$265,"&gt;=" &amp;T13965)</f>
        <v>6.620073206530356</v>
      </c>
    </row>
    <row r="13966" spans="20:23" x14ac:dyDescent="0.25">
      <c r="T13966" s="3">
        <f t="shared" si="228"/>
        <v>13983</v>
      </c>
      <c r="U13966" s="10">
        <f t="array" ref="U13966">SUM((B$3:B$265&lt;T13966)*((C$3:C$265-V13966)^2))+SUM((B$3:B$265&gt;=T13966)*((C$3:C$265-W13966)^2))</f>
        <v>206.67185747943074</v>
      </c>
      <c r="V13966" s="11">
        <f t="array" ref="V13966">SUM((B$3:B$265&lt;T13966)*(C$3:C$265))/COUNTIF(B$3:B$265,"&lt;"&amp; T13966)</f>
        <v>5.9245770692163999</v>
      </c>
      <c r="W13966" s="11">
        <f t="array" ref="W13966">SUM((B$3:B$265&gt;=T13966)*(C$3:C$265))/COUNTIF(B$3:B$265,"&gt;=" &amp;T13966)</f>
        <v>6.620073206530356</v>
      </c>
    </row>
    <row r="13967" spans="20:23" x14ac:dyDescent="0.25">
      <c r="T13967" s="3">
        <f t="shared" si="228"/>
        <v>13984</v>
      </c>
      <c r="U13967" s="10">
        <f t="array" ref="U13967">SUM((B$3:B$265&lt;T13967)*((C$3:C$265-V13967)^2))+SUM((B$3:B$265&gt;=T13967)*((C$3:C$265-W13967)^2))</f>
        <v>206.67185747943074</v>
      </c>
      <c r="V13967" s="11">
        <f t="array" ref="V13967">SUM((B$3:B$265&lt;T13967)*(C$3:C$265))/COUNTIF(B$3:B$265,"&lt;"&amp; T13967)</f>
        <v>5.9245770692163999</v>
      </c>
      <c r="W13967" s="11">
        <f t="array" ref="W13967">SUM((B$3:B$265&gt;=T13967)*(C$3:C$265))/COUNTIF(B$3:B$265,"&gt;=" &amp;T13967)</f>
        <v>6.620073206530356</v>
      </c>
    </row>
    <row r="13968" spans="20:23" x14ac:dyDescent="0.25">
      <c r="T13968" s="3">
        <f t="shared" si="228"/>
        <v>13985</v>
      </c>
      <c r="U13968" s="10">
        <f t="array" ref="U13968">SUM((B$3:B$265&lt;T13968)*((C$3:C$265-V13968)^2))+SUM((B$3:B$265&gt;=T13968)*((C$3:C$265-W13968)^2))</f>
        <v>206.67185747943074</v>
      </c>
      <c r="V13968" s="11">
        <f t="array" ref="V13968">SUM((B$3:B$265&lt;T13968)*(C$3:C$265))/COUNTIF(B$3:B$265,"&lt;"&amp; T13968)</f>
        <v>5.9245770692163999</v>
      </c>
      <c r="W13968" s="11">
        <f t="array" ref="W13968">SUM((B$3:B$265&gt;=T13968)*(C$3:C$265))/COUNTIF(B$3:B$265,"&gt;=" &amp;T13968)</f>
        <v>6.620073206530356</v>
      </c>
    </row>
    <row r="13969" spans="20:23" x14ac:dyDescent="0.25">
      <c r="T13969" s="3">
        <f t="shared" si="228"/>
        <v>13986</v>
      </c>
      <c r="U13969" s="10">
        <f t="array" ref="U13969">SUM((B$3:B$265&lt;T13969)*((C$3:C$265-V13969)^2))+SUM((B$3:B$265&gt;=T13969)*((C$3:C$265-W13969)^2))</f>
        <v>206.67185747943074</v>
      </c>
      <c r="V13969" s="11">
        <f t="array" ref="V13969">SUM((B$3:B$265&lt;T13969)*(C$3:C$265))/COUNTIF(B$3:B$265,"&lt;"&amp; T13969)</f>
        <v>5.9245770692163999</v>
      </c>
      <c r="W13969" s="11">
        <f t="array" ref="W13969">SUM((B$3:B$265&gt;=T13969)*(C$3:C$265))/COUNTIF(B$3:B$265,"&gt;=" &amp;T13969)</f>
        <v>6.620073206530356</v>
      </c>
    </row>
    <row r="13970" spans="20:23" x14ac:dyDescent="0.25">
      <c r="T13970" s="3">
        <f t="shared" si="228"/>
        <v>13987</v>
      </c>
      <c r="U13970" s="10">
        <f t="array" ref="U13970">SUM((B$3:B$265&lt;T13970)*((C$3:C$265-V13970)^2))+SUM((B$3:B$265&gt;=T13970)*((C$3:C$265-W13970)^2))</f>
        <v>206.67185747943074</v>
      </c>
      <c r="V13970" s="11">
        <f t="array" ref="V13970">SUM((B$3:B$265&lt;T13970)*(C$3:C$265))/COUNTIF(B$3:B$265,"&lt;"&amp; T13970)</f>
        <v>5.9245770692163999</v>
      </c>
      <c r="W13970" s="11">
        <f t="array" ref="W13970">SUM((B$3:B$265&gt;=T13970)*(C$3:C$265))/COUNTIF(B$3:B$265,"&gt;=" &amp;T13970)</f>
        <v>6.620073206530356</v>
      </c>
    </row>
    <row r="13971" spans="20:23" x14ac:dyDescent="0.25">
      <c r="T13971" s="3">
        <f t="shared" si="228"/>
        <v>13988</v>
      </c>
      <c r="U13971" s="10">
        <f t="array" ref="U13971">SUM((B$3:B$265&lt;T13971)*((C$3:C$265-V13971)^2))+SUM((B$3:B$265&gt;=T13971)*((C$3:C$265-W13971)^2))</f>
        <v>206.67185747943074</v>
      </c>
      <c r="V13971" s="11">
        <f t="array" ref="V13971">SUM((B$3:B$265&lt;T13971)*(C$3:C$265))/COUNTIF(B$3:B$265,"&lt;"&amp; T13971)</f>
        <v>5.9245770692163999</v>
      </c>
      <c r="W13971" s="11">
        <f t="array" ref="W13971">SUM((B$3:B$265&gt;=T13971)*(C$3:C$265))/COUNTIF(B$3:B$265,"&gt;=" &amp;T13971)</f>
        <v>6.620073206530356</v>
      </c>
    </row>
    <row r="13972" spans="20:23" x14ac:dyDescent="0.25">
      <c r="T13972" s="3">
        <f t="shared" si="228"/>
        <v>13989</v>
      </c>
      <c r="U13972" s="10">
        <f t="array" ref="U13972">SUM((B$3:B$265&lt;T13972)*((C$3:C$265-V13972)^2))+SUM((B$3:B$265&gt;=T13972)*((C$3:C$265-W13972)^2))</f>
        <v>206.67185747943074</v>
      </c>
      <c r="V13972" s="11">
        <f t="array" ref="V13972">SUM((B$3:B$265&lt;T13972)*(C$3:C$265))/COUNTIF(B$3:B$265,"&lt;"&amp; T13972)</f>
        <v>5.9245770692163999</v>
      </c>
      <c r="W13972" s="11">
        <f t="array" ref="W13972">SUM((B$3:B$265&gt;=T13972)*(C$3:C$265))/COUNTIF(B$3:B$265,"&gt;=" &amp;T13972)</f>
        <v>6.620073206530356</v>
      </c>
    </row>
    <row r="13973" spans="20:23" x14ac:dyDescent="0.25">
      <c r="T13973" s="3">
        <f t="shared" si="228"/>
        <v>13990</v>
      </c>
      <c r="U13973" s="10">
        <f t="array" ref="U13973">SUM((B$3:B$265&lt;T13973)*((C$3:C$265-V13973)^2))+SUM((B$3:B$265&gt;=T13973)*((C$3:C$265-W13973)^2))</f>
        <v>206.67185747943074</v>
      </c>
      <c r="V13973" s="11">
        <f t="array" ref="V13973">SUM((B$3:B$265&lt;T13973)*(C$3:C$265))/COUNTIF(B$3:B$265,"&lt;"&amp; T13973)</f>
        <v>5.9245770692163999</v>
      </c>
      <c r="W13973" s="11">
        <f t="array" ref="W13973">SUM((B$3:B$265&gt;=T13973)*(C$3:C$265))/COUNTIF(B$3:B$265,"&gt;=" &amp;T13973)</f>
        <v>6.620073206530356</v>
      </c>
    </row>
    <row r="13974" spans="20:23" x14ac:dyDescent="0.25">
      <c r="T13974" s="3">
        <f t="shared" si="228"/>
        <v>13991</v>
      </c>
      <c r="U13974" s="10">
        <f t="array" ref="U13974">SUM((B$3:B$265&lt;T13974)*((C$3:C$265-V13974)^2))+SUM((B$3:B$265&gt;=T13974)*((C$3:C$265-W13974)^2))</f>
        <v>206.67185747943074</v>
      </c>
      <c r="V13974" s="11">
        <f t="array" ref="V13974">SUM((B$3:B$265&lt;T13974)*(C$3:C$265))/COUNTIF(B$3:B$265,"&lt;"&amp; T13974)</f>
        <v>5.9245770692163999</v>
      </c>
      <c r="W13974" s="11">
        <f t="array" ref="W13974">SUM((B$3:B$265&gt;=T13974)*(C$3:C$265))/COUNTIF(B$3:B$265,"&gt;=" &amp;T13974)</f>
        <v>6.620073206530356</v>
      </c>
    </row>
    <row r="13975" spans="20:23" x14ac:dyDescent="0.25">
      <c r="T13975" s="3">
        <f t="shared" si="228"/>
        <v>13992</v>
      </c>
      <c r="U13975" s="10">
        <f t="array" ref="U13975">SUM((B$3:B$265&lt;T13975)*((C$3:C$265-V13975)^2))+SUM((B$3:B$265&gt;=T13975)*((C$3:C$265-W13975)^2))</f>
        <v>206.67185747943074</v>
      </c>
      <c r="V13975" s="11">
        <f t="array" ref="V13975">SUM((B$3:B$265&lt;T13975)*(C$3:C$265))/COUNTIF(B$3:B$265,"&lt;"&amp; T13975)</f>
        <v>5.9245770692163999</v>
      </c>
      <c r="W13975" s="11">
        <f t="array" ref="W13975">SUM((B$3:B$265&gt;=T13975)*(C$3:C$265))/COUNTIF(B$3:B$265,"&gt;=" &amp;T13975)</f>
        <v>6.620073206530356</v>
      </c>
    </row>
    <row r="13976" spans="20:23" x14ac:dyDescent="0.25">
      <c r="T13976" s="3">
        <f t="shared" si="228"/>
        <v>13993</v>
      </c>
      <c r="U13976" s="10">
        <f t="array" ref="U13976">SUM((B$3:B$265&lt;T13976)*((C$3:C$265-V13976)^2))+SUM((B$3:B$265&gt;=T13976)*((C$3:C$265-W13976)^2))</f>
        <v>206.67185747943074</v>
      </c>
      <c r="V13976" s="11">
        <f t="array" ref="V13976">SUM((B$3:B$265&lt;T13976)*(C$3:C$265))/COUNTIF(B$3:B$265,"&lt;"&amp; T13976)</f>
        <v>5.9245770692163999</v>
      </c>
      <c r="W13976" s="11">
        <f t="array" ref="W13976">SUM((B$3:B$265&gt;=T13976)*(C$3:C$265))/COUNTIF(B$3:B$265,"&gt;=" &amp;T13976)</f>
        <v>6.620073206530356</v>
      </c>
    </row>
    <row r="13977" spans="20:23" x14ac:dyDescent="0.25">
      <c r="T13977" s="3">
        <f t="shared" si="228"/>
        <v>13994</v>
      </c>
      <c r="U13977" s="10">
        <f t="array" ref="U13977">SUM((B$3:B$265&lt;T13977)*((C$3:C$265-V13977)^2))+SUM((B$3:B$265&gt;=T13977)*((C$3:C$265-W13977)^2))</f>
        <v>206.67185747943074</v>
      </c>
      <c r="V13977" s="11">
        <f t="array" ref="V13977">SUM((B$3:B$265&lt;T13977)*(C$3:C$265))/COUNTIF(B$3:B$265,"&lt;"&amp; T13977)</f>
        <v>5.9245770692163999</v>
      </c>
      <c r="W13977" s="11">
        <f t="array" ref="W13977">SUM((B$3:B$265&gt;=T13977)*(C$3:C$265))/COUNTIF(B$3:B$265,"&gt;=" &amp;T13977)</f>
        <v>6.620073206530356</v>
      </c>
    </row>
    <row r="13978" spans="20:23" x14ac:dyDescent="0.25">
      <c r="T13978" s="3">
        <f t="shared" si="228"/>
        <v>13995</v>
      </c>
      <c r="U13978" s="10">
        <f t="array" ref="U13978">SUM((B$3:B$265&lt;T13978)*((C$3:C$265-V13978)^2))+SUM((B$3:B$265&gt;=T13978)*((C$3:C$265-W13978)^2))</f>
        <v>206.67185747943074</v>
      </c>
      <c r="V13978" s="11">
        <f t="array" ref="V13978">SUM((B$3:B$265&lt;T13978)*(C$3:C$265))/COUNTIF(B$3:B$265,"&lt;"&amp; T13978)</f>
        <v>5.9245770692163999</v>
      </c>
      <c r="W13978" s="11">
        <f t="array" ref="W13978">SUM((B$3:B$265&gt;=T13978)*(C$3:C$265))/COUNTIF(B$3:B$265,"&gt;=" &amp;T13978)</f>
        <v>6.620073206530356</v>
      </c>
    </row>
    <row r="13979" spans="20:23" x14ac:dyDescent="0.25">
      <c r="T13979" s="3">
        <f t="shared" si="228"/>
        <v>13996</v>
      </c>
      <c r="U13979" s="10">
        <f t="array" ref="U13979">SUM((B$3:B$265&lt;T13979)*((C$3:C$265-V13979)^2))+SUM((B$3:B$265&gt;=T13979)*((C$3:C$265-W13979)^2))</f>
        <v>206.67185747943074</v>
      </c>
      <c r="V13979" s="11">
        <f t="array" ref="V13979">SUM((B$3:B$265&lt;T13979)*(C$3:C$265))/COUNTIF(B$3:B$265,"&lt;"&amp; T13979)</f>
        <v>5.9245770692163999</v>
      </c>
      <c r="W13979" s="11">
        <f t="array" ref="W13979">SUM((B$3:B$265&gt;=T13979)*(C$3:C$265))/COUNTIF(B$3:B$265,"&gt;=" &amp;T13979)</f>
        <v>6.620073206530356</v>
      </c>
    </row>
    <row r="13980" spans="20:23" x14ac:dyDescent="0.25">
      <c r="T13980" s="3">
        <f t="shared" si="228"/>
        <v>13997</v>
      </c>
      <c r="U13980" s="10">
        <f t="array" ref="U13980">SUM((B$3:B$265&lt;T13980)*((C$3:C$265-V13980)^2))+SUM((B$3:B$265&gt;=T13980)*((C$3:C$265-W13980)^2))</f>
        <v>206.67185747943074</v>
      </c>
      <c r="V13980" s="11">
        <f t="array" ref="V13980">SUM((B$3:B$265&lt;T13980)*(C$3:C$265))/COUNTIF(B$3:B$265,"&lt;"&amp; T13980)</f>
        <v>5.9245770692163999</v>
      </c>
      <c r="W13980" s="11">
        <f t="array" ref="W13980">SUM((B$3:B$265&gt;=T13980)*(C$3:C$265))/COUNTIF(B$3:B$265,"&gt;=" &amp;T13980)</f>
        <v>6.620073206530356</v>
      </c>
    </row>
    <row r="13981" spans="20:23" x14ac:dyDescent="0.25">
      <c r="T13981" s="3">
        <f t="shared" si="228"/>
        <v>13998</v>
      </c>
      <c r="U13981" s="10">
        <f t="array" ref="U13981">SUM((B$3:B$265&lt;T13981)*((C$3:C$265-V13981)^2))+SUM((B$3:B$265&gt;=T13981)*((C$3:C$265-W13981)^2))</f>
        <v>206.67185747943074</v>
      </c>
      <c r="V13981" s="11">
        <f t="array" ref="V13981">SUM((B$3:B$265&lt;T13981)*(C$3:C$265))/COUNTIF(B$3:B$265,"&lt;"&amp; T13981)</f>
        <v>5.9245770692163999</v>
      </c>
      <c r="W13981" s="11">
        <f t="array" ref="W13981">SUM((B$3:B$265&gt;=T13981)*(C$3:C$265))/COUNTIF(B$3:B$265,"&gt;=" &amp;T13981)</f>
        <v>6.620073206530356</v>
      </c>
    </row>
    <row r="13982" spans="20:23" x14ac:dyDescent="0.25">
      <c r="T13982" s="3">
        <f t="shared" si="228"/>
        <v>13999</v>
      </c>
      <c r="U13982" s="10">
        <f t="array" ref="U13982">SUM((B$3:B$265&lt;T13982)*((C$3:C$265-V13982)^2))+SUM((B$3:B$265&gt;=T13982)*((C$3:C$265-W13982)^2))</f>
        <v>206.67185747943074</v>
      </c>
      <c r="V13982" s="11">
        <f t="array" ref="V13982">SUM((B$3:B$265&lt;T13982)*(C$3:C$265))/COUNTIF(B$3:B$265,"&lt;"&amp; T13982)</f>
        <v>5.9245770692163999</v>
      </c>
      <c r="W13982" s="11">
        <f t="array" ref="W13982">SUM((B$3:B$265&gt;=T13982)*(C$3:C$265))/COUNTIF(B$3:B$265,"&gt;=" &amp;T13982)</f>
        <v>6.620073206530356</v>
      </c>
    </row>
    <row r="13983" spans="20:23" x14ac:dyDescent="0.25">
      <c r="T13983" s="3">
        <f t="shared" si="228"/>
        <v>14000</v>
      </c>
      <c r="U13983" s="10">
        <f t="array" ref="U13983">SUM((B$3:B$265&lt;T13983)*((C$3:C$265-V13983)^2))+SUM((B$3:B$265&gt;=T13983)*((C$3:C$265-W13983)^2))</f>
        <v>206.67185747943074</v>
      </c>
      <c r="V13983" s="11">
        <f t="array" ref="V13983">SUM((B$3:B$265&lt;T13983)*(C$3:C$265))/COUNTIF(B$3:B$265,"&lt;"&amp; T13983)</f>
        <v>5.9245770692163999</v>
      </c>
      <c r="W13983" s="11">
        <f t="array" ref="W13983">SUM((B$3:B$265&gt;=T13983)*(C$3:C$265))/COUNTIF(B$3:B$265,"&gt;=" &amp;T13983)</f>
        <v>6.620073206530356</v>
      </c>
    </row>
    <row r="13984" spans="20:23" x14ac:dyDescent="0.25">
      <c r="T13984" s="3">
        <f t="shared" si="228"/>
        <v>14001</v>
      </c>
      <c r="U13984" s="10">
        <f t="array" ref="U13984">SUM((B$3:B$265&lt;T13984)*((C$3:C$265-V13984)^2))+SUM((B$3:B$265&gt;=T13984)*((C$3:C$265-W13984)^2))</f>
        <v>206.67185747943074</v>
      </c>
      <c r="V13984" s="11">
        <f t="array" ref="V13984">SUM((B$3:B$265&lt;T13984)*(C$3:C$265))/COUNTIF(B$3:B$265,"&lt;"&amp; T13984)</f>
        <v>5.9245770692163999</v>
      </c>
      <c r="W13984" s="11">
        <f t="array" ref="W13984">SUM((B$3:B$265&gt;=T13984)*(C$3:C$265))/COUNTIF(B$3:B$265,"&gt;=" &amp;T13984)</f>
        <v>6.620073206530356</v>
      </c>
    </row>
    <row r="13985" spans="20:23" x14ac:dyDescent="0.25">
      <c r="T13985" s="3">
        <f t="shared" si="228"/>
        <v>14002</v>
      </c>
      <c r="U13985" s="10">
        <f t="array" ref="U13985">SUM((B$3:B$265&lt;T13985)*((C$3:C$265-V13985)^2))+SUM((B$3:B$265&gt;=T13985)*((C$3:C$265-W13985)^2))</f>
        <v>206.67185747943074</v>
      </c>
      <c r="V13985" s="11">
        <f t="array" ref="V13985">SUM((B$3:B$265&lt;T13985)*(C$3:C$265))/COUNTIF(B$3:B$265,"&lt;"&amp; T13985)</f>
        <v>5.9245770692163999</v>
      </c>
      <c r="W13985" s="11">
        <f t="array" ref="W13985">SUM((B$3:B$265&gt;=T13985)*(C$3:C$265))/COUNTIF(B$3:B$265,"&gt;=" &amp;T13985)</f>
        <v>6.620073206530356</v>
      </c>
    </row>
    <row r="13986" spans="20:23" x14ac:dyDescent="0.25">
      <c r="T13986" s="3">
        <f t="shared" si="228"/>
        <v>14003</v>
      </c>
      <c r="U13986" s="10">
        <f t="array" ref="U13986">SUM((B$3:B$265&lt;T13986)*((C$3:C$265-V13986)^2))+SUM((B$3:B$265&gt;=T13986)*((C$3:C$265-W13986)^2))</f>
        <v>206.67185747943074</v>
      </c>
      <c r="V13986" s="11">
        <f t="array" ref="V13986">SUM((B$3:B$265&lt;T13986)*(C$3:C$265))/COUNTIF(B$3:B$265,"&lt;"&amp; T13986)</f>
        <v>5.9245770692163999</v>
      </c>
      <c r="W13986" s="11">
        <f t="array" ref="W13986">SUM((B$3:B$265&gt;=T13986)*(C$3:C$265))/COUNTIF(B$3:B$265,"&gt;=" &amp;T13986)</f>
        <v>6.620073206530356</v>
      </c>
    </row>
    <row r="13987" spans="20:23" x14ac:dyDescent="0.25">
      <c r="T13987" s="3">
        <f t="shared" si="228"/>
        <v>14004</v>
      </c>
      <c r="U13987" s="10">
        <f t="array" ref="U13987">SUM((B$3:B$265&lt;T13987)*((C$3:C$265-V13987)^2))+SUM((B$3:B$265&gt;=T13987)*((C$3:C$265-W13987)^2))</f>
        <v>206.67185747943074</v>
      </c>
      <c r="V13987" s="11">
        <f t="array" ref="V13987">SUM((B$3:B$265&lt;T13987)*(C$3:C$265))/COUNTIF(B$3:B$265,"&lt;"&amp; T13987)</f>
        <v>5.9245770692163999</v>
      </c>
      <c r="W13987" s="11">
        <f t="array" ref="W13987">SUM((B$3:B$265&gt;=T13987)*(C$3:C$265))/COUNTIF(B$3:B$265,"&gt;=" &amp;T13987)</f>
        <v>6.620073206530356</v>
      </c>
    </row>
    <row r="13988" spans="20:23" x14ac:dyDescent="0.25">
      <c r="T13988" s="3">
        <f t="shared" si="228"/>
        <v>14005</v>
      </c>
      <c r="U13988" s="10">
        <f t="array" ref="U13988">SUM((B$3:B$265&lt;T13988)*((C$3:C$265-V13988)^2))+SUM((B$3:B$265&gt;=T13988)*((C$3:C$265-W13988)^2))</f>
        <v>206.67185747943074</v>
      </c>
      <c r="V13988" s="11">
        <f t="array" ref="V13988">SUM((B$3:B$265&lt;T13988)*(C$3:C$265))/COUNTIF(B$3:B$265,"&lt;"&amp; T13988)</f>
        <v>5.9245770692163999</v>
      </c>
      <c r="W13988" s="11">
        <f t="array" ref="W13988">SUM((B$3:B$265&gt;=T13988)*(C$3:C$265))/COUNTIF(B$3:B$265,"&gt;=" &amp;T13988)</f>
        <v>6.620073206530356</v>
      </c>
    </row>
    <row r="13989" spans="20:23" x14ac:dyDescent="0.25">
      <c r="T13989" s="3">
        <f t="shared" si="228"/>
        <v>14006</v>
      </c>
      <c r="U13989" s="10">
        <f t="array" ref="U13989">SUM((B$3:B$265&lt;T13989)*((C$3:C$265-V13989)^2))+SUM((B$3:B$265&gt;=T13989)*((C$3:C$265-W13989)^2))</f>
        <v>206.67185747943074</v>
      </c>
      <c r="V13989" s="11">
        <f t="array" ref="V13989">SUM((B$3:B$265&lt;T13989)*(C$3:C$265))/COUNTIF(B$3:B$265,"&lt;"&amp; T13989)</f>
        <v>5.9245770692163999</v>
      </c>
      <c r="W13989" s="11">
        <f t="array" ref="W13989">SUM((B$3:B$265&gt;=T13989)*(C$3:C$265))/COUNTIF(B$3:B$265,"&gt;=" &amp;T13989)</f>
        <v>6.620073206530356</v>
      </c>
    </row>
    <row r="13990" spans="20:23" x14ac:dyDescent="0.25">
      <c r="T13990" s="3">
        <f t="shared" si="228"/>
        <v>14007</v>
      </c>
      <c r="U13990" s="10">
        <f t="array" ref="U13990">SUM((B$3:B$265&lt;T13990)*((C$3:C$265-V13990)^2))+SUM((B$3:B$265&gt;=T13990)*((C$3:C$265-W13990)^2))</f>
        <v>206.67185747943074</v>
      </c>
      <c r="V13990" s="11">
        <f t="array" ref="V13990">SUM((B$3:B$265&lt;T13990)*(C$3:C$265))/COUNTIF(B$3:B$265,"&lt;"&amp; T13990)</f>
        <v>5.9245770692163999</v>
      </c>
      <c r="W13990" s="11">
        <f t="array" ref="W13990">SUM((B$3:B$265&gt;=T13990)*(C$3:C$265))/COUNTIF(B$3:B$265,"&gt;=" &amp;T13990)</f>
        <v>6.620073206530356</v>
      </c>
    </row>
    <row r="13991" spans="20:23" x14ac:dyDescent="0.25">
      <c r="T13991" s="3">
        <f t="shared" si="228"/>
        <v>14008</v>
      </c>
      <c r="U13991" s="10">
        <f t="array" ref="U13991">SUM((B$3:B$265&lt;T13991)*((C$3:C$265-V13991)^2))+SUM((B$3:B$265&gt;=T13991)*((C$3:C$265-W13991)^2))</f>
        <v>206.67185747943074</v>
      </c>
      <c r="V13991" s="11">
        <f t="array" ref="V13991">SUM((B$3:B$265&lt;T13991)*(C$3:C$265))/COUNTIF(B$3:B$265,"&lt;"&amp; T13991)</f>
        <v>5.9245770692163999</v>
      </c>
      <c r="W13991" s="11">
        <f t="array" ref="W13991">SUM((B$3:B$265&gt;=T13991)*(C$3:C$265))/COUNTIF(B$3:B$265,"&gt;=" &amp;T13991)</f>
        <v>6.620073206530356</v>
      </c>
    </row>
    <row r="13992" spans="20:23" x14ac:dyDescent="0.25">
      <c r="T13992" s="3">
        <f t="shared" si="228"/>
        <v>14009</v>
      </c>
      <c r="U13992" s="10">
        <f t="array" ref="U13992">SUM((B$3:B$265&lt;T13992)*((C$3:C$265-V13992)^2))+SUM((B$3:B$265&gt;=T13992)*((C$3:C$265-W13992)^2))</f>
        <v>206.67185747943074</v>
      </c>
      <c r="V13992" s="11">
        <f t="array" ref="V13992">SUM((B$3:B$265&lt;T13992)*(C$3:C$265))/COUNTIF(B$3:B$265,"&lt;"&amp; T13992)</f>
        <v>5.9245770692163999</v>
      </c>
      <c r="W13992" s="11">
        <f t="array" ref="W13992">SUM((B$3:B$265&gt;=T13992)*(C$3:C$265))/COUNTIF(B$3:B$265,"&gt;=" &amp;T13992)</f>
        <v>6.620073206530356</v>
      </c>
    </row>
    <row r="13993" spans="20:23" x14ac:dyDescent="0.25">
      <c r="T13993" s="3">
        <f t="shared" si="228"/>
        <v>14010</v>
      </c>
      <c r="U13993" s="10">
        <f t="array" ref="U13993">SUM((B$3:B$265&lt;T13993)*((C$3:C$265-V13993)^2))+SUM((B$3:B$265&gt;=T13993)*((C$3:C$265-W13993)^2))</f>
        <v>206.67185747943074</v>
      </c>
      <c r="V13993" s="11">
        <f t="array" ref="V13993">SUM((B$3:B$265&lt;T13993)*(C$3:C$265))/COUNTIF(B$3:B$265,"&lt;"&amp; T13993)</f>
        <v>5.9245770692163999</v>
      </c>
      <c r="W13993" s="11">
        <f t="array" ref="W13993">SUM((B$3:B$265&gt;=T13993)*(C$3:C$265))/COUNTIF(B$3:B$265,"&gt;=" &amp;T13993)</f>
        <v>6.620073206530356</v>
      </c>
    </row>
    <row r="13994" spans="20:23" x14ac:dyDescent="0.25">
      <c r="T13994" s="3">
        <f t="shared" si="228"/>
        <v>14011</v>
      </c>
      <c r="U13994" s="10">
        <f t="array" ref="U13994">SUM((B$3:B$265&lt;T13994)*((C$3:C$265-V13994)^2))+SUM((B$3:B$265&gt;=T13994)*((C$3:C$265-W13994)^2))</f>
        <v>206.67185747943074</v>
      </c>
      <c r="V13994" s="11">
        <f t="array" ref="V13994">SUM((B$3:B$265&lt;T13994)*(C$3:C$265))/COUNTIF(B$3:B$265,"&lt;"&amp; T13994)</f>
        <v>5.9245770692163999</v>
      </c>
      <c r="W13994" s="11">
        <f t="array" ref="W13994">SUM((B$3:B$265&gt;=T13994)*(C$3:C$265))/COUNTIF(B$3:B$265,"&gt;=" &amp;T13994)</f>
        <v>6.620073206530356</v>
      </c>
    </row>
    <row r="13995" spans="20:23" x14ac:dyDescent="0.25">
      <c r="T13995" s="3">
        <f t="shared" si="228"/>
        <v>14012</v>
      </c>
      <c r="U13995" s="10">
        <f t="array" ref="U13995">SUM((B$3:B$265&lt;T13995)*((C$3:C$265-V13995)^2))+SUM((B$3:B$265&gt;=T13995)*((C$3:C$265-W13995)^2))</f>
        <v>206.67185747943074</v>
      </c>
      <c r="V13995" s="11">
        <f t="array" ref="V13995">SUM((B$3:B$265&lt;T13995)*(C$3:C$265))/COUNTIF(B$3:B$265,"&lt;"&amp; T13995)</f>
        <v>5.9245770692163999</v>
      </c>
      <c r="W13995" s="11">
        <f t="array" ref="W13995">SUM((B$3:B$265&gt;=T13995)*(C$3:C$265))/COUNTIF(B$3:B$265,"&gt;=" &amp;T13995)</f>
        <v>6.620073206530356</v>
      </c>
    </row>
    <row r="13996" spans="20:23" x14ac:dyDescent="0.25">
      <c r="T13996" s="3">
        <f t="shared" si="228"/>
        <v>14013</v>
      </c>
      <c r="U13996" s="10">
        <f t="array" ref="U13996">SUM((B$3:B$265&lt;T13996)*((C$3:C$265-V13996)^2))+SUM((B$3:B$265&gt;=T13996)*((C$3:C$265-W13996)^2))</f>
        <v>206.67185747943074</v>
      </c>
      <c r="V13996" s="11">
        <f t="array" ref="V13996">SUM((B$3:B$265&lt;T13996)*(C$3:C$265))/COUNTIF(B$3:B$265,"&lt;"&amp; T13996)</f>
        <v>5.9245770692163999</v>
      </c>
      <c r="W13996" s="11">
        <f t="array" ref="W13996">SUM((B$3:B$265&gt;=T13996)*(C$3:C$265))/COUNTIF(B$3:B$265,"&gt;=" &amp;T13996)</f>
        <v>6.620073206530356</v>
      </c>
    </row>
    <row r="13997" spans="20:23" x14ac:dyDescent="0.25">
      <c r="T13997" s="3">
        <f t="shared" si="228"/>
        <v>14014</v>
      </c>
      <c r="U13997" s="10">
        <f t="array" ref="U13997">SUM((B$3:B$265&lt;T13997)*((C$3:C$265-V13997)^2))+SUM((B$3:B$265&gt;=T13997)*((C$3:C$265-W13997)^2))</f>
        <v>206.67185747943074</v>
      </c>
      <c r="V13997" s="11">
        <f t="array" ref="V13997">SUM((B$3:B$265&lt;T13997)*(C$3:C$265))/COUNTIF(B$3:B$265,"&lt;"&amp; T13997)</f>
        <v>5.9245770692163999</v>
      </c>
      <c r="W13997" s="11">
        <f t="array" ref="W13997">SUM((B$3:B$265&gt;=T13997)*(C$3:C$265))/COUNTIF(B$3:B$265,"&gt;=" &amp;T13997)</f>
        <v>6.620073206530356</v>
      </c>
    </row>
    <row r="13998" spans="20:23" x14ac:dyDescent="0.25">
      <c r="T13998" s="3">
        <f t="shared" si="228"/>
        <v>14015</v>
      </c>
      <c r="U13998" s="10">
        <f t="array" ref="U13998">SUM((B$3:B$265&lt;T13998)*((C$3:C$265-V13998)^2))+SUM((B$3:B$265&gt;=T13998)*((C$3:C$265-W13998)^2))</f>
        <v>206.67185747943074</v>
      </c>
      <c r="V13998" s="11">
        <f t="array" ref="V13998">SUM((B$3:B$265&lt;T13998)*(C$3:C$265))/COUNTIF(B$3:B$265,"&lt;"&amp; T13998)</f>
        <v>5.9245770692163999</v>
      </c>
      <c r="W13998" s="11">
        <f t="array" ref="W13998">SUM((B$3:B$265&gt;=T13998)*(C$3:C$265))/COUNTIF(B$3:B$265,"&gt;=" &amp;T13998)</f>
        <v>6.620073206530356</v>
      </c>
    </row>
    <row r="13999" spans="20:23" x14ac:dyDescent="0.25">
      <c r="T13999" s="3">
        <f t="shared" si="228"/>
        <v>14016</v>
      </c>
      <c r="U13999" s="10">
        <f t="array" ref="U13999">SUM((B$3:B$265&lt;T13999)*((C$3:C$265-V13999)^2))+SUM((B$3:B$265&gt;=T13999)*((C$3:C$265-W13999)^2))</f>
        <v>206.67185747943074</v>
      </c>
      <c r="V13999" s="11">
        <f t="array" ref="V13999">SUM((B$3:B$265&lt;T13999)*(C$3:C$265))/COUNTIF(B$3:B$265,"&lt;"&amp; T13999)</f>
        <v>5.9245770692163999</v>
      </c>
      <c r="W13999" s="11">
        <f t="array" ref="W13999">SUM((B$3:B$265&gt;=T13999)*(C$3:C$265))/COUNTIF(B$3:B$265,"&gt;=" &amp;T13999)</f>
        <v>6.620073206530356</v>
      </c>
    </row>
    <row r="14000" spans="20:23" x14ac:dyDescent="0.25">
      <c r="T14000" s="3">
        <f t="shared" si="228"/>
        <v>14017</v>
      </c>
      <c r="U14000" s="10">
        <f t="array" ref="U14000">SUM((B$3:B$265&lt;T14000)*((C$3:C$265-V14000)^2))+SUM((B$3:B$265&gt;=T14000)*((C$3:C$265-W14000)^2))</f>
        <v>206.67185747943074</v>
      </c>
      <c r="V14000" s="11">
        <f t="array" ref="V14000">SUM((B$3:B$265&lt;T14000)*(C$3:C$265))/COUNTIF(B$3:B$265,"&lt;"&amp; T14000)</f>
        <v>5.9245770692163999</v>
      </c>
      <c r="W14000" s="11">
        <f t="array" ref="W14000">SUM((B$3:B$265&gt;=T14000)*(C$3:C$265))/COUNTIF(B$3:B$265,"&gt;=" &amp;T14000)</f>
        <v>6.620073206530356</v>
      </c>
    </row>
    <row r="14001" spans="20:23" x14ac:dyDescent="0.25">
      <c r="T14001" s="3">
        <f t="shared" si="228"/>
        <v>14018</v>
      </c>
      <c r="U14001" s="10">
        <f t="array" ref="U14001">SUM((B$3:B$265&lt;T14001)*((C$3:C$265-V14001)^2))+SUM((B$3:B$265&gt;=T14001)*((C$3:C$265-W14001)^2))</f>
        <v>206.67185747943074</v>
      </c>
      <c r="V14001" s="11">
        <f t="array" ref="V14001">SUM((B$3:B$265&lt;T14001)*(C$3:C$265))/COUNTIF(B$3:B$265,"&lt;"&amp; T14001)</f>
        <v>5.9245770692163999</v>
      </c>
      <c r="W14001" s="11">
        <f t="array" ref="W14001">SUM((B$3:B$265&gt;=T14001)*(C$3:C$265))/COUNTIF(B$3:B$265,"&gt;=" &amp;T14001)</f>
        <v>6.620073206530356</v>
      </c>
    </row>
    <row r="14002" spans="20:23" x14ac:dyDescent="0.25">
      <c r="T14002" s="3">
        <f t="shared" si="228"/>
        <v>14019</v>
      </c>
      <c r="U14002" s="10">
        <f t="array" ref="U14002">SUM((B$3:B$265&lt;T14002)*((C$3:C$265-V14002)^2))+SUM((B$3:B$265&gt;=T14002)*((C$3:C$265-W14002)^2))</f>
        <v>206.67185747943074</v>
      </c>
      <c r="V14002" s="11">
        <f t="array" ref="V14002">SUM((B$3:B$265&lt;T14002)*(C$3:C$265))/COUNTIF(B$3:B$265,"&lt;"&amp; T14002)</f>
        <v>5.9245770692163999</v>
      </c>
      <c r="W14002" s="11">
        <f t="array" ref="W14002">SUM((B$3:B$265&gt;=T14002)*(C$3:C$265))/COUNTIF(B$3:B$265,"&gt;=" &amp;T14002)</f>
        <v>6.620073206530356</v>
      </c>
    </row>
    <row r="14003" spans="20:23" x14ac:dyDescent="0.25">
      <c r="T14003" s="3">
        <f t="shared" si="228"/>
        <v>14020</v>
      </c>
      <c r="U14003" s="10">
        <f t="array" ref="U14003">SUM((B$3:B$265&lt;T14003)*((C$3:C$265-V14003)^2))+SUM((B$3:B$265&gt;=T14003)*((C$3:C$265-W14003)^2))</f>
        <v>206.67185747943074</v>
      </c>
      <c r="V14003" s="11">
        <f t="array" ref="V14003">SUM((B$3:B$265&lt;T14003)*(C$3:C$265))/COUNTIF(B$3:B$265,"&lt;"&amp; T14003)</f>
        <v>5.9245770692163999</v>
      </c>
      <c r="W14003" s="11">
        <f t="array" ref="W14003">SUM((B$3:B$265&gt;=T14003)*(C$3:C$265))/COUNTIF(B$3:B$265,"&gt;=" &amp;T14003)</f>
        <v>6.620073206530356</v>
      </c>
    </row>
    <row r="14004" spans="20:23" x14ac:dyDescent="0.25">
      <c r="T14004" s="3">
        <f t="shared" si="228"/>
        <v>14021</v>
      </c>
      <c r="U14004" s="10">
        <f t="array" ref="U14004">SUM((B$3:B$265&lt;T14004)*((C$3:C$265-V14004)^2))+SUM((B$3:B$265&gt;=T14004)*((C$3:C$265-W14004)^2))</f>
        <v>206.67185747943074</v>
      </c>
      <c r="V14004" s="11">
        <f t="array" ref="V14004">SUM((B$3:B$265&lt;T14004)*(C$3:C$265))/COUNTIF(B$3:B$265,"&lt;"&amp; T14004)</f>
        <v>5.9245770692163999</v>
      </c>
      <c r="W14004" s="11">
        <f t="array" ref="W14004">SUM((B$3:B$265&gt;=T14004)*(C$3:C$265))/COUNTIF(B$3:B$265,"&gt;=" &amp;T14004)</f>
        <v>6.620073206530356</v>
      </c>
    </row>
    <row r="14005" spans="20:23" x14ac:dyDescent="0.25">
      <c r="T14005" s="3">
        <f t="shared" si="228"/>
        <v>14022</v>
      </c>
      <c r="U14005" s="10">
        <f t="array" ref="U14005">SUM((B$3:B$265&lt;T14005)*((C$3:C$265-V14005)^2))+SUM((B$3:B$265&gt;=T14005)*((C$3:C$265-W14005)^2))</f>
        <v>206.67185747943074</v>
      </c>
      <c r="V14005" s="11">
        <f t="array" ref="V14005">SUM((B$3:B$265&lt;T14005)*(C$3:C$265))/COUNTIF(B$3:B$265,"&lt;"&amp; T14005)</f>
        <v>5.9245770692163999</v>
      </c>
      <c r="W14005" s="11">
        <f t="array" ref="W14005">SUM((B$3:B$265&gt;=T14005)*(C$3:C$265))/COUNTIF(B$3:B$265,"&gt;=" &amp;T14005)</f>
        <v>6.620073206530356</v>
      </c>
    </row>
    <row r="14006" spans="20:23" x14ac:dyDescent="0.25">
      <c r="T14006" s="3">
        <f t="shared" si="228"/>
        <v>14023</v>
      </c>
      <c r="U14006" s="10">
        <f t="array" ref="U14006">SUM((B$3:B$265&lt;T14006)*((C$3:C$265-V14006)^2))+SUM((B$3:B$265&gt;=T14006)*((C$3:C$265-W14006)^2))</f>
        <v>206.67185747943074</v>
      </c>
      <c r="V14006" s="11">
        <f t="array" ref="V14006">SUM((B$3:B$265&lt;T14006)*(C$3:C$265))/COUNTIF(B$3:B$265,"&lt;"&amp; T14006)</f>
        <v>5.9245770692163999</v>
      </c>
      <c r="W14006" s="11">
        <f t="array" ref="W14006">SUM((B$3:B$265&gt;=T14006)*(C$3:C$265))/COUNTIF(B$3:B$265,"&gt;=" &amp;T14006)</f>
        <v>6.620073206530356</v>
      </c>
    </row>
    <row r="14007" spans="20:23" x14ac:dyDescent="0.25">
      <c r="T14007" s="3">
        <f t="shared" si="228"/>
        <v>14024</v>
      </c>
      <c r="U14007" s="10">
        <f t="array" ref="U14007">SUM((B$3:B$265&lt;T14007)*((C$3:C$265-V14007)^2))+SUM((B$3:B$265&gt;=T14007)*((C$3:C$265-W14007)^2))</f>
        <v>206.67185747943074</v>
      </c>
      <c r="V14007" s="11">
        <f t="array" ref="V14007">SUM((B$3:B$265&lt;T14007)*(C$3:C$265))/COUNTIF(B$3:B$265,"&lt;"&amp; T14007)</f>
        <v>5.9245770692163999</v>
      </c>
      <c r="W14007" s="11">
        <f t="array" ref="W14007">SUM((B$3:B$265&gt;=T14007)*(C$3:C$265))/COUNTIF(B$3:B$265,"&gt;=" &amp;T14007)</f>
        <v>6.620073206530356</v>
      </c>
    </row>
    <row r="14008" spans="20:23" x14ac:dyDescent="0.25">
      <c r="T14008" s="3">
        <f t="shared" si="228"/>
        <v>14025</v>
      </c>
      <c r="U14008" s="10">
        <f t="array" ref="U14008">SUM((B$3:B$265&lt;T14008)*((C$3:C$265-V14008)^2))+SUM((B$3:B$265&gt;=T14008)*((C$3:C$265-W14008)^2))</f>
        <v>206.67185747943074</v>
      </c>
      <c r="V14008" s="11">
        <f t="array" ref="V14008">SUM((B$3:B$265&lt;T14008)*(C$3:C$265))/COUNTIF(B$3:B$265,"&lt;"&amp; T14008)</f>
        <v>5.9245770692163999</v>
      </c>
      <c r="W14008" s="11">
        <f t="array" ref="W14008">SUM((B$3:B$265&gt;=T14008)*(C$3:C$265))/COUNTIF(B$3:B$265,"&gt;=" &amp;T14008)</f>
        <v>6.620073206530356</v>
      </c>
    </row>
    <row r="14009" spans="20:23" x14ac:dyDescent="0.25">
      <c r="T14009" s="3">
        <f t="shared" si="228"/>
        <v>14026</v>
      </c>
      <c r="U14009" s="10">
        <f t="array" ref="U14009">SUM((B$3:B$265&lt;T14009)*((C$3:C$265-V14009)^2))+SUM((B$3:B$265&gt;=T14009)*((C$3:C$265-W14009)^2))</f>
        <v>206.67185747943074</v>
      </c>
      <c r="V14009" s="11">
        <f t="array" ref="V14009">SUM((B$3:B$265&lt;T14009)*(C$3:C$265))/COUNTIF(B$3:B$265,"&lt;"&amp; T14009)</f>
        <v>5.9245770692163999</v>
      </c>
      <c r="W14009" s="11">
        <f t="array" ref="W14009">SUM((B$3:B$265&gt;=T14009)*(C$3:C$265))/COUNTIF(B$3:B$265,"&gt;=" &amp;T14009)</f>
        <v>6.620073206530356</v>
      </c>
    </row>
    <row r="14010" spans="20:23" x14ac:dyDescent="0.25">
      <c r="T14010" s="3">
        <f t="shared" si="228"/>
        <v>14027</v>
      </c>
      <c r="U14010" s="10">
        <f t="array" ref="U14010">SUM((B$3:B$265&lt;T14010)*((C$3:C$265-V14010)^2))+SUM((B$3:B$265&gt;=T14010)*((C$3:C$265-W14010)^2))</f>
        <v>206.67185747943074</v>
      </c>
      <c r="V14010" s="11">
        <f t="array" ref="V14010">SUM((B$3:B$265&lt;T14010)*(C$3:C$265))/COUNTIF(B$3:B$265,"&lt;"&amp; T14010)</f>
        <v>5.9245770692163999</v>
      </c>
      <c r="W14010" s="11">
        <f t="array" ref="W14010">SUM((B$3:B$265&gt;=T14010)*(C$3:C$265))/COUNTIF(B$3:B$265,"&gt;=" &amp;T14010)</f>
        <v>6.620073206530356</v>
      </c>
    </row>
    <row r="14011" spans="20:23" x14ac:dyDescent="0.25">
      <c r="T14011" s="3">
        <f t="shared" si="228"/>
        <v>14028</v>
      </c>
      <c r="U14011" s="10">
        <f t="array" ref="U14011">SUM((B$3:B$265&lt;T14011)*((C$3:C$265-V14011)^2))+SUM((B$3:B$265&gt;=T14011)*((C$3:C$265-W14011)^2))</f>
        <v>206.67185747943074</v>
      </c>
      <c r="V14011" s="11">
        <f t="array" ref="V14011">SUM((B$3:B$265&lt;T14011)*(C$3:C$265))/COUNTIF(B$3:B$265,"&lt;"&amp; T14011)</f>
        <v>5.9245770692163999</v>
      </c>
      <c r="W14011" s="11">
        <f t="array" ref="W14011">SUM((B$3:B$265&gt;=T14011)*(C$3:C$265))/COUNTIF(B$3:B$265,"&gt;=" &amp;T14011)</f>
        <v>6.620073206530356</v>
      </c>
    </row>
    <row r="14012" spans="20:23" x14ac:dyDescent="0.25">
      <c r="T14012" s="3">
        <f t="shared" si="228"/>
        <v>14029</v>
      </c>
      <c r="U14012" s="10">
        <f t="array" ref="U14012">SUM((B$3:B$265&lt;T14012)*((C$3:C$265-V14012)^2))+SUM((B$3:B$265&gt;=T14012)*((C$3:C$265-W14012)^2))</f>
        <v>206.67185747943074</v>
      </c>
      <c r="V14012" s="11">
        <f t="array" ref="V14012">SUM((B$3:B$265&lt;T14012)*(C$3:C$265))/COUNTIF(B$3:B$265,"&lt;"&amp; T14012)</f>
        <v>5.9245770692163999</v>
      </c>
      <c r="W14012" s="11">
        <f t="array" ref="W14012">SUM((B$3:B$265&gt;=T14012)*(C$3:C$265))/COUNTIF(B$3:B$265,"&gt;=" &amp;T14012)</f>
        <v>6.620073206530356</v>
      </c>
    </row>
    <row r="14013" spans="20:23" x14ac:dyDescent="0.25">
      <c r="T14013" s="3">
        <f t="shared" si="228"/>
        <v>14030</v>
      </c>
      <c r="U14013" s="10">
        <f t="array" ref="U14013">SUM((B$3:B$265&lt;T14013)*((C$3:C$265-V14013)^2))+SUM((B$3:B$265&gt;=T14013)*((C$3:C$265-W14013)^2))</f>
        <v>206.67185747943074</v>
      </c>
      <c r="V14013" s="11">
        <f t="array" ref="V14013">SUM((B$3:B$265&lt;T14013)*(C$3:C$265))/COUNTIF(B$3:B$265,"&lt;"&amp; T14013)</f>
        <v>5.9245770692163999</v>
      </c>
      <c r="W14013" s="11">
        <f t="array" ref="W14013">SUM((B$3:B$265&gt;=T14013)*(C$3:C$265))/COUNTIF(B$3:B$265,"&gt;=" &amp;T14013)</f>
        <v>6.620073206530356</v>
      </c>
    </row>
    <row r="14014" spans="20:23" x14ac:dyDescent="0.25">
      <c r="T14014" s="3">
        <f t="shared" si="228"/>
        <v>14031</v>
      </c>
      <c r="U14014" s="10">
        <f t="array" ref="U14014">SUM((B$3:B$265&lt;T14014)*((C$3:C$265-V14014)^2))+SUM((B$3:B$265&gt;=T14014)*((C$3:C$265-W14014)^2))</f>
        <v>206.67185747943074</v>
      </c>
      <c r="V14014" s="11">
        <f t="array" ref="V14014">SUM((B$3:B$265&lt;T14014)*(C$3:C$265))/COUNTIF(B$3:B$265,"&lt;"&amp; T14014)</f>
        <v>5.9245770692163999</v>
      </c>
      <c r="W14014" s="11">
        <f t="array" ref="W14014">SUM((B$3:B$265&gt;=T14014)*(C$3:C$265))/COUNTIF(B$3:B$265,"&gt;=" &amp;T14014)</f>
        <v>6.620073206530356</v>
      </c>
    </row>
    <row r="14015" spans="20:23" x14ac:dyDescent="0.25">
      <c r="T14015" s="3">
        <f t="shared" si="228"/>
        <v>14032</v>
      </c>
      <c r="U14015" s="10">
        <f t="array" ref="U14015">SUM((B$3:B$265&lt;T14015)*((C$3:C$265-V14015)^2))+SUM((B$3:B$265&gt;=T14015)*((C$3:C$265-W14015)^2))</f>
        <v>206.67185747943074</v>
      </c>
      <c r="V14015" s="11">
        <f t="array" ref="V14015">SUM((B$3:B$265&lt;T14015)*(C$3:C$265))/COUNTIF(B$3:B$265,"&lt;"&amp; T14015)</f>
        <v>5.9245770692163999</v>
      </c>
      <c r="W14015" s="11">
        <f t="array" ref="W14015">SUM((B$3:B$265&gt;=T14015)*(C$3:C$265))/COUNTIF(B$3:B$265,"&gt;=" &amp;T14015)</f>
        <v>6.620073206530356</v>
      </c>
    </row>
    <row r="14016" spans="20:23" x14ac:dyDescent="0.25">
      <c r="T14016" s="3">
        <f t="shared" si="228"/>
        <v>14033</v>
      </c>
      <c r="U14016" s="10">
        <f t="array" ref="U14016">SUM((B$3:B$265&lt;T14016)*((C$3:C$265-V14016)^2))+SUM((B$3:B$265&gt;=T14016)*((C$3:C$265-W14016)^2))</f>
        <v>206.67185747943074</v>
      </c>
      <c r="V14016" s="11">
        <f t="array" ref="V14016">SUM((B$3:B$265&lt;T14016)*(C$3:C$265))/COUNTIF(B$3:B$265,"&lt;"&amp; T14016)</f>
        <v>5.9245770692163999</v>
      </c>
      <c r="W14016" s="11">
        <f t="array" ref="W14016">SUM((B$3:B$265&gt;=T14016)*(C$3:C$265))/COUNTIF(B$3:B$265,"&gt;=" &amp;T14016)</f>
        <v>6.620073206530356</v>
      </c>
    </row>
    <row r="14017" spans="20:23" x14ac:dyDescent="0.25">
      <c r="T14017" s="3">
        <f t="shared" si="228"/>
        <v>14034</v>
      </c>
      <c r="U14017" s="10">
        <f t="array" ref="U14017">SUM((B$3:B$265&lt;T14017)*((C$3:C$265-V14017)^2))+SUM((B$3:B$265&gt;=T14017)*((C$3:C$265-W14017)^2))</f>
        <v>206.67185747943074</v>
      </c>
      <c r="V14017" s="11">
        <f t="array" ref="V14017">SUM((B$3:B$265&lt;T14017)*(C$3:C$265))/COUNTIF(B$3:B$265,"&lt;"&amp; T14017)</f>
        <v>5.9245770692163999</v>
      </c>
      <c r="W14017" s="11">
        <f t="array" ref="W14017">SUM((B$3:B$265&gt;=T14017)*(C$3:C$265))/COUNTIF(B$3:B$265,"&gt;=" &amp;T14017)</f>
        <v>6.620073206530356</v>
      </c>
    </row>
    <row r="14018" spans="20:23" x14ac:dyDescent="0.25">
      <c r="T14018" s="3">
        <f t="shared" si="228"/>
        <v>14035</v>
      </c>
      <c r="U14018" s="10">
        <f t="array" ref="U14018">SUM((B$3:B$265&lt;T14018)*((C$3:C$265-V14018)^2))+SUM((B$3:B$265&gt;=T14018)*((C$3:C$265-W14018)^2))</f>
        <v>206.67185747943074</v>
      </c>
      <c r="V14018" s="11">
        <f t="array" ref="V14018">SUM((B$3:B$265&lt;T14018)*(C$3:C$265))/COUNTIF(B$3:B$265,"&lt;"&amp; T14018)</f>
        <v>5.9245770692163999</v>
      </c>
      <c r="W14018" s="11">
        <f t="array" ref="W14018">SUM((B$3:B$265&gt;=T14018)*(C$3:C$265))/COUNTIF(B$3:B$265,"&gt;=" &amp;T14018)</f>
        <v>6.620073206530356</v>
      </c>
    </row>
    <row r="14019" spans="20:23" x14ac:dyDescent="0.25">
      <c r="T14019" s="3">
        <f t="shared" si="228"/>
        <v>14036</v>
      </c>
      <c r="U14019" s="10">
        <f t="array" ref="U14019">SUM((B$3:B$265&lt;T14019)*((C$3:C$265-V14019)^2))+SUM((B$3:B$265&gt;=T14019)*((C$3:C$265-W14019)^2))</f>
        <v>206.67185747943074</v>
      </c>
      <c r="V14019" s="11">
        <f t="array" ref="V14019">SUM((B$3:B$265&lt;T14019)*(C$3:C$265))/COUNTIF(B$3:B$265,"&lt;"&amp; T14019)</f>
        <v>5.9245770692163999</v>
      </c>
      <c r="W14019" s="11">
        <f t="array" ref="W14019">SUM((B$3:B$265&gt;=T14019)*(C$3:C$265))/COUNTIF(B$3:B$265,"&gt;=" &amp;T14019)</f>
        <v>6.620073206530356</v>
      </c>
    </row>
    <row r="14020" spans="20:23" x14ac:dyDescent="0.25">
      <c r="T14020" s="3">
        <f t="shared" si="228"/>
        <v>14037</v>
      </c>
      <c r="U14020" s="10">
        <f t="array" ref="U14020">SUM((B$3:B$265&lt;T14020)*((C$3:C$265-V14020)^2))+SUM((B$3:B$265&gt;=T14020)*((C$3:C$265-W14020)^2))</f>
        <v>206.67185747943074</v>
      </c>
      <c r="V14020" s="11">
        <f t="array" ref="V14020">SUM((B$3:B$265&lt;T14020)*(C$3:C$265))/COUNTIF(B$3:B$265,"&lt;"&amp; T14020)</f>
        <v>5.9245770692163999</v>
      </c>
      <c r="W14020" s="11">
        <f t="array" ref="W14020">SUM((B$3:B$265&gt;=T14020)*(C$3:C$265))/COUNTIF(B$3:B$265,"&gt;=" &amp;T14020)</f>
        <v>6.620073206530356</v>
      </c>
    </row>
    <row r="14021" spans="20:23" x14ac:dyDescent="0.25">
      <c r="T14021" s="3">
        <f t="shared" ref="T14021:T14036" si="229">T14020+1</f>
        <v>14038</v>
      </c>
      <c r="U14021" s="10">
        <f t="array" ref="U14021">SUM((B$3:B$265&lt;T14021)*((C$3:C$265-V14021)^2))+SUM((B$3:B$265&gt;=T14021)*((C$3:C$265-W14021)^2))</f>
        <v>206.67185747943074</v>
      </c>
      <c r="V14021" s="11">
        <f t="array" ref="V14021">SUM((B$3:B$265&lt;T14021)*(C$3:C$265))/COUNTIF(B$3:B$265,"&lt;"&amp; T14021)</f>
        <v>5.9245770692163999</v>
      </c>
      <c r="W14021" s="11">
        <f t="array" ref="W14021">SUM((B$3:B$265&gt;=T14021)*(C$3:C$265))/COUNTIF(B$3:B$265,"&gt;=" &amp;T14021)</f>
        <v>6.620073206530356</v>
      </c>
    </row>
    <row r="14022" spans="20:23" x14ac:dyDescent="0.25">
      <c r="T14022" s="3">
        <f t="shared" si="229"/>
        <v>14039</v>
      </c>
      <c r="U14022" s="10">
        <f t="array" ref="U14022">SUM((B$3:B$265&lt;T14022)*((C$3:C$265-V14022)^2))+SUM((B$3:B$265&gt;=T14022)*((C$3:C$265-W14022)^2))</f>
        <v>206.67185747943074</v>
      </c>
      <c r="V14022" s="11">
        <f t="array" ref="V14022">SUM((B$3:B$265&lt;T14022)*(C$3:C$265))/COUNTIF(B$3:B$265,"&lt;"&amp; T14022)</f>
        <v>5.9245770692163999</v>
      </c>
      <c r="W14022" s="11">
        <f t="array" ref="W14022">SUM((B$3:B$265&gt;=T14022)*(C$3:C$265))/COUNTIF(B$3:B$265,"&gt;=" &amp;T14022)</f>
        <v>6.620073206530356</v>
      </c>
    </row>
    <row r="14023" spans="20:23" x14ac:dyDescent="0.25">
      <c r="T14023" s="3">
        <f t="shared" si="229"/>
        <v>14040</v>
      </c>
      <c r="U14023" s="10">
        <f t="array" ref="U14023">SUM((B$3:B$265&lt;T14023)*((C$3:C$265-V14023)^2))+SUM((B$3:B$265&gt;=T14023)*((C$3:C$265-W14023)^2))</f>
        <v>206.67185747943074</v>
      </c>
      <c r="V14023" s="11">
        <f t="array" ref="V14023">SUM((B$3:B$265&lt;T14023)*(C$3:C$265))/COUNTIF(B$3:B$265,"&lt;"&amp; T14023)</f>
        <v>5.9245770692163999</v>
      </c>
      <c r="W14023" s="11">
        <f t="array" ref="W14023">SUM((B$3:B$265&gt;=T14023)*(C$3:C$265))/COUNTIF(B$3:B$265,"&gt;=" &amp;T14023)</f>
        <v>6.620073206530356</v>
      </c>
    </row>
    <row r="14024" spans="20:23" x14ac:dyDescent="0.25">
      <c r="T14024" s="3">
        <f t="shared" si="229"/>
        <v>14041</v>
      </c>
      <c r="U14024" s="10">
        <f t="array" ref="U14024">SUM((B$3:B$265&lt;T14024)*((C$3:C$265-V14024)^2))+SUM((B$3:B$265&gt;=T14024)*((C$3:C$265-W14024)^2))</f>
        <v>206.67185747943074</v>
      </c>
      <c r="V14024" s="11">
        <f t="array" ref="V14024">SUM((B$3:B$265&lt;T14024)*(C$3:C$265))/COUNTIF(B$3:B$265,"&lt;"&amp; T14024)</f>
        <v>5.9245770692163999</v>
      </c>
      <c r="W14024" s="11">
        <f t="array" ref="W14024">SUM((B$3:B$265&gt;=T14024)*(C$3:C$265))/COUNTIF(B$3:B$265,"&gt;=" &amp;T14024)</f>
        <v>6.620073206530356</v>
      </c>
    </row>
    <row r="14025" spans="20:23" x14ac:dyDescent="0.25">
      <c r="T14025" s="3">
        <f t="shared" si="229"/>
        <v>14042</v>
      </c>
      <c r="U14025" s="10">
        <f t="array" ref="U14025">SUM((B$3:B$265&lt;T14025)*((C$3:C$265-V14025)^2))+SUM((B$3:B$265&gt;=T14025)*((C$3:C$265-W14025)^2))</f>
        <v>206.67185747943074</v>
      </c>
      <c r="V14025" s="11">
        <f t="array" ref="V14025">SUM((B$3:B$265&lt;T14025)*(C$3:C$265))/COUNTIF(B$3:B$265,"&lt;"&amp; T14025)</f>
        <v>5.9245770692163999</v>
      </c>
      <c r="W14025" s="11">
        <f t="array" ref="W14025">SUM((B$3:B$265&gt;=T14025)*(C$3:C$265))/COUNTIF(B$3:B$265,"&gt;=" &amp;T14025)</f>
        <v>6.620073206530356</v>
      </c>
    </row>
    <row r="14026" spans="20:23" x14ac:dyDescent="0.25">
      <c r="T14026" s="3">
        <f t="shared" si="229"/>
        <v>14043</v>
      </c>
      <c r="U14026" s="10">
        <f t="array" ref="U14026">SUM((B$3:B$265&lt;T14026)*((C$3:C$265-V14026)^2))+SUM((B$3:B$265&gt;=T14026)*((C$3:C$265-W14026)^2))</f>
        <v>206.67185747943074</v>
      </c>
      <c r="V14026" s="11">
        <f t="array" ref="V14026">SUM((B$3:B$265&lt;T14026)*(C$3:C$265))/COUNTIF(B$3:B$265,"&lt;"&amp; T14026)</f>
        <v>5.9245770692163999</v>
      </c>
      <c r="W14026" s="11">
        <f t="array" ref="W14026">SUM((B$3:B$265&gt;=T14026)*(C$3:C$265))/COUNTIF(B$3:B$265,"&gt;=" &amp;T14026)</f>
        <v>6.620073206530356</v>
      </c>
    </row>
    <row r="14027" spans="20:23" x14ac:dyDescent="0.25">
      <c r="T14027" s="3">
        <f t="shared" si="229"/>
        <v>14044</v>
      </c>
      <c r="U14027" s="10">
        <f t="array" ref="U14027">SUM((B$3:B$265&lt;T14027)*((C$3:C$265-V14027)^2))+SUM((B$3:B$265&gt;=T14027)*((C$3:C$265-W14027)^2))</f>
        <v>206.67185747943074</v>
      </c>
      <c r="V14027" s="11">
        <f t="array" ref="V14027">SUM((B$3:B$265&lt;T14027)*(C$3:C$265))/COUNTIF(B$3:B$265,"&lt;"&amp; T14027)</f>
        <v>5.9245770692163999</v>
      </c>
      <c r="W14027" s="11">
        <f t="array" ref="W14027">SUM((B$3:B$265&gt;=T14027)*(C$3:C$265))/COUNTIF(B$3:B$265,"&gt;=" &amp;T14027)</f>
        <v>6.620073206530356</v>
      </c>
    </row>
    <row r="14028" spans="20:23" x14ac:dyDescent="0.25">
      <c r="T14028" s="3">
        <f t="shared" si="229"/>
        <v>14045</v>
      </c>
      <c r="U14028" s="10">
        <f t="array" ref="U14028">SUM((B$3:B$265&lt;T14028)*((C$3:C$265-V14028)^2))+SUM((B$3:B$265&gt;=T14028)*((C$3:C$265-W14028)^2))</f>
        <v>206.67185747943074</v>
      </c>
      <c r="V14028" s="11">
        <f t="array" ref="V14028">SUM((B$3:B$265&lt;T14028)*(C$3:C$265))/COUNTIF(B$3:B$265,"&lt;"&amp; T14028)</f>
        <v>5.9245770692163999</v>
      </c>
      <c r="W14028" s="11">
        <f t="array" ref="W14028">SUM((B$3:B$265&gt;=T14028)*(C$3:C$265))/COUNTIF(B$3:B$265,"&gt;=" &amp;T14028)</f>
        <v>6.620073206530356</v>
      </c>
    </row>
    <row r="14029" spans="20:23" x14ac:dyDescent="0.25">
      <c r="T14029" s="3">
        <f t="shared" si="229"/>
        <v>14046</v>
      </c>
      <c r="U14029" s="10">
        <f t="array" ref="U14029">SUM((B$3:B$265&lt;T14029)*((C$3:C$265-V14029)^2))+SUM((B$3:B$265&gt;=T14029)*((C$3:C$265-W14029)^2))</f>
        <v>206.67185747943074</v>
      </c>
      <c r="V14029" s="11">
        <f t="array" ref="V14029">SUM((B$3:B$265&lt;T14029)*(C$3:C$265))/COUNTIF(B$3:B$265,"&lt;"&amp; T14029)</f>
        <v>5.9245770692163999</v>
      </c>
      <c r="W14029" s="11">
        <f t="array" ref="W14029">SUM((B$3:B$265&gt;=T14029)*(C$3:C$265))/COUNTIF(B$3:B$265,"&gt;=" &amp;T14029)</f>
        <v>6.620073206530356</v>
      </c>
    </row>
    <row r="14030" spans="20:23" x14ac:dyDescent="0.25">
      <c r="T14030" s="3">
        <f t="shared" si="229"/>
        <v>14047</v>
      </c>
      <c r="U14030" s="10">
        <f t="array" ref="U14030">SUM((B$3:B$265&lt;T14030)*((C$3:C$265-V14030)^2))+SUM((B$3:B$265&gt;=T14030)*((C$3:C$265-W14030)^2))</f>
        <v>206.67185747943074</v>
      </c>
      <c r="V14030" s="11">
        <f t="array" ref="V14030">SUM((B$3:B$265&lt;T14030)*(C$3:C$265))/COUNTIF(B$3:B$265,"&lt;"&amp; T14030)</f>
        <v>5.9245770692163999</v>
      </c>
      <c r="W14030" s="11">
        <f t="array" ref="W14030">SUM((B$3:B$265&gt;=T14030)*(C$3:C$265))/COUNTIF(B$3:B$265,"&gt;=" &amp;T14030)</f>
        <v>6.620073206530356</v>
      </c>
    </row>
    <row r="14031" spans="20:23" x14ac:dyDescent="0.25">
      <c r="T14031" s="3">
        <f t="shared" si="229"/>
        <v>14048</v>
      </c>
      <c r="U14031" s="10">
        <f t="array" ref="U14031">SUM((B$3:B$265&lt;T14031)*((C$3:C$265-V14031)^2))+SUM((B$3:B$265&gt;=T14031)*((C$3:C$265-W14031)^2))</f>
        <v>206.67185747943074</v>
      </c>
      <c r="V14031" s="11">
        <f t="array" ref="V14031">SUM((B$3:B$265&lt;T14031)*(C$3:C$265))/COUNTIF(B$3:B$265,"&lt;"&amp; T14031)</f>
        <v>5.9245770692163999</v>
      </c>
      <c r="W14031" s="11">
        <f t="array" ref="W14031">SUM((B$3:B$265&gt;=T14031)*(C$3:C$265))/COUNTIF(B$3:B$265,"&gt;=" &amp;T14031)</f>
        <v>6.620073206530356</v>
      </c>
    </row>
    <row r="14032" spans="20:23" x14ac:dyDescent="0.25">
      <c r="T14032" s="3">
        <f t="shared" si="229"/>
        <v>14049</v>
      </c>
      <c r="U14032" s="10">
        <f t="array" ref="U14032">SUM((B$3:B$265&lt;T14032)*((C$3:C$265-V14032)^2))+SUM((B$3:B$265&gt;=T14032)*((C$3:C$265-W14032)^2))</f>
        <v>206.67185747943074</v>
      </c>
      <c r="V14032" s="11">
        <f t="array" ref="V14032">SUM((B$3:B$265&lt;T14032)*(C$3:C$265))/COUNTIF(B$3:B$265,"&lt;"&amp; T14032)</f>
        <v>5.9245770692163999</v>
      </c>
      <c r="W14032" s="11">
        <f t="array" ref="W14032">SUM((B$3:B$265&gt;=T14032)*(C$3:C$265))/COUNTIF(B$3:B$265,"&gt;=" &amp;T14032)</f>
        <v>6.620073206530356</v>
      </c>
    </row>
    <row r="14033" spans="20:23" x14ac:dyDescent="0.25">
      <c r="T14033" s="3">
        <f t="shared" si="229"/>
        <v>14050</v>
      </c>
      <c r="U14033" s="10">
        <f t="array" ref="U14033">SUM((B$3:B$265&lt;T14033)*((C$3:C$265-V14033)^2))+SUM((B$3:B$265&gt;=T14033)*((C$3:C$265-W14033)^2))</f>
        <v>206.67185747943074</v>
      </c>
      <c r="V14033" s="11">
        <f t="array" ref="V14033">SUM((B$3:B$265&lt;T14033)*(C$3:C$265))/COUNTIF(B$3:B$265,"&lt;"&amp; T14033)</f>
        <v>5.9245770692163999</v>
      </c>
      <c r="W14033" s="11">
        <f t="array" ref="W14033">SUM((B$3:B$265&gt;=T14033)*(C$3:C$265))/COUNTIF(B$3:B$265,"&gt;=" &amp;T14033)</f>
        <v>6.620073206530356</v>
      </c>
    </row>
    <row r="14034" spans="20:23" x14ac:dyDescent="0.25">
      <c r="T14034" s="3">
        <f t="shared" si="229"/>
        <v>14051</v>
      </c>
      <c r="U14034" s="10">
        <f t="array" ref="U14034">SUM((B$3:B$265&lt;T14034)*((C$3:C$265-V14034)^2))+SUM((B$3:B$265&gt;=T14034)*((C$3:C$265-W14034)^2))</f>
        <v>206.67185747943074</v>
      </c>
      <c r="V14034" s="11">
        <f t="array" ref="V14034">SUM((B$3:B$265&lt;T14034)*(C$3:C$265))/COUNTIF(B$3:B$265,"&lt;"&amp; T14034)</f>
        <v>5.9245770692163999</v>
      </c>
      <c r="W14034" s="11">
        <f t="array" ref="W14034">SUM((B$3:B$265&gt;=T14034)*(C$3:C$265))/COUNTIF(B$3:B$265,"&gt;=" &amp;T14034)</f>
        <v>6.620073206530356</v>
      </c>
    </row>
    <row r="14035" spans="20:23" x14ac:dyDescent="0.25">
      <c r="T14035" s="3">
        <f t="shared" si="229"/>
        <v>14052</v>
      </c>
      <c r="U14035" s="10">
        <f t="array" ref="U14035">SUM((B$3:B$265&lt;T14035)*((C$3:C$265-V14035)^2))+SUM((B$3:B$265&gt;=T14035)*((C$3:C$265-W14035)^2))</f>
        <v>206.67185747943074</v>
      </c>
      <c r="V14035" s="11">
        <f t="array" ref="V14035">SUM((B$3:B$265&lt;T14035)*(C$3:C$265))/COUNTIF(B$3:B$265,"&lt;"&amp; T14035)</f>
        <v>5.9245770692163999</v>
      </c>
      <c r="W14035" s="11">
        <f t="array" ref="W14035">SUM((B$3:B$265&gt;=T14035)*(C$3:C$265))/COUNTIF(B$3:B$265,"&gt;=" &amp;T14035)</f>
        <v>6.620073206530356</v>
      </c>
    </row>
    <row r="14036" spans="20:23" x14ac:dyDescent="0.25">
      <c r="T14036" s="4">
        <f t="shared" si="229"/>
        <v>14053</v>
      </c>
      <c r="U14036" s="12">
        <f t="array" ref="U14036">SUM((B$3:B$265&lt;T14036)*((C$3:C$265-V14036)^2))+SUM((B$3:B$265&gt;=T14036)*((C$3:C$265-W14036)^2))</f>
        <v>206.67185747943074</v>
      </c>
      <c r="V14036" s="13">
        <f t="array" ref="V14036">SUM((B$3:B$265&lt;T14036)*(C$3:C$265))/COUNTIF(B$3:B$265,"&lt;"&amp; T14036)</f>
        <v>5.9245770692163999</v>
      </c>
      <c r="W14036" s="13">
        <f t="array" ref="W14036">SUM((B$3:B$265&gt;=T14036)*(C$3:C$265))/COUNTIF(B$3:B$265,"&gt;=" &amp;T14036)</f>
        <v>6.620073206530356</v>
      </c>
    </row>
  </sheetData>
  <sortState ref="A3:C265">
    <sortCondition ref="A2"/>
  </sortState>
  <mergeCells count="1">
    <mergeCell ref="H9:I10"/>
  </mergeCells>
  <conditionalFormatting sqref="E3:E265">
    <cfRule type="cellIs" dxfId="1" priority="1" operator="equal">
      <formula>2</formula>
    </cfRule>
    <cfRule type="cellIs" dxfId="0" priority="2" operator="equal">
      <formula>1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Hitters</vt:lpstr>
      <vt:lpstr>Split</vt:lpstr>
      <vt:lpstr>maxX</vt:lpstr>
      <vt:lpstr>meanR1</vt:lpstr>
      <vt:lpstr>MeanR2</vt:lpstr>
      <vt:lpstr>RSS</vt:lpstr>
      <vt:lpstr>split</vt:lpstr>
    </vt:vector>
  </TitlesOfParts>
  <Company>Mason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Murray, David</dc:creator>
  <cp:lastModifiedBy>Kaitlyn</cp:lastModifiedBy>
  <dcterms:created xsi:type="dcterms:W3CDTF">2015-04-05T18:16:30Z</dcterms:created>
  <dcterms:modified xsi:type="dcterms:W3CDTF">2019-02-20T00:24:04Z</dcterms:modified>
</cp:coreProperties>
</file>